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ar" sheetId="1" state="visible" r:id="rId1"/>
    <sheet xmlns:r="http://schemas.openxmlformats.org/officeDocument/2006/relationships" name="Sol Profil" sheetId="2" state="visible" r:id="rId2"/>
    <sheet xmlns:r="http://schemas.openxmlformats.org/officeDocument/2006/relationships" name="Vind Profil" sheetId="3" state="visible" r:id="rId3"/>
    <sheet xmlns:r="http://schemas.openxmlformats.org/officeDocument/2006/relationships" name="Timberäkning" sheetId="4" state="visible" r:id="rId4"/>
    <sheet xmlns:r="http://schemas.openxmlformats.org/officeDocument/2006/relationships" name="Daglig Summering" sheetId="5" state="visible" r:id="rId5"/>
    <sheet xmlns:r="http://schemas.openxmlformats.org/officeDocument/2006/relationships" name="Kritiska Timmar" sheetId="6" state="visible" r:id="rId6"/>
    <sheet xmlns:r="http://schemas.openxmlformats.org/officeDocument/2006/relationships" name="Sammanfatt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"/>
    <numFmt numFmtId="167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2CC"/>
      </patternFill>
    </fill>
    <fill>
      <patternFill patternType="solid">
        <fgColor rgb="00E8F6F3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2" fillId="0" borderId="0" pivotButton="0" quotePrefix="0" xfId="0"/>
    <xf numFmtId="165" fontId="0" fillId="4" borderId="0" pivotButton="0" quotePrefix="0" xfId="0"/>
    <xf numFmtId="2" fontId="0" fillId="4" borderId="0" pivotButton="0" quotePrefix="0" xfId="0"/>
    <xf numFmtId="1" fontId="0" fillId="4" borderId="0" pivotButton="0" quotePrefix="0" xfId="0"/>
    <xf numFmtId="164" fontId="0" fillId="4" borderId="0" pivotButton="0" quotePrefix="0" xfId="0"/>
    <xf numFmtId="166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BASELOAD PPA VALIDERING</t>
        </is>
      </c>
    </row>
    <row r="3">
      <c r="A3" s="2" t="inlineStr">
        <is>
          <t>REDIGERBARA PARAMETRAR</t>
        </is>
      </c>
    </row>
    <row r="4">
      <c r="A4" t="inlineStr">
        <is>
          <t>Baseload (MW)</t>
        </is>
      </c>
      <c r="B4" s="3" t="n">
        <v>0.2314768656484528</v>
      </c>
    </row>
    <row r="5">
      <c r="A5" t="inlineStr">
        <is>
          <t>Batterieffektivitet</t>
        </is>
      </c>
      <c r="B5" s="4" t="n">
        <v>0.9</v>
      </c>
    </row>
    <row r="6">
      <c r="A6" t="inlineStr">
        <is>
          <t>Sol installerat (MW)</t>
        </is>
      </c>
      <c r="B6" s="3" t="n">
        <v>0.4</v>
      </c>
    </row>
    <row r="7">
      <c r="A7" t="inlineStr">
        <is>
          <t>Vind installerat (MW)</t>
        </is>
      </c>
      <c r="B7" s="3" t="n">
        <v>1.6</v>
      </c>
    </row>
    <row r="9">
      <c r="A9" s="5" t="inlineStr">
        <is>
          <t>FASTA PARAMETRAR</t>
        </is>
      </c>
    </row>
    <row r="10">
      <c r="A10" t="inlineStr">
        <is>
          <t>Zon</t>
        </is>
      </c>
      <c r="B10" t="inlineStr">
        <is>
          <t>SE3</t>
        </is>
      </c>
    </row>
    <row r="11">
      <c r="A11" t="inlineStr">
        <is>
          <t>År</t>
        </is>
      </c>
      <c r="B11" t="n">
        <v>2024</v>
      </c>
    </row>
    <row r="12">
      <c r="A12" t="inlineStr">
        <is>
          <t>Solprofil</t>
        </is>
      </c>
      <c r="B12" t="inlineStr">
        <is>
          <t>south_lundby</t>
        </is>
      </c>
    </row>
    <row r="13">
      <c r="A13" t="inlineStr">
        <is>
          <t>Timmar</t>
        </is>
      </c>
      <c r="B13" t="n">
        <v>8784</v>
      </c>
    </row>
    <row r="15">
      <c r="A15" s="2" t="inlineStr">
        <is>
          <t>BERÄKNADE NYCKELTAL</t>
        </is>
      </c>
    </row>
    <row r="16">
      <c r="A16" t="inlineStr">
        <is>
          <t>Total produktion (MWh)</t>
        </is>
      </c>
      <c r="B16" s="6">
        <f>SUM(Timberäkning!D:D)</f>
        <v/>
      </c>
    </row>
    <row r="17">
      <c r="A17" t="inlineStr">
        <is>
          <t>Baseload-behov (MWh)</t>
        </is>
      </c>
      <c r="B17" s="6">
        <f>B4*B13</f>
        <v/>
      </c>
    </row>
    <row r="18">
      <c r="A18" t="inlineStr">
        <is>
          <t>Total deficit (MWh)</t>
        </is>
      </c>
      <c r="B18" s="7">
        <f>SUM(Timberäkning!G:G)</f>
        <v/>
      </c>
    </row>
    <row r="19">
      <c r="A19" t="inlineStr">
        <is>
          <t>Total surplus (MWh)</t>
        </is>
      </c>
      <c r="B19" s="7">
        <f>SUM(Timberäkning!H:H)</f>
        <v/>
      </c>
    </row>
    <row r="20">
      <c r="A20" t="inlineStr">
        <is>
          <t>Deficit-timmar</t>
        </is>
      </c>
      <c r="B20" s="8">
        <f>COUNTIF(Timberäkning!G:G,"&gt;0")</f>
        <v/>
      </c>
    </row>
    <row r="21">
      <c r="A21" t="inlineStr">
        <is>
          <t>Surplus-timmar</t>
        </is>
      </c>
      <c r="B21" s="8">
        <f>COUNTIF(Timberäkning!H:H,"&gt;0")</f>
        <v/>
      </c>
    </row>
    <row r="22">
      <c r="A22" t="inlineStr">
        <is>
          <t>Max deficit (MW)</t>
        </is>
      </c>
      <c r="B22" s="9">
        <f>MAX(Timberäkning!G:G)</f>
        <v/>
      </c>
    </row>
    <row r="23">
      <c r="A23" t="inlineStr">
        <is>
          <t>Max batteribehov (MWh)</t>
        </is>
      </c>
      <c r="B23" s="7">
        <f>MAX(Timberäkning!K:K)</f>
        <v/>
      </c>
    </row>
    <row r="24">
      <c r="A24" t="inlineStr">
        <is>
          <t>Batteriduration (h)</t>
        </is>
      </c>
      <c r="B24" s="6">
        <f>B23/B4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Månad</t>
        </is>
      </c>
      <c r="C1" s="2" t="inlineStr">
        <is>
          <t>Dag</t>
        </is>
      </c>
      <c r="D1" s="2" t="inlineStr">
        <is>
          <t>Timme</t>
        </is>
      </c>
      <c r="E1" s="2" t="inlineStr">
        <is>
          <t>Norm (0-1)</t>
        </is>
      </c>
      <c r="F1" s="2" t="inlineStr">
        <is>
          <t>MW</t>
        </is>
      </c>
    </row>
    <row r="2">
      <c r="A2" t="inlineStr">
        <is>
          <t>2024-01-01 00:00</t>
        </is>
      </c>
      <c r="B2" t="n">
        <v>1</v>
      </c>
      <c r="C2" t="n">
        <v>1</v>
      </c>
      <c r="D2" t="n">
        <v>0</v>
      </c>
      <c r="E2" s="10" t="n">
        <v>0</v>
      </c>
      <c r="F2">
        <f>E2*Parametrar!$B$6</f>
        <v/>
      </c>
    </row>
    <row r="3">
      <c r="A3" t="inlineStr">
        <is>
          <t>2024-01-01 01:00</t>
        </is>
      </c>
      <c r="B3" t="n">
        <v>1</v>
      </c>
      <c r="C3" t="n">
        <v>1</v>
      </c>
      <c r="D3" t="n">
        <v>1</v>
      </c>
      <c r="E3" s="10" t="n">
        <v>0</v>
      </c>
      <c r="F3">
        <f>E3*Parametrar!$B$6</f>
        <v/>
      </c>
    </row>
    <row r="4">
      <c r="A4" t="inlineStr">
        <is>
          <t>2024-01-01 02:00</t>
        </is>
      </c>
      <c r="B4" t="n">
        <v>1</v>
      </c>
      <c r="C4" t="n">
        <v>1</v>
      </c>
      <c r="D4" t="n">
        <v>2</v>
      </c>
      <c r="E4" s="10" t="n">
        <v>0</v>
      </c>
      <c r="F4">
        <f>E4*Parametrar!$B$6</f>
        <v/>
      </c>
    </row>
    <row r="5">
      <c r="A5" t="inlineStr">
        <is>
          <t>2024-01-01 03:00</t>
        </is>
      </c>
      <c r="B5" t="n">
        <v>1</v>
      </c>
      <c r="C5" t="n">
        <v>1</v>
      </c>
      <c r="D5" t="n">
        <v>3</v>
      </c>
      <c r="E5" s="10" t="n">
        <v>0</v>
      </c>
      <c r="F5">
        <f>E5*Parametrar!$B$6</f>
        <v/>
      </c>
    </row>
    <row r="6">
      <c r="A6" t="inlineStr">
        <is>
          <t>2024-01-01 04:00</t>
        </is>
      </c>
      <c r="B6" t="n">
        <v>1</v>
      </c>
      <c r="C6" t="n">
        <v>1</v>
      </c>
      <c r="D6" t="n">
        <v>4</v>
      </c>
      <c r="E6" s="10" t="n">
        <v>0</v>
      </c>
      <c r="F6">
        <f>E6*Parametrar!$B$6</f>
        <v/>
      </c>
    </row>
    <row r="7">
      <c r="A7" t="inlineStr">
        <is>
          <t>2024-01-01 05:00</t>
        </is>
      </c>
      <c r="B7" t="n">
        <v>1</v>
      </c>
      <c r="C7" t="n">
        <v>1</v>
      </c>
      <c r="D7" t="n">
        <v>5</v>
      </c>
      <c r="E7" s="10" t="n">
        <v>0</v>
      </c>
      <c r="F7">
        <f>E7*Parametrar!$B$6</f>
        <v/>
      </c>
    </row>
    <row r="8">
      <c r="A8" t="inlineStr">
        <is>
          <t>2024-01-01 06:00</t>
        </is>
      </c>
      <c r="B8" t="n">
        <v>1</v>
      </c>
      <c r="C8" t="n">
        <v>1</v>
      </c>
      <c r="D8" t="n">
        <v>6</v>
      </c>
      <c r="E8" s="10" t="n">
        <v>0</v>
      </c>
      <c r="F8">
        <f>E8*Parametrar!$B$6</f>
        <v/>
      </c>
    </row>
    <row r="9">
      <c r="A9" t="inlineStr">
        <is>
          <t>2024-01-01 07:00</t>
        </is>
      </c>
      <c r="B9" t="n">
        <v>1</v>
      </c>
      <c r="C9" t="n">
        <v>1</v>
      </c>
      <c r="D9" t="n">
        <v>7</v>
      </c>
      <c r="E9" s="10" t="n">
        <v>0</v>
      </c>
      <c r="F9">
        <f>E9*Parametrar!$B$6</f>
        <v/>
      </c>
    </row>
    <row r="10">
      <c r="A10" t="inlineStr">
        <is>
          <t>2024-01-01 08:00</t>
        </is>
      </c>
      <c r="B10" t="n">
        <v>1</v>
      </c>
      <c r="C10" t="n">
        <v>1</v>
      </c>
      <c r="D10" t="n">
        <v>8</v>
      </c>
      <c r="E10" s="10" t="n">
        <v>0</v>
      </c>
      <c r="F10">
        <f>E10*Parametrar!$B$6</f>
        <v/>
      </c>
    </row>
    <row r="11">
      <c r="A11" t="inlineStr">
        <is>
          <t>2024-01-01 09:00</t>
        </is>
      </c>
      <c r="B11" t="n">
        <v>1</v>
      </c>
      <c r="C11" t="n">
        <v>1</v>
      </c>
      <c r="D11" t="n">
        <v>9</v>
      </c>
      <c r="E11" s="10" t="n">
        <v>0.030882</v>
      </c>
      <c r="F11">
        <f>E11*Parametrar!$B$6</f>
        <v/>
      </c>
    </row>
    <row r="12">
      <c r="A12" t="inlineStr">
        <is>
          <t>2024-01-01 10:00</t>
        </is>
      </c>
      <c r="B12" t="n">
        <v>1</v>
      </c>
      <c r="C12" t="n">
        <v>1</v>
      </c>
      <c r="D12" t="n">
        <v>10</v>
      </c>
      <c r="E12" s="10" t="n">
        <v>0.119721</v>
      </c>
      <c r="F12">
        <f>E12*Parametrar!$B$6</f>
        <v/>
      </c>
    </row>
    <row r="13">
      <c r="A13" t="inlineStr">
        <is>
          <t>2024-01-01 11:00</t>
        </is>
      </c>
      <c r="B13" t="n">
        <v>1</v>
      </c>
      <c r="C13" t="n">
        <v>1</v>
      </c>
      <c r="D13" t="n">
        <v>11</v>
      </c>
      <c r="E13" s="10" t="n">
        <v>0.180765</v>
      </c>
      <c r="F13">
        <f>E13*Parametrar!$B$6</f>
        <v/>
      </c>
    </row>
    <row r="14">
      <c r="A14" t="inlineStr">
        <is>
          <t>2024-01-01 12:00</t>
        </is>
      </c>
      <c r="B14" t="n">
        <v>1</v>
      </c>
      <c r="C14" t="n">
        <v>1</v>
      </c>
      <c r="D14" t="n">
        <v>12</v>
      </c>
      <c r="E14" s="10" t="n">
        <v>0.196728</v>
      </c>
      <c r="F14">
        <f>E14*Parametrar!$B$6</f>
        <v/>
      </c>
    </row>
    <row r="15">
      <c r="A15" t="inlineStr">
        <is>
          <t>2024-01-01 13:00</t>
        </is>
      </c>
      <c r="B15" t="n">
        <v>1</v>
      </c>
      <c r="C15" t="n">
        <v>1</v>
      </c>
      <c r="D15" t="n">
        <v>13</v>
      </c>
      <c r="E15" s="10" t="n">
        <v>0.15203</v>
      </c>
      <c r="F15">
        <f>E15*Parametrar!$B$6</f>
        <v/>
      </c>
    </row>
    <row r="16">
      <c r="A16" t="inlineStr">
        <is>
          <t>2024-01-01 14:00</t>
        </is>
      </c>
      <c r="B16" t="n">
        <v>1</v>
      </c>
      <c r="C16" t="n">
        <v>1</v>
      </c>
      <c r="D16" t="n">
        <v>14</v>
      </c>
      <c r="E16" s="10" t="n">
        <v>0.07187499999999999</v>
      </c>
      <c r="F16">
        <f>E16*Parametrar!$B$6</f>
        <v/>
      </c>
    </row>
    <row r="17">
      <c r="A17" t="inlineStr">
        <is>
          <t>2024-01-01 15:00</t>
        </is>
      </c>
      <c r="B17" t="n">
        <v>1</v>
      </c>
      <c r="C17" t="n">
        <v>1</v>
      </c>
      <c r="D17" t="n">
        <v>15</v>
      </c>
      <c r="E17" s="10" t="n">
        <v>0</v>
      </c>
      <c r="F17">
        <f>E17*Parametrar!$B$6</f>
        <v/>
      </c>
    </row>
    <row r="18">
      <c r="A18" t="inlineStr">
        <is>
          <t>2024-01-01 16:00</t>
        </is>
      </c>
      <c r="B18" t="n">
        <v>1</v>
      </c>
      <c r="C18" t="n">
        <v>1</v>
      </c>
      <c r="D18" t="n">
        <v>16</v>
      </c>
      <c r="E18" s="10" t="n">
        <v>0</v>
      </c>
      <c r="F18">
        <f>E18*Parametrar!$B$6</f>
        <v/>
      </c>
    </row>
    <row r="19">
      <c r="A19" t="inlineStr">
        <is>
          <t>2024-01-01 17:00</t>
        </is>
      </c>
      <c r="B19" t="n">
        <v>1</v>
      </c>
      <c r="C19" t="n">
        <v>1</v>
      </c>
      <c r="D19" t="n">
        <v>17</v>
      </c>
      <c r="E19" s="10" t="n">
        <v>0</v>
      </c>
      <c r="F19">
        <f>E19*Parametrar!$B$6</f>
        <v/>
      </c>
    </row>
    <row r="20">
      <c r="A20" t="inlineStr">
        <is>
          <t>2024-01-01 18:00</t>
        </is>
      </c>
      <c r="B20" t="n">
        <v>1</v>
      </c>
      <c r="C20" t="n">
        <v>1</v>
      </c>
      <c r="D20" t="n">
        <v>18</v>
      </c>
      <c r="E20" s="10" t="n">
        <v>0</v>
      </c>
      <c r="F20">
        <f>E20*Parametrar!$B$6</f>
        <v/>
      </c>
    </row>
    <row r="21">
      <c r="A21" t="inlineStr">
        <is>
          <t>2024-01-01 19:00</t>
        </is>
      </c>
      <c r="B21" t="n">
        <v>1</v>
      </c>
      <c r="C21" t="n">
        <v>1</v>
      </c>
      <c r="D21" t="n">
        <v>19</v>
      </c>
      <c r="E21" s="10" t="n">
        <v>0</v>
      </c>
      <c r="F21">
        <f>E21*Parametrar!$B$6</f>
        <v/>
      </c>
    </row>
    <row r="22">
      <c r="A22" t="inlineStr">
        <is>
          <t>2024-01-01 20:00</t>
        </is>
      </c>
      <c r="B22" t="n">
        <v>1</v>
      </c>
      <c r="C22" t="n">
        <v>1</v>
      </c>
      <c r="D22" t="n">
        <v>20</v>
      </c>
      <c r="E22" s="10" t="n">
        <v>0</v>
      </c>
      <c r="F22">
        <f>E22*Parametrar!$B$6</f>
        <v/>
      </c>
    </row>
    <row r="23">
      <c r="A23" t="inlineStr">
        <is>
          <t>2024-01-01 21:00</t>
        </is>
      </c>
      <c r="B23" t="n">
        <v>1</v>
      </c>
      <c r="C23" t="n">
        <v>1</v>
      </c>
      <c r="D23" t="n">
        <v>21</v>
      </c>
      <c r="E23" s="10" t="n">
        <v>0</v>
      </c>
      <c r="F23">
        <f>E23*Parametrar!$B$6</f>
        <v/>
      </c>
    </row>
    <row r="24">
      <c r="A24" t="inlineStr">
        <is>
          <t>2024-01-01 22:00</t>
        </is>
      </c>
      <c r="B24" t="n">
        <v>1</v>
      </c>
      <c r="C24" t="n">
        <v>1</v>
      </c>
      <c r="D24" t="n">
        <v>22</v>
      </c>
      <c r="E24" s="10" t="n">
        <v>0</v>
      </c>
      <c r="F24">
        <f>E24*Parametrar!$B$6</f>
        <v/>
      </c>
    </row>
    <row r="25">
      <c r="A25" t="inlineStr">
        <is>
          <t>2024-01-01 23:00</t>
        </is>
      </c>
      <c r="B25" t="n">
        <v>1</v>
      </c>
      <c r="C25" t="n">
        <v>1</v>
      </c>
      <c r="D25" t="n">
        <v>23</v>
      </c>
      <c r="E25" s="10" t="n">
        <v>0</v>
      </c>
      <c r="F25">
        <f>E25*Parametrar!$B$6</f>
        <v/>
      </c>
    </row>
    <row r="26">
      <c r="A26" t="inlineStr">
        <is>
          <t>2024-01-02 00:00</t>
        </is>
      </c>
      <c r="B26" t="n">
        <v>1</v>
      </c>
      <c r="C26" t="n">
        <v>2</v>
      </c>
      <c r="D26" t="n">
        <v>0</v>
      </c>
      <c r="E26" s="10" t="n">
        <v>0</v>
      </c>
      <c r="F26">
        <f>E26*Parametrar!$B$6</f>
        <v/>
      </c>
    </row>
    <row r="27">
      <c r="A27" t="inlineStr">
        <is>
          <t>2024-01-02 01:00</t>
        </is>
      </c>
      <c r="B27" t="n">
        <v>1</v>
      </c>
      <c r="C27" t="n">
        <v>2</v>
      </c>
      <c r="D27" t="n">
        <v>1</v>
      </c>
      <c r="E27" s="10" t="n">
        <v>0</v>
      </c>
      <c r="F27">
        <f>E27*Parametrar!$B$6</f>
        <v/>
      </c>
    </row>
    <row r="28">
      <c r="A28" t="inlineStr">
        <is>
          <t>2024-01-02 02:00</t>
        </is>
      </c>
      <c r="B28" t="n">
        <v>1</v>
      </c>
      <c r="C28" t="n">
        <v>2</v>
      </c>
      <c r="D28" t="n">
        <v>2</v>
      </c>
      <c r="E28" s="10" t="n">
        <v>0</v>
      </c>
      <c r="F28">
        <f>E28*Parametrar!$B$6</f>
        <v/>
      </c>
    </row>
    <row r="29">
      <c r="A29" t="inlineStr">
        <is>
          <t>2024-01-02 03:00</t>
        </is>
      </c>
      <c r="B29" t="n">
        <v>1</v>
      </c>
      <c r="C29" t="n">
        <v>2</v>
      </c>
      <c r="D29" t="n">
        <v>3</v>
      </c>
      <c r="E29" s="10" t="n">
        <v>0</v>
      </c>
      <c r="F29">
        <f>E29*Parametrar!$B$6</f>
        <v/>
      </c>
    </row>
    <row r="30">
      <c r="A30" t="inlineStr">
        <is>
          <t>2024-01-02 04:00</t>
        </is>
      </c>
      <c r="B30" t="n">
        <v>1</v>
      </c>
      <c r="C30" t="n">
        <v>2</v>
      </c>
      <c r="D30" t="n">
        <v>4</v>
      </c>
      <c r="E30" s="10" t="n">
        <v>0</v>
      </c>
      <c r="F30">
        <f>E30*Parametrar!$B$6</f>
        <v/>
      </c>
    </row>
    <row r="31">
      <c r="A31" t="inlineStr">
        <is>
          <t>2024-01-02 05:00</t>
        </is>
      </c>
      <c r="B31" t="n">
        <v>1</v>
      </c>
      <c r="C31" t="n">
        <v>2</v>
      </c>
      <c r="D31" t="n">
        <v>5</v>
      </c>
      <c r="E31" s="10" t="n">
        <v>0</v>
      </c>
      <c r="F31">
        <f>E31*Parametrar!$B$6</f>
        <v/>
      </c>
    </row>
    <row r="32">
      <c r="A32" t="inlineStr">
        <is>
          <t>2024-01-02 06:00</t>
        </is>
      </c>
      <c r="B32" t="n">
        <v>1</v>
      </c>
      <c r="C32" t="n">
        <v>2</v>
      </c>
      <c r="D32" t="n">
        <v>6</v>
      </c>
      <c r="E32" s="10" t="n">
        <v>0</v>
      </c>
      <c r="F32">
        <f>E32*Parametrar!$B$6</f>
        <v/>
      </c>
    </row>
    <row r="33">
      <c r="A33" t="inlineStr">
        <is>
          <t>2024-01-02 07:00</t>
        </is>
      </c>
      <c r="B33" t="n">
        <v>1</v>
      </c>
      <c r="C33" t="n">
        <v>2</v>
      </c>
      <c r="D33" t="n">
        <v>7</v>
      </c>
      <c r="E33" s="10" t="n">
        <v>0</v>
      </c>
      <c r="F33">
        <f>E33*Parametrar!$B$6</f>
        <v/>
      </c>
    </row>
    <row r="34">
      <c r="A34" t="inlineStr">
        <is>
          <t>2024-01-02 08:00</t>
        </is>
      </c>
      <c r="B34" t="n">
        <v>1</v>
      </c>
      <c r="C34" t="n">
        <v>2</v>
      </c>
      <c r="D34" t="n">
        <v>8</v>
      </c>
      <c r="E34" s="10" t="n">
        <v>0</v>
      </c>
      <c r="F34">
        <f>E34*Parametrar!$B$6</f>
        <v/>
      </c>
    </row>
    <row r="35">
      <c r="A35" t="inlineStr">
        <is>
          <t>2024-01-02 09:00</t>
        </is>
      </c>
      <c r="B35" t="n">
        <v>1</v>
      </c>
      <c r="C35" t="n">
        <v>2</v>
      </c>
      <c r="D35" t="n">
        <v>9</v>
      </c>
      <c r="E35" s="10" t="n">
        <v>0.032737</v>
      </c>
      <c r="F35">
        <f>E35*Parametrar!$B$6</f>
        <v/>
      </c>
    </row>
    <row r="36">
      <c r="A36" t="inlineStr">
        <is>
          <t>2024-01-02 10:00</t>
        </is>
      </c>
      <c r="B36" t="n">
        <v>1</v>
      </c>
      <c r="C36" t="n">
        <v>2</v>
      </c>
      <c r="D36" t="n">
        <v>10</v>
      </c>
      <c r="E36" s="10" t="n">
        <v>0.124153</v>
      </c>
      <c r="F36">
        <f>E36*Parametrar!$B$6</f>
        <v/>
      </c>
    </row>
    <row r="37">
      <c r="A37" t="inlineStr">
        <is>
          <t>2024-01-02 11:00</t>
        </is>
      </c>
      <c r="B37" t="n">
        <v>1</v>
      </c>
      <c r="C37" t="n">
        <v>2</v>
      </c>
      <c r="D37" t="n">
        <v>11</v>
      </c>
      <c r="E37" s="10" t="n">
        <v>0.18841</v>
      </c>
      <c r="F37">
        <f>E37*Parametrar!$B$6</f>
        <v/>
      </c>
    </row>
    <row r="38">
      <c r="A38" t="inlineStr">
        <is>
          <t>2024-01-02 12:00</t>
        </is>
      </c>
      <c r="B38" t="n">
        <v>1</v>
      </c>
      <c r="C38" t="n">
        <v>2</v>
      </c>
      <c r="D38" t="n">
        <v>12</v>
      </c>
      <c r="E38" s="10" t="n">
        <v>0.204524</v>
      </c>
      <c r="F38">
        <f>E38*Parametrar!$B$6</f>
        <v/>
      </c>
    </row>
    <row r="39">
      <c r="A39" t="inlineStr">
        <is>
          <t>2024-01-02 13:00</t>
        </is>
      </c>
      <c r="B39" t="n">
        <v>1</v>
      </c>
      <c r="C39" t="n">
        <v>2</v>
      </c>
      <c r="D39" t="n">
        <v>13</v>
      </c>
      <c r="E39" s="10" t="n">
        <v>0.159605</v>
      </c>
      <c r="F39">
        <f>E39*Parametrar!$B$6</f>
        <v/>
      </c>
    </row>
    <row r="40">
      <c r="A40" t="inlineStr">
        <is>
          <t>2024-01-02 14:00</t>
        </is>
      </c>
      <c r="B40" t="n">
        <v>1</v>
      </c>
      <c r="C40" t="n">
        <v>2</v>
      </c>
      <c r="D40" t="n">
        <v>14</v>
      </c>
      <c r="E40" s="10" t="n">
        <v>0.078122</v>
      </c>
      <c r="F40">
        <f>E40*Parametrar!$B$6</f>
        <v/>
      </c>
    </row>
    <row r="41">
      <c r="A41" t="inlineStr">
        <is>
          <t>2024-01-02 15:00</t>
        </is>
      </c>
      <c r="B41" t="n">
        <v>1</v>
      </c>
      <c r="C41" t="n">
        <v>2</v>
      </c>
      <c r="D41" t="n">
        <v>15</v>
      </c>
      <c r="E41" s="10" t="n">
        <v>0</v>
      </c>
      <c r="F41">
        <f>E41*Parametrar!$B$6</f>
        <v/>
      </c>
    </row>
    <row r="42">
      <c r="A42" t="inlineStr">
        <is>
          <t>2024-01-02 16:00</t>
        </is>
      </c>
      <c r="B42" t="n">
        <v>1</v>
      </c>
      <c r="C42" t="n">
        <v>2</v>
      </c>
      <c r="D42" t="n">
        <v>16</v>
      </c>
      <c r="E42" s="10" t="n">
        <v>0</v>
      </c>
      <c r="F42">
        <f>E42*Parametrar!$B$6</f>
        <v/>
      </c>
    </row>
    <row r="43">
      <c r="A43" t="inlineStr">
        <is>
          <t>2024-01-02 17:00</t>
        </is>
      </c>
      <c r="B43" t="n">
        <v>1</v>
      </c>
      <c r="C43" t="n">
        <v>2</v>
      </c>
      <c r="D43" t="n">
        <v>17</v>
      </c>
      <c r="E43" s="10" t="n">
        <v>0</v>
      </c>
      <c r="F43">
        <f>E43*Parametrar!$B$6</f>
        <v/>
      </c>
    </row>
    <row r="44">
      <c r="A44" t="inlineStr">
        <is>
          <t>2024-01-02 18:00</t>
        </is>
      </c>
      <c r="B44" t="n">
        <v>1</v>
      </c>
      <c r="C44" t="n">
        <v>2</v>
      </c>
      <c r="D44" t="n">
        <v>18</v>
      </c>
      <c r="E44" s="10" t="n">
        <v>0</v>
      </c>
      <c r="F44">
        <f>E44*Parametrar!$B$6</f>
        <v/>
      </c>
    </row>
    <row r="45">
      <c r="A45" t="inlineStr">
        <is>
          <t>2024-01-02 19:00</t>
        </is>
      </c>
      <c r="B45" t="n">
        <v>1</v>
      </c>
      <c r="C45" t="n">
        <v>2</v>
      </c>
      <c r="D45" t="n">
        <v>19</v>
      </c>
      <c r="E45" s="10" t="n">
        <v>0</v>
      </c>
      <c r="F45">
        <f>E45*Parametrar!$B$6</f>
        <v/>
      </c>
    </row>
    <row r="46">
      <c r="A46" t="inlineStr">
        <is>
          <t>2024-01-02 20:00</t>
        </is>
      </c>
      <c r="B46" t="n">
        <v>1</v>
      </c>
      <c r="C46" t="n">
        <v>2</v>
      </c>
      <c r="D46" t="n">
        <v>20</v>
      </c>
      <c r="E46" s="10" t="n">
        <v>0</v>
      </c>
      <c r="F46">
        <f>E46*Parametrar!$B$6</f>
        <v/>
      </c>
    </row>
    <row r="47">
      <c r="A47" t="inlineStr">
        <is>
          <t>2024-01-02 21:00</t>
        </is>
      </c>
      <c r="B47" t="n">
        <v>1</v>
      </c>
      <c r="C47" t="n">
        <v>2</v>
      </c>
      <c r="D47" t="n">
        <v>21</v>
      </c>
      <c r="E47" s="10" t="n">
        <v>0</v>
      </c>
      <c r="F47">
        <f>E47*Parametrar!$B$6</f>
        <v/>
      </c>
    </row>
    <row r="48">
      <c r="A48" t="inlineStr">
        <is>
          <t>2024-01-02 22:00</t>
        </is>
      </c>
      <c r="B48" t="n">
        <v>1</v>
      </c>
      <c r="C48" t="n">
        <v>2</v>
      </c>
      <c r="D48" t="n">
        <v>22</v>
      </c>
      <c r="E48" s="10" t="n">
        <v>0</v>
      </c>
      <c r="F48">
        <f>E48*Parametrar!$B$6</f>
        <v/>
      </c>
    </row>
    <row r="49">
      <c r="A49" t="inlineStr">
        <is>
          <t>2024-01-02 23:00</t>
        </is>
      </c>
      <c r="B49" t="n">
        <v>1</v>
      </c>
      <c r="C49" t="n">
        <v>2</v>
      </c>
      <c r="D49" t="n">
        <v>23</v>
      </c>
      <c r="E49" s="10" t="n">
        <v>0</v>
      </c>
      <c r="F49">
        <f>E49*Parametrar!$B$6</f>
        <v/>
      </c>
    </row>
    <row r="50">
      <c r="A50" t="inlineStr">
        <is>
          <t>2024-01-03 00:00</t>
        </is>
      </c>
      <c r="B50" t="n">
        <v>1</v>
      </c>
      <c r="C50" t="n">
        <v>3</v>
      </c>
      <c r="D50" t="n">
        <v>0</v>
      </c>
      <c r="E50" s="10" t="n">
        <v>0</v>
      </c>
      <c r="F50">
        <f>E50*Parametrar!$B$6</f>
        <v/>
      </c>
    </row>
    <row r="51">
      <c r="A51" t="inlineStr">
        <is>
          <t>2024-01-03 01:00</t>
        </is>
      </c>
      <c r="B51" t="n">
        <v>1</v>
      </c>
      <c r="C51" t="n">
        <v>3</v>
      </c>
      <c r="D51" t="n">
        <v>1</v>
      </c>
      <c r="E51" s="10" t="n">
        <v>0</v>
      </c>
      <c r="F51">
        <f>E51*Parametrar!$B$6</f>
        <v/>
      </c>
    </row>
    <row r="52">
      <c r="A52" t="inlineStr">
        <is>
          <t>2024-01-03 02:00</t>
        </is>
      </c>
      <c r="B52" t="n">
        <v>1</v>
      </c>
      <c r="C52" t="n">
        <v>3</v>
      </c>
      <c r="D52" t="n">
        <v>2</v>
      </c>
      <c r="E52" s="10" t="n">
        <v>0</v>
      </c>
      <c r="F52">
        <f>E52*Parametrar!$B$6</f>
        <v/>
      </c>
    </row>
    <row r="53">
      <c r="A53" t="inlineStr">
        <is>
          <t>2024-01-03 03:00</t>
        </is>
      </c>
      <c r="B53" t="n">
        <v>1</v>
      </c>
      <c r="C53" t="n">
        <v>3</v>
      </c>
      <c r="D53" t="n">
        <v>3</v>
      </c>
      <c r="E53" s="10" t="n">
        <v>0</v>
      </c>
      <c r="F53">
        <f>E53*Parametrar!$B$6</f>
        <v/>
      </c>
    </row>
    <row r="54">
      <c r="A54" t="inlineStr">
        <is>
          <t>2024-01-03 04:00</t>
        </is>
      </c>
      <c r="B54" t="n">
        <v>1</v>
      </c>
      <c r="C54" t="n">
        <v>3</v>
      </c>
      <c r="D54" t="n">
        <v>4</v>
      </c>
      <c r="E54" s="10" t="n">
        <v>0</v>
      </c>
      <c r="F54">
        <f>E54*Parametrar!$B$6</f>
        <v/>
      </c>
    </row>
    <row r="55">
      <c r="A55" t="inlineStr">
        <is>
          <t>2024-01-03 05:00</t>
        </is>
      </c>
      <c r="B55" t="n">
        <v>1</v>
      </c>
      <c r="C55" t="n">
        <v>3</v>
      </c>
      <c r="D55" t="n">
        <v>5</v>
      </c>
      <c r="E55" s="10" t="n">
        <v>0</v>
      </c>
      <c r="F55">
        <f>E55*Parametrar!$B$6</f>
        <v/>
      </c>
    </row>
    <row r="56">
      <c r="A56" t="inlineStr">
        <is>
          <t>2024-01-03 06:00</t>
        </is>
      </c>
      <c r="B56" t="n">
        <v>1</v>
      </c>
      <c r="C56" t="n">
        <v>3</v>
      </c>
      <c r="D56" t="n">
        <v>6</v>
      </c>
      <c r="E56" s="10" t="n">
        <v>0</v>
      </c>
      <c r="F56">
        <f>E56*Parametrar!$B$6</f>
        <v/>
      </c>
    </row>
    <row r="57">
      <c r="A57" t="inlineStr">
        <is>
          <t>2024-01-03 07:00</t>
        </is>
      </c>
      <c r="B57" t="n">
        <v>1</v>
      </c>
      <c r="C57" t="n">
        <v>3</v>
      </c>
      <c r="D57" t="n">
        <v>7</v>
      </c>
      <c r="E57" s="10" t="n">
        <v>0</v>
      </c>
      <c r="F57">
        <f>E57*Parametrar!$B$6</f>
        <v/>
      </c>
    </row>
    <row r="58">
      <c r="A58" t="inlineStr">
        <is>
          <t>2024-01-03 08:00</t>
        </is>
      </c>
      <c r="B58" t="n">
        <v>1</v>
      </c>
      <c r="C58" t="n">
        <v>3</v>
      </c>
      <c r="D58" t="n">
        <v>8</v>
      </c>
      <c r="E58" s="10" t="n">
        <v>0</v>
      </c>
      <c r="F58">
        <f>E58*Parametrar!$B$6</f>
        <v/>
      </c>
    </row>
    <row r="59">
      <c r="A59" t="inlineStr">
        <is>
          <t>2024-01-03 09:00</t>
        </is>
      </c>
      <c r="B59" t="n">
        <v>1</v>
      </c>
      <c r="C59" t="n">
        <v>3</v>
      </c>
      <c r="D59" t="n">
        <v>9</v>
      </c>
      <c r="E59" s="10" t="n">
        <v>0.008834</v>
      </c>
      <c r="F59">
        <f>E59*Parametrar!$B$6</f>
        <v/>
      </c>
    </row>
    <row r="60">
      <c r="A60" t="inlineStr">
        <is>
          <t>2024-01-03 10:00</t>
        </is>
      </c>
      <c r="B60" t="n">
        <v>1</v>
      </c>
      <c r="C60" t="n">
        <v>3</v>
      </c>
      <c r="D60" t="n">
        <v>10</v>
      </c>
      <c r="E60" s="10" t="n">
        <v>0.008684000000000001</v>
      </c>
      <c r="F60">
        <f>E60*Parametrar!$B$6</f>
        <v/>
      </c>
    </row>
    <row r="61">
      <c r="A61" t="inlineStr">
        <is>
          <t>2024-01-03 11:00</t>
        </is>
      </c>
      <c r="B61" t="n">
        <v>1</v>
      </c>
      <c r="C61" t="n">
        <v>3</v>
      </c>
      <c r="D61" t="n">
        <v>11</v>
      </c>
      <c r="E61" s="10" t="n">
        <v>0.013438</v>
      </c>
      <c r="F61">
        <f>E61*Parametrar!$B$6</f>
        <v/>
      </c>
    </row>
    <row r="62">
      <c r="A62" t="inlineStr">
        <is>
          <t>2024-01-03 12:00</t>
        </is>
      </c>
      <c r="B62" t="n">
        <v>1</v>
      </c>
      <c r="C62" t="n">
        <v>3</v>
      </c>
      <c r="D62" t="n">
        <v>12</v>
      </c>
      <c r="E62" s="10" t="n">
        <v>0.058149</v>
      </c>
      <c r="F62">
        <f>E62*Parametrar!$B$6</f>
        <v/>
      </c>
    </row>
    <row r="63">
      <c r="A63" t="inlineStr">
        <is>
          <t>2024-01-03 13:00</t>
        </is>
      </c>
      <c r="B63" t="n">
        <v>1</v>
      </c>
      <c r="C63" t="n">
        <v>3</v>
      </c>
      <c r="D63" t="n">
        <v>13</v>
      </c>
      <c r="E63" s="10" t="n">
        <v>0.117204</v>
      </c>
      <c r="F63">
        <f>E63*Parametrar!$B$6</f>
        <v/>
      </c>
    </row>
    <row r="64">
      <c r="A64" t="inlineStr">
        <is>
          <t>2024-01-03 14:00</t>
        </is>
      </c>
      <c r="B64" t="n">
        <v>1</v>
      </c>
      <c r="C64" t="n">
        <v>3</v>
      </c>
      <c r="D64" t="n">
        <v>14</v>
      </c>
      <c r="E64" s="10" t="n">
        <v>0.054518</v>
      </c>
      <c r="F64">
        <f>E64*Parametrar!$B$6</f>
        <v/>
      </c>
    </row>
    <row r="65">
      <c r="A65" t="inlineStr">
        <is>
          <t>2024-01-03 15:00</t>
        </is>
      </c>
      <c r="B65" t="n">
        <v>1</v>
      </c>
      <c r="C65" t="n">
        <v>3</v>
      </c>
      <c r="D65" t="n">
        <v>15</v>
      </c>
      <c r="E65" s="10" t="n">
        <v>0</v>
      </c>
      <c r="F65">
        <f>E65*Parametrar!$B$6</f>
        <v/>
      </c>
    </row>
    <row r="66">
      <c r="A66" t="inlineStr">
        <is>
          <t>2024-01-03 16:00</t>
        </is>
      </c>
      <c r="B66" t="n">
        <v>1</v>
      </c>
      <c r="C66" t="n">
        <v>3</v>
      </c>
      <c r="D66" t="n">
        <v>16</v>
      </c>
      <c r="E66" s="10" t="n">
        <v>0</v>
      </c>
      <c r="F66">
        <f>E66*Parametrar!$B$6</f>
        <v/>
      </c>
    </row>
    <row r="67">
      <c r="A67" t="inlineStr">
        <is>
          <t>2024-01-03 17:00</t>
        </is>
      </c>
      <c r="B67" t="n">
        <v>1</v>
      </c>
      <c r="C67" t="n">
        <v>3</v>
      </c>
      <c r="D67" t="n">
        <v>17</v>
      </c>
      <c r="E67" s="10" t="n">
        <v>0</v>
      </c>
      <c r="F67">
        <f>E67*Parametrar!$B$6</f>
        <v/>
      </c>
    </row>
    <row r="68">
      <c r="A68" t="inlineStr">
        <is>
          <t>2024-01-03 18:00</t>
        </is>
      </c>
      <c r="B68" t="n">
        <v>1</v>
      </c>
      <c r="C68" t="n">
        <v>3</v>
      </c>
      <c r="D68" t="n">
        <v>18</v>
      </c>
      <c r="E68" s="10" t="n">
        <v>0</v>
      </c>
      <c r="F68">
        <f>E68*Parametrar!$B$6</f>
        <v/>
      </c>
    </row>
    <row r="69">
      <c r="A69" t="inlineStr">
        <is>
          <t>2024-01-03 19:00</t>
        </is>
      </c>
      <c r="B69" t="n">
        <v>1</v>
      </c>
      <c r="C69" t="n">
        <v>3</v>
      </c>
      <c r="D69" t="n">
        <v>19</v>
      </c>
      <c r="E69" s="10" t="n">
        <v>0</v>
      </c>
      <c r="F69">
        <f>E69*Parametrar!$B$6</f>
        <v/>
      </c>
    </row>
    <row r="70">
      <c r="A70" t="inlineStr">
        <is>
          <t>2024-01-03 20:00</t>
        </is>
      </c>
      <c r="B70" t="n">
        <v>1</v>
      </c>
      <c r="C70" t="n">
        <v>3</v>
      </c>
      <c r="D70" t="n">
        <v>20</v>
      </c>
      <c r="E70" s="10" t="n">
        <v>0</v>
      </c>
      <c r="F70">
        <f>E70*Parametrar!$B$6</f>
        <v/>
      </c>
    </row>
    <row r="71">
      <c r="A71" t="inlineStr">
        <is>
          <t>2024-01-03 21:00</t>
        </is>
      </c>
      <c r="B71" t="n">
        <v>1</v>
      </c>
      <c r="C71" t="n">
        <v>3</v>
      </c>
      <c r="D71" t="n">
        <v>21</v>
      </c>
      <c r="E71" s="10" t="n">
        <v>0</v>
      </c>
      <c r="F71">
        <f>E71*Parametrar!$B$6</f>
        <v/>
      </c>
    </row>
    <row r="72">
      <c r="A72" t="inlineStr">
        <is>
          <t>2024-01-03 22:00</t>
        </is>
      </c>
      <c r="B72" t="n">
        <v>1</v>
      </c>
      <c r="C72" t="n">
        <v>3</v>
      </c>
      <c r="D72" t="n">
        <v>22</v>
      </c>
      <c r="E72" s="10" t="n">
        <v>0</v>
      </c>
      <c r="F72">
        <f>E72*Parametrar!$B$6</f>
        <v/>
      </c>
    </row>
    <row r="73">
      <c r="A73" t="inlineStr">
        <is>
          <t>2024-01-03 23:00</t>
        </is>
      </c>
      <c r="B73" t="n">
        <v>1</v>
      </c>
      <c r="C73" t="n">
        <v>3</v>
      </c>
      <c r="D73" t="n">
        <v>23</v>
      </c>
      <c r="E73" s="10" t="n">
        <v>0</v>
      </c>
      <c r="F73">
        <f>E73*Parametrar!$B$6</f>
        <v/>
      </c>
    </row>
    <row r="74">
      <c r="A74" t="inlineStr">
        <is>
          <t>2024-01-04 00:00</t>
        </is>
      </c>
      <c r="B74" t="n">
        <v>1</v>
      </c>
      <c r="C74" t="n">
        <v>4</v>
      </c>
      <c r="D74" t="n">
        <v>0</v>
      </c>
      <c r="E74" s="10" t="n">
        <v>0</v>
      </c>
      <c r="F74">
        <f>E74*Parametrar!$B$6</f>
        <v/>
      </c>
    </row>
    <row r="75">
      <c r="A75" t="inlineStr">
        <is>
          <t>2024-01-04 01:00</t>
        </is>
      </c>
      <c r="B75" t="n">
        <v>1</v>
      </c>
      <c r="C75" t="n">
        <v>4</v>
      </c>
      <c r="D75" t="n">
        <v>1</v>
      </c>
      <c r="E75" s="10" t="n">
        <v>0</v>
      </c>
      <c r="F75">
        <f>E75*Parametrar!$B$6</f>
        <v/>
      </c>
    </row>
    <row r="76">
      <c r="A76" t="inlineStr">
        <is>
          <t>2024-01-04 02:00</t>
        </is>
      </c>
      <c r="B76" t="n">
        <v>1</v>
      </c>
      <c r="C76" t="n">
        <v>4</v>
      </c>
      <c r="D76" t="n">
        <v>2</v>
      </c>
      <c r="E76" s="10" t="n">
        <v>0</v>
      </c>
      <c r="F76">
        <f>E76*Parametrar!$B$6</f>
        <v/>
      </c>
    </row>
    <row r="77">
      <c r="A77" t="inlineStr">
        <is>
          <t>2024-01-04 03:00</t>
        </is>
      </c>
      <c r="B77" t="n">
        <v>1</v>
      </c>
      <c r="C77" t="n">
        <v>4</v>
      </c>
      <c r="D77" t="n">
        <v>3</v>
      </c>
      <c r="E77" s="10" t="n">
        <v>0</v>
      </c>
      <c r="F77">
        <f>E77*Parametrar!$B$6</f>
        <v/>
      </c>
    </row>
    <row r="78">
      <c r="A78" t="inlineStr">
        <is>
          <t>2024-01-04 04:00</t>
        </is>
      </c>
      <c r="B78" t="n">
        <v>1</v>
      </c>
      <c r="C78" t="n">
        <v>4</v>
      </c>
      <c r="D78" t="n">
        <v>4</v>
      </c>
      <c r="E78" s="10" t="n">
        <v>0</v>
      </c>
      <c r="F78">
        <f>E78*Parametrar!$B$6</f>
        <v/>
      </c>
    </row>
    <row r="79">
      <c r="A79" t="inlineStr">
        <is>
          <t>2024-01-04 05:00</t>
        </is>
      </c>
      <c r="B79" t="n">
        <v>1</v>
      </c>
      <c r="C79" t="n">
        <v>4</v>
      </c>
      <c r="D79" t="n">
        <v>5</v>
      </c>
      <c r="E79" s="10" t="n">
        <v>0</v>
      </c>
      <c r="F79">
        <f>E79*Parametrar!$B$6</f>
        <v/>
      </c>
    </row>
    <row r="80">
      <c r="A80" t="inlineStr">
        <is>
          <t>2024-01-04 06:00</t>
        </is>
      </c>
      <c r="B80" t="n">
        <v>1</v>
      </c>
      <c r="C80" t="n">
        <v>4</v>
      </c>
      <c r="D80" t="n">
        <v>6</v>
      </c>
      <c r="E80" s="10" t="n">
        <v>0</v>
      </c>
      <c r="F80">
        <f>E80*Parametrar!$B$6</f>
        <v/>
      </c>
    </row>
    <row r="81">
      <c r="A81" t="inlineStr">
        <is>
          <t>2024-01-04 07:00</t>
        </is>
      </c>
      <c r="B81" t="n">
        <v>1</v>
      </c>
      <c r="C81" t="n">
        <v>4</v>
      </c>
      <c r="D81" t="n">
        <v>7</v>
      </c>
      <c r="E81" s="10" t="n">
        <v>0</v>
      </c>
      <c r="F81">
        <f>E81*Parametrar!$B$6</f>
        <v/>
      </c>
    </row>
    <row r="82">
      <c r="A82" t="inlineStr">
        <is>
          <t>2024-01-04 08:00</t>
        </is>
      </c>
      <c r="B82" t="n">
        <v>1</v>
      </c>
      <c r="C82" t="n">
        <v>4</v>
      </c>
      <c r="D82" t="n">
        <v>8</v>
      </c>
      <c r="E82" s="10" t="n">
        <v>0</v>
      </c>
      <c r="F82">
        <f>E82*Parametrar!$B$6</f>
        <v/>
      </c>
    </row>
    <row r="83">
      <c r="A83" t="inlineStr">
        <is>
          <t>2024-01-04 09:00</t>
        </is>
      </c>
      <c r="B83" t="n">
        <v>1</v>
      </c>
      <c r="C83" t="n">
        <v>4</v>
      </c>
      <c r="D83" t="n">
        <v>9</v>
      </c>
      <c r="E83" s="10" t="n">
        <v>0.025148</v>
      </c>
      <c r="F83">
        <f>E83*Parametrar!$B$6</f>
        <v/>
      </c>
    </row>
    <row r="84">
      <c r="A84" t="inlineStr">
        <is>
          <t>2024-01-04 10:00</t>
        </is>
      </c>
      <c r="B84" t="n">
        <v>1</v>
      </c>
      <c r="C84" t="n">
        <v>4</v>
      </c>
      <c r="D84" t="n">
        <v>10</v>
      </c>
      <c r="E84" s="10" t="n">
        <v>0.12703</v>
      </c>
      <c r="F84">
        <f>E84*Parametrar!$B$6</f>
        <v/>
      </c>
    </row>
    <row r="85">
      <c r="A85" t="inlineStr">
        <is>
          <t>2024-01-04 11:00</t>
        </is>
      </c>
      <c r="B85" t="n">
        <v>1</v>
      </c>
      <c r="C85" t="n">
        <v>4</v>
      </c>
      <c r="D85" t="n">
        <v>11</v>
      </c>
      <c r="E85" s="10" t="n">
        <v>0.191832</v>
      </c>
      <c r="F85">
        <f>E85*Parametrar!$B$6</f>
        <v/>
      </c>
    </row>
    <row r="86">
      <c r="A86" t="inlineStr">
        <is>
          <t>2024-01-04 12:00</t>
        </is>
      </c>
      <c r="B86" t="n">
        <v>1</v>
      </c>
      <c r="C86" t="n">
        <v>4</v>
      </c>
      <c r="D86" t="n">
        <v>12</v>
      </c>
      <c r="E86" s="10" t="n">
        <v>0.208851</v>
      </c>
      <c r="F86">
        <f>E86*Parametrar!$B$6</f>
        <v/>
      </c>
    </row>
    <row r="87">
      <c r="A87" t="inlineStr">
        <is>
          <t>2024-01-04 13:00</t>
        </is>
      </c>
      <c r="B87" t="n">
        <v>1</v>
      </c>
      <c r="C87" t="n">
        <v>4</v>
      </c>
      <c r="D87" t="n">
        <v>13</v>
      </c>
      <c r="E87" s="10" t="n">
        <v>0.165081</v>
      </c>
      <c r="F87">
        <f>E87*Parametrar!$B$6</f>
        <v/>
      </c>
    </row>
    <row r="88">
      <c r="A88" t="inlineStr">
        <is>
          <t>2024-01-04 14:00</t>
        </is>
      </c>
      <c r="B88" t="n">
        <v>1</v>
      </c>
      <c r="C88" t="n">
        <v>4</v>
      </c>
      <c r="D88" t="n">
        <v>14</v>
      </c>
      <c r="E88" s="10" t="n">
        <v>0.058942</v>
      </c>
      <c r="F88">
        <f>E88*Parametrar!$B$6</f>
        <v/>
      </c>
    </row>
    <row r="89">
      <c r="A89" t="inlineStr">
        <is>
          <t>2024-01-04 15:00</t>
        </is>
      </c>
      <c r="B89" t="n">
        <v>1</v>
      </c>
      <c r="C89" t="n">
        <v>4</v>
      </c>
      <c r="D89" t="n">
        <v>15</v>
      </c>
      <c r="E89" s="10" t="n">
        <v>0</v>
      </c>
      <c r="F89">
        <f>E89*Parametrar!$B$6</f>
        <v/>
      </c>
    </row>
    <row r="90">
      <c r="A90" t="inlineStr">
        <is>
          <t>2024-01-04 16:00</t>
        </is>
      </c>
      <c r="B90" t="n">
        <v>1</v>
      </c>
      <c r="C90" t="n">
        <v>4</v>
      </c>
      <c r="D90" t="n">
        <v>16</v>
      </c>
      <c r="E90" s="10" t="n">
        <v>0</v>
      </c>
      <c r="F90">
        <f>E90*Parametrar!$B$6</f>
        <v/>
      </c>
    </row>
    <row r="91">
      <c r="A91" t="inlineStr">
        <is>
          <t>2024-01-04 17:00</t>
        </is>
      </c>
      <c r="B91" t="n">
        <v>1</v>
      </c>
      <c r="C91" t="n">
        <v>4</v>
      </c>
      <c r="D91" t="n">
        <v>17</v>
      </c>
      <c r="E91" s="10" t="n">
        <v>0</v>
      </c>
      <c r="F91">
        <f>E91*Parametrar!$B$6</f>
        <v/>
      </c>
    </row>
    <row r="92">
      <c r="A92" t="inlineStr">
        <is>
          <t>2024-01-04 18:00</t>
        </is>
      </c>
      <c r="B92" t="n">
        <v>1</v>
      </c>
      <c r="C92" t="n">
        <v>4</v>
      </c>
      <c r="D92" t="n">
        <v>18</v>
      </c>
      <c r="E92" s="10" t="n">
        <v>0</v>
      </c>
      <c r="F92">
        <f>E92*Parametrar!$B$6</f>
        <v/>
      </c>
    </row>
    <row r="93">
      <c r="A93" t="inlineStr">
        <is>
          <t>2024-01-04 19:00</t>
        </is>
      </c>
      <c r="B93" t="n">
        <v>1</v>
      </c>
      <c r="C93" t="n">
        <v>4</v>
      </c>
      <c r="D93" t="n">
        <v>19</v>
      </c>
      <c r="E93" s="10" t="n">
        <v>0</v>
      </c>
      <c r="F93">
        <f>E93*Parametrar!$B$6</f>
        <v/>
      </c>
    </row>
    <row r="94">
      <c r="A94" t="inlineStr">
        <is>
          <t>2024-01-04 20:00</t>
        </is>
      </c>
      <c r="B94" t="n">
        <v>1</v>
      </c>
      <c r="C94" t="n">
        <v>4</v>
      </c>
      <c r="D94" t="n">
        <v>20</v>
      </c>
      <c r="E94" s="10" t="n">
        <v>0</v>
      </c>
      <c r="F94">
        <f>E94*Parametrar!$B$6</f>
        <v/>
      </c>
    </row>
    <row r="95">
      <c r="A95" t="inlineStr">
        <is>
          <t>2024-01-04 21:00</t>
        </is>
      </c>
      <c r="B95" t="n">
        <v>1</v>
      </c>
      <c r="C95" t="n">
        <v>4</v>
      </c>
      <c r="D95" t="n">
        <v>21</v>
      </c>
      <c r="E95" s="10" t="n">
        <v>0</v>
      </c>
      <c r="F95">
        <f>E95*Parametrar!$B$6</f>
        <v/>
      </c>
    </row>
    <row r="96">
      <c r="A96" t="inlineStr">
        <is>
          <t>2024-01-04 22:00</t>
        </is>
      </c>
      <c r="B96" t="n">
        <v>1</v>
      </c>
      <c r="C96" t="n">
        <v>4</v>
      </c>
      <c r="D96" t="n">
        <v>22</v>
      </c>
      <c r="E96" s="10" t="n">
        <v>0</v>
      </c>
      <c r="F96">
        <f>E96*Parametrar!$B$6</f>
        <v/>
      </c>
    </row>
    <row r="97">
      <c r="A97" t="inlineStr">
        <is>
          <t>2024-01-04 23:00</t>
        </is>
      </c>
      <c r="B97" t="n">
        <v>1</v>
      </c>
      <c r="C97" t="n">
        <v>4</v>
      </c>
      <c r="D97" t="n">
        <v>23</v>
      </c>
      <c r="E97" s="10" t="n">
        <v>0</v>
      </c>
      <c r="F97">
        <f>E97*Parametrar!$B$6</f>
        <v/>
      </c>
    </row>
    <row r="98">
      <c r="A98" t="inlineStr">
        <is>
          <t>2024-01-05 00:00</t>
        </is>
      </c>
      <c r="B98" t="n">
        <v>1</v>
      </c>
      <c r="C98" t="n">
        <v>5</v>
      </c>
      <c r="D98" t="n">
        <v>0</v>
      </c>
      <c r="E98" s="10" t="n">
        <v>0</v>
      </c>
      <c r="F98">
        <f>E98*Parametrar!$B$6</f>
        <v/>
      </c>
    </row>
    <row r="99">
      <c r="A99" t="inlineStr">
        <is>
          <t>2024-01-05 01:00</t>
        </is>
      </c>
      <c r="B99" t="n">
        <v>1</v>
      </c>
      <c r="C99" t="n">
        <v>5</v>
      </c>
      <c r="D99" t="n">
        <v>1</v>
      </c>
      <c r="E99" s="10" t="n">
        <v>0</v>
      </c>
      <c r="F99">
        <f>E99*Parametrar!$B$6</f>
        <v/>
      </c>
    </row>
    <row r="100">
      <c r="A100" t="inlineStr">
        <is>
          <t>2024-01-05 02:00</t>
        </is>
      </c>
      <c r="B100" t="n">
        <v>1</v>
      </c>
      <c r="C100" t="n">
        <v>5</v>
      </c>
      <c r="D100" t="n">
        <v>2</v>
      </c>
      <c r="E100" s="10" t="n">
        <v>0</v>
      </c>
      <c r="F100">
        <f>E100*Parametrar!$B$6</f>
        <v/>
      </c>
    </row>
    <row r="101">
      <c r="A101" t="inlineStr">
        <is>
          <t>2024-01-05 03:00</t>
        </is>
      </c>
      <c r="B101" t="n">
        <v>1</v>
      </c>
      <c r="C101" t="n">
        <v>5</v>
      </c>
      <c r="D101" t="n">
        <v>3</v>
      </c>
      <c r="E101" s="10" t="n">
        <v>0</v>
      </c>
      <c r="F101">
        <f>E101*Parametrar!$B$6</f>
        <v/>
      </c>
    </row>
    <row r="102">
      <c r="A102" t="inlineStr">
        <is>
          <t>2024-01-05 04:00</t>
        </is>
      </c>
      <c r="B102" t="n">
        <v>1</v>
      </c>
      <c r="C102" t="n">
        <v>5</v>
      </c>
      <c r="D102" t="n">
        <v>4</v>
      </c>
      <c r="E102" s="10" t="n">
        <v>0</v>
      </c>
      <c r="F102">
        <f>E102*Parametrar!$B$6</f>
        <v/>
      </c>
    </row>
    <row r="103">
      <c r="A103" t="inlineStr">
        <is>
          <t>2024-01-05 05:00</t>
        </is>
      </c>
      <c r="B103" t="n">
        <v>1</v>
      </c>
      <c r="C103" t="n">
        <v>5</v>
      </c>
      <c r="D103" t="n">
        <v>5</v>
      </c>
      <c r="E103" s="10" t="n">
        <v>0</v>
      </c>
      <c r="F103">
        <f>E103*Parametrar!$B$6</f>
        <v/>
      </c>
    </row>
    <row r="104">
      <c r="A104" t="inlineStr">
        <is>
          <t>2024-01-05 06:00</t>
        </is>
      </c>
      <c r="B104" t="n">
        <v>1</v>
      </c>
      <c r="C104" t="n">
        <v>5</v>
      </c>
      <c r="D104" t="n">
        <v>6</v>
      </c>
      <c r="E104" s="10" t="n">
        <v>0</v>
      </c>
      <c r="F104">
        <f>E104*Parametrar!$B$6</f>
        <v/>
      </c>
    </row>
    <row r="105">
      <c r="A105" t="inlineStr">
        <is>
          <t>2024-01-05 07:00</t>
        </is>
      </c>
      <c r="B105" t="n">
        <v>1</v>
      </c>
      <c r="C105" t="n">
        <v>5</v>
      </c>
      <c r="D105" t="n">
        <v>7</v>
      </c>
      <c r="E105" s="10" t="n">
        <v>0</v>
      </c>
      <c r="F105">
        <f>E105*Parametrar!$B$6</f>
        <v/>
      </c>
    </row>
    <row r="106">
      <c r="A106" t="inlineStr">
        <is>
          <t>2024-01-05 08:00</t>
        </is>
      </c>
      <c r="B106" t="n">
        <v>1</v>
      </c>
      <c r="C106" t="n">
        <v>5</v>
      </c>
      <c r="D106" t="n">
        <v>8</v>
      </c>
      <c r="E106" s="10" t="n">
        <v>0</v>
      </c>
      <c r="F106">
        <f>E106*Parametrar!$B$6</f>
        <v/>
      </c>
    </row>
    <row r="107">
      <c r="A107" t="inlineStr">
        <is>
          <t>2024-01-05 09:00</t>
        </is>
      </c>
      <c r="B107" t="n">
        <v>1</v>
      </c>
      <c r="C107" t="n">
        <v>5</v>
      </c>
      <c r="D107" t="n">
        <v>9</v>
      </c>
      <c r="E107" s="10" t="n">
        <v>0.038356</v>
      </c>
      <c r="F107">
        <f>E107*Parametrar!$B$6</f>
        <v/>
      </c>
    </row>
    <row r="108">
      <c r="A108" t="inlineStr">
        <is>
          <t>2024-01-05 10:00</t>
        </is>
      </c>
      <c r="B108" t="n">
        <v>1</v>
      </c>
      <c r="C108" t="n">
        <v>5</v>
      </c>
      <c r="D108" t="n">
        <v>10</v>
      </c>
      <c r="E108" s="10" t="n">
        <v>0.133631</v>
      </c>
      <c r="F108">
        <f>E108*Parametrar!$B$6</f>
        <v/>
      </c>
    </row>
    <row r="109">
      <c r="A109" t="inlineStr">
        <is>
          <t>2024-01-05 11:00</t>
        </is>
      </c>
      <c r="B109" t="n">
        <v>1</v>
      </c>
      <c r="C109" t="n">
        <v>5</v>
      </c>
      <c r="D109" t="n">
        <v>11</v>
      </c>
      <c r="E109" s="10" t="n">
        <v>0.199814</v>
      </c>
      <c r="F109">
        <f>E109*Parametrar!$B$6</f>
        <v/>
      </c>
    </row>
    <row r="110">
      <c r="A110" t="inlineStr">
        <is>
          <t>2024-01-05 12:00</t>
        </is>
      </c>
      <c r="B110" t="n">
        <v>1</v>
      </c>
      <c r="C110" t="n">
        <v>5</v>
      </c>
      <c r="D110" t="n">
        <v>12</v>
      </c>
      <c r="E110" s="10" t="n">
        <v>0.215197</v>
      </c>
      <c r="F110">
        <f>E110*Parametrar!$B$6</f>
        <v/>
      </c>
    </row>
    <row r="111">
      <c r="A111" t="inlineStr">
        <is>
          <t>2024-01-05 13:00</t>
        </is>
      </c>
      <c r="B111" t="n">
        <v>1</v>
      </c>
      <c r="C111" t="n">
        <v>5</v>
      </c>
      <c r="D111" t="n">
        <v>13</v>
      </c>
      <c r="E111" s="10" t="n">
        <v>0.171508</v>
      </c>
      <c r="F111">
        <f>E111*Parametrar!$B$6</f>
        <v/>
      </c>
    </row>
    <row r="112">
      <c r="A112" t="inlineStr">
        <is>
          <t>2024-01-05 14:00</t>
        </is>
      </c>
      <c r="B112" t="n">
        <v>1</v>
      </c>
      <c r="C112" t="n">
        <v>5</v>
      </c>
      <c r="D112" t="n">
        <v>14</v>
      </c>
      <c r="E112" s="10" t="n">
        <v>0.087008</v>
      </c>
      <c r="F112">
        <f>E112*Parametrar!$B$6</f>
        <v/>
      </c>
    </row>
    <row r="113">
      <c r="A113" t="inlineStr">
        <is>
          <t>2024-01-05 15:00</t>
        </is>
      </c>
      <c r="B113" t="n">
        <v>1</v>
      </c>
      <c r="C113" t="n">
        <v>5</v>
      </c>
      <c r="D113" t="n">
        <v>15</v>
      </c>
      <c r="E113" s="10" t="n">
        <v>0</v>
      </c>
      <c r="F113">
        <f>E113*Parametrar!$B$6</f>
        <v/>
      </c>
    </row>
    <row r="114">
      <c r="A114" t="inlineStr">
        <is>
          <t>2024-01-05 16:00</t>
        </is>
      </c>
      <c r="B114" t="n">
        <v>1</v>
      </c>
      <c r="C114" t="n">
        <v>5</v>
      </c>
      <c r="D114" t="n">
        <v>16</v>
      </c>
      <c r="E114" s="10" t="n">
        <v>0</v>
      </c>
      <c r="F114">
        <f>E114*Parametrar!$B$6</f>
        <v/>
      </c>
    </row>
    <row r="115">
      <c r="A115" t="inlineStr">
        <is>
          <t>2024-01-05 17:00</t>
        </is>
      </c>
      <c r="B115" t="n">
        <v>1</v>
      </c>
      <c r="C115" t="n">
        <v>5</v>
      </c>
      <c r="D115" t="n">
        <v>17</v>
      </c>
      <c r="E115" s="10" t="n">
        <v>0</v>
      </c>
      <c r="F115">
        <f>E115*Parametrar!$B$6</f>
        <v/>
      </c>
    </row>
    <row r="116">
      <c r="A116" t="inlineStr">
        <is>
          <t>2024-01-05 18:00</t>
        </is>
      </c>
      <c r="B116" t="n">
        <v>1</v>
      </c>
      <c r="C116" t="n">
        <v>5</v>
      </c>
      <c r="D116" t="n">
        <v>18</v>
      </c>
      <c r="E116" s="10" t="n">
        <v>0</v>
      </c>
      <c r="F116">
        <f>E116*Parametrar!$B$6</f>
        <v/>
      </c>
    </row>
    <row r="117">
      <c r="A117" t="inlineStr">
        <is>
          <t>2024-01-05 19:00</t>
        </is>
      </c>
      <c r="B117" t="n">
        <v>1</v>
      </c>
      <c r="C117" t="n">
        <v>5</v>
      </c>
      <c r="D117" t="n">
        <v>19</v>
      </c>
      <c r="E117" s="10" t="n">
        <v>0</v>
      </c>
      <c r="F117">
        <f>E117*Parametrar!$B$6</f>
        <v/>
      </c>
    </row>
    <row r="118">
      <c r="A118" t="inlineStr">
        <is>
          <t>2024-01-05 20:00</t>
        </is>
      </c>
      <c r="B118" t="n">
        <v>1</v>
      </c>
      <c r="C118" t="n">
        <v>5</v>
      </c>
      <c r="D118" t="n">
        <v>20</v>
      </c>
      <c r="E118" s="10" t="n">
        <v>0</v>
      </c>
      <c r="F118">
        <f>E118*Parametrar!$B$6</f>
        <v/>
      </c>
    </row>
    <row r="119">
      <c r="A119" t="inlineStr">
        <is>
          <t>2024-01-05 21:00</t>
        </is>
      </c>
      <c r="B119" t="n">
        <v>1</v>
      </c>
      <c r="C119" t="n">
        <v>5</v>
      </c>
      <c r="D119" t="n">
        <v>21</v>
      </c>
      <c r="E119" s="10" t="n">
        <v>0</v>
      </c>
      <c r="F119">
        <f>E119*Parametrar!$B$6</f>
        <v/>
      </c>
    </row>
    <row r="120">
      <c r="A120" t="inlineStr">
        <is>
          <t>2024-01-05 22:00</t>
        </is>
      </c>
      <c r="B120" t="n">
        <v>1</v>
      </c>
      <c r="C120" t="n">
        <v>5</v>
      </c>
      <c r="D120" t="n">
        <v>22</v>
      </c>
      <c r="E120" s="10" t="n">
        <v>0</v>
      </c>
      <c r="F120">
        <f>E120*Parametrar!$B$6</f>
        <v/>
      </c>
    </row>
    <row r="121">
      <c r="A121" t="inlineStr">
        <is>
          <t>2024-01-05 23:00</t>
        </is>
      </c>
      <c r="B121" t="n">
        <v>1</v>
      </c>
      <c r="C121" t="n">
        <v>5</v>
      </c>
      <c r="D121" t="n">
        <v>23</v>
      </c>
      <c r="E121" s="10" t="n">
        <v>0</v>
      </c>
      <c r="F121">
        <f>E121*Parametrar!$B$6</f>
        <v/>
      </c>
    </row>
    <row r="122">
      <c r="A122" t="inlineStr">
        <is>
          <t>2024-01-06 00:00</t>
        </is>
      </c>
      <c r="B122" t="n">
        <v>1</v>
      </c>
      <c r="C122" t="n">
        <v>6</v>
      </c>
      <c r="D122" t="n">
        <v>0</v>
      </c>
      <c r="E122" s="10" t="n">
        <v>0</v>
      </c>
      <c r="F122">
        <f>E122*Parametrar!$B$6</f>
        <v/>
      </c>
    </row>
    <row r="123">
      <c r="A123" t="inlineStr">
        <is>
          <t>2024-01-06 01:00</t>
        </is>
      </c>
      <c r="B123" t="n">
        <v>1</v>
      </c>
      <c r="C123" t="n">
        <v>6</v>
      </c>
      <c r="D123" t="n">
        <v>1</v>
      </c>
      <c r="E123" s="10" t="n">
        <v>0</v>
      </c>
      <c r="F123">
        <f>E123*Parametrar!$B$6</f>
        <v/>
      </c>
    </row>
    <row r="124">
      <c r="A124" t="inlineStr">
        <is>
          <t>2024-01-06 02:00</t>
        </is>
      </c>
      <c r="B124" t="n">
        <v>1</v>
      </c>
      <c r="C124" t="n">
        <v>6</v>
      </c>
      <c r="D124" t="n">
        <v>2</v>
      </c>
      <c r="E124" s="10" t="n">
        <v>0</v>
      </c>
      <c r="F124">
        <f>E124*Parametrar!$B$6</f>
        <v/>
      </c>
    </row>
    <row r="125">
      <c r="A125" t="inlineStr">
        <is>
          <t>2024-01-06 03:00</t>
        </is>
      </c>
      <c r="B125" t="n">
        <v>1</v>
      </c>
      <c r="C125" t="n">
        <v>6</v>
      </c>
      <c r="D125" t="n">
        <v>3</v>
      </c>
      <c r="E125" s="10" t="n">
        <v>0</v>
      </c>
      <c r="F125">
        <f>E125*Parametrar!$B$6</f>
        <v/>
      </c>
    </row>
    <row r="126">
      <c r="A126" t="inlineStr">
        <is>
          <t>2024-01-06 04:00</t>
        </is>
      </c>
      <c r="B126" t="n">
        <v>1</v>
      </c>
      <c r="C126" t="n">
        <v>6</v>
      </c>
      <c r="D126" t="n">
        <v>4</v>
      </c>
      <c r="E126" s="10" t="n">
        <v>0</v>
      </c>
      <c r="F126">
        <f>E126*Parametrar!$B$6</f>
        <v/>
      </c>
    </row>
    <row r="127">
      <c r="A127" t="inlineStr">
        <is>
          <t>2024-01-06 05:00</t>
        </is>
      </c>
      <c r="B127" t="n">
        <v>1</v>
      </c>
      <c r="C127" t="n">
        <v>6</v>
      </c>
      <c r="D127" t="n">
        <v>5</v>
      </c>
      <c r="E127" s="10" t="n">
        <v>0</v>
      </c>
      <c r="F127">
        <f>E127*Parametrar!$B$6</f>
        <v/>
      </c>
    </row>
    <row r="128">
      <c r="A128" t="inlineStr">
        <is>
          <t>2024-01-06 06:00</t>
        </is>
      </c>
      <c r="B128" t="n">
        <v>1</v>
      </c>
      <c r="C128" t="n">
        <v>6</v>
      </c>
      <c r="D128" t="n">
        <v>6</v>
      </c>
      <c r="E128" s="10" t="n">
        <v>0</v>
      </c>
      <c r="F128">
        <f>E128*Parametrar!$B$6</f>
        <v/>
      </c>
    </row>
    <row r="129">
      <c r="A129" t="inlineStr">
        <is>
          <t>2024-01-06 07:00</t>
        </is>
      </c>
      <c r="B129" t="n">
        <v>1</v>
      </c>
      <c r="C129" t="n">
        <v>6</v>
      </c>
      <c r="D129" t="n">
        <v>7</v>
      </c>
      <c r="E129" s="10" t="n">
        <v>0</v>
      </c>
      <c r="F129">
        <f>E129*Parametrar!$B$6</f>
        <v/>
      </c>
    </row>
    <row r="130">
      <c r="A130" t="inlineStr">
        <is>
          <t>2024-01-06 08:00</t>
        </is>
      </c>
      <c r="B130" t="n">
        <v>1</v>
      </c>
      <c r="C130" t="n">
        <v>6</v>
      </c>
      <c r="D130" t="n">
        <v>8</v>
      </c>
      <c r="E130" s="10" t="n">
        <v>0</v>
      </c>
      <c r="F130">
        <f>E130*Parametrar!$B$6</f>
        <v/>
      </c>
    </row>
    <row r="131">
      <c r="A131" t="inlineStr">
        <is>
          <t>2024-01-06 09:00</t>
        </is>
      </c>
      <c r="B131" t="n">
        <v>1</v>
      </c>
      <c r="C131" t="n">
        <v>6</v>
      </c>
      <c r="D131" t="n">
        <v>9</v>
      </c>
      <c r="E131" s="10" t="n">
        <v>0.008234999999999999</v>
      </c>
      <c r="F131">
        <f>E131*Parametrar!$B$6</f>
        <v/>
      </c>
    </row>
    <row r="132">
      <c r="A132" t="inlineStr">
        <is>
          <t>2024-01-06 10:00</t>
        </is>
      </c>
      <c r="B132" t="n">
        <v>1</v>
      </c>
      <c r="C132" t="n">
        <v>6</v>
      </c>
      <c r="D132" t="n">
        <v>10</v>
      </c>
      <c r="E132" s="10" t="n">
        <v>0.044299</v>
      </c>
      <c r="F132">
        <f>E132*Parametrar!$B$6</f>
        <v/>
      </c>
    </row>
    <row r="133">
      <c r="A133" t="inlineStr">
        <is>
          <t>2024-01-06 11:00</t>
        </is>
      </c>
      <c r="B133" t="n">
        <v>1</v>
      </c>
      <c r="C133" t="n">
        <v>6</v>
      </c>
      <c r="D133" t="n">
        <v>11</v>
      </c>
      <c r="E133" s="10" t="n">
        <v>0.055405</v>
      </c>
      <c r="F133">
        <f>E133*Parametrar!$B$6</f>
        <v/>
      </c>
    </row>
    <row r="134">
      <c r="A134" t="inlineStr">
        <is>
          <t>2024-01-06 12:00</t>
        </is>
      </c>
      <c r="B134" t="n">
        <v>1</v>
      </c>
      <c r="C134" t="n">
        <v>6</v>
      </c>
      <c r="D134" t="n">
        <v>12</v>
      </c>
      <c r="E134" s="10" t="n">
        <v>0.057762</v>
      </c>
      <c r="F134">
        <f>E134*Parametrar!$B$6</f>
        <v/>
      </c>
    </row>
    <row r="135">
      <c r="A135" t="inlineStr">
        <is>
          <t>2024-01-06 13:00</t>
        </is>
      </c>
      <c r="B135" t="n">
        <v>1</v>
      </c>
      <c r="C135" t="n">
        <v>6</v>
      </c>
      <c r="D135" t="n">
        <v>13</v>
      </c>
      <c r="E135" s="10" t="n">
        <v>0.038646</v>
      </c>
      <c r="F135">
        <f>E135*Parametrar!$B$6</f>
        <v/>
      </c>
    </row>
    <row r="136">
      <c r="A136" t="inlineStr">
        <is>
          <t>2024-01-06 14:00</t>
        </is>
      </c>
      <c r="B136" t="n">
        <v>1</v>
      </c>
      <c r="C136" t="n">
        <v>6</v>
      </c>
      <c r="D136" t="n">
        <v>14</v>
      </c>
      <c r="E136" s="10" t="n">
        <v>0.016623</v>
      </c>
      <c r="F136">
        <f>E136*Parametrar!$B$6</f>
        <v/>
      </c>
    </row>
    <row r="137">
      <c r="A137" t="inlineStr">
        <is>
          <t>2024-01-06 15:00</t>
        </is>
      </c>
      <c r="B137" t="n">
        <v>1</v>
      </c>
      <c r="C137" t="n">
        <v>6</v>
      </c>
      <c r="D137" t="n">
        <v>15</v>
      </c>
      <c r="E137" s="10" t="n">
        <v>0</v>
      </c>
      <c r="F137">
        <f>E137*Parametrar!$B$6</f>
        <v/>
      </c>
    </row>
    <row r="138">
      <c r="A138" t="inlineStr">
        <is>
          <t>2024-01-06 16:00</t>
        </is>
      </c>
      <c r="B138" t="n">
        <v>1</v>
      </c>
      <c r="C138" t="n">
        <v>6</v>
      </c>
      <c r="D138" t="n">
        <v>16</v>
      </c>
      <c r="E138" s="10" t="n">
        <v>0</v>
      </c>
      <c r="F138">
        <f>E138*Parametrar!$B$6</f>
        <v/>
      </c>
    </row>
    <row r="139">
      <c r="A139" t="inlineStr">
        <is>
          <t>2024-01-06 17:00</t>
        </is>
      </c>
      <c r="B139" t="n">
        <v>1</v>
      </c>
      <c r="C139" t="n">
        <v>6</v>
      </c>
      <c r="D139" t="n">
        <v>17</v>
      </c>
      <c r="E139" s="10" t="n">
        <v>0</v>
      </c>
      <c r="F139">
        <f>E139*Parametrar!$B$6</f>
        <v/>
      </c>
    </row>
    <row r="140">
      <c r="A140" t="inlineStr">
        <is>
          <t>2024-01-06 18:00</t>
        </is>
      </c>
      <c r="B140" t="n">
        <v>1</v>
      </c>
      <c r="C140" t="n">
        <v>6</v>
      </c>
      <c r="D140" t="n">
        <v>18</v>
      </c>
      <c r="E140" s="10" t="n">
        <v>0</v>
      </c>
      <c r="F140">
        <f>E140*Parametrar!$B$6</f>
        <v/>
      </c>
    </row>
    <row r="141">
      <c r="A141" t="inlineStr">
        <is>
          <t>2024-01-06 19:00</t>
        </is>
      </c>
      <c r="B141" t="n">
        <v>1</v>
      </c>
      <c r="C141" t="n">
        <v>6</v>
      </c>
      <c r="D141" t="n">
        <v>19</v>
      </c>
      <c r="E141" s="10" t="n">
        <v>0</v>
      </c>
      <c r="F141">
        <f>E141*Parametrar!$B$6</f>
        <v/>
      </c>
    </row>
    <row r="142">
      <c r="A142" t="inlineStr">
        <is>
          <t>2024-01-06 20:00</t>
        </is>
      </c>
      <c r="B142" t="n">
        <v>1</v>
      </c>
      <c r="C142" t="n">
        <v>6</v>
      </c>
      <c r="D142" t="n">
        <v>20</v>
      </c>
      <c r="E142" s="10" t="n">
        <v>0</v>
      </c>
      <c r="F142">
        <f>E142*Parametrar!$B$6</f>
        <v/>
      </c>
    </row>
    <row r="143">
      <c r="A143" t="inlineStr">
        <is>
          <t>2024-01-06 21:00</t>
        </is>
      </c>
      <c r="B143" t="n">
        <v>1</v>
      </c>
      <c r="C143" t="n">
        <v>6</v>
      </c>
      <c r="D143" t="n">
        <v>21</v>
      </c>
      <c r="E143" s="10" t="n">
        <v>0</v>
      </c>
      <c r="F143">
        <f>E143*Parametrar!$B$6</f>
        <v/>
      </c>
    </row>
    <row r="144">
      <c r="A144" t="inlineStr">
        <is>
          <t>2024-01-06 22:00</t>
        </is>
      </c>
      <c r="B144" t="n">
        <v>1</v>
      </c>
      <c r="C144" t="n">
        <v>6</v>
      </c>
      <c r="D144" t="n">
        <v>22</v>
      </c>
      <c r="E144" s="10" t="n">
        <v>0</v>
      </c>
      <c r="F144">
        <f>E144*Parametrar!$B$6</f>
        <v/>
      </c>
    </row>
    <row r="145">
      <c r="A145" t="inlineStr">
        <is>
          <t>2024-01-06 23:00</t>
        </is>
      </c>
      <c r="B145" t="n">
        <v>1</v>
      </c>
      <c r="C145" t="n">
        <v>6</v>
      </c>
      <c r="D145" t="n">
        <v>23</v>
      </c>
      <c r="E145" s="10" t="n">
        <v>0</v>
      </c>
      <c r="F145">
        <f>E145*Parametrar!$B$6</f>
        <v/>
      </c>
    </row>
    <row r="146">
      <c r="A146" t="inlineStr">
        <is>
          <t>2024-01-07 00:00</t>
        </is>
      </c>
      <c r="B146" t="n">
        <v>1</v>
      </c>
      <c r="C146" t="n">
        <v>7</v>
      </c>
      <c r="D146" t="n">
        <v>0</v>
      </c>
      <c r="E146" s="10" t="n">
        <v>0</v>
      </c>
      <c r="F146">
        <f>E146*Parametrar!$B$6</f>
        <v/>
      </c>
    </row>
    <row r="147">
      <c r="A147" t="inlineStr">
        <is>
          <t>2024-01-07 01:00</t>
        </is>
      </c>
      <c r="B147" t="n">
        <v>1</v>
      </c>
      <c r="C147" t="n">
        <v>7</v>
      </c>
      <c r="D147" t="n">
        <v>1</v>
      </c>
      <c r="E147" s="10" t="n">
        <v>0</v>
      </c>
      <c r="F147">
        <f>E147*Parametrar!$B$6</f>
        <v/>
      </c>
    </row>
    <row r="148">
      <c r="A148" t="inlineStr">
        <is>
          <t>2024-01-07 02:00</t>
        </is>
      </c>
      <c r="B148" t="n">
        <v>1</v>
      </c>
      <c r="C148" t="n">
        <v>7</v>
      </c>
      <c r="D148" t="n">
        <v>2</v>
      </c>
      <c r="E148" s="10" t="n">
        <v>0</v>
      </c>
      <c r="F148">
        <f>E148*Parametrar!$B$6</f>
        <v/>
      </c>
    </row>
    <row r="149">
      <c r="A149" t="inlineStr">
        <is>
          <t>2024-01-07 03:00</t>
        </is>
      </c>
      <c r="B149" t="n">
        <v>1</v>
      </c>
      <c r="C149" t="n">
        <v>7</v>
      </c>
      <c r="D149" t="n">
        <v>3</v>
      </c>
      <c r="E149" s="10" t="n">
        <v>0</v>
      </c>
      <c r="F149">
        <f>E149*Parametrar!$B$6</f>
        <v/>
      </c>
    </row>
    <row r="150">
      <c r="A150" t="inlineStr">
        <is>
          <t>2024-01-07 04:00</t>
        </is>
      </c>
      <c r="B150" t="n">
        <v>1</v>
      </c>
      <c r="C150" t="n">
        <v>7</v>
      </c>
      <c r="D150" t="n">
        <v>4</v>
      </c>
      <c r="E150" s="10" t="n">
        <v>0</v>
      </c>
      <c r="F150">
        <f>E150*Parametrar!$B$6</f>
        <v/>
      </c>
    </row>
    <row r="151">
      <c r="A151" t="inlineStr">
        <is>
          <t>2024-01-07 05:00</t>
        </is>
      </c>
      <c r="B151" t="n">
        <v>1</v>
      </c>
      <c r="C151" t="n">
        <v>7</v>
      </c>
      <c r="D151" t="n">
        <v>5</v>
      </c>
      <c r="E151" s="10" t="n">
        <v>0</v>
      </c>
      <c r="F151">
        <f>E151*Parametrar!$B$6</f>
        <v/>
      </c>
    </row>
    <row r="152">
      <c r="A152" t="inlineStr">
        <is>
          <t>2024-01-07 06:00</t>
        </is>
      </c>
      <c r="B152" t="n">
        <v>1</v>
      </c>
      <c r="C152" t="n">
        <v>7</v>
      </c>
      <c r="D152" t="n">
        <v>6</v>
      </c>
      <c r="E152" s="10" t="n">
        <v>0</v>
      </c>
      <c r="F152">
        <f>E152*Parametrar!$B$6</f>
        <v/>
      </c>
    </row>
    <row r="153">
      <c r="A153" t="inlineStr">
        <is>
          <t>2024-01-07 07:00</t>
        </is>
      </c>
      <c r="B153" t="n">
        <v>1</v>
      </c>
      <c r="C153" t="n">
        <v>7</v>
      </c>
      <c r="D153" t="n">
        <v>7</v>
      </c>
      <c r="E153" s="10" t="n">
        <v>0</v>
      </c>
      <c r="F153">
        <f>E153*Parametrar!$B$6</f>
        <v/>
      </c>
    </row>
    <row r="154">
      <c r="A154" t="inlineStr">
        <is>
          <t>2024-01-07 08:00</t>
        </is>
      </c>
      <c r="B154" t="n">
        <v>1</v>
      </c>
      <c r="C154" t="n">
        <v>7</v>
      </c>
      <c r="D154" t="n">
        <v>8</v>
      </c>
      <c r="E154" s="10" t="n">
        <v>0</v>
      </c>
      <c r="F154">
        <f>E154*Parametrar!$B$6</f>
        <v/>
      </c>
    </row>
    <row r="155">
      <c r="A155" t="inlineStr">
        <is>
          <t>2024-01-07 09:00</t>
        </is>
      </c>
      <c r="B155" t="n">
        <v>1</v>
      </c>
      <c r="C155" t="n">
        <v>7</v>
      </c>
      <c r="D155" t="n">
        <v>9</v>
      </c>
      <c r="E155" s="10" t="n">
        <v>0.033438</v>
      </c>
      <c r="F155">
        <f>E155*Parametrar!$B$6</f>
        <v/>
      </c>
    </row>
    <row r="156">
      <c r="A156" t="inlineStr">
        <is>
          <t>2024-01-07 10:00</t>
        </is>
      </c>
      <c r="B156" t="n">
        <v>1</v>
      </c>
      <c r="C156" t="n">
        <v>7</v>
      </c>
      <c r="D156" t="n">
        <v>10</v>
      </c>
      <c r="E156" s="10" t="n">
        <v>0.127262</v>
      </c>
      <c r="F156">
        <f>E156*Parametrar!$B$6</f>
        <v/>
      </c>
    </row>
    <row r="157">
      <c r="A157" t="inlineStr">
        <is>
          <t>2024-01-07 11:00</t>
        </is>
      </c>
      <c r="B157" t="n">
        <v>1</v>
      </c>
      <c r="C157" t="n">
        <v>7</v>
      </c>
      <c r="D157" t="n">
        <v>11</v>
      </c>
      <c r="E157" s="10" t="n">
        <v>0.196925</v>
      </c>
      <c r="F157">
        <f>E157*Parametrar!$B$6</f>
        <v/>
      </c>
    </row>
    <row r="158">
      <c r="A158" t="inlineStr">
        <is>
          <t>2024-01-07 12:00</t>
        </is>
      </c>
      <c r="B158" t="n">
        <v>1</v>
      </c>
      <c r="C158" t="n">
        <v>7</v>
      </c>
      <c r="D158" t="n">
        <v>12</v>
      </c>
      <c r="E158" s="10" t="n">
        <v>0.210765</v>
      </c>
      <c r="F158">
        <f>E158*Parametrar!$B$6</f>
        <v/>
      </c>
    </row>
    <row r="159">
      <c r="A159" t="inlineStr">
        <is>
          <t>2024-01-07 13:00</t>
        </is>
      </c>
      <c r="B159" t="n">
        <v>1</v>
      </c>
      <c r="C159" t="n">
        <v>7</v>
      </c>
      <c r="D159" t="n">
        <v>13</v>
      </c>
      <c r="E159" s="10" t="n">
        <v>0.169129</v>
      </c>
      <c r="F159">
        <f>E159*Parametrar!$B$6</f>
        <v/>
      </c>
    </row>
    <row r="160">
      <c r="A160" t="inlineStr">
        <is>
          <t>2024-01-07 14:00</t>
        </is>
      </c>
      <c r="B160" t="n">
        <v>1</v>
      </c>
      <c r="C160" t="n">
        <v>7</v>
      </c>
      <c r="D160" t="n">
        <v>14</v>
      </c>
      <c r="E160" s="10" t="n">
        <v>0.084409</v>
      </c>
      <c r="F160">
        <f>E160*Parametrar!$B$6</f>
        <v/>
      </c>
    </row>
    <row r="161">
      <c r="A161" t="inlineStr">
        <is>
          <t>2024-01-07 15:00</t>
        </is>
      </c>
      <c r="B161" t="n">
        <v>1</v>
      </c>
      <c r="C161" t="n">
        <v>7</v>
      </c>
      <c r="D161" t="n">
        <v>15</v>
      </c>
      <c r="E161" s="10" t="n">
        <v>0</v>
      </c>
      <c r="F161">
        <f>E161*Parametrar!$B$6</f>
        <v/>
      </c>
    </row>
    <row r="162">
      <c r="A162" t="inlineStr">
        <is>
          <t>2024-01-07 16:00</t>
        </is>
      </c>
      <c r="B162" t="n">
        <v>1</v>
      </c>
      <c r="C162" t="n">
        <v>7</v>
      </c>
      <c r="D162" t="n">
        <v>16</v>
      </c>
      <c r="E162" s="10" t="n">
        <v>0</v>
      </c>
      <c r="F162">
        <f>E162*Parametrar!$B$6</f>
        <v/>
      </c>
    </row>
    <row r="163">
      <c r="A163" t="inlineStr">
        <is>
          <t>2024-01-07 17:00</t>
        </is>
      </c>
      <c r="B163" t="n">
        <v>1</v>
      </c>
      <c r="C163" t="n">
        <v>7</v>
      </c>
      <c r="D163" t="n">
        <v>17</v>
      </c>
      <c r="E163" s="10" t="n">
        <v>0</v>
      </c>
      <c r="F163">
        <f>E163*Parametrar!$B$6</f>
        <v/>
      </c>
    </row>
    <row r="164">
      <c r="A164" t="inlineStr">
        <is>
          <t>2024-01-07 18:00</t>
        </is>
      </c>
      <c r="B164" t="n">
        <v>1</v>
      </c>
      <c r="C164" t="n">
        <v>7</v>
      </c>
      <c r="D164" t="n">
        <v>18</v>
      </c>
      <c r="E164" s="10" t="n">
        <v>0</v>
      </c>
      <c r="F164">
        <f>E164*Parametrar!$B$6</f>
        <v/>
      </c>
    </row>
    <row r="165">
      <c r="A165" t="inlineStr">
        <is>
          <t>2024-01-07 19:00</t>
        </is>
      </c>
      <c r="B165" t="n">
        <v>1</v>
      </c>
      <c r="C165" t="n">
        <v>7</v>
      </c>
      <c r="D165" t="n">
        <v>19</v>
      </c>
      <c r="E165" s="10" t="n">
        <v>0</v>
      </c>
      <c r="F165">
        <f>E165*Parametrar!$B$6</f>
        <v/>
      </c>
    </row>
    <row r="166">
      <c r="A166" t="inlineStr">
        <is>
          <t>2024-01-07 20:00</t>
        </is>
      </c>
      <c r="B166" t="n">
        <v>1</v>
      </c>
      <c r="C166" t="n">
        <v>7</v>
      </c>
      <c r="D166" t="n">
        <v>20</v>
      </c>
      <c r="E166" s="10" t="n">
        <v>0</v>
      </c>
      <c r="F166">
        <f>E166*Parametrar!$B$6</f>
        <v/>
      </c>
    </row>
    <row r="167">
      <c r="A167" t="inlineStr">
        <is>
          <t>2024-01-07 21:00</t>
        </is>
      </c>
      <c r="B167" t="n">
        <v>1</v>
      </c>
      <c r="C167" t="n">
        <v>7</v>
      </c>
      <c r="D167" t="n">
        <v>21</v>
      </c>
      <c r="E167" s="10" t="n">
        <v>0</v>
      </c>
      <c r="F167">
        <f>E167*Parametrar!$B$6</f>
        <v/>
      </c>
    </row>
    <row r="168">
      <c r="A168" t="inlineStr">
        <is>
          <t>2024-01-07 22:00</t>
        </is>
      </c>
      <c r="B168" t="n">
        <v>1</v>
      </c>
      <c r="C168" t="n">
        <v>7</v>
      </c>
      <c r="D168" t="n">
        <v>22</v>
      </c>
      <c r="E168" s="10" t="n">
        <v>0</v>
      </c>
      <c r="F168">
        <f>E168*Parametrar!$B$6</f>
        <v/>
      </c>
    </row>
    <row r="169">
      <c r="A169" t="inlineStr">
        <is>
          <t>2024-01-07 23:00</t>
        </is>
      </c>
      <c r="B169" t="n">
        <v>1</v>
      </c>
      <c r="C169" t="n">
        <v>7</v>
      </c>
      <c r="D169" t="n">
        <v>23</v>
      </c>
      <c r="E169" s="10" t="n">
        <v>0</v>
      </c>
      <c r="F169">
        <f>E169*Parametrar!$B$6</f>
        <v/>
      </c>
    </row>
    <row r="170">
      <c r="A170" t="inlineStr">
        <is>
          <t>2024-01-08 00:00</t>
        </is>
      </c>
      <c r="B170" t="n">
        <v>1</v>
      </c>
      <c r="C170" t="n">
        <v>8</v>
      </c>
      <c r="D170" t="n">
        <v>0</v>
      </c>
      <c r="E170" s="10" t="n">
        <v>0</v>
      </c>
      <c r="F170">
        <f>E170*Parametrar!$B$6</f>
        <v/>
      </c>
    </row>
    <row r="171">
      <c r="A171" t="inlineStr">
        <is>
          <t>2024-01-08 01:00</t>
        </is>
      </c>
      <c r="B171" t="n">
        <v>1</v>
      </c>
      <c r="C171" t="n">
        <v>8</v>
      </c>
      <c r="D171" t="n">
        <v>1</v>
      </c>
      <c r="E171" s="10" t="n">
        <v>0</v>
      </c>
      <c r="F171">
        <f>E171*Parametrar!$B$6</f>
        <v/>
      </c>
    </row>
    <row r="172">
      <c r="A172" t="inlineStr">
        <is>
          <t>2024-01-08 02:00</t>
        </is>
      </c>
      <c r="B172" t="n">
        <v>1</v>
      </c>
      <c r="C172" t="n">
        <v>8</v>
      </c>
      <c r="D172" t="n">
        <v>2</v>
      </c>
      <c r="E172" s="10" t="n">
        <v>0</v>
      </c>
      <c r="F172">
        <f>E172*Parametrar!$B$6</f>
        <v/>
      </c>
    </row>
    <row r="173">
      <c r="A173" t="inlineStr">
        <is>
          <t>2024-01-08 03:00</t>
        </is>
      </c>
      <c r="B173" t="n">
        <v>1</v>
      </c>
      <c r="C173" t="n">
        <v>8</v>
      </c>
      <c r="D173" t="n">
        <v>3</v>
      </c>
      <c r="E173" s="10" t="n">
        <v>0</v>
      </c>
      <c r="F173">
        <f>E173*Parametrar!$B$6</f>
        <v/>
      </c>
    </row>
    <row r="174">
      <c r="A174" t="inlineStr">
        <is>
          <t>2024-01-08 04:00</t>
        </is>
      </c>
      <c r="B174" t="n">
        <v>1</v>
      </c>
      <c r="C174" t="n">
        <v>8</v>
      </c>
      <c r="D174" t="n">
        <v>4</v>
      </c>
      <c r="E174" s="10" t="n">
        <v>0</v>
      </c>
      <c r="F174">
        <f>E174*Parametrar!$B$6</f>
        <v/>
      </c>
    </row>
    <row r="175">
      <c r="A175" t="inlineStr">
        <is>
          <t>2024-01-08 05:00</t>
        </is>
      </c>
      <c r="B175" t="n">
        <v>1</v>
      </c>
      <c r="C175" t="n">
        <v>8</v>
      </c>
      <c r="D175" t="n">
        <v>5</v>
      </c>
      <c r="E175" s="10" t="n">
        <v>0</v>
      </c>
      <c r="F175">
        <f>E175*Parametrar!$B$6</f>
        <v/>
      </c>
    </row>
    <row r="176">
      <c r="A176" t="inlineStr">
        <is>
          <t>2024-01-08 06:00</t>
        </is>
      </c>
      <c r="B176" t="n">
        <v>1</v>
      </c>
      <c r="C176" t="n">
        <v>8</v>
      </c>
      <c r="D176" t="n">
        <v>6</v>
      </c>
      <c r="E176" s="10" t="n">
        <v>0</v>
      </c>
      <c r="F176">
        <f>E176*Parametrar!$B$6</f>
        <v/>
      </c>
    </row>
    <row r="177">
      <c r="A177" t="inlineStr">
        <is>
          <t>2024-01-08 07:00</t>
        </is>
      </c>
      <c r="B177" t="n">
        <v>1</v>
      </c>
      <c r="C177" t="n">
        <v>8</v>
      </c>
      <c r="D177" t="n">
        <v>7</v>
      </c>
      <c r="E177" s="10" t="n">
        <v>0</v>
      </c>
      <c r="F177">
        <f>E177*Parametrar!$B$6</f>
        <v/>
      </c>
    </row>
    <row r="178">
      <c r="A178" t="inlineStr">
        <is>
          <t>2024-01-08 08:00</t>
        </is>
      </c>
      <c r="B178" t="n">
        <v>1</v>
      </c>
      <c r="C178" t="n">
        <v>8</v>
      </c>
      <c r="D178" t="n">
        <v>8</v>
      </c>
      <c r="E178" s="10" t="n">
        <v>0</v>
      </c>
      <c r="F178">
        <f>E178*Parametrar!$B$6</f>
        <v/>
      </c>
    </row>
    <row r="179">
      <c r="A179" t="inlineStr">
        <is>
          <t>2024-01-08 09:00</t>
        </is>
      </c>
      <c r="B179" t="n">
        <v>1</v>
      </c>
      <c r="C179" t="n">
        <v>8</v>
      </c>
      <c r="D179" t="n">
        <v>9</v>
      </c>
      <c r="E179" s="10" t="n">
        <v>0</v>
      </c>
      <c r="F179">
        <f>E179*Parametrar!$B$6</f>
        <v/>
      </c>
    </row>
    <row r="180">
      <c r="A180" t="inlineStr">
        <is>
          <t>2024-01-08 10:00</t>
        </is>
      </c>
      <c r="B180" t="n">
        <v>1</v>
      </c>
      <c r="C180" t="n">
        <v>8</v>
      </c>
      <c r="D180" t="n">
        <v>10</v>
      </c>
      <c r="E180" s="10" t="n">
        <v>0.002463</v>
      </c>
      <c r="F180">
        <f>E180*Parametrar!$B$6</f>
        <v/>
      </c>
    </row>
    <row r="181">
      <c r="A181" t="inlineStr">
        <is>
          <t>2024-01-08 11:00</t>
        </is>
      </c>
      <c r="B181" t="n">
        <v>1</v>
      </c>
      <c r="C181" t="n">
        <v>8</v>
      </c>
      <c r="D181" t="n">
        <v>11</v>
      </c>
      <c r="E181" s="10" t="n">
        <v>0.013507</v>
      </c>
      <c r="F181">
        <f>E181*Parametrar!$B$6</f>
        <v/>
      </c>
    </row>
    <row r="182">
      <c r="A182" t="inlineStr">
        <is>
          <t>2024-01-08 12:00</t>
        </is>
      </c>
      <c r="B182" t="n">
        <v>1</v>
      </c>
      <c r="C182" t="n">
        <v>8</v>
      </c>
      <c r="D182" t="n">
        <v>12</v>
      </c>
      <c r="E182" s="10" t="n">
        <v>0.00778</v>
      </c>
      <c r="F182">
        <f>E182*Parametrar!$B$6</f>
        <v/>
      </c>
    </row>
    <row r="183">
      <c r="A183" t="inlineStr">
        <is>
          <t>2024-01-08 13:00</t>
        </is>
      </c>
      <c r="B183" t="n">
        <v>1</v>
      </c>
      <c r="C183" t="n">
        <v>8</v>
      </c>
      <c r="D183" t="n">
        <v>13</v>
      </c>
      <c r="E183" s="10" t="n">
        <v>0.003217</v>
      </c>
      <c r="F183">
        <f>E183*Parametrar!$B$6</f>
        <v/>
      </c>
    </row>
    <row r="184">
      <c r="A184" t="inlineStr">
        <is>
          <t>2024-01-08 14:00</t>
        </is>
      </c>
      <c r="B184" t="n">
        <v>1</v>
      </c>
      <c r="C184" t="n">
        <v>8</v>
      </c>
      <c r="D184" t="n">
        <v>14</v>
      </c>
      <c r="E184" s="10" t="n">
        <v>0</v>
      </c>
      <c r="F184">
        <f>E184*Parametrar!$B$6</f>
        <v/>
      </c>
    </row>
    <row r="185">
      <c r="A185" t="inlineStr">
        <is>
          <t>2024-01-08 15:00</t>
        </is>
      </c>
      <c r="B185" t="n">
        <v>1</v>
      </c>
      <c r="C185" t="n">
        <v>8</v>
      </c>
      <c r="D185" t="n">
        <v>15</v>
      </c>
      <c r="E185" s="10" t="n">
        <v>0</v>
      </c>
      <c r="F185">
        <f>E185*Parametrar!$B$6</f>
        <v/>
      </c>
    </row>
    <row r="186">
      <c r="A186" t="inlineStr">
        <is>
          <t>2024-01-08 16:00</t>
        </is>
      </c>
      <c r="B186" t="n">
        <v>1</v>
      </c>
      <c r="C186" t="n">
        <v>8</v>
      </c>
      <c r="D186" t="n">
        <v>16</v>
      </c>
      <c r="E186" s="10" t="n">
        <v>0</v>
      </c>
      <c r="F186">
        <f>E186*Parametrar!$B$6</f>
        <v/>
      </c>
    </row>
    <row r="187">
      <c r="A187" t="inlineStr">
        <is>
          <t>2024-01-08 17:00</t>
        </is>
      </c>
      <c r="B187" t="n">
        <v>1</v>
      </c>
      <c r="C187" t="n">
        <v>8</v>
      </c>
      <c r="D187" t="n">
        <v>17</v>
      </c>
      <c r="E187" s="10" t="n">
        <v>0</v>
      </c>
      <c r="F187">
        <f>E187*Parametrar!$B$6</f>
        <v/>
      </c>
    </row>
    <row r="188">
      <c r="A188" t="inlineStr">
        <is>
          <t>2024-01-08 18:00</t>
        </is>
      </c>
      <c r="B188" t="n">
        <v>1</v>
      </c>
      <c r="C188" t="n">
        <v>8</v>
      </c>
      <c r="D188" t="n">
        <v>18</v>
      </c>
      <c r="E188" s="10" t="n">
        <v>0</v>
      </c>
      <c r="F188">
        <f>E188*Parametrar!$B$6</f>
        <v/>
      </c>
    </row>
    <row r="189">
      <c r="A189" t="inlineStr">
        <is>
          <t>2024-01-08 19:00</t>
        </is>
      </c>
      <c r="B189" t="n">
        <v>1</v>
      </c>
      <c r="C189" t="n">
        <v>8</v>
      </c>
      <c r="D189" t="n">
        <v>19</v>
      </c>
      <c r="E189" s="10" t="n">
        <v>0</v>
      </c>
      <c r="F189">
        <f>E189*Parametrar!$B$6</f>
        <v/>
      </c>
    </row>
    <row r="190">
      <c r="A190" t="inlineStr">
        <is>
          <t>2024-01-08 20:00</t>
        </is>
      </c>
      <c r="B190" t="n">
        <v>1</v>
      </c>
      <c r="C190" t="n">
        <v>8</v>
      </c>
      <c r="D190" t="n">
        <v>20</v>
      </c>
      <c r="E190" s="10" t="n">
        <v>0</v>
      </c>
      <c r="F190">
        <f>E190*Parametrar!$B$6</f>
        <v/>
      </c>
    </row>
    <row r="191">
      <c r="A191" t="inlineStr">
        <is>
          <t>2024-01-08 21:00</t>
        </is>
      </c>
      <c r="B191" t="n">
        <v>1</v>
      </c>
      <c r="C191" t="n">
        <v>8</v>
      </c>
      <c r="D191" t="n">
        <v>21</v>
      </c>
      <c r="E191" s="10" t="n">
        <v>0</v>
      </c>
      <c r="F191">
        <f>E191*Parametrar!$B$6</f>
        <v/>
      </c>
    </row>
    <row r="192">
      <c r="A192" t="inlineStr">
        <is>
          <t>2024-01-08 22:00</t>
        </is>
      </c>
      <c r="B192" t="n">
        <v>1</v>
      </c>
      <c r="C192" t="n">
        <v>8</v>
      </c>
      <c r="D192" t="n">
        <v>22</v>
      </c>
      <c r="E192" s="10" t="n">
        <v>0</v>
      </c>
      <c r="F192">
        <f>E192*Parametrar!$B$6</f>
        <v/>
      </c>
    </row>
    <row r="193">
      <c r="A193" t="inlineStr">
        <is>
          <t>2024-01-08 23:00</t>
        </is>
      </c>
      <c r="B193" t="n">
        <v>1</v>
      </c>
      <c r="C193" t="n">
        <v>8</v>
      </c>
      <c r="D193" t="n">
        <v>23</v>
      </c>
      <c r="E193" s="10" t="n">
        <v>0</v>
      </c>
      <c r="F193">
        <f>E193*Parametrar!$B$6</f>
        <v/>
      </c>
    </row>
    <row r="194">
      <c r="A194" t="inlineStr">
        <is>
          <t>2024-01-09 00:00</t>
        </is>
      </c>
      <c r="B194" t="n">
        <v>1</v>
      </c>
      <c r="C194" t="n">
        <v>9</v>
      </c>
      <c r="D194" t="n">
        <v>0</v>
      </c>
      <c r="E194" s="10" t="n">
        <v>0</v>
      </c>
      <c r="F194">
        <f>E194*Parametrar!$B$6</f>
        <v/>
      </c>
    </row>
    <row r="195">
      <c r="A195" t="inlineStr">
        <is>
          <t>2024-01-09 01:00</t>
        </is>
      </c>
      <c r="B195" t="n">
        <v>1</v>
      </c>
      <c r="C195" t="n">
        <v>9</v>
      </c>
      <c r="D195" t="n">
        <v>1</v>
      </c>
      <c r="E195" s="10" t="n">
        <v>0</v>
      </c>
      <c r="F195">
        <f>E195*Parametrar!$B$6</f>
        <v/>
      </c>
    </row>
    <row r="196">
      <c r="A196" t="inlineStr">
        <is>
          <t>2024-01-09 02:00</t>
        </is>
      </c>
      <c r="B196" t="n">
        <v>1</v>
      </c>
      <c r="C196" t="n">
        <v>9</v>
      </c>
      <c r="D196" t="n">
        <v>2</v>
      </c>
      <c r="E196" s="10" t="n">
        <v>0</v>
      </c>
      <c r="F196">
        <f>E196*Parametrar!$B$6</f>
        <v/>
      </c>
    </row>
    <row r="197">
      <c r="A197" t="inlineStr">
        <is>
          <t>2024-01-09 03:00</t>
        </is>
      </c>
      <c r="B197" t="n">
        <v>1</v>
      </c>
      <c r="C197" t="n">
        <v>9</v>
      </c>
      <c r="D197" t="n">
        <v>3</v>
      </c>
      <c r="E197" s="10" t="n">
        <v>0</v>
      </c>
      <c r="F197">
        <f>E197*Parametrar!$B$6</f>
        <v/>
      </c>
    </row>
    <row r="198">
      <c r="A198" t="inlineStr">
        <is>
          <t>2024-01-09 04:00</t>
        </is>
      </c>
      <c r="B198" t="n">
        <v>1</v>
      </c>
      <c r="C198" t="n">
        <v>9</v>
      </c>
      <c r="D198" t="n">
        <v>4</v>
      </c>
      <c r="E198" s="10" t="n">
        <v>0</v>
      </c>
      <c r="F198">
        <f>E198*Parametrar!$B$6</f>
        <v/>
      </c>
    </row>
    <row r="199">
      <c r="A199" t="inlineStr">
        <is>
          <t>2024-01-09 05:00</t>
        </is>
      </c>
      <c r="B199" t="n">
        <v>1</v>
      </c>
      <c r="C199" t="n">
        <v>9</v>
      </c>
      <c r="D199" t="n">
        <v>5</v>
      </c>
      <c r="E199" s="10" t="n">
        <v>0</v>
      </c>
      <c r="F199">
        <f>E199*Parametrar!$B$6</f>
        <v/>
      </c>
    </row>
    <row r="200">
      <c r="A200" t="inlineStr">
        <is>
          <t>2024-01-09 06:00</t>
        </is>
      </c>
      <c r="B200" t="n">
        <v>1</v>
      </c>
      <c r="C200" t="n">
        <v>9</v>
      </c>
      <c r="D200" t="n">
        <v>6</v>
      </c>
      <c r="E200" s="10" t="n">
        <v>0</v>
      </c>
      <c r="F200">
        <f>E200*Parametrar!$B$6</f>
        <v/>
      </c>
    </row>
    <row r="201">
      <c r="A201" t="inlineStr">
        <is>
          <t>2024-01-09 07:00</t>
        </is>
      </c>
      <c r="B201" t="n">
        <v>1</v>
      </c>
      <c r="C201" t="n">
        <v>9</v>
      </c>
      <c r="D201" t="n">
        <v>7</v>
      </c>
      <c r="E201" s="10" t="n">
        <v>0</v>
      </c>
      <c r="F201">
        <f>E201*Parametrar!$B$6</f>
        <v/>
      </c>
    </row>
    <row r="202">
      <c r="A202" t="inlineStr">
        <is>
          <t>2024-01-09 08:00</t>
        </is>
      </c>
      <c r="B202" t="n">
        <v>1</v>
      </c>
      <c r="C202" t="n">
        <v>9</v>
      </c>
      <c r="D202" t="n">
        <v>8</v>
      </c>
      <c r="E202" s="10" t="n">
        <v>0</v>
      </c>
      <c r="F202">
        <f>E202*Parametrar!$B$6</f>
        <v/>
      </c>
    </row>
    <row r="203">
      <c r="A203" t="inlineStr">
        <is>
          <t>2024-01-09 09:00</t>
        </is>
      </c>
      <c r="B203" t="n">
        <v>1</v>
      </c>
      <c r="C203" t="n">
        <v>9</v>
      </c>
      <c r="D203" t="n">
        <v>9</v>
      </c>
      <c r="E203" s="10" t="n">
        <v>0.013235</v>
      </c>
      <c r="F203">
        <f>E203*Parametrar!$B$6</f>
        <v/>
      </c>
    </row>
    <row r="204">
      <c r="A204" t="inlineStr">
        <is>
          <t>2024-01-09 10:00</t>
        </is>
      </c>
      <c r="B204" t="n">
        <v>1</v>
      </c>
      <c r="C204" t="n">
        <v>9</v>
      </c>
      <c r="D204" t="n">
        <v>10</v>
      </c>
      <c r="E204" s="10" t="n">
        <v>0.036901</v>
      </c>
      <c r="F204">
        <f>E204*Parametrar!$B$6</f>
        <v/>
      </c>
    </row>
    <row r="205">
      <c r="A205" t="inlineStr">
        <is>
          <t>2024-01-09 11:00</t>
        </is>
      </c>
      <c r="B205" t="n">
        <v>1</v>
      </c>
      <c r="C205" t="n">
        <v>9</v>
      </c>
      <c r="D205" t="n">
        <v>11</v>
      </c>
      <c r="E205" s="10" t="n">
        <v>0.060904</v>
      </c>
      <c r="F205">
        <f>E205*Parametrar!$B$6</f>
        <v/>
      </c>
    </row>
    <row r="206">
      <c r="A206" t="inlineStr">
        <is>
          <t>2024-01-09 12:00</t>
        </is>
      </c>
      <c r="B206" t="n">
        <v>1</v>
      </c>
      <c r="C206" t="n">
        <v>9</v>
      </c>
      <c r="D206" t="n">
        <v>12</v>
      </c>
      <c r="E206" s="10" t="n">
        <v>0.06543400000000001</v>
      </c>
      <c r="F206">
        <f>E206*Parametrar!$B$6</f>
        <v/>
      </c>
    </row>
    <row r="207">
      <c r="A207" t="inlineStr">
        <is>
          <t>2024-01-09 13:00</t>
        </is>
      </c>
      <c r="B207" t="n">
        <v>1</v>
      </c>
      <c r="C207" t="n">
        <v>9</v>
      </c>
      <c r="D207" t="n">
        <v>13</v>
      </c>
      <c r="E207" s="10" t="n">
        <v>0.045044</v>
      </c>
      <c r="F207">
        <f>E207*Parametrar!$B$6</f>
        <v/>
      </c>
    </row>
    <row r="208">
      <c r="A208" t="inlineStr">
        <is>
          <t>2024-01-09 14:00</t>
        </is>
      </c>
      <c r="B208" t="n">
        <v>1</v>
      </c>
      <c r="C208" t="n">
        <v>9</v>
      </c>
      <c r="D208" t="n">
        <v>14</v>
      </c>
      <c r="E208" s="10" t="n">
        <v>0.035445</v>
      </c>
      <c r="F208">
        <f>E208*Parametrar!$B$6</f>
        <v/>
      </c>
    </row>
    <row r="209">
      <c r="A209" t="inlineStr">
        <is>
          <t>2024-01-09 15:00</t>
        </is>
      </c>
      <c r="B209" t="n">
        <v>1</v>
      </c>
      <c r="C209" t="n">
        <v>9</v>
      </c>
      <c r="D209" t="n">
        <v>15</v>
      </c>
      <c r="E209" s="10" t="n">
        <v>0.001967</v>
      </c>
      <c r="F209">
        <f>E209*Parametrar!$B$6</f>
        <v/>
      </c>
    </row>
    <row r="210">
      <c r="A210" t="inlineStr">
        <is>
          <t>2024-01-09 16:00</t>
        </is>
      </c>
      <c r="B210" t="n">
        <v>1</v>
      </c>
      <c r="C210" t="n">
        <v>9</v>
      </c>
      <c r="D210" t="n">
        <v>16</v>
      </c>
      <c r="E210" s="10" t="n">
        <v>0</v>
      </c>
      <c r="F210">
        <f>E210*Parametrar!$B$6</f>
        <v/>
      </c>
    </row>
    <row r="211">
      <c r="A211" t="inlineStr">
        <is>
          <t>2024-01-09 17:00</t>
        </is>
      </c>
      <c r="B211" t="n">
        <v>1</v>
      </c>
      <c r="C211" t="n">
        <v>9</v>
      </c>
      <c r="D211" t="n">
        <v>17</v>
      </c>
      <c r="E211" s="10" t="n">
        <v>0</v>
      </c>
      <c r="F211">
        <f>E211*Parametrar!$B$6</f>
        <v/>
      </c>
    </row>
    <row r="212">
      <c r="A212" t="inlineStr">
        <is>
          <t>2024-01-09 18:00</t>
        </is>
      </c>
      <c r="B212" t="n">
        <v>1</v>
      </c>
      <c r="C212" t="n">
        <v>9</v>
      </c>
      <c r="D212" t="n">
        <v>18</v>
      </c>
      <c r="E212" s="10" t="n">
        <v>0</v>
      </c>
      <c r="F212">
        <f>E212*Parametrar!$B$6</f>
        <v/>
      </c>
    </row>
    <row r="213">
      <c r="A213" t="inlineStr">
        <is>
          <t>2024-01-09 19:00</t>
        </is>
      </c>
      <c r="B213" t="n">
        <v>1</v>
      </c>
      <c r="C213" t="n">
        <v>9</v>
      </c>
      <c r="D213" t="n">
        <v>19</v>
      </c>
      <c r="E213" s="10" t="n">
        <v>0</v>
      </c>
      <c r="F213">
        <f>E213*Parametrar!$B$6</f>
        <v/>
      </c>
    </row>
    <row r="214">
      <c r="A214" t="inlineStr">
        <is>
          <t>2024-01-09 20:00</t>
        </is>
      </c>
      <c r="B214" t="n">
        <v>1</v>
      </c>
      <c r="C214" t="n">
        <v>9</v>
      </c>
      <c r="D214" t="n">
        <v>20</v>
      </c>
      <c r="E214" s="10" t="n">
        <v>0</v>
      </c>
      <c r="F214">
        <f>E214*Parametrar!$B$6</f>
        <v/>
      </c>
    </row>
    <row r="215">
      <c r="A215" t="inlineStr">
        <is>
          <t>2024-01-09 21:00</t>
        </is>
      </c>
      <c r="B215" t="n">
        <v>1</v>
      </c>
      <c r="C215" t="n">
        <v>9</v>
      </c>
      <c r="D215" t="n">
        <v>21</v>
      </c>
      <c r="E215" s="10" t="n">
        <v>0</v>
      </c>
      <c r="F215">
        <f>E215*Parametrar!$B$6</f>
        <v/>
      </c>
    </row>
    <row r="216">
      <c r="A216" t="inlineStr">
        <is>
          <t>2024-01-09 22:00</t>
        </is>
      </c>
      <c r="B216" t="n">
        <v>1</v>
      </c>
      <c r="C216" t="n">
        <v>9</v>
      </c>
      <c r="D216" t="n">
        <v>22</v>
      </c>
      <c r="E216" s="10" t="n">
        <v>0</v>
      </c>
      <c r="F216">
        <f>E216*Parametrar!$B$6</f>
        <v/>
      </c>
    </row>
    <row r="217">
      <c r="A217" t="inlineStr">
        <is>
          <t>2024-01-09 23:00</t>
        </is>
      </c>
      <c r="B217" t="n">
        <v>1</v>
      </c>
      <c r="C217" t="n">
        <v>9</v>
      </c>
      <c r="D217" t="n">
        <v>23</v>
      </c>
      <c r="E217" s="10" t="n">
        <v>0</v>
      </c>
      <c r="F217">
        <f>E217*Parametrar!$B$6</f>
        <v/>
      </c>
    </row>
    <row r="218">
      <c r="A218" t="inlineStr">
        <is>
          <t>2024-01-10 00:00</t>
        </is>
      </c>
      <c r="B218" t="n">
        <v>1</v>
      </c>
      <c r="C218" t="n">
        <v>10</v>
      </c>
      <c r="D218" t="n">
        <v>0</v>
      </c>
      <c r="E218" s="10" t="n">
        <v>0</v>
      </c>
      <c r="F218">
        <f>E218*Parametrar!$B$6</f>
        <v/>
      </c>
    </row>
    <row r="219">
      <c r="A219" t="inlineStr">
        <is>
          <t>2024-01-10 01:00</t>
        </is>
      </c>
      <c r="B219" t="n">
        <v>1</v>
      </c>
      <c r="C219" t="n">
        <v>10</v>
      </c>
      <c r="D219" t="n">
        <v>1</v>
      </c>
      <c r="E219" s="10" t="n">
        <v>0</v>
      </c>
      <c r="F219">
        <f>E219*Parametrar!$B$6</f>
        <v/>
      </c>
    </row>
    <row r="220">
      <c r="A220" t="inlineStr">
        <is>
          <t>2024-01-10 02:00</t>
        </is>
      </c>
      <c r="B220" t="n">
        <v>1</v>
      </c>
      <c r="C220" t="n">
        <v>10</v>
      </c>
      <c r="D220" t="n">
        <v>2</v>
      </c>
      <c r="E220" s="10" t="n">
        <v>0</v>
      </c>
      <c r="F220">
        <f>E220*Parametrar!$B$6</f>
        <v/>
      </c>
    </row>
    <row r="221">
      <c r="A221" t="inlineStr">
        <is>
          <t>2024-01-10 03:00</t>
        </is>
      </c>
      <c r="B221" t="n">
        <v>1</v>
      </c>
      <c r="C221" t="n">
        <v>10</v>
      </c>
      <c r="D221" t="n">
        <v>3</v>
      </c>
      <c r="E221" s="10" t="n">
        <v>0</v>
      </c>
      <c r="F221">
        <f>E221*Parametrar!$B$6</f>
        <v/>
      </c>
    </row>
    <row r="222">
      <c r="A222" t="inlineStr">
        <is>
          <t>2024-01-10 04:00</t>
        </is>
      </c>
      <c r="B222" t="n">
        <v>1</v>
      </c>
      <c r="C222" t="n">
        <v>10</v>
      </c>
      <c r="D222" t="n">
        <v>4</v>
      </c>
      <c r="E222" s="10" t="n">
        <v>0</v>
      </c>
      <c r="F222">
        <f>E222*Parametrar!$B$6</f>
        <v/>
      </c>
    </row>
    <row r="223">
      <c r="A223" t="inlineStr">
        <is>
          <t>2024-01-10 05:00</t>
        </is>
      </c>
      <c r="B223" t="n">
        <v>1</v>
      </c>
      <c r="C223" t="n">
        <v>10</v>
      </c>
      <c r="D223" t="n">
        <v>5</v>
      </c>
      <c r="E223" s="10" t="n">
        <v>0</v>
      </c>
      <c r="F223">
        <f>E223*Parametrar!$B$6</f>
        <v/>
      </c>
    </row>
    <row r="224">
      <c r="A224" t="inlineStr">
        <is>
          <t>2024-01-10 06:00</t>
        </is>
      </c>
      <c r="B224" t="n">
        <v>1</v>
      </c>
      <c r="C224" t="n">
        <v>10</v>
      </c>
      <c r="D224" t="n">
        <v>6</v>
      </c>
      <c r="E224" s="10" t="n">
        <v>0</v>
      </c>
      <c r="F224">
        <f>E224*Parametrar!$B$6</f>
        <v/>
      </c>
    </row>
    <row r="225">
      <c r="A225" t="inlineStr">
        <is>
          <t>2024-01-10 07:00</t>
        </is>
      </c>
      <c r="B225" t="n">
        <v>1</v>
      </c>
      <c r="C225" t="n">
        <v>10</v>
      </c>
      <c r="D225" t="n">
        <v>7</v>
      </c>
      <c r="E225" s="10" t="n">
        <v>0</v>
      </c>
      <c r="F225">
        <f>E225*Parametrar!$B$6</f>
        <v/>
      </c>
    </row>
    <row r="226">
      <c r="A226" t="inlineStr">
        <is>
          <t>2024-01-10 08:00</t>
        </is>
      </c>
      <c r="B226" t="n">
        <v>1</v>
      </c>
      <c r="C226" t="n">
        <v>10</v>
      </c>
      <c r="D226" t="n">
        <v>8</v>
      </c>
      <c r="E226" s="10" t="n">
        <v>0</v>
      </c>
      <c r="F226">
        <f>E226*Parametrar!$B$6</f>
        <v/>
      </c>
    </row>
    <row r="227">
      <c r="A227" t="inlineStr">
        <is>
          <t>2024-01-10 09:00</t>
        </is>
      </c>
      <c r="B227" t="n">
        <v>1</v>
      </c>
      <c r="C227" t="n">
        <v>10</v>
      </c>
      <c r="D227" t="n">
        <v>9</v>
      </c>
      <c r="E227" s="10" t="n">
        <v>0.020197</v>
      </c>
      <c r="F227">
        <f>E227*Parametrar!$B$6</f>
        <v/>
      </c>
    </row>
    <row r="228">
      <c r="A228" t="inlineStr">
        <is>
          <t>2024-01-10 10:00</t>
        </is>
      </c>
      <c r="B228" t="n">
        <v>1</v>
      </c>
      <c r="C228" t="n">
        <v>10</v>
      </c>
      <c r="D228" t="n">
        <v>10</v>
      </c>
      <c r="E228" s="10" t="n">
        <v>0.002421</v>
      </c>
      <c r="F228">
        <f>E228*Parametrar!$B$6</f>
        <v/>
      </c>
    </row>
    <row r="229">
      <c r="A229" t="inlineStr">
        <is>
          <t>2024-01-10 11:00</t>
        </is>
      </c>
      <c r="B229" t="n">
        <v>1</v>
      </c>
      <c r="C229" t="n">
        <v>10</v>
      </c>
      <c r="D229" t="n">
        <v>11</v>
      </c>
      <c r="E229" s="10" t="n">
        <v>0.008508</v>
      </c>
      <c r="F229">
        <f>E229*Parametrar!$B$6</f>
        <v/>
      </c>
    </row>
    <row r="230">
      <c r="A230" t="inlineStr">
        <is>
          <t>2024-01-10 12:00</t>
        </is>
      </c>
      <c r="B230" t="n">
        <v>1</v>
      </c>
      <c r="C230" t="n">
        <v>10</v>
      </c>
      <c r="D230" t="n">
        <v>12</v>
      </c>
      <c r="E230" s="10" t="n">
        <v>0.009289</v>
      </c>
      <c r="F230">
        <f>E230*Parametrar!$B$6</f>
        <v/>
      </c>
    </row>
    <row r="231">
      <c r="A231" t="inlineStr">
        <is>
          <t>2024-01-10 13:00</t>
        </is>
      </c>
      <c r="B231" t="n">
        <v>1</v>
      </c>
      <c r="C231" t="n">
        <v>10</v>
      </c>
      <c r="D231" t="n">
        <v>13</v>
      </c>
      <c r="E231" s="10" t="n">
        <v>0.010933</v>
      </c>
      <c r="F231">
        <f>E231*Parametrar!$B$6</f>
        <v/>
      </c>
    </row>
    <row r="232">
      <c r="A232" t="inlineStr">
        <is>
          <t>2024-01-10 14:00</t>
        </is>
      </c>
      <c r="B232" t="n">
        <v>1</v>
      </c>
      <c r="C232" t="n">
        <v>10</v>
      </c>
      <c r="D232" t="n">
        <v>14</v>
      </c>
      <c r="E232" s="10" t="n">
        <v>0.010771</v>
      </c>
      <c r="F232">
        <f>E232*Parametrar!$B$6</f>
        <v/>
      </c>
    </row>
    <row r="233">
      <c r="A233" t="inlineStr">
        <is>
          <t>2024-01-10 15:00</t>
        </is>
      </c>
      <c r="B233" t="n">
        <v>1</v>
      </c>
      <c r="C233" t="n">
        <v>10</v>
      </c>
      <c r="D233" t="n">
        <v>15</v>
      </c>
      <c r="E233" s="10" t="n">
        <v>0</v>
      </c>
      <c r="F233">
        <f>E233*Parametrar!$B$6</f>
        <v/>
      </c>
    </row>
    <row r="234">
      <c r="A234" t="inlineStr">
        <is>
          <t>2024-01-10 16:00</t>
        </is>
      </c>
      <c r="B234" t="n">
        <v>1</v>
      </c>
      <c r="C234" t="n">
        <v>10</v>
      </c>
      <c r="D234" t="n">
        <v>16</v>
      </c>
      <c r="E234" s="10" t="n">
        <v>0</v>
      </c>
      <c r="F234">
        <f>E234*Parametrar!$B$6</f>
        <v/>
      </c>
    </row>
    <row r="235">
      <c r="A235" t="inlineStr">
        <is>
          <t>2024-01-10 17:00</t>
        </is>
      </c>
      <c r="B235" t="n">
        <v>1</v>
      </c>
      <c r="C235" t="n">
        <v>10</v>
      </c>
      <c r="D235" t="n">
        <v>17</v>
      </c>
      <c r="E235" s="10" t="n">
        <v>0</v>
      </c>
      <c r="F235">
        <f>E235*Parametrar!$B$6</f>
        <v/>
      </c>
    </row>
    <row r="236">
      <c r="A236" t="inlineStr">
        <is>
          <t>2024-01-10 18:00</t>
        </is>
      </c>
      <c r="B236" t="n">
        <v>1</v>
      </c>
      <c r="C236" t="n">
        <v>10</v>
      </c>
      <c r="D236" t="n">
        <v>18</v>
      </c>
      <c r="E236" s="10" t="n">
        <v>0</v>
      </c>
      <c r="F236">
        <f>E236*Parametrar!$B$6</f>
        <v/>
      </c>
    </row>
    <row r="237">
      <c r="A237" t="inlineStr">
        <is>
          <t>2024-01-10 19:00</t>
        </is>
      </c>
      <c r="B237" t="n">
        <v>1</v>
      </c>
      <c r="C237" t="n">
        <v>10</v>
      </c>
      <c r="D237" t="n">
        <v>19</v>
      </c>
      <c r="E237" s="10" t="n">
        <v>0</v>
      </c>
      <c r="F237">
        <f>E237*Parametrar!$B$6</f>
        <v/>
      </c>
    </row>
    <row r="238">
      <c r="A238" t="inlineStr">
        <is>
          <t>2024-01-10 20:00</t>
        </is>
      </c>
      <c r="B238" t="n">
        <v>1</v>
      </c>
      <c r="C238" t="n">
        <v>10</v>
      </c>
      <c r="D238" t="n">
        <v>20</v>
      </c>
      <c r="E238" s="10" t="n">
        <v>0</v>
      </c>
      <c r="F238">
        <f>E238*Parametrar!$B$6</f>
        <v/>
      </c>
    </row>
    <row r="239">
      <c r="A239" t="inlineStr">
        <is>
          <t>2024-01-10 21:00</t>
        </is>
      </c>
      <c r="B239" t="n">
        <v>1</v>
      </c>
      <c r="C239" t="n">
        <v>10</v>
      </c>
      <c r="D239" t="n">
        <v>21</v>
      </c>
      <c r="E239" s="10" t="n">
        <v>0</v>
      </c>
      <c r="F239">
        <f>E239*Parametrar!$B$6</f>
        <v/>
      </c>
    </row>
    <row r="240">
      <c r="A240" t="inlineStr">
        <is>
          <t>2024-01-10 22:00</t>
        </is>
      </c>
      <c r="B240" t="n">
        <v>1</v>
      </c>
      <c r="C240" t="n">
        <v>10</v>
      </c>
      <c r="D240" t="n">
        <v>22</v>
      </c>
      <c r="E240" s="10" t="n">
        <v>0</v>
      </c>
      <c r="F240">
        <f>E240*Parametrar!$B$6</f>
        <v/>
      </c>
    </row>
    <row r="241">
      <c r="A241" t="inlineStr">
        <is>
          <t>2024-01-10 23:00</t>
        </is>
      </c>
      <c r="B241" t="n">
        <v>1</v>
      </c>
      <c r="C241" t="n">
        <v>10</v>
      </c>
      <c r="D241" t="n">
        <v>23</v>
      </c>
      <c r="E241" s="10" t="n">
        <v>0</v>
      </c>
      <c r="F241">
        <f>E241*Parametrar!$B$6</f>
        <v/>
      </c>
    </row>
    <row r="242">
      <c r="A242" t="inlineStr">
        <is>
          <t>2024-01-11 00:00</t>
        </is>
      </c>
      <c r="B242" t="n">
        <v>1</v>
      </c>
      <c r="C242" t="n">
        <v>11</v>
      </c>
      <c r="D242" t="n">
        <v>0</v>
      </c>
      <c r="E242" s="10" t="n">
        <v>0</v>
      </c>
      <c r="F242">
        <f>E242*Parametrar!$B$6</f>
        <v/>
      </c>
    </row>
    <row r="243">
      <c r="A243" t="inlineStr">
        <is>
          <t>2024-01-11 01:00</t>
        </is>
      </c>
      <c r="B243" t="n">
        <v>1</v>
      </c>
      <c r="C243" t="n">
        <v>11</v>
      </c>
      <c r="D243" t="n">
        <v>1</v>
      </c>
      <c r="E243" s="10" t="n">
        <v>0</v>
      </c>
      <c r="F243">
        <f>E243*Parametrar!$B$6</f>
        <v/>
      </c>
    </row>
    <row r="244">
      <c r="A244" t="inlineStr">
        <is>
          <t>2024-01-11 02:00</t>
        </is>
      </c>
      <c r="B244" t="n">
        <v>1</v>
      </c>
      <c r="C244" t="n">
        <v>11</v>
      </c>
      <c r="D244" t="n">
        <v>2</v>
      </c>
      <c r="E244" s="10" t="n">
        <v>0</v>
      </c>
      <c r="F244">
        <f>E244*Parametrar!$B$6</f>
        <v/>
      </c>
    </row>
    <row r="245">
      <c r="A245" t="inlineStr">
        <is>
          <t>2024-01-11 03:00</t>
        </is>
      </c>
      <c r="B245" t="n">
        <v>1</v>
      </c>
      <c r="C245" t="n">
        <v>11</v>
      </c>
      <c r="D245" t="n">
        <v>3</v>
      </c>
      <c r="E245" s="10" t="n">
        <v>0</v>
      </c>
      <c r="F245">
        <f>E245*Parametrar!$B$6</f>
        <v/>
      </c>
    </row>
    <row r="246">
      <c r="A246" t="inlineStr">
        <is>
          <t>2024-01-11 04:00</t>
        </is>
      </c>
      <c r="B246" t="n">
        <v>1</v>
      </c>
      <c r="C246" t="n">
        <v>11</v>
      </c>
      <c r="D246" t="n">
        <v>4</v>
      </c>
      <c r="E246" s="10" t="n">
        <v>0</v>
      </c>
      <c r="F246">
        <f>E246*Parametrar!$B$6</f>
        <v/>
      </c>
    </row>
    <row r="247">
      <c r="A247" t="inlineStr">
        <is>
          <t>2024-01-11 05:00</t>
        </is>
      </c>
      <c r="B247" t="n">
        <v>1</v>
      </c>
      <c r="C247" t="n">
        <v>11</v>
      </c>
      <c r="D247" t="n">
        <v>5</v>
      </c>
      <c r="E247" s="10" t="n">
        <v>0</v>
      </c>
      <c r="F247">
        <f>E247*Parametrar!$B$6</f>
        <v/>
      </c>
    </row>
    <row r="248">
      <c r="A248" t="inlineStr">
        <is>
          <t>2024-01-11 06:00</t>
        </is>
      </c>
      <c r="B248" t="n">
        <v>1</v>
      </c>
      <c r="C248" t="n">
        <v>11</v>
      </c>
      <c r="D248" t="n">
        <v>6</v>
      </c>
      <c r="E248" s="10" t="n">
        <v>0</v>
      </c>
      <c r="F248">
        <f>E248*Parametrar!$B$6</f>
        <v/>
      </c>
    </row>
    <row r="249">
      <c r="A249" t="inlineStr">
        <is>
          <t>2024-01-11 07:00</t>
        </is>
      </c>
      <c r="B249" t="n">
        <v>1</v>
      </c>
      <c r="C249" t="n">
        <v>11</v>
      </c>
      <c r="D249" t="n">
        <v>7</v>
      </c>
      <c r="E249" s="10" t="n">
        <v>0</v>
      </c>
      <c r="F249">
        <f>E249*Parametrar!$B$6</f>
        <v/>
      </c>
    </row>
    <row r="250">
      <c r="A250" t="inlineStr">
        <is>
          <t>2024-01-11 08:00</t>
        </is>
      </c>
      <c r="B250" t="n">
        <v>1</v>
      </c>
      <c r="C250" t="n">
        <v>11</v>
      </c>
      <c r="D250" t="n">
        <v>8</v>
      </c>
      <c r="E250" s="10" t="n">
        <v>0</v>
      </c>
      <c r="F250">
        <f>E250*Parametrar!$B$6</f>
        <v/>
      </c>
    </row>
    <row r="251">
      <c r="A251" t="inlineStr">
        <is>
          <t>2024-01-11 09:00</t>
        </is>
      </c>
      <c r="B251" t="n">
        <v>1</v>
      </c>
      <c r="C251" t="n">
        <v>11</v>
      </c>
      <c r="D251" t="n">
        <v>9</v>
      </c>
      <c r="E251" s="10" t="n">
        <v>0.003171</v>
      </c>
      <c r="F251">
        <f>E251*Parametrar!$B$6</f>
        <v/>
      </c>
    </row>
    <row r="252">
      <c r="A252" t="inlineStr">
        <is>
          <t>2024-01-11 10:00</t>
        </is>
      </c>
      <c r="B252" t="n">
        <v>1</v>
      </c>
      <c r="C252" t="n">
        <v>11</v>
      </c>
      <c r="D252" t="n">
        <v>10</v>
      </c>
      <c r="E252" s="10" t="n">
        <v>0.02729</v>
      </c>
      <c r="F252">
        <f>E252*Parametrar!$B$6</f>
        <v/>
      </c>
    </row>
    <row r="253">
      <c r="A253" t="inlineStr">
        <is>
          <t>2024-01-11 11:00</t>
        </is>
      </c>
      <c r="B253" t="n">
        <v>1</v>
      </c>
      <c r="C253" t="n">
        <v>11</v>
      </c>
      <c r="D253" t="n">
        <v>11</v>
      </c>
      <c r="E253" s="10" t="n">
        <v>0.015151</v>
      </c>
      <c r="F253">
        <f>E253*Parametrar!$B$6</f>
        <v/>
      </c>
    </row>
    <row r="254">
      <c r="A254" t="inlineStr">
        <is>
          <t>2024-01-11 12:00</t>
        </is>
      </c>
      <c r="B254" t="n">
        <v>1</v>
      </c>
      <c r="C254" t="n">
        <v>11</v>
      </c>
      <c r="D254" t="n">
        <v>12</v>
      </c>
      <c r="E254" s="10" t="n">
        <v>0.007041</v>
      </c>
      <c r="F254">
        <f>E254*Parametrar!$B$6</f>
        <v/>
      </c>
    </row>
    <row r="255">
      <c r="A255" t="inlineStr">
        <is>
          <t>2024-01-11 13:00</t>
        </is>
      </c>
      <c r="B255" t="n">
        <v>1</v>
      </c>
      <c r="C255" t="n">
        <v>11</v>
      </c>
      <c r="D255" t="n">
        <v>13</v>
      </c>
      <c r="E255" s="10" t="n">
        <v>0.010163</v>
      </c>
      <c r="F255">
        <f>E255*Parametrar!$B$6</f>
        <v/>
      </c>
    </row>
    <row r="256">
      <c r="A256" t="inlineStr">
        <is>
          <t>2024-01-11 14:00</t>
        </is>
      </c>
      <c r="B256" t="n">
        <v>1</v>
      </c>
      <c r="C256" t="n">
        <v>11</v>
      </c>
      <c r="D256" t="n">
        <v>14</v>
      </c>
      <c r="E256" s="10" t="n">
        <v>0.010742</v>
      </c>
      <c r="F256">
        <f>E256*Parametrar!$B$6</f>
        <v/>
      </c>
    </row>
    <row r="257">
      <c r="A257" t="inlineStr">
        <is>
          <t>2024-01-11 15:00</t>
        </is>
      </c>
      <c r="B257" t="n">
        <v>1</v>
      </c>
      <c r="C257" t="n">
        <v>11</v>
      </c>
      <c r="D257" t="n">
        <v>15</v>
      </c>
      <c r="E257" s="10" t="n">
        <v>0</v>
      </c>
      <c r="F257">
        <f>E257*Parametrar!$B$6</f>
        <v/>
      </c>
    </row>
    <row r="258">
      <c r="A258" t="inlineStr">
        <is>
          <t>2024-01-11 16:00</t>
        </is>
      </c>
      <c r="B258" t="n">
        <v>1</v>
      </c>
      <c r="C258" t="n">
        <v>11</v>
      </c>
      <c r="D258" t="n">
        <v>16</v>
      </c>
      <c r="E258" s="10" t="n">
        <v>0</v>
      </c>
      <c r="F258">
        <f>E258*Parametrar!$B$6</f>
        <v/>
      </c>
    </row>
    <row r="259">
      <c r="A259" t="inlineStr">
        <is>
          <t>2024-01-11 17:00</t>
        </is>
      </c>
      <c r="B259" t="n">
        <v>1</v>
      </c>
      <c r="C259" t="n">
        <v>11</v>
      </c>
      <c r="D259" t="n">
        <v>17</v>
      </c>
      <c r="E259" s="10" t="n">
        <v>0</v>
      </c>
      <c r="F259">
        <f>E259*Parametrar!$B$6</f>
        <v/>
      </c>
    </row>
    <row r="260">
      <c r="A260" t="inlineStr">
        <is>
          <t>2024-01-11 18:00</t>
        </is>
      </c>
      <c r="B260" t="n">
        <v>1</v>
      </c>
      <c r="C260" t="n">
        <v>11</v>
      </c>
      <c r="D260" t="n">
        <v>18</v>
      </c>
      <c r="E260" s="10" t="n">
        <v>0</v>
      </c>
      <c r="F260">
        <f>E260*Parametrar!$B$6</f>
        <v/>
      </c>
    </row>
    <row r="261">
      <c r="A261" t="inlineStr">
        <is>
          <t>2024-01-11 19:00</t>
        </is>
      </c>
      <c r="B261" t="n">
        <v>1</v>
      </c>
      <c r="C261" t="n">
        <v>11</v>
      </c>
      <c r="D261" t="n">
        <v>19</v>
      </c>
      <c r="E261" s="10" t="n">
        <v>0</v>
      </c>
      <c r="F261">
        <f>E261*Parametrar!$B$6</f>
        <v/>
      </c>
    </row>
    <row r="262">
      <c r="A262" t="inlineStr">
        <is>
          <t>2024-01-11 20:00</t>
        </is>
      </c>
      <c r="B262" t="n">
        <v>1</v>
      </c>
      <c r="C262" t="n">
        <v>11</v>
      </c>
      <c r="D262" t="n">
        <v>20</v>
      </c>
      <c r="E262" s="10" t="n">
        <v>0</v>
      </c>
      <c r="F262">
        <f>E262*Parametrar!$B$6</f>
        <v/>
      </c>
    </row>
    <row r="263">
      <c r="A263" t="inlineStr">
        <is>
          <t>2024-01-11 21:00</t>
        </is>
      </c>
      <c r="B263" t="n">
        <v>1</v>
      </c>
      <c r="C263" t="n">
        <v>11</v>
      </c>
      <c r="D263" t="n">
        <v>21</v>
      </c>
      <c r="E263" s="10" t="n">
        <v>0</v>
      </c>
      <c r="F263">
        <f>E263*Parametrar!$B$6</f>
        <v/>
      </c>
    </row>
    <row r="264">
      <c r="A264" t="inlineStr">
        <is>
          <t>2024-01-11 22:00</t>
        </is>
      </c>
      <c r="B264" t="n">
        <v>1</v>
      </c>
      <c r="C264" t="n">
        <v>11</v>
      </c>
      <c r="D264" t="n">
        <v>22</v>
      </c>
      <c r="E264" s="10" t="n">
        <v>0</v>
      </c>
      <c r="F264">
        <f>E264*Parametrar!$B$6</f>
        <v/>
      </c>
    </row>
    <row r="265">
      <c r="A265" t="inlineStr">
        <is>
          <t>2024-01-11 23:00</t>
        </is>
      </c>
      <c r="B265" t="n">
        <v>1</v>
      </c>
      <c r="C265" t="n">
        <v>11</v>
      </c>
      <c r="D265" t="n">
        <v>23</v>
      </c>
      <c r="E265" s="10" t="n">
        <v>0</v>
      </c>
      <c r="F265">
        <f>E265*Parametrar!$B$6</f>
        <v/>
      </c>
    </row>
    <row r="266">
      <c r="A266" t="inlineStr">
        <is>
          <t>2024-01-12 00:00</t>
        </is>
      </c>
      <c r="B266" t="n">
        <v>1</v>
      </c>
      <c r="C266" t="n">
        <v>12</v>
      </c>
      <c r="D266" t="n">
        <v>0</v>
      </c>
      <c r="E266" s="10" t="n">
        <v>0</v>
      </c>
      <c r="F266">
        <f>E266*Parametrar!$B$6</f>
        <v/>
      </c>
    </row>
    <row r="267">
      <c r="A267" t="inlineStr">
        <is>
          <t>2024-01-12 01:00</t>
        </is>
      </c>
      <c r="B267" t="n">
        <v>1</v>
      </c>
      <c r="C267" t="n">
        <v>12</v>
      </c>
      <c r="D267" t="n">
        <v>1</v>
      </c>
      <c r="E267" s="10" t="n">
        <v>0</v>
      </c>
      <c r="F267">
        <f>E267*Parametrar!$B$6</f>
        <v/>
      </c>
    </row>
    <row r="268">
      <c r="A268" t="inlineStr">
        <is>
          <t>2024-01-12 02:00</t>
        </is>
      </c>
      <c r="B268" t="n">
        <v>1</v>
      </c>
      <c r="C268" t="n">
        <v>12</v>
      </c>
      <c r="D268" t="n">
        <v>2</v>
      </c>
      <c r="E268" s="10" t="n">
        <v>0</v>
      </c>
      <c r="F268">
        <f>E268*Parametrar!$B$6</f>
        <v/>
      </c>
    </row>
    <row r="269">
      <c r="A269" t="inlineStr">
        <is>
          <t>2024-01-12 03:00</t>
        </is>
      </c>
      <c r="B269" t="n">
        <v>1</v>
      </c>
      <c r="C269" t="n">
        <v>12</v>
      </c>
      <c r="D269" t="n">
        <v>3</v>
      </c>
      <c r="E269" s="10" t="n">
        <v>0</v>
      </c>
      <c r="F269">
        <f>E269*Parametrar!$B$6</f>
        <v/>
      </c>
    </row>
    <row r="270">
      <c r="A270" t="inlineStr">
        <is>
          <t>2024-01-12 04:00</t>
        </is>
      </c>
      <c r="B270" t="n">
        <v>1</v>
      </c>
      <c r="C270" t="n">
        <v>12</v>
      </c>
      <c r="D270" t="n">
        <v>4</v>
      </c>
      <c r="E270" s="10" t="n">
        <v>0</v>
      </c>
      <c r="F270">
        <f>E270*Parametrar!$B$6</f>
        <v/>
      </c>
    </row>
    <row r="271">
      <c r="A271" t="inlineStr">
        <is>
          <t>2024-01-12 05:00</t>
        </is>
      </c>
      <c r="B271" t="n">
        <v>1</v>
      </c>
      <c r="C271" t="n">
        <v>12</v>
      </c>
      <c r="D271" t="n">
        <v>5</v>
      </c>
      <c r="E271" s="10" t="n">
        <v>0</v>
      </c>
      <c r="F271">
        <f>E271*Parametrar!$B$6</f>
        <v/>
      </c>
    </row>
    <row r="272">
      <c r="A272" t="inlineStr">
        <is>
          <t>2024-01-12 06:00</t>
        </is>
      </c>
      <c r="B272" t="n">
        <v>1</v>
      </c>
      <c r="C272" t="n">
        <v>12</v>
      </c>
      <c r="D272" t="n">
        <v>6</v>
      </c>
      <c r="E272" s="10" t="n">
        <v>0</v>
      </c>
      <c r="F272">
        <f>E272*Parametrar!$B$6</f>
        <v/>
      </c>
    </row>
    <row r="273">
      <c r="A273" t="inlineStr">
        <is>
          <t>2024-01-12 07:00</t>
        </is>
      </c>
      <c r="B273" t="n">
        <v>1</v>
      </c>
      <c r="C273" t="n">
        <v>12</v>
      </c>
      <c r="D273" t="n">
        <v>7</v>
      </c>
      <c r="E273" s="10" t="n">
        <v>0</v>
      </c>
      <c r="F273">
        <f>E273*Parametrar!$B$6</f>
        <v/>
      </c>
    </row>
    <row r="274">
      <c r="A274" t="inlineStr">
        <is>
          <t>2024-01-12 08:00</t>
        </is>
      </c>
      <c r="B274" t="n">
        <v>1</v>
      </c>
      <c r="C274" t="n">
        <v>12</v>
      </c>
      <c r="D274" t="n">
        <v>8</v>
      </c>
      <c r="E274" s="10" t="n">
        <v>0</v>
      </c>
      <c r="F274">
        <f>E274*Parametrar!$B$6</f>
        <v/>
      </c>
    </row>
    <row r="275">
      <c r="A275" t="inlineStr">
        <is>
          <t>2024-01-12 09:00</t>
        </is>
      </c>
      <c r="B275" t="n">
        <v>1</v>
      </c>
      <c r="C275" t="n">
        <v>12</v>
      </c>
      <c r="D275" t="n">
        <v>9</v>
      </c>
      <c r="E275" s="10" t="n">
        <v>0</v>
      </c>
      <c r="F275">
        <f>E275*Parametrar!$B$6</f>
        <v/>
      </c>
    </row>
    <row r="276">
      <c r="A276" t="inlineStr">
        <is>
          <t>2024-01-12 10:00</t>
        </is>
      </c>
      <c r="B276" t="n">
        <v>1</v>
      </c>
      <c r="C276" t="n">
        <v>12</v>
      </c>
      <c r="D276" t="n">
        <v>10</v>
      </c>
      <c r="E276" s="10" t="n">
        <v>0.012879</v>
      </c>
      <c r="F276">
        <f>E276*Parametrar!$B$6</f>
        <v/>
      </c>
    </row>
    <row r="277">
      <c r="A277" t="inlineStr">
        <is>
          <t>2024-01-12 11:00</t>
        </is>
      </c>
      <c r="B277" t="n">
        <v>1</v>
      </c>
      <c r="C277" t="n">
        <v>12</v>
      </c>
      <c r="D277" t="n">
        <v>11</v>
      </c>
      <c r="E277" s="10" t="n">
        <v>0.004755</v>
      </c>
      <c r="F277">
        <f>E277*Parametrar!$B$6</f>
        <v/>
      </c>
    </row>
    <row r="278">
      <c r="A278" t="inlineStr">
        <is>
          <t>2024-01-12 12:00</t>
        </is>
      </c>
      <c r="B278" t="n">
        <v>1</v>
      </c>
      <c r="C278" t="n">
        <v>12</v>
      </c>
      <c r="D278" t="n">
        <v>12</v>
      </c>
      <c r="E278" s="10" t="n">
        <v>0.006253</v>
      </c>
      <c r="F278">
        <f>E278*Parametrar!$B$6</f>
        <v/>
      </c>
    </row>
    <row r="279">
      <c r="A279" t="inlineStr">
        <is>
          <t>2024-01-12 13:00</t>
        </is>
      </c>
      <c r="B279" t="n">
        <v>1</v>
      </c>
      <c r="C279" t="n">
        <v>12</v>
      </c>
      <c r="D279" t="n">
        <v>13</v>
      </c>
      <c r="E279" s="10" t="n">
        <v>0.006206</v>
      </c>
      <c r="F279">
        <f>E279*Parametrar!$B$6</f>
        <v/>
      </c>
    </row>
    <row r="280">
      <c r="A280" t="inlineStr">
        <is>
          <t>2024-01-12 14:00</t>
        </is>
      </c>
      <c r="B280" t="n">
        <v>1</v>
      </c>
      <c r="C280" t="n">
        <v>12</v>
      </c>
      <c r="D280" t="n">
        <v>14</v>
      </c>
      <c r="E280" s="10" t="n">
        <v>0.003855</v>
      </c>
      <c r="F280">
        <f>E280*Parametrar!$B$6</f>
        <v/>
      </c>
    </row>
    <row r="281">
      <c r="A281" t="inlineStr">
        <is>
          <t>2024-01-12 15:00</t>
        </is>
      </c>
      <c r="B281" t="n">
        <v>1</v>
      </c>
      <c r="C281" t="n">
        <v>12</v>
      </c>
      <c r="D281" t="n">
        <v>15</v>
      </c>
      <c r="E281" s="10" t="n">
        <v>0</v>
      </c>
      <c r="F281">
        <f>E281*Parametrar!$B$6</f>
        <v/>
      </c>
    </row>
    <row r="282">
      <c r="A282" t="inlineStr">
        <is>
          <t>2024-01-12 16:00</t>
        </is>
      </c>
      <c r="B282" t="n">
        <v>1</v>
      </c>
      <c r="C282" t="n">
        <v>12</v>
      </c>
      <c r="D282" t="n">
        <v>16</v>
      </c>
      <c r="E282" s="10" t="n">
        <v>0</v>
      </c>
      <c r="F282">
        <f>E282*Parametrar!$B$6</f>
        <v/>
      </c>
    </row>
    <row r="283">
      <c r="A283" t="inlineStr">
        <is>
          <t>2024-01-12 17:00</t>
        </is>
      </c>
      <c r="B283" t="n">
        <v>1</v>
      </c>
      <c r="C283" t="n">
        <v>12</v>
      </c>
      <c r="D283" t="n">
        <v>17</v>
      </c>
      <c r="E283" s="10" t="n">
        <v>0</v>
      </c>
      <c r="F283">
        <f>E283*Parametrar!$B$6</f>
        <v/>
      </c>
    </row>
    <row r="284">
      <c r="A284" t="inlineStr">
        <is>
          <t>2024-01-12 18:00</t>
        </is>
      </c>
      <c r="B284" t="n">
        <v>1</v>
      </c>
      <c r="C284" t="n">
        <v>12</v>
      </c>
      <c r="D284" t="n">
        <v>18</v>
      </c>
      <c r="E284" s="10" t="n">
        <v>0</v>
      </c>
      <c r="F284">
        <f>E284*Parametrar!$B$6</f>
        <v/>
      </c>
    </row>
    <row r="285">
      <c r="A285" t="inlineStr">
        <is>
          <t>2024-01-12 19:00</t>
        </is>
      </c>
      <c r="B285" t="n">
        <v>1</v>
      </c>
      <c r="C285" t="n">
        <v>12</v>
      </c>
      <c r="D285" t="n">
        <v>19</v>
      </c>
      <c r="E285" s="10" t="n">
        <v>0</v>
      </c>
      <c r="F285">
        <f>E285*Parametrar!$B$6</f>
        <v/>
      </c>
    </row>
    <row r="286">
      <c r="A286" t="inlineStr">
        <is>
          <t>2024-01-12 20:00</t>
        </is>
      </c>
      <c r="B286" t="n">
        <v>1</v>
      </c>
      <c r="C286" t="n">
        <v>12</v>
      </c>
      <c r="D286" t="n">
        <v>20</v>
      </c>
      <c r="E286" s="10" t="n">
        <v>0</v>
      </c>
      <c r="F286">
        <f>E286*Parametrar!$B$6</f>
        <v/>
      </c>
    </row>
    <row r="287">
      <c r="A287" t="inlineStr">
        <is>
          <t>2024-01-12 21:00</t>
        </is>
      </c>
      <c r="B287" t="n">
        <v>1</v>
      </c>
      <c r="C287" t="n">
        <v>12</v>
      </c>
      <c r="D287" t="n">
        <v>21</v>
      </c>
      <c r="E287" s="10" t="n">
        <v>0</v>
      </c>
      <c r="F287">
        <f>E287*Parametrar!$B$6</f>
        <v/>
      </c>
    </row>
    <row r="288">
      <c r="A288" t="inlineStr">
        <is>
          <t>2024-01-12 22:00</t>
        </is>
      </c>
      <c r="B288" t="n">
        <v>1</v>
      </c>
      <c r="C288" t="n">
        <v>12</v>
      </c>
      <c r="D288" t="n">
        <v>22</v>
      </c>
      <c r="E288" s="10" t="n">
        <v>0</v>
      </c>
      <c r="F288">
        <f>E288*Parametrar!$B$6</f>
        <v/>
      </c>
    </row>
    <row r="289">
      <c r="A289" t="inlineStr">
        <is>
          <t>2024-01-12 23:00</t>
        </is>
      </c>
      <c r="B289" t="n">
        <v>1</v>
      </c>
      <c r="C289" t="n">
        <v>12</v>
      </c>
      <c r="D289" t="n">
        <v>23</v>
      </c>
      <c r="E289" s="10" t="n">
        <v>0</v>
      </c>
      <c r="F289">
        <f>E289*Parametrar!$B$6</f>
        <v/>
      </c>
    </row>
    <row r="290">
      <c r="A290" t="inlineStr">
        <is>
          <t>2024-01-13 00:00</t>
        </is>
      </c>
      <c r="B290" t="n">
        <v>1</v>
      </c>
      <c r="C290" t="n">
        <v>13</v>
      </c>
      <c r="D290" t="n">
        <v>0</v>
      </c>
      <c r="E290" s="10" t="n">
        <v>0</v>
      </c>
      <c r="F290">
        <f>E290*Parametrar!$B$6</f>
        <v/>
      </c>
    </row>
    <row r="291">
      <c r="A291" t="inlineStr">
        <is>
          <t>2024-01-13 01:00</t>
        </is>
      </c>
      <c r="B291" t="n">
        <v>1</v>
      </c>
      <c r="C291" t="n">
        <v>13</v>
      </c>
      <c r="D291" t="n">
        <v>1</v>
      </c>
      <c r="E291" s="10" t="n">
        <v>0</v>
      </c>
      <c r="F291">
        <f>E291*Parametrar!$B$6</f>
        <v/>
      </c>
    </row>
    <row r="292">
      <c r="A292" t="inlineStr">
        <is>
          <t>2024-01-13 02:00</t>
        </is>
      </c>
      <c r="B292" t="n">
        <v>1</v>
      </c>
      <c r="C292" t="n">
        <v>13</v>
      </c>
      <c r="D292" t="n">
        <v>2</v>
      </c>
      <c r="E292" s="10" t="n">
        <v>0</v>
      </c>
      <c r="F292">
        <f>E292*Parametrar!$B$6</f>
        <v/>
      </c>
    </row>
    <row r="293">
      <c r="A293" t="inlineStr">
        <is>
          <t>2024-01-13 03:00</t>
        </is>
      </c>
      <c r="B293" t="n">
        <v>1</v>
      </c>
      <c r="C293" t="n">
        <v>13</v>
      </c>
      <c r="D293" t="n">
        <v>3</v>
      </c>
      <c r="E293" s="10" t="n">
        <v>0</v>
      </c>
      <c r="F293">
        <f>E293*Parametrar!$B$6</f>
        <v/>
      </c>
    </row>
    <row r="294">
      <c r="A294" t="inlineStr">
        <is>
          <t>2024-01-13 04:00</t>
        </is>
      </c>
      <c r="B294" t="n">
        <v>1</v>
      </c>
      <c r="C294" t="n">
        <v>13</v>
      </c>
      <c r="D294" t="n">
        <v>4</v>
      </c>
      <c r="E294" s="10" t="n">
        <v>0</v>
      </c>
      <c r="F294">
        <f>E294*Parametrar!$B$6</f>
        <v/>
      </c>
    </row>
    <row r="295">
      <c r="A295" t="inlineStr">
        <is>
          <t>2024-01-13 05:00</t>
        </is>
      </c>
      <c r="B295" t="n">
        <v>1</v>
      </c>
      <c r="C295" t="n">
        <v>13</v>
      </c>
      <c r="D295" t="n">
        <v>5</v>
      </c>
      <c r="E295" s="10" t="n">
        <v>0</v>
      </c>
      <c r="F295">
        <f>E295*Parametrar!$B$6</f>
        <v/>
      </c>
    </row>
    <row r="296">
      <c r="A296" t="inlineStr">
        <is>
          <t>2024-01-13 06:00</t>
        </is>
      </c>
      <c r="B296" t="n">
        <v>1</v>
      </c>
      <c r="C296" t="n">
        <v>13</v>
      </c>
      <c r="D296" t="n">
        <v>6</v>
      </c>
      <c r="E296" s="10" t="n">
        <v>0</v>
      </c>
      <c r="F296">
        <f>E296*Parametrar!$B$6</f>
        <v/>
      </c>
    </row>
    <row r="297">
      <c r="A297" t="inlineStr">
        <is>
          <t>2024-01-13 07:00</t>
        </is>
      </c>
      <c r="B297" t="n">
        <v>1</v>
      </c>
      <c r="C297" t="n">
        <v>13</v>
      </c>
      <c r="D297" t="n">
        <v>7</v>
      </c>
      <c r="E297" s="10" t="n">
        <v>0</v>
      </c>
      <c r="F297">
        <f>E297*Parametrar!$B$6</f>
        <v/>
      </c>
    </row>
    <row r="298">
      <c r="A298" t="inlineStr">
        <is>
          <t>2024-01-13 08:00</t>
        </is>
      </c>
      <c r="B298" t="n">
        <v>1</v>
      </c>
      <c r="C298" t="n">
        <v>13</v>
      </c>
      <c r="D298" t="n">
        <v>8</v>
      </c>
      <c r="E298" s="10" t="n">
        <v>0</v>
      </c>
      <c r="F298">
        <f>E298*Parametrar!$B$6</f>
        <v/>
      </c>
    </row>
    <row r="299">
      <c r="A299" t="inlineStr">
        <is>
          <t>2024-01-13 09:00</t>
        </is>
      </c>
      <c r="B299" t="n">
        <v>1</v>
      </c>
      <c r="C299" t="n">
        <v>13</v>
      </c>
      <c r="D299" t="n">
        <v>9</v>
      </c>
      <c r="E299" s="10" t="n">
        <v>0</v>
      </c>
      <c r="F299">
        <f>E299*Parametrar!$B$6</f>
        <v/>
      </c>
    </row>
    <row r="300">
      <c r="A300" t="inlineStr">
        <is>
          <t>2024-01-13 10:00</t>
        </is>
      </c>
      <c r="B300" t="n">
        <v>1</v>
      </c>
      <c r="C300" t="n">
        <v>13</v>
      </c>
      <c r="D300" t="n">
        <v>10</v>
      </c>
      <c r="E300" s="10" t="n">
        <v>0</v>
      </c>
      <c r="F300">
        <f>E300*Parametrar!$B$6</f>
        <v/>
      </c>
    </row>
    <row r="301">
      <c r="A301" t="inlineStr">
        <is>
          <t>2024-01-13 11:00</t>
        </is>
      </c>
      <c r="B301" t="n">
        <v>1</v>
      </c>
      <c r="C301" t="n">
        <v>13</v>
      </c>
      <c r="D301" t="n">
        <v>11</v>
      </c>
      <c r="E301" s="10" t="n">
        <v>0</v>
      </c>
      <c r="F301">
        <f>E301*Parametrar!$B$6</f>
        <v/>
      </c>
    </row>
    <row r="302">
      <c r="A302" t="inlineStr">
        <is>
          <t>2024-01-13 12:00</t>
        </is>
      </c>
      <c r="B302" t="n">
        <v>1</v>
      </c>
      <c r="C302" t="n">
        <v>13</v>
      </c>
      <c r="D302" t="n">
        <v>12</v>
      </c>
      <c r="E302" s="10" t="n">
        <v>0</v>
      </c>
      <c r="F302">
        <f>E302*Parametrar!$B$6</f>
        <v/>
      </c>
    </row>
    <row r="303">
      <c r="A303" t="inlineStr">
        <is>
          <t>2024-01-13 13:00</t>
        </is>
      </c>
      <c r="B303" t="n">
        <v>1</v>
      </c>
      <c r="C303" t="n">
        <v>13</v>
      </c>
      <c r="D303" t="n">
        <v>13</v>
      </c>
      <c r="E303" s="10" t="n">
        <v>0</v>
      </c>
      <c r="F303">
        <f>E303*Parametrar!$B$6</f>
        <v/>
      </c>
    </row>
    <row r="304">
      <c r="A304" t="inlineStr">
        <is>
          <t>2024-01-13 14:00</t>
        </is>
      </c>
      <c r="B304" t="n">
        <v>1</v>
      </c>
      <c r="C304" t="n">
        <v>13</v>
      </c>
      <c r="D304" t="n">
        <v>14</v>
      </c>
      <c r="E304" s="10" t="n">
        <v>0</v>
      </c>
      <c r="F304">
        <f>E304*Parametrar!$B$6</f>
        <v/>
      </c>
    </row>
    <row r="305">
      <c r="A305" t="inlineStr">
        <is>
          <t>2024-01-13 15:00</t>
        </is>
      </c>
      <c r="B305" t="n">
        <v>1</v>
      </c>
      <c r="C305" t="n">
        <v>13</v>
      </c>
      <c r="D305" t="n">
        <v>15</v>
      </c>
      <c r="E305" s="10" t="n">
        <v>0</v>
      </c>
      <c r="F305">
        <f>E305*Parametrar!$B$6</f>
        <v/>
      </c>
    </row>
    <row r="306">
      <c r="A306" t="inlineStr">
        <is>
          <t>2024-01-13 16:00</t>
        </is>
      </c>
      <c r="B306" t="n">
        <v>1</v>
      </c>
      <c r="C306" t="n">
        <v>13</v>
      </c>
      <c r="D306" t="n">
        <v>16</v>
      </c>
      <c r="E306" s="10" t="n">
        <v>0</v>
      </c>
      <c r="F306">
        <f>E306*Parametrar!$B$6</f>
        <v/>
      </c>
    </row>
    <row r="307">
      <c r="A307" t="inlineStr">
        <is>
          <t>2024-01-13 17:00</t>
        </is>
      </c>
      <c r="B307" t="n">
        <v>1</v>
      </c>
      <c r="C307" t="n">
        <v>13</v>
      </c>
      <c r="D307" t="n">
        <v>17</v>
      </c>
      <c r="E307" s="10" t="n">
        <v>0</v>
      </c>
      <c r="F307">
        <f>E307*Parametrar!$B$6</f>
        <v/>
      </c>
    </row>
    <row r="308">
      <c r="A308" t="inlineStr">
        <is>
          <t>2024-01-13 18:00</t>
        </is>
      </c>
      <c r="B308" t="n">
        <v>1</v>
      </c>
      <c r="C308" t="n">
        <v>13</v>
      </c>
      <c r="D308" t="n">
        <v>18</v>
      </c>
      <c r="E308" s="10" t="n">
        <v>0</v>
      </c>
      <c r="F308">
        <f>E308*Parametrar!$B$6</f>
        <v/>
      </c>
    </row>
    <row r="309">
      <c r="A309" t="inlineStr">
        <is>
          <t>2024-01-13 19:00</t>
        </is>
      </c>
      <c r="B309" t="n">
        <v>1</v>
      </c>
      <c r="C309" t="n">
        <v>13</v>
      </c>
      <c r="D309" t="n">
        <v>19</v>
      </c>
      <c r="E309" s="10" t="n">
        <v>0</v>
      </c>
      <c r="F309">
        <f>E309*Parametrar!$B$6</f>
        <v/>
      </c>
    </row>
    <row r="310">
      <c r="A310" t="inlineStr">
        <is>
          <t>2024-01-13 20:00</t>
        </is>
      </c>
      <c r="B310" t="n">
        <v>1</v>
      </c>
      <c r="C310" t="n">
        <v>13</v>
      </c>
      <c r="D310" t="n">
        <v>20</v>
      </c>
      <c r="E310" s="10" t="n">
        <v>0</v>
      </c>
      <c r="F310">
        <f>E310*Parametrar!$B$6</f>
        <v/>
      </c>
    </row>
    <row r="311">
      <c r="A311" t="inlineStr">
        <is>
          <t>2024-01-13 21:00</t>
        </is>
      </c>
      <c r="B311" t="n">
        <v>1</v>
      </c>
      <c r="C311" t="n">
        <v>13</v>
      </c>
      <c r="D311" t="n">
        <v>21</v>
      </c>
      <c r="E311" s="10" t="n">
        <v>0</v>
      </c>
      <c r="F311">
        <f>E311*Parametrar!$B$6</f>
        <v/>
      </c>
    </row>
    <row r="312">
      <c r="A312" t="inlineStr">
        <is>
          <t>2024-01-13 22:00</t>
        </is>
      </c>
      <c r="B312" t="n">
        <v>1</v>
      </c>
      <c r="C312" t="n">
        <v>13</v>
      </c>
      <c r="D312" t="n">
        <v>22</v>
      </c>
      <c r="E312" s="10" t="n">
        <v>0</v>
      </c>
      <c r="F312">
        <f>E312*Parametrar!$B$6</f>
        <v/>
      </c>
    </row>
    <row r="313">
      <c r="A313" t="inlineStr">
        <is>
          <t>2024-01-13 23:00</t>
        </is>
      </c>
      <c r="B313" t="n">
        <v>1</v>
      </c>
      <c r="C313" t="n">
        <v>13</v>
      </c>
      <c r="D313" t="n">
        <v>23</v>
      </c>
      <c r="E313" s="10" t="n">
        <v>0</v>
      </c>
      <c r="F313">
        <f>E313*Parametrar!$B$6</f>
        <v/>
      </c>
    </row>
    <row r="314">
      <c r="A314" t="inlineStr">
        <is>
          <t>2024-01-14 00:00</t>
        </is>
      </c>
      <c r="B314" t="n">
        <v>1</v>
      </c>
      <c r="C314" t="n">
        <v>14</v>
      </c>
      <c r="D314" t="n">
        <v>0</v>
      </c>
      <c r="E314" s="10" t="n">
        <v>0</v>
      </c>
      <c r="F314">
        <f>E314*Parametrar!$B$6</f>
        <v/>
      </c>
    </row>
    <row r="315">
      <c r="A315" t="inlineStr">
        <is>
          <t>2024-01-14 01:00</t>
        </is>
      </c>
      <c r="B315" t="n">
        <v>1</v>
      </c>
      <c r="C315" t="n">
        <v>14</v>
      </c>
      <c r="D315" t="n">
        <v>1</v>
      </c>
      <c r="E315" s="10" t="n">
        <v>0</v>
      </c>
      <c r="F315">
        <f>E315*Parametrar!$B$6</f>
        <v/>
      </c>
    </row>
    <row r="316">
      <c r="A316" t="inlineStr">
        <is>
          <t>2024-01-14 02:00</t>
        </is>
      </c>
      <c r="B316" t="n">
        <v>1</v>
      </c>
      <c r="C316" t="n">
        <v>14</v>
      </c>
      <c r="D316" t="n">
        <v>2</v>
      </c>
      <c r="E316" s="10" t="n">
        <v>0</v>
      </c>
      <c r="F316">
        <f>E316*Parametrar!$B$6</f>
        <v/>
      </c>
    </row>
    <row r="317">
      <c r="A317" t="inlineStr">
        <is>
          <t>2024-01-14 03:00</t>
        </is>
      </c>
      <c r="B317" t="n">
        <v>1</v>
      </c>
      <c r="C317" t="n">
        <v>14</v>
      </c>
      <c r="D317" t="n">
        <v>3</v>
      </c>
      <c r="E317" s="10" t="n">
        <v>0</v>
      </c>
      <c r="F317">
        <f>E317*Parametrar!$B$6</f>
        <v/>
      </c>
    </row>
    <row r="318">
      <c r="A318" t="inlineStr">
        <is>
          <t>2024-01-14 04:00</t>
        </is>
      </c>
      <c r="B318" t="n">
        <v>1</v>
      </c>
      <c r="C318" t="n">
        <v>14</v>
      </c>
      <c r="D318" t="n">
        <v>4</v>
      </c>
      <c r="E318" s="10" t="n">
        <v>0</v>
      </c>
      <c r="F318">
        <f>E318*Parametrar!$B$6</f>
        <v/>
      </c>
    </row>
    <row r="319">
      <c r="A319" t="inlineStr">
        <is>
          <t>2024-01-14 05:00</t>
        </is>
      </c>
      <c r="B319" t="n">
        <v>1</v>
      </c>
      <c r="C319" t="n">
        <v>14</v>
      </c>
      <c r="D319" t="n">
        <v>5</v>
      </c>
      <c r="E319" s="10" t="n">
        <v>0</v>
      </c>
      <c r="F319">
        <f>E319*Parametrar!$B$6</f>
        <v/>
      </c>
    </row>
    <row r="320">
      <c r="A320" t="inlineStr">
        <is>
          <t>2024-01-14 06:00</t>
        </is>
      </c>
      <c r="B320" t="n">
        <v>1</v>
      </c>
      <c r="C320" t="n">
        <v>14</v>
      </c>
      <c r="D320" t="n">
        <v>6</v>
      </c>
      <c r="E320" s="10" t="n">
        <v>0</v>
      </c>
      <c r="F320">
        <f>E320*Parametrar!$B$6</f>
        <v/>
      </c>
    </row>
    <row r="321">
      <c r="A321" t="inlineStr">
        <is>
          <t>2024-01-14 07:00</t>
        </is>
      </c>
      <c r="B321" t="n">
        <v>1</v>
      </c>
      <c r="C321" t="n">
        <v>14</v>
      </c>
      <c r="D321" t="n">
        <v>7</v>
      </c>
      <c r="E321" s="10" t="n">
        <v>0</v>
      </c>
      <c r="F321">
        <f>E321*Parametrar!$B$6</f>
        <v/>
      </c>
    </row>
    <row r="322">
      <c r="A322" t="inlineStr">
        <is>
          <t>2024-01-14 08:00</t>
        </is>
      </c>
      <c r="B322" t="n">
        <v>1</v>
      </c>
      <c r="C322" t="n">
        <v>14</v>
      </c>
      <c r="D322" t="n">
        <v>8</v>
      </c>
      <c r="E322" s="10" t="n">
        <v>0</v>
      </c>
      <c r="F322">
        <f>E322*Parametrar!$B$6</f>
        <v/>
      </c>
    </row>
    <row r="323">
      <c r="A323" t="inlineStr">
        <is>
          <t>2024-01-14 09:00</t>
        </is>
      </c>
      <c r="B323" t="n">
        <v>1</v>
      </c>
      <c r="C323" t="n">
        <v>14</v>
      </c>
      <c r="D323" t="n">
        <v>9</v>
      </c>
      <c r="E323" s="10" t="n">
        <v>0.016299</v>
      </c>
      <c r="F323">
        <f>E323*Parametrar!$B$6</f>
        <v/>
      </c>
    </row>
    <row r="324">
      <c r="A324" t="inlineStr">
        <is>
          <t>2024-01-14 10:00</t>
        </is>
      </c>
      <c r="B324" t="n">
        <v>1</v>
      </c>
      <c r="C324" t="n">
        <v>14</v>
      </c>
      <c r="D324" t="n">
        <v>10</v>
      </c>
      <c r="E324" s="10" t="n">
        <v>0.017498</v>
      </c>
      <c r="F324">
        <f>E324*Parametrar!$B$6</f>
        <v/>
      </c>
    </row>
    <row r="325">
      <c r="A325" t="inlineStr">
        <is>
          <t>2024-01-14 11:00</t>
        </is>
      </c>
      <c r="B325" t="n">
        <v>1</v>
      </c>
      <c r="C325" t="n">
        <v>14</v>
      </c>
      <c r="D325" t="n">
        <v>11</v>
      </c>
      <c r="E325" s="10" t="n">
        <v>0.030869</v>
      </c>
      <c r="F325">
        <f>E325*Parametrar!$B$6</f>
        <v/>
      </c>
    </row>
    <row r="326">
      <c r="A326" t="inlineStr">
        <is>
          <t>2024-01-14 12:00</t>
        </is>
      </c>
      <c r="B326" t="n">
        <v>1</v>
      </c>
      <c r="C326" t="n">
        <v>14</v>
      </c>
      <c r="D326" t="n">
        <v>12</v>
      </c>
      <c r="E326" s="10" t="n">
        <v>0.051332</v>
      </c>
      <c r="F326">
        <f>E326*Parametrar!$B$6</f>
        <v/>
      </c>
    </row>
    <row r="327">
      <c r="A327" t="inlineStr">
        <is>
          <t>2024-01-14 13:00</t>
        </is>
      </c>
      <c r="B327" t="n">
        <v>1</v>
      </c>
      <c r="C327" t="n">
        <v>14</v>
      </c>
      <c r="D327" t="n">
        <v>13</v>
      </c>
      <c r="E327" s="10" t="n">
        <v>0.019643</v>
      </c>
      <c r="F327">
        <f>E327*Parametrar!$B$6</f>
        <v/>
      </c>
    </row>
    <row r="328">
      <c r="A328" t="inlineStr">
        <is>
          <t>2024-01-14 14:00</t>
        </is>
      </c>
      <c r="B328" t="n">
        <v>1</v>
      </c>
      <c r="C328" t="n">
        <v>14</v>
      </c>
      <c r="D328" t="n">
        <v>14</v>
      </c>
      <c r="E328" s="10" t="n">
        <v>0.047705</v>
      </c>
      <c r="F328">
        <f>E328*Parametrar!$B$6</f>
        <v/>
      </c>
    </row>
    <row r="329">
      <c r="A329" t="inlineStr">
        <is>
          <t>2024-01-14 15:00</t>
        </is>
      </c>
      <c r="B329" t="n">
        <v>1</v>
      </c>
      <c r="C329" t="n">
        <v>14</v>
      </c>
      <c r="D329" t="n">
        <v>15</v>
      </c>
      <c r="E329" s="10" t="n">
        <v>0.008066</v>
      </c>
      <c r="F329">
        <f>E329*Parametrar!$B$6</f>
        <v/>
      </c>
    </row>
    <row r="330">
      <c r="A330" t="inlineStr">
        <is>
          <t>2024-01-14 16:00</t>
        </is>
      </c>
      <c r="B330" t="n">
        <v>1</v>
      </c>
      <c r="C330" t="n">
        <v>14</v>
      </c>
      <c r="D330" t="n">
        <v>16</v>
      </c>
      <c r="E330" s="10" t="n">
        <v>0</v>
      </c>
      <c r="F330">
        <f>E330*Parametrar!$B$6</f>
        <v/>
      </c>
    </row>
    <row r="331">
      <c r="A331" t="inlineStr">
        <is>
          <t>2024-01-14 17:00</t>
        </is>
      </c>
      <c r="B331" t="n">
        <v>1</v>
      </c>
      <c r="C331" t="n">
        <v>14</v>
      </c>
      <c r="D331" t="n">
        <v>17</v>
      </c>
      <c r="E331" s="10" t="n">
        <v>0</v>
      </c>
      <c r="F331">
        <f>E331*Parametrar!$B$6</f>
        <v/>
      </c>
    </row>
    <row r="332">
      <c r="A332" t="inlineStr">
        <is>
          <t>2024-01-14 18:00</t>
        </is>
      </c>
      <c r="B332" t="n">
        <v>1</v>
      </c>
      <c r="C332" t="n">
        <v>14</v>
      </c>
      <c r="D332" t="n">
        <v>18</v>
      </c>
      <c r="E332" s="10" t="n">
        <v>0</v>
      </c>
      <c r="F332">
        <f>E332*Parametrar!$B$6</f>
        <v/>
      </c>
    </row>
    <row r="333">
      <c r="A333" t="inlineStr">
        <is>
          <t>2024-01-14 19:00</t>
        </is>
      </c>
      <c r="B333" t="n">
        <v>1</v>
      </c>
      <c r="C333" t="n">
        <v>14</v>
      </c>
      <c r="D333" t="n">
        <v>19</v>
      </c>
      <c r="E333" s="10" t="n">
        <v>0</v>
      </c>
      <c r="F333">
        <f>E333*Parametrar!$B$6</f>
        <v/>
      </c>
    </row>
    <row r="334">
      <c r="A334" t="inlineStr">
        <is>
          <t>2024-01-14 20:00</t>
        </is>
      </c>
      <c r="B334" t="n">
        <v>1</v>
      </c>
      <c r="C334" t="n">
        <v>14</v>
      </c>
      <c r="D334" t="n">
        <v>20</v>
      </c>
      <c r="E334" s="10" t="n">
        <v>0</v>
      </c>
      <c r="F334">
        <f>E334*Parametrar!$B$6</f>
        <v/>
      </c>
    </row>
    <row r="335">
      <c r="A335" t="inlineStr">
        <is>
          <t>2024-01-14 21:00</t>
        </is>
      </c>
      <c r="B335" t="n">
        <v>1</v>
      </c>
      <c r="C335" t="n">
        <v>14</v>
      </c>
      <c r="D335" t="n">
        <v>21</v>
      </c>
      <c r="E335" s="10" t="n">
        <v>0</v>
      </c>
      <c r="F335">
        <f>E335*Parametrar!$B$6</f>
        <v/>
      </c>
    </row>
    <row r="336">
      <c r="A336" t="inlineStr">
        <is>
          <t>2024-01-14 22:00</t>
        </is>
      </c>
      <c r="B336" t="n">
        <v>1</v>
      </c>
      <c r="C336" t="n">
        <v>14</v>
      </c>
      <c r="D336" t="n">
        <v>22</v>
      </c>
      <c r="E336" s="10" t="n">
        <v>0</v>
      </c>
      <c r="F336">
        <f>E336*Parametrar!$B$6</f>
        <v/>
      </c>
    </row>
    <row r="337">
      <c r="A337" t="inlineStr">
        <is>
          <t>2024-01-14 23:00</t>
        </is>
      </c>
      <c r="B337" t="n">
        <v>1</v>
      </c>
      <c r="C337" t="n">
        <v>14</v>
      </c>
      <c r="D337" t="n">
        <v>23</v>
      </c>
      <c r="E337" s="10" t="n">
        <v>0</v>
      </c>
      <c r="F337">
        <f>E337*Parametrar!$B$6</f>
        <v/>
      </c>
    </row>
    <row r="338">
      <c r="A338" t="inlineStr">
        <is>
          <t>2024-01-15 00:00</t>
        </is>
      </c>
      <c r="B338" t="n">
        <v>1</v>
      </c>
      <c r="C338" t="n">
        <v>15</v>
      </c>
      <c r="D338" t="n">
        <v>0</v>
      </c>
      <c r="E338" s="10" t="n">
        <v>0</v>
      </c>
      <c r="F338">
        <f>E338*Parametrar!$B$6</f>
        <v/>
      </c>
    </row>
    <row r="339">
      <c r="A339" t="inlineStr">
        <is>
          <t>2024-01-15 01:00</t>
        </is>
      </c>
      <c r="B339" t="n">
        <v>1</v>
      </c>
      <c r="C339" t="n">
        <v>15</v>
      </c>
      <c r="D339" t="n">
        <v>1</v>
      </c>
      <c r="E339" s="10" t="n">
        <v>0</v>
      </c>
      <c r="F339">
        <f>E339*Parametrar!$B$6</f>
        <v/>
      </c>
    </row>
    <row r="340">
      <c r="A340" t="inlineStr">
        <is>
          <t>2024-01-15 02:00</t>
        </is>
      </c>
      <c r="B340" t="n">
        <v>1</v>
      </c>
      <c r="C340" t="n">
        <v>15</v>
      </c>
      <c r="D340" t="n">
        <v>2</v>
      </c>
      <c r="E340" s="10" t="n">
        <v>0</v>
      </c>
      <c r="F340">
        <f>E340*Parametrar!$B$6</f>
        <v/>
      </c>
    </row>
    <row r="341">
      <c r="A341" t="inlineStr">
        <is>
          <t>2024-01-15 03:00</t>
        </is>
      </c>
      <c r="B341" t="n">
        <v>1</v>
      </c>
      <c r="C341" t="n">
        <v>15</v>
      </c>
      <c r="D341" t="n">
        <v>3</v>
      </c>
      <c r="E341" s="10" t="n">
        <v>0</v>
      </c>
      <c r="F341">
        <f>E341*Parametrar!$B$6</f>
        <v/>
      </c>
    </row>
    <row r="342">
      <c r="A342" t="inlineStr">
        <is>
          <t>2024-01-15 04:00</t>
        </is>
      </c>
      <c r="B342" t="n">
        <v>1</v>
      </c>
      <c r="C342" t="n">
        <v>15</v>
      </c>
      <c r="D342" t="n">
        <v>4</v>
      </c>
      <c r="E342" s="10" t="n">
        <v>0</v>
      </c>
      <c r="F342">
        <f>E342*Parametrar!$B$6</f>
        <v/>
      </c>
    </row>
    <row r="343">
      <c r="A343" t="inlineStr">
        <is>
          <t>2024-01-15 05:00</t>
        </is>
      </c>
      <c r="B343" t="n">
        <v>1</v>
      </c>
      <c r="C343" t="n">
        <v>15</v>
      </c>
      <c r="D343" t="n">
        <v>5</v>
      </c>
      <c r="E343" s="10" t="n">
        <v>0</v>
      </c>
      <c r="F343">
        <f>E343*Parametrar!$B$6</f>
        <v/>
      </c>
    </row>
    <row r="344">
      <c r="A344" t="inlineStr">
        <is>
          <t>2024-01-15 06:00</t>
        </is>
      </c>
      <c r="B344" t="n">
        <v>1</v>
      </c>
      <c r="C344" t="n">
        <v>15</v>
      </c>
      <c r="D344" t="n">
        <v>6</v>
      </c>
      <c r="E344" s="10" t="n">
        <v>0</v>
      </c>
      <c r="F344">
        <f>E344*Parametrar!$B$6</f>
        <v/>
      </c>
    </row>
    <row r="345">
      <c r="A345" t="inlineStr">
        <is>
          <t>2024-01-15 07:00</t>
        </is>
      </c>
      <c r="B345" t="n">
        <v>1</v>
      </c>
      <c r="C345" t="n">
        <v>15</v>
      </c>
      <c r="D345" t="n">
        <v>7</v>
      </c>
      <c r="E345" s="10" t="n">
        <v>0</v>
      </c>
      <c r="F345">
        <f>E345*Parametrar!$B$6</f>
        <v/>
      </c>
    </row>
    <row r="346">
      <c r="A346" t="inlineStr">
        <is>
          <t>2024-01-15 08:00</t>
        </is>
      </c>
      <c r="B346" t="n">
        <v>1</v>
      </c>
      <c r="C346" t="n">
        <v>15</v>
      </c>
      <c r="D346" t="n">
        <v>8</v>
      </c>
      <c r="E346" s="10" t="n">
        <v>0</v>
      </c>
      <c r="F346">
        <f>E346*Parametrar!$B$6</f>
        <v/>
      </c>
    </row>
    <row r="347">
      <c r="A347" t="inlineStr">
        <is>
          <t>2024-01-15 09:00</t>
        </is>
      </c>
      <c r="B347" t="n">
        <v>1</v>
      </c>
      <c r="C347" t="n">
        <v>15</v>
      </c>
      <c r="D347" t="n">
        <v>9</v>
      </c>
      <c r="E347" s="10" t="n">
        <v>0.049812</v>
      </c>
      <c r="F347">
        <f>E347*Parametrar!$B$6</f>
        <v/>
      </c>
    </row>
    <row r="348">
      <c r="A348" t="inlineStr">
        <is>
          <t>2024-01-15 10:00</t>
        </is>
      </c>
      <c r="B348" t="n">
        <v>1</v>
      </c>
      <c r="C348" t="n">
        <v>15</v>
      </c>
      <c r="D348" t="n">
        <v>10</v>
      </c>
      <c r="E348" s="10" t="n">
        <v>0.143874</v>
      </c>
      <c r="F348">
        <f>E348*Parametrar!$B$6</f>
        <v/>
      </c>
    </row>
    <row r="349">
      <c r="A349" t="inlineStr">
        <is>
          <t>2024-01-15 11:00</t>
        </is>
      </c>
      <c r="B349" t="n">
        <v>1</v>
      </c>
      <c r="C349" t="n">
        <v>15</v>
      </c>
      <c r="D349" t="n">
        <v>11</v>
      </c>
      <c r="E349" s="10" t="n">
        <v>0.218282</v>
      </c>
      <c r="F349">
        <f>E349*Parametrar!$B$6</f>
        <v/>
      </c>
    </row>
    <row r="350">
      <c r="A350" t="inlineStr">
        <is>
          <t>2024-01-15 12:00</t>
        </is>
      </c>
      <c r="B350" t="n">
        <v>1</v>
      </c>
      <c r="C350" t="n">
        <v>15</v>
      </c>
      <c r="D350" t="n">
        <v>12</v>
      </c>
      <c r="E350" s="10" t="n">
        <v>0.237714</v>
      </c>
      <c r="F350">
        <f>E350*Parametrar!$B$6</f>
        <v/>
      </c>
    </row>
    <row r="351">
      <c r="A351" t="inlineStr">
        <is>
          <t>2024-01-15 13:00</t>
        </is>
      </c>
      <c r="B351" t="n">
        <v>1</v>
      </c>
      <c r="C351" t="n">
        <v>15</v>
      </c>
      <c r="D351" t="n">
        <v>13</v>
      </c>
      <c r="E351" s="10" t="n">
        <v>0.202737</v>
      </c>
      <c r="F351">
        <f>E351*Parametrar!$B$6</f>
        <v/>
      </c>
    </row>
    <row r="352">
      <c r="A352" t="inlineStr">
        <is>
          <t>2024-01-15 14:00</t>
        </is>
      </c>
      <c r="B352" t="n">
        <v>1</v>
      </c>
      <c r="C352" t="n">
        <v>15</v>
      </c>
      <c r="D352" t="n">
        <v>14</v>
      </c>
      <c r="E352" s="10" t="n">
        <v>0.120127</v>
      </c>
      <c r="F352">
        <f>E352*Parametrar!$B$6</f>
        <v/>
      </c>
    </row>
    <row r="353">
      <c r="A353" t="inlineStr">
        <is>
          <t>2024-01-15 15:00</t>
        </is>
      </c>
      <c r="B353" t="n">
        <v>1</v>
      </c>
      <c r="C353" t="n">
        <v>15</v>
      </c>
      <c r="D353" t="n">
        <v>15</v>
      </c>
      <c r="E353" s="10" t="n">
        <v>0.018237</v>
      </c>
      <c r="F353">
        <f>E353*Parametrar!$B$6</f>
        <v/>
      </c>
    </row>
    <row r="354">
      <c r="A354" t="inlineStr">
        <is>
          <t>2024-01-15 16:00</t>
        </is>
      </c>
      <c r="B354" t="n">
        <v>1</v>
      </c>
      <c r="C354" t="n">
        <v>15</v>
      </c>
      <c r="D354" t="n">
        <v>16</v>
      </c>
      <c r="E354" s="10" t="n">
        <v>0</v>
      </c>
      <c r="F354">
        <f>E354*Parametrar!$B$6</f>
        <v/>
      </c>
    </row>
    <row r="355">
      <c r="A355" t="inlineStr">
        <is>
          <t>2024-01-15 17:00</t>
        </is>
      </c>
      <c r="B355" t="n">
        <v>1</v>
      </c>
      <c r="C355" t="n">
        <v>15</v>
      </c>
      <c r="D355" t="n">
        <v>17</v>
      </c>
      <c r="E355" s="10" t="n">
        <v>0</v>
      </c>
      <c r="F355">
        <f>E355*Parametrar!$B$6</f>
        <v/>
      </c>
    </row>
    <row r="356">
      <c r="A356" t="inlineStr">
        <is>
          <t>2024-01-15 18:00</t>
        </is>
      </c>
      <c r="B356" t="n">
        <v>1</v>
      </c>
      <c r="C356" t="n">
        <v>15</v>
      </c>
      <c r="D356" t="n">
        <v>18</v>
      </c>
      <c r="E356" s="10" t="n">
        <v>0</v>
      </c>
      <c r="F356">
        <f>E356*Parametrar!$B$6</f>
        <v/>
      </c>
    </row>
    <row r="357">
      <c r="A357" t="inlineStr">
        <is>
          <t>2024-01-15 19:00</t>
        </is>
      </c>
      <c r="B357" t="n">
        <v>1</v>
      </c>
      <c r="C357" t="n">
        <v>15</v>
      </c>
      <c r="D357" t="n">
        <v>19</v>
      </c>
      <c r="E357" s="10" t="n">
        <v>0</v>
      </c>
      <c r="F357">
        <f>E357*Parametrar!$B$6</f>
        <v/>
      </c>
    </row>
    <row r="358">
      <c r="A358" t="inlineStr">
        <is>
          <t>2024-01-15 20:00</t>
        </is>
      </c>
      <c r="B358" t="n">
        <v>1</v>
      </c>
      <c r="C358" t="n">
        <v>15</v>
      </c>
      <c r="D358" t="n">
        <v>20</v>
      </c>
      <c r="E358" s="10" t="n">
        <v>0</v>
      </c>
      <c r="F358">
        <f>E358*Parametrar!$B$6</f>
        <v/>
      </c>
    </row>
    <row r="359">
      <c r="A359" t="inlineStr">
        <is>
          <t>2024-01-15 21:00</t>
        </is>
      </c>
      <c r="B359" t="n">
        <v>1</v>
      </c>
      <c r="C359" t="n">
        <v>15</v>
      </c>
      <c r="D359" t="n">
        <v>21</v>
      </c>
      <c r="E359" s="10" t="n">
        <v>0</v>
      </c>
      <c r="F359">
        <f>E359*Parametrar!$B$6</f>
        <v/>
      </c>
    </row>
    <row r="360">
      <c r="A360" t="inlineStr">
        <is>
          <t>2024-01-15 22:00</t>
        </is>
      </c>
      <c r="B360" t="n">
        <v>1</v>
      </c>
      <c r="C360" t="n">
        <v>15</v>
      </c>
      <c r="D360" t="n">
        <v>22</v>
      </c>
      <c r="E360" s="10" t="n">
        <v>0</v>
      </c>
      <c r="F360">
        <f>E360*Parametrar!$B$6</f>
        <v/>
      </c>
    </row>
    <row r="361">
      <c r="A361" t="inlineStr">
        <is>
          <t>2024-01-15 23:00</t>
        </is>
      </c>
      <c r="B361" t="n">
        <v>1</v>
      </c>
      <c r="C361" t="n">
        <v>15</v>
      </c>
      <c r="D361" t="n">
        <v>23</v>
      </c>
      <c r="E361" s="10" t="n">
        <v>0</v>
      </c>
      <c r="F361">
        <f>E361*Parametrar!$B$6</f>
        <v/>
      </c>
    </row>
    <row r="362">
      <c r="A362" t="inlineStr">
        <is>
          <t>2024-01-16 00:00</t>
        </is>
      </c>
      <c r="B362" t="n">
        <v>1</v>
      </c>
      <c r="C362" t="n">
        <v>16</v>
      </c>
      <c r="D362" t="n">
        <v>0</v>
      </c>
      <c r="E362" s="10" t="n">
        <v>0</v>
      </c>
      <c r="F362">
        <f>E362*Parametrar!$B$6</f>
        <v/>
      </c>
    </row>
    <row r="363">
      <c r="A363" t="inlineStr">
        <is>
          <t>2024-01-16 01:00</t>
        </is>
      </c>
      <c r="B363" t="n">
        <v>1</v>
      </c>
      <c r="C363" t="n">
        <v>16</v>
      </c>
      <c r="D363" t="n">
        <v>1</v>
      </c>
      <c r="E363" s="10" t="n">
        <v>0</v>
      </c>
      <c r="F363">
        <f>E363*Parametrar!$B$6</f>
        <v/>
      </c>
    </row>
    <row r="364">
      <c r="A364" t="inlineStr">
        <is>
          <t>2024-01-16 02:00</t>
        </is>
      </c>
      <c r="B364" t="n">
        <v>1</v>
      </c>
      <c r="C364" t="n">
        <v>16</v>
      </c>
      <c r="D364" t="n">
        <v>2</v>
      </c>
      <c r="E364" s="10" t="n">
        <v>0</v>
      </c>
      <c r="F364">
        <f>E364*Parametrar!$B$6</f>
        <v/>
      </c>
    </row>
    <row r="365">
      <c r="A365" t="inlineStr">
        <is>
          <t>2024-01-16 03:00</t>
        </is>
      </c>
      <c r="B365" t="n">
        <v>1</v>
      </c>
      <c r="C365" t="n">
        <v>16</v>
      </c>
      <c r="D365" t="n">
        <v>3</v>
      </c>
      <c r="E365" s="10" t="n">
        <v>0</v>
      </c>
      <c r="F365">
        <f>E365*Parametrar!$B$6</f>
        <v/>
      </c>
    </row>
    <row r="366">
      <c r="A366" t="inlineStr">
        <is>
          <t>2024-01-16 04:00</t>
        </is>
      </c>
      <c r="B366" t="n">
        <v>1</v>
      </c>
      <c r="C366" t="n">
        <v>16</v>
      </c>
      <c r="D366" t="n">
        <v>4</v>
      </c>
      <c r="E366" s="10" t="n">
        <v>0</v>
      </c>
      <c r="F366">
        <f>E366*Parametrar!$B$6</f>
        <v/>
      </c>
    </row>
    <row r="367">
      <c r="A367" t="inlineStr">
        <is>
          <t>2024-01-16 05:00</t>
        </is>
      </c>
      <c r="B367" t="n">
        <v>1</v>
      </c>
      <c r="C367" t="n">
        <v>16</v>
      </c>
      <c r="D367" t="n">
        <v>5</v>
      </c>
      <c r="E367" s="10" t="n">
        <v>0</v>
      </c>
      <c r="F367">
        <f>E367*Parametrar!$B$6</f>
        <v/>
      </c>
    </row>
    <row r="368">
      <c r="A368" t="inlineStr">
        <is>
          <t>2024-01-16 06:00</t>
        </is>
      </c>
      <c r="B368" t="n">
        <v>1</v>
      </c>
      <c r="C368" t="n">
        <v>16</v>
      </c>
      <c r="D368" t="n">
        <v>6</v>
      </c>
      <c r="E368" s="10" t="n">
        <v>0</v>
      </c>
      <c r="F368">
        <f>E368*Parametrar!$B$6</f>
        <v/>
      </c>
    </row>
    <row r="369">
      <c r="A369" t="inlineStr">
        <is>
          <t>2024-01-16 07:00</t>
        </is>
      </c>
      <c r="B369" t="n">
        <v>1</v>
      </c>
      <c r="C369" t="n">
        <v>16</v>
      </c>
      <c r="D369" t="n">
        <v>7</v>
      </c>
      <c r="E369" s="10" t="n">
        <v>0</v>
      </c>
      <c r="F369">
        <f>E369*Parametrar!$B$6</f>
        <v/>
      </c>
    </row>
    <row r="370">
      <c r="A370" t="inlineStr">
        <is>
          <t>2024-01-16 08:00</t>
        </is>
      </c>
      <c r="B370" t="n">
        <v>1</v>
      </c>
      <c r="C370" t="n">
        <v>16</v>
      </c>
      <c r="D370" t="n">
        <v>8</v>
      </c>
      <c r="E370" s="10" t="n">
        <v>0</v>
      </c>
      <c r="F370">
        <f>E370*Parametrar!$B$6</f>
        <v/>
      </c>
    </row>
    <row r="371">
      <c r="A371" t="inlineStr">
        <is>
          <t>2024-01-16 09:00</t>
        </is>
      </c>
      <c r="B371" t="n">
        <v>1</v>
      </c>
      <c r="C371" t="n">
        <v>16</v>
      </c>
      <c r="D371" t="n">
        <v>9</v>
      </c>
      <c r="E371" s="10" t="n">
        <v>0.021719</v>
      </c>
      <c r="F371">
        <f>E371*Parametrar!$B$6</f>
        <v/>
      </c>
    </row>
    <row r="372">
      <c r="A372" t="inlineStr">
        <is>
          <t>2024-01-16 10:00</t>
        </is>
      </c>
      <c r="B372" t="n">
        <v>1</v>
      </c>
      <c r="C372" t="n">
        <v>16</v>
      </c>
      <c r="D372" t="n">
        <v>10</v>
      </c>
      <c r="E372" s="10" t="n">
        <v>0.113396</v>
      </c>
      <c r="F372">
        <f>E372*Parametrar!$B$6</f>
        <v/>
      </c>
    </row>
    <row r="373">
      <c r="A373" t="inlineStr">
        <is>
          <t>2024-01-16 11:00</t>
        </is>
      </c>
      <c r="B373" t="n">
        <v>1</v>
      </c>
      <c r="C373" t="n">
        <v>16</v>
      </c>
      <c r="D373" t="n">
        <v>11</v>
      </c>
      <c r="E373" s="10" t="n">
        <v>0.080856</v>
      </c>
      <c r="F373">
        <f>E373*Parametrar!$B$6</f>
        <v/>
      </c>
    </row>
    <row r="374">
      <c r="A374" t="inlineStr">
        <is>
          <t>2024-01-16 12:00</t>
        </is>
      </c>
      <c r="B374" t="n">
        <v>1</v>
      </c>
      <c r="C374" t="n">
        <v>16</v>
      </c>
      <c r="D374" t="n">
        <v>12</v>
      </c>
      <c r="E374" s="10" t="n">
        <v>0.053422</v>
      </c>
      <c r="F374">
        <f>E374*Parametrar!$B$6</f>
        <v/>
      </c>
    </row>
    <row r="375">
      <c r="A375" t="inlineStr">
        <is>
          <t>2024-01-16 13:00</t>
        </is>
      </c>
      <c r="B375" t="n">
        <v>1</v>
      </c>
      <c r="C375" t="n">
        <v>16</v>
      </c>
      <c r="D375" t="n">
        <v>13</v>
      </c>
      <c r="E375" s="10" t="n">
        <v>0.029715</v>
      </c>
      <c r="F375">
        <f>E375*Parametrar!$B$6</f>
        <v/>
      </c>
    </row>
    <row r="376">
      <c r="A376" t="inlineStr">
        <is>
          <t>2024-01-16 14:00</t>
        </is>
      </c>
      <c r="B376" t="n">
        <v>1</v>
      </c>
      <c r="C376" t="n">
        <v>16</v>
      </c>
      <c r="D376" t="n">
        <v>14</v>
      </c>
      <c r="E376" s="10" t="n">
        <v>0.02063</v>
      </c>
      <c r="F376">
        <f>E376*Parametrar!$B$6</f>
        <v/>
      </c>
    </row>
    <row r="377">
      <c r="A377" t="inlineStr">
        <is>
          <t>2024-01-16 15:00</t>
        </is>
      </c>
      <c r="B377" t="n">
        <v>1</v>
      </c>
      <c r="C377" t="n">
        <v>16</v>
      </c>
      <c r="D377" t="n">
        <v>15</v>
      </c>
      <c r="E377" s="10" t="n">
        <v>0</v>
      </c>
      <c r="F377">
        <f>E377*Parametrar!$B$6</f>
        <v/>
      </c>
    </row>
    <row r="378">
      <c r="A378" t="inlineStr">
        <is>
          <t>2024-01-16 16:00</t>
        </is>
      </c>
      <c r="B378" t="n">
        <v>1</v>
      </c>
      <c r="C378" t="n">
        <v>16</v>
      </c>
      <c r="D378" t="n">
        <v>16</v>
      </c>
      <c r="E378" s="10" t="n">
        <v>0</v>
      </c>
      <c r="F378">
        <f>E378*Parametrar!$B$6</f>
        <v/>
      </c>
    </row>
    <row r="379">
      <c r="A379" t="inlineStr">
        <is>
          <t>2024-01-16 17:00</t>
        </is>
      </c>
      <c r="B379" t="n">
        <v>1</v>
      </c>
      <c r="C379" t="n">
        <v>16</v>
      </c>
      <c r="D379" t="n">
        <v>17</v>
      </c>
      <c r="E379" s="10" t="n">
        <v>0</v>
      </c>
      <c r="F379">
        <f>E379*Parametrar!$B$6</f>
        <v/>
      </c>
    </row>
    <row r="380">
      <c r="A380" t="inlineStr">
        <is>
          <t>2024-01-16 18:00</t>
        </is>
      </c>
      <c r="B380" t="n">
        <v>1</v>
      </c>
      <c r="C380" t="n">
        <v>16</v>
      </c>
      <c r="D380" t="n">
        <v>18</v>
      </c>
      <c r="E380" s="10" t="n">
        <v>0</v>
      </c>
      <c r="F380">
        <f>E380*Parametrar!$B$6</f>
        <v/>
      </c>
    </row>
    <row r="381">
      <c r="A381" t="inlineStr">
        <is>
          <t>2024-01-16 19:00</t>
        </is>
      </c>
      <c r="B381" t="n">
        <v>1</v>
      </c>
      <c r="C381" t="n">
        <v>16</v>
      </c>
      <c r="D381" t="n">
        <v>19</v>
      </c>
      <c r="E381" s="10" t="n">
        <v>0</v>
      </c>
      <c r="F381">
        <f>E381*Parametrar!$B$6</f>
        <v/>
      </c>
    </row>
    <row r="382">
      <c r="A382" t="inlineStr">
        <is>
          <t>2024-01-16 20:00</t>
        </is>
      </c>
      <c r="B382" t="n">
        <v>1</v>
      </c>
      <c r="C382" t="n">
        <v>16</v>
      </c>
      <c r="D382" t="n">
        <v>20</v>
      </c>
      <c r="E382" s="10" t="n">
        <v>0</v>
      </c>
      <c r="F382">
        <f>E382*Parametrar!$B$6</f>
        <v/>
      </c>
    </row>
    <row r="383">
      <c r="A383" t="inlineStr">
        <is>
          <t>2024-01-16 21:00</t>
        </is>
      </c>
      <c r="B383" t="n">
        <v>1</v>
      </c>
      <c r="C383" t="n">
        <v>16</v>
      </c>
      <c r="D383" t="n">
        <v>21</v>
      </c>
      <c r="E383" s="10" t="n">
        <v>0</v>
      </c>
      <c r="F383">
        <f>E383*Parametrar!$B$6</f>
        <v/>
      </c>
    </row>
    <row r="384">
      <c r="A384" t="inlineStr">
        <is>
          <t>2024-01-16 22:00</t>
        </is>
      </c>
      <c r="B384" t="n">
        <v>1</v>
      </c>
      <c r="C384" t="n">
        <v>16</v>
      </c>
      <c r="D384" t="n">
        <v>22</v>
      </c>
      <c r="E384" s="10" t="n">
        <v>0</v>
      </c>
      <c r="F384">
        <f>E384*Parametrar!$B$6</f>
        <v/>
      </c>
    </row>
    <row r="385">
      <c r="A385" t="inlineStr">
        <is>
          <t>2024-01-16 23:00</t>
        </is>
      </c>
      <c r="B385" t="n">
        <v>1</v>
      </c>
      <c r="C385" t="n">
        <v>16</v>
      </c>
      <c r="D385" t="n">
        <v>23</v>
      </c>
      <c r="E385" s="10" t="n">
        <v>0</v>
      </c>
      <c r="F385">
        <f>E385*Parametrar!$B$6</f>
        <v/>
      </c>
    </row>
    <row r="386">
      <c r="A386" t="inlineStr">
        <is>
          <t>2024-01-17 00:00</t>
        </is>
      </c>
      <c r="B386" t="n">
        <v>1</v>
      </c>
      <c r="C386" t="n">
        <v>17</v>
      </c>
      <c r="D386" t="n">
        <v>0</v>
      </c>
      <c r="E386" s="10" t="n">
        <v>0</v>
      </c>
      <c r="F386">
        <f>E386*Parametrar!$B$6</f>
        <v/>
      </c>
    </row>
    <row r="387">
      <c r="A387" t="inlineStr">
        <is>
          <t>2024-01-17 01:00</t>
        </is>
      </c>
      <c r="B387" t="n">
        <v>1</v>
      </c>
      <c r="C387" t="n">
        <v>17</v>
      </c>
      <c r="D387" t="n">
        <v>1</v>
      </c>
      <c r="E387" s="10" t="n">
        <v>0</v>
      </c>
      <c r="F387">
        <f>E387*Parametrar!$B$6</f>
        <v/>
      </c>
    </row>
    <row r="388">
      <c r="A388" t="inlineStr">
        <is>
          <t>2024-01-17 02:00</t>
        </is>
      </c>
      <c r="B388" t="n">
        <v>1</v>
      </c>
      <c r="C388" t="n">
        <v>17</v>
      </c>
      <c r="D388" t="n">
        <v>2</v>
      </c>
      <c r="E388" s="10" t="n">
        <v>0</v>
      </c>
      <c r="F388">
        <f>E388*Parametrar!$B$6</f>
        <v/>
      </c>
    </row>
    <row r="389">
      <c r="A389" t="inlineStr">
        <is>
          <t>2024-01-17 03:00</t>
        </is>
      </c>
      <c r="B389" t="n">
        <v>1</v>
      </c>
      <c r="C389" t="n">
        <v>17</v>
      </c>
      <c r="D389" t="n">
        <v>3</v>
      </c>
      <c r="E389" s="10" t="n">
        <v>0</v>
      </c>
      <c r="F389">
        <f>E389*Parametrar!$B$6</f>
        <v/>
      </c>
    </row>
    <row r="390">
      <c r="A390" t="inlineStr">
        <is>
          <t>2024-01-17 04:00</t>
        </is>
      </c>
      <c r="B390" t="n">
        <v>1</v>
      </c>
      <c r="C390" t="n">
        <v>17</v>
      </c>
      <c r="D390" t="n">
        <v>4</v>
      </c>
      <c r="E390" s="10" t="n">
        <v>0</v>
      </c>
      <c r="F390">
        <f>E390*Parametrar!$B$6</f>
        <v/>
      </c>
    </row>
    <row r="391">
      <c r="A391" t="inlineStr">
        <is>
          <t>2024-01-17 05:00</t>
        </is>
      </c>
      <c r="B391" t="n">
        <v>1</v>
      </c>
      <c r="C391" t="n">
        <v>17</v>
      </c>
      <c r="D391" t="n">
        <v>5</v>
      </c>
      <c r="E391" s="10" t="n">
        <v>0</v>
      </c>
      <c r="F391">
        <f>E391*Parametrar!$B$6</f>
        <v/>
      </c>
    </row>
    <row r="392">
      <c r="A392" t="inlineStr">
        <is>
          <t>2024-01-17 06:00</t>
        </is>
      </c>
      <c r="B392" t="n">
        <v>1</v>
      </c>
      <c r="C392" t="n">
        <v>17</v>
      </c>
      <c r="D392" t="n">
        <v>6</v>
      </c>
      <c r="E392" s="10" t="n">
        <v>0</v>
      </c>
      <c r="F392">
        <f>E392*Parametrar!$B$6</f>
        <v/>
      </c>
    </row>
    <row r="393">
      <c r="A393" t="inlineStr">
        <is>
          <t>2024-01-17 07:00</t>
        </is>
      </c>
      <c r="B393" t="n">
        <v>1</v>
      </c>
      <c r="C393" t="n">
        <v>17</v>
      </c>
      <c r="D393" t="n">
        <v>7</v>
      </c>
      <c r="E393" s="10" t="n">
        <v>0</v>
      </c>
      <c r="F393">
        <f>E393*Parametrar!$B$6</f>
        <v/>
      </c>
    </row>
    <row r="394">
      <c r="A394" t="inlineStr">
        <is>
          <t>2024-01-17 08:00</t>
        </is>
      </c>
      <c r="B394" t="n">
        <v>1</v>
      </c>
      <c r="C394" t="n">
        <v>17</v>
      </c>
      <c r="D394" t="n">
        <v>8</v>
      </c>
      <c r="E394" s="10" t="n">
        <v>0</v>
      </c>
      <c r="F394">
        <f>E394*Parametrar!$B$6</f>
        <v/>
      </c>
    </row>
    <row r="395">
      <c r="A395" t="inlineStr">
        <is>
          <t>2024-01-17 09:00</t>
        </is>
      </c>
      <c r="B395" t="n">
        <v>1</v>
      </c>
      <c r="C395" t="n">
        <v>17</v>
      </c>
      <c r="D395" t="n">
        <v>9</v>
      </c>
      <c r="E395" s="10" t="n">
        <v>0.048536</v>
      </c>
      <c r="F395">
        <f>E395*Parametrar!$B$6</f>
        <v/>
      </c>
    </row>
    <row r="396">
      <c r="A396" t="inlineStr">
        <is>
          <t>2024-01-17 10:00</t>
        </is>
      </c>
      <c r="B396" t="n">
        <v>1</v>
      </c>
      <c r="C396" t="n">
        <v>17</v>
      </c>
      <c r="D396" t="n">
        <v>10</v>
      </c>
      <c r="E396" s="10" t="n">
        <v>0.144338</v>
      </c>
      <c r="F396">
        <f>E396*Parametrar!$B$6</f>
        <v/>
      </c>
    </row>
    <row r="397">
      <c r="A397" t="inlineStr">
        <is>
          <t>2024-01-17 11:00</t>
        </is>
      </c>
      <c r="B397" t="n">
        <v>1</v>
      </c>
      <c r="C397" t="n">
        <v>17</v>
      </c>
      <c r="D397" t="n">
        <v>11</v>
      </c>
      <c r="E397" s="10" t="n">
        <v>0.07799399999999999</v>
      </c>
      <c r="F397">
        <f>E397*Parametrar!$B$6</f>
        <v/>
      </c>
    </row>
    <row r="398">
      <c r="A398" t="inlineStr">
        <is>
          <t>2024-01-17 12:00</t>
        </is>
      </c>
      <c r="B398" t="n">
        <v>1</v>
      </c>
      <c r="C398" t="n">
        <v>17</v>
      </c>
      <c r="D398" t="n">
        <v>12</v>
      </c>
      <c r="E398" s="10" t="n">
        <v>0.041471</v>
      </c>
      <c r="F398">
        <f>E398*Parametrar!$B$6</f>
        <v/>
      </c>
    </row>
    <row r="399">
      <c r="A399" t="inlineStr">
        <is>
          <t>2024-01-17 13:00</t>
        </is>
      </c>
      <c r="B399" t="n">
        <v>1</v>
      </c>
      <c r="C399" t="n">
        <v>17</v>
      </c>
      <c r="D399" t="n">
        <v>13</v>
      </c>
      <c r="E399" s="10" t="n">
        <v>0.035426</v>
      </c>
      <c r="F399">
        <f>E399*Parametrar!$B$6</f>
        <v/>
      </c>
    </row>
    <row r="400">
      <c r="A400" t="inlineStr">
        <is>
          <t>2024-01-17 14:00</t>
        </is>
      </c>
      <c r="B400" t="n">
        <v>1</v>
      </c>
      <c r="C400" t="n">
        <v>17</v>
      </c>
      <c r="D400" t="n">
        <v>14</v>
      </c>
      <c r="E400" s="10" t="n">
        <v>0.036621</v>
      </c>
      <c r="F400">
        <f>E400*Parametrar!$B$6</f>
        <v/>
      </c>
    </row>
    <row r="401">
      <c r="A401" t="inlineStr">
        <is>
          <t>2024-01-17 15:00</t>
        </is>
      </c>
      <c r="B401" t="n">
        <v>1</v>
      </c>
      <c r="C401" t="n">
        <v>17</v>
      </c>
      <c r="D401" t="n">
        <v>15</v>
      </c>
      <c r="E401" s="10" t="n">
        <v>0.009297</v>
      </c>
      <c r="F401">
        <f>E401*Parametrar!$B$6</f>
        <v/>
      </c>
    </row>
    <row r="402">
      <c r="A402" t="inlineStr">
        <is>
          <t>2024-01-17 16:00</t>
        </is>
      </c>
      <c r="B402" t="n">
        <v>1</v>
      </c>
      <c r="C402" t="n">
        <v>17</v>
      </c>
      <c r="D402" t="n">
        <v>16</v>
      </c>
      <c r="E402" s="10" t="n">
        <v>0</v>
      </c>
      <c r="F402">
        <f>E402*Parametrar!$B$6</f>
        <v/>
      </c>
    </row>
    <row r="403">
      <c r="A403" t="inlineStr">
        <is>
          <t>2024-01-17 17:00</t>
        </is>
      </c>
      <c r="B403" t="n">
        <v>1</v>
      </c>
      <c r="C403" t="n">
        <v>17</v>
      </c>
      <c r="D403" t="n">
        <v>17</v>
      </c>
      <c r="E403" s="10" t="n">
        <v>0</v>
      </c>
      <c r="F403">
        <f>E403*Parametrar!$B$6</f>
        <v/>
      </c>
    </row>
    <row r="404">
      <c r="A404" t="inlineStr">
        <is>
          <t>2024-01-17 18:00</t>
        </is>
      </c>
      <c r="B404" t="n">
        <v>1</v>
      </c>
      <c r="C404" t="n">
        <v>17</v>
      </c>
      <c r="D404" t="n">
        <v>18</v>
      </c>
      <c r="E404" s="10" t="n">
        <v>0</v>
      </c>
      <c r="F404">
        <f>E404*Parametrar!$B$6</f>
        <v/>
      </c>
    </row>
    <row r="405">
      <c r="A405" t="inlineStr">
        <is>
          <t>2024-01-17 19:00</t>
        </is>
      </c>
      <c r="B405" t="n">
        <v>1</v>
      </c>
      <c r="C405" t="n">
        <v>17</v>
      </c>
      <c r="D405" t="n">
        <v>19</v>
      </c>
      <c r="E405" s="10" t="n">
        <v>0</v>
      </c>
      <c r="F405">
        <f>E405*Parametrar!$B$6</f>
        <v/>
      </c>
    </row>
    <row r="406">
      <c r="A406" t="inlineStr">
        <is>
          <t>2024-01-17 20:00</t>
        </is>
      </c>
      <c r="B406" t="n">
        <v>1</v>
      </c>
      <c r="C406" t="n">
        <v>17</v>
      </c>
      <c r="D406" t="n">
        <v>20</v>
      </c>
      <c r="E406" s="10" t="n">
        <v>0</v>
      </c>
      <c r="F406">
        <f>E406*Parametrar!$B$6</f>
        <v/>
      </c>
    </row>
    <row r="407">
      <c r="A407" t="inlineStr">
        <is>
          <t>2024-01-17 21:00</t>
        </is>
      </c>
      <c r="B407" t="n">
        <v>1</v>
      </c>
      <c r="C407" t="n">
        <v>17</v>
      </c>
      <c r="D407" t="n">
        <v>21</v>
      </c>
      <c r="E407" s="10" t="n">
        <v>0</v>
      </c>
      <c r="F407">
        <f>E407*Parametrar!$B$6</f>
        <v/>
      </c>
    </row>
    <row r="408">
      <c r="A408" t="inlineStr">
        <is>
          <t>2024-01-17 22:00</t>
        </is>
      </c>
      <c r="B408" t="n">
        <v>1</v>
      </c>
      <c r="C408" t="n">
        <v>17</v>
      </c>
      <c r="D408" t="n">
        <v>22</v>
      </c>
      <c r="E408" s="10" t="n">
        <v>0</v>
      </c>
      <c r="F408">
        <f>E408*Parametrar!$B$6</f>
        <v/>
      </c>
    </row>
    <row r="409">
      <c r="A409" t="inlineStr">
        <is>
          <t>2024-01-17 23:00</t>
        </is>
      </c>
      <c r="B409" t="n">
        <v>1</v>
      </c>
      <c r="C409" t="n">
        <v>17</v>
      </c>
      <c r="D409" t="n">
        <v>23</v>
      </c>
      <c r="E409" s="10" t="n">
        <v>0</v>
      </c>
      <c r="F409">
        <f>E409*Parametrar!$B$6</f>
        <v/>
      </c>
    </row>
    <row r="410">
      <c r="A410" t="inlineStr">
        <is>
          <t>2024-01-18 00:00</t>
        </is>
      </c>
      <c r="B410" t="n">
        <v>1</v>
      </c>
      <c r="C410" t="n">
        <v>18</v>
      </c>
      <c r="D410" t="n">
        <v>0</v>
      </c>
      <c r="E410" s="10" t="n">
        <v>0</v>
      </c>
      <c r="F410">
        <f>E410*Parametrar!$B$6</f>
        <v/>
      </c>
    </row>
    <row r="411">
      <c r="A411" t="inlineStr">
        <is>
          <t>2024-01-18 01:00</t>
        </is>
      </c>
      <c r="B411" t="n">
        <v>1</v>
      </c>
      <c r="C411" t="n">
        <v>18</v>
      </c>
      <c r="D411" t="n">
        <v>1</v>
      </c>
      <c r="E411" s="10" t="n">
        <v>0</v>
      </c>
      <c r="F411">
        <f>E411*Parametrar!$B$6</f>
        <v/>
      </c>
    </row>
    <row r="412">
      <c r="A412" t="inlineStr">
        <is>
          <t>2024-01-18 02:00</t>
        </is>
      </c>
      <c r="B412" t="n">
        <v>1</v>
      </c>
      <c r="C412" t="n">
        <v>18</v>
      </c>
      <c r="D412" t="n">
        <v>2</v>
      </c>
      <c r="E412" s="10" t="n">
        <v>0</v>
      </c>
      <c r="F412">
        <f>E412*Parametrar!$B$6</f>
        <v/>
      </c>
    </row>
    <row r="413">
      <c r="A413" t="inlineStr">
        <is>
          <t>2024-01-18 03:00</t>
        </is>
      </c>
      <c r="B413" t="n">
        <v>1</v>
      </c>
      <c r="C413" t="n">
        <v>18</v>
      </c>
      <c r="D413" t="n">
        <v>3</v>
      </c>
      <c r="E413" s="10" t="n">
        <v>0</v>
      </c>
      <c r="F413">
        <f>E413*Parametrar!$B$6</f>
        <v/>
      </c>
    </row>
    <row r="414">
      <c r="A414" t="inlineStr">
        <is>
          <t>2024-01-18 04:00</t>
        </is>
      </c>
      <c r="B414" t="n">
        <v>1</v>
      </c>
      <c r="C414" t="n">
        <v>18</v>
      </c>
      <c r="D414" t="n">
        <v>4</v>
      </c>
      <c r="E414" s="10" t="n">
        <v>0</v>
      </c>
      <c r="F414">
        <f>E414*Parametrar!$B$6</f>
        <v/>
      </c>
    </row>
    <row r="415">
      <c r="A415" t="inlineStr">
        <is>
          <t>2024-01-18 05:00</t>
        </is>
      </c>
      <c r="B415" t="n">
        <v>1</v>
      </c>
      <c r="C415" t="n">
        <v>18</v>
      </c>
      <c r="D415" t="n">
        <v>5</v>
      </c>
      <c r="E415" s="10" t="n">
        <v>0</v>
      </c>
      <c r="F415">
        <f>E415*Parametrar!$B$6</f>
        <v/>
      </c>
    </row>
    <row r="416">
      <c r="A416" t="inlineStr">
        <is>
          <t>2024-01-18 06:00</t>
        </is>
      </c>
      <c r="B416" t="n">
        <v>1</v>
      </c>
      <c r="C416" t="n">
        <v>18</v>
      </c>
      <c r="D416" t="n">
        <v>6</v>
      </c>
      <c r="E416" s="10" t="n">
        <v>0</v>
      </c>
      <c r="F416">
        <f>E416*Parametrar!$B$6</f>
        <v/>
      </c>
    </row>
    <row r="417">
      <c r="A417" t="inlineStr">
        <is>
          <t>2024-01-18 07:00</t>
        </is>
      </c>
      <c r="B417" t="n">
        <v>1</v>
      </c>
      <c r="C417" t="n">
        <v>18</v>
      </c>
      <c r="D417" t="n">
        <v>7</v>
      </c>
      <c r="E417" s="10" t="n">
        <v>0</v>
      </c>
      <c r="F417">
        <f>E417*Parametrar!$B$6</f>
        <v/>
      </c>
    </row>
    <row r="418">
      <c r="A418" t="inlineStr">
        <is>
          <t>2024-01-18 08:00</t>
        </is>
      </c>
      <c r="B418" t="n">
        <v>1</v>
      </c>
      <c r="C418" t="n">
        <v>18</v>
      </c>
      <c r="D418" t="n">
        <v>8</v>
      </c>
      <c r="E418" s="10" t="n">
        <v>0</v>
      </c>
      <c r="F418">
        <f>E418*Parametrar!$B$6</f>
        <v/>
      </c>
    </row>
    <row r="419">
      <c r="A419" t="inlineStr">
        <is>
          <t>2024-01-18 09:00</t>
        </is>
      </c>
      <c r="B419" t="n">
        <v>1</v>
      </c>
      <c r="C419" t="n">
        <v>18</v>
      </c>
      <c r="D419" t="n">
        <v>9</v>
      </c>
      <c r="E419" s="10" t="n">
        <v>0.004414</v>
      </c>
      <c r="F419">
        <f>E419*Parametrar!$B$6</f>
        <v/>
      </c>
    </row>
    <row r="420">
      <c r="A420" t="inlineStr">
        <is>
          <t>2024-01-18 10:00</t>
        </is>
      </c>
      <c r="B420" t="n">
        <v>1</v>
      </c>
      <c r="C420" t="n">
        <v>18</v>
      </c>
      <c r="D420" t="n">
        <v>10</v>
      </c>
      <c r="E420" s="10" t="n">
        <v>0.009560000000000001</v>
      </c>
      <c r="F420">
        <f>E420*Parametrar!$B$6</f>
        <v/>
      </c>
    </row>
    <row r="421">
      <c r="A421" t="inlineStr">
        <is>
          <t>2024-01-18 11:00</t>
        </is>
      </c>
      <c r="B421" t="n">
        <v>1</v>
      </c>
      <c r="C421" t="n">
        <v>18</v>
      </c>
      <c r="D421" t="n">
        <v>11</v>
      </c>
      <c r="E421" s="10" t="n">
        <v>0.011906</v>
      </c>
      <c r="F421">
        <f>E421*Parametrar!$B$6</f>
        <v/>
      </c>
    </row>
    <row r="422">
      <c r="A422" t="inlineStr">
        <is>
          <t>2024-01-18 12:00</t>
        </is>
      </c>
      <c r="B422" t="n">
        <v>1</v>
      </c>
      <c r="C422" t="n">
        <v>18</v>
      </c>
      <c r="D422" t="n">
        <v>12</v>
      </c>
      <c r="E422" s="10" t="n">
        <v>0.015983</v>
      </c>
      <c r="F422">
        <f>E422*Parametrar!$B$6</f>
        <v/>
      </c>
    </row>
    <row r="423">
      <c r="A423" t="inlineStr">
        <is>
          <t>2024-01-18 13:00</t>
        </is>
      </c>
      <c r="B423" t="n">
        <v>1</v>
      </c>
      <c r="C423" t="n">
        <v>18</v>
      </c>
      <c r="D423" t="n">
        <v>13</v>
      </c>
      <c r="E423" s="10" t="n">
        <v>0.014353</v>
      </c>
      <c r="F423">
        <f>E423*Parametrar!$B$6</f>
        <v/>
      </c>
    </row>
    <row r="424">
      <c r="A424" t="inlineStr">
        <is>
          <t>2024-01-18 14:00</t>
        </is>
      </c>
      <c r="B424" t="n">
        <v>1</v>
      </c>
      <c r="C424" t="n">
        <v>18</v>
      </c>
      <c r="D424" t="n">
        <v>14</v>
      </c>
      <c r="E424" s="10" t="n">
        <v>0.015</v>
      </c>
      <c r="F424">
        <f>E424*Parametrar!$B$6</f>
        <v/>
      </c>
    </row>
    <row r="425">
      <c r="A425" t="inlineStr">
        <is>
          <t>2024-01-18 15:00</t>
        </is>
      </c>
      <c r="B425" t="n">
        <v>1</v>
      </c>
      <c r="C425" t="n">
        <v>18</v>
      </c>
      <c r="D425" t="n">
        <v>15</v>
      </c>
      <c r="E425" s="10" t="n">
        <v>0</v>
      </c>
      <c r="F425">
        <f>E425*Parametrar!$B$6</f>
        <v/>
      </c>
    </row>
    <row r="426">
      <c r="A426" t="inlineStr">
        <is>
          <t>2024-01-18 16:00</t>
        </is>
      </c>
      <c r="B426" t="n">
        <v>1</v>
      </c>
      <c r="C426" t="n">
        <v>18</v>
      </c>
      <c r="D426" t="n">
        <v>16</v>
      </c>
      <c r="E426" s="10" t="n">
        <v>0</v>
      </c>
      <c r="F426">
        <f>E426*Parametrar!$B$6</f>
        <v/>
      </c>
    </row>
    <row r="427">
      <c r="A427" t="inlineStr">
        <is>
          <t>2024-01-18 17:00</t>
        </is>
      </c>
      <c r="B427" t="n">
        <v>1</v>
      </c>
      <c r="C427" t="n">
        <v>18</v>
      </c>
      <c r="D427" t="n">
        <v>17</v>
      </c>
      <c r="E427" s="10" t="n">
        <v>0</v>
      </c>
      <c r="F427">
        <f>E427*Parametrar!$B$6</f>
        <v/>
      </c>
    </row>
    <row r="428">
      <c r="A428" t="inlineStr">
        <is>
          <t>2024-01-18 18:00</t>
        </is>
      </c>
      <c r="B428" t="n">
        <v>1</v>
      </c>
      <c r="C428" t="n">
        <v>18</v>
      </c>
      <c r="D428" t="n">
        <v>18</v>
      </c>
      <c r="E428" s="10" t="n">
        <v>0</v>
      </c>
      <c r="F428">
        <f>E428*Parametrar!$B$6</f>
        <v/>
      </c>
    </row>
    <row r="429">
      <c r="A429" t="inlineStr">
        <is>
          <t>2024-01-18 19:00</t>
        </is>
      </c>
      <c r="B429" t="n">
        <v>1</v>
      </c>
      <c r="C429" t="n">
        <v>18</v>
      </c>
      <c r="D429" t="n">
        <v>19</v>
      </c>
      <c r="E429" s="10" t="n">
        <v>0</v>
      </c>
      <c r="F429">
        <f>E429*Parametrar!$B$6</f>
        <v/>
      </c>
    </row>
    <row r="430">
      <c r="A430" t="inlineStr">
        <is>
          <t>2024-01-18 20:00</t>
        </is>
      </c>
      <c r="B430" t="n">
        <v>1</v>
      </c>
      <c r="C430" t="n">
        <v>18</v>
      </c>
      <c r="D430" t="n">
        <v>20</v>
      </c>
      <c r="E430" s="10" t="n">
        <v>0</v>
      </c>
      <c r="F430">
        <f>E430*Parametrar!$B$6</f>
        <v/>
      </c>
    </row>
    <row r="431">
      <c r="A431" t="inlineStr">
        <is>
          <t>2024-01-18 21:00</t>
        </is>
      </c>
      <c r="B431" t="n">
        <v>1</v>
      </c>
      <c r="C431" t="n">
        <v>18</v>
      </c>
      <c r="D431" t="n">
        <v>21</v>
      </c>
      <c r="E431" s="10" t="n">
        <v>0</v>
      </c>
      <c r="F431">
        <f>E431*Parametrar!$B$6</f>
        <v/>
      </c>
    </row>
    <row r="432">
      <c r="A432" t="inlineStr">
        <is>
          <t>2024-01-18 22:00</t>
        </is>
      </c>
      <c r="B432" t="n">
        <v>1</v>
      </c>
      <c r="C432" t="n">
        <v>18</v>
      </c>
      <c r="D432" t="n">
        <v>22</v>
      </c>
      <c r="E432" s="10" t="n">
        <v>0</v>
      </c>
      <c r="F432">
        <f>E432*Parametrar!$B$6</f>
        <v/>
      </c>
    </row>
    <row r="433">
      <c r="A433" t="inlineStr">
        <is>
          <t>2024-01-18 23:00</t>
        </is>
      </c>
      <c r="B433" t="n">
        <v>1</v>
      </c>
      <c r="C433" t="n">
        <v>18</v>
      </c>
      <c r="D433" t="n">
        <v>23</v>
      </c>
      <c r="E433" s="10" t="n">
        <v>0</v>
      </c>
      <c r="F433">
        <f>E433*Parametrar!$B$6</f>
        <v/>
      </c>
    </row>
    <row r="434">
      <c r="A434" t="inlineStr">
        <is>
          <t>2024-01-19 00:00</t>
        </is>
      </c>
      <c r="B434" t="n">
        <v>1</v>
      </c>
      <c r="C434" t="n">
        <v>19</v>
      </c>
      <c r="D434" t="n">
        <v>0</v>
      </c>
      <c r="E434" s="10" t="n">
        <v>0</v>
      </c>
      <c r="F434">
        <f>E434*Parametrar!$B$6</f>
        <v/>
      </c>
    </row>
    <row r="435">
      <c r="A435" t="inlineStr">
        <is>
          <t>2024-01-19 01:00</t>
        </is>
      </c>
      <c r="B435" t="n">
        <v>1</v>
      </c>
      <c r="C435" t="n">
        <v>19</v>
      </c>
      <c r="D435" t="n">
        <v>1</v>
      </c>
      <c r="E435" s="10" t="n">
        <v>0</v>
      </c>
      <c r="F435">
        <f>E435*Parametrar!$B$6</f>
        <v/>
      </c>
    </row>
    <row r="436">
      <c r="A436" t="inlineStr">
        <is>
          <t>2024-01-19 02:00</t>
        </is>
      </c>
      <c r="B436" t="n">
        <v>1</v>
      </c>
      <c r="C436" t="n">
        <v>19</v>
      </c>
      <c r="D436" t="n">
        <v>2</v>
      </c>
      <c r="E436" s="10" t="n">
        <v>0</v>
      </c>
      <c r="F436">
        <f>E436*Parametrar!$B$6</f>
        <v/>
      </c>
    </row>
    <row r="437">
      <c r="A437" t="inlineStr">
        <is>
          <t>2024-01-19 03:00</t>
        </is>
      </c>
      <c r="B437" t="n">
        <v>1</v>
      </c>
      <c r="C437" t="n">
        <v>19</v>
      </c>
      <c r="D437" t="n">
        <v>3</v>
      </c>
      <c r="E437" s="10" t="n">
        <v>0</v>
      </c>
      <c r="F437">
        <f>E437*Parametrar!$B$6</f>
        <v/>
      </c>
    </row>
    <row r="438">
      <c r="A438" t="inlineStr">
        <is>
          <t>2024-01-19 04:00</t>
        </is>
      </c>
      <c r="B438" t="n">
        <v>1</v>
      </c>
      <c r="C438" t="n">
        <v>19</v>
      </c>
      <c r="D438" t="n">
        <v>4</v>
      </c>
      <c r="E438" s="10" t="n">
        <v>0</v>
      </c>
      <c r="F438">
        <f>E438*Parametrar!$B$6</f>
        <v/>
      </c>
    </row>
    <row r="439">
      <c r="A439" t="inlineStr">
        <is>
          <t>2024-01-19 05:00</t>
        </is>
      </c>
      <c r="B439" t="n">
        <v>1</v>
      </c>
      <c r="C439" t="n">
        <v>19</v>
      </c>
      <c r="D439" t="n">
        <v>5</v>
      </c>
      <c r="E439" s="10" t="n">
        <v>0</v>
      </c>
      <c r="F439">
        <f>E439*Parametrar!$B$6</f>
        <v/>
      </c>
    </row>
    <row r="440">
      <c r="A440" t="inlineStr">
        <is>
          <t>2024-01-19 06:00</t>
        </is>
      </c>
      <c r="B440" t="n">
        <v>1</v>
      </c>
      <c r="C440" t="n">
        <v>19</v>
      </c>
      <c r="D440" t="n">
        <v>6</v>
      </c>
      <c r="E440" s="10" t="n">
        <v>0</v>
      </c>
      <c r="F440">
        <f>E440*Parametrar!$B$6</f>
        <v/>
      </c>
    </row>
    <row r="441">
      <c r="A441" t="inlineStr">
        <is>
          <t>2024-01-19 07:00</t>
        </is>
      </c>
      <c r="B441" t="n">
        <v>1</v>
      </c>
      <c r="C441" t="n">
        <v>19</v>
      </c>
      <c r="D441" t="n">
        <v>7</v>
      </c>
      <c r="E441" s="10" t="n">
        <v>0</v>
      </c>
      <c r="F441">
        <f>E441*Parametrar!$B$6</f>
        <v/>
      </c>
    </row>
    <row r="442">
      <c r="A442" t="inlineStr">
        <is>
          <t>2024-01-19 08:00</t>
        </is>
      </c>
      <c r="B442" t="n">
        <v>1</v>
      </c>
      <c r="C442" t="n">
        <v>19</v>
      </c>
      <c r="D442" t="n">
        <v>8</v>
      </c>
      <c r="E442" s="10" t="n">
        <v>0</v>
      </c>
      <c r="F442">
        <f>E442*Parametrar!$B$6</f>
        <v/>
      </c>
    </row>
    <row r="443">
      <c r="A443" t="inlineStr">
        <is>
          <t>2024-01-19 09:00</t>
        </is>
      </c>
      <c r="B443" t="n">
        <v>1</v>
      </c>
      <c r="C443" t="n">
        <v>19</v>
      </c>
      <c r="D443" t="n">
        <v>9</v>
      </c>
      <c r="E443" s="10" t="n">
        <v>0.014275</v>
      </c>
      <c r="F443">
        <f>E443*Parametrar!$B$6</f>
        <v/>
      </c>
    </row>
    <row r="444">
      <c r="A444" t="inlineStr">
        <is>
          <t>2024-01-19 10:00</t>
        </is>
      </c>
      <c r="B444" t="n">
        <v>1</v>
      </c>
      <c r="C444" t="n">
        <v>19</v>
      </c>
      <c r="D444" t="n">
        <v>10</v>
      </c>
      <c r="E444" s="10" t="n">
        <v>0.029151</v>
      </c>
      <c r="F444">
        <f>E444*Parametrar!$B$6</f>
        <v/>
      </c>
    </row>
    <row r="445">
      <c r="A445" t="inlineStr">
        <is>
          <t>2024-01-19 11:00</t>
        </is>
      </c>
      <c r="B445" t="n">
        <v>1</v>
      </c>
      <c r="C445" t="n">
        <v>19</v>
      </c>
      <c r="D445" t="n">
        <v>11</v>
      </c>
      <c r="E445" s="10" t="n">
        <v>0.040318</v>
      </c>
      <c r="F445">
        <f>E445*Parametrar!$B$6</f>
        <v/>
      </c>
    </row>
    <row r="446">
      <c r="A446" t="inlineStr">
        <is>
          <t>2024-01-19 12:00</t>
        </is>
      </c>
      <c r="B446" t="n">
        <v>1</v>
      </c>
      <c r="C446" t="n">
        <v>19</v>
      </c>
      <c r="D446" t="n">
        <v>12</v>
      </c>
      <c r="E446" s="10" t="n">
        <v>0.037955</v>
      </c>
      <c r="F446">
        <f>E446*Parametrar!$B$6</f>
        <v/>
      </c>
    </row>
    <row r="447">
      <c r="A447" t="inlineStr">
        <is>
          <t>2024-01-19 13:00</t>
        </is>
      </c>
      <c r="B447" t="n">
        <v>1</v>
      </c>
      <c r="C447" t="n">
        <v>19</v>
      </c>
      <c r="D447" t="n">
        <v>13</v>
      </c>
      <c r="E447" s="10" t="n">
        <v>0.031767</v>
      </c>
      <c r="F447">
        <f>E447*Parametrar!$B$6</f>
        <v/>
      </c>
    </row>
    <row r="448">
      <c r="A448" t="inlineStr">
        <is>
          <t>2024-01-19 14:00</t>
        </is>
      </c>
      <c r="B448" t="n">
        <v>1</v>
      </c>
      <c r="C448" t="n">
        <v>19</v>
      </c>
      <c r="D448" t="n">
        <v>14</v>
      </c>
      <c r="E448" s="10" t="n">
        <v>0.018741</v>
      </c>
      <c r="F448">
        <f>E448*Parametrar!$B$6</f>
        <v/>
      </c>
    </row>
    <row r="449">
      <c r="A449" t="inlineStr">
        <is>
          <t>2024-01-19 15:00</t>
        </is>
      </c>
      <c r="B449" t="n">
        <v>1</v>
      </c>
      <c r="C449" t="n">
        <v>19</v>
      </c>
      <c r="D449" t="n">
        <v>15</v>
      </c>
      <c r="E449" s="10" t="n">
        <v>0.007229</v>
      </c>
      <c r="F449">
        <f>E449*Parametrar!$B$6</f>
        <v/>
      </c>
    </row>
    <row r="450">
      <c r="A450" t="inlineStr">
        <is>
          <t>2024-01-19 16:00</t>
        </is>
      </c>
      <c r="B450" t="n">
        <v>1</v>
      </c>
      <c r="C450" t="n">
        <v>19</v>
      </c>
      <c r="D450" t="n">
        <v>16</v>
      </c>
      <c r="E450" s="10" t="n">
        <v>0</v>
      </c>
      <c r="F450">
        <f>E450*Parametrar!$B$6</f>
        <v/>
      </c>
    </row>
    <row r="451">
      <c r="A451" t="inlineStr">
        <is>
          <t>2024-01-19 17:00</t>
        </is>
      </c>
      <c r="B451" t="n">
        <v>1</v>
      </c>
      <c r="C451" t="n">
        <v>19</v>
      </c>
      <c r="D451" t="n">
        <v>17</v>
      </c>
      <c r="E451" s="10" t="n">
        <v>0</v>
      </c>
      <c r="F451">
        <f>E451*Parametrar!$B$6</f>
        <v/>
      </c>
    </row>
    <row r="452">
      <c r="A452" t="inlineStr">
        <is>
          <t>2024-01-19 18:00</t>
        </is>
      </c>
      <c r="B452" t="n">
        <v>1</v>
      </c>
      <c r="C452" t="n">
        <v>19</v>
      </c>
      <c r="D452" t="n">
        <v>18</v>
      </c>
      <c r="E452" s="10" t="n">
        <v>0</v>
      </c>
      <c r="F452">
        <f>E452*Parametrar!$B$6</f>
        <v/>
      </c>
    </row>
    <row r="453">
      <c r="A453" t="inlineStr">
        <is>
          <t>2024-01-19 19:00</t>
        </is>
      </c>
      <c r="B453" t="n">
        <v>1</v>
      </c>
      <c r="C453" t="n">
        <v>19</v>
      </c>
      <c r="D453" t="n">
        <v>19</v>
      </c>
      <c r="E453" s="10" t="n">
        <v>0</v>
      </c>
      <c r="F453">
        <f>E453*Parametrar!$B$6</f>
        <v/>
      </c>
    </row>
    <row r="454">
      <c r="A454" t="inlineStr">
        <is>
          <t>2024-01-19 20:00</t>
        </is>
      </c>
      <c r="B454" t="n">
        <v>1</v>
      </c>
      <c r="C454" t="n">
        <v>19</v>
      </c>
      <c r="D454" t="n">
        <v>20</v>
      </c>
      <c r="E454" s="10" t="n">
        <v>0</v>
      </c>
      <c r="F454">
        <f>E454*Parametrar!$B$6</f>
        <v/>
      </c>
    </row>
    <row r="455">
      <c r="A455" t="inlineStr">
        <is>
          <t>2024-01-19 21:00</t>
        </is>
      </c>
      <c r="B455" t="n">
        <v>1</v>
      </c>
      <c r="C455" t="n">
        <v>19</v>
      </c>
      <c r="D455" t="n">
        <v>21</v>
      </c>
      <c r="E455" s="10" t="n">
        <v>0</v>
      </c>
      <c r="F455">
        <f>E455*Parametrar!$B$6</f>
        <v/>
      </c>
    </row>
    <row r="456">
      <c r="A456" t="inlineStr">
        <is>
          <t>2024-01-19 22:00</t>
        </is>
      </c>
      <c r="B456" t="n">
        <v>1</v>
      </c>
      <c r="C456" t="n">
        <v>19</v>
      </c>
      <c r="D456" t="n">
        <v>22</v>
      </c>
      <c r="E456" s="10" t="n">
        <v>0</v>
      </c>
      <c r="F456">
        <f>E456*Parametrar!$B$6</f>
        <v/>
      </c>
    </row>
    <row r="457">
      <c r="A457" t="inlineStr">
        <is>
          <t>2024-01-19 23:00</t>
        </is>
      </c>
      <c r="B457" t="n">
        <v>1</v>
      </c>
      <c r="C457" t="n">
        <v>19</v>
      </c>
      <c r="D457" t="n">
        <v>23</v>
      </c>
      <c r="E457" s="10" t="n">
        <v>0</v>
      </c>
      <c r="F457">
        <f>E457*Parametrar!$B$6</f>
        <v/>
      </c>
    </row>
    <row r="458">
      <c r="A458" t="inlineStr">
        <is>
          <t>2024-01-20 00:00</t>
        </is>
      </c>
      <c r="B458" t="n">
        <v>1</v>
      </c>
      <c r="C458" t="n">
        <v>20</v>
      </c>
      <c r="D458" t="n">
        <v>0</v>
      </c>
      <c r="E458" s="10" t="n">
        <v>0</v>
      </c>
      <c r="F458">
        <f>E458*Parametrar!$B$6</f>
        <v/>
      </c>
    </row>
    <row r="459">
      <c r="A459" t="inlineStr">
        <is>
          <t>2024-01-20 01:00</t>
        </is>
      </c>
      <c r="B459" t="n">
        <v>1</v>
      </c>
      <c r="C459" t="n">
        <v>20</v>
      </c>
      <c r="D459" t="n">
        <v>1</v>
      </c>
      <c r="E459" s="10" t="n">
        <v>0</v>
      </c>
      <c r="F459">
        <f>E459*Parametrar!$B$6</f>
        <v/>
      </c>
    </row>
    <row r="460">
      <c r="A460" t="inlineStr">
        <is>
          <t>2024-01-20 02:00</t>
        </is>
      </c>
      <c r="B460" t="n">
        <v>1</v>
      </c>
      <c r="C460" t="n">
        <v>20</v>
      </c>
      <c r="D460" t="n">
        <v>2</v>
      </c>
      <c r="E460" s="10" t="n">
        <v>0</v>
      </c>
      <c r="F460">
        <f>E460*Parametrar!$B$6</f>
        <v/>
      </c>
    </row>
    <row r="461">
      <c r="A461" t="inlineStr">
        <is>
          <t>2024-01-20 03:00</t>
        </is>
      </c>
      <c r="B461" t="n">
        <v>1</v>
      </c>
      <c r="C461" t="n">
        <v>20</v>
      </c>
      <c r="D461" t="n">
        <v>3</v>
      </c>
      <c r="E461" s="10" t="n">
        <v>0</v>
      </c>
      <c r="F461">
        <f>E461*Parametrar!$B$6</f>
        <v/>
      </c>
    </row>
    <row r="462">
      <c r="A462" t="inlineStr">
        <is>
          <t>2024-01-20 04:00</t>
        </is>
      </c>
      <c r="B462" t="n">
        <v>1</v>
      </c>
      <c r="C462" t="n">
        <v>20</v>
      </c>
      <c r="D462" t="n">
        <v>4</v>
      </c>
      <c r="E462" s="10" t="n">
        <v>0</v>
      </c>
      <c r="F462">
        <f>E462*Parametrar!$B$6</f>
        <v/>
      </c>
    </row>
    <row r="463">
      <c r="A463" t="inlineStr">
        <is>
          <t>2024-01-20 05:00</t>
        </is>
      </c>
      <c r="B463" t="n">
        <v>1</v>
      </c>
      <c r="C463" t="n">
        <v>20</v>
      </c>
      <c r="D463" t="n">
        <v>5</v>
      </c>
      <c r="E463" s="10" t="n">
        <v>0</v>
      </c>
      <c r="F463">
        <f>E463*Parametrar!$B$6</f>
        <v/>
      </c>
    </row>
    <row r="464">
      <c r="A464" t="inlineStr">
        <is>
          <t>2024-01-20 06:00</t>
        </is>
      </c>
      <c r="B464" t="n">
        <v>1</v>
      </c>
      <c r="C464" t="n">
        <v>20</v>
      </c>
      <c r="D464" t="n">
        <v>6</v>
      </c>
      <c r="E464" s="10" t="n">
        <v>0</v>
      </c>
      <c r="F464">
        <f>E464*Parametrar!$B$6</f>
        <v/>
      </c>
    </row>
    <row r="465">
      <c r="A465" t="inlineStr">
        <is>
          <t>2024-01-20 07:00</t>
        </is>
      </c>
      <c r="B465" t="n">
        <v>1</v>
      </c>
      <c r="C465" t="n">
        <v>20</v>
      </c>
      <c r="D465" t="n">
        <v>7</v>
      </c>
      <c r="E465" s="10" t="n">
        <v>0</v>
      </c>
      <c r="F465">
        <f>E465*Parametrar!$B$6</f>
        <v/>
      </c>
    </row>
    <row r="466">
      <c r="A466" t="inlineStr">
        <is>
          <t>2024-01-20 08:00</t>
        </is>
      </c>
      <c r="B466" t="n">
        <v>1</v>
      </c>
      <c r="C466" t="n">
        <v>20</v>
      </c>
      <c r="D466" t="n">
        <v>8</v>
      </c>
      <c r="E466" s="10" t="n">
        <v>0</v>
      </c>
      <c r="F466">
        <f>E466*Parametrar!$B$6</f>
        <v/>
      </c>
    </row>
    <row r="467">
      <c r="A467" t="inlineStr">
        <is>
          <t>2024-01-20 09:00</t>
        </is>
      </c>
      <c r="B467" t="n">
        <v>1</v>
      </c>
      <c r="C467" t="n">
        <v>20</v>
      </c>
      <c r="D467" t="n">
        <v>9</v>
      </c>
      <c r="E467" s="10" t="n">
        <v>0.01178</v>
      </c>
      <c r="F467">
        <f>E467*Parametrar!$B$6</f>
        <v/>
      </c>
    </row>
    <row r="468">
      <c r="A468" t="inlineStr">
        <is>
          <t>2024-01-20 10:00</t>
        </is>
      </c>
      <c r="B468" t="n">
        <v>1</v>
      </c>
      <c r="C468" t="n">
        <v>20</v>
      </c>
      <c r="D468" t="n">
        <v>10</v>
      </c>
      <c r="E468" s="10" t="n">
        <v>0.038658</v>
      </c>
      <c r="F468">
        <f>E468*Parametrar!$B$6</f>
        <v/>
      </c>
    </row>
    <row r="469">
      <c r="A469" t="inlineStr">
        <is>
          <t>2024-01-20 11:00</t>
        </is>
      </c>
      <c r="B469" t="n">
        <v>1</v>
      </c>
      <c r="C469" t="n">
        <v>20</v>
      </c>
      <c r="D469" t="n">
        <v>11</v>
      </c>
      <c r="E469" s="10" t="n">
        <v>0.059507</v>
      </c>
      <c r="F469">
        <f>E469*Parametrar!$B$6</f>
        <v/>
      </c>
    </row>
    <row r="470">
      <c r="A470" t="inlineStr">
        <is>
          <t>2024-01-20 12:00</t>
        </is>
      </c>
      <c r="B470" t="n">
        <v>1</v>
      </c>
      <c r="C470" t="n">
        <v>20</v>
      </c>
      <c r="D470" t="n">
        <v>12</v>
      </c>
      <c r="E470" s="10" t="n">
        <v>0.065956</v>
      </c>
      <c r="F470">
        <f>E470*Parametrar!$B$6</f>
        <v/>
      </c>
    </row>
    <row r="471">
      <c r="A471" t="inlineStr">
        <is>
          <t>2024-01-20 13:00</t>
        </is>
      </c>
      <c r="B471" t="n">
        <v>1</v>
      </c>
      <c r="C471" t="n">
        <v>20</v>
      </c>
      <c r="D471" t="n">
        <v>13</v>
      </c>
      <c r="E471" s="10" t="n">
        <v>0.08939999999999999</v>
      </c>
      <c r="F471">
        <f>E471*Parametrar!$B$6</f>
        <v/>
      </c>
    </row>
    <row r="472">
      <c r="A472" t="inlineStr">
        <is>
          <t>2024-01-20 14:00</t>
        </is>
      </c>
      <c r="B472" t="n">
        <v>1</v>
      </c>
      <c r="C472" t="n">
        <v>20</v>
      </c>
      <c r="D472" t="n">
        <v>14</v>
      </c>
      <c r="E472" s="10" t="n">
        <v>0.055766</v>
      </c>
      <c r="F472">
        <f>E472*Parametrar!$B$6</f>
        <v/>
      </c>
    </row>
    <row r="473">
      <c r="A473" t="inlineStr">
        <is>
          <t>2024-01-20 15:00</t>
        </is>
      </c>
      <c r="B473" t="n">
        <v>1</v>
      </c>
      <c r="C473" t="n">
        <v>20</v>
      </c>
      <c r="D473" t="n">
        <v>15</v>
      </c>
      <c r="E473" s="10" t="n">
        <v>0.010034</v>
      </c>
      <c r="F473">
        <f>E473*Parametrar!$B$6</f>
        <v/>
      </c>
    </row>
    <row r="474">
      <c r="A474" t="inlineStr">
        <is>
          <t>2024-01-20 16:00</t>
        </is>
      </c>
      <c r="B474" t="n">
        <v>1</v>
      </c>
      <c r="C474" t="n">
        <v>20</v>
      </c>
      <c r="D474" t="n">
        <v>16</v>
      </c>
      <c r="E474" s="10" t="n">
        <v>0</v>
      </c>
      <c r="F474">
        <f>E474*Parametrar!$B$6</f>
        <v/>
      </c>
    </row>
    <row r="475">
      <c r="A475" t="inlineStr">
        <is>
          <t>2024-01-20 17:00</t>
        </is>
      </c>
      <c r="B475" t="n">
        <v>1</v>
      </c>
      <c r="C475" t="n">
        <v>20</v>
      </c>
      <c r="D475" t="n">
        <v>17</v>
      </c>
      <c r="E475" s="10" t="n">
        <v>0</v>
      </c>
      <c r="F475">
        <f>E475*Parametrar!$B$6</f>
        <v/>
      </c>
    </row>
    <row r="476">
      <c r="A476" t="inlineStr">
        <is>
          <t>2024-01-20 18:00</t>
        </is>
      </c>
      <c r="B476" t="n">
        <v>1</v>
      </c>
      <c r="C476" t="n">
        <v>20</v>
      </c>
      <c r="D476" t="n">
        <v>18</v>
      </c>
      <c r="E476" s="10" t="n">
        <v>0</v>
      </c>
      <c r="F476">
        <f>E476*Parametrar!$B$6</f>
        <v/>
      </c>
    </row>
    <row r="477">
      <c r="A477" t="inlineStr">
        <is>
          <t>2024-01-20 19:00</t>
        </is>
      </c>
      <c r="B477" t="n">
        <v>1</v>
      </c>
      <c r="C477" t="n">
        <v>20</v>
      </c>
      <c r="D477" t="n">
        <v>19</v>
      </c>
      <c r="E477" s="10" t="n">
        <v>0</v>
      </c>
      <c r="F477">
        <f>E477*Parametrar!$B$6</f>
        <v/>
      </c>
    </row>
    <row r="478">
      <c r="A478" t="inlineStr">
        <is>
          <t>2024-01-20 20:00</t>
        </is>
      </c>
      <c r="B478" t="n">
        <v>1</v>
      </c>
      <c r="C478" t="n">
        <v>20</v>
      </c>
      <c r="D478" t="n">
        <v>20</v>
      </c>
      <c r="E478" s="10" t="n">
        <v>0</v>
      </c>
      <c r="F478">
        <f>E478*Parametrar!$B$6</f>
        <v/>
      </c>
    </row>
    <row r="479">
      <c r="A479" t="inlineStr">
        <is>
          <t>2024-01-20 21:00</t>
        </is>
      </c>
      <c r="B479" t="n">
        <v>1</v>
      </c>
      <c r="C479" t="n">
        <v>20</v>
      </c>
      <c r="D479" t="n">
        <v>21</v>
      </c>
      <c r="E479" s="10" t="n">
        <v>0</v>
      </c>
      <c r="F479">
        <f>E479*Parametrar!$B$6</f>
        <v/>
      </c>
    </row>
    <row r="480">
      <c r="A480" t="inlineStr">
        <is>
          <t>2024-01-20 22:00</t>
        </is>
      </c>
      <c r="B480" t="n">
        <v>1</v>
      </c>
      <c r="C480" t="n">
        <v>20</v>
      </c>
      <c r="D480" t="n">
        <v>22</v>
      </c>
      <c r="E480" s="10" t="n">
        <v>0</v>
      </c>
      <c r="F480">
        <f>E480*Parametrar!$B$6</f>
        <v/>
      </c>
    </row>
    <row r="481">
      <c r="A481" t="inlineStr">
        <is>
          <t>2024-01-20 23:00</t>
        </is>
      </c>
      <c r="B481" t="n">
        <v>1</v>
      </c>
      <c r="C481" t="n">
        <v>20</v>
      </c>
      <c r="D481" t="n">
        <v>23</v>
      </c>
      <c r="E481" s="10" t="n">
        <v>0</v>
      </c>
      <c r="F481">
        <f>E481*Parametrar!$B$6</f>
        <v/>
      </c>
    </row>
    <row r="482">
      <c r="A482" t="inlineStr">
        <is>
          <t>2024-01-21 00:00</t>
        </is>
      </c>
      <c r="B482" t="n">
        <v>1</v>
      </c>
      <c r="C482" t="n">
        <v>21</v>
      </c>
      <c r="D482" t="n">
        <v>0</v>
      </c>
      <c r="E482" s="10" t="n">
        <v>0</v>
      </c>
      <c r="F482">
        <f>E482*Parametrar!$B$6</f>
        <v/>
      </c>
    </row>
    <row r="483">
      <c r="A483" t="inlineStr">
        <is>
          <t>2024-01-21 01:00</t>
        </is>
      </c>
      <c r="B483" t="n">
        <v>1</v>
      </c>
      <c r="C483" t="n">
        <v>21</v>
      </c>
      <c r="D483" t="n">
        <v>1</v>
      </c>
      <c r="E483" s="10" t="n">
        <v>0</v>
      </c>
      <c r="F483">
        <f>E483*Parametrar!$B$6</f>
        <v/>
      </c>
    </row>
    <row r="484">
      <c r="A484" t="inlineStr">
        <is>
          <t>2024-01-21 02:00</t>
        </is>
      </c>
      <c r="B484" t="n">
        <v>1</v>
      </c>
      <c r="C484" t="n">
        <v>21</v>
      </c>
      <c r="D484" t="n">
        <v>2</v>
      </c>
      <c r="E484" s="10" t="n">
        <v>0</v>
      </c>
      <c r="F484">
        <f>E484*Parametrar!$B$6</f>
        <v/>
      </c>
    </row>
    <row r="485">
      <c r="A485" t="inlineStr">
        <is>
          <t>2024-01-21 03:00</t>
        </is>
      </c>
      <c r="B485" t="n">
        <v>1</v>
      </c>
      <c r="C485" t="n">
        <v>21</v>
      </c>
      <c r="D485" t="n">
        <v>3</v>
      </c>
      <c r="E485" s="10" t="n">
        <v>0</v>
      </c>
      <c r="F485">
        <f>E485*Parametrar!$B$6</f>
        <v/>
      </c>
    </row>
    <row r="486">
      <c r="A486" t="inlineStr">
        <is>
          <t>2024-01-21 04:00</t>
        </is>
      </c>
      <c r="B486" t="n">
        <v>1</v>
      </c>
      <c r="C486" t="n">
        <v>21</v>
      </c>
      <c r="D486" t="n">
        <v>4</v>
      </c>
      <c r="E486" s="10" t="n">
        <v>0</v>
      </c>
      <c r="F486">
        <f>E486*Parametrar!$B$6</f>
        <v/>
      </c>
    </row>
    <row r="487">
      <c r="A487" t="inlineStr">
        <is>
          <t>2024-01-21 05:00</t>
        </is>
      </c>
      <c r="B487" t="n">
        <v>1</v>
      </c>
      <c r="C487" t="n">
        <v>21</v>
      </c>
      <c r="D487" t="n">
        <v>5</v>
      </c>
      <c r="E487" s="10" t="n">
        <v>0</v>
      </c>
      <c r="F487">
        <f>E487*Parametrar!$B$6</f>
        <v/>
      </c>
    </row>
    <row r="488">
      <c r="A488" t="inlineStr">
        <is>
          <t>2024-01-21 06:00</t>
        </is>
      </c>
      <c r="B488" t="n">
        <v>1</v>
      </c>
      <c r="C488" t="n">
        <v>21</v>
      </c>
      <c r="D488" t="n">
        <v>6</v>
      </c>
      <c r="E488" s="10" t="n">
        <v>0</v>
      </c>
      <c r="F488">
        <f>E488*Parametrar!$B$6</f>
        <v/>
      </c>
    </row>
    <row r="489">
      <c r="A489" t="inlineStr">
        <is>
          <t>2024-01-21 07:00</t>
        </is>
      </c>
      <c r="B489" t="n">
        <v>1</v>
      </c>
      <c r="C489" t="n">
        <v>21</v>
      </c>
      <c r="D489" t="n">
        <v>7</v>
      </c>
      <c r="E489" s="10" t="n">
        <v>0</v>
      </c>
      <c r="F489">
        <f>E489*Parametrar!$B$6</f>
        <v/>
      </c>
    </row>
    <row r="490">
      <c r="A490" t="inlineStr">
        <is>
          <t>2024-01-21 08:00</t>
        </is>
      </c>
      <c r="B490" t="n">
        <v>1</v>
      </c>
      <c r="C490" t="n">
        <v>21</v>
      </c>
      <c r="D490" t="n">
        <v>8</v>
      </c>
      <c r="E490" s="10" t="n">
        <v>0</v>
      </c>
      <c r="F490">
        <f>E490*Parametrar!$B$6</f>
        <v/>
      </c>
    </row>
    <row r="491">
      <c r="A491" t="inlineStr">
        <is>
          <t>2024-01-21 09:00</t>
        </is>
      </c>
      <c r="B491" t="n">
        <v>1</v>
      </c>
      <c r="C491" t="n">
        <v>21</v>
      </c>
      <c r="D491" t="n">
        <v>9</v>
      </c>
      <c r="E491" s="10" t="n">
        <v>0.035175</v>
      </c>
      <c r="F491">
        <f>E491*Parametrar!$B$6</f>
        <v/>
      </c>
    </row>
    <row r="492">
      <c r="A492" t="inlineStr">
        <is>
          <t>2024-01-21 10:00</t>
        </is>
      </c>
      <c r="B492" t="n">
        <v>1</v>
      </c>
      <c r="C492" t="n">
        <v>21</v>
      </c>
      <c r="D492" t="n">
        <v>10</v>
      </c>
      <c r="E492" s="10" t="n">
        <v>0.042156</v>
      </c>
      <c r="F492">
        <f>E492*Parametrar!$B$6</f>
        <v/>
      </c>
    </row>
    <row r="493">
      <c r="A493" t="inlineStr">
        <is>
          <t>2024-01-21 11:00</t>
        </is>
      </c>
      <c r="B493" t="n">
        <v>1</v>
      </c>
      <c r="C493" t="n">
        <v>21</v>
      </c>
      <c r="D493" t="n">
        <v>11</v>
      </c>
      <c r="E493" s="10" t="n">
        <v>0.12464</v>
      </c>
      <c r="F493">
        <f>E493*Parametrar!$B$6</f>
        <v/>
      </c>
    </row>
    <row r="494">
      <c r="A494" t="inlineStr">
        <is>
          <t>2024-01-21 12:00</t>
        </is>
      </c>
      <c r="B494" t="n">
        <v>1</v>
      </c>
      <c r="C494" t="n">
        <v>21</v>
      </c>
      <c r="D494" t="n">
        <v>12</v>
      </c>
      <c r="E494" s="10" t="n">
        <v>0.218665</v>
      </c>
      <c r="F494">
        <f>E494*Parametrar!$B$6</f>
        <v/>
      </c>
    </row>
    <row r="495">
      <c r="A495" t="inlineStr">
        <is>
          <t>2024-01-21 13:00</t>
        </is>
      </c>
      <c r="B495" t="n">
        <v>1</v>
      </c>
      <c r="C495" t="n">
        <v>21</v>
      </c>
      <c r="D495" t="n">
        <v>13</v>
      </c>
      <c r="E495" s="10" t="n">
        <v>0.145336</v>
      </c>
      <c r="F495">
        <f>E495*Parametrar!$B$6</f>
        <v/>
      </c>
    </row>
    <row r="496">
      <c r="A496" t="inlineStr">
        <is>
          <t>2024-01-21 14:00</t>
        </is>
      </c>
      <c r="B496" t="n">
        <v>1</v>
      </c>
      <c r="C496" t="n">
        <v>21</v>
      </c>
      <c r="D496" t="n">
        <v>14</v>
      </c>
      <c r="E496" s="10" t="n">
        <v>0.124512</v>
      </c>
      <c r="F496">
        <f>E496*Parametrar!$B$6</f>
        <v/>
      </c>
    </row>
    <row r="497">
      <c r="A497" t="inlineStr">
        <is>
          <t>2024-01-21 15:00</t>
        </is>
      </c>
      <c r="B497" t="n">
        <v>1</v>
      </c>
      <c r="C497" t="n">
        <v>21</v>
      </c>
      <c r="D497" t="n">
        <v>15</v>
      </c>
      <c r="E497" s="10" t="n">
        <v>0.027853</v>
      </c>
      <c r="F497">
        <f>E497*Parametrar!$B$6</f>
        <v/>
      </c>
    </row>
    <row r="498">
      <c r="A498" t="inlineStr">
        <is>
          <t>2024-01-21 16:00</t>
        </is>
      </c>
      <c r="B498" t="n">
        <v>1</v>
      </c>
      <c r="C498" t="n">
        <v>21</v>
      </c>
      <c r="D498" t="n">
        <v>16</v>
      </c>
      <c r="E498" s="10" t="n">
        <v>0</v>
      </c>
      <c r="F498">
        <f>E498*Parametrar!$B$6</f>
        <v/>
      </c>
    </row>
    <row r="499">
      <c r="A499" t="inlineStr">
        <is>
          <t>2024-01-21 17:00</t>
        </is>
      </c>
      <c r="B499" t="n">
        <v>1</v>
      </c>
      <c r="C499" t="n">
        <v>21</v>
      </c>
      <c r="D499" t="n">
        <v>17</v>
      </c>
      <c r="E499" s="10" t="n">
        <v>0</v>
      </c>
      <c r="F499">
        <f>E499*Parametrar!$B$6</f>
        <v/>
      </c>
    </row>
    <row r="500">
      <c r="A500" t="inlineStr">
        <is>
          <t>2024-01-21 18:00</t>
        </is>
      </c>
      <c r="B500" t="n">
        <v>1</v>
      </c>
      <c r="C500" t="n">
        <v>21</v>
      </c>
      <c r="D500" t="n">
        <v>18</v>
      </c>
      <c r="E500" s="10" t="n">
        <v>0</v>
      </c>
      <c r="F500">
        <f>E500*Parametrar!$B$6</f>
        <v/>
      </c>
    </row>
    <row r="501">
      <c r="A501" t="inlineStr">
        <is>
          <t>2024-01-21 19:00</t>
        </is>
      </c>
      <c r="B501" t="n">
        <v>1</v>
      </c>
      <c r="C501" t="n">
        <v>21</v>
      </c>
      <c r="D501" t="n">
        <v>19</v>
      </c>
      <c r="E501" s="10" t="n">
        <v>0</v>
      </c>
      <c r="F501">
        <f>E501*Parametrar!$B$6</f>
        <v/>
      </c>
    </row>
    <row r="502">
      <c r="A502" t="inlineStr">
        <is>
          <t>2024-01-21 20:00</t>
        </is>
      </c>
      <c r="B502" t="n">
        <v>1</v>
      </c>
      <c r="C502" t="n">
        <v>21</v>
      </c>
      <c r="D502" t="n">
        <v>20</v>
      </c>
      <c r="E502" s="10" t="n">
        <v>0</v>
      </c>
      <c r="F502">
        <f>E502*Parametrar!$B$6</f>
        <v/>
      </c>
    </row>
    <row r="503">
      <c r="A503" t="inlineStr">
        <is>
          <t>2024-01-21 21:00</t>
        </is>
      </c>
      <c r="B503" t="n">
        <v>1</v>
      </c>
      <c r="C503" t="n">
        <v>21</v>
      </c>
      <c r="D503" t="n">
        <v>21</v>
      </c>
      <c r="E503" s="10" t="n">
        <v>0</v>
      </c>
      <c r="F503">
        <f>E503*Parametrar!$B$6</f>
        <v/>
      </c>
    </row>
    <row r="504">
      <c r="A504" t="inlineStr">
        <is>
          <t>2024-01-21 22:00</t>
        </is>
      </c>
      <c r="B504" t="n">
        <v>1</v>
      </c>
      <c r="C504" t="n">
        <v>21</v>
      </c>
      <c r="D504" t="n">
        <v>22</v>
      </c>
      <c r="E504" s="10" t="n">
        <v>0</v>
      </c>
      <c r="F504">
        <f>E504*Parametrar!$B$6</f>
        <v/>
      </c>
    </row>
    <row r="505">
      <c r="A505" t="inlineStr">
        <is>
          <t>2024-01-21 23:00</t>
        </is>
      </c>
      <c r="B505" t="n">
        <v>1</v>
      </c>
      <c r="C505" t="n">
        <v>21</v>
      </c>
      <c r="D505" t="n">
        <v>23</v>
      </c>
      <c r="E505" s="10" t="n">
        <v>0</v>
      </c>
      <c r="F505">
        <f>E505*Parametrar!$B$6</f>
        <v/>
      </c>
    </row>
    <row r="506">
      <c r="A506" t="inlineStr">
        <is>
          <t>2024-01-22 00:00</t>
        </is>
      </c>
      <c r="B506" t="n">
        <v>1</v>
      </c>
      <c r="C506" t="n">
        <v>22</v>
      </c>
      <c r="D506" t="n">
        <v>0</v>
      </c>
      <c r="E506" s="10" t="n">
        <v>0</v>
      </c>
      <c r="F506">
        <f>E506*Parametrar!$B$6</f>
        <v/>
      </c>
    </row>
    <row r="507">
      <c r="A507" t="inlineStr">
        <is>
          <t>2024-01-22 01:00</t>
        </is>
      </c>
      <c r="B507" t="n">
        <v>1</v>
      </c>
      <c r="C507" t="n">
        <v>22</v>
      </c>
      <c r="D507" t="n">
        <v>1</v>
      </c>
      <c r="E507" s="10" t="n">
        <v>0</v>
      </c>
      <c r="F507">
        <f>E507*Parametrar!$B$6</f>
        <v/>
      </c>
    </row>
    <row r="508">
      <c r="A508" t="inlineStr">
        <is>
          <t>2024-01-22 02:00</t>
        </is>
      </c>
      <c r="B508" t="n">
        <v>1</v>
      </c>
      <c r="C508" t="n">
        <v>22</v>
      </c>
      <c r="D508" t="n">
        <v>2</v>
      </c>
      <c r="E508" s="10" t="n">
        <v>0</v>
      </c>
      <c r="F508">
        <f>E508*Parametrar!$B$6</f>
        <v/>
      </c>
    </row>
    <row r="509">
      <c r="A509" t="inlineStr">
        <is>
          <t>2024-01-22 03:00</t>
        </is>
      </c>
      <c r="B509" t="n">
        <v>1</v>
      </c>
      <c r="C509" t="n">
        <v>22</v>
      </c>
      <c r="D509" t="n">
        <v>3</v>
      </c>
      <c r="E509" s="10" t="n">
        <v>0</v>
      </c>
      <c r="F509">
        <f>E509*Parametrar!$B$6</f>
        <v/>
      </c>
    </row>
    <row r="510">
      <c r="A510" t="inlineStr">
        <is>
          <t>2024-01-22 04:00</t>
        </is>
      </c>
      <c r="B510" t="n">
        <v>1</v>
      </c>
      <c r="C510" t="n">
        <v>22</v>
      </c>
      <c r="D510" t="n">
        <v>4</v>
      </c>
      <c r="E510" s="10" t="n">
        <v>0</v>
      </c>
      <c r="F510">
        <f>E510*Parametrar!$B$6</f>
        <v/>
      </c>
    </row>
    <row r="511">
      <c r="A511" t="inlineStr">
        <is>
          <t>2024-01-22 05:00</t>
        </is>
      </c>
      <c r="B511" t="n">
        <v>1</v>
      </c>
      <c r="C511" t="n">
        <v>22</v>
      </c>
      <c r="D511" t="n">
        <v>5</v>
      </c>
      <c r="E511" s="10" t="n">
        <v>0</v>
      </c>
      <c r="F511">
        <f>E511*Parametrar!$B$6</f>
        <v/>
      </c>
    </row>
    <row r="512">
      <c r="A512" t="inlineStr">
        <is>
          <t>2024-01-22 06:00</t>
        </is>
      </c>
      <c r="B512" t="n">
        <v>1</v>
      </c>
      <c r="C512" t="n">
        <v>22</v>
      </c>
      <c r="D512" t="n">
        <v>6</v>
      </c>
      <c r="E512" s="10" t="n">
        <v>0</v>
      </c>
      <c r="F512">
        <f>E512*Parametrar!$B$6</f>
        <v/>
      </c>
    </row>
    <row r="513">
      <c r="A513" t="inlineStr">
        <is>
          <t>2024-01-22 07:00</t>
        </is>
      </c>
      <c r="B513" t="n">
        <v>1</v>
      </c>
      <c r="C513" t="n">
        <v>22</v>
      </c>
      <c r="D513" t="n">
        <v>7</v>
      </c>
      <c r="E513" s="10" t="n">
        <v>0</v>
      </c>
      <c r="F513">
        <f>E513*Parametrar!$B$6</f>
        <v/>
      </c>
    </row>
    <row r="514">
      <c r="A514" t="inlineStr">
        <is>
          <t>2024-01-22 08:00</t>
        </is>
      </c>
      <c r="B514" t="n">
        <v>1</v>
      </c>
      <c r="C514" t="n">
        <v>22</v>
      </c>
      <c r="D514" t="n">
        <v>8</v>
      </c>
      <c r="E514" s="10" t="n">
        <v>0</v>
      </c>
      <c r="F514">
        <f>E514*Parametrar!$B$6</f>
        <v/>
      </c>
    </row>
    <row r="515">
      <c r="A515" t="inlineStr">
        <is>
          <t>2024-01-22 09:00</t>
        </is>
      </c>
      <c r="B515" t="n">
        <v>1</v>
      </c>
      <c r="C515" t="n">
        <v>22</v>
      </c>
      <c r="D515" t="n">
        <v>9</v>
      </c>
      <c r="E515" s="10" t="n">
        <v>0.012673</v>
      </c>
      <c r="F515">
        <f>E515*Parametrar!$B$6</f>
        <v/>
      </c>
    </row>
    <row r="516">
      <c r="A516" t="inlineStr">
        <is>
          <t>2024-01-22 10:00</t>
        </is>
      </c>
      <c r="B516" t="n">
        <v>1</v>
      </c>
      <c r="C516" t="n">
        <v>22</v>
      </c>
      <c r="D516" t="n">
        <v>10</v>
      </c>
      <c r="E516" s="10" t="n">
        <v>0.018228</v>
      </c>
      <c r="F516">
        <f>E516*Parametrar!$B$6</f>
        <v/>
      </c>
    </row>
    <row r="517">
      <c r="A517" t="inlineStr">
        <is>
          <t>2024-01-22 11:00</t>
        </is>
      </c>
      <c r="B517" t="n">
        <v>1</v>
      </c>
      <c r="C517" t="n">
        <v>22</v>
      </c>
      <c r="D517" t="n">
        <v>11</v>
      </c>
      <c r="E517" s="10" t="n">
        <v>0.025752</v>
      </c>
      <c r="F517">
        <f>E517*Parametrar!$B$6</f>
        <v/>
      </c>
    </row>
    <row r="518">
      <c r="A518" t="inlineStr">
        <is>
          <t>2024-01-22 12:00</t>
        </is>
      </c>
      <c r="B518" t="n">
        <v>1</v>
      </c>
      <c r="C518" t="n">
        <v>22</v>
      </c>
      <c r="D518" t="n">
        <v>12</v>
      </c>
      <c r="E518" s="10" t="n">
        <v>0.032037</v>
      </c>
      <c r="F518">
        <f>E518*Parametrar!$B$6</f>
        <v/>
      </c>
    </row>
    <row r="519">
      <c r="A519" t="inlineStr">
        <is>
          <t>2024-01-22 13:00</t>
        </is>
      </c>
      <c r="B519" t="n">
        <v>1</v>
      </c>
      <c r="C519" t="n">
        <v>22</v>
      </c>
      <c r="D519" t="n">
        <v>13</v>
      </c>
      <c r="E519" s="10" t="n">
        <v>0.018666</v>
      </c>
      <c r="F519">
        <f>E519*Parametrar!$B$6</f>
        <v/>
      </c>
    </row>
    <row r="520">
      <c r="A520" t="inlineStr">
        <is>
          <t>2024-01-22 14:00</t>
        </is>
      </c>
      <c r="B520" t="n">
        <v>1</v>
      </c>
      <c r="C520" t="n">
        <v>22</v>
      </c>
      <c r="D520" t="n">
        <v>14</v>
      </c>
      <c r="E520" s="10" t="n">
        <v>0.040134</v>
      </c>
      <c r="F520">
        <f>E520*Parametrar!$B$6</f>
        <v/>
      </c>
    </row>
    <row r="521">
      <c r="A521" t="inlineStr">
        <is>
          <t>2024-01-22 15:00</t>
        </is>
      </c>
      <c r="B521" t="n">
        <v>1</v>
      </c>
      <c r="C521" t="n">
        <v>22</v>
      </c>
      <c r="D521" t="n">
        <v>15</v>
      </c>
      <c r="E521" s="10" t="n">
        <v>0.01146</v>
      </c>
      <c r="F521">
        <f>E521*Parametrar!$B$6</f>
        <v/>
      </c>
    </row>
    <row r="522">
      <c r="A522" t="inlineStr">
        <is>
          <t>2024-01-22 16:00</t>
        </is>
      </c>
      <c r="B522" t="n">
        <v>1</v>
      </c>
      <c r="C522" t="n">
        <v>22</v>
      </c>
      <c r="D522" t="n">
        <v>16</v>
      </c>
      <c r="E522" s="10" t="n">
        <v>0</v>
      </c>
      <c r="F522">
        <f>E522*Parametrar!$B$6</f>
        <v/>
      </c>
    </row>
    <row r="523">
      <c r="A523" t="inlineStr">
        <is>
          <t>2024-01-22 17:00</t>
        </is>
      </c>
      <c r="B523" t="n">
        <v>1</v>
      </c>
      <c r="C523" t="n">
        <v>22</v>
      </c>
      <c r="D523" t="n">
        <v>17</v>
      </c>
      <c r="E523" s="10" t="n">
        <v>0</v>
      </c>
      <c r="F523">
        <f>E523*Parametrar!$B$6</f>
        <v/>
      </c>
    </row>
    <row r="524">
      <c r="A524" t="inlineStr">
        <is>
          <t>2024-01-22 18:00</t>
        </is>
      </c>
      <c r="B524" t="n">
        <v>1</v>
      </c>
      <c r="C524" t="n">
        <v>22</v>
      </c>
      <c r="D524" t="n">
        <v>18</v>
      </c>
      <c r="E524" s="10" t="n">
        <v>0</v>
      </c>
      <c r="F524">
        <f>E524*Parametrar!$B$6</f>
        <v/>
      </c>
    </row>
    <row r="525">
      <c r="A525" t="inlineStr">
        <is>
          <t>2024-01-22 19:00</t>
        </is>
      </c>
      <c r="B525" t="n">
        <v>1</v>
      </c>
      <c r="C525" t="n">
        <v>22</v>
      </c>
      <c r="D525" t="n">
        <v>19</v>
      </c>
      <c r="E525" s="10" t="n">
        <v>0</v>
      </c>
      <c r="F525">
        <f>E525*Parametrar!$B$6</f>
        <v/>
      </c>
    </row>
    <row r="526">
      <c r="A526" t="inlineStr">
        <is>
          <t>2024-01-22 20:00</t>
        </is>
      </c>
      <c r="B526" t="n">
        <v>1</v>
      </c>
      <c r="C526" t="n">
        <v>22</v>
      </c>
      <c r="D526" t="n">
        <v>20</v>
      </c>
      <c r="E526" s="10" t="n">
        <v>0</v>
      </c>
      <c r="F526">
        <f>E526*Parametrar!$B$6</f>
        <v/>
      </c>
    </row>
    <row r="527">
      <c r="A527" t="inlineStr">
        <is>
          <t>2024-01-22 21:00</t>
        </is>
      </c>
      <c r="B527" t="n">
        <v>1</v>
      </c>
      <c r="C527" t="n">
        <v>22</v>
      </c>
      <c r="D527" t="n">
        <v>21</v>
      </c>
      <c r="E527" s="10" t="n">
        <v>0</v>
      </c>
      <c r="F527">
        <f>E527*Parametrar!$B$6</f>
        <v/>
      </c>
    </row>
    <row r="528">
      <c r="A528" t="inlineStr">
        <is>
          <t>2024-01-22 22:00</t>
        </is>
      </c>
      <c r="B528" t="n">
        <v>1</v>
      </c>
      <c r="C528" t="n">
        <v>22</v>
      </c>
      <c r="D528" t="n">
        <v>22</v>
      </c>
      <c r="E528" s="10" t="n">
        <v>0</v>
      </c>
      <c r="F528">
        <f>E528*Parametrar!$B$6</f>
        <v/>
      </c>
    </row>
    <row r="529">
      <c r="A529" t="inlineStr">
        <is>
          <t>2024-01-22 23:00</t>
        </is>
      </c>
      <c r="B529" t="n">
        <v>1</v>
      </c>
      <c r="C529" t="n">
        <v>22</v>
      </c>
      <c r="D529" t="n">
        <v>23</v>
      </c>
      <c r="E529" s="10" t="n">
        <v>0</v>
      </c>
      <c r="F529">
        <f>E529*Parametrar!$B$6</f>
        <v/>
      </c>
    </row>
    <row r="530">
      <c r="A530" t="inlineStr">
        <is>
          <t>2024-01-23 00:00</t>
        </is>
      </c>
      <c r="B530" t="n">
        <v>1</v>
      </c>
      <c r="C530" t="n">
        <v>23</v>
      </c>
      <c r="D530" t="n">
        <v>0</v>
      </c>
      <c r="E530" s="10" t="n">
        <v>0</v>
      </c>
      <c r="F530">
        <f>E530*Parametrar!$B$6</f>
        <v/>
      </c>
    </row>
    <row r="531">
      <c r="A531" t="inlineStr">
        <is>
          <t>2024-01-23 01:00</t>
        </is>
      </c>
      <c r="B531" t="n">
        <v>1</v>
      </c>
      <c r="C531" t="n">
        <v>23</v>
      </c>
      <c r="D531" t="n">
        <v>1</v>
      </c>
      <c r="E531" s="10" t="n">
        <v>0</v>
      </c>
      <c r="F531">
        <f>E531*Parametrar!$B$6</f>
        <v/>
      </c>
    </row>
    <row r="532">
      <c r="A532" t="inlineStr">
        <is>
          <t>2024-01-23 02:00</t>
        </is>
      </c>
      <c r="B532" t="n">
        <v>1</v>
      </c>
      <c r="C532" t="n">
        <v>23</v>
      </c>
      <c r="D532" t="n">
        <v>2</v>
      </c>
      <c r="E532" s="10" t="n">
        <v>0</v>
      </c>
      <c r="F532">
        <f>E532*Parametrar!$B$6</f>
        <v/>
      </c>
    </row>
    <row r="533">
      <c r="A533" t="inlineStr">
        <is>
          <t>2024-01-23 03:00</t>
        </is>
      </c>
      <c r="B533" t="n">
        <v>1</v>
      </c>
      <c r="C533" t="n">
        <v>23</v>
      </c>
      <c r="D533" t="n">
        <v>3</v>
      </c>
      <c r="E533" s="10" t="n">
        <v>0</v>
      </c>
      <c r="F533">
        <f>E533*Parametrar!$B$6</f>
        <v/>
      </c>
    </row>
    <row r="534">
      <c r="A534" t="inlineStr">
        <is>
          <t>2024-01-23 04:00</t>
        </is>
      </c>
      <c r="B534" t="n">
        <v>1</v>
      </c>
      <c r="C534" t="n">
        <v>23</v>
      </c>
      <c r="D534" t="n">
        <v>4</v>
      </c>
      <c r="E534" s="10" t="n">
        <v>0</v>
      </c>
      <c r="F534">
        <f>E534*Parametrar!$B$6</f>
        <v/>
      </c>
    </row>
    <row r="535">
      <c r="A535" t="inlineStr">
        <is>
          <t>2024-01-23 05:00</t>
        </is>
      </c>
      <c r="B535" t="n">
        <v>1</v>
      </c>
      <c r="C535" t="n">
        <v>23</v>
      </c>
      <c r="D535" t="n">
        <v>5</v>
      </c>
      <c r="E535" s="10" t="n">
        <v>0</v>
      </c>
      <c r="F535">
        <f>E535*Parametrar!$B$6</f>
        <v/>
      </c>
    </row>
    <row r="536">
      <c r="A536" t="inlineStr">
        <is>
          <t>2024-01-23 06:00</t>
        </is>
      </c>
      <c r="B536" t="n">
        <v>1</v>
      </c>
      <c r="C536" t="n">
        <v>23</v>
      </c>
      <c r="D536" t="n">
        <v>6</v>
      </c>
      <c r="E536" s="10" t="n">
        <v>0</v>
      </c>
      <c r="F536">
        <f>E536*Parametrar!$B$6</f>
        <v/>
      </c>
    </row>
    <row r="537">
      <c r="A537" t="inlineStr">
        <is>
          <t>2024-01-23 07:00</t>
        </is>
      </c>
      <c r="B537" t="n">
        <v>1</v>
      </c>
      <c r="C537" t="n">
        <v>23</v>
      </c>
      <c r="D537" t="n">
        <v>7</v>
      </c>
      <c r="E537" s="10" t="n">
        <v>0</v>
      </c>
      <c r="F537">
        <f>E537*Parametrar!$B$6</f>
        <v/>
      </c>
    </row>
    <row r="538">
      <c r="A538" t="inlineStr">
        <is>
          <t>2024-01-23 08:00</t>
        </is>
      </c>
      <c r="B538" t="n">
        <v>1</v>
      </c>
      <c r="C538" t="n">
        <v>23</v>
      </c>
      <c r="D538" t="n">
        <v>8</v>
      </c>
      <c r="E538" s="10" t="n">
        <v>0</v>
      </c>
      <c r="F538">
        <f>E538*Parametrar!$B$6</f>
        <v/>
      </c>
    </row>
    <row r="539">
      <c r="A539" t="inlineStr">
        <is>
          <t>2024-01-23 09:00</t>
        </is>
      </c>
      <c r="B539" t="n">
        <v>1</v>
      </c>
      <c r="C539" t="n">
        <v>23</v>
      </c>
      <c r="D539" t="n">
        <v>9</v>
      </c>
      <c r="E539" s="10" t="n">
        <v>0.014611</v>
      </c>
      <c r="F539">
        <f>E539*Parametrar!$B$6</f>
        <v/>
      </c>
    </row>
    <row r="540">
      <c r="A540" t="inlineStr">
        <is>
          <t>2024-01-23 10:00</t>
        </is>
      </c>
      <c r="B540" t="n">
        <v>1</v>
      </c>
      <c r="C540" t="n">
        <v>23</v>
      </c>
      <c r="D540" t="n">
        <v>10</v>
      </c>
      <c r="E540" s="10" t="n">
        <v>0.026668</v>
      </c>
      <c r="F540">
        <f>E540*Parametrar!$B$6</f>
        <v/>
      </c>
    </row>
    <row r="541">
      <c r="A541" t="inlineStr">
        <is>
          <t>2024-01-23 11:00</t>
        </is>
      </c>
      <c r="B541" t="n">
        <v>1</v>
      </c>
      <c r="C541" t="n">
        <v>23</v>
      </c>
      <c r="D541" t="n">
        <v>11</v>
      </c>
      <c r="E541" s="10" t="n">
        <v>0.022013</v>
      </c>
      <c r="F541">
        <f>E541*Parametrar!$B$6</f>
        <v/>
      </c>
    </row>
    <row r="542">
      <c r="A542" t="inlineStr">
        <is>
          <t>2024-01-23 12:00</t>
        </is>
      </c>
      <c r="B542" t="n">
        <v>1</v>
      </c>
      <c r="C542" t="n">
        <v>23</v>
      </c>
      <c r="D542" t="n">
        <v>12</v>
      </c>
      <c r="E542" s="10" t="n">
        <v>0.051853</v>
      </c>
      <c r="F542">
        <f>E542*Parametrar!$B$6</f>
        <v/>
      </c>
    </row>
    <row r="543">
      <c r="A543" t="inlineStr">
        <is>
          <t>2024-01-23 13:00</t>
        </is>
      </c>
      <c r="B543" t="n">
        <v>1</v>
      </c>
      <c r="C543" t="n">
        <v>23</v>
      </c>
      <c r="D543" t="n">
        <v>13</v>
      </c>
      <c r="E543" s="10" t="n">
        <v>0.047035</v>
      </c>
      <c r="F543">
        <f>E543*Parametrar!$B$6</f>
        <v/>
      </c>
    </row>
    <row r="544">
      <c r="A544" t="inlineStr">
        <is>
          <t>2024-01-23 14:00</t>
        </is>
      </c>
      <c r="B544" t="n">
        <v>1</v>
      </c>
      <c r="C544" t="n">
        <v>23</v>
      </c>
      <c r="D544" t="n">
        <v>14</v>
      </c>
      <c r="E544" s="10" t="n">
        <v>0.039355</v>
      </c>
      <c r="F544">
        <f>E544*Parametrar!$B$6</f>
        <v/>
      </c>
    </row>
    <row r="545">
      <c r="A545" t="inlineStr">
        <is>
          <t>2024-01-23 15:00</t>
        </is>
      </c>
      <c r="B545" t="n">
        <v>1</v>
      </c>
      <c r="C545" t="n">
        <v>23</v>
      </c>
      <c r="D545" t="n">
        <v>15</v>
      </c>
      <c r="E545" s="10" t="n">
        <v>0.004881</v>
      </c>
      <c r="F545">
        <f>E545*Parametrar!$B$6</f>
        <v/>
      </c>
    </row>
    <row r="546">
      <c r="A546" t="inlineStr">
        <is>
          <t>2024-01-23 16:00</t>
        </is>
      </c>
      <c r="B546" t="n">
        <v>1</v>
      </c>
      <c r="C546" t="n">
        <v>23</v>
      </c>
      <c r="D546" t="n">
        <v>16</v>
      </c>
      <c r="E546" s="10" t="n">
        <v>0</v>
      </c>
      <c r="F546">
        <f>E546*Parametrar!$B$6</f>
        <v/>
      </c>
    </row>
    <row r="547">
      <c r="A547" t="inlineStr">
        <is>
          <t>2024-01-23 17:00</t>
        </is>
      </c>
      <c r="B547" t="n">
        <v>1</v>
      </c>
      <c r="C547" t="n">
        <v>23</v>
      </c>
      <c r="D547" t="n">
        <v>17</v>
      </c>
      <c r="E547" s="10" t="n">
        <v>0</v>
      </c>
      <c r="F547">
        <f>E547*Parametrar!$B$6</f>
        <v/>
      </c>
    </row>
    <row r="548">
      <c r="A548" t="inlineStr">
        <is>
          <t>2024-01-23 18:00</t>
        </is>
      </c>
      <c r="B548" t="n">
        <v>1</v>
      </c>
      <c r="C548" t="n">
        <v>23</v>
      </c>
      <c r="D548" t="n">
        <v>18</v>
      </c>
      <c r="E548" s="10" t="n">
        <v>0</v>
      </c>
      <c r="F548">
        <f>E548*Parametrar!$B$6</f>
        <v/>
      </c>
    </row>
    <row r="549">
      <c r="A549" t="inlineStr">
        <is>
          <t>2024-01-23 19:00</t>
        </is>
      </c>
      <c r="B549" t="n">
        <v>1</v>
      </c>
      <c r="C549" t="n">
        <v>23</v>
      </c>
      <c r="D549" t="n">
        <v>19</v>
      </c>
      <c r="E549" s="10" t="n">
        <v>0</v>
      </c>
      <c r="F549">
        <f>E549*Parametrar!$B$6</f>
        <v/>
      </c>
    </row>
    <row r="550">
      <c r="A550" t="inlineStr">
        <is>
          <t>2024-01-23 20:00</t>
        </is>
      </c>
      <c r="B550" t="n">
        <v>1</v>
      </c>
      <c r="C550" t="n">
        <v>23</v>
      </c>
      <c r="D550" t="n">
        <v>20</v>
      </c>
      <c r="E550" s="10" t="n">
        <v>0</v>
      </c>
      <c r="F550">
        <f>E550*Parametrar!$B$6</f>
        <v/>
      </c>
    </row>
    <row r="551">
      <c r="A551" t="inlineStr">
        <is>
          <t>2024-01-23 21:00</t>
        </is>
      </c>
      <c r="B551" t="n">
        <v>1</v>
      </c>
      <c r="C551" t="n">
        <v>23</v>
      </c>
      <c r="D551" t="n">
        <v>21</v>
      </c>
      <c r="E551" s="10" t="n">
        <v>0</v>
      </c>
      <c r="F551">
        <f>E551*Parametrar!$B$6</f>
        <v/>
      </c>
    </row>
    <row r="552">
      <c r="A552" t="inlineStr">
        <is>
          <t>2024-01-23 22:00</t>
        </is>
      </c>
      <c r="B552" t="n">
        <v>1</v>
      </c>
      <c r="C552" t="n">
        <v>23</v>
      </c>
      <c r="D552" t="n">
        <v>22</v>
      </c>
      <c r="E552" s="10" t="n">
        <v>0</v>
      </c>
      <c r="F552">
        <f>E552*Parametrar!$B$6</f>
        <v/>
      </c>
    </row>
    <row r="553">
      <c r="A553" t="inlineStr">
        <is>
          <t>2024-01-23 23:00</t>
        </is>
      </c>
      <c r="B553" t="n">
        <v>1</v>
      </c>
      <c r="C553" t="n">
        <v>23</v>
      </c>
      <c r="D553" t="n">
        <v>23</v>
      </c>
      <c r="E553" s="10" t="n">
        <v>0</v>
      </c>
      <c r="F553">
        <f>E553*Parametrar!$B$6</f>
        <v/>
      </c>
    </row>
    <row r="554">
      <c r="A554" t="inlineStr">
        <is>
          <t>2024-01-24 00:00</t>
        </is>
      </c>
      <c r="B554" t="n">
        <v>1</v>
      </c>
      <c r="C554" t="n">
        <v>24</v>
      </c>
      <c r="D554" t="n">
        <v>0</v>
      </c>
      <c r="E554" s="10" t="n">
        <v>0</v>
      </c>
      <c r="F554">
        <f>E554*Parametrar!$B$6</f>
        <v/>
      </c>
    </row>
    <row r="555">
      <c r="A555" t="inlineStr">
        <is>
          <t>2024-01-24 01:00</t>
        </is>
      </c>
      <c r="B555" t="n">
        <v>1</v>
      </c>
      <c r="C555" t="n">
        <v>24</v>
      </c>
      <c r="D555" t="n">
        <v>1</v>
      </c>
      <c r="E555" s="10" t="n">
        <v>0</v>
      </c>
      <c r="F555">
        <f>E555*Parametrar!$B$6</f>
        <v/>
      </c>
    </row>
    <row r="556">
      <c r="A556" t="inlineStr">
        <is>
          <t>2024-01-24 02:00</t>
        </is>
      </c>
      <c r="B556" t="n">
        <v>1</v>
      </c>
      <c r="C556" t="n">
        <v>24</v>
      </c>
      <c r="D556" t="n">
        <v>2</v>
      </c>
      <c r="E556" s="10" t="n">
        <v>0</v>
      </c>
      <c r="F556">
        <f>E556*Parametrar!$B$6</f>
        <v/>
      </c>
    </row>
    <row r="557">
      <c r="A557" t="inlineStr">
        <is>
          <t>2024-01-24 03:00</t>
        </is>
      </c>
      <c r="B557" t="n">
        <v>1</v>
      </c>
      <c r="C557" t="n">
        <v>24</v>
      </c>
      <c r="D557" t="n">
        <v>3</v>
      </c>
      <c r="E557" s="10" t="n">
        <v>0</v>
      </c>
      <c r="F557">
        <f>E557*Parametrar!$B$6</f>
        <v/>
      </c>
    </row>
    <row r="558">
      <c r="A558" t="inlineStr">
        <is>
          <t>2024-01-24 04:00</t>
        </is>
      </c>
      <c r="B558" t="n">
        <v>1</v>
      </c>
      <c r="C558" t="n">
        <v>24</v>
      </c>
      <c r="D558" t="n">
        <v>4</v>
      </c>
      <c r="E558" s="10" t="n">
        <v>0</v>
      </c>
      <c r="F558">
        <f>E558*Parametrar!$B$6</f>
        <v/>
      </c>
    </row>
    <row r="559">
      <c r="A559" t="inlineStr">
        <is>
          <t>2024-01-24 05:00</t>
        </is>
      </c>
      <c r="B559" t="n">
        <v>1</v>
      </c>
      <c r="C559" t="n">
        <v>24</v>
      </c>
      <c r="D559" t="n">
        <v>5</v>
      </c>
      <c r="E559" s="10" t="n">
        <v>0</v>
      </c>
      <c r="F559">
        <f>E559*Parametrar!$B$6</f>
        <v/>
      </c>
    </row>
    <row r="560">
      <c r="A560" t="inlineStr">
        <is>
          <t>2024-01-24 06:00</t>
        </is>
      </c>
      <c r="B560" t="n">
        <v>1</v>
      </c>
      <c r="C560" t="n">
        <v>24</v>
      </c>
      <c r="D560" t="n">
        <v>6</v>
      </c>
      <c r="E560" s="10" t="n">
        <v>0</v>
      </c>
      <c r="F560">
        <f>E560*Parametrar!$B$6</f>
        <v/>
      </c>
    </row>
    <row r="561">
      <c r="A561" t="inlineStr">
        <is>
          <t>2024-01-24 07:00</t>
        </is>
      </c>
      <c r="B561" t="n">
        <v>1</v>
      </c>
      <c r="C561" t="n">
        <v>24</v>
      </c>
      <c r="D561" t="n">
        <v>7</v>
      </c>
      <c r="E561" s="10" t="n">
        <v>0</v>
      </c>
      <c r="F561">
        <f>E561*Parametrar!$B$6</f>
        <v/>
      </c>
    </row>
    <row r="562">
      <c r="A562" t="inlineStr">
        <is>
          <t>2024-01-24 08:00</t>
        </is>
      </c>
      <c r="B562" t="n">
        <v>1</v>
      </c>
      <c r="C562" t="n">
        <v>24</v>
      </c>
      <c r="D562" t="n">
        <v>8</v>
      </c>
      <c r="E562" s="10" t="n">
        <v>0</v>
      </c>
      <c r="F562">
        <f>E562*Parametrar!$B$6</f>
        <v/>
      </c>
    </row>
    <row r="563">
      <c r="A563" t="inlineStr">
        <is>
          <t>2024-01-24 09:00</t>
        </is>
      </c>
      <c r="B563" t="n">
        <v>1</v>
      </c>
      <c r="C563" t="n">
        <v>24</v>
      </c>
      <c r="D563" t="n">
        <v>9</v>
      </c>
      <c r="E563" s="10" t="n">
        <v>0.011193</v>
      </c>
      <c r="F563">
        <f>E563*Parametrar!$B$6</f>
        <v/>
      </c>
    </row>
    <row r="564">
      <c r="A564" t="inlineStr">
        <is>
          <t>2024-01-24 10:00</t>
        </is>
      </c>
      <c r="B564" t="n">
        <v>1</v>
      </c>
      <c r="C564" t="n">
        <v>24</v>
      </c>
      <c r="D564" t="n">
        <v>10</v>
      </c>
      <c r="E564" s="10" t="n">
        <v>0.024367</v>
      </c>
      <c r="F564">
        <f>E564*Parametrar!$B$6</f>
        <v/>
      </c>
    </row>
    <row r="565">
      <c r="A565" t="inlineStr">
        <is>
          <t>2024-01-24 11:00</t>
        </is>
      </c>
      <c r="B565" t="n">
        <v>1</v>
      </c>
      <c r="C565" t="n">
        <v>24</v>
      </c>
      <c r="D565" t="n">
        <v>11</v>
      </c>
      <c r="E565" s="10" t="n">
        <v>0.025378</v>
      </c>
      <c r="F565">
        <f>E565*Parametrar!$B$6</f>
        <v/>
      </c>
    </row>
    <row r="566">
      <c r="A566" t="inlineStr">
        <is>
          <t>2024-01-24 12:00</t>
        </is>
      </c>
      <c r="B566" t="n">
        <v>1</v>
      </c>
      <c r="C566" t="n">
        <v>24</v>
      </c>
      <c r="D566" t="n">
        <v>12</v>
      </c>
      <c r="E566" s="10" t="n">
        <v>0.01265</v>
      </c>
      <c r="F566">
        <f>E566*Parametrar!$B$6</f>
        <v/>
      </c>
    </row>
    <row r="567">
      <c r="A567" t="inlineStr">
        <is>
          <t>2024-01-24 13:00</t>
        </is>
      </c>
      <c r="B567" t="n">
        <v>1</v>
      </c>
      <c r="C567" t="n">
        <v>24</v>
      </c>
      <c r="D567" t="n">
        <v>13</v>
      </c>
      <c r="E567" s="10" t="n">
        <v>0.032072</v>
      </c>
      <c r="F567">
        <f>E567*Parametrar!$B$6</f>
        <v/>
      </c>
    </row>
    <row r="568">
      <c r="A568" t="inlineStr">
        <is>
          <t>2024-01-24 14:00</t>
        </is>
      </c>
      <c r="B568" t="n">
        <v>1</v>
      </c>
      <c r="C568" t="n">
        <v>24</v>
      </c>
      <c r="D568" t="n">
        <v>14</v>
      </c>
      <c r="E568" s="10" t="n">
        <v>0.014618</v>
      </c>
      <c r="F568">
        <f>E568*Parametrar!$B$6</f>
        <v/>
      </c>
    </row>
    <row r="569">
      <c r="A569" t="inlineStr">
        <is>
          <t>2024-01-24 15:00</t>
        </is>
      </c>
      <c r="B569" t="n">
        <v>1</v>
      </c>
      <c r="C569" t="n">
        <v>24</v>
      </c>
      <c r="D569" t="n">
        <v>15</v>
      </c>
      <c r="E569" s="10" t="n">
        <v>0.004703</v>
      </c>
      <c r="F569">
        <f>E569*Parametrar!$B$6</f>
        <v/>
      </c>
    </row>
    <row r="570">
      <c r="A570" t="inlineStr">
        <is>
          <t>2024-01-24 16:00</t>
        </is>
      </c>
      <c r="B570" t="n">
        <v>1</v>
      </c>
      <c r="C570" t="n">
        <v>24</v>
      </c>
      <c r="D570" t="n">
        <v>16</v>
      </c>
      <c r="E570" s="10" t="n">
        <v>0</v>
      </c>
      <c r="F570">
        <f>E570*Parametrar!$B$6</f>
        <v/>
      </c>
    </row>
    <row r="571">
      <c r="A571" t="inlineStr">
        <is>
          <t>2024-01-24 17:00</t>
        </is>
      </c>
      <c r="B571" t="n">
        <v>1</v>
      </c>
      <c r="C571" t="n">
        <v>24</v>
      </c>
      <c r="D571" t="n">
        <v>17</v>
      </c>
      <c r="E571" s="10" t="n">
        <v>0</v>
      </c>
      <c r="F571">
        <f>E571*Parametrar!$B$6</f>
        <v/>
      </c>
    </row>
    <row r="572">
      <c r="A572" t="inlineStr">
        <is>
          <t>2024-01-24 18:00</t>
        </is>
      </c>
      <c r="B572" t="n">
        <v>1</v>
      </c>
      <c r="C572" t="n">
        <v>24</v>
      </c>
      <c r="D572" t="n">
        <v>18</v>
      </c>
      <c r="E572" s="10" t="n">
        <v>0</v>
      </c>
      <c r="F572">
        <f>E572*Parametrar!$B$6</f>
        <v/>
      </c>
    </row>
    <row r="573">
      <c r="A573" t="inlineStr">
        <is>
          <t>2024-01-24 19:00</t>
        </is>
      </c>
      <c r="B573" t="n">
        <v>1</v>
      </c>
      <c r="C573" t="n">
        <v>24</v>
      </c>
      <c r="D573" t="n">
        <v>19</v>
      </c>
      <c r="E573" s="10" t="n">
        <v>0</v>
      </c>
      <c r="F573">
        <f>E573*Parametrar!$B$6</f>
        <v/>
      </c>
    </row>
    <row r="574">
      <c r="A574" t="inlineStr">
        <is>
          <t>2024-01-24 20:00</t>
        </is>
      </c>
      <c r="B574" t="n">
        <v>1</v>
      </c>
      <c r="C574" t="n">
        <v>24</v>
      </c>
      <c r="D574" t="n">
        <v>20</v>
      </c>
      <c r="E574" s="10" t="n">
        <v>0</v>
      </c>
      <c r="F574">
        <f>E574*Parametrar!$B$6</f>
        <v/>
      </c>
    </row>
    <row r="575">
      <c r="A575" t="inlineStr">
        <is>
          <t>2024-01-24 21:00</t>
        </is>
      </c>
      <c r="B575" t="n">
        <v>1</v>
      </c>
      <c r="C575" t="n">
        <v>24</v>
      </c>
      <c r="D575" t="n">
        <v>21</v>
      </c>
      <c r="E575" s="10" t="n">
        <v>0</v>
      </c>
      <c r="F575">
        <f>E575*Parametrar!$B$6</f>
        <v/>
      </c>
    </row>
    <row r="576">
      <c r="A576" t="inlineStr">
        <is>
          <t>2024-01-24 22:00</t>
        </is>
      </c>
      <c r="B576" t="n">
        <v>1</v>
      </c>
      <c r="C576" t="n">
        <v>24</v>
      </c>
      <c r="D576" t="n">
        <v>22</v>
      </c>
      <c r="E576" s="10" t="n">
        <v>0</v>
      </c>
      <c r="F576">
        <f>E576*Parametrar!$B$6</f>
        <v/>
      </c>
    </row>
    <row r="577">
      <c r="A577" t="inlineStr">
        <is>
          <t>2024-01-24 23:00</t>
        </is>
      </c>
      <c r="B577" t="n">
        <v>1</v>
      </c>
      <c r="C577" t="n">
        <v>24</v>
      </c>
      <c r="D577" t="n">
        <v>23</v>
      </c>
      <c r="E577" s="10" t="n">
        <v>0</v>
      </c>
      <c r="F577">
        <f>E577*Parametrar!$B$6</f>
        <v/>
      </c>
    </row>
    <row r="578">
      <c r="A578" t="inlineStr">
        <is>
          <t>2024-01-25 00:00</t>
        </is>
      </c>
      <c r="B578" t="n">
        <v>1</v>
      </c>
      <c r="C578" t="n">
        <v>25</v>
      </c>
      <c r="D578" t="n">
        <v>0</v>
      </c>
      <c r="E578" s="10" t="n">
        <v>0</v>
      </c>
      <c r="F578">
        <f>E578*Parametrar!$B$6</f>
        <v/>
      </c>
    </row>
    <row r="579">
      <c r="A579" t="inlineStr">
        <is>
          <t>2024-01-25 01:00</t>
        </is>
      </c>
      <c r="B579" t="n">
        <v>1</v>
      </c>
      <c r="C579" t="n">
        <v>25</v>
      </c>
      <c r="D579" t="n">
        <v>1</v>
      </c>
      <c r="E579" s="10" t="n">
        <v>0</v>
      </c>
      <c r="F579">
        <f>E579*Parametrar!$B$6</f>
        <v/>
      </c>
    </row>
    <row r="580">
      <c r="A580" t="inlineStr">
        <is>
          <t>2024-01-25 02:00</t>
        </is>
      </c>
      <c r="B580" t="n">
        <v>1</v>
      </c>
      <c r="C580" t="n">
        <v>25</v>
      </c>
      <c r="D580" t="n">
        <v>2</v>
      </c>
      <c r="E580" s="10" t="n">
        <v>0</v>
      </c>
      <c r="F580">
        <f>E580*Parametrar!$B$6</f>
        <v/>
      </c>
    </row>
    <row r="581">
      <c r="A581" t="inlineStr">
        <is>
          <t>2024-01-25 03:00</t>
        </is>
      </c>
      <c r="B581" t="n">
        <v>1</v>
      </c>
      <c r="C581" t="n">
        <v>25</v>
      </c>
      <c r="D581" t="n">
        <v>3</v>
      </c>
      <c r="E581" s="10" t="n">
        <v>0</v>
      </c>
      <c r="F581">
        <f>E581*Parametrar!$B$6</f>
        <v/>
      </c>
    </row>
    <row r="582">
      <c r="A582" t="inlineStr">
        <is>
          <t>2024-01-25 04:00</t>
        </is>
      </c>
      <c r="B582" t="n">
        <v>1</v>
      </c>
      <c r="C582" t="n">
        <v>25</v>
      </c>
      <c r="D582" t="n">
        <v>4</v>
      </c>
      <c r="E582" s="10" t="n">
        <v>0</v>
      </c>
      <c r="F582">
        <f>E582*Parametrar!$B$6</f>
        <v/>
      </c>
    </row>
    <row r="583">
      <c r="A583" t="inlineStr">
        <is>
          <t>2024-01-25 05:00</t>
        </is>
      </c>
      <c r="B583" t="n">
        <v>1</v>
      </c>
      <c r="C583" t="n">
        <v>25</v>
      </c>
      <c r="D583" t="n">
        <v>5</v>
      </c>
      <c r="E583" s="10" t="n">
        <v>0</v>
      </c>
      <c r="F583">
        <f>E583*Parametrar!$B$6</f>
        <v/>
      </c>
    </row>
    <row r="584">
      <c r="A584" t="inlineStr">
        <is>
          <t>2024-01-25 06:00</t>
        </is>
      </c>
      <c r="B584" t="n">
        <v>1</v>
      </c>
      <c r="C584" t="n">
        <v>25</v>
      </c>
      <c r="D584" t="n">
        <v>6</v>
      </c>
      <c r="E584" s="10" t="n">
        <v>0</v>
      </c>
      <c r="F584">
        <f>E584*Parametrar!$B$6</f>
        <v/>
      </c>
    </row>
    <row r="585">
      <c r="A585" t="inlineStr">
        <is>
          <t>2024-01-25 07:00</t>
        </is>
      </c>
      <c r="B585" t="n">
        <v>1</v>
      </c>
      <c r="C585" t="n">
        <v>25</v>
      </c>
      <c r="D585" t="n">
        <v>7</v>
      </c>
      <c r="E585" s="10" t="n">
        <v>0</v>
      </c>
      <c r="F585">
        <f>E585*Parametrar!$B$6</f>
        <v/>
      </c>
    </row>
    <row r="586">
      <c r="A586" t="inlineStr">
        <is>
          <t>2024-01-25 08:00</t>
        </is>
      </c>
      <c r="B586" t="n">
        <v>1</v>
      </c>
      <c r="C586" t="n">
        <v>25</v>
      </c>
      <c r="D586" t="n">
        <v>8</v>
      </c>
      <c r="E586" s="10" t="n">
        <v>0</v>
      </c>
      <c r="F586">
        <f>E586*Parametrar!$B$6</f>
        <v/>
      </c>
    </row>
    <row r="587">
      <c r="A587" t="inlineStr">
        <is>
          <t>2024-01-25 09:00</t>
        </is>
      </c>
      <c r="B587" t="n">
        <v>1</v>
      </c>
      <c r="C587" t="n">
        <v>25</v>
      </c>
      <c r="D587" t="n">
        <v>9</v>
      </c>
      <c r="E587" s="10" t="n">
        <v>0.043811</v>
      </c>
      <c r="F587">
        <f>E587*Parametrar!$B$6</f>
        <v/>
      </c>
    </row>
    <row r="588">
      <c r="A588" t="inlineStr">
        <is>
          <t>2024-01-25 10:00</t>
        </is>
      </c>
      <c r="B588" t="n">
        <v>1</v>
      </c>
      <c r="C588" t="n">
        <v>25</v>
      </c>
      <c r="D588" t="n">
        <v>10</v>
      </c>
      <c r="E588" s="10" t="n">
        <v>0.122424</v>
      </c>
      <c r="F588">
        <f>E588*Parametrar!$B$6</f>
        <v/>
      </c>
    </row>
    <row r="589">
      <c r="A589" t="inlineStr">
        <is>
          <t>2024-01-25 11:00</t>
        </is>
      </c>
      <c r="B589" t="n">
        <v>1</v>
      </c>
      <c r="C589" t="n">
        <v>25</v>
      </c>
      <c r="D589" t="n">
        <v>11</v>
      </c>
      <c r="E589" s="10" t="n">
        <v>0.094058</v>
      </c>
      <c r="F589">
        <f>E589*Parametrar!$B$6</f>
        <v/>
      </c>
    </row>
    <row r="590">
      <c r="A590" t="inlineStr">
        <is>
          <t>2024-01-25 12:00</t>
        </is>
      </c>
      <c r="B590" t="n">
        <v>1</v>
      </c>
      <c r="C590" t="n">
        <v>25</v>
      </c>
      <c r="D590" t="n">
        <v>12</v>
      </c>
      <c r="E590" s="10" t="n">
        <v>0.08257200000000001</v>
      </c>
      <c r="F590">
        <f>E590*Parametrar!$B$6</f>
        <v/>
      </c>
    </row>
    <row r="591">
      <c r="A591" t="inlineStr">
        <is>
          <t>2024-01-25 13:00</t>
        </is>
      </c>
      <c r="B591" t="n">
        <v>1</v>
      </c>
      <c r="C591" t="n">
        <v>25</v>
      </c>
      <c r="D591" t="n">
        <v>13</v>
      </c>
      <c r="E591" s="10" t="n">
        <v>0.060617</v>
      </c>
      <c r="F591">
        <f>E591*Parametrar!$B$6</f>
        <v/>
      </c>
    </row>
    <row r="592">
      <c r="A592" t="inlineStr">
        <is>
          <t>2024-01-25 14:00</t>
        </is>
      </c>
      <c r="B592" t="n">
        <v>1</v>
      </c>
      <c r="C592" t="n">
        <v>25</v>
      </c>
      <c r="D592" t="n">
        <v>14</v>
      </c>
      <c r="E592" s="10" t="n">
        <v>0.042706</v>
      </c>
      <c r="F592">
        <f>E592*Parametrar!$B$6</f>
        <v/>
      </c>
    </row>
    <row r="593">
      <c r="A593" t="inlineStr">
        <is>
          <t>2024-01-25 15:00</t>
        </is>
      </c>
      <c r="B593" t="n">
        <v>1</v>
      </c>
      <c r="C593" t="n">
        <v>25</v>
      </c>
      <c r="D593" t="n">
        <v>15</v>
      </c>
      <c r="E593" s="10" t="n">
        <v>0.017739</v>
      </c>
      <c r="F593">
        <f>E593*Parametrar!$B$6</f>
        <v/>
      </c>
    </row>
    <row r="594">
      <c r="A594" t="inlineStr">
        <is>
          <t>2024-01-25 16:00</t>
        </is>
      </c>
      <c r="B594" t="n">
        <v>1</v>
      </c>
      <c r="C594" t="n">
        <v>25</v>
      </c>
      <c r="D594" t="n">
        <v>16</v>
      </c>
      <c r="E594" s="10" t="n">
        <v>0</v>
      </c>
      <c r="F594">
        <f>E594*Parametrar!$B$6</f>
        <v/>
      </c>
    </row>
    <row r="595">
      <c r="A595" t="inlineStr">
        <is>
          <t>2024-01-25 17:00</t>
        </is>
      </c>
      <c r="B595" t="n">
        <v>1</v>
      </c>
      <c r="C595" t="n">
        <v>25</v>
      </c>
      <c r="D595" t="n">
        <v>17</v>
      </c>
      <c r="E595" s="10" t="n">
        <v>0</v>
      </c>
      <c r="F595">
        <f>E595*Parametrar!$B$6</f>
        <v/>
      </c>
    </row>
    <row r="596">
      <c r="A596" t="inlineStr">
        <is>
          <t>2024-01-25 18:00</t>
        </is>
      </c>
      <c r="B596" t="n">
        <v>1</v>
      </c>
      <c r="C596" t="n">
        <v>25</v>
      </c>
      <c r="D596" t="n">
        <v>18</v>
      </c>
      <c r="E596" s="10" t="n">
        <v>0</v>
      </c>
      <c r="F596">
        <f>E596*Parametrar!$B$6</f>
        <v/>
      </c>
    </row>
    <row r="597">
      <c r="A597" t="inlineStr">
        <is>
          <t>2024-01-25 19:00</t>
        </is>
      </c>
      <c r="B597" t="n">
        <v>1</v>
      </c>
      <c r="C597" t="n">
        <v>25</v>
      </c>
      <c r="D597" t="n">
        <v>19</v>
      </c>
      <c r="E597" s="10" t="n">
        <v>0</v>
      </c>
      <c r="F597">
        <f>E597*Parametrar!$B$6</f>
        <v/>
      </c>
    </row>
    <row r="598">
      <c r="A598" t="inlineStr">
        <is>
          <t>2024-01-25 20:00</t>
        </is>
      </c>
      <c r="B598" t="n">
        <v>1</v>
      </c>
      <c r="C598" t="n">
        <v>25</v>
      </c>
      <c r="D598" t="n">
        <v>20</v>
      </c>
      <c r="E598" s="10" t="n">
        <v>0</v>
      </c>
      <c r="F598">
        <f>E598*Parametrar!$B$6</f>
        <v/>
      </c>
    </row>
    <row r="599">
      <c r="A599" t="inlineStr">
        <is>
          <t>2024-01-25 21:00</t>
        </is>
      </c>
      <c r="B599" t="n">
        <v>1</v>
      </c>
      <c r="C599" t="n">
        <v>25</v>
      </c>
      <c r="D599" t="n">
        <v>21</v>
      </c>
      <c r="E599" s="10" t="n">
        <v>0</v>
      </c>
      <c r="F599">
        <f>E599*Parametrar!$B$6</f>
        <v/>
      </c>
    </row>
    <row r="600">
      <c r="A600" t="inlineStr">
        <is>
          <t>2024-01-25 22:00</t>
        </is>
      </c>
      <c r="B600" t="n">
        <v>1</v>
      </c>
      <c r="C600" t="n">
        <v>25</v>
      </c>
      <c r="D600" t="n">
        <v>22</v>
      </c>
      <c r="E600" s="10" t="n">
        <v>0</v>
      </c>
      <c r="F600">
        <f>E600*Parametrar!$B$6</f>
        <v/>
      </c>
    </row>
    <row r="601">
      <c r="A601" t="inlineStr">
        <is>
          <t>2024-01-25 23:00</t>
        </is>
      </c>
      <c r="B601" t="n">
        <v>1</v>
      </c>
      <c r="C601" t="n">
        <v>25</v>
      </c>
      <c r="D601" t="n">
        <v>23</v>
      </c>
      <c r="E601" s="10" t="n">
        <v>0</v>
      </c>
      <c r="F601">
        <f>E601*Parametrar!$B$6</f>
        <v/>
      </c>
    </row>
    <row r="602">
      <c r="A602" t="inlineStr">
        <is>
          <t>2024-01-26 00:00</t>
        </is>
      </c>
      <c r="B602" t="n">
        <v>1</v>
      </c>
      <c r="C602" t="n">
        <v>26</v>
      </c>
      <c r="D602" t="n">
        <v>0</v>
      </c>
      <c r="E602" s="10" t="n">
        <v>0</v>
      </c>
      <c r="F602">
        <f>E602*Parametrar!$B$6</f>
        <v/>
      </c>
    </row>
    <row r="603">
      <c r="A603" t="inlineStr">
        <is>
          <t>2024-01-26 01:00</t>
        </is>
      </c>
      <c r="B603" t="n">
        <v>1</v>
      </c>
      <c r="C603" t="n">
        <v>26</v>
      </c>
      <c r="D603" t="n">
        <v>1</v>
      </c>
      <c r="E603" s="10" t="n">
        <v>0</v>
      </c>
      <c r="F603">
        <f>E603*Parametrar!$B$6</f>
        <v/>
      </c>
    </row>
    <row r="604">
      <c r="A604" t="inlineStr">
        <is>
          <t>2024-01-26 02:00</t>
        </is>
      </c>
      <c r="B604" t="n">
        <v>1</v>
      </c>
      <c r="C604" t="n">
        <v>26</v>
      </c>
      <c r="D604" t="n">
        <v>2</v>
      </c>
      <c r="E604" s="10" t="n">
        <v>0</v>
      </c>
      <c r="F604">
        <f>E604*Parametrar!$B$6</f>
        <v/>
      </c>
    </row>
    <row r="605">
      <c r="A605" t="inlineStr">
        <is>
          <t>2024-01-26 03:00</t>
        </is>
      </c>
      <c r="B605" t="n">
        <v>1</v>
      </c>
      <c r="C605" t="n">
        <v>26</v>
      </c>
      <c r="D605" t="n">
        <v>3</v>
      </c>
      <c r="E605" s="10" t="n">
        <v>0</v>
      </c>
      <c r="F605">
        <f>E605*Parametrar!$B$6</f>
        <v/>
      </c>
    </row>
    <row r="606">
      <c r="A606" t="inlineStr">
        <is>
          <t>2024-01-26 04:00</t>
        </is>
      </c>
      <c r="B606" t="n">
        <v>1</v>
      </c>
      <c r="C606" t="n">
        <v>26</v>
      </c>
      <c r="D606" t="n">
        <v>4</v>
      </c>
      <c r="E606" s="10" t="n">
        <v>0</v>
      </c>
      <c r="F606">
        <f>E606*Parametrar!$B$6</f>
        <v/>
      </c>
    </row>
    <row r="607">
      <c r="A607" t="inlineStr">
        <is>
          <t>2024-01-26 05:00</t>
        </is>
      </c>
      <c r="B607" t="n">
        <v>1</v>
      </c>
      <c r="C607" t="n">
        <v>26</v>
      </c>
      <c r="D607" t="n">
        <v>5</v>
      </c>
      <c r="E607" s="10" t="n">
        <v>0</v>
      </c>
      <c r="F607">
        <f>E607*Parametrar!$B$6</f>
        <v/>
      </c>
    </row>
    <row r="608">
      <c r="A608" t="inlineStr">
        <is>
          <t>2024-01-26 06:00</t>
        </is>
      </c>
      <c r="B608" t="n">
        <v>1</v>
      </c>
      <c r="C608" t="n">
        <v>26</v>
      </c>
      <c r="D608" t="n">
        <v>6</v>
      </c>
      <c r="E608" s="10" t="n">
        <v>0</v>
      </c>
      <c r="F608">
        <f>E608*Parametrar!$B$6</f>
        <v/>
      </c>
    </row>
    <row r="609">
      <c r="A609" t="inlineStr">
        <is>
          <t>2024-01-26 07:00</t>
        </is>
      </c>
      <c r="B609" t="n">
        <v>1</v>
      </c>
      <c r="C609" t="n">
        <v>26</v>
      </c>
      <c r="D609" t="n">
        <v>7</v>
      </c>
      <c r="E609" s="10" t="n">
        <v>0</v>
      </c>
      <c r="F609">
        <f>E609*Parametrar!$B$6</f>
        <v/>
      </c>
    </row>
    <row r="610">
      <c r="A610" t="inlineStr">
        <is>
          <t>2024-01-26 08:00</t>
        </is>
      </c>
      <c r="B610" t="n">
        <v>1</v>
      </c>
      <c r="C610" t="n">
        <v>26</v>
      </c>
      <c r="D610" t="n">
        <v>8</v>
      </c>
      <c r="E610" s="10" t="n">
        <v>0</v>
      </c>
      <c r="F610">
        <f>E610*Parametrar!$B$6</f>
        <v/>
      </c>
    </row>
    <row r="611">
      <c r="A611" t="inlineStr">
        <is>
          <t>2024-01-26 09:00</t>
        </is>
      </c>
      <c r="B611" t="n">
        <v>1</v>
      </c>
      <c r="C611" t="n">
        <v>26</v>
      </c>
      <c r="D611" t="n">
        <v>9</v>
      </c>
      <c r="E611" s="10" t="n">
        <v>0.021664</v>
      </c>
      <c r="F611">
        <f>E611*Parametrar!$B$6</f>
        <v/>
      </c>
    </row>
    <row r="612">
      <c r="A612" t="inlineStr">
        <is>
          <t>2024-01-26 10:00</t>
        </is>
      </c>
      <c r="B612" t="n">
        <v>1</v>
      </c>
      <c r="C612" t="n">
        <v>26</v>
      </c>
      <c r="D612" t="n">
        <v>10</v>
      </c>
      <c r="E612" s="10" t="n">
        <v>0.035304</v>
      </c>
      <c r="F612">
        <f>E612*Parametrar!$B$6</f>
        <v/>
      </c>
    </row>
    <row r="613">
      <c r="A613" t="inlineStr">
        <is>
          <t>2024-01-26 11:00</t>
        </is>
      </c>
      <c r="B613" t="n">
        <v>1</v>
      </c>
      <c r="C613" t="n">
        <v>26</v>
      </c>
      <c r="D613" t="n">
        <v>11</v>
      </c>
      <c r="E613" s="10" t="n">
        <v>0.024558</v>
      </c>
      <c r="F613">
        <f>E613*Parametrar!$B$6</f>
        <v/>
      </c>
    </row>
    <row r="614">
      <c r="A614" t="inlineStr">
        <is>
          <t>2024-01-26 12:00</t>
        </is>
      </c>
      <c r="B614" t="n">
        <v>1</v>
      </c>
      <c r="C614" t="n">
        <v>26</v>
      </c>
      <c r="D614" t="n">
        <v>12</v>
      </c>
      <c r="E614" s="10" t="n">
        <v>0.041842</v>
      </c>
      <c r="F614">
        <f>E614*Parametrar!$B$6</f>
        <v/>
      </c>
    </row>
    <row r="615">
      <c r="A615" t="inlineStr">
        <is>
          <t>2024-01-26 13:00</t>
        </is>
      </c>
      <c r="B615" t="n">
        <v>1</v>
      </c>
      <c r="C615" t="n">
        <v>26</v>
      </c>
      <c r="D615" t="n">
        <v>13</v>
      </c>
      <c r="E615" s="10" t="n">
        <v>0.034933</v>
      </c>
      <c r="F615">
        <f>E615*Parametrar!$B$6</f>
        <v/>
      </c>
    </row>
    <row r="616">
      <c r="A616" t="inlineStr">
        <is>
          <t>2024-01-26 14:00</t>
        </is>
      </c>
      <c r="B616" t="n">
        <v>1</v>
      </c>
      <c r="C616" t="n">
        <v>26</v>
      </c>
      <c r="D616" t="n">
        <v>14</v>
      </c>
      <c r="E616" s="10" t="n">
        <v>0.02286</v>
      </c>
      <c r="F616">
        <f>E616*Parametrar!$B$6</f>
        <v/>
      </c>
    </row>
    <row r="617">
      <c r="A617" t="inlineStr">
        <is>
          <t>2024-01-26 15:00</t>
        </is>
      </c>
      <c r="B617" t="n">
        <v>1</v>
      </c>
      <c r="C617" t="n">
        <v>26</v>
      </c>
      <c r="D617" t="n">
        <v>15</v>
      </c>
      <c r="E617" s="10" t="n">
        <v>0.004458</v>
      </c>
      <c r="F617">
        <f>E617*Parametrar!$B$6</f>
        <v/>
      </c>
    </row>
    <row r="618">
      <c r="A618" t="inlineStr">
        <is>
          <t>2024-01-26 16:00</t>
        </is>
      </c>
      <c r="B618" t="n">
        <v>1</v>
      </c>
      <c r="C618" t="n">
        <v>26</v>
      </c>
      <c r="D618" t="n">
        <v>16</v>
      </c>
      <c r="E618" s="10" t="n">
        <v>0</v>
      </c>
      <c r="F618">
        <f>E618*Parametrar!$B$6</f>
        <v/>
      </c>
    </row>
    <row r="619">
      <c r="A619" t="inlineStr">
        <is>
          <t>2024-01-26 17:00</t>
        </is>
      </c>
      <c r="B619" t="n">
        <v>1</v>
      </c>
      <c r="C619" t="n">
        <v>26</v>
      </c>
      <c r="D619" t="n">
        <v>17</v>
      </c>
      <c r="E619" s="10" t="n">
        <v>0</v>
      </c>
      <c r="F619">
        <f>E619*Parametrar!$B$6</f>
        <v/>
      </c>
    </row>
    <row r="620">
      <c r="A620" t="inlineStr">
        <is>
          <t>2024-01-26 18:00</t>
        </is>
      </c>
      <c r="B620" t="n">
        <v>1</v>
      </c>
      <c r="C620" t="n">
        <v>26</v>
      </c>
      <c r="D620" t="n">
        <v>18</v>
      </c>
      <c r="E620" s="10" t="n">
        <v>0</v>
      </c>
      <c r="F620">
        <f>E620*Parametrar!$B$6</f>
        <v/>
      </c>
    </row>
    <row r="621">
      <c r="A621" t="inlineStr">
        <is>
          <t>2024-01-26 19:00</t>
        </is>
      </c>
      <c r="B621" t="n">
        <v>1</v>
      </c>
      <c r="C621" t="n">
        <v>26</v>
      </c>
      <c r="D621" t="n">
        <v>19</v>
      </c>
      <c r="E621" s="10" t="n">
        <v>0</v>
      </c>
      <c r="F621">
        <f>E621*Parametrar!$B$6</f>
        <v/>
      </c>
    </row>
    <row r="622">
      <c r="A622" t="inlineStr">
        <is>
          <t>2024-01-26 20:00</t>
        </is>
      </c>
      <c r="B622" t="n">
        <v>1</v>
      </c>
      <c r="C622" t="n">
        <v>26</v>
      </c>
      <c r="D622" t="n">
        <v>20</v>
      </c>
      <c r="E622" s="10" t="n">
        <v>0</v>
      </c>
      <c r="F622">
        <f>E622*Parametrar!$B$6</f>
        <v/>
      </c>
    </row>
    <row r="623">
      <c r="A623" t="inlineStr">
        <is>
          <t>2024-01-26 21:00</t>
        </is>
      </c>
      <c r="B623" t="n">
        <v>1</v>
      </c>
      <c r="C623" t="n">
        <v>26</v>
      </c>
      <c r="D623" t="n">
        <v>21</v>
      </c>
      <c r="E623" s="10" t="n">
        <v>0</v>
      </c>
      <c r="F623">
        <f>E623*Parametrar!$B$6</f>
        <v/>
      </c>
    </row>
    <row r="624">
      <c r="A624" t="inlineStr">
        <is>
          <t>2024-01-26 22:00</t>
        </is>
      </c>
      <c r="B624" t="n">
        <v>1</v>
      </c>
      <c r="C624" t="n">
        <v>26</v>
      </c>
      <c r="D624" t="n">
        <v>22</v>
      </c>
      <c r="E624" s="10" t="n">
        <v>0</v>
      </c>
      <c r="F624">
        <f>E624*Parametrar!$B$6</f>
        <v/>
      </c>
    </row>
    <row r="625">
      <c r="A625" t="inlineStr">
        <is>
          <t>2024-01-26 23:00</t>
        </is>
      </c>
      <c r="B625" t="n">
        <v>1</v>
      </c>
      <c r="C625" t="n">
        <v>26</v>
      </c>
      <c r="D625" t="n">
        <v>23</v>
      </c>
      <c r="E625" s="10" t="n">
        <v>0</v>
      </c>
      <c r="F625">
        <f>E625*Parametrar!$B$6</f>
        <v/>
      </c>
    </row>
    <row r="626">
      <c r="A626" t="inlineStr">
        <is>
          <t>2024-01-27 00:00</t>
        </is>
      </c>
      <c r="B626" t="n">
        <v>1</v>
      </c>
      <c r="C626" t="n">
        <v>27</v>
      </c>
      <c r="D626" t="n">
        <v>0</v>
      </c>
      <c r="E626" s="10" t="n">
        <v>0</v>
      </c>
      <c r="F626">
        <f>E626*Parametrar!$B$6</f>
        <v/>
      </c>
    </row>
    <row r="627">
      <c r="A627" t="inlineStr">
        <is>
          <t>2024-01-27 01:00</t>
        </is>
      </c>
      <c r="B627" t="n">
        <v>1</v>
      </c>
      <c r="C627" t="n">
        <v>27</v>
      </c>
      <c r="D627" t="n">
        <v>1</v>
      </c>
      <c r="E627" s="10" t="n">
        <v>0</v>
      </c>
      <c r="F627">
        <f>E627*Parametrar!$B$6</f>
        <v/>
      </c>
    </row>
    <row r="628">
      <c r="A628" t="inlineStr">
        <is>
          <t>2024-01-27 02:00</t>
        </is>
      </c>
      <c r="B628" t="n">
        <v>1</v>
      </c>
      <c r="C628" t="n">
        <v>27</v>
      </c>
      <c r="D628" t="n">
        <v>2</v>
      </c>
      <c r="E628" s="10" t="n">
        <v>0</v>
      </c>
      <c r="F628">
        <f>E628*Parametrar!$B$6</f>
        <v/>
      </c>
    </row>
    <row r="629">
      <c r="A629" t="inlineStr">
        <is>
          <t>2024-01-27 03:00</t>
        </is>
      </c>
      <c r="B629" t="n">
        <v>1</v>
      </c>
      <c r="C629" t="n">
        <v>27</v>
      </c>
      <c r="D629" t="n">
        <v>3</v>
      </c>
      <c r="E629" s="10" t="n">
        <v>0</v>
      </c>
      <c r="F629">
        <f>E629*Parametrar!$B$6</f>
        <v/>
      </c>
    </row>
    <row r="630">
      <c r="A630" t="inlineStr">
        <is>
          <t>2024-01-27 04:00</t>
        </is>
      </c>
      <c r="B630" t="n">
        <v>1</v>
      </c>
      <c r="C630" t="n">
        <v>27</v>
      </c>
      <c r="D630" t="n">
        <v>4</v>
      </c>
      <c r="E630" s="10" t="n">
        <v>0</v>
      </c>
      <c r="F630">
        <f>E630*Parametrar!$B$6</f>
        <v/>
      </c>
    </row>
    <row r="631">
      <c r="A631" t="inlineStr">
        <is>
          <t>2024-01-27 05:00</t>
        </is>
      </c>
      <c r="B631" t="n">
        <v>1</v>
      </c>
      <c r="C631" t="n">
        <v>27</v>
      </c>
      <c r="D631" t="n">
        <v>5</v>
      </c>
      <c r="E631" s="10" t="n">
        <v>0</v>
      </c>
      <c r="F631">
        <f>E631*Parametrar!$B$6</f>
        <v/>
      </c>
    </row>
    <row r="632">
      <c r="A632" t="inlineStr">
        <is>
          <t>2024-01-27 06:00</t>
        </is>
      </c>
      <c r="B632" t="n">
        <v>1</v>
      </c>
      <c r="C632" t="n">
        <v>27</v>
      </c>
      <c r="D632" t="n">
        <v>6</v>
      </c>
      <c r="E632" s="10" t="n">
        <v>0</v>
      </c>
      <c r="F632">
        <f>E632*Parametrar!$B$6</f>
        <v/>
      </c>
    </row>
    <row r="633">
      <c r="A633" t="inlineStr">
        <is>
          <t>2024-01-27 07:00</t>
        </is>
      </c>
      <c r="B633" t="n">
        <v>1</v>
      </c>
      <c r="C633" t="n">
        <v>27</v>
      </c>
      <c r="D633" t="n">
        <v>7</v>
      </c>
      <c r="E633" s="10" t="n">
        <v>0</v>
      </c>
      <c r="F633">
        <f>E633*Parametrar!$B$6</f>
        <v/>
      </c>
    </row>
    <row r="634">
      <c r="A634" t="inlineStr">
        <is>
          <t>2024-01-27 08:00</t>
        </is>
      </c>
      <c r="B634" t="n">
        <v>1</v>
      </c>
      <c r="C634" t="n">
        <v>27</v>
      </c>
      <c r="D634" t="n">
        <v>8</v>
      </c>
      <c r="E634" s="10" t="n">
        <v>0</v>
      </c>
      <c r="F634">
        <f>E634*Parametrar!$B$6</f>
        <v/>
      </c>
    </row>
    <row r="635">
      <c r="A635" t="inlineStr">
        <is>
          <t>2024-01-27 09:00</t>
        </is>
      </c>
      <c r="B635" t="n">
        <v>1</v>
      </c>
      <c r="C635" t="n">
        <v>27</v>
      </c>
      <c r="D635" t="n">
        <v>9</v>
      </c>
      <c r="E635" s="10" t="n">
        <v>0.014955</v>
      </c>
      <c r="F635">
        <f>E635*Parametrar!$B$6</f>
        <v/>
      </c>
    </row>
    <row r="636">
      <c r="A636" t="inlineStr">
        <is>
          <t>2024-01-27 10:00</t>
        </is>
      </c>
      <c r="B636" t="n">
        <v>1</v>
      </c>
      <c r="C636" t="n">
        <v>27</v>
      </c>
      <c r="D636" t="n">
        <v>10</v>
      </c>
      <c r="E636" s="10" t="n">
        <v>0.014525</v>
      </c>
      <c r="F636">
        <f>E636*Parametrar!$B$6</f>
        <v/>
      </c>
    </row>
    <row r="637">
      <c r="A637" t="inlineStr">
        <is>
          <t>2024-01-27 11:00</t>
        </is>
      </c>
      <c r="B637" t="n">
        <v>1</v>
      </c>
      <c r="C637" t="n">
        <v>27</v>
      </c>
      <c r="D637" t="n">
        <v>11</v>
      </c>
      <c r="E637" s="10" t="n">
        <v>0.018519</v>
      </c>
      <c r="F637">
        <f>E637*Parametrar!$B$6</f>
        <v/>
      </c>
    </row>
    <row r="638">
      <c r="A638" t="inlineStr">
        <is>
          <t>2024-01-27 12:00</t>
        </is>
      </c>
      <c r="B638" t="n">
        <v>1</v>
      </c>
      <c r="C638" t="n">
        <v>27</v>
      </c>
      <c r="D638" t="n">
        <v>12</v>
      </c>
      <c r="E638" s="10" t="n">
        <v>0.015197</v>
      </c>
      <c r="F638">
        <f>E638*Parametrar!$B$6</f>
        <v/>
      </c>
    </row>
    <row r="639">
      <c r="A639" t="inlineStr">
        <is>
          <t>2024-01-27 13:00</t>
        </is>
      </c>
      <c r="B639" t="n">
        <v>1</v>
      </c>
      <c r="C639" t="n">
        <v>27</v>
      </c>
      <c r="D639" t="n">
        <v>13</v>
      </c>
      <c r="E639" s="10" t="n">
        <v>0.011196</v>
      </c>
      <c r="F639">
        <f>E639*Parametrar!$B$6</f>
        <v/>
      </c>
    </row>
    <row r="640">
      <c r="A640" t="inlineStr">
        <is>
          <t>2024-01-27 14:00</t>
        </is>
      </c>
      <c r="B640" t="n">
        <v>1</v>
      </c>
      <c r="C640" t="n">
        <v>27</v>
      </c>
      <c r="D640" t="n">
        <v>14</v>
      </c>
      <c r="E640" s="10" t="n">
        <v>0.011251</v>
      </c>
      <c r="F640">
        <f>E640*Parametrar!$B$6</f>
        <v/>
      </c>
    </row>
    <row r="641">
      <c r="A641" t="inlineStr">
        <is>
          <t>2024-01-27 15:00</t>
        </is>
      </c>
      <c r="B641" t="n">
        <v>1</v>
      </c>
      <c r="C641" t="n">
        <v>27</v>
      </c>
      <c r="D641" t="n">
        <v>15</v>
      </c>
      <c r="E641" s="10" t="n">
        <v>0.015561</v>
      </c>
      <c r="F641">
        <f>E641*Parametrar!$B$6</f>
        <v/>
      </c>
    </row>
    <row r="642">
      <c r="A642" t="inlineStr">
        <is>
          <t>2024-01-27 16:00</t>
        </is>
      </c>
      <c r="B642" t="n">
        <v>1</v>
      </c>
      <c r="C642" t="n">
        <v>27</v>
      </c>
      <c r="D642" t="n">
        <v>16</v>
      </c>
      <c r="E642" s="10" t="n">
        <v>0</v>
      </c>
      <c r="F642">
        <f>E642*Parametrar!$B$6</f>
        <v/>
      </c>
    </row>
    <row r="643">
      <c r="A643" t="inlineStr">
        <is>
          <t>2024-01-27 17:00</t>
        </is>
      </c>
      <c r="B643" t="n">
        <v>1</v>
      </c>
      <c r="C643" t="n">
        <v>27</v>
      </c>
      <c r="D643" t="n">
        <v>17</v>
      </c>
      <c r="E643" s="10" t="n">
        <v>0</v>
      </c>
      <c r="F643">
        <f>E643*Parametrar!$B$6</f>
        <v/>
      </c>
    </row>
    <row r="644">
      <c r="A644" t="inlineStr">
        <is>
          <t>2024-01-27 18:00</t>
        </is>
      </c>
      <c r="B644" t="n">
        <v>1</v>
      </c>
      <c r="C644" t="n">
        <v>27</v>
      </c>
      <c r="D644" t="n">
        <v>18</v>
      </c>
      <c r="E644" s="10" t="n">
        <v>0</v>
      </c>
      <c r="F644">
        <f>E644*Parametrar!$B$6</f>
        <v/>
      </c>
    </row>
    <row r="645">
      <c r="A645" t="inlineStr">
        <is>
          <t>2024-01-27 19:00</t>
        </is>
      </c>
      <c r="B645" t="n">
        <v>1</v>
      </c>
      <c r="C645" t="n">
        <v>27</v>
      </c>
      <c r="D645" t="n">
        <v>19</v>
      </c>
      <c r="E645" s="10" t="n">
        <v>0</v>
      </c>
      <c r="F645">
        <f>E645*Parametrar!$B$6</f>
        <v/>
      </c>
    </row>
    <row r="646">
      <c r="A646" t="inlineStr">
        <is>
          <t>2024-01-27 20:00</t>
        </is>
      </c>
      <c r="B646" t="n">
        <v>1</v>
      </c>
      <c r="C646" t="n">
        <v>27</v>
      </c>
      <c r="D646" t="n">
        <v>20</v>
      </c>
      <c r="E646" s="10" t="n">
        <v>0</v>
      </c>
      <c r="F646">
        <f>E646*Parametrar!$B$6</f>
        <v/>
      </c>
    </row>
    <row r="647">
      <c r="A647" t="inlineStr">
        <is>
          <t>2024-01-27 21:00</t>
        </is>
      </c>
      <c r="B647" t="n">
        <v>1</v>
      </c>
      <c r="C647" t="n">
        <v>27</v>
      </c>
      <c r="D647" t="n">
        <v>21</v>
      </c>
      <c r="E647" s="10" t="n">
        <v>0</v>
      </c>
      <c r="F647">
        <f>E647*Parametrar!$B$6</f>
        <v/>
      </c>
    </row>
    <row r="648">
      <c r="A648" t="inlineStr">
        <is>
          <t>2024-01-27 22:00</t>
        </is>
      </c>
      <c r="B648" t="n">
        <v>1</v>
      </c>
      <c r="C648" t="n">
        <v>27</v>
      </c>
      <c r="D648" t="n">
        <v>22</v>
      </c>
      <c r="E648" s="10" t="n">
        <v>0</v>
      </c>
      <c r="F648">
        <f>E648*Parametrar!$B$6</f>
        <v/>
      </c>
    </row>
    <row r="649">
      <c r="A649" t="inlineStr">
        <is>
          <t>2024-01-27 23:00</t>
        </is>
      </c>
      <c r="B649" t="n">
        <v>1</v>
      </c>
      <c r="C649" t="n">
        <v>27</v>
      </c>
      <c r="D649" t="n">
        <v>23</v>
      </c>
      <c r="E649" s="10" t="n">
        <v>0</v>
      </c>
      <c r="F649">
        <f>E649*Parametrar!$B$6</f>
        <v/>
      </c>
    </row>
    <row r="650">
      <c r="A650" t="inlineStr">
        <is>
          <t>2024-01-28 00:00</t>
        </is>
      </c>
      <c r="B650" t="n">
        <v>1</v>
      </c>
      <c r="C650" t="n">
        <v>28</v>
      </c>
      <c r="D650" t="n">
        <v>0</v>
      </c>
      <c r="E650" s="10" t="n">
        <v>0</v>
      </c>
      <c r="F650">
        <f>E650*Parametrar!$B$6</f>
        <v/>
      </c>
    </row>
    <row r="651">
      <c r="A651" t="inlineStr">
        <is>
          <t>2024-01-28 01:00</t>
        </is>
      </c>
      <c r="B651" t="n">
        <v>1</v>
      </c>
      <c r="C651" t="n">
        <v>28</v>
      </c>
      <c r="D651" t="n">
        <v>1</v>
      </c>
      <c r="E651" s="10" t="n">
        <v>0</v>
      </c>
      <c r="F651">
        <f>E651*Parametrar!$B$6</f>
        <v/>
      </c>
    </row>
    <row r="652">
      <c r="A652" t="inlineStr">
        <is>
          <t>2024-01-28 02:00</t>
        </is>
      </c>
      <c r="B652" t="n">
        <v>1</v>
      </c>
      <c r="C652" t="n">
        <v>28</v>
      </c>
      <c r="D652" t="n">
        <v>2</v>
      </c>
      <c r="E652" s="10" t="n">
        <v>0</v>
      </c>
      <c r="F652">
        <f>E652*Parametrar!$B$6</f>
        <v/>
      </c>
    </row>
    <row r="653">
      <c r="A653" t="inlineStr">
        <is>
          <t>2024-01-28 03:00</t>
        </is>
      </c>
      <c r="B653" t="n">
        <v>1</v>
      </c>
      <c r="C653" t="n">
        <v>28</v>
      </c>
      <c r="D653" t="n">
        <v>3</v>
      </c>
      <c r="E653" s="10" t="n">
        <v>0</v>
      </c>
      <c r="F653">
        <f>E653*Parametrar!$B$6</f>
        <v/>
      </c>
    </row>
    <row r="654">
      <c r="A654" t="inlineStr">
        <is>
          <t>2024-01-28 04:00</t>
        </is>
      </c>
      <c r="B654" t="n">
        <v>1</v>
      </c>
      <c r="C654" t="n">
        <v>28</v>
      </c>
      <c r="D654" t="n">
        <v>4</v>
      </c>
      <c r="E654" s="10" t="n">
        <v>0</v>
      </c>
      <c r="F654">
        <f>E654*Parametrar!$B$6</f>
        <v/>
      </c>
    </row>
    <row r="655">
      <c r="A655" t="inlineStr">
        <is>
          <t>2024-01-28 05:00</t>
        </is>
      </c>
      <c r="B655" t="n">
        <v>1</v>
      </c>
      <c r="C655" t="n">
        <v>28</v>
      </c>
      <c r="D655" t="n">
        <v>5</v>
      </c>
      <c r="E655" s="10" t="n">
        <v>0</v>
      </c>
      <c r="F655">
        <f>E655*Parametrar!$B$6</f>
        <v/>
      </c>
    </row>
    <row r="656">
      <c r="A656" t="inlineStr">
        <is>
          <t>2024-01-28 06:00</t>
        </is>
      </c>
      <c r="B656" t="n">
        <v>1</v>
      </c>
      <c r="C656" t="n">
        <v>28</v>
      </c>
      <c r="D656" t="n">
        <v>6</v>
      </c>
      <c r="E656" s="10" t="n">
        <v>0</v>
      </c>
      <c r="F656">
        <f>E656*Parametrar!$B$6</f>
        <v/>
      </c>
    </row>
    <row r="657">
      <c r="A657" t="inlineStr">
        <is>
          <t>2024-01-28 07:00</t>
        </is>
      </c>
      <c r="B657" t="n">
        <v>1</v>
      </c>
      <c r="C657" t="n">
        <v>28</v>
      </c>
      <c r="D657" t="n">
        <v>7</v>
      </c>
      <c r="E657" s="10" t="n">
        <v>0</v>
      </c>
      <c r="F657">
        <f>E657*Parametrar!$B$6</f>
        <v/>
      </c>
    </row>
    <row r="658">
      <c r="A658" t="inlineStr">
        <is>
          <t>2024-01-28 08:00</t>
        </is>
      </c>
      <c r="B658" t="n">
        <v>1</v>
      </c>
      <c r="C658" t="n">
        <v>28</v>
      </c>
      <c r="D658" t="n">
        <v>8</v>
      </c>
      <c r="E658" s="10" t="n">
        <v>0</v>
      </c>
      <c r="F658">
        <f>E658*Parametrar!$B$6</f>
        <v/>
      </c>
    </row>
    <row r="659">
      <c r="A659" t="inlineStr">
        <is>
          <t>2024-01-28 09:00</t>
        </is>
      </c>
      <c r="B659" t="n">
        <v>1</v>
      </c>
      <c r="C659" t="n">
        <v>28</v>
      </c>
      <c r="D659" t="n">
        <v>9</v>
      </c>
      <c r="E659" s="10" t="n">
        <v>0.005017</v>
      </c>
      <c r="F659">
        <f>E659*Parametrar!$B$6</f>
        <v/>
      </c>
    </row>
    <row r="660">
      <c r="A660" t="inlineStr">
        <is>
          <t>2024-01-28 10:00</t>
        </is>
      </c>
      <c r="B660" t="n">
        <v>1</v>
      </c>
      <c r="C660" t="n">
        <v>28</v>
      </c>
      <c r="D660" t="n">
        <v>10</v>
      </c>
      <c r="E660" s="10" t="n">
        <v>0.008902</v>
      </c>
      <c r="F660">
        <f>E660*Parametrar!$B$6</f>
        <v/>
      </c>
    </row>
    <row r="661">
      <c r="A661" t="inlineStr">
        <is>
          <t>2024-01-28 11:00</t>
        </is>
      </c>
      <c r="B661" t="n">
        <v>1</v>
      </c>
      <c r="C661" t="n">
        <v>28</v>
      </c>
      <c r="D661" t="n">
        <v>11</v>
      </c>
      <c r="E661" s="10" t="n">
        <v>0.026394</v>
      </c>
      <c r="F661">
        <f>E661*Parametrar!$B$6</f>
        <v/>
      </c>
    </row>
    <row r="662">
      <c r="A662" t="inlineStr">
        <is>
          <t>2024-01-28 12:00</t>
        </is>
      </c>
      <c r="B662" t="n">
        <v>1</v>
      </c>
      <c r="C662" t="n">
        <v>28</v>
      </c>
      <c r="D662" t="n">
        <v>12</v>
      </c>
      <c r="E662" s="10" t="n">
        <v>0.028037</v>
      </c>
      <c r="F662">
        <f>E662*Parametrar!$B$6</f>
        <v/>
      </c>
    </row>
    <row r="663">
      <c r="A663" t="inlineStr">
        <is>
          <t>2024-01-28 13:00</t>
        </is>
      </c>
      <c r="B663" t="n">
        <v>1</v>
      </c>
      <c r="C663" t="n">
        <v>28</v>
      </c>
      <c r="D663" t="n">
        <v>13</v>
      </c>
      <c r="E663" s="10" t="n">
        <v>0.044182</v>
      </c>
      <c r="F663">
        <f>E663*Parametrar!$B$6</f>
        <v/>
      </c>
    </row>
    <row r="664">
      <c r="A664" t="inlineStr">
        <is>
          <t>2024-01-28 14:00</t>
        </is>
      </c>
      <c r="B664" t="n">
        <v>1</v>
      </c>
      <c r="C664" t="n">
        <v>28</v>
      </c>
      <c r="D664" t="n">
        <v>14</v>
      </c>
      <c r="E664" s="10" t="n">
        <v>0.01297</v>
      </c>
      <c r="F664">
        <f>E664*Parametrar!$B$6</f>
        <v/>
      </c>
    </row>
    <row r="665">
      <c r="A665" t="inlineStr">
        <is>
          <t>2024-01-28 15:00</t>
        </is>
      </c>
      <c r="B665" t="n">
        <v>1</v>
      </c>
      <c r="C665" t="n">
        <v>28</v>
      </c>
      <c r="D665" t="n">
        <v>15</v>
      </c>
      <c r="E665" s="10" t="n">
        <v>0.003507</v>
      </c>
      <c r="F665">
        <f>E665*Parametrar!$B$6</f>
        <v/>
      </c>
    </row>
    <row r="666">
      <c r="A666" t="inlineStr">
        <is>
          <t>2024-01-28 16:00</t>
        </is>
      </c>
      <c r="B666" t="n">
        <v>1</v>
      </c>
      <c r="C666" t="n">
        <v>28</v>
      </c>
      <c r="D666" t="n">
        <v>16</v>
      </c>
      <c r="E666" s="10" t="n">
        <v>0</v>
      </c>
      <c r="F666">
        <f>E666*Parametrar!$B$6</f>
        <v/>
      </c>
    </row>
    <row r="667">
      <c r="A667" t="inlineStr">
        <is>
          <t>2024-01-28 17:00</t>
        </is>
      </c>
      <c r="B667" t="n">
        <v>1</v>
      </c>
      <c r="C667" t="n">
        <v>28</v>
      </c>
      <c r="D667" t="n">
        <v>17</v>
      </c>
      <c r="E667" s="10" t="n">
        <v>0</v>
      </c>
      <c r="F667">
        <f>E667*Parametrar!$B$6</f>
        <v/>
      </c>
    </row>
    <row r="668">
      <c r="A668" t="inlineStr">
        <is>
          <t>2024-01-28 18:00</t>
        </is>
      </c>
      <c r="B668" t="n">
        <v>1</v>
      </c>
      <c r="C668" t="n">
        <v>28</v>
      </c>
      <c r="D668" t="n">
        <v>18</v>
      </c>
      <c r="E668" s="10" t="n">
        <v>0</v>
      </c>
      <c r="F668">
        <f>E668*Parametrar!$B$6</f>
        <v/>
      </c>
    </row>
    <row r="669">
      <c r="A669" t="inlineStr">
        <is>
          <t>2024-01-28 19:00</t>
        </is>
      </c>
      <c r="B669" t="n">
        <v>1</v>
      </c>
      <c r="C669" t="n">
        <v>28</v>
      </c>
      <c r="D669" t="n">
        <v>19</v>
      </c>
      <c r="E669" s="10" t="n">
        <v>0</v>
      </c>
      <c r="F669">
        <f>E669*Parametrar!$B$6</f>
        <v/>
      </c>
    </row>
    <row r="670">
      <c r="A670" t="inlineStr">
        <is>
          <t>2024-01-28 20:00</t>
        </is>
      </c>
      <c r="B670" t="n">
        <v>1</v>
      </c>
      <c r="C670" t="n">
        <v>28</v>
      </c>
      <c r="D670" t="n">
        <v>20</v>
      </c>
      <c r="E670" s="10" t="n">
        <v>0</v>
      </c>
      <c r="F670">
        <f>E670*Parametrar!$B$6</f>
        <v/>
      </c>
    </row>
    <row r="671">
      <c r="A671" t="inlineStr">
        <is>
          <t>2024-01-28 21:00</t>
        </is>
      </c>
      <c r="B671" t="n">
        <v>1</v>
      </c>
      <c r="C671" t="n">
        <v>28</v>
      </c>
      <c r="D671" t="n">
        <v>21</v>
      </c>
      <c r="E671" s="10" t="n">
        <v>0</v>
      </c>
      <c r="F671">
        <f>E671*Parametrar!$B$6</f>
        <v/>
      </c>
    </row>
    <row r="672">
      <c r="A672" t="inlineStr">
        <is>
          <t>2024-01-28 22:00</t>
        </is>
      </c>
      <c r="B672" t="n">
        <v>1</v>
      </c>
      <c r="C672" t="n">
        <v>28</v>
      </c>
      <c r="D672" t="n">
        <v>22</v>
      </c>
      <c r="E672" s="10" t="n">
        <v>0</v>
      </c>
      <c r="F672">
        <f>E672*Parametrar!$B$6</f>
        <v/>
      </c>
    </row>
    <row r="673">
      <c r="A673" t="inlineStr">
        <is>
          <t>2024-01-28 23:00</t>
        </is>
      </c>
      <c r="B673" t="n">
        <v>1</v>
      </c>
      <c r="C673" t="n">
        <v>28</v>
      </c>
      <c r="D673" t="n">
        <v>23</v>
      </c>
      <c r="E673" s="10" t="n">
        <v>0</v>
      </c>
      <c r="F673">
        <f>E673*Parametrar!$B$6</f>
        <v/>
      </c>
    </row>
    <row r="674">
      <c r="A674" t="inlineStr">
        <is>
          <t>2024-01-29 00:00</t>
        </is>
      </c>
      <c r="B674" t="n">
        <v>1</v>
      </c>
      <c r="C674" t="n">
        <v>29</v>
      </c>
      <c r="D674" t="n">
        <v>0</v>
      </c>
      <c r="E674" s="10" t="n">
        <v>0</v>
      </c>
      <c r="F674">
        <f>E674*Parametrar!$B$6</f>
        <v/>
      </c>
    </row>
    <row r="675">
      <c r="A675" t="inlineStr">
        <is>
          <t>2024-01-29 01:00</t>
        </is>
      </c>
      <c r="B675" t="n">
        <v>1</v>
      </c>
      <c r="C675" t="n">
        <v>29</v>
      </c>
      <c r="D675" t="n">
        <v>1</v>
      </c>
      <c r="E675" s="10" t="n">
        <v>0</v>
      </c>
      <c r="F675">
        <f>E675*Parametrar!$B$6</f>
        <v/>
      </c>
    </row>
    <row r="676">
      <c r="A676" t="inlineStr">
        <is>
          <t>2024-01-29 02:00</t>
        </is>
      </c>
      <c r="B676" t="n">
        <v>1</v>
      </c>
      <c r="C676" t="n">
        <v>29</v>
      </c>
      <c r="D676" t="n">
        <v>2</v>
      </c>
      <c r="E676" s="10" t="n">
        <v>0</v>
      </c>
      <c r="F676">
        <f>E676*Parametrar!$B$6</f>
        <v/>
      </c>
    </row>
    <row r="677">
      <c r="A677" t="inlineStr">
        <is>
          <t>2024-01-29 03:00</t>
        </is>
      </c>
      <c r="B677" t="n">
        <v>1</v>
      </c>
      <c r="C677" t="n">
        <v>29</v>
      </c>
      <c r="D677" t="n">
        <v>3</v>
      </c>
      <c r="E677" s="10" t="n">
        <v>0</v>
      </c>
      <c r="F677">
        <f>E677*Parametrar!$B$6</f>
        <v/>
      </c>
    </row>
    <row r="678">
      <c r="A678" t="inlineStr">
        <is>
          <t>2024-01-29 04:00</t>
        </is>
      </c>
      <c r="B678" t="n">
        <v>1</v>
      </c>
      <c r="C678" t="n">
        <v>29</v>
      </c>
      <c r="D678" t="n">
        <v>4</v>
      </c>
      <c r="E678" s="10" t="n">
        <v>0</v>
      </c>
      <c r="F678">
        <f>E678*Parametrar!$B$6</f>
        <v/>
      </c>
    </row>
    <row r="679">
      <c r="A679" t="inlineStr">
        <is>
          <t>2024-01-29 05:00</t>
        </is>
      </c>
      <c r="B679" t="n">
        <v>1</v>
      </c>
      <c r="C679" t="n">
        <v>29</v>
      </c>
      <c r="D679" t="n">
        <v>5</v>
      </c>
      <c r="E679" s="10" t="n">
        <v>0</v>
      </c>
      <c r="F679">
        <f>E679*Parametrar!$B$6</f>
        <v/>
      </c>
    </row>
    <row r="680">
      <c r="A680" t="inlineStr">
        <is>
          <t>2024-01-29 06:00</t>
        </is>
      </c>
      <c r="B680" t="n">
        <v>1</v>
      </c>
      <c r="C680" t="n">
        <v>29</v>
      </c>
      <c r="D680" t="n">
        <v>6</v>
      </c>
      <c r="E680" s="10" t="n">
        <v>0</v>
      </c>
      <c r="F680">
        <f>E680*Parametrar!$B$6</f>
        <v/>
      </c>
    </row>
    <row r="681">
      <c r="A681" t="inlineStr">
        <is>
          <t>2024-01-29 07:00</t>
        </is>
      </c>
      <c r="B681" t="n">
        <v>1</v>
      </c>
      <c r="C681" t="n">
        <v>29</v>
      </c>
      <c r="D681" t="n">
        <v>7</v>
      </c>
      <c r="E681" s="10" t="n">
        <v>0</v>
      </c>
      <c r="F681">
        <f>E681*Parametrar!$B$6</f>
        <v/>
      </c>
    </row>
    <row r="682">
      <c r="A682" t="inlineStr">
        <is>
          <t>2024-01-29 08:00</t>
        </is>
      </c>
      <c r="B682" t="n">
        <v>1</v>
      </c>
      <c r="C682" t="n">
        <v>29</v>
      </c>
      <c r="D682" t="n">
        <v>8</v>
      </c>
      <c r="E682" s="10" t="n">
        <v>0</v>
      </c>
      <c r="F682">
        <f>E682*Parametrar!$B$6</f>
        <v/>
      </c>
    </row>
    <row r="683">
      <c r="A683" t="inlineStr">
        <is>
          <t>2024-01-29 09:00</t>
        </is>
      </c>
      <c r="B683" t="n">
        <v>1</v>
      </c>
      <c r="C683" t="n">
        <v>29</v>
      </c>
      <c r="D683" t="n">
        <v>9</v>
      </c>
      <c r="E683" s="10" t="n">
        <v>0.026556</v>
      </c>
      <c r="F683">
        <f>E683*Parametrar!$B$6</f>
        <v/>
      </c>
    </row>
    <row r="684">
      <c r="A684" t="inlineStr">
        <is>
          <t>2024-01-29 10:00</t>
        </is>
      </c>
      <c r="B684" t="n">
        <v>1</v>
      </c>
      <c r="C684" t="n">
        <v>29</v>
      </c>
      <c r="D684" t="n">
        <v>10</v>
      </c>
      <c r="E684" s="10" t="n">
        <v>0.043544</v>
      </c>
      <c r="F684">
        <f>E684*Parametrar!$B$6</f>
        <v/>
      </c>
    </row>
    <row r="685">
      <c r="A685" t="inlineStr">
        <is>
          <t>2024-01-29 11:00</t>
        </is>
      </c>
      <c r="B685" t="n">
        <v>1</v>
      </c>
      <c r="C685" t="n">
        <v>29</v>
      </c>
      <c r="D685" t="n">
        <v>11</v>
      </c>
      <c r="E685" s="10" t="n">
        <v>0.095847</v>
      </c>
      <c r="F685">
        <f>E685*Parametrar!$B$6</f>
        <v/>
      </c>
    </row>
    <row r="686">
      <c r="A686" t="inlineStr">
        <is>
          <t>2024-01-29 12:00</t>
        </is>
      </c>
      <c r="B686" t="n">
        <v>1</v>
      </c>
      <c r="C686" t="n">
        <v>29</v>
      </c>
      <c r="D686" t="n">
        <v>12</v>
      </c>
      <c r="E686" s="10" t="n">
        <v>0.038152</v>
      </c>
      <c r="F686">
        <f>E686*Parametrar!$B$6</f>
        <v/>
      </c>
    </row>
    <row r="687">
      <c r="A687" t="inlineStr">
        <is>
          <t>2024-01-29 13:00</t>
        </is>
      </c>
      <c r="B687" t="n">
        <v>1</v>
      </c>
      <c r="C687" t="n">
        <v>29</v>
      </c>
      <c r="D687" t="n">
        <v>13</v>
      </c>
      <c r="E687" s="10" t="n">
        <v>0.03386</v>
      </c>
      <c r="F687">
        <f>E687*Parametrar!$B$6</f>
        <v/>
      </c>
    </row>
    <row r="688">
      <c r="A688" t="inlineStr">
        <is>
          <t>2024-01-29 14:00</t>
        </is>
      </c>
      <c r="B688" t="n">
        <v>1</v>
      </c>
      <c r="C688" t="n">
        <v>29</v>
      </c>
      <c r="D688" t="n">
        <v>14</v>
      </c>
      <c r="E688" s="10" t="n">
        <v>0.024583</v>
      </c>
      <c r="F688">
        <f>E688*Parametrar!$B$6</f>
        <v/>
      </c>
    </row>
    <row r="689">
      <c r="A689" t="inlineStr">
        <is>
          <t>2024-01-29 15:00</t>
        </is>
      </c>
      <c r="B689" t="n">
        <v>1</v>
      </c>
      <c r="C689" t="n">
        <v>29</v>
      </c>
      <c r="D689" t="n">
        <v>15</v>
      </c>
      <c r="E689" s="10" t="n">
        <v>0.015628</v>
      </c>
      <c r="F689">
        <f>E689*Parametrar!$B$6</f>
        <v/>
      </c>
    </row>
    <row r="690">
      <c r="A690" t="inlineStr">
        <is>
          <t>2024-01-29 16:00</t>
        </is>
      </c>
      <c r="B690" t="n">
        <v>1</v>
      </c>
      <c r="C690" t="n">
        <v>29</v>
      </c>
      <c r="D690" t="n">
        <v>16</v>
      </c>
      <c r="E690" s="10" t="n">
        <v>0</v>
      </c>
      <c r="F690">
        <f>E690*Parametrar!$B$6</f>
        <v/>
      </c>
    </row>
    <row r="691">
      <c r="A691" t="inlineStr">
        <is>
          <t>2024-01-29 17:00</t>
        </is>
      </c>
      <c r="B691" t="n">
        <v>1</v>
      </c>
      <c r="C691" t="n">
        <v>29</v>
      </c>
      <c r="D691" t="n">
        <v>17</v>
      </c>
      <c r="E691" s="10" t="n">
        <v>0</v>
      </c>
      <c r="F691">
        <f>E691*Parametrar!$B$6</f>
        <v/>
      </c>
    </row>
    <row r="692">
      <c r="A692" t="inlineStr">
        <is>
          <t>2024-01-29 18:00</t>
        </is>
      </c>
      <c r="B692" t="n">
        <v>1</v>
      </c>
      <c r="C692" t="n">
        <v>29</v>
      </c>
      <c r="D692" t="n">
        <v>18</v>
      </c>
      <c r="E692" s="10" t="n">
        <v>0</v>
      </c>
      <c r="F692">
        <f>E692*Parametrar!$B$6</f>
        <v/>
      </c>
    </row>
    <row r="693">
      <c r="A693" t="inlineStr">
        <is>
          <t>2024-01-29 19:00</t>
        </is>
      </c>
      <c r="B693" t="n">
        <v>1</v>
      </c>
      <c r="C693" t="n">
        <v>29</v>
      </c>
      <c r="D693" t="n">
        <v>19</v>
      </c>
      <c r="E693" s="10" t="n">
        <v>0</v>
      </c>
      <c r="F693">
        <f>E693*Parametrar!$B$6</f>
        <v/>
      </c>
    </row>
    <row r="694">
      <c r="A694" t="inlineStr">
        <is>
          <t>2024-01-29 20:00</t>
        </is>
      </c>
      <c r="B694" t="n">
        <v>1</v>
      </c>
      <c r="C694" t="n">
        <v>29</v>
      </c>
      <c r="D694" t="n">
        <v>20</v>
      </c>
      <c r="E694" s="10" t="n">
        <v>0</v>
      </c>
      <c r="F694">
        <f>E694*Parametrar!$B$6</f>
        <v/>
      </c>
    </row>
    <row r="695">
      <c r="A695" t="inlineStr">
        <is>
          <t>2024-01-29 21:00</t>
        </is>
      </c>
      <c r="B695" t="n">
        <v>1</v>
      </c>
      <c r="C695" t="n">
        <v>29</v>
      </c>
      <c r="D695" t="n">
        <v>21</v>
      </c>
      <c r="E695" s="10" t="n">
        <v>0</v>
      </c>
      <c r="F695">
        <f>E695*Parametrar!$B$6</f>
        <v/>
      </c>
    </row>
    <row r="696">
      <c r="A696" t="inlineStr">
        <is>
          <t>2024-01-29 22:00</t>
        </is>
      </c>
      <c r="B696" t="n">
        <v>1</v>
      </c>
      <c r="C696" t="n">
        <v>29</v>
      </c>
      <c r="D696" t="n">
        <v>22</v>
      </c>
      <c r="E696" s="10" t="n">
        <v>0</v>
      </c>
      <c r="F696">
        <f>E696*Parametrar!$B$6</f>
        <v/>
      </c>
    </row>
    <row r="697">
      <c r="A697" t="inlineStr">
        <is>
          <t>2024-01-29 23:00</t>
        </is>
      </c>
      <c r="B697" t="n">
        <v>1</v>
      </c>
      <c r="C697" t="n">
        <v>29</v>
      </c>
      <c r="D697" t="n">
        <v>23</v>
      </c>
      <c r="E697" s="10" t="n">
        <v>0</v>
      </c>
      <c r="F697">
        <f>E697*Parametrar!$B$6</f>
        <v/>
      </c>
    </row>
    <row r="698">
      <c r="A698" t="inlineStr">
        <is>
          <t>2024-01-30 00:00</t>
        </is>
      </c>
      <c r="B698" t="n">
        <v>1</v>
      </c>
      <c r="C698" t="n">
        <v>30</v>
      </c>
      <c r="D698" t="n">
        <v>0</v>
      </c>
      <c r="E698" s="10" t="n">
        <v>0</v>
      </c>
      <c r="F698">
        <f>E698*Parametrar!$B$6</f>
        <v/>
      </c>
    </row>
    <row r="699">
      <c r="A699" t="inlineStr">
        <is>
          <t>2024-01-30 01:00</t>
        </is>
      </c>
      <c r="B699" t="n">
        <v>1</v>
      </c>
      <c r="C699" t="n">
        <v>30</v>
      </c>
      <c r="D699" t="n">
        <v>1</v>
      </c>
      <c r="E699" s="10" t="n">
        <v>0</v>
      </c>
      <c r="F699">
        <f>E699*Parametrar!$B$6</f>
        <v/>
      </c>
    </row>
    <row r="700">
      <c r="A700" t="inlineStr">
        <is>
          <t>2024-01-30 02:00</t>
        </is>
      </c>
      <c r="B700" t="n">
        <v>1</v>
      </c>
      <c r="C700" t="n">
        <v>30</v>
      </c>
      <c r="D700" t="n">
        <v>2</v>
      </c>
      <c r="E700" s="10" t="n">
        <v>0</v>
      </c>
      <c r="F700">
        <f>E700*Parametrar!$B$6</f>
        <v/>
      </c>
    </row>
    <row r="701">
      <c r="A701" t="inlineStr">
        <is>
          <t>2024-01-30 03:00</t>
        </is>
      </c>
      <c r="B701" t="n">
        <v>1</v>
      </c>
      <c r="C701" t="n">
        <v>30</v>
      </c>
      <c r="D701" t="n">
        <v>3</v>
      </c>
      <c r="E701" s="10" t="n">
        <v>0</v>
      </c>
      <c r="F701">
        <f>E701*Parametrar!$B$6</f>
        <v/>
      </c>
    </row>
    <row r="702">
      <c r="A702" t="inlineStr">
        <is>
          <t>2024-01-30 04:00</t>
        </is>
      </c>
      <c r="B702" t="n">
        <v>1</v>
      </c>
      <c r="C702" t="n">
        <v>30</v>
      </c>
      <c r="D702" t="n">
        <v>4</v>
      </c>
      <c r="E702" s="10" t="n">
        <v>0</v>
      </c>
      <c r="F702">
        <f>E702*Parametrar!$B$6</f>
        <v/>
      </c>
    </row>
    <row r="703">
      <c r="A703" t="inlineStr">
        <is>
          <t>2024-01-30 05:00</t>
        </is>
      </c>
      <c r="B703" t="n">
        <v>1</v>
      </c>
      <c r="C703" t="n">
        <v>30</v>
      </c>
      <c r="D703" t="n">
        <v>5</v>
      </c>
      <c r="E703" s="10" t="n">
        <v>0</v>
      </c>
      <c r="F703">
        <f>E703*Parametrar!$B$6</f>
        <v/>
      </c>
    </row>
    <row r="704">
      <c r="A704" t="inlineStr">
        <is>
          <t>2024-01-30 06:00</t>
        </is>
      </c>
      <c r="B704" t="n">
        <v>1</v>
      </c>
      <c r="C704" t="n">
        <v>30</v>
      </c>
      <c r="D704" t="n">
        <v>6</v>
      </c>
      <c r="E704" s="10" t="n">
        <v>0</v>
      </c>
      <c r="F704">
        <f>E704*Parametrar!$B$6</f>
        <v/>
      </c>
    </row>
    <row r="705">
      <c r="A705" t="inlineStr">
        <is>
          <t>2024-01-30 07:00</t>
        </is>
      </c>
      <c r="B705" t="n">
        <v>1</v>
      </c>
      <c r="C705" t="n">
        <v>30</v>
      </c>
      <c r="D705" t="n">
        <v>7</v>
      </c>
      <c r="E705" s="10" t="n">
        <v>0</v>
      </c>
      <c r="F705">
        <f>E705*Parametrar!$B$6</f>
        <v/>
      </c>
    </row>
    <row r="706">
      <c r="A706" t="inlineStr">
        <is>
          <t>2024-01-30 08:00</t>
        </is>
      </c>
      <c r="B706" t="n">
        <v>1</v>
      </c>
      <c r="C706" t="n">
        <v>30</v>
      </c>
      <c r="D706" t="n">
        <v>8</v>
      </c>
      <c r="E706" s="10" t="n">
        <v>0</v>
      </c>
      <c r="F706">
        <f>E706*Parametrar!$B$6</f>
        <v/>
      </c>
    </row>
    <row r="707">
      <c r="A707" t="inlineStr">
        <is>
          <t>2024-01-30 09:00</t>
        </is>
      </c>
      <c r="B707" t="n">
        <v>1</v>
      </c>
      <c r="C707" t="n">
        <v>30</v>
      </c>
      <c r="D707" t="n">
        <v>9</v>
      </c>
      <c r="E707" s="10" t="n">
        <v>0.069062</v>
      </c>
      <c r="F707">
        <f>E707*Parametrar!$B$6</f>
        <v/>
      </c>
    </row>
    <row r="708">
      <c r="A708" t="inlineStr">
        <is>
          <t>2024-01-30 10:00</t>
        </is>
      </c>
      <c r="B708" t="n">
        <v>1</v>
      </c>
      <c r="C708" t="n">
        <v>30</v>
      </c>
      <c r="D708" t="n">
        <v>10</v>
      </c>
      <c r="E708" s="10" t="n">
        <v>0.040666</v>
      </c>
      <c r="F708">
        <f>E708*Parametrar!$B$6</f>
        <v/>
      </c>
    </row>
    <row r="709">
      <c r="A709" t="inlineStr">
        <is>
          <t>2024-01-30 11:00</t>
        </is>
      </c>
      <c r="B709" t="n">
        <v>1</v>
      </c>
      <c r="C709" t="n">
        <v>30</v>
      </c>
      <c r="D709" t="n">
        <v>11</v>
      </c>
      <c r="E709" s="10" t="n">
        <v>0.037342</v>
      </c>
      <c r="F709">
        <f>E709*Parametrar!$B$6</f>
        <v/>
      </c>
    </row>
    <row r="710">
      <c r="A710" t="inlineStr">
        <is>
          <t>2024-01-30 12:00</t>
        </is>
      </c>
      <c r="B710" t="n">
        <v>1</v>
      </c>
      <c r="C710" t="n">
        <v>30</v>
      </c>
      <c r="D710" t="n">
        <v>12</v>
      </c>
      <c r="E710" s="10" t="n">
        <v>0.028844</v>
      </c>
      <c r="F710">
        <f>E710*Parametrar!$B$6</f>
        <v/>
      </c>
    </row>
    <row r="711">
      <c r="A711" t="inlineStr">
        <is>
          <t>2024-01-30 13:00</t>
        </is>
      </c>
      <c r="B711" t="n">
        <v>1</v>
      </c>
      <c r="C711" t="n">
        <v>30</v>
      </c>
      <c r="D711" t="n">
        <v>13</v>
      </c>
      <c r="E711" s="10" t="n">
        <v>0.022001</v>
      </c>
      <c r="F711">
        <f>E711*Parametrar!$B$6</f>
        <v/>
      </c>
    </row>
    <row r="712">
      <c r="A712" t="inlineStr">
        <is>
          <t>2024-01-30 14:00</t>
        </is>
      </c>
      <c r="B712" t="n">
        <v>1</v>
      </c>
      <c r="C712" t="n">
        <v>30</v>
      </c>
      <c r="D712" t="n">
        <v>14</v>
      </c>
      <c r="E712" s="10" t="n">
        <v>0.017209</v>
      </c>
      <c r="F712">
        <f>E712*Parametrar!$B$6</f>
        <v/>
      </c>
    </row>
    <row r="713">
      <c r="A713" t="inlineStr">
        <is>
          <t>2024-01-30 15:00</t>
        </is>
      </c>
      <c r="B713" t="n">
        <v>1</v>
      </c>
      <c r="C713" t="n">
        <v>30</v>
      </c>
      <c r="D713" t="n">
        <v>15</v>
      </c>
      <c r="E713" s="10" t="n">
        <v>0.008562999999999999</v>
      </c>
      <c r="F713">
        <f>E713*Parametrar!$B$6</f>
        <v/>
      </c>
    </row>
    <row r="714">
      <c r="A714" t="inlineStr">
        <is>
          <t>2024-01-30 16:00</t>
        </is>
      </c>
      <c r="B714" t="n">
        <v>1</v>
      </c>
      <c r="C714" t="n">
        <v>30</v>
      </c>
      <c r="D714" t="n">
        <v>16</v>
      </c>
      <c r="E714" s="10" t="n">
        <v>0</v>
      </c>
      <c r="F714">
        <f>E714*Parametrar!$B$6</f>
        <v/>
      </c>
    </row>
    <row r="715">
      <c r="A715" t="inlineStr">
        <is>
          <t>2024-01-30 17:00</t>
        </is>
      </c>
      <c r="B715" t="n">
        <v>1</v>
      </c>
      <c r="C715" t="n">
        <v>30</v>
      </c>
      <c r="D715" t="n">
        <v>17</v>
      </c>
      <c r="E715" s="10" t="n">
        <v>0</v>
      </c>
      <c r="F715">
        <f>E715*Parametrar!$B$6</f>
        <v/>
      </c>
    </row>
    <row r="716">
      <c r="A716" t="inlineStr">
        <is>
          <t>2024-01-30 18:00</t>
        </is>
      </c>
      <c r="B716" t="n">
        <v>1</v>
      </c>
      <c r="C716" t="n">
        <v>30</v>
      </c>
      <c r="D716" t="n">
        <v>18</v>
      </c>
      <c r="E716" s="10" t="n">
        <v>0</v>
      </c>
      <c r="F716">
        <f>E716*Parametrar!$B$6</f>
        <v/>
      </c>
    </row>
    <row r="717">
      <c r="A717" t="inlineStr">
        <is>
          <t>2024-01-30 19:00</t>
        </is>
      </c>
      <c r="B717" t="n">
        <v>1</v>
      </c>
      <c r="C717" t="n">
        <v>30</v>
      </c>
      <c r="D717" t="n">
        <v>19</v>
      </c>
      <c r="E717" s="10" t="n">
        <v>0</v>
      </c>
      <c r="F717">
        <f>E717*Parametrar!$B$6</f>
        <v/>
      </c>
    </row>
    <row r="718">
      <c r="A718" t="inlineStr">
        <is>
          <t>2024-01-30 20:00</t>
        </is>
      </c>
      <c r="B718" t="n">
        <v>1</v>
      </c>
      <c r="C718" t="n">
        <v>30</v>
      </c>
      <c r="D718" t="n">
        <v>20</v>
      </c>
      <c r="E718" s="10" t="n">
        <v>0</v>
      </c>
      <c r="F718">
        <f>E718*Parametrar!$B$6</f>
        <v/>
      </c>
    </row>
    <row r="719">
      <c r="A719" t="inlineStr">
        <is>
          <t>2024-01-30 21:00</t>
        </is>
      </c>
      <c r="B719" t="n">
        <v>1</v>
      </c>
      <c r="C719" t="n">
        <v>30</v>
      </c>
      <c r="D719" t="n">
        <v>21</v>
      </c>
      <c r="E719" s="10" t="n">
        <v>0</v>
      </c>
      <c r="F719">
        <f>E719*Parametrar!$B$6</f>
        <v/>
      </c>
    </row>
    <row r="720">
      <c r="A720" t="inlineStr">
        <is>
          <t>2024-01-30 22:00</t>
        </is>
      </c>
      <c r="B720" t="n">
        <v>1</v>
      </c>
      <c r="C720" t="n">
        <v>30</v>
      </c>
      <c r="D720" t="n">
        <v>22</v>
      </c>
      <c r="E720" s="10" t="n">
        <v>0</v>
      </c>
      <c r="F720">
        <f>E720*Parametrar!$B$6</f>
        <v/>
      </c>
    </row>
    <row r="721">
      <c r="A721" t="inlineStr">
        <is>
          <t>2024-01-30 23:00</t>
        </is>
      </c>
      <c r="B721" t="n">
        <v>1</v>
      </c>
      <c r="C721" t="n">
        <v>30</v>
      </c>
      <c r="D721" t="n">
        <v>23</v>
      </c>
      <c r="E721" s="10" t="n">
        <v>0</v>
      </c>
      <c r="F721">
        <f>E721*Parametrar!$B$6</f>
        <v/>
      </c>
    </row>
    <row r="722">
      <c r="A722" t="inlineStr">
        <is>
          <t>2024-01-31 00:00</t>
        </is>
      </c>
      <c r="B722" t="n">
        <v>1</v>
      </c>
      <c r="C722" t="n">
        <v>31</v>
      </c>
      <c r="D722" t="n">
        <v>0</v>
      </c>
      <c r="E722" s="10" t="n">
        <v>0</v>
      </c>
      <c r="F722">
        <f>E722*Parametrar!$B$6</f>
        <v/>
      </c>
    </row>
    <row r="723">
      <c r="A723" t="inlineStr">
        <is>
          <t>2024-01-31 01:00</t>
        </is>
      </c>
      <c r="B723" t="n">
        <v>1</v>
      </c>
      <c r="C723" t="n">
        <v>31</v>
      </c>
      <c r="D723" t="n">
        <v>1</v>
      </c>
      <c r="E723" s="10" t="n">
        <v>0</v>
      </c>
      <c r="F723">
        <f>E723*Parametrar!$B$6</f>
        <v/>
      </c>
    </row>
    <row r="724">
      <c r="A724" t="inlineStr">
        <is>
          <t>2024-01-31 02:00</t>
        </is>
      </c>
      <c r="B724" t="n">
        <v>1</v>
      </c>
      <c r="C724" t="n">
        <v>31</v>
      </c>
      <c r="D724" t="n">
        <v>2</v>
      </c>
      <c r="E724" s="10" t="n">
        <v>0</v>
      </c>
      <c r="F724">
        <f>E724*Parametrar!$B$6</f>
        <v/>
      </c>
    </row>
    <row r="725">
      <c r="A725" t="inlineStr">
        <is>
          <t>2024-01-31 03:00</t>
        </is>
      </c>
      <c r="B725" t="n">
        <v>1</v>
      </c>
      <c r="C725" t="n">
        <v>31</v>
      </c>
      <c r="D725" t="n">
        <v>3</v>
      </c>
      <c r="E725" s="10" t="n">
        <v>0</v>
      </c>
      <c r="F725">
        <f>E725*Parametrar!$B$6</f>
        <v/>
      </c>
    </row>
    <row r="726">
      <c r="A726" t="inlineStr">
        <is>
          <t>2024-01-31 04:00</t>
        </is>
      </c>
      <c r="B726" t="n">
        <v>1</v>
      </c>
      <c r="C726" t="n">
        <v>31</v>
      </c>
      <c r="D726" t="n">
        <v>4</v>
      </c>
      <c r="E726" s="10" t="n">
        <v>0</v>
      </c>
      <c r="F726">
        <f>E726*Parametrar!$B$6</f>
        <v/>
      </c>
    </row>
    <row r="727">
      <c r="A727" t="inlineStr">
        <is>
          <t>2024-01-31 05:00</t>
        </is>
      </c>
      <c r="B727" t="n">
        <v>1</v>
      </c>
      <c r="C727" t="n">
        <v>31</v>
      </c>
      <c r="D727" t="n">
        <v>5</v>
      </c>
      <c r="E727" s="10" t="n">
        <v>0</v>
      </c>
      <c r="F727">
        <f>E727*Parametrar!$B$6</f>
        <v/>
      </c>
    </row>
    <row r="728">
      <c r="A728" t="inlineStr">
        <is>
          <t>2024-01-31 06:00</t>
        </is>
      </c>
      <c r="B728" t="n">
        <v>1</v>
      </c>
      <c r="C728" t="n">
        <v>31</v>
      </c>
      <c r="D728" t="n">
        <v>6</v>
      </c>
      <c r="E728" s="10" t="n">
        <v>0</v>
      </c>
      <c r="F728">
        <f>E728*Parametrar!$B$6</f>
        <v/>
      </c>
    </row>
    <row r="729">
      <c r="A729" t="inlineStr">
        <is>
          <t>2024-01-31 07:00</t>
        </is>
      </c>
      <c r="B729" t="n">
        <v>1</v>
      </c>
      <c r="C729" t="n">
        <v>31</v>
      </c>
      <c r="D729" t="n">
        <v>7</v>
      </c>
      <c r="E729" s="10" t="n">
        <v>0</v>
      </c>
      <c r="F729">
        <f>E729*Parametrar!$B$6</f>
        <v/>
      </c>
    </row>
    <row r="730">
      <c r="A730" t="inlineStr">
        <is>
          <t>2024-01-31 08:00</t>
        </is>
      </c>
      <c r="B730" t="n">
        <v>1</v>
      </c>
      <c r="C730" t="n">
        <v>31</v>
      </c>
      <c r="D730" t="n">
        <v>8</v>
      </c>
      <c r="E730" s="10" t="n">
        <v>0.00868</v>
      </c>
      <c r="F730">
        <f>E730*Parametrar!$B$6</f>
        <v/>
      </c>
    </row>
    <row r="731">
      <c r="A731" t="inlineStr">
        <is>
          <t>2024-01-31 09:00</t>
        </is>
      </c>
      <c r="B731" t="n">
        <v>1</v>
      </c>
      <c r="C731" t="n">
        <v>31</v>
      </c>
      <c r="D731" t="n">
        <v>9</v>
      </c>
      <c r="E731" s="10" t="n">
        <v>0.0605</v>
      </c>
      <c r="F731">
        <f>E731*Parametrar!$B$6</f>
        <v/>
      </c>
    </row>
    <row r="732">
      <c r="A732" t="inlineStr">
        <is>
          <t>2024-01-31 10:00</t>
        </is>
      </c>
      <c r="B732" t="n">
        <v>1</v>
      </c>
      <c r="C732" t="n">
        <v>31</v>
      </c>
      <c r="D732" t="n">
        <v>10</v>
      </c>
      <c r="E732" s="10" t="n">
        <v>0.055658</v>
      </c>
      <c r="F732">
        <f>E732*Parametrar!$B$6</f>
        <v/>
      </c>
    </row>
    <row r="733">
      <c r="A733" t="inlineStr">
        <is>
          <t>2024-01-31 11:00</t>
        </is>
      </c>
      <c r="B733" t="n">
        <v>1</v>
      </c>
      <c r="C733" t="n">
        <v>31</v>
      </c>
      <c r="D733" t="n">
        <v>11</v>
      </c>
      <c r="E733" s="10" t="n">
        <v>0.075132</v>
      </c>
      <c r="F733">
        <f>E733*Parametrar!$B$6</f>
        <v/>
      </c>
    </row>
    <row r="734">
      <c r="A734" t="inlineStr">
        <is>
          <t>2024-01-31 12:00</t>
        </is>
      </c>
      <c r="B734" t="n">
        <v>1</v>
      </c>
      <c r="C734" t="n">
        <v>31</v>
      </c>
      <c r="D734" t="n">
        <v>12</v>
      </c>
      <c r="E734" s="10" t="n">
        <v>0.058147</v>
      </c>
      <c r="F734">
        <f>E734*Parametrar!$B$6</f>
        <v/>
      </c>
    </row>
    <row r="735">
      <c r="A735" t="inlineStr">
        <is>
          <t>2024-01-31 13:00</t>
        </is>
      </c>
      <c r="B735" t="n">
        <v>1</v>
      </c>
      <c r="C735" t="n">
        <v>31</v>
      </c>
      <c r="D735" t="n">
        <v>13</v>
      </c>
      <c r="E735" s="10" t="n">
        <v>0.060073</v>
      </c>
      <c r="F735">
        <f>E735*Parametrar!$B$6</f>
        <v/>
      </c>
    </row>
    <row r="736">
      <c r="A736" t="inlineStr">
        <is>
          <t>2024-01-31 14:00</t>
        </is>
      </c>
      <c r="B736" t="n">
        <v>1</v>
      </c>
      <c r="C736" t="n">
        <v>31</v>
      </c>
      <c r="D736" t="n">
        <v>14</v>
      </c>
      <c r="E736" s="10" t="n">
        <v>0.04406</v>
      </c>
      <c r="F736">
        <f>E736*Parametrar!$B$6</f>
        <v/>
      </c>
    </row>
    <row r="737">
      <c r="A737" t="inlineStr">
        <is>
          <t>2024-01-31 15:00</t>
        </is>
      </c>
      <c r="B737" t="n">
        <v>1</v>
      </c>
      <c r="C737" t="n">
        <v>31</v>
      </c>
      <c r="D737" t="n">
        <v>15</v>
      </c>
      <c r="E737" s="10" t="n">
        <v>0.029672</v>
      </c>
      <c r="F737">
        <f>E737*Parametrar!$B$6</f>
        <v/>
      </c>
    </row>
    <row r="738">
      <c r="A738" t="inlineStr">
        <is>
          <t>2024-01-31 16:00</t>
        </is>
      </c>
      <c r="B738" t="n">
        <v>1</v>
      </c>
      <c r="C738" t="n">
        <v>31</v>
      </c>
      <c r="D738" t="n">
        <v>16</v>
      </c>
      <c r="E738" s="10" t="n">
        <v>0</v>
      </c>
      <c r="F738">
        <f>E738*Parametrar!$B$6</f>
        <v/>
      </c>
    </row>
    <row r="739">
      <c r="A739" t="inlineStr">
        <is>
          <t>2024-01-31 17:00</t>
        </is>
      </c>
      <c r="B739" t="n">
        <v>1</v>
      </c>
      <c r="C739" t="n">
        <v>31</v>
      </c>
      <c r="D739" t="n">
        <v>17</v>
      </c>
      <c r="E739" s="10" t="n">
        <v>0</v>
      </c>
      <c r="F739">
        <f>E739*Parametrar!$B$6</f>
        <v/>
      </c>
    </row>
    <row r="740">
      <c r="A740" t="inlineStr">
        <is>
          <t>2024-01-31 18:00</t>
        </is>
      </c>
      <c r="B740" t="n">
        <v>1</v>
      </c>
      <c r="C740" t="n">
        <v>31</v>
      </c>
      <c r="D740" t="n">
        <v>18</v>
      </c>
      <c r="E740" s="10" t="n">
        <v>0</v>
      </c>
      <c r="F740">
        <f>E740*Parametrar!$B$6</f>
        <v/>
      </c>
    </row>
    <row r="741">
      <c r="A741" t="inlineStr">
        <is>
          <t>2024-01-31 19:00</t>
        </is>
      </c>
      <c r="B741" t="n">
        <v>1</v>
      </c>
      <c r="C741" t="n">
        <v>31</v>
      </c>
      <c r="D741" t="n">
        <v>19</v>
      </c>
      <c r="E741" s="10" t="n">
        <v>0</v>
      </c>
      <c r="F741">
        <f>E741*Parametrar!$B$6</f>
        <v/>
      </c>
    </row>
    <row r="742">
      <c r="A742" t="inlineStr">
        <is>
          <t>2024-01-31 20:00</t>
        </is>
      </c>
      <c r="B742" t="n">
        <v>1</v>
      </c>
      <c r="C742" t="n">
        <v>31</v>
      </c>
      <c r="D742" t="n">
        <v>20</v>
      </c>
      <c r="E742" s="10" t="n">
        <v>0</v>
      </c>
      <c r="F742">
        <f>E742*Parametrar!$B$6</f>
        <v/>
      </c>
    </row>
    <row r="743">
      <c r="A743" t="inlineStr">
        <is>
          <t>2024-01-31 21:00</t>
        </is>
      </c>
      <c r="B743" t="n">
        <v>1</v>
      </c>
      <c r="C743" t="n">
        <v>31</v>
      </c>
      <c r="D743" t="n">
        <v>21</v>
      </c>
      <c r="E743" s="10" t="n">
        <v>0</v>
      </c>
      <c r="F743">
        <f>E743*Parametrar!$B$6</f>
        <v/>
      </c>
    </row>
    <row r="744">
      <c r="A744" t="inlineStr">
        <is>
          <t>2024-01-31 22:00</t>
        </is>
      </c>
      <c r="B744" t="n">
        <v>1</v>
      </c>
      <c r="C744" t="n">
        <v>31</v>
      </c>
      <c r="D744" t="n">
        <v>22</v>
      </c>
      <c r="E744" s="10" t="n">
        <v>0</v>
      </c>
      <c r="F744">
        <f>E744*Parametrar!$B$6</f>
        <v/>
      </c>
    </row>
    <row r="745">
      <c r="A745" t="inlineStr">
        <is>
          <t>2024-01-31 23:00</t>
        </is>
      </c>
      <c r="B745" t="n">
        <v>1</v>
      </c>
      <c r="C745" t="n">
        <v>31</v>
      </c>
      <c r="D745" t="n">
        <v>23</v>
      </c>
      <c r="E745" s="10" t="n">
        <v>0</v>
      </c>
      <c r="F745">
        <f>E745*Parametrar!$B$6</f>
        <v/>
      </c>
    </row>
    <row r="746">
      <c r="A746" t="inlineStr">
        <is>
          <t>2024-02-01 00:00</t>
        </is>
      </c>
      <c r="B746" t="n">
        <v>2</v>
      </c>
      <c r="C746" t="n">
        <v>1</v>
      </c>
      <c r="D746" t="n">
        <v>0</v>
      </c>
      <c r="E746" s="10" t="n">
        <v>0</v>
      </c>
      <c r="F746">
        <f>E746*Parametrar!$B$6</f>
        <v/>
      </c>
    </row>
    <row r="747">
      <c r="A747" t="inlineStr">
        <is>
          <t>2024-02-01 01:00</t>
        </is>
      </c>
      <c r="B747" t="n">
        <v>2</v>
      </c>
      <c r="C747" t="n">
        <v>1</v>
      </c>
      <c r="D747" t="n">
        <v>1</v>
      </c>
      <c r="E747" s="10" t="n">
        <v>0</v>
      </c>
      <c r="F747">
        <f>E747*Parametrar!$B$6</f>
        <v/>
      </c>
    </row>
    <row r="748">
      <c r="A748" t="inlineStr">
        <is>
          <t>2024-02-01 02:00</t>
        </is>
      </c>
      <c r="B748" t="n">
        <v>2</v>
      </c>
      <c r="C748" t="n">
        <v>1</v>
      </c>
      <c r="D748" t="n">
        <v>2</v>
      </c>
      <c r="E748" s="10" t="n">
        <v>0</v>
      </c>
      <c r="F748">
        <f>E748*Parametrar!$B$6</f>
        <v/>
      </c>
    </row>
    <row r="749">
      <c r="A749" t="inlineStr">
        <is>
          <t>2024-02-01 03:00</t>
        </is>
      </c>
      <c r="B749" t="n">
        <v>2</v>
      </c>
      <c r="C749" t="n">
        <v>1</v>
      </c>
      <c r="D749" t="n">
        <v>3</v>
      </c>
      <c r="E749" s="10" t="n">
        <v>0</v>
      </c>
      <c r="F749">
        <f>E749*Parametrar!$B$6</f>
        <v/>
      </c>
    </row>
    <row r="750">
      <c r="A750" t="inlineStr">
        <is>
          <t>2024-02-01 04:00</t>
        </is>
      </c>
      <c r="B750" t="n">
        <v>2</v>
      </c>
      <c r="C750" t="n">
        <v>1</v>
      </c>
      <c r="D750" t="n">
        <v>4</v>
      </c>
      <c r="E750" s="10" t="n">
        <v>0</v>
      </c>
      <c r="F750">
        <f>E750*Parametrar!$B$6</f>
        <v/>
      </c>
    </row>
    <row r="751">
      <c r="A751" t="inlineStr">
        <is>
          <t>2024-02-01 05:00</t>
        </is>
      </c>
      <c r="B751" t="n">
        <v>2</v>
      </c>
      <c r="C751" t="n">
        <v>1</v>
      </c>
      <c r="D751" t="n">
        <v>5</v>
      </c>
      <c r="E751" s="10" t="n">
        <v>0</v>
      </c>
      <c r="F751">
        <f>E751*Parametrar!$B$6</f>
        <v/>
      </c>
    </row>
    <row r="752">
      <c r="A752" t="inlineStr">
        <is>
          <t>2024-02-01 06:00</t>
        </is>
      </c>
      <c r="B752" t="n">
        <v>2</v>
      </c>
      <c r="C752" t="n">
        <v>1</v>
      </c>
      <c r="D752" t="n">
        <v>6</v>
      </c>
      <c r="E752" s="10" t="n">
        <v>0</v>
      </c>
      <c r="F752">
        <f>E752*Parametrar!$B$6</f>
        <v/>
      </c>
    </row>
    <row r="753">
      <c r="A753" t="inlineStr">
        <is>
          <t>2024-02-01 07:00</t>
        </is>
      </c>
      <c r="B753" t="n">
        <v>2</v>
      </c>
      <c r="C753" t="n">
        <v>1</v>
      </c>
      <c r="D753" t="n">
        <v>7</v>
      </c>
      <c r="E753" s="10" t="n">
        <v>0</v>
      </c>
      <c r="F753">
        <f>E753*Parametrar!$B$6</f>
        <v/>
      </c>
    </row>
    <row r="754">
      <c r="A754" t="inlineStr">
        <is>
          <t>2024-02-01 08:00</t>
        </is>
      </c>
      <c r="B754" t="n">
        <v>2</v>
      </c>
      <c r="C754" t="n">
        <v>1</v>
      </c>
      <c r="D754" t="n">
        <v>8</v>
      </c>
      <c r="E754" s="10" t="n">
        <v>0</v>
      </c>
      <c r="F754">
        <f>E754*Parametrar!$B$6</f>
        <v/>
      </c>
    </row>
    <row r="755">
      <c r="A755" t="inlineStr">
        <is>
          <t>2024-02-01 09:00</t>
        </is>
      </c>
      <c r="B755" t="n">
        <v>2</v>
      </c>
      <c r="C755" t="n">
        <v>1</v>
      </c>
      <c r="D755" t="n">
        <v>9</v>
      </c>
      <c r="E755" s="10" t="n">
        <v>0.003202</v>
      </c>
      <c r="F755">
        <f>E755*Parametrar!$B$6</f>
        <v/>
      </c>
    </row>
    <row r="756">
      <c r="A756" t="inlineStr">
        <is>
          <t>2024-02-01 10:00</t>
        </is>
      </c>
      <c r="B756" t="n">
        <v>2</v>
      </c>
      <c r="C756" t="n">
        <v>1</v>
      </c>
      <c r="D756" t="n">
        <v>10</v>
      </c>
      <c r="E756" s="10" t="n">
        <v>0.01134</v>
      </c>
      <c r="F756">
        <f>E756*Parametrar!$B$6</f>
        <v/>
      </c>
    </row>
    <row r="757">
      <c r="A757" t="inlineStr">
        <is>
          <t>2024-02-01 11:00</t>
        </is>
      </c>
      <c r="B757" t="n">
        <v>2</v>
      </c>
      <c r="C757" t="n">
        <v>1</v>
      </c>
      <c r="D757" t="n">
        <v>11</v>
      </c>
      <c r="E757" s="10" t="n">
        <v>0.018103</v>
      </c>
      <c r="F757">
        <f>E757*Parametrar!$B$6</f>
        <v/>
      </c>
    </row>
    <row r="758">
      <c r="A758" t="inlineStr">
        <is>
          <t>2024-02-01 12:00</t>
        </is>
      </c>
      <c r="B758" t="n">
        <v>2</v>
      </c>
      <c r="C758" t="n">
        <v>1</v>
      </c>
      <c r="D758" t="n">
        <v>12</v>
      </c>
      <c r="E758" s="10" t="n">
        <v>0.110842</v>
      </c>
      <c r="F758">
        <f>E758*Parametrar!$B$6</f>
        <v/>
      </c>
    </row>
    <row r="759">
      <c r="A759" t="inlineStr">
        <is>
          <t>2024-02-01 13:00</t>
        </is>
      </c>
      <c r="B759" t="n">
        <v>2</v>
      </c>
      <c r="C759" t="n">
        <v>1</v>
      </c>
      <c r="D759" t="n">
        <v>13</v>
      </c>
      <c r="E759" s="10" t="n">
        <v>0.083922</v>
      </c>
      <c r="F759">
        <f>E759*Parametrar!$B$6</f>
        <v/>
      </c>
    </row>
    <row r="760">
      <c r="A760" t="inlineStr">
        <is>
          <t>2024-02-01 14:00</t>
        </is>
      </c>
      <c r="B760" t="n">
        <v>2</v>
      </c>
      <c r="C760" t="n">
        <v>1</v>
      </c>
      <c r="D760" t="n">
        <v>14</v>
      </c>
      <c r="E760" s="10" t="n">
        <v>0.035981</v>
      </c>
      <c r="F760">
        <f>E760*Parametrar!$B$6</f>
        <v/>
      </c>
    </row>
    <row r="761">
      <c r="A761" t="inlineStr">
        <is>
          <t>2024-02-01 15:00</t>
        </is>
      </c>
      <c r="B761" t="n">
        <v>2</v>
      </c>
      <c r="C761" t="n">
        <v>1</v>
      </c>
      <c r="D761" t="n">
        <v>15</v>
      </c>
      <c r="E761" s="10" t="n">
        <v>0.021516</v>
      </c>
      <c r="F761">
        <f>E761*Parametrar!$B$6</f>
        <v/>
      </c>
    </row>
    <row r="762">
      <c r="A762" t="inlineStr">
        <is>
          <t>2024-02-01 16:00</t>
        </is>
      </c>
      <c r="B762" t="n">
        <v>2</v>
      </c>
      <c r="C762" t="n">
        <v>1</v>
      </c>
      <c r="D762" t="n">
        <v>16</v>
      </c>
      <c r="E762" s="10" t="n">
        <v>0</v>
      </c>
      <c r="F762">
        <f>E762*Parametrar!$B$6</f>
        <v/>
      </c>
    </row>
    <row r="763">
      <c r="A763" t="inlineStr">
        <is>
          <t>2024-02-01 17:00</t>
        </is>
      </c>
      <c r="B763" t="n">
        <v>2</v>
      </c>
      <c r="C763" t="n">
        <v>1</v>
      </c>
      <c r="D763" t="n">
        <v>17</v>
      </c>
      <c r="E763" s="10" t="n">
        <v>0</v>
      </c>
      <c r="F763">
        <f>E763*Parametrar!$B$6</f>
        <v/>
      </c>
    </row>
    <row r="764">
      <c r="A764" t="inlineStr">
        <is>
          <t>2024-02-01 18:00</t>
        </is>
      </c>
      <c r="B764" t="n">
        <v>2</v>
      </c>
      <c r="C764" t="n">
        <v>1</v>
      </c>
      <c r="D764" t="n">
        <v>18</v>
      </c>
      <c r="E764" s="10" t="n">
        <v>0</v>
      </c>
      <c r="F764">
        <f>E764*Parametrar!$B$6</f>
        <v/>
      </c>
    </row>
    <row r="765">
      <c r="A765" t="inlineStr">
        <is>
          <t>2024-02-01 19:00</t>
        </is>
      </c>
      <c r="B765" t="n">
        <v>2</v>
      </c>
      <c r="C765" t="n">
        <v>1</v>
      </c>
      <c r="D765" t="n">
        <v>19</v>
      </c>
      <c r="E765" s="10" t="n">
        <v>0</v>
      </c>
      <c r="F765">
        <f>E765*Parametrar!$B$6</f>
        <v/>
      </c>
    </row>
    <row r="766">
      <c r="A766" t="inlineStr">
        <is>
          <t>2024-02-01 20:00</t>
        </is>
      </c>
      <c r="B766" t="n">
        <v>2</v>
      </c>
      <c r="C766" t="n">
        <v>1</v>
      </c>
      <c r="D766" t="n">
        <v>20</v>
      </c>
      <c r="E766" s="10" t="n">
        <v>0</v>
      </c>
      <c r="F766">
        <f>E766*Parametrar!$B$6</f>
        <v/>
      </c>
    </row>
    <row r="767">
      <c r="A767" t="inlineStr">
        <is>
          <t>2024-02-01 21:00</t>
        </is>
      </c>
      <c r="B767" t="n">
        <v>2</v>
      </c>
      <c r="C767" t="n">
        <v>1</v>
      </c>
      <c r="D767" t="n">
        <v>21</v>
      </c>
      <c r="E767" s="10" t="n">
        <v>0</v>
      </c>
      <c r="F767">
        <f>E767*Parametrar!$B$6</f>
        <v/>
      </c>
    </row>
    <row r="768">
      <c r="A768" t="inlineStr">
        <is>
          <t>2024-02-01 22:00</t>
        </is>
      </c>
      <c r="B768" t="n">
        <v>2</v>
      </c>
      <c r="C768" t="n">
        <v>1</v>
      </c>
      <c r="D768" t="n">
        <v>22</v>
      </c>
      <c r="E768" s="10" t="n">
        <v>0</v>
      </c>
      <c r="F768">
        <f>E768*Parametrar!$B$6</f>
        <v/>
      </c>
    </row>
    <row r="769">
      <c r="A769" t="inlineStr">
        <is>
          <t>2024-02-01 23:00</t>
        </is>
      </c>
      <c r="B769" t="n">
        <v>2</v>
      </c>
      <c r="C769" t="n">
        <v>1</v>
      </c>
      <c r="D769" t="n">
        <v>23</v>
      </c>
      <c r="E769" s="10" t="n">
        <v>0</v>
      </c>
      <c r="F769">
        <f>E769*Parametrar!$B$6</f>
        <v/>
      </c>
    </row>
    <row r="770">
      <c r="A770" t="inlineStr">
        <is>
          <t>2024-02-02 00:00</t>
        </is>
      </c>
      <c r="B770" t="n">
        <v>2</v>
      </c>
      <c r="C770" t="n">
        <v>2</v>
      </c>
      <c r="D770" t="n">
        <v>0</v>
      </c>
      <c r="E770" s="10" t="n">
        <v>0</v>
      </c>
      <c r="F770">
        <f>E770*Parametrar!$B$6</f>
        <v/>
      </c>
    </row>
    <row r="771">
      <c r="A771" t="inlineStr">
        <is>
          <t>2024-02-02 01:00</t>
        </is>
      </c>
      <c r="B771" t="n">
        <v>2</v>
      </c>
      <c r="C771" t="n">
        <v>2</v>
      </c>
      <c r="D771" t="n">
        <v>1</v>
      </c>
      <c r="E771" s="10" t="n">
        <v>0</v>
      </c>
      <c r="F771">
        <f>E771*Parametrar!$B$6</f>
        <v/>
      </c>
    </row>
    <row r="772">
      <c r="A772" t="inlineStr">
        <is>
          <t>2024-02-02 02:00</t>
        </is>
      </c>
      <c r="B772" t="n">
        <v>2</v>
      </c>
      <c r="C772" t="n">
        <v>2</v>
      </c>
      <c r="D772" t="n">
        <v>2</v>
      </c>
      <c r="E772" s="10" t="n">
        <v>0</v>
      </c>
      <c r="F772">
        <f>E772*Parametrar!$B$6</f>
        <v/>
      </c>
    </row>
    <row r="773">
      <c r="A773" t="inlineStr">
        <is>
          <t>2024-02-02 03:00</t>
        </is>
      </c>
      <c r="B773" t="n">
        <v>2</v>
      </c>
      <c r="C773" t="n">
        <v>2</v>
      </c>
      <c r="D773" t="n">
        <v>3</v>
      </c>
      <c r="E773" s="10" t="n">
        <v>0</v>
      </c>
      <c r="F773">
        <f>E773*Parametrar!$B$6</f>
        <v/>
      </c>
    </row>
    <row r="774">
      <c r="A774" t="inlineStr">
        <is>
          <t>2024-02-02 04:00</t>
        </is>
      </c>
      <c r="B774" t="n">
        <v>2</v>
      </c>
      <c r="C774" t="n">
        <v>2</v>
      </c>
      <c r="D774" t="n">
        <v>4</v>
      </c>
      <c r="E774" s="10" t="n">
        <v>0</v>
      </c>
      <c r="F774">
        <f>E774*Parametrar!$B$6</f>
        <v/>
      </c>
    </row>
    <row r="775">
      <c r="A775" t="inlineStr">
        <is>
          <t>2024-02-02 05:00</t>
        </is>
      </c>
      <c r="B775" t="n">
        <v>2</v>
      </c>
      <c r="C775" t="n">
        <v>2</v>
      </c>
      <c r="D775" t="n">
        <v>5</v>
      </c>
      <c r="E775" s="10" t="n">
        <v>0</v>
      </c>
      <c r="F775">
        <f>E775*Parametrar!$B$6</f>
        <v/>
      </c>
    </row>
    <row r="776">
      <c r="A776" t="inlineStr">
        <is>
          <t>2024-02-02 06:00</t>
        </is>
      </c>
      <c r="B776" t="n">
        <v>2</v>
      </c>
      <c r="C776" t="n">
        <v>2</v>
      </c>
      <c r="D776" t="n">
        <v>6</v>
      </c>
      <c r="E776" s="10" t="n">
        <v>0</v>
      </c>
      <c r="F776">
        <f>E776*Parametrar!$B$6</f>
        <v/>
      </c>
    </row>
    <row r="777">
      <c r="A777" t="inlineStr">
        <is>
          <t>2024-02-02 07:00</t>
        </is>
      </c>
      <c r="B777" t="n">
        <v>2</v>
      </c>
      <c r="C777" t="n">
        <v>2</v>
      </c>
      <c r="D777" t="n">
        <v>7</v>
      </c>
      <c r="E777" s="10" t="n">
        <v>0</v>
      </c>
      <c r="F777">
        <f>E777*Parametrar!$B$6</f>
        <v/>
      </c>
    </row>
    <row r="778">
      <c r="A778" t="inlineStr">
        <is>
          <t>2024-02-02 08:00</t>
        </is>
      </c>
      <c r="B778" t="n">
        <v>2</v>
      </c>
      <c r="C778" t="n">
        <v>2</v>
      </c>
      <c r="D778" t="n">
        <v>8</v>
      </c>
      <c r="E778" s="10" t="n">
        <v>0.012827</v>
      </c>
      <c r="F778">
        <f>E778*Parametrar!$B$6</f>
        <v/>
      </c>
    </row>
    <row r="779">
      <c r="A779" t="inlineStr">
        <is>
          <t>2024-02-02 09:00</t>
        </is>
      </c>
      <c r="B779" t="n">
        <v>2</v>
      </c>
      <c r="C779" t="n">
        <v>2</v>
      </c>
      <c r="D779" t="n">
        <v>9</v>
      </c>
      <c r="E779" s="10" t="n">
        <v>0.131137</v>
      </c>
      <c r="F779">
        <f>E779*Parametrar!$B$6</f>
        <v/>
      </c>
    </row>
    <row r="780">
      <c r="A780" t="inlineStr">
        <is>
          <t>2024-02-02 10:00</t>
        </is>
      </c>
      <c r="B780" t="n">
        <v>2</v>
      </c>
      <c r="C780" t="n">
        <v>2</v>
      </c>
      <c r="D780" t="n">
        <v>10</v>
      </c>
      <c r="E780" s="10" t="n">
        <v>0.242586</v>
      </c>
      <c r="F780">
        <f>E780*Parametrar!$B$6</f>
        <v/>
      </c>
    </row>
    <row r="781">
      <c r="A781" t="inlineStr">
        <is>
          <t>2024-02-02 11:00</t>
        </is>
      </c>
      <c r="B781" t="n">
        <v>2</v>
      </c>
      <c r="C781" t="n">
        <v>2</v>
      </c>
      <c r="D781" t="n">
        <v>11</v>
      </c>
      <c r="E781" s="10" t="n">
        <v>0.286983</v>
      </c>
      <c r="F781">
        <f>E781*Parametrar!$B$6</f>
        <v/>
      </c>
    </row>
    <row r="782">
      <c r="A782" t="inlineStr">
        <is>
          <t>2024-02-02 12:00</t>
        </is>
      </c>
      <c r="B782" t="n">
        <v>2</v>
      </c>
      <c r="C782" t="n">
        <v>2</v>
      </c>
      <c r="D782" t="n">
        <v>12</v>
      </c>
      <c r="E782" s="10" t="n">
        <v>0.340916</v>
      </c>
      <c r="F782">
        <f>E782*Parametrar!$B$6</f>
        <v/>
      </c>
    </row>
    <row r="783">
      <c r="A783" t="inlineStr">
        <is>
          <t>2024-02-02 13:00</t>
        </is>
      </c>
      <c r="B783" t="n">
        <v>2</v>
      </c>
      <c r="C783" t="n">
        <v>2</v>
      </c>
      <c r="D783" t="n">
        <v>13</v>
      </c>
      <c r="E783" s="10" t="n">
        <v>0.304941</v>
      </c>
      <c r="F783">
        <f>E783*Parametrar!$B$6</f>
        <v/>
      </c>
    </row>
    <row r="784">
      <c r="A784" t="inlineStr">
        <is>
          <t>2024-02-02 14:00</t>
        </is>
      </c>
      <c r="B784" t="n">
        <v>2</v>
      </c>
      <c r="C784" t="n">
        <v>2</v>
      </c>
      <c r="D784" t="n">
        <v>14</v>
      </c>
      <c r="E784" s="10" t="n">
        <v>0.221647</v>
      </c>
      <c r="F784">
        <f>E784*Parametrar!$B$6</f>
        <v/>
      </c>
    </row>
    <row r="785">
      <c r="A785" t="inlineStr">
        <is>
          <t>2024-02-02 15:00</t>
        </is>
      </c>
      <c r="B785" t="n">
        <v>2</v>
      </c>
      <c r="C785" t="n">
        <v>2</v>
      </c>
      <c r="D785" t="n">
        <v>15</v>
      </c>
      <c r="E785" s="10" t="n">
        <v>0.100967</v>
      </c>
      <c r="F785">
        <f>E785*Parametrar!$B$6</f>
        <v/>
      </c>
    </row>
    <row r="786">
      <c r="A786" t="inlineStr">
        <is>
          <t>2024-02-02 16:00</t>
        </is>
      </c>
      <c r="B786" t="n">
        <v>2</v>
      </c>
      <c r="C786" t="n">
        <v>2</v>
      </c>
      <c r="D786" t="n">
        <v>16</v>
      </c>
      <c r="E786" s="10" t="n">
        <v>0</v>
      </c>
      <c r="F786">
        <f>E786*Parametrar!$B$6</f>
        <v/>
      </c>
    </row>
    <row r="787">
      <c r="A787" t="inlineStr">
        <is>
          <t>2024-02-02 17:00</t>
        </is>
      </c>
      <c r="B787" t="n">
        <v>2</v>
      </c>
      <c r="C787" t="n">
        <v>2</v>
      </c>
      <c r="D787" t="n">
        <v>17</v>
      </c>
      <c r="E787" s="10" t="n">
        <v>0</v>
      </c>
      <c r="F787">
        <f>E787*Parametrar!$B$6</f>
        <v/>
      </c>
    </row>
    <row r="788">
      <c r="A788" t="inlineStr">
        <is>
          <t>2024-02-02 18:00</t>
        </is>
      </c>
      <c r="B788" t="n">
        <v>2</v>
      </c>
      <c r="C788" t="n">
        <v>2</v>
      </c>
      <c r="D788" t="n">
        <v>18</v>
      </c>
      <c r="E788" s="10" t="n">
        <v>0</v>
      </c>
      <c r="F788">
        <f>E788*Parametrar!$B$6</f>
        <v/>
      </c>
    </row>
    <row r="789">
      <c r="A789" t="inlineStr">
        <is>
          <t>2024-02-02 19:00</t>
        </is>
      </c>
      <c r="B789" t="n">
        <v>2</v>
      </c>
      <c r="C789" t="n">
        <v>2</v>
      </c>
      <c r="D789" t="n">
        <v>19</v>
      </c>
      <c r="E789" s="10" t="n">
        <v>0</v>
      </c>
      <c r="F789">
        <f>E789*Parametrar!$B$6</f>
        <v/>
      </c>
    </row>
    <row r="790">
      <c r="A790" t="inlineStr">
        <is>
          <t>2024-02-02 20:00</t>
        </is>
      </c>
      <c r="B790" t="n">
        <v>2</v>
      </c>
      <c r="C790" t="n">
        <v>2</v>
      </c>
      <c r="D790" t="n">
        <v>20</v>
      </c>
      <c r="E790" s="10" t="n">
        <v>0</v>
      </c>
      <c r="F790">
        <f>E790*Parametrar!$B$6</f>
        <v/>
      </c>
    </row>
    <row r="791">
      <c r="A791" t="inlineStr">
        <is>
          <t>2024-02-02 21:00</t>
        </is>
      </c>
      <c r="B791" t="n">
        <v>2</v>
      </c>
      <c r="C791" t="n">
        <v>2</v>
      </c>
      <c r="D791" t="n">
        <v>21</v>
      </c>
      <c r="E791" s="10" t="n">
        <v>0</v>
      </c>
      <c r="F791">
        <f>E791*Parametrar!$B$6</f>
        <v/>
      </c>
    </row>
    <row r="792">
      <c r="A792" t="inlineStr">
        <is>
          <t>2024-02-02 22:00</t>
        </is>
      </c>
      <c r="B792" t="n">
        <v>2</v>
      </c>
      <c r="C792" t="n">
        <v>2</v>
      </c>
      <c r="D792" t="n">
        <v>22</v>
      </c>
      <c r="E792" s="10" t="n">
        <v>0</v>
      </c>
      <c r="F792">
        <f>E792*Parametrar!$B$6</f>
        <v/>
      </c>
    </row>
    <row r="793">
      <c r="A793" t="inlineStr">
        <is>
          <t>2024-02-02 23:00</t>
        </is>
      </c>
      <c r="B793" t="n">
        <v>2</v>
      </c>
      <c r="C793" t="n">
        <v>2</v>
      </c>
      <c r="D793" t="n">
        <v>23</v>
      </c>
      <c r="E793" s="10" t="n">
        <v>0</v>
      </c>
      <c r="F793">
        <f>E793*Parametrar!$B$6</f>
        <v/>
      </c>
    </row>
    <row r="794">
      <c r="A794" t="inlineStr">
        <is>
          <t>2024-02-03 00:00</t>
        </is>
      </c>
      <c r="B794" t="n">
        <v>2</v>
      </c>
      <c r="C794" t="n">
        <v>3</v>
      </c>
      <c r="D794" t="n">
        <v>0</v>
      </c>
      <c r="E794" s="10" t="n">
        <v>0</v>
      </c>
      <c r="F794">
        <f>E794*Parametrar!$B$6</f>
        <v/>
      </c>
    </row>
    <row r="795">
      <c r="A795" t="inlineStr">
        <is>
          <t>2024-02-03 01:00</t>
        </is>
      </c>
      <c r="B795" t="n">
        <v>2</v>
      </c>
      <c r="C795" t="n">
        <v>3</v>
      </c>
      <c r="D795" t="n">
        <v>1</v>
      </c>
      <c r="E795" s="10" t="n">
        <v>0</v>
      </c>
      <c r="F795">
        <f>E795*Parametrar!$B$6</f>
        <v/>
      </c>
    </row>
    <row r="796">
      <c r="A796" t="inlineStr">
        <is>
          <t>2024-02-03 02:00</t>
        </is>
      </c>
      <c r="B796" t="n">
        <v>2</v>
      </c>
      <c r="C796" t="n">
        <v>3</v>
      </c>
      <c r="D796" t="n">
        <v>2</v>
      </c>
      <c r="E796" s="10" t="n">
        <v>0</v>
      </c>
      <c r="F796">
        <f>E796*Parametrar!$B$6</f>
        <v/>
      </c>
    </row>
    <row r="797">
      <c r="A797" t="inlineStr">
        <is>
          <t>2024-02-03 03:00</t>
        </is>
      </c>
      <c r="B797" t="n">
        <v>2</v>
      </c>
      <c r="C797" t="n">
        <v>3</v>
      </c>
      <c r="D797" t="n">
        <v>3</v>
      </c>
      <c r="E797" s="10" t="n">
        <v>0</v>
      </c>
      <c r="F797">
        <f>E797*Parametrar!$B$6</f>
        <v/>
      </c>
    </row>
    <row r="798">
      <c r="A798" t="inlineStr">
        <is>
          <t>2024-02-03 04:00</t>
        </is>
      </c>
      <c r="B798" t="n">
        <v>2</v>
      </c>
      <c r="C798" t="n">
        <v>3</v>
      </c>
      <c r="D798" t="n">
        <v>4</v>
      </c>
      <c r="E798" s="10" t="n">
        <v>0</v>
      </c>
      <c r="F798">
        <f>E798*Parametrar!$B$6</f>
        <v/>
      </c>
    </row>
    <row r="799">
      <c r="A799" t="inlineStr">
        <is>
          <t>2024-02-03 05:00</t>
        </is>
      </c>
      <c r="B799" t="n">
        <v>2</v>
      </c>
      <c r="C799" t="n">
        <v>3</v>
      </c>
      <c r="D799" t="n">
        <v>5</v>
      </c>
      <c r="E799" s="10" t="n">
        <v>0</v>
      </c>
      <c r="F799">
        <f>E799*Parametrar!$B$6</f>
        <v/>
      </c>
    </row>
    <row r="800">
      <c r="A800" t="inlineStr">
        <is>
          <t>2024-02-03 06:00</t>
        </is>
      </c>
      <c r="B800" t="n">
        <v>2</v>
      </c>
      <c r="C800" t="n">
        <v>3</v>
      </c>
      <c r="D800" t="n">
        <v>6</v>
      </c>
      <c r="E800" s="10" t="n">
        <v>0</v>
      </c>
      <c r="F800">
        <f>E800*Parametrar!$B$6</f>
        <v/>
      </c>
    </row>
    <row r="801">
      <c r="A801" t="inlineStr">
        <is>
          <t>2024-02-03 07:00</t>
        </is>
      </c>
      <c r="B801" t="n">
        <v>2</v>
      </c>
      <c r="C801" t="n">
        <v>3</v>
      </c>
      <c r="D801" t="n">
        <v>7</v>
      </c>
      <c r="E801" s="10" t="n">
        <v>0</v>
      </c>
      <c r="F801">
        <f>E801*Parametrar!$B$6</f>
        <v/>
      </c>
    </row>
    <row r="802">
      <c r="A802" t="inlineStr">
        <is>
          <t>2024-02-03 08:00</t>
        </is>
      </c>
      <c r="B802" t="n">
        <v>2</v>
      </c>
      <c r="C802" t="n">
        <v>3</v>
      </c>
      <c r="D802" t="n">
        <v>8</v>
      </c>
      <c r="E802" s="10" t="n">
        <v>0.002755</v>
      </c>
      <c r="F802">
        <f>E802*Parametrar!$B$6</f>
        <v/>
      </c>
    </row>
    <row r="803">
      <c r="A803" t="inlineStr">
        <is>
          <t>2024-02-03 09:00</t>
        </is>
      </c>
      <c r="B803" t="n">
        <v>2</v>
      </c>
      <c r="C803" t="n">
        <v>3</v>
      </c>
      <c r="D803" t="n">
        <v>9</v>
      </c>
      <c r="E803" s="10" t="n">
        <v>0.112735</v>
      </c>
      <c r="F803">
        <f>E803*Parametrar!$B$6</f>
        <v/>
      </c>
    </row>
    <row r="804">
      <c r="A804" t="inlineStr">
        <is>
          <t>2024-02-03 10:00</t>
        </is>
      </c>
      <c r="B804" t="n">
        <v>2</v>
      </c>
      <c r="C804" t="n">
        <v>3</v>
      </c>
      <c r="D804" t="n">
        <v>10</v>
      </c>
      <c r="E804" s="10" t="n">
        <v>0.218085</v>
      </c>
      <c r="F804">
        <f>E804*Parametrar!$B$6</f>
        <v/>
      </c>
    </row>
    <row r="805">
      <c r="A805" t="inlineStr">
        <is>
          <t>2024-02-03 11:00</t>
        </is>
      </c>
      <c r="B805" t="n">
        <v>2</v>
      </c>
      <c r="C805" t="n">
        <v>3</v>
      </c>
      <c r="D805" t="n">
        <v>11</v>
      </c>
      <c r="E805" s="10" t="n">
        <v>0.277145</v>
      </c>
      <c r="F805">
        <f>E805*Parametrar!$B$6</f>
        <v/>
      </c>
    </row>
    <row r="806">
      <c r="A806" t="inlineStr">
        <is>
          <t>2024-02-03 12:00</t>
        </is>
      </c>
      <c r="B806" t="n">
        <v>2</v>
      </c>
      <c r="C806" t="n">
        <v>3</v>
      </c>
      <c r="D806" t="n">
        <v>12</v>
      </c>
      <c r="E806" s="10" t="n">
        <v>0.283039</v>
      </c>
      <c r="F806">
        <f>E806*Parametrar!$B$6</f>
        <v/>
      </c>
    </row>
    <row r="807">
      <c r="A807" t="inlineStr">
        <is>
          <t>2024-02-03 13:00</t>
        </is>
      </c>
      <c r="B807" t="n">
        <v>2</v>
      </c>
      <c r="C807" t="n">
        <v>3</v>
      </c>
      <c r="D807" t="n">
        <v>13</v>
      </c>
      <c r="E807" s="10" t="n">
        <v>0.234477</v>
      </c>
      <c r="F807">
        <f>E807*Parametrar!$B$6</f>
        <v/>
      </c>
    </row>
    <row r="808">
      <c r="A808" t="inlineStr">
        <is>
          <t>2024-02-03 14:00</t>
        </is>
      </c>
      <c r="B808" t="n">
        <v>2</v>
      </c>
      <c r="C808" t="n">
        <v>3</v>
      </c>
      <c r="D808" t="n">
        <v>14</v>
      </c>
      <c r="E808" s="10" t="n">
        <v>0.192436</v>
      </c>
      <c r="F808">
        <f>E808*Parametrar!$B$6</f>
        <v/>
      </c>
    </row>
    <row r="809">
      <c r="A809" t="inlineStr">
        <is>
          <t>2024-02-03 15:00</t>
        </is>
      </c>
      <c r="B809" t="n">
        <v>2</v>
      </c>
      <c r="C809" t="n">
        <v>3</v>
      </c>
      <c r="D809" t="n">
        <v>15</v>
      </c>
      <c r="E809" s="10" t="n">
        <v>0.054349</v>
      </c>
      <c r="F809">
        <f>E809*Parametrar!$B$6</f>
        <v/>
      </c>
    </row>
    <row r="810">
      <c r="A810" t="inlineStr">
        <is>
          <t>2024-02-03 16:00</t>
        </is>
      </c>
      <c r="B810" t="n">
        <v>2</v>
      </c>
      <c r="C810" t="n">
        <v>3</v>
      </c>
      <c r="D810" t="n">
        <v>16</v>
      </c>
      <c r="E810" s="10" t="n">
        <v>0</v>
      </c>
      <c r="F810">
        <f>E810*Parametrar!$B$6</f>
        <v/>
      </c>
    </row>
    <row r="811">
      <c r="A811" t="inlineStr">
        <is>
          <t>2024-02-03 17:00</t>
        </is>
      </c>
      <c r="B811" t="n">
        <v>2</v>
      </c>
      <c r="C811" t="n">
        <v>3</v>
      </c>
      <c r="D811" t="n">
        <v>17</v>
      </c>
      <c r="E811" s="10" t="n">
        <v>0</v>
      </c>
      <c r="F811">
        <f>E811*Parametrar!$B$6</f>
        <v/>
      </c>
    </row>
    <row r="812">
      <c r="A812" t="inlineStr">
        <is>
          <t>2024-02-03 18:00</t>
        </is>
      </c>
      <c r="B812" t="n">
        <v>2</v>
      </c>
      <c r="C812" t="n">
        <v>3</v>
      </c>
      <c r="D812" t="n">
        <v>18</v>
      </c>
      <c r="E812" s="10" t="n">
        <v>0</v>
      </c>
      <c r="F812">
        <f>E812*Parametrar!$B$6</f>
        <v/>
      </c>
    </row>
    <row r="813">
      <c r="A813" t="inlineStr">
        <is>
          <t>2024-02-03 19:00</t>
        </is>
      </c>
      <c r="B813" t="n">
        <v>2</v>
      </c>
      <c r="C813" t="n">
        <v>3</v>
      </c>
      <c r="D813" t="n">
        <v>19</v>
      </c>
      <c r="E813" s="10" t="n">
        <v>0</v>
      </c>
      <c r="F813">
        <f>E813*Parametrar!$B$6</f>
        <v/>
      </c>
    </row>
    <row r="814">
      <c r="A814" t="inlineStr">
        <is>
          <t>2024-02-03 20:00</t>
        </is>
      </c>
      <c r="B814" t="n">
        <v>2</v>
      </c>
      <c r="C814" t="n">
        <v>3</v>
      </c>
      <c r="D814" t="n">
        <v>20</v>
      </c>
      <c r="E814" s="10" t="n">
        <v>0</v>
      </c>
      <c r="F814">
        <f>E814*Parametrar!$B$6</f>
        <v/>
      </c>
    </row>
    <row r="815">
      <c r="A815" t="inlineStr">
        <is>
          <t>2024-02-03 21:00</t>
        </is>
      </c>
      <c r="B815" t="n">
        <v>2</v>
      </c>
      <c r="C815" t="n">
        <v>3</v>
      </c>
      <c r="D815" t="n">
        <v>21</v>
      </c>
      <c r="E815" s="10" t="n">
        <v>0</v>
      </c>
      <c r="F815">
        <f>E815*Parametrar!$B$6</f>
        <v/>
      </c>
    </row>
    <row r="816">
      <c r="A816" t="inlineStr">
        <is>
          <t>2024-02-03 22:00</t>
        </is>
      </c>
      <c r="B816" t="n">
        <v>2</v>
      </c>
      <c r="C816" t="n">
        <v>3</v>
      </c>
      <c r="D816" t="n">
        <v>22</v>
      </c>
      <c r="E816" s="10" t="n">
        <v>0</v>
      </c>
      <c r="F816">
        <f>E816*Parametrar!$B$6</f>
        <v/>
      </c>
    </row>
    <row r="817">
      <c r="A817" t="inlineStr">
        <is>
          <t>2024-02-03 23:00</t>
        </is>
      </c>
      <c r="B817" t="n">
        <v>2</v>
      </c>
      <c r="C817" t="n">
        <v>3</v>
      </c>
      <c r="D817" t="n">
        <v>23</v>
      </c>
      <c r="E817" s="10" t="n">
        <v>0</v>
      </c>
      <c r="F817">
        <f>E817*Parametrar!$B$6</f>
        <v/>
      </c>
    </row>
    <row r="818">
      <c r="A818" t="inlineStr">
        <is>
          <t>2024-02-04 00:00</t>
        </is>
      </c>
      <c r="B818" t="n">
        <v>2</v>
      </c>
      <c r="C818" t="n">
        <v>4</v>
      </c>
      <c r="D818" t="n">
        <v>0</v>
      </c>
      <c r="E818" s="10" t="n">
        <v>0</v>
      </c>
      <c r="F818">
        <f>E818*Parametrar!$B$6</f>
        <v/>
      </c>
    </row>
    <row r="819">
      <c r="A819" t="inlineStr">
        <is>
          <t>2024-02-04 01:00</t>
        </is>
      </c>
      <c r="B819" t="n">
        <v>2</v>
      </c>
      <c r="C819" t="n">
        <v>4</v>
      </c>
      <c r="D819" t="n">
        <v>1</v>
      </c>
      <c r="E819" s="10" t="n">
        <v>0</v>
      </c>
      <c r="F819">
        <f>E819*Parametrar!$B$6</f>
        <v/>
      </c>
    </row>
    <row r="820">
      <c r="A820" t="inlineStr">
        <is>
          <t>2024-02-04 02:00</t>
        </is>
      </c>
      <c r="B820" t="n">
        <v>2</v>
      </c>
      <c r="C820" t="n">
        <v>4</v>
      </c>
      <c r="D820" t="n">
        <v>2</v>
      </c>
      <c r="E820" s="10" t="n">
        <v>0</v>
      </c>
      <c r="F820">
        <f>E820*Parametrar!$B$6</f>
        <v/>
      </c>
    </row>
    <row r="821">
      <c r="A821" t="inlineStr">
        <is>
          <t>2024-02-04 03:00</t>
        </is>
      </c>
      <c r="B821" t="n">
        <v>2</v>
      </c>
      <c r="C821" t="n">
        <v>4</v>
      </c>
      <c r="D821" t="n">
        <v>3</v>
      </c>
      <c r="E821" s="10" t="n">
        <v>0</v>
      </c>
      <c r="F821">
        <f>E821*Parametrar!$B$6</f>
        <v/>
      </c>
    </row>
    <row r="822">
      <c r="A822" t="inlineStr">
        <is>
          <t>2024-02-04 04:00</t>
        </is>
      </c>
      <c r="B822" t="n">
        <v>2</v>
      </c>
      <c r="C822" t="n">
        <v>4</v>
      </c>
      <c r="D822" t="n">
        <v>4</v>
      </c>
      <c r="E822" s="10" t="n">
        <v>0</v>
      </c>
      <c r="F822">
        <f>E822*Parametrar!$B$6</f>
        <v/>
      </c>
    </row>
    <row r="823">
      <c r="A823" t="inlineStr">
        <is>
          <t>2024-02-04 05:00</t>
        </is>
      </c>
      <c r="B823" t="n">
        <v>2</v>
      </c>
      <c r="C823" t="n">
        <v>4</v>
      </c>
      <c r="D823" t="n">
        <v>5</v>
      </c>
      <c r="E823" s="10" t="n">
        <v>0</v>
      </c>
      <c r="F823">
        <f>E823*Parametrar!$B$6</f>
        <v/>
      </c>
    </row>
    <row r="824">
      <c r="A824" t="inlineStr">
        <is>
          <t>2024-02-04 06:00</t>
        </is>
      </c>
      <c r="B824" t="n">
        <v>2</v>
      </c>
      <c r="C824" t="n">
        <v>4</v>
      </c>
      <c r="D824" t="n">
        <v>6</v>
      </c>
      <c r="E824" s="10" t="n">
        <v>0</v>
      </c>
      <c r="F824">
        <f>E824*Parametrar!$B$6</f>
        <v/>
      </c>
    </row>
    <row r="825">
      <c r="A825" t="inlineStr">
        <is>
          <t>2024-02-04 07:00</t>
        </is>
      </c>
      <c r="B825" t="n">
        <v>2</v>
      </c>
      <c r="C825" t="n">
        <v>4</v>
      </c>
      <c r="D825" t="n">
        <v>7</v>
      </c>
      <c r="E825" s="10" t="n">
        <v>0</v>
      </c>
      <c r="F825">
        <f>E825*Parametrar!$B$6</f>
        <v/>
      </c>
    </row>
    <row r="826">
      <c r="A826" t="inlineStr">
        <is>
          <t>2024-02-04 08:00</t>
        </is>
      </c>
      <c r="B826" t="n">
        <v>2</v>
      </c>
      <c r="C826" t="n">
        <v>4</v>
      </c>
      <c r="D826" t="n">
        <v>8</v>
      </c>
      <c r="E826" s="10" t="n">
        <v>0</v>
      </c>
      <c r="F826">
        <f>E826*Parametrar!$B$6</f>
        <v/>
      </c>
    </row>
    <row r="827">
      <c r="A827" t="inlineStr">
        <is>
          <t>2024-02-04 09:00</t>
        </is>
      </c>
      <c r="B827" t="n">
        <v>2</v>
      </c>
      <c r="C827" t="n">
        <v>4</v>
      </c>
      <c r="D827" t="n">
        <v>9</v>
      </c>
      <c r="E827" s="10" t="n">
        <v>0.042002</v>
      </c>
      <c r="F827">
        <f>E827*Parametrar!$B$6</f>
        <v/>
      </c>
    </row>
    <row r="828">
      <c r="A828" t="inlineStr">
        <is>
          <t>2024-02-04 10:00</t>
        </is>
      </c>
      <c r="B828" t="n">
        <v>2</v>
      </c>
      <c r="C828" t="n">
        <v>4</v>
      </c>
      <c r="D828" t="n">
        <v>10</v>
      </c>
      <c r="E828" s="10" t="n">
        <v>0.084415</v>
      </c>
      <c r="F828">
        <f>E828*Parametrar!$B$6</f>
        <v/>
      </c>
    </row>
    <row r="829">
      <c r="A829" t="inlineStr">
        <is>
          <t>2024-02-04 11:00</t>
        </is>
      </c>
      <c r="B829" t="n">
        <v>2</v>
      </c>
      <c r="C829" t="n">
        <v>4</v>
      </c>
      <c r="D829" t="n">
        <v>11</v>
      </c>
      <c r="E829" s="10" t="n">
        <v>0.08214</v>
      </c>
      <c r="F829">
        <f>E829*Parametrar!$B$6</f>
        <v/>
      </c>
    </row>
    <row r="830">
      <c r="A830" t="inlineStr">
        <is>
          <t>2024-02-04 12:00</t>
        </is>
      </c>
      <c r="B830" t="n">
        <v>2</v>
      </c>
      <c r="C830" t="n">
        <v>4</v>
      </c>
      <c r="D830" t="n">
        <v>12</v>
      </c>
      <c r="E830" s="10" t="n">
        <v>0.06966799999999999</v>
      </c>
      <c r="F830">
        <f>E830*Parametrar!$B$6</f>
        <v/>
      </c>
    </row>
    <row r="831">
      <c r="A831" t="inlineStr">
        <is>
          <t>2024-02-04 13:00</t>
        </is>
      </c>
      <c r="B831" t="n">
        <v>2</v>
      </c>
      <c r="C831" t="n">
        <v>4</v>
      </c>
      <c r="D831" t="n">
        <v>13</v>
      </c>
      <c r="E831" s="10" t="n">
        <v>0.0728</v>
      </c>
      <c r="F831">
        <f>E831*Parametrar!$B$6</f>
        <v/>
      </c>
    </row>
    <row r="832">
      <c r="A832" t="inlineStr">
        <is>
          <t>2024-02-04 14:00</t>
        </is>
      </c>
      <c r="B832" t="n">
        <v>2</v>
      </c>
      <c r="C832" t="n">
        <v>4</v>
      </c>
      <c r="D832" t="n">
        <v>14</v>
      </c>
      <c r="E832" s="10" t="n">
        <v>0.035117</v>
      </c>
      <c r="F832">
        <f>E832*Parametrar!$B$6</f>
        <v/>
      </c>
    </row>
    <row r="833">
      <c r="A833" t="inlineStr">
        <is>
          <t>2024-02-04 15:00</t>
        </is>
      </c>
      <c r="B833" t="n">
        <v>2</v>
      </c>
      <c r="C833" t="n">
        <v>4</v>
      </c>
      <c r="D833" t="n">
        <v>15</v>
      </c>
      <c r="E833" s="10" t="n">
        <v>0.025617</v>
      </c>
      <c r="F833">
        <f>E833*Parametrar!$B$6</f>
        <v/>
      </c>
    </row>
    <row r="834">
      <c r="A834" t="inlineStr">
        <is>
          <t>2024-02-04 16:00</t>
        </is>
      </c>
      <c r="B834" t="n">
        <v>2</v>
      </c>
      <c r="C834" t="n">
        <v>4</v>
      </c>
      <c r="D834" t="n">
        <v>16</v>
      </c>
      <c r="E834" s="10" t="n">
        <v>0</v>
      </c>
      <c r="F834">
        <f>E834*Parametrar!$B$6</f>
        <v/>
      </c>
    </row>
    <row r="835">
      <c r="A835" t="inlineStr">
        <is>
          <t>2024-02-04 17:00</t>
        </is>
      </c>
      <c r="B835" t="n">
        <v>2</v>
      </c>
      <c r="C835" t="n">
        <v>4</v>
      </c>
      <c r="D835" t="n">
        <v>17</v>
      </c>
      <c r="E835" s="10" t="n">
        <v>0</v>
      </c>
      <c r="F835">
        <f>E835*Parametrar!$B$6</f>
        <v/>
      </c>
    </row>
    <row r="836">
      <c r="A836" t="inlineStr">
        <is>
          <t>2024-02-04 18:00</t>
        </is>
      </c>
      <c r="B836" t="n">
        <v>2</v>
      </c>
      <c r="C836" t="n">
        <v>4</v>
      </c>
      <c r="D836" t="n">
        <v>18</v>
      </c>
      <c r="E836" s="10" t="n">
        <v>0</v>
      </c>
      <c r="F836">
        <f>E836*Parametrar!$B$6</f>
        <v/>
      </c>
    </row>
    <row r="837">
      <c r="A837" t="inlineStr">
        <is>
          <t>2024-02-04 19:00</t>
        </is>
      </c>
      <c r="B837" t="n">
        <v>2</v>
      </c>
      <c r="C837" t="n">
        <v>4</v>
      </c>
      <c r="D837" t="n">
        <v>19</v>
      </c>
      <c r="E837" s="10" t="n">
        <v>0</v>
      </c>
      <c r="F837">
        <f>E837*Parametrar!$B$6</f>
        <v/>
      </c>
    </row>
    <row r="838">
      <c r="A838" t="inlineStr">
        <is>
          <t>2024-02-04 20:00</t>
        </is>
      </c>
      <c r="B838" t="n">
        <v>2</v>
      </c>
      <c r="C838" t="n">
        <v>4</v>
      </c>
      <c r="D838" t="n">
        <v>20</v>
      </c>
      <c r="E838" s="10" t="n">
        <v>0</v>
      </c>
      <c r="F838">
        <f>E838*Parametrar!$B$6</f>
        <v/>
      </c>
    </row>
    <row r="839">
      <c r="A839" t="inlineStr">
        <is>
          <t>2024-02-04 21:00</t>
        </is>
      </c>
      <c r="B839" t="n">
        <v>2</v>
      </c>
      <c r="C839" t="n">
        <v>4</v>
      </c>
      <c r="D839" t="n">
        <v>21</v>
      </c>
      <c r="E839" s="10" t="n">
        <v>0</v>
      </c>
      <c r="F839">
        <f>E839*Parametrar!$B$6</f>
        <v/>
      </c>
    </row>
    <row r="840">
      <c r="A840" t="inlineStr">
        <is>
          <t>2024-02-04 22:00</t>
        </is>
      </c>
      <c r="B840" t="n">
        <v>2</v>
      </c>
      <c r="C840" t="n">
        <v>4</v>
      </c>
      <c r="D840" t="n">
        <v>22</v>
      </c>
      <c r="E840" s="10" t="n">
        <v>0</v>
      </c>
      <c r="F840">
        <f>E840*Parametrar!$B$6</f>
        <v/>
      </c>
    </row>
    <row r="841">
      <c r="A841" t="inlineStr">
        <is>
          <t>2024-02-04 23:00</t>
        </is>
      </c>
      <c r="B841" t="n">
        <v>2</v>
      </c>
      <c r="C841" t="n">
        <v>4</v>
      </c>
      <c r="D841" t="n">
        <v>23</v>
      </c>
      <c r="E841" s="10" t="n">
        <v>0</v>
      </c>
      <c r="F841">
        <f>E841*Parametrar!$B$6</f>
        <v/>
      </c>
    </row>
    <row r="842">
      <c r="A842" t="inlineStr">
        <is>
          <t>2024-02-05 00:00</t>
        </is>
      </c>
      <c r="B842" t="n">
        <v>2</v>
      </c>
      <c r="C842" t="n">
        <v>5</v>
      </c>
      <c r="D842" t="n">
        <v>0</v>
      </c>
      <c r="E842" s="10" t="n">
        <v>0</v>
      </c>
      <c r="F842">
        <f>E842*Parametrar!$B$6</f>
        <v/>
      </c>
    </row>
    <row r="843">
      <c r="A843" t="inlineStr">
        <is>
          <t>2024-02-05 01:00</t>
        </is>
      </c>
      <c r="B843" t="n">
        <v>2</v>
      </c>
      <c r="C843" t="n">
        <v>5</v>
      </c>
      <c r="D843" t="n">
        <v>1</v>
      </c>
      <c r="E843" s="10" t="n">
        <v>0</v>
      </c>
      <c r="F843">
        <f>E843*Parametrar!$B$6</f>
        <v/>
      </c>
    </row>
    <row r="844">
      <c r="A844" t="inlineStr">
        <is>
          <t>2024-02-05 02:00</t>
        </is>
      </c>
      <c r="B844" t="n">
        <v>2</v>
      </c>
      <c r="C844" t="n">
        <v>5</v>
      </c>
      <c r="D844" t="n">
        <v>2</v>
      </c>
      <c r="E844" s="10" t="n">
        <v>0</v>
      </c>
      <c r="F844">
        <f>E844*Parametrar!$B$6</f>
        <v/>
      </c>
    </row>
    <row r="845">
      <c r="A845" t="inlineStr">
        <is>
          <t>2024-02-05 03:00</t>
        </is>
      </c>
      <c r="B845" t="n">
        <v>2</v>
      </c>
      <c r="C845" t="n">
        <v>5</v>
      </c>
      <c r="D845" t="n">
        <v>3</v>
      </c>
      <c r="E845" s="10" t="n">
        <v>0</v>
      </c>
      <c r="F845">
        <f>E845*Parametrar!$B$6</f>
        <v/>
      </c>
    </row>
    <row r="846">
      <c r="A846" t="inlineStr">
        <is>
          <t>2024-02-05 04:00</t>
        </is>
      </c>
      <c r="B846" t="n">
        <v>2</v>
      </c>
      <c r="C846" t="n">
        <v>5</v>
      </c>
      <c r="D846" t="n">
        <v>4</v>
      </c>
      <c r="E846" s="10" t="n">
        <v>0</v>
      </c>
      <c r="F846">
        <f>E846*Parametrar!$B$6</f>
        <v/>
      </c>
    </row>
    <row r="847">
      <c r="A847" t="inlineStr">
        <is>
          <t>2024-02-05 05:00</t>
        </is>
      </c>
      <c r="B847" t="n">
        <v>2</v>
      </c>
      <c r="C847" t="n">
        <v>5</v>
      </c>
      <c r="D847" t="n">
        <v>5</v>
      </c>
      <c r="E847" s="10" t="n">
        <v>0</v>
      </c>
      <c r="F847">
        <f>E847*Parametrar!$B$6</f>
        <v/>
      </c>
    </row>
    <row r="848">
      <c r="A848" t="inlineStr">
        <is>
          <t>2024-02-05 06:00</t>
        </is>
      </c>
      <c r="B848" t="n">
        <v>2</v>
      </c>
      <c r="C848" t="n">
        <v>5</v>
      </c>
      <c r="D848" t="n">
        <v>6</v>
      </c>
      <c r="E848" s="10" t="n">
        <v>0</v>
      </c>
      <c r="F848">
        <f>E848*Parametrar!$B$6</f>
        <v/>
      </c>
    </row>
    <row r="849">
      <c r="A849" t="inlineStr">
        <is>
          <t>2024-02-05 07:00</t>
        </is>
      </c>
      <c r="B849" t="n">
        <v>2</v>
      </c>
      <c r="C849" t="n">
        <v>5</v>
      </c>
      <c r="D849" t="n">
        <v>7</v>
      </c>
      <c r="E849" s="10" t="n">
        <v>0</v>
      </c>
      <c r="F849">
        <f>E849*Parametrar!$B$6</f>
        <v/>
      </c>
    </row>
    <row r="850">
      <c r="A850" t="inlineStr">
        <is>
          <t>2024-02-05 08:00</t>
        </is>
      </c>
      <c r="B850" t="n">
        <v>2</v>
      </c>
      <c r="C850" t="n">
        <v>5</v>
      </c>
      <c r="D850" t="n">
        <v>8</v>
      </c>
      <c r="E850" s="10" t="n">
        <v>0.02274</v>
      </c>
      <c r="F850">
        <f>E850*Parametrar!$B$6</f>
        <v/>
      </c>
    </row>
    <row r="851">
      <c r="A851" t="inlineStr">
        <is>
          <t>2024-02-05 09:00</t>
        </is>
      </c>
      <c r="B851" t="n">
        <v>2</v>
      </c>
      <c r="C851" t="n">
        <v>5</v>
      </c>
      <c r="D851" t="n">
        <v>9</v>
      </c>
      <c r="E851" s="10" t="n">
        <v>0.152088</v>
      </c>
      <c r="F851">
        <f>E851*Parametrar!$B$6</f>
        <v/>
      </c>
    </row>
    <row r="852">
      <c r="A852" t="inlineStr">
        <is>
          <t>2024-02-05 10:00</t>
        </is>
      </c>
      <c r="B852" t="n">
        <v>2</v>
      </c>
      <c r="C852" t="n">
        <v>5</v>
      </c>
      <c r="D852" t="n">
        <v>10</v>
      </c>
      <c r="E852" s="10" t="n">
        <v>0.261159</v>
      </c>
      <c r="F852">
        <f>E852*Parametrar!$B$6</f>
        <v/>
      </c>
    </row>
    <row r="853">
      <c r="A853" t="inlineStr">
        <is>
          <t>2024-02-05 11:00</t>
        </is>
      </c>
      <c r="B853" t="n">
        <v>2</v>
      </c>
      <c r="C853" t="n">
        <v>5</v>
      </c>
      <c r="D853" t="n">
        <v>11</v>
      </c>
      <c r="E853" s="10" t="n">
        <v>0.341298</v>
      </c>
      <c r="F853">
        <f>E853*Parametrar!$B$6</f>
        <v/>
      </c>
    </row>
    <row r="854">
      <c r="A854" t="inlineStr">
        <is>
          <t>2024-02-05 12:00</t>
        </is>
      </c>
      <c r="B854" t="n">
        <v>2</v>
      </c>
      <c r="C854" t="n">
        <v>5</v>
      </c>
      <c r="D854" t="n">
        <v>12</v>
      </c>
      <c r="E854" s="10" t="n">
        <v>0.363015</v>
      </c>
      <c r="F854">
        <f>E854*Parametrar!$B$6</f>
        <v/>
      </c>
    </row>
    <row r="855">
      <c r="A855" t="inlineStr">
        <is>
          <t>2024-02-05 13:00</t>
        </is>
      </c>
      <c r="B855" t="n">
        <v>2</v>
      </c>
      <c r="C855" t="n">
        <v>5</v>
      </c>
      <c r="D855" t="n">
        <v>13</v>
      </c>
      <c r="E855" s="10" t="n">
        <v>0.267064</v>
      </c>
      <c r="F855">
        <f>E855*Parametrar!$B$6</f>
        <v/>
      </c>
    </row>
    <row r="856">
      <c r="A856" t="inlineStr">
        <is>
          <t>2024-02-05 14:00</t>
        </is>
      </c>
      <c r="B856" t="n">
        <v>2</v>
      </c>
      <c r="C856" t="n">
        <v>5</v>
      </c>
      <c r="D856" t="n">
        <v>14</v>
      </c>
      <c r="E856" s="10" t="n">
        <v>0.07274700000000001</v>
      </c>
      <c r="F856">
        <f>E856*Parametrar!$B$6</f>
        <v/>
      </c>
    </row>
    <row r="857">
      <c r="A857" t="inlineStr">
        <is>
          <t>2024-02-05 15:00</t>
        </is>
      </c>
      <c r="B857" t="n">
        <v>2</v>
      </c>
      <c r="C857" t="n">
        <v>5</v>
      </c>
      <c r="D857" t="n">
        <v>15</v>
      </c>
      <c r="E857" s="10" t="n">
        <v>0.029647</v>
      </c>
      <c r="F857">
        <f>E857*Parametrar!$B$6</f>
        <v/>
      </c>
    </row>
    <row r="858">
      <c r="A858" t="inlineStr">
        <is>
          <t>2024-02-05 16:00</t>
        </is>
      </c>
      <c r="B858" t="n">
        <v>2</v>
      </c>
      <c r="C858" t="n">
        <v>5</v>
      </c>
      <c r="D858" t="n">
        <v>16</v>
      </c>
      <c r="E858" s="10" t="n">
        <v>0</v>
      </c>
      <c r="F858">
        <f>E858*Parametrar!$B$6</f>
        <v/>
      </c>
    </row>
    <row r="859">
      <c r="A859" t="inlineStr">
        <is>
          <t>2024-02-05 17:00</t>
        </is>
      </c>
      <c r="B859" t="n">
        <v>2</v>
      </c>
      <c r="C859" t="n">
        <v>5</v>
      </c>
      <c r="D859" t="n">
        <v>17</v>
      </c>
      <c r="E859" s="10" t="n">
        <v>0</v>
      </c>
      <c r="F859">
        <f>E859*Parametrar!$B$6</f>
        <v/>
      </c>
    </row>
    <row r="860">
      <c r="A860" t="inlineStr">
        <is>
          <t>2024-02-05 18:00</t>
        </is>
      </c>
      <c r="B860" t="n">
        <v>2</v>
      </c>
      <c r="C860" t="n">
        <v>5</v>
      </c>
      <c r="D860" t="n">
        <v>18</v>
      </c>
      <c r="E860" s="10" t="n">
        <v>0</v>
      </c>
      <c r="F860">
        <f>E860*Parametrar!$B$6</f>
        <v/>
      </c>
    </row>
    <row r="861">
      <c r="A861" t="inlineStr">
        <is>
          <t>2024-02-05 19:00</t>
        </is>
      </c>
      <c r="B861" t="n">
        <v>2</v>
      </c>
      <c r="C861" t="n">
        <v>5</v>
      </c>
      <c r="D861" t="n">
        <v>19</v>
      </c>
      <c r="E861" s="10" t="n">
        <v>0</v>
      </c>
      <c r="F861">
        <f>E861*Parametrar!$B$6</f>
        <v/>
      </c>
    </row>
    <row r="862">
      <c r="A862" t="inlineStr">
        <is>
          <t>2024-02-05 20:00</t>
        </is>
      </c>
      <c r="B862" t="n">
        <v>2</v>
      </c>
      <c r="C862" t="n">
        <v>5</v>
      </c>
      <c r="D862" t="n">
        <v>20</v>
      </c>
      <c r="E862" s="10" t="n">
        <v>0</v>
      </c>
      <c r="F862">
        <f>E862*Parametrar!$B$6</f>
        <v/>
      </c>
    </row>
    <row r="863">
      <c r="A863" t="inlineStr">
        <is>
          <t>2024-02-05 21:00</t>
        </is>
      </c>
      <c r="B863" t="n">
        <v>2</v>
      </c>
      <c r="C863" t="n">
        <v>5</v>
      </c>
      <c r="D863" t="n">
        <v>21</v>
      </c>
      <c r="E863" s="10" t="n">
        <v>0</v>
      </c>
      <c r="F863">
        <f>E863*Parametrar!$B$6</f>
        <v/>
      </c>
    </row>
    <row r="864">
      <c r="A864" t="inlineStr">
        <is>
          <t>2024-02-05 22:00</t>
        </is>
      </c>
      <c r="B864" t="n">
        <v>2</v>
      </c>
      <c r="C864" t="n">
        <v>5</v>
      </c>
      <c r="D864" t="n">
        <v>22</v>
      </c>
      <c r="E864" s="10" t="n">
        <v>0</v>
      </c>
      <c r="F864">
        <f>E864*Parametrar!$B$6</f>
        <v/>
      </c>
    </row>
    <row r="865">
      <c r="A865" t="inlineStr">
        <is>
          <t>2024-02-05 23:00</t>
        </is>
      </c>
      <c r="B865" t="n">
        <v>2</v>
      </c>
      <c r="C865" t="n">
        <v>5</v>
      </c>
      <c r="D865" t="n">
        <v>23</v>
      </c>
      <c r="E865" s="10" t="n">
        <v>0</v>
      </c>
      <c r="F865">
        <f>E865*Parametrar!$B$6</f>
        <v/>
      </c>
    </row>
    <row r="866">
      <c r="A866" t="inlineStr">
        <is>
          <t>2024-02-06 00:00</t>
        </is>
      </c>
      <c r="B866" t="n">
        <v>2</v>
      </c>
      <c r="C866" t="n">
        <v>6</v>
      </c>
      <c r="D866" t="n">
        <v>0</v>
      </c>
      <c r="E866" s="10" t="n">
        <v>0</v>
      </c>
      <c r="F866">
        <f>E866*Parametrar!$B$6</f>
        <v/>
      </c>
    </row>
    <row r="867">
      <c r="A867" t="inlineStr">
        <is>
          <t>2024-02-06 01:00</t>
        </is>
      </c>
      <c r="B867" t="n">
        <v>2</v>
      </c>
      <c r="C867" t="n">
        <v>6</v>
      </c>
      <c r="D867" t="n">
        <v>1</v>
      </c>
      <c r="E867" s="10" t="n">
        <v>0</v>
      </c>
      <c r="F867">
        <f>E867*Parametrar!$B$6</f>
        <v/>
      </c>
    </row>
    <row r="868">
      <c r="A868" t="inlineStr">
        <is>
          <t>2024-02-06 02:00</t>
        </is>
      </c>
      <c r="B868" t="n">
        <v>2</v>
      </c>
      <c r="C868" t="n">
        <v>6</v>
      </c>
      <c r="D868" t="n">
        <v>2</v>
      </c>
      <c r="E868" s="10" t="n">
        <v>0</v>
      </c>
      <c r="F868">
        <f>E868*Parametrar!$B$6</f>
        <v/>
      </c>
    </row>
    <row r="869">
      <c r="A869" t="inlineStr">
        <is>
          <t>2024-02-06 03:00</t>
        </is>
      </c>
      <c r="B869" t="n">
        <v>2</v>
      </c>
      <c r="C869" t="n">
        <v>6</v>
      </c>
      <c r="D869" t="n">
        <v>3</v>
      </c>
      <c r="E869" s="10" t="n">
        <v>0</v>
      </c>
      <c r="F869">
        <f>E869*Parametrar!$B$6</f>
        <v/>
      </c>
    </row>
    <row r="870">
      <c r="A870" t="inlineStr">
        <is>
          <t>2024-02-06 04:00</t>
        </is>
      </c>
      <c r="B870" t="n">
        <v>2</v>
      </c>
      <c r="C870" t="n">
        <v>6</v>
      </c>
      <c r="D870" t="n">
        <v>4</v>
      </c>
      <c r="E870" s="10" t="n">
        <v>0</v>
      </c>
      <c r="F870">
        <f>E870*Parametrar!$B$6</f>
        <v/>
      </c>
    </row>
    <row r="871">
      <c r="A871" t="inlineStr">
        <is>
          <t>2024-02-06 05:00</t>
        </is>
      </c>
      <c r="B871" t="n">
        <v>2</v>
      </c>
      <c r="C871" t="n">
        <v>6</v>
      </c>
      <c r="D871" t="n">
        <v>5</v>
      </c>
      <c r="E871" s="10" t="n">
        <v>0</v>
      </c>
      <c r="F871">
        <f>E871*Parametrar!$B$6</f>
        <v/>
      </c>
    </row>
    <row r="872">
      <c r="A872" t="inlineStr">
        <is>
          <t>2024-02-06 06:00</t>
        </is>
      </c>
      <c r="B872" t="n">
        <v>2</v>
      </c>
      <c r="C872" t="n">
        <v>6</v>
      </c>
      <c r="D872" t="n">
        <v>6</v>
      </c>
      <c r="E872" s="10" t="n">
        <v>0</v>
      </c>
      <c r="F872">
        <f>E872*Parametrar!$B$6</f>
        <v/>
      </c>
    </row>
    <row r="873">
      <c r="A873" t="inlineStr">
        <is>
          <t>2024-02-06 07:00</t>
        </is>
      </c>
      <c r="B873" t="n">
        <v>2</v>
      </c>
      <c r="C873" t="n">
        <v>6</v>
      </c>
      <c r="D873" t="n">
        <v>7</v>
      </c>
      <c r="E873" s="10" t="n">
        <v>0</v>
      </c>
      <c r="F873">
        <f>E873*Parametrar!$B$6</f>
        <v/>
      </c>
    </row>
    <row r="874">
      <c r="A874" t="inlineStr">
        <is>
          <t>2024-02-06 08:00</t>
        </is>
      </c>
      <c r="B874" t="n">
        <v>2</v>
      </c>
      <c r="C874" t="n">
        <v>6</v>
      </c>
      <c r="D874" t="n">
        <v>8</v>
      </c>
      <c r="E874" s="10" t="n">
        <v>0.020987</v>
      </c>
      <c r="F874">
        <f>E874*Parametrar!$B$6</f>
        <v/>
      </c>
    </row>
    <row r="875">
      <c r="A875" t="inlineStr">
        <is>
          <t>2024-02-06 09:00</t>
        </is>
      </c>
      <c r="B875" t="n">
        <v>2</v>
      </c>
      <c r="C875" t="n">
        <v>6</v>
      </c>
      <c r="D875" t="n">
        <v>9</v>
      </c>
      <c r="E875" s="10" t="n">
        <v>0.143782</v>
      </c>
      <c r="F875">
        <f>E875*Parametrar!$B$6</f>
        <v/>
      </c>
    </row>
    <row r="876">
      <c r="A876" t="inlineStr">
        <is>
          <t>2024-02-06 10:00</t>
        </is>
      </c>
      <c r="B876" t="n">
        <v>2</v>
      </c>
      <c r="C876" t="n">
        <v>6</v>
      </c>
      <c r="D876" t="n">
        <v>10</v>
      </c>
      <c r="E876" s="10" t="n">
        <v>0.254524</v>
      </c>
      <c r="F876">
        <f>E876*Parametrar!$B$6</f>
        <v/>
      </c>
    </row>
    <row r="877">
      <c r="A877" t="inlineStr">
        <is>
          <t>2024-02-06 11:00</t>
        </is>
      </c>
      <c r="B877" t="n">
        <v>2</v>
      </c>
      <c r="C877" t="n">
        <v>6</v>
      </c>
      <c r="D877" t="n">
        <v>11</v>
      </c>
      <c r="E877" s="10" t="n">
        <v>0.334999</v>
      </c>
      <c r="F877">
        <f>E877*Parametrar!$B$6</f>
        <v/>
      </c>
    </row>
    <row r="878">
      <c r="A878" t="inlineStr">
        <is>
          <t>2024-02-06 12:00</t>
        </is>
      </c>
      <c r="B878" t="n">
        <v>2</v>
      </c>
      <c r="C878" t="n">
        <v>6</v>
      </c>
      <c r="D878" t="n">
        <v>12</v>
      </c>
      <c r="E878" s="10" t="n">
        <v>0.35979</v>
      </c>
      <c r="F878">
        <f>E878*Parametrar!$B$6</f>
        <v/>
      </c>
    </row>
    <row r="879">
      <c r="A879" t="inlineStr">
        <is>
          <t>2024-02-06 13:00</t>
        </is>
      </c>
      <c r="B879" t="n">
        <v>2</v>
      </c>
      <c r="C879" t="n">
        <v>6</v>
      </c>
      <c r="D879" t="n">
        <v>13</v>
      </c>
      <c r="E879" s="10" t="n">
        <v>0.29196</v>
      </c>
      <c r="F879">
        <f>E879*Parametrar!$B$6</f>
        <v/>
      </c>
    </row>
    <row r="880">
      <c r="A880" t="inlineStr">
        <is>
          <t>2024-02-06 14:00</t>
        </is>
      </c>
      <c r="B880" t="n">
        <v>2</v>
      </c>
      <c r="C880" t="n">
        <v>6</v>
      </c>
      <c r="D880" t="n">
        <v>14</v>
      </c>
      <c r="E880" s="10" t="n">
        <v>0.183538</v>
      </c>
      <c r="F880">
        <f>E880*Parametrar!$B$6</f>
        <v/>
      </c>
    </row>
    <row r="881">
      <c r="A881" t="inlineStr">
        <is>
          <t>2024-02-06 15:00</t>
        </is>
      </c>
      <c r="B881" t="n">
        <v>2</v>
      </c>
      <c r="C881" t="n">
        <v>6</v>
      </c>
      <c r="D881" t="n">
        <v>15</v>
      </c>
      <c r="E881" s="10" t="n">
        <v>0.100204</v>
      </c>
      <c r="F881">
        <f>E881*Parametrar!$B$6</f>
        <v/>
      </c>
    </row>
    <row r="882">
      <c r="A882" t="inlineStr">
        <is>
          <t>2024-02-06 16:00</t>
        </is>
      </c>
      <c r="B882" t="n">
        <v>2</v>
      </c>
      <c r="C882" t="n">
        <v>6</v>
      </c>
      <c r="D882" t="n">
        <v>16</v>
      </c>
      <c r="E882" s="10" t="n">
        <v>0.007437</v>
      </c>
      <c r="F882">
        <f>E882*Parametrar!$B$6</f>
        <v/>
      </c>
    </row>
    <row r="883">
      <c r="A883" t="inlineStr">
        <is>
          <t>2024-02-06 17:00</t>
        </is>
      </c>
      <c r="B883" t="n">
        <v>2</v>
      </c>
      <c r="C883" t="n">
        <v>6</v>
      </c>
      <c r="D883" t="n">
        <v>17</v>
      </c>
      <c r="E883" s="10" t="n">
        <v>0</v>
      </c>
      <c r="F883">
        <f>E883*Parametrar!$B$6</f>
        <v/>
      </c>
    </row>
    <row r="884">
      <c r="A884" t="inlineStr">
        <is>
          <t>2024-02-06 18:00</t>
        </is>
      </c>
      <c r="B884" t="n">
        <v>2</v>
      </c>
      <c r="C884" t="n">
        <v>6</v>
      </c>
      <c r="D884" t="n">
        <v>18</v>
      </c>
      <c r="E884" s="10" t="n">
        <v>0</v>
      </c>
      <c r="F884">
        <f>E884*Parametrar!$B$6</f>
        <v/>
      </c>
    </row>
    <row r="885">
      <c r="A885" t="inlineStr">
        <is>
          <t>2024-02-06 19:00</t>
        </is>
      </c>
      <c r="B885" t="n">
        <v>2</v>
      </c>
      <c r="C885" t="n">
        <v>6</v>
      </c>
      <c r="D885" t="n">
        <v>19</v>
      </c>
      <c r="E885" s="10" t="n">
        <v>0</v>
      </c>
      <c r="F885">
        <f>E885*Parametrar!$B$6</f>
        <v/>
      </c>
    </row>
    <row r="886">
      <c r="A886" t="inlineStr">
        <is>
          <t>2024-02-06 20:00</t>
        </is>
      </c>
      <c r="B886" t="n">
        <v>2</v>
      </c>
      <c r="C886" t="n">
        <v>6</v>
      </c>
      <c r="D886" t="n">
        <v>20</v>
      </c>
      <c r="E886" s="10" t="n">
        <v>0</v>
      </c>
      <c r="F886">
        <f>E886*Parametrar!$B$6</f>
        <v/>
      </c>
    </row>
    <row r="887">
      <c r="A887" t="inlineStr">
        <is>
          <t>2024-02-06 21:00</t>
        </is>
      </c>
      <c r="B887" t="n">
        <v>2</v>
      </c>
      <c r="C887" t="n">
        <v>6</v>
      </c>
      <c r="D887" t="n">
        <v>21</v>
      </c>
      <c r="E887" s="10" t="n">
        <v>0</v>
      </c>
      <c r="F887">
        <f>E887*Parametrar!$B$6</f>
        <v/>
      </c>
    </row>
    <row r="888">
      <c r="A888" t="inlineStr">
        <is>
          <t>2024-02-06 22:00</t>
        </is>
      </c>
      <c r="B888" t="n">
        <v>2</v>
      </c>
      <c r="C888" t="n">
        <v>6</v>
      </c>
      <c r="D888" t="n">
        <v>22</v>
      </c>
      <c r="E888" s="10" t="n">
        <v>0</v>
      </c>
      <c r="F888">
        <f>E888*Parametrar!$B$6</f>
        <v/>
      </c>
    </row>
    <row r="889">
      <c r="A889" t="inlineStr">
        <is>
          <t>2024-02-06 23:00</t>
        </is>
      </c>
      <c r="B889" t="n">
        <v>2</v>
      </c>
      <c r="C889" t="n">
        <v>6</v>
      </c>
      <c r="D889" t="n">
        <v>23</v>
      </c>
      <c r="E889" s="10" t="n">
        <v>0</v>
      </c>
      <c r="F889">
        <f>E889*Parametrar!$B$6</f>
        <v/>
      </c>
    </row>
    <row r="890">
      <c r="A890" t="inlineStr">
        <is>
          <t>2024-02-07 00:00</t>
        </is>
      </c>
      <c r="B890" t="n">
        <v>2</v>
      </c>
      <c r="C890" t="n">
        <v>7</v>
      </c>
      <c r="D890" t="n">
        <v>0</v>
      </c>
      <c r="E890" s="10" t="n">
        <v>0</v>
      </c>
      <c r="F890">
        <f>E890*Parametrar!$B$6</f>
        <v/>
      </c>
    </row>
    <row r="891">
      <c r="A891" t="inlineStr">
        <is>
          <t>2024-02-07 01:00</t>
        </is>
      </c>
      <c r="B891" t="n">
        <v>2</v>
      </c>
      <c r="C891" t="n">
        <v>7</v>
      </c>
      <c r="D891" t="n">
        <v>1</v>
      </c>
      <c r="E891" s="10" t="n">
        <v>0</v>
      </c>
      <c r="F891">
        <f>E891*Parametrar!$B$6</f>
        <v/>
      </c>
    </row>
    <row r="892">
      <c r="A892" t="inlineStr">
        <is>
          <t>2024-02-07 02:00</t>
        </is>
      </c>
      <c r="B892" t="n">
        <v>2</v>
      </c>
      <c r="C892" t="n">
        <v>7</v>
      </c>
      <c r="D892" t="n">
        <v>2</v>
      </c>
      <c r="E892" s="10" t="n">
        <v>0</v>
      </c>
      <c r="F892">
        <f>E892*Parametrar!$B$6</f>
        <v/>
      </c>
    </row>
    <row r="893">
      <c r="A893" t="inlineStr">
        <is>
          <t>2024-02-07 03:00</t>
        </is>
      </c>
      <c r="B893" t="n">
        <v>2</v>
      </c>
      <c r="C893" t="n">
        <v>7</v>
      </c>
      <c r="D893" t="n">
        <v>3</v>
      </c>
      <c r="E893" s="10" t="n">
        <v>0</v>
      </c>
      <c r="F893">
        <f>E893*Parametrar!$B$6</f>
        <v/>
      </c>
    </row>
    <row r="894">
      <c r="A894" t="inlineStr">
        <is>
          <t>2024-02-07 04:00</t>
        </is>
      </c>
      <c r="B894" t="n">
        <v>2</v>
      </c>
      <c r="C894" t="n">
        <v>7</v>
      </c>
      <c r="D894" t="n">
        <v>4</v>
      </c>
      <c r="E894" s="10" t="n">
        <v>0</v>
      </c>
      <c r="F894">
        <f>E894*Parametrar!$B$6</f>
        <v/>
      </c>
    </row>
    <row r="895">
      <c r="A895" t="inlineStr">
        <is>
          <t>2024-02-07 05:00</t>
        </is>
      </c>
      <c r="B895" t="n">
        <v>2</v>
      </c>
      <c r="C895" t="n">
        <v>7</v>
      </c>
      <c r="D895" t="n">
        <v>5</v>
      </c>
      <c r="E895" s="10" t="n">
        <v>0</v>
      </c>
      <c r="F895">
        <f>E895*Parametrar!$B$6</f>
        <v/>
      </c>
    </row>
    <row r="896">
      <c r="A896" t="inlineStr">
        <is>
          <t>2024-02-07 06:00</t>
        </is>
      </c>
      <c r="B896" t="n">
        <v>2</v>
      </c>
      <c r="C896" t="n">
        <v>7</v>
      </c>
      <c r="D896" t="n">
        <v>6</v>
      </c>
      <c r="E896" s="10" t="n">
        <v>0</v>
      </c>
      <c r="F896">
        <f>E896*Parametrar!$B$6</f>
        <v/>
      </c>
    </row>
    <row r="897">
      <c r="A897" t="inlineStr">
        <is>
          <t>2024-02-07 07:00</t>
        </is>
      </c>
      <c r="B897" t="n">
        <v>2</v>
      </c>
      <c r="C897" t="n">
        <v>7</v>
      </c>
      <c r="D897" t="n">
        <v>7</v>
      </c>
      <c r="E897" s="10" t="n">
        <v>0</v>
      </c>
      <c r="F897">
        <f>E897*Parametrar!$B$6</f>
        <v/>
      </c>
    </row>
    <row r="898">
      <c r="A898" t="inlineStr">
        <is>
          <t>2024-02-07 08:00</t>
        </is>
      </c>
      <c r="B898" t="n">
        <v>2</v>
      </c>
      <c r="C898" t="n">
        <v>7</v>
      </c>
      <c r="D898" t="n">
        <v>8</v>
      </c>
      <c r="E898" s="10" t="n">
        <v>0.006261</v>
      </c>
      <c r="F898">
        <f>E898*Parametrar!$B$6</f>
        <v/>
      </c>
    </row>
    <row r="899">
      <c r="A899" t="inlineStr">
        <is>
          <t>2024-02-07 09:00</t>
        </is>
      </c>
      <c r="B899" t="n">
        <v>2</v>
      </c>
      <c r="C899" t="n">
        <v>7</v>
      </c>
      <c r="D899" t="n">
        <v>9</v>
      </c>
      <c r="E899" s="10" t="n">
        <v>0.021372</v>
      </c>
      <c r="F899">
        <f>E899*Parametrar!$B$6</f>
        <v/>
      </c>
    </row>
    <row r="900">
      <c r="A900" t="inlineStr">
        <is>
          <t>2024-02-07 10:00</t>
        </is>
      </c>
      <c r="B900" t="n">
        <v>2</v>
      </c>
      <c r="C900" t="n">
        <v>7</v>
      </c>
      <c r="D900" t="n">
        <v>10</v>
      </c>
      <c r="E900" s="10" t="n">
        <v>0.037692</v>
      </c>
      <c r="F900">
        <f>E900*Parametrar!$B$6</f>
        <v/>
      </c>
    </row>
    <row r="901">
      <c r="A901" t="inlineStr">
        <is>
          <t>2024-02-07 11:00</t>
        </is>
      </c>
      <c r="B901" t="n">
        <v>2</v>
      </c>
      <c r="C901" t="n">
        <v>7</v>
      </c>
      <c r="D901" t="n">
        <v>11</v>
      </c>
      <c r="E901" s="10" t="n">
        <v>0.04519</v>
      </c>
      <c r="F901">
        <f>E901*Parametrar!$B$6</f>
        <v/>
      </c>
    </row>
    <row r="902">
      <c r="A902" t="inlineStr">
        <is>
          <t>2024-02-07 12:00</t>
        </is>
      </c>
      <c r="B902" t="n">
        <v>2</v>
      </c>
      <c r="C902" t="n">
        <v>7</v>
      </c>
      <c r="D902" t="n">
        <v>12</v>
      </c>
      <c r="E902" s="10" t="n">
        <v>0.046771</v>
      </c>
      <c r="F902">
        <f>E902*Parametrar!$B$6</f>
        <v/>
      </c>
    </row>
    <row r="903">
      <c r="A903" t="inlineStr">
        <is>
          <t>2024-02-07 13:00</t>
        </is>
      </c>
      <c r="B903" t="n">
        <v>2</v>
      </c>
      <c r="C903" t="n">
        <v>7</v>
      </c>
      <c r="D903" t="n">
        <v>13</v>
      </c>
      <c r="E903" s="10" t="n">
        <v>0.04243</v>
      </c>
      <c r="F903">
        <f>E903*Parametrar!$B$6</f>
        <v/>
      </c>
    </row>
    <row r="904">
      <c r="A904" t="inlineStr">
        <is>
          <t>2024-02-07 14:00</t>
        </is>
      </c>
      <c r="B904" t="n">
        <v>2</v>
      </c>
      <c r="C904" t="n">
        <v>7</v>
      </c>
      <c r="D904" t="n">
        <v>14</v>
      </c>
      <c r="E904" s="10" t="n">
        <v>0.034759</v>
      </c>
      <c r="F904">
        <f>E904*Parametrar!$B$6</f>
        <v/>
      </c>
    </row>
    <row r="905">
      <c r="A905" t="inlineStr">
        <is>
          <t>2024-02-07 15:00</t>
        </is>
      </c>
      <c r="B905" t="n">
        <v>2</v>
      </c>
      <c r="C905" t="n">
        <v>7</v>
      </c>
      <c r="D905" t="n">
        <v>15</v>
      </c>
      <c r="E905" s="10" t="n">
        <v>0.017607</v>
      </c>
      <c r="F905">
        <f>E905*Parametrar!$B$6</f>
        <v/>
      </c>
    </row>
    <row r="906">
      <c r="A906" t="inlineStr">
        <is>
          <t>2024-02-07 16:00</t>
        </is>
      </c>
      <c r="B906" t="n">
        <v>2</v>
      </c>
      <c r="C906" t="n">
        <v>7</v>
      </c>
      <c r="D906" t="n">
        <v>16</v>
      </c>
      <c r="E906" s="10" t="n">
        <v>0</v>
      </c>
      <c r="F906">
        <f>E906*Parametrar!$B$6</f>
        <v/>
      </c>
    </row>
    <row r="907">
      <c r="A907" t="inlineStr">
        <is>
          <t>2024-02-07 17:00</t>
        </is>
      </c>
      <c r="B907" t="n">
        <v>2</v>
      </c>
      <c r="C907" t="n">
        <v>7</v>
      </c>
      <c r="D907" t="n">
        <v>17</v>
      </c>
      <c r="E907" s="10" t="n">
        <v>0</v>
      </c>
      <c r="F907">
        <f>E907*Parametrar!$B$6</f>
        <v/>
      </c>
    </row>
    <row r="908">
      <c r="A908" t="inlineStr">
        <is>
          <t>2024-02-07 18:00</t>
        </is>
      </c>
      <c r="B908" t="n">
        <v>2</v>
      </c>
      <c r="C908" t="n">
        <v>7</v>
      </c>
      <c r="D908" t="n">
        <v>18</v>
      </c>
      <c r="E908" s="10" t="n">
        <v>0</v>
      </c>
      <c r="F908">
        <f>E908*Parametrar!$B$6</f>
        <v/>
      </c>
    </row>
    <row r="909">
      <c r="A909" t="inlineStr">
        <is>
          <t>2024-02-07 19:00</t>
        </is>
      </c>
      <c r="B909" t="n">
        <v>2</v>
      </c>
      <c r="C909" t="n">
        <v>7</v>
      </c>
      <c r="D909" t="n">
        <v>19</v>
      </c>
      <c r="E909" s="10" t="n">
        <v>0</v>
      </c>
      <c r="F909">
        <f>E909*Parametrar!$B$6</f>
        <v/>
      </c>
    </row>
    <row r="910">
      <c r="A910" t="inlineStr">
        <is>
          <t>2024-02-07 20:00</t>
        </is>
      </c>
      <c r="B910" t="n">
        <v>2</v>
      </c>
      <c r="C910" t="n">
        <v>7</v>
      </c>
      <c r="D910" t="n">
        <v>20</v>
      </c>
      <c r="E910" s="10" t="n">
        <v>0</v>
      </c>
      <c r="F910">
        <f>E910*Parametrar!$B$6</f>
        <v/>
      </c>
    </row>
    <row r="911">
      <c r="A911" t="inlineStr">
        <is>
          <t>2024-02-07 21:00</t>
        </is>
      </c>
      <c r="B911" t="n">
        <v>2</v>
      </c>
      <c r="C911" t="n">
        <v>7</v>
      </c>
      <c r="D911" t="n">
        <v>21</v>
      </c>
      <c r="E911" s="10" t="n">
        <v>0</v>
      </c>
      <c r="F911">
        <f>E911*Parametrar!$B$6</f>
        <v/>
      </c>
    </row>
    <row r="912">
      <c r="A912" t="inlineStr">
        <is>
          <t>2024-02-07 22:00</t>
        </is>
      </c>
      <c r="B912" t="n">
        <v>2</v>
      </c>
      <c r="C912" t="n">
        <v>7</v>
      </c>
      <c r="D912" t="n">
        <v>22</v>
      </c>
      <c r="E912" s="10" t="n">
        <v>0</v>
      </c>
      <c r="F912">
        <f>E912*Parametrar!$B$6</f>
        <v/>
      </c>
    </row>
    <row r="913">
      <c r="A913" t="inlineStr">
        <is>
          <t>2024-02-07 23:00</t>
        </is>
      </c>
      <c r="B913" t="n">
        <v>2</v>
      </c>
      <c r="C913" t="n">
        <v>7</v>
      </c>
      <c r="D913" t="n">
        <v>23</v>
      </c>
      <c r="E913" s="10" t="n">
        <v>0</v>
      </c>
      <c r="F913">
        <f>E913*Parametrar!$B$6</f>
        <v/>
      </c>
    </row>
    <row r="914">
      <c r="A914" t="inlineStr">
        <is>
          <t>2024-02-08 00:00</t>
        </is>
      </c>
      <c r="B914" t="n">
        <v>2</v>
      </c>
      <c r="C914" t="n">
        <v>8</v>
      </c>
      <c r="D914" t="n">
        <v>0</v>
      </c>
      <c r="E914" s="10" t="n">
        <v>0</v>
      </c>
      <c r="F914">
        <f>E914*Parametrar!$B$6</f>
        <v/>
      </c>
    </row>
    <row r="915">
      <c r="A915" t="inlineStr">
        <is>
          <t>2024-02-08 01:00</t>
        </is>
      </c>
      <c r="B915" t="n">
        <v>2</v>
      </c>
      <c r="C915" t="n">
        <v>8</v>
      </c>
      <c r="D915" t="n">
        <v>1</v>
      </c>
      <c r="E915" s="10" t="n">
        <v>0</v>
      </c>
      <c r="F915">
        <f>E915*Parametrar!$B$6</f>
        <v/>
      </c>
    </row>
    <row r="916">
      <c r="A916" t="inlineStr">
        <is>
          <t>2024-02-08 02:00</t>
        </is>
      </c>
      <c r="B916" t="n">
        <v>2</v>
      </c>
      <c r="C916" t="n">
        <v>8</v>
      </c>
      <c r="D916" t="n">
        <v>2</v>
      </c>
      <c r="E916" s="10" t="n">
        <v>0</v>
      </c>
      <c r="F916">
        <f>E916*Parametrar!$B$6</f>
        <v/>
      </c>
    </row>
    <row r="917">
      <c r="A917" t="inlineStr">
        <is>
          <t>2024-02-08 03:00</t>
        </is>
      </c>
      <c r="B917" t="n">
        <v>2</v>
      </c>
      <c r="C917" t="n">
        <v>8</v>
      </c>
      <c r="D917" t="n">
        <v>3</v>
      </c>
      <c r="E917" s="10" t="n">
        <v>0</v>
      </c>
      <c r="F917">
        <f>E917*Parametrar!$B$6</f>
        <v/>
      </c>
    </row>
    <row r="918">
      <c r="A918" t="inlineStr">
        <is>
          <t>2024-02-08 04:00</t>
        </is>
      </c>
      <c r="B918" t="n">
        <v>2</v>
      </c>
      <c r="C918" t="n">
        <v>8</v>
      </c>
      <c r="D918" t="n">
        <v>4</v>
      </c>
      <c r="E918" s="10" t="n">
        <v>0</v>
      </c>
      <c r="F918">
        <f>E918*Parametrar!$B$6</f>
        <v/>
      </c>
    </row>
    <row r="919">
      <c r="A919" t="inlineStr">
        <is>
          <t>2024-02-08 05:00</t>
        </is>
      </c>
      <c r="B919" t="n">
        <v>2</v>
      </c>
      <c r="C919" t="n">
        <v>8</v>
      </c>
      <c r="D919" t="n">
        <v>5</v>
      </c>
      <c r="E919" s="10" t="n">
        <v>0</v>
      </c>
      <c r="F919">
        <f>E919*Parametrar!$B$6</f>
        <v/>
      </c>
    </row>
    <row r="920">
      <c r="A920" t="inlineStr">
        <is>
          <t>2024-02-08 06:00</t>
        </is>
      </c>
      <c r="B920" t="n">
        <v>2</v>
      </c>
      <c r="C920" t="n">
        <v>8</v>
      </c>
      <c r="D920" t="n">
        <v>6</v>
      </c>
      <c r="E920" s="10" t="n">
        <v>0</v>
      </c>
      <c r="F920">
        <f>E920*Parametrar!$B$6</f>
        <v/>
      </c>
    </row>
    <row r="921">
      <c r="A921" t="inlineStr">
        <is>
          <t>2024-02-08 07:00</t>
        </is>
      </c>
      <c r="B921" t="n">
        <v>2</v>
      </c>
      <c r="C921" t="n">
        <v>8</v>
      </c>
      <c r="D921" t="n">
        <v>7</v>
      </c>
      <c r="E921" s="10" t="n">
        <v>0</v>
      </c>
      <c r="F921">
        <f>E921*Parametrar!$B$6</f>
        <v/>
      </c>
    </row>
    <row r="922">
      <c r="A922" t="inlineStr">
        <is>
          <t>2024-02-08 08:00</t>
        </is>
      </c>
      <c r="B922" t="n">
        <v>2</v>
      </c>
      <c r="C922" t="n">
        <v>8</v>
      </c>
      <c r="D922" t="n">
        <v>8</v>
      </c>
      <c r="E922" s="10" t="n">
        <v>0.011744</v>
      </c>
      <c r="F922">
        <f>E922*Parametrar!$B$6</f>
        <v/>
      </c>
    </row>
    <row r="923">
      <c r="A923" t="inlineStr">
        <is>
          <t>2024-02-08 09:00</t>
        </is>
      </c>
      <c r="B923" t="n">
        <v>2</v>
      </c>
      <c r="C923" t="n">
        <v>8</v>
      </c>
      <c r="D923" t="n">
        <v>9</v>
      </c>
      <c r="E923" s="10" t="n">
        <v>0.013596</v>
      </c>
      <c r="F923">
        <f>E923*Parametrar!$B$6</f>
        <v/>
      </c>
    </row>
    <row r="924">
      <c r="A924" t="inlineStr">
        <is>
          <t>2024-02-08 10:00</t>
        </is>
      </c>
      <c r="B924" t="n">
        <v>2</v>
      </c>
      <c r="C924" t="n">
        <v>8</v>
      </c>
      <c r="D924" t="n">
        <v>10</v>
      </c>
      <c r="E924" s="10" t="n">
        <v>0.021237</v>
      </c>
      <c r="F924">
        <f>E924*Parametrar!$B$6</f>
        <v/>
      </c>
    </row>
    <row r="925">
      <c r="A925" t="inlineStr">
        <is>
          <t>2024-02-08 11:00</t>
        </is>
      </c>
      <c r="B925" t="n">
        <v>2</v>
      </c>
      <c r="C925" t="n">
        <v>8</v>
      </c>
      <c r="D925" t="n">
        <v>11</v>
      </c>
      <c r="E925" s="10" t="n">
        <v>0.04124</v>
      </c>
      <c r="F925">
        <f>E925*Parametrar!$B$6</f>
        <v/>
      </c>
    </row>
    <row r="926">
      <c r="A926" t="inlineStr">
        <is>
          <t>2024-02-08 12:00</t>
        </is>
      </c>
      <c r="B926" t="n">
        <v>2</v>
      </c>
      <c r="C926" t="n">
        <v>8</v>
      </c>
      <c r="D926" t="n">
        <v>12</v>
      </c>
      <c r="E926" s="10" t="n">
        <v>0.053899</v>
      </c>
      <c r="F926">
        <f>E926*Parametrar!$B$6</f>
        <v/>
      </c>
    </row>
    <row r="927">
      <c r="A927" t="inlineStr">
        <is>
          <t>2024-02-08 13:00</t>
        </is>
      </c>
      <c r="B927" t="n">
        <v>2</v>
      </c>
      <c r="C927" t="n">
        <v>8</v>
      </c>
      <c r="D927" t="n">
        <v>13</v>
      </c>
      <c r="E927" s="10" t="n">
        <v>0.07956000000000001</v>
      </c>
      <c r="F927">
        <f>E927*Parametrar!$B$6</f>
        <v/>
      </c>
    </row>
    <row r="928">
      <c r="A928" t="inlineStr">
        <is>
          <t>2024-02-08 14:00</t>
        </is>
      </c>
      <c r="B928" t="n">
        <v>2</v>
      </c>
      <c r="C928" t="n">
        <v>8</v>
      </c>
      <c r="D928" t="n">
        <v>14</v>
      </c>
      <c r="E928" s="10" t="n">
        <v>0.113682</v>
      </c>
      <c r="F928">
        <f>E928*Parametrar!$B$6</f>
        <v/>
      </c>
    </row>
    <row r="929">
      <c r="A929" t="inlineStr">
        <is>
          <t>2024-02-08 15:00</t>
        </is>
      </c>
      <c r="B929" t="n">
        <v>2</v>
      </c>
      <c r="C929" t="n">
        <v>8</v>
      </c>
      <c r="D929" t="n">
        <v>15</v>
      </c>
      <c r="E929" s="10" t="n">
        <v>0.037078</v>
      </c>
      <c r="F929">
        <f>E929*Parametrar!$B$6</f>
        <v/>
      </c>
    </row>
    <row r="930">
      <c r="A930" t="inlineStr">
        <is>
          <t>2024-02-08 16:00</t>
        </is>
      </c>
      <c r="B930" t="n">
        <v>2</v>
      </c>
      <c r="C930" t="n">
        <v>8</v>
      </c>
      <c r="D930" t="n">
        <v>16</v>
      </c>
      <c r="E930" s="10" t="n">
        <v>0</v>
      </c>
      <c r="F930">
        <f>E930*Parametrar!$B$6</f>
        <v/>
      </c>
    </row>
    <row r="931">
      <c r="A931" t="inlineStr">
        <is>
          <t>2024-02-08 17:00</t>
        </is>
      </c>
      <c r="B931" t="n">
        <v>2</v>
      </c>
      <c r="C931" t="n">
        <v>8</v>
      </c>
      <c r="D931" t="n">
        <v>17</v>
      </c>
      <c r="E931" s="10" t="n">
        <v>0</v>
      </c>
      <c r="F931">
        <f>E931*Parametrar!$B$6</f>
        <v/>
      </c>
    </row>
    <row r="932">
      <c r="A932" t="inlineStr">
        <is>
          <t>2024-02-08 18:00</t>
        </is>
      </c>
      <c r="B932" t="n">
        <v>2</v>
      </c>
      <c r="C932" t="n">
        <v>8</v>
      </c>
      <c r="D932" t="n">
        <v>18</v>
      </c>
      <c r="E932" s="10" t="n">
        <v>0</v>
      </c>
      <c r="F932">
        <f>E932*Parametrar!$B$6</f>
        <v/>
      </c>
    </row>
    <row r="933">
      <c r="A933" t="inlineStr">
        <is>
          <t>2024-02-08 19:00</t>
        </is>
      </c>
      <c r="B933" t="n">
        <v>2</v>
      </c>
      <c r="C933" t="n">
        <v>8</v>
      </c>
      <c r="D933" t="n">
        <v>19</v>
      </c>
      <c r="E933" s="10" t="n">
        <v>0</v>
      </c>
      <c r="F933">
        <f>E933*Parametrar!$B$6</f>
        <v/>
      </c>
    </row>
    <row r="934">
      <c r="A934" t="inlineStr">
        <is>
          <t>2024-02-08 20:00</t>
        </is>
      </c>
      <c r="B934" t="n">
        <v>2</v>
      </c>
      <c r="C934" t="n">
        <v>8</v>
      </c>
      <c r="D934" t="n">
        <v>20</v>
      </c>
      <c r="E934" s="10" t="n">
        <v>0</v>
      </c>
      <c r="F934">
        <f>E934*Parametrar!$B$6</f>
        <v/>
      </c>
    </row>
    <row r="935">
      <c r="A935" t="inlineStr">
        <is>
          <t>2024-02-08 21:00</t>
        </is>
      </c>
      <c r="B935" t="n">
        <v>2</v>
      </c>
      <c r="C935" t="n">
        <v>8</v>
      </c>
      <c r="D935" t="n">
        <v>21</v>
      </c>
      <c r="E935" s="10" t="n">
        <v>0</v>
      </c>
      <c r="F935">
        <f>E935*Parametrar!$B$6</f>
        <v/>
      </c>
    </row>
    <row r="936">
      <c r="A936" t="inlineStr">
        <is>
          <t>2024-02-08 22:00</t>
        </is>
      </c>
      <c r="B936" t="n">
        <v>2</v>
      </c>
      <c r="C936" t="n">
        <v>8</v>
      </c>
      <c r="D936" t="n">
        <v>22</v>
      </c>
      <c r="E936" s="10" t="n">
        <v>0</v>
      </c>
      <c r="F936">
        <f>E936*Parametrar!$B$6</f>
        <v/>
      </c>
    </row>
    <row r="937">
      <c r="A937" t="inlineStr">
        <is>
          <t>2024-02-08 23:00</t>
        </is>
      </c>
      <c r="B937" t="n">
        <v>2</v>
      </c>
      <c r="C937" t="n">
        <v>8</v>
      </c>
      <c r="D937" t="n">
        <v>23</v>
      </c>
      <c r="E937" s="10" t="n">
        <v>0</v>
      </c>
      <c r="F937">
        <f>E937*Parametrar!$B$6</f>
        <v/>
      </c>
    </row>
    <row r="938">
      <c r="A938" t="inlineStr">
        <is>
          <t>2024-02-09 00:00</t>
        </is>
      </c>
      <c r="B938" t="n">
        <v>2</v>
      </c>
      <c r="C938" t="n">
        <v>9</v>
      </c>
      <c r="D938" t="n">
        <v>0</v>
      </c>
      <c r="E938" s="10" t="n">
        <v>0</v>
      </c>
      <c r="F938">
        <f>E938*Parametrar!$B$6</f>
        <v/>
      </c>
    </row>
    <row r="939">
      <c r="A939" t="inlineStr">
        <is>
          <t>2024-02-09 01:00</t>
        </is>
      </c>
      <c r="B939" t="n">
        <v>2</v>
      </c>
      <c r="C939" t="n">
        <v>9</v>
      </c>
      <c r="D939" t="n">
        <v>1</v>
      </c>
      <c r="E939" s="10" t="n">
        <v>0</v>
      </c>
      <c r="F939">
        <f>E939*Parametrar!$B$6</f>
        <v/>
      </c>
    </row>
    <row r="940">
      <c r="A940" t="inlineStr">
        <is>
          <t>2024-02-09 02:00</t>
        </is>
      </c>
      <c r="B940" t="n">
        <v>2</v>
      </c>
      <c r="C940" t="n">
        <v>9</v>
      </c>
      <c r="D940" t="n">
        <v>2</v>
      </c>
      <c r="E940" s="10" t="n">
        <v>0</v>
      </c>
      <c r="F940">
        <f>E940*Parametrar!$B$6</f>
        <v/>
      </c>
    </row>
    <row r="941">
      <c r="A941" t="inlineStr">
        <is>
          <t>2024-02-09 03:00</t>
        </is>
      </c>
      <c r="B941" t="n">
        <v>2</v>
      </c>
      <c r="C941" t="n">
        <v>9</v>
      </c>
      <c r="D941" t="n">
        <v>3</v>
      </c>
      <c r="E941" s="10" t="n">
        <v>0</v>
      </c>
      <c r="F941">
        <f>E941*Parametrar!$B$6</f>
        <v/>
      </c>
    </row>
    <row r="942">
      <c r="A942" t="inlineStr">
        <is>
          <t>2024-02-09 04:00</t>
        </is>
      </c>
      <c r="B942" t="n">
        <v>2</v>
      </c>
      <c r="C942" t="n">
        <v>9</v>
      </c>
      <c r="D942" t="n">
        <v>4</v>
      </c>
      <c r="E942" s="10" t="n">
        <v>0</v>
      </c>
      <c r="F942">
        <f>E942*Parametrar!$B$6</f>
        <v/>
      </c>
    </row>
    <row r="943">
      <c r="A943" t="inlineStr">
        <is>
          <t>2024-02-09 05:00</t>
        </is>
      </c>
      <c r="B943" t="n">
        <v>2</v>
      </c>
      <c r="C943" t="n">
        <v>9</v>
      </c>
      <c r="D943" t="n">
        <v>5</v>
      </c>
      <c r="E943" s="10" t="n">
        <v>0</v>
      </c>
      <c r="F943">
        <f>E943*Parametrar!$B$6</f>
        <v/>
      </c>
    </row>
    <row r="944">
      <c r="A944" t="inlineStr">
        <is>
          <t>2024-02-09 06:00</t>
        </is>
      </c>
      <c r="B944" t="n">
        <v>2</v>
      </c>
      <c r="C944" t="n">
        <v>9</v>
      </c>
      <c r="D944" t="n">
        <v>6</v>
      </c>
      <c r="E944" s="10" t="n">
        <v>0</v>
      </c>
      <c r="F944">
        <f>E944*Parametrar!$B$6</f>
        <v/>
      </c>
    </row>
    <row r="945">
      <c r="A945" t="inlineStr">
        <is>
          <t>2024-02-09 07:00</t>
        </is>
      </c>
      <c r="B945" t="n">
        <v>2</v>
      </c>
      <c r="C945" t="n">
        <v>9</v>
      </c>
      <c r="D945" t="n">
        <v>7</v>
      </c>
      <c r="E945" s="10" t="n">
        <v>0</v>
      </c>
      <c r="F945">
        <f>E945*Parametrar!$B$6</f>
        <v/>
      </c>
    </row>
    <row r="946">
      <c r="A946" t="inlineStr">
        <is>
          <t>2024-02-09 08:00</t>
        </is>
      </c>
      <c r="B946" t="n">
        <v>2</v>
      </c>
      <c r="C946" t="n">
        <v>9</v>
      </c>
      <c r="D946" t="n">
        <v>8</v>
      </c>
      <c r="E946" s="10" t="n">
        <v>0.002473</v>
      </c>
      <c r="F946">
        <f>E946*Parametrar!$B$6</f>
        <v/>
      </c>
    </row>
    <row r="947">
      <c r="A947" t="inlineStr">
        <is>
          <t>2024-02-09 09:00</t>
        </is>
      </c>
      <c r="B947" t="n">
        <v>2</v>
      </c>
      <c r="C947" t="n">
        <v>9</v>
      </c>
      <c r="D947" t="n">
        <v>9</v>
      </c>
      <c r="E947" s="10" t="n">
        <v>0.002002</v>
      </c>
      <c r="F947">
        <f>E947*Parametrar!$B$6</f>
        <v/>
      </c>
    </row>
    <row r="948">
      <c r="A948" t="inlineStr">
        <is>
          <t>2024-02-09 10:00</t>
        </is>
      </c>
      <c r="B948" t="n">
        <v>2</v>
      </c>
      <c r="C948" t="n">
        <v>9</v>
      </c>
      <c r="D948" t="n">
        <v>10</v>
      </c>
      <c r="E948" s="10" t="n">
        <v>0.018432</v>
      </c>
      <c r="F948">
        <f>E948*Parametrar!$B$6</f>
        <v/>
      </c>
    </row>
    <row r="949">
      <c r="A949" t="inlineStr">
        <is>
          <t>2024-02-09 11:00</t>
        </is>
      </c>
      <c r="B949" t="n">
        <v>2</v>
      </c>
      <c r="C949" t="n">
        <v>9</v>
      </c>
      <c r="D949" t="n">
        <v>11</v>
      </c>
      <c r="E949" s="10" t="n">
        <v>0.029894</v>
      </c>
      <c r="F949">
        <f>E949*Parametrar!$B$6</f>
        <v/>
      </c>
    </row>
    <row r="950">
      <c r="A950" t="inlineStr">
        <is>
          <t>2024-02-09 12:00</t>
        </is>
      </c>
      <c r="B950" t="n">
        <v>2</v>
      </c>
      <c r="C950" t="n">
        <v>9</v>
      </c>
      <c r="D950" t="n">
        <v>12</v>
      </c>
      <c r="E950" s="10" t="n">
        <v>0.024467</v>
      </c>
      <c r="F950">
        <f>E950*Parametrar!$B$6</f>
        <v/>
      </c>
    </row>
    <row r="951">
      <c r="A951" t="inlineStr">
        <is>
          <t>2024-02-09 13:00</t>
        </is>
      </c>
      <c r="B951" t="n">
        <v>2</v>
      </c>
      <c r="C951" t="n">
        <v>9</v>
      </c>
      <c r="D951" t="n">
        <v>13</v>
      </c>
      <c r="E951" s="10" t="n">
        <v>0.026288</v>
      </c>
      <c r="F951">
        <f>E951*Parametrar!$B$6</f>
        <v/>
      </c>
    </row>
    <row r="952">
      <c r="A952" t="inlineStr">
        <is>
          <t>2024-02-09 14:00</t>
        </is>
      </c>
      <c r="B952" t="n">
        <v>2</v>
      </c>
      <c r="C952" t="n">
        <v>9</v>
      </c>
      <c r="D952" t="n">
        <v>14</v>
      </c>
      <c r="E952" s="10" t="n">
        <v>0.018458</v>
      </c>
      <c r="F952">
        <f>E952*Parametrar!$B$6</f>
        <v/>
      </c>
    </row>
    <row r="953">
      <c r="A953" t="inlineStr">
        <is>
          <t>2024-02-09 15:00</t>
        </is>
      </c>
      <c r="B953" t="n">
        <v>2</v>
      </c>
      <c r="C953" t="n">
        <v>9</v>
      </c>
      <c r="D953" t="n">
        <v>15</v>
      </c>
      <c r="E953" s="10" t="n">
        <v>0.010872</v>
      </c>
      <c r="F953">
        <f>E953*Parametrar!$B$6</f>
        <v/>
      </c>
    </row>
    <row r="954">
      <c r="A954" t="inlineStr">
        <is>
          <t>2024-02-09 16:00</t>
        </is>
      </c>
      <c r="B954" t="n">
        <v>2</v>
      </c>
      <c r="C954" t="n">
        <v>9</v>
      </c>
      <c r="D954" t="n">
        <v>16</v>
      </c>
      <c r="E954" s="10" t="n">
        <v>0</v>
      </c>
      <c r="F954">
        <f>E954*Parametrar!$B$6</f>
        <v/>
      </c>
    </row>
    <row r="955">
      <c r="A955" t="inlineStr">
        <is>
          <t>2024-02-09 17:00</t>
        </is>
      </c>
      <c r="B955" t="n">
        <v>2</v>
      </c>
      <c r="C955" t="n">
        <v>9</v>
      </c>
      <c r="D955" t="n">
        <v>17</v>
      </c>
      <c r="E955" s="10" t="n">
        <v>0</v>
      </c>
      <c r="F955">
        <f>E955*Parametrar!$B$6</f>
        <v/>
      </c>
    </row>
    <row r="956">
      <c r="A956" t="inlineStr">
        <is>
          <t>2024-02-09 18:00</t>
        </is>
      </c>
      <c r="B956" t="n">
        <v>2</v>
      </c>
      <c r="C956" t="n">
        <v>9</v>
      </c>
      <c r="D956" t="n">
        <v>18</v>
      </c>
      <c r="E956" s="10" t="n">
        <v>0</v>
      </c>
      <c r="F956">
        <f>E956*Parametrar!$B$6</f>
        <v/>
      </c>
    </row>
    <row r="957">
      <c r="A957" t="inlineStr">
        <is>
          <t>2024-02-09 19:00</t>
        </is>
      </c>
      <c r="B957" t="n">
        <v>2</v>
      </c>
      <c r="C957" t="n">
        <v>9</v>
      </c>
      <c r="D957" t="n">
        <v>19</v>
      </c>
      <c r="E957" s="10" t="n">
        <v>0</v>
      </c>
      <c r="F957">
        <f>E957*Parametrar!$B$6</f>
        <v/>
      </c>
    </row>
    <row r="958">
      <c r="A958" t="inlineStr">
        <is>
          <t>2024-02-09 20:00</t>
        </is>
      </c>
      <c r="B958" t="n">
        <v>2</v>
      </c>
      <c r="C958" t="n">
        <v>9</v>
      </c>
      <c r="D958" t="n">
        <v>20</v>
      </c>
      <c r="E958" s="10" t="n">
        <v>0</v>
      </c>
      <c r="F958">
        <f>E958*Parametrar!$B$6</f>
        <v/>
      </c>
    </row>
    <row r="959">
      <c r="A959" t="inlineStr">
        <is>
          <t>2024-02-09 21:00</t>
        </is>
      </c>
      <c r="B959" t="n">
        <v>2</v>
      </c>
      <c r="C959" t="n">
        <v>9</v>
      </c>
      <c r="D959" t="n">
        <v>21</v>
      </c>
      <c r="E959" s="10" t="n">
        <v>0</v>
      </c>
      <c r="F959">
        <f>E959*Parametrar!$B$6</f>
        <v/>
      </c>
    </row>
    <row r="960">
      <c r="A960" t="inlineStr">
        <is>
          <t>2024-02-09 22:00</t>
        </is>
      </c>
      <c r="B960" t="n">
        <v>2</v>
      </c>
      <c r="C960" t="n">
        <v>9</v>
      </c>
      <c r="D960" t="n">
        <v>22</v>
      </c>
      <c r="E960" s="10" t="n">
        <v>0</v>
      </c>
      <c r="F960">
        <f>E960*Parametrar!$B$6</f>
        <v/>
      </c>
    </row>
    <row r="961">
      <c r="A961" t="inlineStr">
        <is>
          <t>2024-02-09 23:00</t>
        </is>
      </c>
      <c r="B961" t="n">
        <v>2</v>
      </c>
      <c r="C961" t="n">
        <v>9</v>
      </c>
      <c r="D961" t="n">
        <v>23</v>
      </c>
      <c r="E961" s="10" t="n">
        <v>0</v>
      </c>
      <c r="F961">
        <f>E961*Parametrar!$B$6</f>
        <v/>
      </c>
    </row>
    <row r="962">
      <c r="A962" t="inlineStr">
        <is>
          <t>2024-02-10 00:00</t>
        </is>
      </c>
      <c r="B962" t="n">
        <v>2</v>
      </c>
      <c r="C962" t="n">
        <v>10</v>
      </c>
      <c r="D962" t="n">
        <v>0</v>
      </c>
      <c r="E962" s="10" t="n">
        <v>0</v>
      </c>
      <c r="F962">
        <f>E962*Parametrar!$B$6</f>
        <v/>
      </c>
    </row>
    <row r="963">
      <c r="A963" t="inlineStr">
        <is>
          <t>2024-02-10 01:00</t>
        </is>
      </c>
      <c r="B963" t="n">
        <v>2</v>
      </c>
      <c r="C963" t="n">
        <v>10</v>
      </c>
      <c r="D963" t="n">
        <v>1</v>
      </c>
      <c r="E963" s="10" t="n">
        <v>0</v>
      </c>
      <c r="F963">
        <f>E963*Parametrar!$B$6</f>
        <v/>
      </c>
    </row>
    <row r="964">
      <c r="A964" t="inlineStr">
        <is>
          <t>2024-02-10 02:00</t>
        </is>
      </c>
      <c r="B964" t="n">
        <v>2</v>
      </c>
      <c r="C964" t="n">
        <v>10</v>
      </c>
      <c r="D964" t="n">
        <v>2</v>
      </c>
      <c r="E964" s="10" t="n">
        <v>0</v>
      </c>
      <c r="F964">
        <f>E964*Parametrar!$B$6</f>
        <v/>
      </c>
    </row>
    <row r="965">
      <c r="A965" t="inlineStr">
        <is>
          <t>2024-02-10 03:00</t>
        </is>
      </c>
      <c r="B965" t="n">
        <v>2</v>
      </c>
      <c r="C965" t="n">
        <v>10</v>
      </c>
      <c r="D965" t="n">
        <v>3</v>
      </c>
      <c r="E965" s="10" t="n">
        <v>0</v>
      </c>
      <c r="F965">
        <f>E965*Parametrar!$B$6</f>
        <v/>
      </c>
    </row>
    <row r="966">
      <c r="A966" t="inlineStr">
        <is>
          <t>2024-02-10 04:00</t>
        </is>
      </c>
      <c r="B966" t="n">
        <v>2</v>
      </c>
      <c r="C966" t="n">
        <v>10</v>
      </c>
      <c r="D966" t="n">
        <v>4</v>
      </c>
      <c r="E966" s="10" t="n">
        <v>0</v>
      </c>
      <c r="F966">
        <f>E966*Parametrar!$B$6</f>
        <v/>
      </c>
    </row>
    <row r="967">
      <c r="A967" t="inlineStr">
        <is>
          <t>2024-02-10 05:00</t>
        </is>
      </c>
      <c r="B967" t="n">
        <v>2</v>
      </c>
      <c r="C967" t="n">
        <v>10</v>
      </c>
      <c r="D967" t="n">
        <v>5</v>
      </c>
      <c r="E967" s="10" t="n">
        <v>0</v>
      </c>
      <c r="F967">
        <f>E967*Parametrar!$B$6</f>
        <v/>
      </c>
    </row>
    <row r="968">
      <c r="A968" t="inlineStr">
        <is>
          <t>2024-02-10 06:00</t>
        </is>
      </c>
      <c r="B968" t="n">
        <v>2</v>
      </c>
      <c r="C968" t="n">
        <v>10</v>
      </c>
      <c r="D968" t="n">
        <v>6</v>
      </c>
      <c r="E968" s="10" t="n">
        <v>0</v>
      </c>
      <c r="F968">
        <f>E968*Parametrar!$B$6</f>
        <v/>
      </c>
    </row>
    <row r="969">
      <c r="A969" t="inlineStr">
        <is>
          <t>2024-02-10 07:00</t>
        </is>
      </c>
      <c r="B969" t="n">
        <v>2</v>
      </c>
      <c r="C969" t="n">
        <v>10</v>
      </c>
      <c r="D969" t="n">
        <v>7</v>
      </c>
      <c r="E969" s="10" t="n">
        <v>0</v>
      </c>
      <c r="F969">
        <f>E969*Parametrar!$B$6</f>
        <v/>
      </c>
    </row>
    <row r="970">
      <c r="A970" t="inlineStr">
        <is>
          <t>2024-02-10 08:00</t>
        </is>
      </c>
      <c r="B970" t="n">
        <v>2</v>
      </c>
      <c r="C970" t="n">
        <v>10</v>
      </c>
      <c r="D970" t="n">
        <v>8</v>
      </c>
      <c r="E970" s="10" t="n">
        <v>0</v>
      </c>
      <c r="F970">
        <f>E970*Parametrar!$B$6</f>
        <v/>
      </c>
    </row>
    <row r="971">
      <c r="A971" t="inlineStr">
        <is>
          <t>2024-02-10 09:00</t>
        </is>
      </c>
      <c r="B971" t="n">
        <v>2</v>
      </c>
      <c r="C971" t="n">
        <v>10</v>
      </c>
      <c r="D971" t="n">
        <v>9</v>
      </c>
      <c r="E971" s="10" t="n">
        <v>0.014355</v>
      </c>
      <c r="F971">
        <f>E971*Parametrar!$B$6</f>
        <v/>
      </c>
    </row>
    <row r="972">
      <c r="A972" t="inlineStr">
        <is>
          <t>2024-02-10 10:00</t>
        </is>
      </c>
      <c r="B972" t="n">
        <v>2</v>
      </c>
      <c r="C972" t="n">
        <v>10</v>
      </c>
      <c r="D972" t="n">
        <v>10</v>
      </c>
      <c r="E972" s="10" t="n">
        <v>0.046312</v>
      </c>
      <c r="F972">
        <f>E972*Parametrar!$B$6</f>
        <v/>
      </c>
    </row>
    <row r="973">
      <c r="A973" t="inlineStr">
        <is>
          <t>2024-02-10 11:00</t>
        </is>
      </c>
      <c r="B973" t="n">
        <v>2</v>
      </c>
      <c r="C973" t="n">
        <v>10</v>
      </c>
      <c r="D973" t="n">
        <v>11</v>
      </c>
      <c r="E973" s="10" t="n">
        <v>0.068242</v>
      </c>
      <c r="F973">
        <f>E973*Parametrar!$B$6</f>
        <v/>
      </c>
    </row>
    <row r="974">
      <c r="A974" t="inlineStr">
        <is>
          <t>2024-02-10 12:00</t>
        </is>
      </c>
      <c r="B974" t="n">
        <v>2</v>
      </c>
      <c r="C974" t="n">
        <v>10</v>
      </c>
      <c r="D974" t="n">
        <v>12</v>
      </c>
      <c r="E974" s="10" t="n">
        <v>0.078745</v>
      </c>
      <c r="F974">
        <f>E974*Parametrar!$B$6</f>
        <v/>
      </c>
    </row>
    <row r="975">
      <c r="A975" t="inlineStr">
        <is>
          <t>2024-02-10 13:00</t>
        </is>
      </c>
      <c r="B975" t="n">
        <v>2</v>
      </c>
      <c r="C975" t="n">
        <v>10</v>
      </c>
      <c r="D975" t="n">
        <v>13</v>
      </c>
      <c r="E975" s="10" t="n">
        <v>0.07252400000000001</v>
      </c>
      <c r="F975">
        <f>E975*Parametrar!$B$6</f>
        <v/>
      </c>
    </row>
    <row r="976">
      <c r="A976" t="inlineStr">
        <is>
          <t>2024-02-10 14:00</t>
        </is>
      </c>
      <c r="B976" t="n">
        <v>2</v>
      </c>
      <c r="C976" t="n">
        <v>10</v>
      </c>
      <c r="D976" t="n">
        <v>14</v>
      </c>
      <c r="E976" s="10" t="n">
        <v>0.075568</v>
      </c>
      <c r="F976">
        <f>E976*Parametrar!$B$6</f>
        <v/>
      </c>
    </row>
    <row r="977">
      <c r="A977" t="inlineStr">
        <is>
          <t>2024-02-10 15:00</t>
        </is>
      </c>
      <c r="B977" t="n">
        <v>2</v>
      </c>
      <c r="C977" t="n">
        <v>10</v>
      </c>
      <c r="D977" t="n">
        <v>15</v>
      </c>
      <c r="E977" s="10" t="n">
        <v>0.042372</v>
      </c>
      <c r="F977">
        <f>E977*Parametrar!$B$6</f>
        <v/>
      </c>
    </row>
    <row r="978">
      <c r="A978" t="inlineStr">
        <is>
          <t>2024-02-10 16:00</t>
        </is>
      </c>
      <c r="B978" t="n">
        <v>2</v>
      </c>
      <c r="C978" t="n">
        <v>10</v>
      </c>
      <c r="D978" t="n">
        <v>16</v>
      </c>
      <c r="E978" s="10" t="n">
        <v>0</v>
      </c>
      <c r="F978">
        <f>E978*Parametrar!$B$6</f>
        <v/>
      </c>
    </row>
    <row r="979">
      <c r="A979" t="inlineStr">
        <is>
          <t>2024-02-10 17:00</t>
        </is>
      </c>
      <c r="B979" t="n">
        <v>2</v>
      </c>
      <c r="C979" t="n">
        <v>10</v>
      </c>
      <c r="D979" t="n">
        <v>17</v>
      </c>
      <c r="E979" s="10" t="n">
        <v>0</v>
      </c>
      <c r="F979">
        <f>E979*Parametrar!$B$6</f>
        <v/>
      </c>
    </row>
    <row r="980">
      <c r="A980" t="inlineStr">
        <is>
          <t>2024-02-10 18:00</t>
        </is>
      </c>
      <c r="B980" t="n">
        <v>2</v>
      </c>
      <c r="C980" t="n">
        <v>10</v>
      </c>
      <c r="D980" t="n">
        <v>18</v>
      </c>
      <c r="E980" s="10" t="n">
        <v>0</v>
      </c>
      <c r="F980">
        <f>E980*Parametrar!$B$6</f>
        <v/>
      </c>
    </row>
    <row r="981">
      <c r="A981" t="inlineStr">
        <is>
          <t>2024-02-10 19:00</t>
        </is>
      </c>
      <c r="B981" t="n">
        <v>2</v>
      </c>
      <c r="C981" t="n">
        <v>10</v>
      </c>
      <c r="D981" t="n">
        <v>19</v>
      </c>
      <c r="E981" s="10" t="n">
        <v>0</v>
      </c>
      <c r="F981">
        <f>E981*Parametrar!$B$6</f>
        <v/>
      </c>
    </row>
    <row r="982">
      <c r="A982" t="inlineStr">
        <is>
          <t>2024-02-10 20:00</t>
        </is>
      </c>
      <c r="B982" t="n">
        <v>2</v>
      </c>
      <c r="C982" t="n">
        <v>10</v>
      </c>
      <c r="D982" t="n">
        <v>20</v>
      </c>
      <c r="E982" s="10" t="n">
        <v>0</v>
      </c>
      <c r="F982">
        <f>E982*Parametrar!$B$6</f>
        <v/>
      </c>
    </row>
    <row r="983">
      <c r="A983" t="inlineStr">
        <is>
          <t>2024-02-10 21:00</t>
        </is>
      </c>
      <c r="B983" t="n">
        <v>2</v>
      </c>
      <c r="C983" t="n">
        <v>10</v>
      </c>
      <c r="D983" t="n">
        <v>21</v>
      </c>
      <c r="E983" s="10" t="n">
        <v>0</v>
      </c>
      <c r="F983">
        <f>E983*Parametrar!$B$6</f>
        <v/>
      </c>
    </row>
    <row r="984">
      <c r="A984" t="inlineStr">
        <is>
          <t>2024-02-10 22:00</t>
        </is>
      </c>
      <c r="B984" t="n">
        <v>2</v>
      </c>
      <c r="C984" t="n">
        <v>10</v>
      </c>
      <c r="D984" t="n">
        <v>22</v>
      </c>
      <c r="E984" s="10" t="n">
        <v>0</v>
      </c>
      <c r="F984">
        <f>E984*Parametrar!$B$6</f>
        <v/>
      </c>
    </row>
    <row r="985">
      <c r="A985" t="inlineStr">
        <is>
          <t>2024-02-10 23:00</t>
        </is>
      </c>
      <c r="B985" t="n">
        <v>2</v>
      </c>
      <c r="C985" t="n">
        <v>10</v>
      </c>
      <c r="D985" t="n">
        <v>23</v>
      </c>
      <c r="E985" s="10" t="n">
        <v>0</v>
      </c>
      <c r="F985">
        <f>E985*Parametrar!$B$6</f>
        <v/>
      </c>
    </row>
    <row r="986">
      <c r="A986" t="inlineStr">
        <is>
          <t>2024-02-11 00:00</t>
        </is>
      </c>
      <c r="B986" t="n">
        <v>2</v>
      </c>
      <c r="C986" t="n">
        <v>11</v>
      </c>
      <c r="D986" t="n">
        <v>0</v>
      </c>
      <c r="E986" s="10" t="n">
        <v>0</v>
      </c>
      <c r="F986">
        <f>E986*Parametrar!$B$6</f>
        <v/>
      </c>
    </row>
    <row r="987">
      <c r="A987" t="inlineStr">
        <is>
          <t>2024-02-11 01:00</t>
        </is>
      </c>
      <c r="B987" t="n">
        <v>2</v>
      </c>
      <c r="C987" t="n">
        <v>11</v>
      </c>
      <c r="D987" t="n">
        <v>1</v>
      </c>
      <c r="E987" s="10" t="n">
        <v>0</v>
      </c>
      <c r="F987">
        <f>E987*Parametrar!$B$6</f>
        <v/>
      </c>
    </row>
    <row r="988">
      <c r="A988" t="inlineStr">
        <is>
          <t>2024-02-11 02:00</t>
        </is>
      </c>
      <c r="B988" t="n">
        <v>2</v>
      </c>
      <c r="C988" t="n">
        <v>11</v>
      </c>
      <c r="D988" t="n">
        <v>2</v>
      </c>
      <c r="E988" s="10" t="n">
        <v>0</v>
      </c>
      <c r="F988">
        <f>E988*Parametrar!$B$6</f>
        <v/>
      </c>
    </row>
    <row r="989">
      <c r="A989" t="inlineStr">
        <is>
          <t>2024-02-11 03:00</t>
        </is>
      </c>
      <c r="B989" t="n">
        <v>2</v>
      </c>
      <c r="C989" t="n">
        <v>11</v>
      </c>
      <c r="D989" t="n">
        <v>3</v>
      </c>
      <c r="E989" s="10" t="n">
        <v>0</v>
      </c>
      <c r="F989">
        <f>E989*Parametrar!$B$6</f>
        <v/>
      </c>
    </row>
    <row r="990">
      <c r="A990" t="inlineStr">
        <is>
          <t>2024-02-11 04:00</t>
        </is>
      </c>
      <c r="B990" t="n">
        <v>2</v>
      </c>
      <c r="C990" t="n">
        <v>11</v>
      </c>
      <c r="D990" t="n">
        <v>4</v>
      </c>
      <c r="E990" s="10" t="n">
        <v>0</v>
      </c>
      <c r="F990">
        <f>E990*Parametrar!$B$6</f>
        <v/>
      </c>
    </row>
    <row r="991">
      <c r="A991" t="inlineStr">
        <is>
          <t>2024-02-11 05:00</t>
        </is>
      </c>
      <c r="B991" t="n">
        <v>2</v>
      </c>
      <c r="C991" t="n">
        <v>11</v>
      </c>
      <c r="D991" t="n">
        <v>5</v>
      </c>
      <c r="E991" s="10" t="n">
        <v>0</v>
      </c>
      <c r="F991">
        <f>E991*Parametrar!$B$6</f>
        <v/>
      </c>
    </row>
    <row r="992">
      <c r="A992" t="inlineStr">
        <is>
          <t>2024-02-11 06:00</t>
        </is>
      </c>
      <c r="B992" t="n">
        <v>2</v>
      </c>
      <c r="C992" t="n">
        <v>11</v>
      </c>
      <c r="D992" t="n">
        <v>6</v>
      </c>
      <c r="E992" s="10" t="n">
        <v>0</v>
      </c>
      <c r="F992">
        <f>E992*Parametrar!$B$6</f>
        <v/>
      </c>
    </row>
    <row r="993">
      <c r="A993" t="inlineStr">
        <is>
          <t>2024-02-11 07:00</t>
        </is>
      </c>
      <c r="B993" t="n">
        <v>2</v>
      </c>
      <c r="C993" t="n">
        <v>11</v>
      </c>
      <c r="D993" t="n">
        <v>7</v>
      </c>
      <c r="E993" s="10" t="n">
        <v>0</v>
      </c>
      <c r="F993">
        <f>E993*Parametrar!$B$6</f>
        <v/>
      </c>
    </row>
    <row r="994">
      <c r="A994" t="inlineStr">
        <is>
          <t>2024-02-11 08:00</t>
        </is>
      </c>
      <c r="B994" t="n">
        <v>2</v>
      </c>
      <c r="C994" t="n">
        <v>11</v>
      </c>
      <c r="D994" t="n">
        <v>8</v>
      </c>
      <c r="E994" s="10" t="n">
        <v>0.019157</v>
      </c>
      <c r="F994">
        <f>E994*Parametrar!$B$6</f>
        <v/>
      </c>
    </row>
    <row r="995">
      <c r="A995" t="inlineStr">
        <is>
          <t>2024-02-11 09:00</t>
        </is>
      </c>
      <c r="B995" t="n">
        <v>2</v>
      </c>
      <c r="C995" t="n">
        <v>11</v>
      </c>
      <c r="D995" t="n">
        <v>9</v>
      </c>
      <c r="E995" s="10" t="n">
        <v>0.023875</v>
      </c>
      <c r="F995">
        <f>E995*Parametrar!$B$6</f>
        <v/>
      </c>
    </row>
    <row r="996">
      <c r="A996" t="inlineStr">
        <is>
          <t>2024-02-11 10:00</t>
        </is>
      </c>
      <c r="B996" t="n">
        <v>2</v>
      </c>
      <c r="C996" t="n">
        <v>11</v>
      </c>
      <c r="D996" t="n">
        <v>10</v>
      </c>
      <c r="E996" s="10" t="n">
        <v>0.024923</v>
      </c>
      <c r="F996">
        <f>E996*Parametrar!$B$6</f>
        <v/>
      </c>
    </row>
    <row r="997">
      <c r="A997" t="inlineStr">
        <is>
          <t>2024-02-11 11:00</t>
        </is>
      </c>
      <c r="B997" t="n">
        <v>2</v>
      </c>
      <c r="C997" t="n">
        <v>11</v>
      </c>
      <c r="D997" t="n">
        <v>11</v>
      </c>
      <c r="E997" s="10" t="n">
        <v>0.08792899999999999</v>
      </c>
      <c r="F997">
        <f>E997*Parametrar!$B$6</f>
        <v/>
      </c>
    </row>
    <row r="998">
      <c r="A998" t="inlineStr">
        <is>
          <t>2024-02-11 12:00</t>
        </is>
      </c>
      <c r="B998" t="n">
        <v>2</v>
      </c>
      <c r="C998" t="n">
        <v>11</v>
      </c>
      <c r="D998" t="n">
        <v>12</v>
      </c>
      <c r="E998" s="10" t="n">
        <v>0.09228600000000001</v>
      </c>
      <c r="F998">
        <f>E998*Parametrar!$B$6</f>
        <v/>
      </c>
    </row>
    <row r="999">
      <c r="A999" t="inlineStr">
        <is>
          <t>2024-02-11 13:00</t>
        </is>
      </c>
      <c r="B999" t="n">
        <v>2</v>
      </c>
      <c r="C999" t="n">
        <v>11</v>
      </c>
      <c r="D999" t="n">
        <v>13</v>
      </c>
      <c r="E999" s="10" t="n">
        <v>0.084897</v>
      </c>
      <c r="F999">
        <f>E999*Parametrar!$B$6</f>
        <v/>
      </c>
    </row>
    <row r="1000">
      <c r="A1000" t="inlineStr">
        <is>
          <t>2024-02-11 14:00</t>
        </is>
      </c>
      <c r="B1000" t="n">
        <v>2</v>
      </c>
      <c r="C1000" t="n">
        <v>11</v>
      </c>
      <c r="D1000" t="n">
        <v>14</v>
      </c>
      <c r="E1000" s="10" t="n">
        <v>0.049588</v>
      </c>
      <c r="F1000">
        <f>E1000*Parametrar!$B$6</f>
        <v/>
      </c>
    </row>
    <row r="1001">
      <c r="A1001" t="inlineStr">
        <is>
          <t>2024-02-11 15:00</t>
        </is>
      </c>
      <c r="B1001" t="n">
        <v>2</v>
      </c>
      <c r="C1001" t="n">
        <v>11</v>
      </c>
      <c r="D1001" t="n">
        <v>15</v>
      </c>
      <c r="E1001" s="10" t="n">
        <v>0.04109</v>
      </c>
      <c r="F1001">
        <f>E1001*Parametrar!$B$6</f>
        <v/>
      </c>
    </row>
    <row r="1002">
      <c r="A1002" t="inlineStr">
        <is>
          <t>2024-02-11 16:00</t>
        </is>
      </c>
      <c r="B1002" t="n">
        <v>2</v>
      </c>
      <c r="C1002" t="n">
        <v>11</v>
      </c>
      <c r="D1002" t="n">
        <v>16</v>
      </c>
      <c r="E1002" s="10" t="n">
        <v>0</v>
      </c>
      <c r="F1002">
        <f>E1002*Parametrar!$B$6</f>
        <v/>
      </c>
    </row>
    <row r="1003">
      <c r="A1003" t="inlineStr">
        <is>
          <t>2024-02-11 17:00</t>
        </is>
      </c>
      <c r="B1003" t="n">
        <v>2</v>
      </c>
      <c r="C1003" t="n">
        <v>11</v>
      </c>
      <c r="D1003" t="n">
        <v>17</v>
      </c>
      <c r="E1003" s="10" t="n">
        <v>0</v>
      </c>
      <c r="F1003">
        <f>E1003*Parametrar!$B$6</f>
        <v/>
      </c>
    </row>
    <row r="1004">
      <c r="A1004" t="inlineStr">
        <is>
          <t>2024-02-11 18:00</t>
        </is>
      </c>
      <c r="B1004" t="n">
        <v>2</v>
      </c>
      <c r="C1004" t="n">
        <v>11</v>
      </c>
      <c r="D1004" t="n">
        <v>18</v>
      </c>
      <c r="E1004" s="10" t="n">
        <v>0</v>
      </c>
      <c r="F1004">
        <f>E1004*Parametrar!$B$6</f>
        <v/>
      </c>
    </row>
    <row r="1005">
      <c r="A1005" t="inlineStr">
        <is>
          <t>2024-02-11 19:00</t>
        </is>
      </c>
      <c r="B1005" t="n">
        <v>2</v>
      </c>
      <c r="C1005" t="n">
        <v>11</v>
      </c>
      <c r="D1005" t="n">
        <v>19</v>
      </c>
      <c r="E1005" s="10" t="n">
        <v>0</v>
      </c>
      <c r="F1005">
        <f>E1005*Parametrar!$B$6</f>
        <v/>
      </c>
    </row>
    <row r="1006">
      <c r="A1006" t="inlineStr">
        <is>
          <t>2024-02-11 20:00</t>
        </is>
      </c>
      <c r="B1006" t="n">
        <v>2</v>
      </c>
      <c r="C1006" t="n">
        <v>11</v>
      </c>
      <c r="D1006" t="n">
        <v>20</v>
      </c>
      <c r="E1006" s="10" t="n">
        <v>0</v>
      </c>
      <c r="F1006">
        <f>E1006*Parametrar!$B$6</f>
        <v/>
      </c>
    </row>
    <row r="1007">
      <c r="A1007" t="inlineStr">
        <is>
          <t>2024-02-11 21:00</t>
        </is>
      </c>
      <c r="B1007" t="n">
        <v>2</v>
      </c>
      <c r="C1007" t="n">
        <v>11</v>
      </c>
      <c r="D1007" t="n">
        <v>21</v>
      </c>
      <c r="E1007" s="10" t="n">
        <v>0</v>
      </c>
      <c r="F1007">
        <f>E1007*Parametrar!$B$6</f>
        <v/>
      </c>
    </row>
    <row r="1008">
      <c r="A1008" t="inlineStr">
        <is>
          <t>2024-02-11 22:00</t>
        </is>
      </c>
      <c r="B1008" t="n">
        <v>2</v>
      </c>
      <c r="C1008" t="n">
        <v>11</v>
      </c>
      <c r="D1008" t="n">
        <v>22</v>
      </c>
      <c r="E1008" s="10" t="n">
        <v>0</v>
      </c>
      <c r="F1008">
        <f>E1008*Parametrar!$B$6</f>
        <v/>
      </c>
    </row>
    <row r="1009">
      <c r="A1009" t="inlineStr">
        <is>
          <t>2024-02-11 23:00</t>
        </is>
      </c>
      <c r="B1009" t="n">
        <v>2</v>
      </c>
      <c r="C1009" t="n">
        <v>11</v>
      </c>
      <c r="D1009" t="n">
        <v>23</v>
      </c>
      <c r="E1009" s="10" t="n">
        <v>0</v>
      </c>
      <c r="F1009">
        <f>E1009*Parametrar!$B$6</f>
        <v/>
      </c>
    </row>
    <row r="1010">
      <c r="A1010" t="inlineStr">
        <is>
          <t>2024-02-12 00:00</t>
        </is>
      </c>
      <c r="B1010" t="n">
        <v>2</v>
      </c>
      <c r="C1010" t="n">
        <v>12</v>
      </c>
      <c r="D1010" t="n">
        <v>0</v>
      </c>
      <c r="E1010" s="10" t="n">
        <v>0</v>
      </c>
      <c r="F1010">
        <f>E1010*Parametrar!$B$6</f>
        <v/>
      </c>
    </row>
    <row r="1011">
      <c r="A1011" t="inlineStr">
        <is>
          <t>2024-02-12 01:00</t>
        </is>
      </c>
      <c r="B1011" t="n">
        <v>2</v>
      </c>
      <c r="C1011" t="n">
        <v>12</v>
      </c>
      <c r="D1011" t="n">
        <v>1</v>
      </c>
      <c r="E1011" s="10" t="n">
        <v>0</v>
      </c>
      <c r="F1011">
        <f>E1011*Parametrar!$B$6</f>
        <v/>
      </c>
    </row>
    <row r="1012">
      <c r="A1012" t="inlineStr">
        <is>
          <t>2024-02-12 02:00</t>
        </is>
      </c>
      <c r="B1012" t="n">
        <v>2</v>
      </c>
      <c r="C1012" t="n">
        <v>12</v>
      </c>
      <c r="D1012" t="n">
        <v>2</v>
      </c>
      <c r="E1012" s="10" t="n">
        <v>0</v>
      </c>
      <c r="F1012">
        <f>E1012*Parametrar!$B$6</f>
        <v/>
      </c>
    </row>
    <row r="1013">
      <c r="A1013" t="inlineStr">
        <is>
          <t>2024-02-12 03:00</t>
        </is>
      </c>
      <c r="B1013" t="n">
        <v>2</v>
      </c>
      <c r="C1013" t="n">
        <v>12</v>
      </c>
      <c r="D1013" t="n">
        <v>3</v>
      </c>
      <c r="E1013" s="10" t="n">
        <v>0</v>
      </c>
      <c r="F1013">
        <f>E1013*Parametrar!$B$6</f>
        <v/>
      </c>
    </row>
    <row r="1014">
      <c r="A1014" t="inlineStr">
        <is>
          <t>2024-02-12 04:00</t>
        </is>
      </c>
      <c r="B1014" t="n">
        <v>2</v>
      </c>
      <c r="C1014" t="n">
        <v>12</v>
      </c>
      <c r="D1014" t="n">
        <v>4</v>
      </c>
      <c r="E1014" s="10" t="n">
        <v>0</v>
      </c>
      <c r="F1014">
        <f>E1014*Parametrar!$B$6</f>
        <v/>
      </c>
    </row>
    <row r="1015">
      <c r="A1015" t="inlineStr">
        <is>
          <t>2024-02-12 05:00</t>
        </is>
      </c>
      <c r="B1015" t="n">
        <v>2</v>
      </c>
      <c r="C1015" t="n">
        <v>12</v>
      </c>
      <c r="D1015" t="n">
        <v>5</v>
      </c>
      <c r="E1015" s="10" t="n">
        <v>0</v>
      </c>
      <c r="F1015">
        <f>E1015*Parametrar!$B$6</f>
        <v/>
      </c>
    </row>
    <row r="1016">
      <c r="A1016" t="inlineStr">
        <is>
          <t>2024-02-12 06:00</t>
        </is>
      </c>
      <c r="B1016" t="n">
        <v>2</v>
      </c>
      <c r="C1016" t="n">
        <v>12</v>
      </c>
      <c r="D1016" t="n">
        <v>6</v>
      </c>
      <c r="E1016" s="10" t="n">
        <v>0</v>
      </c>
      <c r="F1016">
        <f>E1016*Parametrar!$B$6</f>
        <v/>
      </c>
    </row>
    <row r="1017">
      <c r="A1017" t="inlineStr">
        <is>
          <t>2024-02-12 07:00</t>
        </is>
      </c>
      <c r="B1017" t="n">
        <v>2</v>
      </c>
      <c r="C1017" t="n">
        <v>12</v>
      </c>
      <c r="D1017" t="n">
        <v>7</v>
      </c>
      <c r="E1017" s="10" t="n">
        <v>0</v>
      </c>
      <c r="F1017">
        <f>E1017*Parametrar!$B$6</f>
        <v/>
      </c>
    </row>
    <row r="1018">
      <c r="A1018" t="inlineStr">
        <is>
          <t>2024-02-12 08:00</t>
        </is>
      </c>
      <c r="B1018" t="n">
        <v>2</v>
      </c>
      <c r="C1018" t="n">
        <v>12</v>
      </c>
      <c r="D1018" t="n">
        <v>8</v>
      </c>
      <c r="E1018" s="10" t="n">
        <v>0</v>
      </c>
      <c r="F1018">
        <f>E1018*Parametrar!$B$6</f>
        <v/>
      </c>
    </row>
    <row r="1019">
      <c r="A1019" t="inlineStr">
        <is>
          <t>2024-02-12 09:00</t>
        </is>
      </c>
      <c r="B1019" t="n">
        <v>2</v>
      </c>
      <c r="C1019" t="n">
        <v>12</v>
      </c>
      <c r="D1019" t="n">
        <v>9</v>
      </c>
      <c r="E1019" s="10" t="n">
        <v>0.021789</v>
      </c>
      <c r="F1019">
        <f>E1019*Parametrar!$B$6</f>
        <v/>
      </c>
    </row>
    <row r="1020">
      <c r="A1020" t="inlineStr">
        <is>
          <t>2024-02-12 10:00</t>
        </is>
      </c>
      <c r="B1020" t="n">
        <v>2</v>
      </c>
      <c r="C1020" t="n">
        <v>12</v>
      </c>
      <c r="D1020" t="n">
        <v>10</v>
      </c>
      <c r="E1020" s="10" t="n">
        <v>0.147447</v>
      </c>
      <c r="F1020">
        <f>E1020*Parametrar!$B$6</f>
        <v/>
      </c>
    </row>
    <row r="1021">
      <c r="A1021" t="inlineStr">
        <is>
          <t>2024-02-12 11:00</t>
        </is>
      </c>
      <c r="B1021" t="n">
        <v>2</v>
      </c>
      <c r="C1021" t="n">
        <v>12</v>
      </c>
      <c r="D1021" t="n">
        <v>11</v>
      </c>
      <c r="E1021" s="10" t="n">
        <v>0.237633</v>
      </c>
      <c r="F1021">
        <f>E1021*Parametrar!$B$6</f>
        <v/>
      </c>
    </row>
    <row r="1022">
      <c r="A1022" t="inlineStr">
        <is>
          <t>2024-02-12 12:00</t>
        </is>
      </c>
      <c r="B1022" t="n">
        <v>2</v>
      </c>
      <c r="C1022" t="n">
        <v>12</v>
      </c>
      <c r="D1022" t="n">
        <v>12</v>
      </c>
      <c r="E1022" s="10" t="n">
        <v>0.392632</v>
      </c>
      <c r="F1022">
        <f>E1022*Parametrar!$B$6</f>
        <v/>
      </c>
    </row>
    <row r="1023">
      <c r="A1023" t="inlineStr">
        <is>
          <t>2024-02-12 13:00</t>
        </is>
      </c>
      <c r="B1023" t="n">
        <v>2</v>
      </c>
      <c r="C1023" t="n">
        <v>12</v>
      </c>
      <c r="D1023" t="n">
        <v>13</v>
      </c>
      <c r="E1023" s="10" t="n">
        <v>0.37066</v>
      </c>
      <c r="F1023">
        <f>E1023*Parametrar!$B$6</f>
        <v/>
      </c>
    </row>
    <row r="1024">
      <c r="A1024" t="inlineStr">
        <is>
          <t>2024-02-12 14:00</t>
        </is>
      </c>
      <c r="B1024" t="n">
        <v>2</v>
      </c>
      <c r="C1024" t="n">
        <v>12</v>
      </c>
      <c r="D1024" t="n">
        <v>14</v>
      </c>
      <c r="E1024" s="10" t="n">
        <v>0.280718</v>
      </c>
      <c r="F1024">
        <f>E1024*Parametrar!$B$6</f>
        <v/>
      </c>
    </row>
    <row r="1025">
      <c r="A1025" t="inlineStr">
        <is>
          <t>2024-02-12 15:00</t>
        </is>
      </c>
      <c r="B1025" t="n">
        <v>2</v>
      </c>
      <c r="C1025" t="n">
        <v>12</v>
      </c>
      <c r="D1025" t="n">
        <v>15</v>
      </c>
      <c r="E1025" s="10" t="n">
        <v>0.147041</v>
      </c>
      <c r="F1025">
        <f>E1025*Parametrar!$B$6</f>
        <v/>
      </c>
    </row>
    <row r="1026">
      <c r="A1026" t="inlineStr">
        <is>
          <t>2024-02-12 16:00</t>
        </is>
      </c>
      <c r="B1026" t="n">
        <v>2</v>
      </c>
      <c r="C1026" t="n">
        <v>12</v>
      </c>
      <c r="D1026" t="n">
        <v>16</v>
      </c>
      <c r="E1026" s="10" t="n">
        <v>0.013168</v>
      </c>
      <c r="F1026">
        <f>E1026*Parametrar!$B$6</f>
        <v/>
      </c>
    </row>
    <row r="1027">
      <c r="A1027" t="inlineStr">
        <is>
          <t>2024-02-12 17:00</t>
        </is>
      </c>
      <c r="B1027" t="n">
        <v>2</v>
      </c>
      <c r="C1027" t="n">
        <v>12</v>
      </c>
      <c r="D1027" t="n">
        <v>17</v>
      </c>
      <c r="E1027" s="10" t="n">
        <v>0</v>
      </c>
      <c r="F1027">
        <f>E1027*Parametrar!$B$6</f>
        <v/>
      </c>
    </row>
    <row r="1028">
      <c r="A1028" t="inlineStr">
        <is>
          <t>2024-02-12 18:00</t>
        </is>
      </c>
      <c r="B1028" t="n">
        <v>2</v>
      </c>
      <c r="C1028" t="n">
        <v>12</v>
      </c>
      <c r="D1028" t="n">
        <v>18</v>
      </c>
      <c r="E1028" s="10" t="n">
        <v>0</v>
      </c>
      <c r="F1028">
        <f>E1028*Parametrar!$B$6</f>
        <v/>
      </c>
    </row>
    <row r="1029">
      <c r="A1029" t="inlineStr">
        <is>
          <t>2024-02-12 19:00</t>
        </is>
      </c>
      <c r="B1029" t="n">
        <v>2</v>
      </c>
      <c r="C1029" t="n">
        <v>12</v>
      </c>
      <c r="D1029" t="n">
        <v>19</v>
      </c>
      <c r="E1029" s="10" t="n">
        <v>0</v>
      </c>
      <c r="F1029">
        <f>E1029*Parametrar!$B$6</f>
        <v/>
      </c>
    </row>
    <row r="1030">
      <c r="A1030" t="inlineStr">
        <is>
          <t>2024-02-12 20:00</t>
        </is>
      </c>
      <c r="B1030" t="n">
        <v>2</v>
      </c>
      <c r="C1030" t="n">
        <v>12</v>
      </c>
      <c r="D1030" t="n">
        <v>20</v>
      </c>
      <c r="E1030" s="10" t="n">
        <v>0</v>
      </c>
      <c r="F1030">
        <f>E1030*Parametrar!$B$6</f>
        <v/>
      </c>
    </row>
    <row r="1031">
      <c r="A1031" t="inlineStr">
        <is>
          <t>2024-02-12 21:00</t>
        </is>
      </c>
      <c r="B1031" t="n">
        <v>2</v>
      </c>
      <c r="C1031" t="n">
        <v>12</v>
      </c>
      <c r="D1031" t="n">
        <v>21</v>
      </c>
      <c r="E1031" s="10" t="n">
        <v>0</v>
      </c>
      <c r="F1031">
        <f>E1031*Parametrar!$B$6</f>
        <v/>
      </c>
    </row>
    <row r="1032">
      <c r="A1032" t="inlineStr">
        <is>
          <t>2024-02-12 22:00</t>
        </is>
      </c>
      <c r="B1032" t="n">
        <v>2</v>
      </c>
      <c r="C1032" t="n">
        <v>12</v>
      </c>
      <c r="D1032" t="n">
        <v>22</v>
      </c>
      <c r="E1032" s="10" t="n">
        <v>0</v>
      </c>
      <c r="F1032">
        <f>E1032*Parametrar!$B$6</f>
        <v/>
      </c>
    </row>
    <row r="1033">
      <c r="A1033" t="inlineStr">
        <is>
          <t>2024-02-12 23:00</t>
        </is>
      </c>
      <c r="B1033" t="n">
        <v>2</v>
      </c>
      <c r="C1033" t="n">
        <v>12</v>
      </c>
      <c r="D1033" t="n">
        <v>23</v>
      </c>
      <c r="E1033" s="10" t="n">
        <v>0</v>
      </c>
      <c r="F1033">
        <f>E1033*Parametrar!$B$6</f>
        <v/>
      </c>
    </row>
    <row r="1034">
      <c r="A1034" t="inlineStr">
        <is>
          <t>2024-02-13 00:00</t>
        </is>
      </c>
      <c r="B1034" t="n">
        <v>2</v>
      </c>
      <c r="C1034" t="n">
        <v>13</v>
      </c>
      <c r="D1034" t="n">
        <v>0</v>
      </c>
      <c r="E1034" s="10" t="n">
        <v>0</v>
      </c>
      <c r="F1034">
        <f>E1034*Parametrar!$B$6</f>
        <v/>
      </c>
    </row>
    <row r="1035">
      <c r="A1035" t="inlineStr">
        <is>
          <t>2024-02-13 01:00</t>
        </is>
      </c>
      <c r="B1035" t="n">
        <v>2</v>
      </c>
      <c r="C1035" t="n">
        <v>13</v>
      </c>
      <c r="D1035" t="n">
        <v>1</v>
      </c>
      <c r="E1035" s="10" t="n">
        <v>0</v>
      </c>
      <c r="F1035">
        <f>E1035*Parametrar!$B$6</f>
        <v/>
      </c>
    </row>
    <row r="1036">
      <c r="A1036" t="inlineStr">
        <is>
          <t>2024-02-13 02:00</t>
        </is>
      </c>
      <c r="B1036" t="n">
        <v>2</v>
      </c>
      <c r="C1036" t="n">
        <v>13</v>
      </c>
      <c r="D1036" t="n">
        <v>2</v>
      </c>
      <c r="E1036" s="10" t="n">
        <v>0</v>
      </c>
      <c r="F1036">
        <f>E1036*Parametrar!$B$6</f>
        <v/>
      </c>
    </row>
    <row r="1037">
      <c r="A1037" t="inlineStr">
        <is>
          <t>2024-02-13 03:00</t>
        </is>
      </c>
      <c r="B1037" t="n">
        <v>2</v>
      </c>
      <c r="C1037" t="n">
        <v>13</v>
      </c>
      <c r="D1037" t="n">
        <v>3</v>
      </c>
      <c r="E1037" s="10" t="n">
        <v>0</v>
      </c>
      <c r="F1037">
        <f>E1037*Parametrar!$B$6</f>
        <v/>
      </c>
    </row>
    <row r="1038">
      <c r="A1038" t="inlineStr">
        <is>
          <t>2024-02-13 04:00</t>
        </is>
      </c>
      <c r="B1038" t="n">
        <v>2</v>
      </c>
      <c r="C1038" t="n">
        <v>13</v>
      </c>
      <c r="D1038" t="n">
        <v>4</v>
      </c>
      <c r="E1038" s="10" t="n">
        <v>0</v>
      </c>
      <c r="F1038">
        <f>E1038*Parametrar!$B$6</f>
        <v/>
      </c>
    </row>
    <row r="1039">
      <c r="A1039" t="inlineStr">
        <is>
          <t>2024-02-13 05:00</t>
        </is>
      </c>
      <c r="B1039" t="n">
        <v>2</v>
      </c>
      <c r="C1039" t="n">
        <v>13</v>
      </c>
      <c r="D1039" t="n">
        <v>5</v>
      </c>
      <c r="E1039" s="10" t="n">
        <v>0</v>
      </c>
      <c r="F1039">
        <f>E1039*Parametrar!$B$6</f>
        <v/>
      </c>
    </row>
    <row r="1040">
      <c r="A1040" t="inlineStr">
        <is>
          <t>2024-02-13 06:00</t>
        </is>
      </c>
      <c r="B1040" t="n">
        <v>2</v>
      </c>
      <c r="C1040" t="n">
        <v>13</v>
      </c>
      <c r="D1040" t="n">
        <v>6</v>
      </c>
      <c r="E1040" s="10" t="n">
        <v>0</v>
      </c>
      <c r="F1040">
        <f>E1040*Parametrar!$B$6</f>
        <v/>
      </c>
    </row>
    <row r="1041">
      <c r="A1041" t="inlineStr">
        <is>
          <t>2024-02-13 07:00</t>
        </is>
      </c>
      <c r="B1041" t="n">
        <v>2</v>
      </c>
      <c r="C1041" t="n">
        <v>13</v>
      </c>
      <c r="D1041" t="n">
        <v>7</v>
      </c>
      <c r="E1041" s="10" t="n">
        <v>0</v>
      </c>
      <c r="F1041">
        <f>E1041*Parametrar!$B$6</f>
        <v/>
      </c>
    </row>
    <row r="1042">
      <c r="A1042" t="inlineStr">
        <is>
          <t>2024-02-13 08:00</t>
        </is>
      </c>
      <c r="B1042" t="n">
        <v>2</v>
      </c>
      <c r="C1042" t="n">
        <v>13</v>
      </c>
      <c r="D1042" t="n">
        <v>8</v>
      </c>
      <c r="E1042" s="10" t="n">
        <v>0.040165</v>
      </c>
      <c r="F1042">
        <f>E1042*Parametrar!$B$6</f>
        <v/>
      </c>
    </row>
    <row r="1043">
      <c r="A1043" t="inlineStr">
        <is>
          <t>2024-02-13 09:00</t>
        </is>
      </c>
      <c r="B1043" t="n">
        <v>2</v>
      </c>
      <c r="C1043" t="n">
        <v>13</v>
      </c>
      <c r="D1043" t="n">
        <v>9</v>
      </c>
      <c r="E1043" s="10" t="n">
        <v>0.159338</v>
      </c>
      <c r="F1043">
        <f>E1043*Parametrar!$B$6</f>
        <v/>
      </c>
    </row>
    <row r="1044">
      <c r="A1044" t="inlineStr">
        <is>
          <t>2024-02-13 10:00</t>
        </is>
      </c>
      <c r="B1044" t="n">
        <v>2</v>
      </c>
      <c r="C1044" t="n">
        <v>13</v>
      </c>
      <c r="D1044" t="n">
        <v>10</v>
      </c>
      <c r="E1044" s="10" t="n">
        <v>0.319755</v>
      </c>
      <c r="F1044">
        <f>E1044*Parametrar!$B$6</f>
        <v/>
      </c>
    </row>
    <row r="1045">
      <c r="A1045" t="inlineStr">
        <is>
          <t>2024-02-13 11:00</t>
        </is>
      </c>
      <c r="B1045" t="n">
        <v>2</v>
      </c>
      <c r="C1045" t="n">
        <v>13</v>
      </c>
      <c r="D1045" t="n">
        <v>11</v>
      </c>
      <c r="E1045" s="10" t="n">
        <v>0.405591</v>
      </c>
      <c r="F1045">
        <f>E1045*Parametrar!$B$6</f>
        <v/>
      </c>
    </row>
    <row r="1046">
      <c r="A1046" t="inlineStr">
        <is>
          <t>2024-02-13 12:00</t>
        </is>
      </c>
      <c r="B1046" t="n">
        <v>2</v>
      </c>
      <c r="C1046" t="n">
        <v>13</v>
      </c>
      <c r="D1046" t="n">
        <v>12</v>
      </c>
      <c r="E1046" s="10" t="n">
        <v>0.377772</v>
      </c>
      <c r="F1046">
        <f>E1046*Parametrar!$B$6</f>
        <v/>
      </c>
    </row>
    <row r="1047">
      <c r="A1047" t="inlineStr">
        <is>
          <t>2024-02-13 13:00</t>
        </is>
      </c>
      <c r="B1047" t="n">
        <v>2</v>
      </c>
      <c r="C1047" t="n">
        <v>13</v>
      </c>
      <c r="D1047" t="n">
        <v>13</v>
      </c>
      <c r="E1047" s="10" t="n">
        <v>0.311786</v>
      </c>
      <c r="F1047">
        <f>E1047*Parametrar!$B$6</f>
        <v/>
      </c>
    </row>
    <row r="1048">
      <c r="A1048" t="inlineStr">
        <is>
          <t>2024-02-13 14:00</t>
        </is>
      </c>
      <c r="B1048" t="n">
        <v>2</v>
      </c>
      <c r="C1048" t="n">
        <v>13</v>
      </c>
      <c r="D1048" t="n">
        <v>14</v>
      </c>
      <c r="E1048" s="10" t="n">
        <v>0.203097</v>
      </c>
      <c r="F1048">
        <f>E1048*Parametrar!$B$6</f>
        <v/>
      </c>
    </row>
    <row r="1049">
      <c r="A1049" t="inlineStr">
        <is>
          <t>2024-02-13 15:00</t>
        </is>
      </c>
      <c r="B1049" t="n">
        <v>2</v>
      </c>
      <c r="C1049" t="n">
        <v>13</v>
      </c>
      <c r="D1049" t="n">
        <v>15</v>
      </c>
      <c r="E1049" s="10" t="n">
        <v>0.115239</v>
      </c>
      <c r="F1049">
        <f>E1049*Parametrar!$B$6</f>
        <v/>
      </c>
    </row>
    <row r="1050">
      <c r="A1050" t="inlineStr">
        <is>
          <t>2024-02-13 16:00</t>
        </is>
      </c>
      <c r="B1050" t="n">
        <v>2</v>
      </c>
      <c r="C1050" t="n">
        <v>13</v>
      </c>
      <c r="D1050" t="n">
        <v>16</v>
      </c>
      <c r="E1050" s="10" t="n">
        <v>0.008923</v>
      </c>
      <c r="F1050">
        <f>E1050*Parametrar!$B$6</f>
        <v/>
      </c>
    </row>
    <row r="1051">
      <c r="A1051" t="inlineStr">
        <is>
          <t>2024-02-13 17:00</t>
        </is>
      </c>
      <c r="B1051" t="n">
        <v>2</v>
      </c>
      <c r="C1051" t="n">
        <v>13</v>
      </c>
      <c r="D1051" t="n">
        <v>17</v>
      </c>
      <c r="E1051" s="10" t="n">
        <v>0</v>
      </c>
      <c r="F1051">
        <f>E1051*Parametrar!$B$6</f>
        <v/>
      </c>
    </row>
    <row r="1052">
      <c r="A1052" t="inlineStr">
        <is>
          <t>2024-02-13 18:00</t>
        </is>
      </c>
      <c r="B1052" t="n">
        <v>2</v>
      </c>
      <c r="C1052" t="n">
        <v>13</v>
      </c>
      <c r="D1052" t="n">
        <v>18</v>
      </c>
      <c r="E1052" s="10" t="n">
        <v>0</v>
      </c>
      <c r="F1052">
        <f>E1052*Parametrar!$B$6</f>
        <v/>
      </c>
    </row>
    <row r="1053">
      <c r="A1053" t="inlineStr">
        <is>
          <t>2024-02-13 19:00</t>
        </is>
      </c>
      <c r="B1053" t="n">
        <v>2</v>
      </c>
      <c r="C1053" t="n">
        <v>13</v>
      </c>
      <c r="D1053" t="n">
        <v>19</v>
      </c>
      <c r="E1053" s="10" t="n">
        <v>0</v>
      </c>
      <c r="F1053">
        <f>E1053*Parametrar!$B$6</f>
        <v/>
      </c>
    </row>
    <row r="1054">
      <c r="A1054" t="inlineStr">
        <is>
          <t>2024-02-13 20:00</t>
        </is>
      </c>
      <c r="B1054" t="n">
        <v>2</v>
      </c>
      <c r="C1054" t="n">
        <v>13</v>
      </c>
      <c r="D1054" t="n">
        <v>20</v>
      </c>
      <c r="E1054" s="10" t="n">
        <v>0</v>
      </c>
      <c r="F1054">
        <f>E1054*Parametrar!$B$6</f>
        <v/>
      </c>
    </row>
    <row r="1055">
      <c r="A1055" t="inlineStr">
        <is>
          <t>2024-02-13 21:00</t>
        </is>
      </c>
      <c r="B1055" t="n">
        <v>2</v>
      </c>
      <c r="C1055" t="n">
        <v>13</v>
      </c>
      <c r="D1055" t="n">
        <v>21</v>
      </c>
      <c r="E1055" s="10" t="n">
        <v>0</v>
      </c>
      <c r="F1055">
        <f>E1055*Parametrar!$B$6</f>
        <v/>
      </c>
    </row>
    <row r="1056">
      <c r="A1056" t="inlineStr">
        <is>
          <t>2024-02-13 22:00</t>
        </is>
      </c>
      <c r="B1056" t="n">
        <v>2</v>
      </c>
      <c r="C1056" t="n">
        <v>13</v>
      </c>
      <c r="D1056" t="n">
        <v>22</v>
      </c>
      <c r="E1056" s="10" t="n">
        <v>0</v>
      </c>
      <c r="F1056">
        <f>E1056*Parametrar!$B$6</f>
        <v/>
      </c>
    </row>
    <row r="1057">
      <c r="A1057" t="inlineStr">
        <is>
          <t>2024-02-13 23:00</t>
        </is>
      </c>
      <c r="B1057" t="n">
        <v>2</v>
      </c>
      <c r="C1057" t="n">
        <v>13</v>
      </c>
      <c r="D1057" t="n">
        <v>23</v>
      </c>
      <c r="E1057" s="10" t="n">
        <v>0</v>
      </c>
      <c r="F1057">
        <f>E1057*Parametrar!$B$6</f>
        <v/>
      </c>
    </row>
    <row r="1058">
      <c r="A1058" t="inlineStr">
        <is>
          <t>2024-02-14 00:00</t>
        </is>
      </c>
      <c r="B1058" t="n">
        <v>2</v>
      </c>
      <c r="C1058" t="n">
        <v>14</v>
      </c>
      <c r="D1058" t="n">
        <v>0</v>
      </c>
      <c r="E1058" s="10" t="n">
        <v>0</v>
      </c>
      <c r="F1058">
        <f>E1058*Parametrar!$B$6</f>
        <v/>
      </c>
    </row>
    <row r="1059">
      <c r="A1059" t="inlineStr">
        <is>
          <t>2024-02-14 01:00</t>
        </is>
      </c>
      <c r="B1059" t="n">
        <v>2</v>
      </c>
      <c r="C1059" t="n">
        <v>14</v>
      </c>
      <c r="D1059" t="n">
        <v>1</v>
      </c>
      <c r="E1059" s="10" t="n">
        <v>0</v>
      </c>
      <c r="F1059">
        <f>E1059*Parametrar!$B$6</f>
        <v/>
      </c>
    </row>
    <row r="1060">
      <c r="A1060" t="inlineStr">
        <is>
          <t>2024-02-14 02:00</t>
        </is>
      </c>
      <c r="B1060" t="n">
        <v>2</v>
      </c>
      <c r="C1060" t="n">
        <v>14</v>
      </c>
      <c r="D1060" t="n">
        <v>2</v>
      </c>
      <c r="E1060" s="10" t="n">
        <v>0</v>
      </c>
      <c r="F1060">
        <f>E1060*Parametrar!$B$6</f>
        <v/>
      </c>
    </row>
    <row r="1061">
      <c r="A1061" t="inlineStr">
        <is>
          <t>2024-02-14 03:00</t>
        </is>
      </c>
      <c r="B1061" t="n">
        <v>2</v>
      </c>
      <c r="C1061" t="n">
        <v>14</v>
      </c>
      <c r="D1061" t="n">
        <v>3</v>
      </c>
      <c r="E1061" s="10" t="n">
        <v>0</v>
      </c>
      <c r="F1061">
        <f>E1061*Parametrar!$B$6</f>
        <v/>
      </c>
    </row>
    <row r="1062">
      <c r="A1062" t="inlineStr">
        <is>
          <t>2024-02-14 04:00</t>
        </is>
      </c>
      <c r="B1062" t="n">
        <v>2</v>
      </c>
      <c r="C1062" t="n">
        <v>14</v>
      </c>
      <c r="D1062" t="n">
        <v>4</v>
      </c>
      <c r="E1062" s="10" t="n">
        <v>0</v>
      </c>
      <c r="F1062">
        <f>E1062*Parametrar!$B$6</f>
        <v/>
      </c>
    </row>
    <row r="1063">
      <c r="A1063" t="inlineStr">
        <is>
          <t>2024-02-14 05:00</t>
        </is>
      </c>
      <c r="B1063" t="n">
        <v>2</v>
      </c>
      <c r="C1063" t="n">
        <v>14</v>
      </c>
      <c r="D1063" t="n">
        <v>5</v>
      </c>
      <c r="E1063" s="10" t="n">
        <v>0</v>
      </c>
      <c r="F1063">
        <f>E1063*Parametrar!$B$6</f>
        <v/>
      </c>
    </row>
    <row r="1064">
      <c r="A1064" t="inlineStr">
        <is>
          <t>2024-02-14 06:00</t>
        </is>
      </c>
      <c r="B1064" t="n">
        <v>2</v>
      </c>
      <c r="C1064" t="n">
        <v>14</v>
      </c>
      <c r="D1064" t="n">
        <v>6</v>
      </c>
      <c r="E1064" s="10" t="n">
        <v>0</v>
      </c>
      <c r="F1064">
        <f>E1064*Parametrar!$B$6</f>
        <v/>
      </c>
    </row>
    <row r="1065">
      <c r="A1065" t="inlineStr">
        <is>
          <t>2024-02-14 07:00</t>
        </is>
      </c>
      <c r="B1065" t="n">
        <v>2</v>
      </c>
      <c r="C1065" t="n">
        <v>14</v>
      </c>
      <c r="D1065" t="n">
        <v>7</v>
      </c>
      <c r="E1065" s="10" t="n">
        <v>0</v>
      </c>
      <c r="F1065">
        <f>E1065*Parametrar!$B$6</f>
        <v/>
      </c>
    </row>
    <row r="1066">
      <c r="A1066" t="inlineStr">
        <is>
          <t>2024-02-14 08:00</t>
        </is>
      </c>
      <c r="B1066" t="n">
        <v>2</v>
      </c>
      <c r="C1066" t="n">
        <v>14</v>
      </c>
      <c r="D1066" t="n">
        <v>8</v>
      </c>
      <c r="E1066" s="10" t="n">
        <v>0.045339</v>
      </c>
      <c r="F1066">
        <f>E1066*Parametrar!$B$6</f>
        <v/>
      </c>
    </row>
    <row r="1067">
      <c r="A1067" t="inlineStr">
        <is>
          <t>2024-02-14 09:00</t>
        </is>
      </c>
      <c r="B1067" t="n">
        <v>2</v>
      </c>
      <c r="C1067" t="n">
        <v>14</v>
      </c>
      <c r="D1067" t="n">
        <v>9</v>
      </c>
      <c r="E1067" s="10" t="n">
        <v>0.173584</v>
      </c>
      <c r="F1067">
        <f>E1067*Parametrar!$B$6</f>
        <v/>
      </c>
    </row>
    <row r="1068">
      <c r="A1068" t="inlineStr">
        <is>
          <t>2024-02-14 10:00</t>
        </is>
      </c>
      <c r="B1068" t="n">
        <v>2</v>
      </c>
      <c r="C1068" t="n">
        <v>14</v>
      </c>
      <c r="D1068" t="n">
        <v>10</v>
      </c>
      <c r="E1068" s="10" t="n">
        <v>0.175812</v>
      </c>
      <c r="F1068">
        <f>E1068*Parametrar!$B$6</f>
        <v/>
      </c>
    </row>
    <row r="1069">
      <c r="A1069" t="inlineStr">
        <is>
          <t>2024-02-14 11:00</t>
        </is>
      </c>
      <c r="B1069" t="n">
        <v>2</v>
      </c>
      <c r="C1069" t="n">
        <v>14</v>
      </c>
      <c r="D1069" t="n">
        <v>11</v>
      </c>
      <c r="E1069" s="10" t="n">
        <v>0.145719</v>
      </c>
      <c r="F1069">
        <f>E1069*Parametrar!$B$6</f>
        <v/>
      </c>
    </row>
    <row r="1070">
      <c r="A1070" t="inlineStr">
        <is>
          <t>2024-02-14 12:00</t>
        </is>
      </c>
      <c r="B1070" t="n">
        <v>2</v>
      </c>
      <c r="C1070" t="n">
        <v>14</v>
      </c>
      <c r="D1070" t="n">
        <v>12</v>
      </c>
      <c r="E1070" s="10" t="n">
        <v>0.119501</v>
      </c>
      <c r="F1070">
        <f>E1070*Parametrar!$B$6</f>
        <v/>
      </c>
    </row>
    <row r="1071">
      <c r="A1071" t="inlineStr">
        <is>
          <t>2024-02-14 13:00</t>
        </is>
      </c>
      <c r="B1071" t="n">
        <v>2</v>
      </c>
      <c r="C1071" t="n">
        <v>14</v>
      </c>
      <c r="D1071" t="n">
        <v>13</v>
      </c>
      <c r="E1071" s="10" t="n">
        <v>0.097381</v>
      </c>
      <c r="F1071">
        <f>E1071*Parametrar!$B$6</f>
        <v/>
      </c>
    </row>
    <row r="1072">
      <c r="A1072" t="inlineStr">
        <is>
          <t>2024-02-14 14:00</t>
        </is>
      </c>
      <c r="B1072" t="n">
        <v>2</v>
      </c>
      <c r="C1072" t="n">
        <v>14</v>
      </c>
      <c r="D1072" t="n">
        <v>14</v>
      </c>
      <c r="E1072" s="10" t="n">
        <v>0.115939</v>
      </c>
      <c r="F1072">
        <f>E1072*Parametrar!$B$6</f>
        <v/>
      </c>
    </row>
    <row r="1073">
      <c r="A1073" t="inlineStr">
        <is>
          <t>2024-02-14 15:00</t>
        </is>
      </c>
      <c r="B1073" t="n">
        <v>2</v>
      </c>
      <c r="C1073" t="n">
        <v>14</v>
      </c>
      <c r="D1073" t="n">
        <v>15</v>
      </c>
      <c r="E1073" s="10" t="n">
        <v>0.08044800000000001</v>
      </c>
      <c r="F1073">
        <f>E1073*Parametrar!$B$6</f>
        <v/>
      </c>
    </row>
    <row r="1074">
      <c r="A1074" t="inlineStr">
        <is>
          <t>2024-02-14 16:00</t>
        </is>
      </c>
      <c r="B1074" t="n">
        <v>2</v>
      </c>
      <c r="C1074" t="n">
        <v>14</v>
      </c>
      <c r="D1074" t="n">
        <v>16</v>
      </c>
      <c r="E1074" s="10" t="n">
        <v>0.007898000000000001</v>
      </c>
      <c r="F1074">
        <f>E1074*Parametrar!$B$6</f>
        <v/>
      </c>
    </row>
    <row r="1075">
      <c r="A1075" t="inlineStr">
        <is>
          <t>2024-02-14 17:00</t>
        </is>
      </c>
      <c r="B1075" t="n">
        <v>2</v>
      </c>
      <c r="C1075" t="n">
        <v>14</v>
      </c>
      <c r="D1075" t="n">
        <v>17</v>
      </c>
      <c r="E1075" s="10" t="n">
        <v>0</v>
      </c>
      <c r="F1075">
        <f>E1075*Parametrar!$B$6</f>
        <v/>
      </c>
    </row>
    <row r="1076">
      <c r="A1076" t="inlineStr">
        <is>
          <t>2024-02-14 18:00</t>
        </is>
      </c>
      <c r="B1076" t="n">
        <v>2</v>
      </c>
      <c r="C1076" t="n">
        <v>14</v>
      </c>
      <c r="D1076" t="n">
        <v>18</v>
      </c>
      <c r="E1076" s="10" t="n">
        <v>0</v>
      </c>
      <c r="F1076">
        <f>E1076*Parametrar!$B$6</f>
        <v/>
      </c>
    </row>
    <row r="1077">
      <c r="A1077" t="inlineStr">
        <is>
          <t>2024-02-14 19:00</t>
        </is>
      </c>
      <c r="B1077" t="n">
        <v>2</v>
      </c>
      <c r="C1077" t="n">
        <v>14</v>
      </c>
      <c r="D1077" t="n">
        <v>19</v>
      </c>
      <c r="E1077" s="10" t="n">
        <v>0</v>
      </c>
      <c r="F1077">
        <f>E1077*Parametrar!$B$6</f>
        <v/>
      </c>
    </row>
    <row r="1078">
      <c r="A1078" t="inlineStr">
        <is>
          <t>2024-02-14 20:00</t>
        </is>
      </c>
      <c r="B1078" t="n">
        <v>2</v>
      </c>
      <c r="C1078" t="n">
        <v>14</v>
      </c>
      <c r="D1078" t="n">
        <v>20</v>
      </c>
      <c r="E1078" s="10" t="n">
        <v>0</v>
      </c>
      <c r="F1078">
        <f>E1078*Parametrar!$B$6</f>
        <v/>
      </c>
    </row>
    <row r="1079">
      <c r="A1079" t="inlineStr">
        <is>
          <t>2024-02-14 21:00</t>
        </is>
      </c>
      <c r="B1079" t="n">
        <v>2</v>
      </c>
      <c r="C1079" t="n">
        <v>14</v>
      </c>
      <c r="D1079" t="n">
        <v>21</v>
      </c>
      <c r="E1079" s="10" t="n">
        <v>0</v>
      </c>
      <c r="F1079">
        <f>E1079*Parametrar!$B$6</f>
        <v/>
      </c>
    </row>
    <row r="1080">
      <c r="A1080" t="inlineStr">
        <is>
          <t>2024-02-14 22:00</t>
        </is>
      </c>
      <c r="B1080" t="n">
        <v>2</v>
      </c>
      <c r="C1080" t="n">
        <v>14</v>
      </c>
      <c r="D1080" t="n">
        <v>22</v>
      </c>
      <c r="E1080" s="10" t="n">
        <v>0</v>
      </c>
      <c r="F1080">
        <f>E1080*Parametrar!$B$6</f>
        <v/>
      </c>
    </row>
    <row r="1081">
      <c r="A1081" t="inlineStr">
        <is>
          <t>2024-02-14 23:00</t>
        </is>
      </c>
      <c r="B1081" t="n">
        <v>2</v>
      </c>
      <c r="C1081" t="n">
        <v>14</v>
      </c>
      <c r="D1081" t="n">
        <v>23</v>
      </c>
      <c r="E1081" s="10" t="n">
        <v>0</v>
      </c>
      <c r="F1081">
        <f>E1081*Parametrar!$B$6</f>
        <v/>
      </c>
    </row>
    <row r="1082">
      <c r="A1082" t="inlineStr">
        <is>
          <t>2024-02-15 00:00</t>
        </is>
      </c>
      <c r="B1082" t="n">
        <v>2</v>
      </c>
      <c r="C1082" t="n">
        <v>15</v>
      </c>
      <c r="D1082" t="n">
        <v>0</v>
      </c>
      <c r="E1082" s="10" t="n">
        <v>0</v>
      </c>
      <c r="F1082">
        <f>E1082*Parametrar!$B$6</f>
        <v/>
      </c>
    </row>
    <row r="1083">
      <c r="A1083" t="inlineStr">
        <is>
          <t>2024-02-15 01:00</t>
        </is>
      </c>
      <c r="B1083" t="n">
        <v>2</v>
      </c>
      <c r="C1083" t="n">
        <v>15</v>
      </c>
      <c r="D1083" t="n">
        <v>1</v>
      </c>
      <c r="E1083" s="10" t="n">
        <v>0</v>
      </c>
      <c r="F1083">
        <f>E1083*Parametrar!$B$6</f>
        <v/>
      </c>
    </row>
    <row r="1084">
      <c r="A1084" t="inlineStr">
        <is>
          <t>2024-02-15 02:00</t>
        </is>
      </c>
      <c r="B1084" t="n">
        <v>2</v>
      </c>
      <c r="C1084" t="n">
        <v>15</v>
      </c>
      <c r="D1084" t="n">
        <v>2</v>
      </c>
      <c r="E1084" s="10" t="n">
        <v>0</v>
      </c>
      <c r="F1084">
        <f>E1084*Parametrar!$B$6</f>
        <v/>
      </c>
    </row>
    <row r="1085">
      <c r="A1085" t="inlineStr">
        <is>
          <t>2024-02-15 03:00</t>
        </is>
      </c>
      <c r="B1085" t="n">
        <v>2</v>
      </c>
      <c r="C1085" t="n">
        <v>15</v>
      </c>
      <c r="D1085" t="n">
        <v>3</v>
      </c>
      <c r="E1085" s="10" t="n">
        <v>0</v>
      </c>
      <c r="F1085">
        <f>E1085*Parametrar!$B$6</f>
        <v/>
      </c>
    </row>
    <row r="1086">
      <c r="A1086" t="inlineStr">
        <is>
          <t>2024-02-15 04:00</t>
        </is>
      </c>
      <c r="B1086" t="n">
        <v>2</v>
      </c>
      <c r="C1086" t="n">
        <v>15</v>
      </c>
      <c r="D1086" t="n">
        <v>4</v>
      </c>
      <c r="E1086" s="10" t="n">
        <v>0</v>
      </c>
      <c r="F1086">
        <f>E1086*Parametrar!$B$6</f>
        <v/>
      </c>
    </row>
    <row r="1087">
      <c r="A1087" t="inlineStr">
        <is>
          <t>2024-02-15 05:00</t>
        </is>
      </c>
      <c r="B1087" t="n">
        <v>2</v>
      </c>
      <c r="C1087" t="n">
        <v>15</v>
      </c>
      <c r="D1087" t="n">
        <v>5</v>
      </c>
      <c r="E1087" s="10" t="n">
        <v>0</v>
      </c>
      <c r="F1087">
        <f>E1087*Parametrar!$B$6</f>
        <v/>
      </c>
    </row>
    <row r="1088">
      <c r="A1088" t="inlineStr">
        <is>
          <t>2024-02-15 06:00</t>
        </is>
      </c>
      <c r="B1088" t="n">
        <v>2</v>
      </c>
      <c r="C1088" t="n">
        <v>15</v>
      </c>
      <c r="D1088" t="n">
        <v>6</v>
      </c>
      <c r="E1088" s="10" t="n">
        <v>0</v>
      </c>
      <c r="F1088">
        <f>E1088*Parametrar!$B$6</f>
        <v/>
      </c>
    </row>
    <row r="1089">
      <c r="A1089" t="inlineStr">
        <is>
          <t>2024-02-15 07:00</t>
        </is>
      </c>
      <c r="B1089" t="n">
        <v>2</v>
      </c>
      <c r="C1089" t="n">
        <v>15</v>
      </c>
      <c r="D1089" t="n">
        <v>7</v>
      </c>
      <c r="E1089" s="10" t="n">
        <v>0</v>
      </c>
      <c r="F1089">
        <f>E1089*Parametrar!$B$6</f>
        <v/>
      </c>
    </row>
    <row r="1090">
      <c r="A1090" t="inlineStr">
        <is>
          <t>2024-02-15 08:00</t>
        </is>
      </c>
      <c r="B1090" t="n">
        <v>2</v>
      </c>
      <c r="C1090" t="n">
        <v>15</v>
      </c>
      <c r="D1090" t="n">
        <v>8</v>
      </c>
      <c r="E1090" s="10" t="n">
        <v>0.002881</v>
      </c>
      <c r="F1090">
        <f>E1090*Parametrar!$B$6</f>
        <v/>
      </c>
    </row>
    <row r="1091">
      <c r="A1091" t="inlineStr">
        <is>
          <t>2024-02-15 09:00</t>
        </is>
      </c>
      <c r="B1091" t="n">
        <v>2</v>
      </c>
      <c r="C1091" t="n">
        <v>15</v>
      </c>
      <c r="D1091" t="n">
        <v>9</v>
      </c>
      <c r="E1091" s="10" t="n">
        <v>0.022479</v>
      </c>
      <c r="F1091">
        <f>E1091*Parametrar!$B$6</f>
        <v/>
      </c>
    </row>
    <row r="1092">
      <c r="A1092" t="inlineStr">
        <is>
          <t>2024-02-15 10:00</t>
        </is>
      </c>
      <c r="B1092" t="n">
        <v>2</v>
      </c>
      <c r="C1092" t="n">
        <v>15</v>
      </c>
      <c r="D1092" t="n">
        <v>10</v>
      </c>
      <c r="E1092" s="10" t="n">
        <v>0.035753</v>
      </c>
      <c r="F1092">
        <f>E1092*Parametrar!$B$6</f>
        <v/>
      </c>
    </row>
    <row r="1093">
      <c r="A1093" t="inlineStr">
        <is>
          <t>2024-02-15 11:00</t>
        </is>
      </c>
      <c r="B1093" t="n">
        <v>2</v>
      </c>
      <c r="C1093" t="n">
        <v>15</v>
      </c>
      <c r="D1093" t="n">
        <v>11</v>
      </c>
      <c r="E1093" s="10" t="n">
        <v>0.039894</v>
      </c>
      <c r="F1093">
        <f>E1093*Parametrar!$B$6</f>
        <v/>
      </c>
    </row>
    <row r="1094">
      <c r="A1094" t="inlineStr">
        <is>
          <t>2024-02-15 12:00</t>
        </is>
      </c>
      <c r="B1094" t="n">
        <v>2</v>
      </c>
      <c r="C1094" t="n">
        <v>15</v>
      </c>
      <c r="D1094" t="n">
        <v>12</v>
      </c>
      <c r="E1094" s="10" t="n">
        <v>0.053052</v>
      </c>
      <c r="F1094">
        <f>E1094*Parametrar!$B$6</f>
        <v/>
      </c>
    </row>
    <row r="1095">
      <c r="A1095" t="inlineStr">
        <is>
          <t>2024-02-15 13:00</t>
        </is>
      </c>
      <c r="B1095" t="n">
        <v>2</v>
      </c>
      <c r="C1095" t="n">
        <v>15</v>
      </c>
      <c r="D1095" t="n">
        <v>13</v>
      </c>
      <c r="E1095" s="10" t="n">
        <v>0.054245</v>
      </c>
      <c r="F1095">
        <f>E1095*Parametrar!$B$6</f>
        <v/>
      </c>
    </row>
    <row r="1096">
      <c r="A1096" t="inlineStr">
        <is>
          <t>2024-02-15 14:00</t>
        </is>
      </c>
      <c r="B1096" t="n">
        <v>2</v>
      </c>
      <c r="C1096" t="n">
        <v>15</v>
      </c>
      <c r="D1096" t="n">
        <v>14</v>
      </c>
      <c r="E1096" s="10" t="n">
        <v>0.033921</v>
      </c>
      <c r="F1096">
        <f>E1096*Parametrar!$B$6</f>
        <v/>
      </c>
    </row>
    <row r="1097">
      <c r="A1097" t="inlineStr">
        <is>
          <t>2024-02-15 15:00</t>
        </is>
      </c>
      <c r="B1097" t="n">
        <v>2</v>
      </c>
      <c r="C1097" t="n">
        <v>15</v>
      </c>
      <c r="D1097" t="n">
        <v>15</v>
      </c>
      <c r="E1097" s="10" t="n">
        <v>0.034542</v>
      </c>
      <c r="F1097">
        <f>E1097*Parametrar!$B$6</f>
        <v/>
      </c>
    </row>
    <row r="1098">
      <c r="A1098" t="inlineStr">
        <is>
          <t>2024-02-15 16:00</t>
        </is>
      </c>
      <c r="B1098" t="n">
        <v>2</v>
      </c>
      <c r="C1098" t="n">
        <v>15</v>
      </c>
      <c r="D1098" t="n">
        <v>16</v>
      </c>
      <c r="E1098" s="10" t="n">
        <v>0.00245</v>
      </c>
      <c r="F1098">
        <f>E1098*Parametrar!$B$6</f>
        <v/>
      </c>
    </row>
    <row r="1099">
      <c r="A1099" t="inlineStr">
        <is>
          <t>2024-02-15 17:00</t>
        </is>
      </c>
      <c r="B1099" t="n">
        <v>2</v>
      </c>
      <c r="C1099" t="n">
        <v>15</v>
      </c>
      <c r="D1099" t="n">
        <v>17</v>
      </c>
      <c r="E1099" s="10" t="n">
        <v>0</v>
      </c>
      <c r="F1099">
        <f>E1099*Parametrar!$B$6</f>
        <v/>
      </c>
    </row>
    <row r="1100">
      <c r="A1100" t="inlineStr">
        <is>
          <t>2024-02-15 18:00</t>
        </is>
      </c>
      <c r="B1100" t="n">
        <v>2</v>
      </c>
      <c r="C1100" t="n">
        <v>15</v>
      </c>
      <c r="D1100" t="n">
        <v>18</v>
      </c>
      <c r="E1100" s="10" t="n">
        <v>0</v>
      </c>
      <c r="F1100">
        <f>E1100*Parametrar!$B$6</f>
        <v/>
      </c>
    </row>
    <row r="1101">
      <c r="A1101" t="inlineStr">
        <is>
          <t>2024-02-15 19:00</t>
        </is>
      </c>
      <c r="B1101" t="n">
        <v>2</v>
      </c>
      <c r="C1101" t="n">
        <v>15</v>
      </c>
      <c r="D1101" t="n">
        <v>19</v>
      </c>
      <c r="E1101" s="10" t="n">
        <v>0</v>
      </c>
      <c r="F1101">
        <f>E1101*Parametrar!$B$6</f>
        <v/>
      </c>
    </row>
    <row r="1102">
      <c r="A1102" t="inlineStr">
        <is>
          <t>2024-02-15 20:00</t>
        </is>
      </c>
      <c r="B1102" t="n">
        <v>2</v>
      </c>
      <c r="C1102" t="n">
        <v>15</v>
      </c>
      <c r="D1102" t="n">
        <v>20</v>
      </c>
      <c r="E1102" s="10" t="n">
        <v>0</v>
      </c>
      <c r="F1102">
        <f>E1102*Parametrar!$B$6</f>
        <v/>
      </c>
    </row>
    <row r="1103">
      <c r="A1103" t="inlineStr">
        <is>
          <t>2024-02-15 21:00</t>
        </is>
      </c>
      <c r="B1103" t="n">
        <v>2</v>
      </c>
      <c r="C1103" t="n">
        <v>15</v>
      </c>
      <c r="D1103" t="n">
        <v>21</v>
      </c>
      <c r="E1103" s="10" t="n">
        <v>0</v>
      </c>
      <c r="F1103">
        <f>E1103*Parametrar!$B$6</f>
        <v/>
      </c>
    </row>
    <row r="1104">
      <c r="A1104" t="inlineStr">
        <is>
          <t>2024-02-15 22:00</t>
        </is>
      </c>
      <c r="B1104" t="n">
        <v>2</v>
      </c>
      <c r="C1104" t="n">
        <v>15</v>
      </c>
      <c r="D1104" t="n">
        <v>22</v>
      </c>
      <c r="E1104" s="10" t="n">
        <v>0</v>
      </c>
      <c r="F1104">
        <f>E1104*Parametrar!$B$6</f>
        <v/>
      </c>
    </row>
    <row r="1105">
      <c r="A1105" t="inlineStr">
        <is>
          <t>2024-02-15 23:00</t>
        </is>
      </c>
      <c r="B1105" t="n">
        <v>2</v>
      </c>
      <c r="C1105" t="n">
        <v>15</v>
      </c>
      <c r="D1105" t="n">
        <v>23</v>
      </c>
      <c r="E1105" s="10" t="n">
        <v>0</v>
      </c>
      <c r="F1105">
        <f>E1105*Parametrar!$B$6</f>
        <v/>
      </c>
    </row>
    <row r="1106">
      <c r="A1106" t="inlineStr">
        <is>
          <t>2024-02-16 00:00</t>
        </is>
      </c>
      <c r="B1106" t="n">
        <v>2</v>
      </c>
      <c r="C1106" t="n">
        <v>16</v>
      </c>
      <c r="D1106" t="n">
        <v>0</v>
      </c>
      <c r="E1106" s="10" t="n">
        <v>0</v>
      </c>
      <c r="F1106">
        <f>E1106*Parametrar!$B$6</f>
        <v/>
      </c>
    </row>
    <row r="1107">
      <c r="A1107" t="inlineStr">
        <is>
          <t>2024-02-16 01:00</t>
        </is>
      </c>
      <c r="B1107" t="n">
        <v>2</v>
      </c>
      <c r="C1107" t="n">
        <v>16</v>
      </c>
      <c r="D1107" t="n">
        <v>1</v>
      </c>
      <c r="E1107" s="10" t="n">
        <v>0</v>
      </c>
      <c r="F1107">
        <f>E1107*Parametrar!$B$6</f>
        <v/>
      </c>
    </row>
    <row r="1108">
      <c r="A1108" t="inlineStr">
        <is>
          <t>2024-02-16 02:00</t>
        </is>
      </c>
      <c r="B1108" t="n">
        <v>2</v>
      </c>
      <c r="C1108" t="n">
        <v>16</v>
      </c>
      <c r="D1108" t="n">
        <v>2</v>
      </c>
      <c r="E1108" s="10" t="n">
        <v>0</v>
      </c>
      <c r="F1108">
        <f>E1108*Parametrar!$B$6</f>
        <v/>
      </c>
    </row>
    <row r="1109">
      <c r="A1109" t="inlineStr">
        <is>
          <t>2024-02-16 03:00</t>
        </is>
      </c>
      <c r="B1109" t="n">
        <v>2</v>
      </c>
      <c r="C1109" t="n">
        <v>16</v>
      </c>
      <c r="D1109" t="n">
        <v>3</v>
      </c>
      <c r="E1109" s="10" t="n">
        <v>0</v>
      </c>
      <c r="F1109">
        <f>E1109*Parametrar!$B$6</f>
        <v/>
      </c>
    </row>
    <row r="1110">
      <c r="A1110" t="inlineStr">
        <is>
          <t>2024-02-16 04:00</t>
        </is>
      </c>
      <c r="B1110" t="n">
        <v>2</v>
      </c>
      <c r="C1110" t="n">
        <v>16</v>
      </c>
      <c r="D1110" t="n">
        <v>4</v>
      </c>
      <c r="E1110" s="10" t="n">
        <v>0</v>
      </c>
      <c r="F1110">
        <f>E1110*Parametrar!$B$6</f>
        <v/>
      </c>
    </row>
    <row r="1111">
      <c r="A1111" t="inlineStr">
        <is>
          <t>2024-02-16 05:00</t>
        </is>
      </c>
      <c r="B1111" t="n">
        <v>2</v>
      </c>
      <c r="C1111" t="n">
        <v>16</v>
      </c>
      <c r="D1111" t="n">
        <v>5</v>
      </c>
      <c r="E1111" s="10" t="n">
        <v>0</v>
      </c>
      <c r="F1111">
        <f>E1111*Parametrar!$B$6</f>
        <v/>
      </c>
    </row>
    <row r="1112">
      <c r="A1112" t="inlineStr">
        <is>
          <t>2024-02-16 06:00</t>
        </is>
      </c>
      <c r="B1112" t="n">
        <v>2</v>
      </c>
      <c r="C1112" t="n">
        <v>16</v>
      </c>
      <c r="D1112" t="n">
        <v>6</v>
      </c>
      <c r="E1112" s="10" t="n">
        <v>0</v>
      </c>
      <c r="F1112">
        <f>E1112*Parametrar!$B$6</f>
        <v/>
      </c>
    </row>
    <row r="1113">
      <c r="A1113" t="inlineStr">
        <is>
          <t>2024-02-16 07:00</t>
        </is>
      </c>
      <c r="B1113" t="n">
        <v>2</v>
      </c>
      <c r="C1113" t="n">
        <v>16</v>
      </c>
      <c r="D1113" t="n">
        <v>7</v>
      </c>
      <c r="E1113" s="10" t="n">
        <v>0</v>
      </c>
      <c r="F1113">
        <f>E1113*Parametrar!$B$6</f>
        <v/>
      </c>
    </row>
    <row r="1114">
      <c r="A1114" t="inlineStr">
        <is>
          <t>2024-02-16 08:00</t>
        </is>
      </c>
      <c r="B1114" t="n">
        <v>2</v>
      </c>
      <c r="C1114" t="n">
        <v>16</v>
      </c>
      <c r="D1114" t="n">
        <v>8</v>
      </c>
      <c r="E1114" s="10" t="n">
        <v>0</v>
      </c>
      <c r="F1114">
        <f>E1114*Parametrar!$B$6</f>
        <v/>
      </c>
    </row>
    <row r="1115">
      <c r="A1115" t="inlineStr">
        <is>
          <t>2024-02-16 09:00</t>
        </is>
      </c>
      <c r="B1115" t="n">
        <v>2</v>
      </c>
      <c r="C1115" t="n">
        <v>16</v>
      </c>
      <c r="D1115" t="n">
        <v>9</v>
      </c>
      <c r="E1115" s="10" t="n">
        <v>0.008357</v>
      </c>
      <c r="F1115">
        <f>E1115*Parametrar!$B$6</f>
        <v/>
      </c>
    </row>
    <row r="1116">
      <c r="A1116" t="inlineStr">
        <is>
          <t>2024-02-16 10:00</t>
        </is>
      </c>
      <c r="B1116" t="n">
        <v>2</v>
      </c>
      <c r="C1116" t="n">
        <v>16</v>
      </c>
      <c r="D1116" t="n">
        <v>10</v>
      </c>
      <c r="E1116" s="10" t="n">
        <v>0.026166</v>
      </c>
      <c r="F1116">
        <f>E1116*Parametrar!$B$6</f>
        <v/>
      </c>
    </row>
    <row r="1117">
      <c r="A1117" t="inlineStr">
        <is>
          <t>2024-02-16 11:00</t>
        </is>
      </c>
      <c r="B1117" t="n">
        <v>2</v>
      </c>
      <c r="C1117" t="n">
        <v>16</v>
      </c>
      <c r="D1117" t="n">
        <v>11</v>
      </c>
      <c r="E1117" s="10" t="n">
        <v>0.033139</v>
      </c>
      <c r="F1117">
        <f>E1117*Parametrar!$B$6</f>
        <v/>
      </c>
    </row>
    <row r="1118">
      <c r="A1118" t="inlineStr">
        <is>
          <t>2024-02-16 12:00</t>
        </is>
      </c>
      <c r="B1118" t="n">
        <v>2</v>
      </c>
      <c r="C1118" t="n">
        <v>16</v>
      </c>
      <c r="D1118" t="n">
        <v>12</v>
      </c>
      <c r="E1118" s="10" t="n">
        <v>0.02689</v>
      </c>
      <c r="F1118">
        <f>E1118*Parametrar!$B$6</f>
        <v/>
      </c>
    </row>
    <row r="1119">
      <c r="A1119" t="inlineStr">
        <is>
          <t>2024-02-16 13:00</t>
        </is>
      </c>
      <c r="B1119" t="n">
        <v>2</v>
      </c>
      <c r="C1119" t="n">
        <v>16</v>
      </c>
      <c r="D1119" t="n">
        <v>13</v>
      </c>
      <c r="E1119" s="10" t="n">
        <v>0.028646</v>
      </c>
      <c r="F1119">
        <f>E1119*Parametrar!$B$6</f>
        <v/>
      </c>
    </row>
    <row r="1120">
      <c r="A1120" t="inlineStr">
        <is>
          <t>2024-02-16 14:00</t>
        </is>
      </c>
      <c r="B1120" t="n">
        <v>2</v>
      </c>
      <c r="C1120" t="n">
        <v>16</v>
      </c>
      <c r="D1120" t="n">
        <v>14</v>
      </c>
      <c r="E1120" s="10" t="n">
        <v>0.042617</v>
      </c>
      <c r="F1120">
        <f>E1120*Parametrar!$B$6</f>
        <v/>
      </c>
    </row>
    <row r="1121">
      <c r="A1121" t="inlineStr">
        <is>
          <t>2024-02-16 15:00</t>
        </is>
      </c>
      <c r="B1121" t="n">
        <v>2</v>
      </c>
      <c r="C1121" t="n">
        <v>16</v>
      </c>
      <c r="D1121" t="n">
        <v>15</v>
      </c>
      <c r="E1121" s="10" t="n">
        <v>0.029949</v>
      </c>
      <c r="F1121">
        <f>E1121*Parametrar!$B$6</f>
        <v/>
      </c>
    </row>
    <row r="1122">
      <c r="A1122" t="inlineStr">
        <is>
          <t>2024-02-16 16:00</t>
        </is>
      </c>
      <c r="B1122" t="n">
        <v>2</v>
      </c>
      <c r="C1122" t="n">
        <v>16</v>
      </c>
      <c r="D1122" t="n">
        <v>16</v>
      </c>
      <c r="E1122" s="10" t="n">
        <v>0.00229</v>
      </c>
      <c r="F1122">
        <f>E1122*Parametrar!$B$6</f>
        <v/>
      </c>
    </row>
    <row r="1123">
      <c r="A1123" t="inlineStr">
        <is>
          <t>2024-02-16 17:00</t>
        </is>
      </c>
      <c r="B1123" t="n">
        <v>2</v>
      </c>
      <c r="C1123" t="n">
        <v>16</v>
      </c>
      <c r="D1123" t="n">
        <v>17</v>
      </c>
      <c r="E1123" s="10" t="n">
        <v>0</v>
      </c>
      <c r="F1123">
        <f>E1123*Parametrar!$B$6</f>
        <v/>
      </c>
    </row>
    <row r="1124">
      <c r="A1124" t="inlineStr">
        <is>
          <t>2024-02-16 18:00</t>
        </is>
      </c>
      <c r="B1124" t="n">
        <v>2</v>
      </c>
      <c r="C1124" t="n">
        <v>16</v>
      </c>
      <c r="D1124" t="n">
        <v>18</v>
      </c>
      <c r="E1124" s="10" t="n">
        <v>0</v>
      </c>
      <c r="F1124">
        <f>E1124*Parametrar!$B$6</f>
        <v/>
      </c>
    </row>
    <row r="1125">
      <c r="A1125" t="inlineStr">
        <is>
          <t>2024-02-16 19:00</t>
        </is>
      </c>
      <c r="B1125" t="n">
        <v>2</v>
      </c>
      <c r="C1125" t="n">
        <v>16</v>
      </c>
      <c r="D1125" t="n">
        <v>19</v>
      </c>
      <c r="E1125" s="10" t="n">
        <v>0</v>
      </c>
      <c r="F1125">
        <f>E1125*Parametrar!$B$6</f>
        <v/>
      </c>
    </row>
    <row r="1126">
      <c r="A1126" t="inlineStr">
        <is>
          <t>2024-02-16 20:00</t>
        </is>
      </c>
      <c r="B1126" t="n">
        <v>2</v>
      </c>
      <c r="C1126" t="n">
        <v>16</v>
      </c>
      <c r="D1126" t="n">
        <v>20</v>
      </c>
      <c r="E1126" s="10" t="n">
        <v>0</v>
      </c>
      <c r="F1126">
        <f>E1126*Parametrar!$B$6</f>
        <v/>
      </c>
    </row>
    <row r="1127">
      <c r="A1127" t="inlineStr">
        <is>
          <t>2024-02-16 21:00</t>
        </is>
      </c>
      <c r="B1127" t="n">
        <v>2</v>
      </c>
      <c r="C1127" t="n">
        <v>16</v>
      </c>
      <c r="D1127" t="n">
        <v>21</v>
      </c>
      <c r="E1127" s="10" t="n">
        <v>0</v>
      </c>
      <c r="F1127">
        <f>E1127*Parametrar!$B$6</f>
        <v/>
      </c>
    </row>
    <row r="1128">
      <c r="A1128" t="inlineStr">
        <is>
          <t>2024-02-16 22:00</t>
        </is>
      </c>
      <c r="B1128" t="n">
        <v>2</v>
      </c>
      <c r="C1128" t="n">
        <v>16</v>
      </c>
      <c r="D1128" t="n">
        <v>22</v>
      </c>
      <c r="E1128" s="10" t="n">
        <v>0</v>
      </c>
      <c r="F1128">
        <f>E1128*Parametrar!$B$6</f>
        <v/>
      </c>
    </row>
    <row r="1129">
      <c r="A1129" t="inlineStr">
        <is>
          <t>2024-02-16 23:00</t>
        </is>
      </c>
      <c r="B1129" t="n">
        <v>2</v>
      </c>
      <c r="C1129" t="n">
        <v>16</v>
      </c>
      <c r="D1129" t="n">
        <v>23</v>
      </c>
      <c r="E1129" s="10" t="n">
        <v>0</v>
      </c>
      <c r="F1129">
        <f>E1129*Parametrar!$B$6</f>
        <v/>
      </c>
    </row>
    <row r="1130">
      <c r="A1130" t="inlineStr">
        <is>
          <t>2024-02-17 00:00</t>
        </is>
      </c>
      <c r="B1130" t="n">
        <v>2</v>
      </c>
      <c r="C1130" t="n">
        <v>17</v>
      </c>
      <c r="D1130" t="n">
        <v>0</v>
      </c>
      <c r="E1130" s="10" t="n">
        <v>0</v>
      </c>
      <c r="F1130">
        <f>E1130*Parametrar!$B$6</f>
        <v/>
      </c>
    </row>
    <row r="1131">
      <c r="A1131" t="inlineStr">
        <is>
          <t>2024-02-17 01:00</t>
        </is>
      </c>
      <c r="B1131" t="n">
        <v>2</v>
      </c>
      <c r="C1131" t="n">
        <v>17</v>
      </c>
      <c r="D1131" t="n">
        <v>1</v>
      </c>
      <c r="E1131" s="10" t="n">
        <v>0</v>
      </c>
      <c r="F1131">
        <f>E1131*Parametrar!$B$6</f>
        <v/>
      </c>
    </row>
    <row r="1132">
      <c r="A1132" t="inlineStr">
        <is>
          <t>2024-02-17 02:00</t>
        </is>
      </c>
      <c r="B1132" t="n">
        <v>2</v>
      </c>
      <c r="C1132" t="n">
        <v>17</v>
      </c>
      <c r="D1132" t="n">
        <v>2</v>
      </c>
      <c r="E1132" s="10" t="n">
        <v>0</v>
      </c>
      <c r="F1132">
        <f>E1132*Parametrar!$B$6</f>
        <v/>
      </c>
    </row>
    <row r="1133">
      <c r="A1133" t="inlineStr">
        <is>
          <t>2024-02-17 03:00</t>
        </is>
      </c>
      <c r="B1133" t="n">
        <v>2</v>
      </c>
      <c r="C1133" t="n">
        <v>17</v>
      </c>
      <c r="D1133" t="n">
        <v>3</v>
      </c>
      <c r="E1133" s="10" t="n">
        <v>0</v>
      </c>
      <c r="F1133">
        <f>E1133*Parametrar!$B$6</f>
        <v/>
      </c>
    </row>
    <row r="1134">
      <c r="A1134" t="inlineStr">
        <is>
          <t>2024-02-17 04:00</t>
        </is>
      </c>
      <c r="B1134" t="n">
        <v>2</v>
      </c>
      <c r="C1134" t="n">
        <v>17</v>
      </c>
      <c r="D1134" t="n">
        <v>4</v>
      </c>
      <c r="E1134" s="10" t="n">
        <v>0</v>
      </c>
      <c r="F1134">
        <f>E1134*Parametrar!$B$6</f>
        <v/>
      </c>
    </row>
    <row r="1135">
      <c r="A1135" t="inlineStr">
        <is>
          <t>2024-02-17 05:00</t>
        </is>
      </c>
      <c r="B1135" t="n">
        <v>2</v>
      </c>
      <c r="C1135" t="n">
        <v>17</v>
      </c>
      <c r="D1135" t="n">
        <v>5</v>
      </c>
      <c r="E1135" s="10" t="n">
        <v>0</v>
      </c>
      <c r="F1135">
        <f>E1135*Parametrar!$B$6</f>
        <v/>
      </c>
    </row>
    <row r="1136">
      <c r="A1136" t="inlineStr">
        <is>
          <t>2024-02-17 06:00</t>
        </is>
      </c>
      <c r="B1136" t="n">
        <v>2</v>
      </c>
      <c r="C1136" t="n">
        <v>17</v>
      </c>
      <c r="D1136" t="n">
        <v>6</v>
      </c>
      <c r="E1136" s="10" t="n">
        <v>0</v>
      </c>
      <c r="F1136">
        <f>E1136*Parametrar!$B$6</f>
        <v/>
      </c>
    </row>
    <row r="1137">
      <c r="A1137" t="inlineStr">
        <is>
          <t>2024-02-17 07:00</t>
        </is>
      </c>
      <c r="B1137" t="n">
        <v>2</v>
      </c>
      <c r="C1137" t="n">
        <v>17</v>
      </c>
      <c r="D1137" t="n">
        <v>7</v>
      </c>
      <c r="E1137" s="10" t="n">
        <v>0</v>
      </c>
      <c r="F1137">
        <f>E1137*Parametrar!$B$6</f>
        <v/>
      </c>
    </row>
    <row r="1138">
      <c r="A1138" t="inlineStr">
        <is>
          <t>2024-02-17 08:00</t>
        </is>
      </c>
      <c r="B1138" t="n">
        <v>2</v>
      </c>
      <c r="C1138" t="n">
        <v>17</v>
      </c>
      <c r="D1138" t="n">
        <v>8</v>
      </c>
      <c r="E1138" s="10" t="n">
        <v>0.017617</v>
      </c>
      <c r="F1138">
        <f>E1138*Parametrar!$B$6</f>
        <v/>
      </c>
    </row>
    <row r="1139">
      <c r="A1139" t="inlineStr">
        <is>
          <t>2024-02-17 09:00</t>
        </is>
      </c>
      <c r="B1139" t="n">
        <v>2</v>
      </c>
      <c r="C1139" t="n">
        <v>17</v>
      </c>
      <c r="D1139" t="n">
        <v>9</v>
      </c>
      <c r="E1139" s="10" t="n">
        <v>0.056574</v>
      </c>
      <c r="F1139">
        <f>E1139*Parametrar!$B$6</f>
        <v/>
      </c>
    </row>
    <row r="1140">
      <c r="A1140" t="inlineStr">
        <is>
          <t>2024-02-17 10:00</t>
        </is>
      </c>
      <c r="B1140" t="n">
        <v>2</v>
      </c>
      <c r="C1140" t="n">
        <v>17</v>
      </c>
      <c r="D1140" t="n">
        <v>10</v>
      </c>
      <c r="E1140" s="10" t="n">
        <v>0.034684</v>
      </c>
      <c r="F1140">
        <f>E1140*Parametrar!$B$6</f>
        <v/>
      </c>
    </row>
    <row r="1141">
      <c r="A1141" t="inlineStr">
        <is>
          <t>2024-02-17 11:00</t>
        </is>
      </c>
      <c r="B1141" t="n">
        <v>2</v>
      </c>
      <c r="C1141" t="n">
        <v>17</v>
      </c>
      <c r="D1141" t="n">
        <v>11</v>
      </c>
      <c r="E1141" s="10" t="n">
        <v>0.033515</v>
      </c>
      <c r="F1141">
        <f>E1141*Parametrar!$B$6</f>
        <v/>
      </c>
    </row>
    <row r="1142">
      <c r="A1142" t="inlineStr">
        <is>
          <t>2024-02-17 12:00</t>
        </is>
      </c>
      <c r="B1142" t="n">
        <v>2</v>
      </c>
      <c r="C1142" t="n">
        <v>17</v>
      </c>
      <c r="D1142" t="n">
        <v>12</v>
      </c>
      <c r="E1142" s="10" t="n">
        <v>0.041476</v>
      </c>
      <c r="F1142">
        <f>E1142*Parametrar!$B$6</f>
        <v/>
      </c>
    </row>
    <row r="1143">
      <c r="A1143" t="inlineStr">
        <is>
          <t>2024-02-17 13:00</t>
        </is>
      </c>
      <c r="B1143" t="n">
        <v>2</v>
      </c>
      <c r="C1143" t="n">
        <v>17</v>
      </c>
      <c r="D1143" t="n">
        <v>13</v>
      </c>
      <c r="E1143" s="10" t="n">
        <v>0.043355</v>
      </c>
      <c r="F1143">
        <f>E1143*Parametrar!$B$6</f>
        <v/>
      </c>
    </row>
    <row r="1144">
      <c r="A1144" t="inlineStr">
        <is>
          <t>2024-02-17 14:00</t>
        </is>
      </c>
      <c r="B1144" t="n">
        <v>2</v>
      </c>
      <c r="C1144" t="n">
        <v>17</v>
      </c>
      <c r="D1144" t="n">
        <v>14</v>
      </c>
      <c r="E1144" s="10" t="n">
        <v>0.040283</v>
      </c>
      <c r="F1144">
        <f>E1144*Parametrar!$B$6</f>
        <v/>
      </c>
    </row>
    <row r="1145">
      <c r="A1145" t="inlineStr">
        <is>
          <t>2024-02-17 15:00</t>
        </is>
      </c>
      <c r="B1145" t="n">
        <v>2</v>
      </c>
      <c r="C1145" t="n">
        <v>17</v>
      </c>
      <c r="D1145" t="n">
        <v>15</v>
      </c>
      <c r="E1145" s="10" t="n">
        <v>0.02722</v>
      </c>
      <c r="F1145">
        <f>E1145*Parametrar!$B$6</f>
        <v/>
      </c>
    </row>
    <row r="1146">
      <c r="A1146" t="inlineStr">
        <is>
          <t>2024-02-17 16:00</t>
        </is>
      </c>
      <c r="B1146" t="n">
        <v>2</v>
      </c>
      <c r="C1146" t="n">
        <v>17</v>
      </c>
      <c r="D1146" t="n">
        <v>16</v>
      </c>
      <c r="E1146" s="10" t="n">
        <v>0.005643</v>
      </c>
      <c r="F1146">
        <f>E1146*Parametrar!$B$6</f>
        <v/>
      </c>
    </row>
    <row r="1147">
      <c r="A1147" t="inlineStr">
        <is>
          <t>2024-02-17 17:00</t>
        </is>
      </c>
      <c r="B1147" t="n">
        <v>2</v>
      </c>
      <c r="C1147" t="n">
        <v>17</v>
      </c>
      <c r="D1147" t="n">
        <v>17</v>
      </c>
      <c r="E1147" s="10" t="n">
        <v>0</v>
      </c>
      <c r="F1147">
        <f>E1147*Parametrar!$B$6</f>
        <v/>
      </c>
    </row>
    <row r="1148">
      <c r="A1148" t="inlineStr">
        <is>
          <t>2024-02-17 18:00</t>
        </is>
      </c>
      <c r="B1148" t="n">
        <v>2</v>
      </c>
      <c r="C1148" t="n">
        <v>17</v>
      </c>
      <c r="D1148" t="n">
        <v>18</v>
      </c>
      <c r="E1148" s="10" t="n">
        <v>0</v>
      </c>
      <c r="F1148">
        <f>E1148*Parametrar!$B$6</f>
        <v/>
      </c>
    </row>
    <row r="1149">
      <c r="A1149" t="inlineStr">
        <is>
          <t>2024-02-17 19:00</t>
        </is>
      </c>
      <c r="B1149" t="n">
        <v>2</v>
      </c>
      <c r="C1149" t="n">
        <v>17</v>
      </c>
      <c r="D1149" t="n">
        <v>19</v>
      </c>
      <c r="E1149" s="10" t="n">
        <v>0</v>
      </c>
      <c r="F1149">
        <f>E1149*Parametrar!$B$6</f>
        <v/>
      </c>
    </row>
    <row r="1150">
      <c r="A1150" t="inlineStr">
        <is>
          <t>2024-02-17 20:00</t>
        </is>
      </c>
      <c r="B1150" t="n">
        <v>2</v>
      </c>
      <c r="C1150" t="n">
        <v>17</v>
      </c>
      <c r="D1150" t="n">
        <v>20</v>
      </c>
      <c r="E1150" s="10" t="n">
        <v>0</v>
      </c>
      <c r="F1150">
        <f>E1150*Parametrar!$B$6</f>
        <v/>
      </c>
    </row>
    <row r="1151">
      <c r="A1151" t="inlineStr">
        <is>
          <t>2024-02-17 21:00</t>
        </is>
      </c>
      <c r="B1151" t="n">
        <v>2</v>
      </c>
      <c r="C1151" t="n">
        <v>17</v>
      </c>
      <c r="D1151" t="n">
        <v>21</v>
      </c>
      <c r="E1151" s="10" t="n">
        <v>0</v>
      </c>
      <c r="F1151">
        <f>E1151*Parametrar!$B$6</f>
        <v/>
      </c>
    </row>
    <row r="1152">
      <c r="A1152" t="inlineStr">
        <is>
          <t>2024-02-17 22:00</t>
        </is>
      </c>
      <c r="B1152" t="n">
        <v>2</v>
      </c>
      <c r="C1152" t="n">
        <v>17</v>
      </c>
      <c r="D1152" t="n">
        <v>22</v>
      </c>
      <c r="E1152" s="10" t="n">
        <v>0</v>
      </c>
      <c r="F1152">
        <f>E1152*Parametrar!$B$6</f>
        <v/>
      </c>
    </row>
    <row r="1153">
      <c r="A1153" t="inlineStr">
        <is>
          <t>2024-02-17 23:00</t>
        </is>
      </c>
      <c r="B1153" t="n">
        <v>2</v>
      </c>
      <c r="C1153" t="n">
        <v>17</v>
      </c>
      <c r="D1153" t="n">
        <v>23</v>
      </c>
      <c r="E1153" s="10" t="n">
        <v>0</v>
      </c>
      <c r="F1153">
        <f>E1153*Parametrar!$B$6</f>
        <v/>
      </c>
    </row>
    <row r="1154">
      <c r="A1154" t="inlineStr">
        <is>
          <t>2024-02-18 00:00</t>
        </is>
      </c>
      <c r="B1154" t="n">
        <v>2</v>
      </c>
      <c r="C1154" t="n">
        <v>18</v>
      </c>
      <c r="D1154" t="n">
        <v>0</v>
      </c>
      <c r="E1154" s="10" t="n">
        <v>0</v>
      </c>
      <c r="F1154">
        <f>E1154*Parametrar!$B$6</f>
        <v/>
      </c>
    </row>
    <row r="1155">
      <c r="A1155" t="inlineStr">
        <is>
          <t>2024-02-18 01:00</t>
        </is>
      </c>
      <c r="B1155" t="n">
        <v>2</v>
      </c>
      <c r="C1155" t="n">
        <v>18</v>
      </c>
      <c r="D1155" t="n">
        <v>1</v>
      </c>
      <c r="E1155" s="10" t="n">
        <v>0</v>
      </c>
      <c r="F1155">
        <f>E1155*Parametrar!$B$6</f>
        <v/>
      </c>
    </row>
    <row r="1156">
      <c r="A1156" t="inlineStr">
        <is>
          <t>2024-02-18 02:00</t>
        </is>
      </c>
      <c r="B1156" t="n">
        <v>2</v>
      </c>
      <c r="C1156" t="n">
        <v>18</v>
      </c>
      <c r="D1156" t="n">
        <v>2</v>
      </c>
      <c r="E1156" s="10" t="n">
        <v>0</v>
      </c>
      <c r="F1156">
        <f>E1156*Parametrar!$B$6</f>
        <v/>
      </c>
    </row>
    <row r="1157">
      <c r="A1157" t="inlineStr">
        <is>
          <t>2024-02-18 03:00</t>
        </is>
      </c>
      <c r="B1157" t="n">
        <v>2</v>
      </c>
      <c r="C1157" t="n">
        <v>18</v>
      </c>
      <c r="D1157" t="n">
        <v>3</v>
      </c>
      <c r="E1157" s="10" t="n">
        <v>0</v>
      </c>
      <c r="F1157">
        <f>E1157*Parametrar!$B$6</f>
        <v/>
      </c>
    </row>
    <row r="1158">
      <c r="A1158" t="inlineStr">
        <is>
          <t>2024-02-18 04:00</t>
        </is>
      </c>
      <c r="B1158" t="n">
        <v>2</v>
      </c>
      <c r="C1158" t="n">
        <v>18</v>
      </c>
      <c r="D1158" t="n">
        <v>4</v>
      </c>
      <c r="E1158" s="10" t="n">
        <v>0</v>
      </c>
      <c r="F1158">
        <f>E1158*Parametrar!$B$6</f>
        <v/>
      </c>
    </row>
    <row r="1159">
      <c r="A1159" t="inlineStr">
        <is>
          <t>2024-02-18 05:00</t>
        </is>
      </c>
      <c r="B1159" t="n">
        <v>2</v>
      </c>
      <c r="C1159" t="n">
        <v>18</v>
      </c>
      <c r="D1159" t="n">
        <v>5</v>
      </c>
      <c r="E1159" s="10" t="n">
        <v>0</v>
      </c>
      <c r="F1159">
        <f>E1159*Parametrar!$B$6</f>
        <v/>
      </c>
    </row>
    <row r="1160">
      <c r="A1160" t="inlineStr">
        <is>
          <t>2024-02-18 06:00</t>
        </is>
      </c>
      <c r="B1160" t="n">
        <v>2</v>
      </c>
      <c r="C1160" t="n">
        <v>18</v>
      </c>
      <c r="D1160" t="n">
        <v>6</v>
      </c>
      <c r="E1160" s="10" t="n">
        <v>0</v>
      </c>
      <c r="F1160">
        <f>E1160*Parametrar!$B$6</f>
        <v/>
      </c>
    </row>
    <row r="1161">
      <c r="A1161" t="inlineStr">
        <is>
          <t>2024-02-18 07:00</t>
        </is>
      </c>
      <c r="B1161" t="n">
        <v>2</v>
      </c>
      <c r="C1161" t="n">
        <v>18</v>
      </c>
      <c r="D1161" t="n">
        <v>7</v>
      </c>
      <c r="E1161" s="10" t="n">
        <v>0</v>
      </c>
      <c r="F1161">
        <f>E1161*Parametrar!$B$6</f>
        <v/>
      </c>
    </row>
    <row r="1162">
      <c r="A1162" t="inlineStr">
        <is>
          <t>2024-02-18 08:00</t>
        </is>
      </c>
      <c r="B1162" t="n">
        <v>2</v>
      </c>
      <c r="C1162" t="n">
        <v>18</v>
      </c>
      <c r="D1162" t="n">
        <v>8</v>
      </c>
      <c r="E1162" s="10" t="n">
        <v>0.027167</v>
      </c>
      <c r="F1162">
        <f>E1162*Parametrar!$B$6</f>
        <v/>
      </c>
    </row>
    <row r="1163">
      <c r="A1163" t="inlineStr">
        <is>
          <t>2024-02-18 09:00</t>
        </is>
      </c>
      <c r="B1163" t="n">
        <v>2</v>
      </c>
      <c r="C1163" t="n">
        <v>18</v>
      </c>
      <c r="D1163" t="n">
        <v>9</v>
      </c>
      <c r="E1163" s="10" t="n">
        <v>0.05959</v>
      </c>
      <c r="F1163">
        <f>E1163*Parametrar!$B$6</f>
        <v/>
      </c>
    </row>
    <row r="1164">
      <c r="A1164" t="inlineStr">
        <is>
          <t>2024-02-18 10:00</t>
        </is>
      </c>
      <c r="B1164" t="n">
        <v>2</v>
      </c>
      <c r="C1164" t="n">
        <v>18</v>
      </c>
      <c r="D1164" t="n">
        <v>10</v>
      </c>
      <c r="E1164" s="10" t="n">
        <v>0.046581</v>
      </c>
      <c r="F1164">
        <f>E1164*Parametrar!$B$6</f>
        <v/>
      </c>
    </row>
    <row r="1165">
      <c r="A1165" t="inlineStr">
        <is>
          <t>2024-02-18 11:00</t>
        </is>
      </c>
      <c r="B1165" t="n">
        <v>2</v>
      </c>
      <c r="C1165" t="n">
        <v>18</v>
      </c>
      <c r="D1165" t="n">
        <v>11</v>
      </c>
      <c r="E1165" s="10" t="n">
        <v>0.013635</v>
      </c>
      <c r="F1165">
        <f>E1165*Parametrar!$B$6</f>
        <v/>
      </c>
    </row>
    <row r="1166">
      <c r="A1166" t="inlineStr">
        <is>
          <t>2024-02-18 12:00</t>
        </is>
      </c>
      <c r="B1166" t="n">
        <v>2</v>
      </c>
      <c r="C1166" t="n">
        <v>18</v>
      </c>
      <c r="D1166" t="n">
        <v>12</v>
      </c>
      <c r="E1166" s="10" t="n">
        <v>0.077254</v>
      </c>
      <c r="F1166">
        <f>E1166*Parametrar!$B$6</f>
        <v/>
      </c>
    </row>
    <row r="1167">
      <c r="A1167" t="inlineStr">
        <is>
          <t>2024-02-18 13:00</t>
        </is>
      </c>
      <c r="B1167" t="n">
        <v>2</v>
      </c>
      <c r="C1167" t="n">
        <v>18</v>
      </c>
      <c r="D1167" t="n">
        <v>13</v>
      </c>
      <c r="E1167" s="10" t="n">
        <v>0.125208</v>
      </c>
      <c r="F1167">
        <f>E1167*Parametrar!$B$6</f>
        <v/>
      </c>
    </row>
    <row r="1168">
      <c r="A1168" t="inlineStr">
        <is>
          <t>2024-02-18 14:00</t>
        </is>
      </c>
      <c r="B1168" t="n">
        <v>2</v>
      </c>
      <c r="C1168" t="n">
        <v>18</v>
      </c>
      <c r="D1168" t="n">
        <v>14</v>
      </c>
      <c r="E1168" s="10" t="n">
        <v>0.167355</v>
      </c>
      <c r="F1168">
        <f>E1168*Parametrar!$B$6</f>
        <v/>
      </c>
    </row>
    <row r="1169">
      <c r="A1169" t="inlineStr">
        <is>
          <t>2024-02-18 15:00</t>
        </is>
      </c>
      <c r="B1169" t="n">
        <v>2</v>
      </c>
      <c r="C1169" t="n">
        <v>18</v>
      </c>
      <c r="D1169" t="n">
        <v>15</v>
      </c>
      <c r="E1169" s="10" t="n">
        <v>0.08308</v>
      </c>
      <c r="F1169">
        <f>E1169*Parametrar!$B$6</f>
        <v/>
      </c>
    </row>
    <row r="1170">
      <c r="A1170" t="inlineStr">
        <is>
          <t>2024-02-18 16:00</t>
        </is>
      </c>
      <c r="B1170" t="n">
        <v>2</v>
      </c>
      <c r="C1170" t="n">
        <v>18</v>
      </c>
      <c r="D1170" t="n">
        <v>16</v>
      </c>
      <c r="E1170" s="10" t="n">
        <v>0.014083</v>
      </c>
      <c r="F1170">
        <f>E1170*Parametrar!$B$6</f>
        <v/>
      </c>
    </row>
    <row r="1171">
      <c r="A1171" t="inlineStr">
        <is>
          <t>2024-02-18 17:00</t>
        </is>
      </c>
      <c r="B1171" t="n">
        <v>2</v>
      </c>
      <c r="C1171" t="n">
        <v>18</v>
      </c>
      <c r="D1171" t="n">
        <v>17</v>
      </c>
      <c r="E1171" s="10" t="n">
        <v>0</v>
      </c>
      <c r="F1171">
        <f>E1171*Parametrar!$B$6</f>
        <v/>
      </c>
    </row>
    <row r="1172">
      <c r="A1172" t="inlineStr">
        <is>
          <t>2024-02-18 18:00</t>
        </is>
      </c>
      <c r="B1172" t="n">
        <v>2</v>
      </c>
      <c r="C1172" t="n">
        <v>18</v>
      </c>
      <c r="D1172" t="n">
        <v>18</v>
      </c>
      <c r="E1172" s="10" t="n">
        <v>0</v>
      </c>
      <c r="F1172">
        <f>E1172*Parametrar!$B$6</f>
        <v/>
      </c>
    </row>
    <row r="1173">
      <c r="A1173" t="inlineStr">
        <is>
          <t>2024-02-18 19:00</t>
        </is>
      </c>
      <c r="B1173" t="n">
        <v>2</v>
      </c>
      <c r="C1173" t="n">
        <v>18</v>
      </c>
      <c r="D1173" t="n">
        <v>19</v>
      </c>
      <c r="E1173" s="10" t="n">
        <v>0</v>
      </c>
      <c r="F1173">
        <f>E1173*Parametrar!$B$6</f>
        <v/>
      </c>
    </row>
    <row r="1174">
      <c r="A1174" t="inlineStr">
        <is>
          <t>2024-02-18 20:00</t>
        </is>
      </c>
      <c r="B1174" t="n">
        <v>2</v>
      </c>
      <c r="C1174" t="n">
        <v>18</v>
      </c>
      <c r="D1174" t="n">
        <v>20</v>
      </c>
      <c r="E1174" s="10" t="n">
        <v>0</v>
      </c>
      <c r="F1174">
        <f>E1174*Parametrar!$B$6</f>
        <v/>
      </c>
    </row>
    <row r="1175">
      <c r="A1175" t="inlineStr">
        <is>
          <t>2024-02-18 21:00</t>
        </is>
      </c>
      <c r="B1175" t="n">
        <v>2</v>
      </c>
      <c r="C1175" t="n">
        <v>18</v>
      </c>
      <c r="D1175" t="n">
        <v>21</v>
      </c>
      <c r="E1175" s="10" t="n">
        <v>0</v>
      </c>
      <c r="F1175">
        <f>E1175*Parametrar!$B$6</f>
        <v/>
      </c>
    </row>
    <row r="1176">
      <c r="A1176" t="inlineStr">
        <is>
          <t>2024-02-18 22:00</t>
        </is>
      </c>
      <c r="B1176" t="n">
        <v>2</v>
      </c>
      <c r="C1176" t="n">
        <v>18</v>
      </c>
      <c r="D1176" t="n">
        <v>22</v>
      </c>
      <c r="E1176" s="10" t="n">
        <v>0</v>
      </c>
      <c r="F1176">
        <f>E1176*Parametrar!$B$6</f>
        <v/>
      </c>
    </row>
    <row r="1177">
      <c r="A1177" t="inlineStr">
        <is>
          <t>2024-02-18 23:00</t>
        </is>
      </c>
      <c r="B1177" t="n">
        <v>2</v>
      </c>
      <c r="C1177" t="n">
        <v>18</v>
      </c>
      <c r="D1177" t="n">
        <v>23</v>
      </c>
      <c r="E1177" s="10" t="n">
        <v>0</v>
      </c>
      <c r="F1177">
        <f>E1177*Parametrar!$B$6</f>
        <v/>
      </c>
    </row>
    <row r="1178">
      <c r="A1178" t="inlineStr">
        <is>
          <t>2024-02-19 00:00</t>
        </is>
      </c>
      <c r="B1178" t="n">
        <v>2</v>
      </c>
      <c r="C1178" t="n">
        <v>19</v>
      </c>
      <c r="D1178" t="n">
        <v>0</v>
      </c>
      <c r="E1178" s="10" t="n">
        <v>0</v>
      </c>
      <c r="F1178">
        <f>E1178*Parametrar!$B$6</f>
        <v/>
      </c>
    </row>
    <row r="1179">
      <c r="A1179" t="inlineStr">
        <is>
          <t>2024-02-19 01:00</t>
        </is>
      </c>
      <c r="B1179" t="n">
        <v>2</v>
      </c>
      <c r="C1179" t="n">
        <v>19</v>
      </c>
      <c r="D1179" t="n">
        <v>1</v>
      </c>
      <c r="E1179" s="10" t="n">
        <v>0</v>
      </c>
      <c r="F1179">
        <f>E1179*Parametrar!$B$6</f>
        <v/>
      </c>
    </row>
    <row r="1180">
      <c r="A1180" t="inlineStr">
        <is>
          <t>2024-02-19 02:00</t>
        </is>
      </c>
      <c r="B1180" t="n">
        <v>2</v>
      </c>
      <c r="C1180" t="n">
        <v>19</v>
      </c>
      <c r="D1180" t="n">
        <v>2</v>
      </c>
      <c r="E1180" s="10" t="n">
        <v>0</v>
      </c>
      <c r="F1180">
        <f>E1180*Parametrar!$B$6</f>
        <v/>
      </c>
    </row>
    <row r="1181">
      <c r="A1181" t="inlineStr">
        <is>
          <t>2024-02-19 03:00</t>
        </is>
      </c>
      <c r="B1181" t="n">
        <v>2</v>
      </c>
      <c r="C1181" t="n">
        <v>19</v>
      </c>
      <c r="D1181" t="n">
        <v>3</v>
      </c>
      <c r="E1181" s="10" t="n">
        <v>0</v>
      </c>
      <c r="F1181">
        <f>E1181*Parametrar!$B$6</f>
        <v/>
      </c>
    </row>
    <row r="1182">
      <c r="A1182" t="inlineStr">
        <is>
          <t>2024-02-19 04:00</t>
        </is>
      </c>
      <c r="B1182" t="n">
        <v>2</v>
      </c>
      <c r="C1182" t="n">
        <v>19</v>
      </c>
      <c r="D1182" t="n">
        <v>4</v>
      </c>
      <c r="E1182" s="10" t="n">
        <v>0</v>
      </c>
      <c r="F1182">
        <f>E1182*Parametrar!$B$6</f>
        <v/>
      </c>
    </row>
    <row r="1183">
      <c r="A1183" t="inlineStr">
        <is>
          <t>2024-02-19 05:00</t>
        </is>
      </c>
      <c r="B1183" t="n">
        <v>2</v>
      </c>
      <c r="C1183" t="n">
        <v>19</v>
      </c>
      <c r="D1183" t="n">
        <v>5</v>
      </c>
      <c r="E1183" s="10" t="n">
        <v>0</v>
      </c>
      <c r="F1183">
        <f>E1183*Parametrar!$B$6</f>
        <v/>
      </c>
    </row>
    <row r="1184">
      <c r="A1184" t="inlineStr">
        <is>
          <t>2024-02-19 06:00</t>
        </is>
      </c>
      <c r="B1184" t="n">
        <v>2</v>
      </c>
      <c r="C1184" t="n">
        <v>19</v>
      </c>
      <c r="D1184" t="n">
        <v>6</v>
      </c>
      <c r="E1184" s="10" t="n">
        <v>0</v>
      </c>
      <c r="F1184">
        <f>E1184*Parametrar!$B$6</f>
        <v/>
      </c>
    </row>
    <row r="1185">
      <c r="A1185" t="inlineStr">
        <is>
          <t>2024-02-19 07:00</t>
        </is>
      </c>
      <c r="B1185" t="n">
        <v>2</v>
      </c>
      <c r="C1185" t="n">
        <v>19</v>
      </c>
      <c r="D1185" t="n">
        <v>7</v>
      </c>
      <c r="E1185" s="10" t="n">
        <v>0</v>
      </c>
      <c r="F1185">
        <f>E1185*Parametrar!$B$6</f>
        <v/>
      </c>
    </row>
    <row r="1186">
      <c r="A1186" t="inlineStr">
        <is>
          <t>2024-02-19 08:00</t>
        </is>
      </c>
      <c r="B1186" t="n">
        <v>2</v>
      </c>
      <c r="C1186" t="n">
        <v>19</v>
      </c>
      <c r="D1186" t="n">
        <v>8</v>
      </c>
      <c r="E1186" s="10" t="n">
        <v>0.009811</v>
      </c>
      <c r="F1186">
        <f>E1186*Parametrar!$B$6</f>
        <v/>
      </c>
    </row>
    <row r="1187">
      <c r="A1187" t="inlineStr">
        <is>
          <t>2024-02-19 09:00</t>
        </is>
      </c>
      <c r="B1187" t="n">
        <v>2</v>
      </c>
      <c r="C1187" t="n">
        <v>19</v>
      </c>
      <c r="D1187" t="n">
        <v>9</v>
      </c>
      <c r="E1187" s="10" t="n">
        <v>0.064455</v>
      </c>
      <c r="F1187">
        <f>E1187*Parametrar!$B$6</f>
        <v/>
      </c>
    </row>
    <row r="1188">
      <c r="A1188" t="inlineStr">
        <is>
          <t>2024-02-19 10:00</t>
        </is>
      </c>
      <c r="B1188" t="n">
        <v>2</v>
      </c>
      <c r="C1188" t="n">
        <v>19</v>
      </c>
      <c r="D1188" t="n">
        <v>10</v>
      </c>
      <c r="E1188" s="10" t="n">
        <v>0.131345</v>
      </c>
      <c r="F1188">
        <f>E1188*Parametrar!$B$6</f>
        <v/>
      </c>
    </row>
    <row r="1189">
      <c r="A1189" t="inlineStr">
        <is>
          <t>2024-02-19 11:00</t>
        </is>
      </c>
      <c r="B1189" t="n">
        <v>2</v>
      </c>
      <c r="C1189" t="n">
        <v>19</v>
      </c>
      <c r="D1189" t="n">
        <v>11</v>
      </c>
      <c r="E1189" s="10" t="n">
        <v>0.284489</v>
      </c>
      <c r="F1189">
        <f>E1189*Parametrar!$B$6</f>
        <v/>
      </c>
    </row>
    <row r="1190">
      <c r="A1190" t="inlineStr">
        <is>
          <t>2024-02-19 12:00</t>
        </is>
      </c>
      <c r="B1190" t="n">
        <v>2</v>
      </c>
      <c r="C1190" t="n">
        <v>19</v>
      </c>
      <c r="D1190" t="n">
        <v>12</v>
      </c>
      <c r="E1190" s="10" t="n">
        <v>0.305568</v>
      </c>
      <c r="F1190">
        <f>E1190*Parametrar!$B$6</f>
        <v/>
      </c>
    </row>
    <row r="1191">
      <c r="A1191" t="inlineStr">
        <is>
          <t>2024-02-19 13:00</t>
        </is>
      </c>
      <c r="B1191" t="n">
        <v>2</v>
      </c>
      <c r="C1191" t="n">
        <v>19</v>
      </c>
      <c r="D1191" t="n">
        <v>13</v>
      </c>
      <c r="E1191" s="10" t="n">
        <v>0.230301</v>
      </c>
      <c r="F1191">
        <f>E1191*Parametrar!$B$6</f>
        <v/>
      </c>
    </row>
    <row r="1192">
      <c r="A1192" t="inlineStr">
        <is>
          <t>2024-02-19 14:00</t>
        </is>
      </c>
      <c r="B1192" t="n">
        <v>2</v>
      </c>
      <c r="C1192" t="n">
        <v>19</v>
      </c>
      <c r="D1192" t="n">
        <v>14</v>
      </c>
      <c r="E1192" s="10" t="n">
        <v>0.287725</v>
      </c>
      <c r="F1192">
        <f>E1192*Parametrar!$B$6</f>
        <v/>
      </c>
    </row>
    <row r="1193">
      <c r="A1193" t="inlineStr">
        <is>
          <t>2024-02-19 15:00</t>
        </is>
      </c>
      <c r="B1193" t="n">
        <v>2</v>
      </c>
      <c r="C1193" t="n">
        <v>19</v>
      </c>
      <c r="D1193" t="n">
        <v>15</v>
      </c>
      <c r="E1193" s="10" t="n">
        <v>0.210684</v>
      </c>
      <c r="F1193">
        <f>E1193*Parametrar!$B$6</f>
        <v/>
      </c>
    </row>
    <row r="1194">
      <c r="A1194" t="inlineStr">
        <is>
          <t>2024-02-19 16:00</t>
        </is>
      </c>
      <c r="B1194" t="n">
        <v>2</v>
      </c>
      <c r="C1194" t="n">
        <v>19</v>
      </c>
      <c r="D1194" t="n">
        <v>16</v>
      </c>
      <c r="E1194" s="10" t="n">
        <v>0.057132</v>
      </c>
      <c r="F1194">
        <f>E1194*Parametrar!$B$6</f>
        <v/>
      </c>
    </row>
    <row r="1195">
      <c r="A1195" t="inlineStr">
        <is>
          <t>2024-02-19 17:00</t>
        </is>
      </c>
      <c r="B1195" t="n">
        <v>2</v>
      </c>
      <c r="C1195" t="n">
        <v>19</v>
      </c>
      <c r="D1195" t="n">
        <v>17</v>
      </c>
      <c r="E1195" s="10" t="n">
        <v>0</v>
      </c>
      <c r="F1195">
        <f>E1195*Parametrar!$B$6</f>
        <v/>
      </c>
    </row>
    <row r="1196">
      <c r="A1196" t="inlineStr">
        <is>
          <t>2024-02-19 18:00</t>
        </is>
      </c>
      <c r="B1196" t="n">
        <v>2</v>
      </c>
      <c r="C1196" t="n">
        <v>19</v>
      </c>
      <c r="D1196" t="n">
        <v>18</v>
      </c>
      <c r="E1196" s="10" t="n">
        <v>0</v>
      </c>
      <c r="F1196">
        <f>E1196*Parametrar!$B$6</f>
        <v/>
      </c>
    </row>
    <row r="1197">
      <c r="A1197" t="inlineStr">
        <is>
          <t>2024-02-19 19:00</t>
        </is>
      </c>
      <c r="B1197" t="n">
        <v>2</v>
      </c>
      <c r="C1197" t="n">
        <v>19</v>
      </c>
      <c r="D1197" t="n">
        <v>19</v>
      </c>
      <c r="E1197" s="10" t="n">
        <v>0</v>
      </c>
      <c r="F1197">
        <f>E1197*Parametrar!$B$6</f>
        <v/>
      </c>
    </row>
    <row r="1198">
      <c r="A1198" t="inlineStr">
        <is>
          <t>2024-02-19 20:00</t>
        </is>
      </c>
      <c r="B1198" t="n">
        <v>2</v>
      </c>
      <c r="C1198" t="n">
        <v>19</v>
      </c>
      <c r="D1198" t="n">
        <v>20</v>
      </c>
      <c r="E1198" s="10" t="n">
        <v>0</v>
      </c>
      <c r="F1198">
        <f>E1198*Parametrar!$B$6</f>
        <v/>
      </c>
    </row>
    <row r="1199">
      <c r="A1199" t="inlineStr">
        <is>
          <t>2024-02-19 21:00</t>
        </is>
      </c>
      <c r="B1199" t="n">
        <v>2</v>
      </c>
      <c r="C1199" t="n">
        <v>19</v>
      </c>
      <c r="D1199" t="n">
        <v>21</v>
      </c>
      <c r="E1199" s="10" t="n">
        <v>0</v>
      </c>
      <c r="F1199">
        <f>E1199*Parametrar!$B$6</f>
        <v/>
      </c>
    </row>
    <row r="1200">
      <c r="A1200" t="inlineStr">
        <is>
          <t>2024-02-19 22:00</t>
        </is>
      </c>
      <c r="B1200" t="n">
        <v>2</v>
      </c>
      <c r="C1200" t="n">
        <v>19</v>
      </c>
      <c r="D1200" t="n">
        <v>22</v>
      </c>
      <c r="E1200" s="10" t="n">
        <v>0</v>
      </c>
      <c r="F1200">
        <f>E1200*Parametrar!$B$6</f>
        <v/>
      </c>
    </row>
    <row r="1201">
      <c r="A1201" t="inlineStr">
        <is>
          <t>2024-02-19 23:00</t>
        </is>
      </c>
      <c r="B1201" t="n">
        <v>2</v>
      </c>
      <c r="C1201" t="n">
        <v>19</v>
      </c>
      <c r="D1201" t="n">
        <v>23</v>
      </c>
      <c r="E1201" s="10" t="n">
        <v>0</v>
      </c>
      <c r="F1201">
        <f>E1201*Parametrar!$B$6</f>
        <v/>
      </c>
    </row>
    <row r="1202">
      <c r="A1202" t="inlineStr">
        <is>
          <t>2024-02-20 00:00</t>
        </is>
      </c>
      <c r="B1202" t="n">
        <v>2</v>
      </c>
      <c r="C1202" t="n">
        <v>20</v>
      </c>
      <c r="D1202" t="n">
        <v>0</v>
      </c>
      <c r="E1202" s="10" t="n">
        <v>0</v>
      </c>
      <c r="F1202">
        <f>E1202*Parametrar!$B$6</f>
        <v/>
      </c>
    </row>
    <row r="1203">
      <c r="A1203" t="inlineStr">
        <is>
          <t>2024-02-20 01:00</t>
        </is>
      </c>
      <c r="B1203" t="n">
        <v>2</v>
      </c>
      <c r="C1203" t="n">
        <v>20</v>
      </c>
      <c r="D1203" t="n">
        <v>1</v>
      </c>
      <c r="E1203" s="10" t="n">
        <v>0</v>
      </c>
      <c r="F1203">
        <f>E1203*Parametrar!$B$6</f>
        <v/>
      </c>
    </row>
    <row r="1204">
      <c r="A1204" t="inlineStr">
        <is>
          <t>2024-02-20 02:00</t>
        </is>
      </c>
      <c r="B1204" t="n">
        <v>2</v>
      </c>
      <c r="C1204" t="n">
        <v>20</v>
      </c>
      <c r="D1204" t="n">
        <v>2</v>
      </c>
      <c r="E1204" s="10" t="n">
        <v>0</v>
      </c>
      <c r="F1204">
        <f>E1204*Parametrar!$B$6</f>
        <v/>
      </c>
    </row>
    <row r="1205">
      <c r="A1205" t="inlineStr">
        <is>
          <t>2024-02-20 03:00</t>
        </is>
      </c>
      <c r="B1205" t="n">
        <v>2</v>
      </c>
      <c r="C1205" t="n">
        <v>20</v>
      </c>
      <c r="D1205" t="n">
        <v>3</v>
      </c>
      <c r="E1205" s="10" t="n">
        <v>0</v>
      </c>
      <c r="F1205">
        <f>E1205*Parametrar!$B$6</f>
        <v/>
      </c>
    </row>
    <row r="1206">
      <c r="A1206" t="inlineStr">
        <is>
          <t>2024-02-20 04:00</t>
        </is>
      </c>
      <c r="B1206" t="n">
        <v>2</v>
      </c>
      <c r="C1206" t="n">
        <v>20</v>
      </c>
      <c r="D1206" t="n">
        <v>4</v>
      </c>
      <c r="E1206" s="10" t="n">
        <v>0</v>
      </c>
      <c r="F1206">
        <f>E1206*Parametrar!$B$6</f>
        <v/>
      </c>
    </row>
    <row r="1207">
      <c r="A1207" t="inlineStr">
        <is>
          <t>2024-02-20 05:00</t>
        </is>
      </c>
      <c r="B1207" t="n">
        <v>2</v>
      </c>
      <c r="C1207" t="n">
        <v>20</v>
      </c>
      <c r="D1207" t="n">
        <v>5</v>
      </c>
      <c r="E1207" s="10" t="n">
        <v>0</v>
      </c>
      <c r="F1207">
        <f>E1207*Parametrar!$B$6</f>
        <v/>
      </c>
    </row>
    <row r="1208">
      <c r="A1208" t="inlineStr">
        <is>
          <t>2024-02-20 06:00</t>
        </is>
      </c>
      <c r="B1208" t="n">
        <v>2</v>
      </c>
      <c r="C1208" t="n">
        <v>20</v>
      </c>
      <c r="D1208" t="n">
        <v>6</v>
      </c>
      <c r="E1208" s="10" t="n">
        <v>0</v>
      </c>
      <c r="F1208">
        <f>E1208*Parametrar!$B$6</f>
        <v/>
      </c>
    </row>
    <row r="1209">
      <c r="A1209" t="inlineStr">
        <is>
          <t>2024-02-20 07:00</t>
        </is>
      </c>
      <c r="B1209" t="n">
        <v>2</v>
      </c>
      <c r="C1209" t="n">
        <v>20</v>
      </c>
      <c r="D1209" t="n">
        <v>7</v>
      </c>
      <c r="E1209" s="10" t="n">
        <v>0</v>
      </c>
      <c r="F1209">
        <f>E1209*Parametrar!$B$6</f>
        <v/>
      </c>
    </row>
    <row r="1210">
      <c r="A1210" t="inlineStr">
        <is>
          <t>2024-02-20 08:00</t>
        </is>
      </c>
      <c r="B1210" t="n">
        <v>2</v>
      </c>
      <c r="C1210" t="n">
        <v>20</v>
      </c>
      <c r="D1210" t="n">
        <v>8</v>
      </c>
      <c r="E1210" s="10" t="n">
        <v>0.028929</v>
      </c>
      <c r="F1210">
        <f>E1210*Parametrar!$B$6</f>
        <v/>
      </c>
    </row>
    <row r="1211">
      <c r="A1211" t="inlineStr">
        <is>
          <t>2024-02-20 09:00</t>
        </is>
      </c>
      <c r="B1211" t="n">
        <v>2</v>
      </c>
      <c r="C1211" t="n">
        <v>20</v>
      </c>
      <c r="D1211" t="n">
        <v>9</v>
      </c>
      <c r="E1211" s="10" t="n">
        <v>0.047196</v>
      </c>
      <c r="F1211">
        <f>E1211*Parametrar!$B$6</f>
        <v/>
      </c>
    </row>
    <row r="1212">
      <c r="A1212" t="inlineStr">
        <is>
          <t>2024-02-20 10:00</t>
        </is>
      </c>
      <c r="B1212" t="n">
        <v>2</v>
      </c>
      <c r="C1212" t="n">
        <v>20</v>
      </c>
      <c r="D1212" t="n">
        <v>10</v>
      </c>
      <c r="E1212" s="10" t="n">
        <v>0.041197</v>
      </c>
      <c r="F1212">
        <f>E1212*Parametrar!$B$6</f>
        <v/>
      </c>
    </row>
    <row r="1213">
      <c r="A1213" t="inlineStr">
        <is>
          <t>2024-02-20 11:00</t>
        </is>
      </c>
      <c r="B1213" t="n">
        <v>2</v>
      </c>
      <c r="C1213" t="n">
        <v>20</v>
      </c>
      <c r="D1213" t="n">
        <v>11</v>
      </c>
      <c r="E1213" s="10" t="n">
        <v>0.046137</v>
      </c>
      <c r="F1213">
        <f>E1213*Parametrar!$B$6</f>
        <v/>
      </c>
    </row>
    <row r="1214">
      <c r="A1214" t="inlineStr">
        <is>
          <t>2024-02-20 12:00</t>
        </is>
      </c>
      <c r="B1214" t="n">
        <v>2</v>
      </c>
      <c r="C1214" t="n">
        <v>20</v>
      </c>
      <c r="D1214" t="n">
        <v>12</v>
      </c>
      <c r="E1214" s="10" t="n">
        <v>0.033752</v>
      </c>
      <c r="F1214">
        <f>E1214*Parametrar!$B$6</f>
        <v/>
      </c>
    </row>
    <row r="1215">
      <c r="A1215" t="inlineStr">
        <is>
          <t>2024-02-20 13:00</t>
        </is>
      </c>
      <c r="B1215" t="n">
        <v>2</v>
      </c>
      <c r="C1215" t="n">
        <v>20</v>
      </c>
      <c r="D1215" t="n">
        <v>13</v>
      </c>
      <c r="E1215" s="10" t="n">
        <v>0.039217</v>
      </c>
      <c r="F1215">
        <f>E1215*Parametrar!$B$6</f>
        <v/>
      </c>
    </row>
    <row r="1216">
      <c r="A1216" t="inlineStr">
        <is>
          <t>2024-02-20 14:00</t>
        </is>
      </c>
      <c r="B1216" t="n">
        <v>2</v>
      </c>
      <c r="C1216" t="n">
        <v>20</v>
      </c>
      <c r="D1216" t="n">
        <v>14</v>
      </c>
      <c r="E1216" s="10" t="n">
        <v>0.035871</v>
      </c>
      <c r="F1216">
        <f>E1216*Parametrar!$B$6</f>
        <v/>
      </c>
    </row>
    <row r="1217">
      <c r="A1217" t="inlineStr">
        <is>
          <t>2024-02-20 15:00</t>
        </is>
      </c>
      <c r="B1217" t="n">
        <v>2</v>
      </c>
      <c r="C1217" t="n">
        <v>20</v>
      </c>
      <c r="D1217" t="n">
        <v>15</v>
      </c>
      <c r="E1217" s="10" t="n">
        <v>0.032031</v>
      </c>
      <c r="F1217">
        <f>E1217*Parametrar!$B$6</f>
        <v/>
      </c>
    </row>
    <row r="1218">
      <c r="A1218" t="inlineStr">
        <is>
          <t>2024-02-20 16:00</t>
        </is>
      </c>
      <c r="B1218" t="n">
        <v>2</v>
      </c>
      <c r="C1218" t="n">
        <v>20</v>
      </c>
      <c r="D1218" t="n">
        <v>16</v>
      </c>
      <c r="E1218" s="10" t="n">
        <v>0.007239</v>
      </c>
      <c r="F1218">
        <f>E1218*Parametrar!$B$6</f>
        <v/>
      </c>
    </row>
    <row r="1219">
      <c r="A1219" t="inlineStr">
        <is>
          <t>2024-02-20 17:00</t>
        </is>
      </c>
      <c r="B1219" t="n">
        <v>2</v>
      </c>
      <c r="C1219" t="n">
        <v>20</v>
      </c>
      <c r="D1219" t="n">
        <v>17</v>
      </c>
      <c r="E1219" s="10" t="n">
        <v>0</v>
      </c>
      <c r="F1219">
        <f>E1219*Parametrar!$B$6</f>
        <v/>
      </c>
    </row>
    <row r="1220">
      <c r="A1220" t="inlineStr">
        <is>
          <t>2024-02-20 18:00</t>
        </is>
      </c>
      <c r="B1220" t="n">
        <v>2</v>
      </c>
      <c r="C1220" t="n">
        <v>20</v>
      </c>
      <c r="D1220" t="n">
        <v>18</v>
      </c>
      <c r="E1220" s="10" t="n">
        <v>0</v>
      </c>
      <c r="F1220">
        <f>E1220*Parametrar!$B$6</f>
        <v/>
      </c>
    </row>
    <row r="1221">
      <c r="A1221" t="inlineStr">
        <is>
          <t>2024-02-20 19:00</t>
        </is>
      </c>
      <c r="B1221" t="n">
        <v>2</v>
      </c>
      <c r="C1221" t="n">
        <v>20</v>
      </c>
      <c r="D1221" t="n">
        <v>19</v>
      </c>
      <c r="E1221" s="10" t="n">
        <v>0</v>
      </c>
      <c r="F1221">
        <f>E1221*Parametrar!$B$6</f>
        <v/>
      </c>
    </row>
    <row r="1222">
      <c r="A1222" t="inlineStr">
        <is>
          <t>2024-02-20 20:00</t>
        </is>
      </c>
      <c r="B1222" t="n">
        <v>2</v>
      </c>
      <c r="C1222" t="n">
        <v>20</v>
      </c>
      <c r="D1222" t="n">
        <v>20</v>
      </c>
      <c r="E1222" s="10" t="n">
        <v>0</v>
      </c>
      <c r="F1222">
        <f>E1222*Parametrar!$B$6</f>
        <v/>
      </c>
    </row>
    <row r="1223">
      <c r="A1223" t="inlineStr">
        <is>
          <t>2024-02-20 21:00</t>
        </is>
      </c>
      <c r="B1223" t="n">
        <v>2</v>
      </c>
      <c r="C1223" t="n">
        <v>20</v>
      </c>
      <c r="D1223" t="n">
        <v>21</v>
      </c>
      <c r="E1223" s="10" t="n">
        <v>0</v>
      </c>
      <c r="F1223">
        <f>E1223*Parametrar!$B$6</f>
        <v/>
      </c>
    </row>
    <row r="1224">
      <c r="A1224" t="inlineStr">
        <is>
          <t>2024-02-20 22:00</t>
        </is>
      </c>
      <c r="B1224" t="n">
        <v>2</v>
      </c>
      <c r="C1224" t="n">
        <v>20</v>
      </c>
      <c r="D1224" t="n">
        <v>22</v>
      </c>
      <c r="E1224" s="10" t="n">
        <v>0</v>
      </c>
      <c r="F1224">
        <f>E1224*Parametrar!$B$6</f>
        <v/>
      </c>
    </row>
    <row r="1225">
      <c r="A1225" t="inlineStr">
        <is>
          <t>2024-02-20 23:00</t>
        </is>
      </c>
      <c r="B1225" t="n">
        <v>2</v>
      </c>
      <c r="C1225" t="n">
        <v>20</v>
      </c>
      <c r="D1225" t="n">
        <v>23</v>
      </c>
      <c r="E1225" s="10" t="n">
        <v>0</v>
      </c>
      <c r="F1225">
        <f>E1225*Parametrar!$B$6</f>
        <v/>
      </c>
    </row>
    <row r="1226">
      <c r="A1226" t="inlineStr">
        <is>
          <t>2024-02-21 00:00</t>
        </is>
      </c>
      <c r="B1226" t="n">
        <v>2</v>
      </c>
      <c r="C1226" t="n">
        <v>21</v>
      </c>
      <c r="D1226" t="n">
        <v>0</v>
      </c>
      <c r="E1226" s="10" t="n">
        <v>0</v>
      </c>
      <c r="F1226">
        <f>E1226*Parametrar!$B$6</f>
        <v/>
      </c>
    </row>
    <row r="1227">
      <c r="A1227" t="inlineStr">
        <is>
          <t>2024-02-21 01:00</t>
        </is>
      </c>
      <c r="B1227" t="n">
        <v>2</v>
      </c>
      <c r="C1227" t="n">
        <v>21</v>
      </c>
      <c r="D1227" t="n">
        <v>1</v>
      </c>
      <c r="E1227" s="10" t="n">
        <v>0</v>
      </c>
      <c r="F1227">
        <f>E1227*Parametrar!$B$6</f>
        <v/>
      </c>
    </row>
    <row r="1228">
      <c r="A1228" t="inlineStr">
        <is>
          <t>2024-02-21 02:00</t>
        </is>
      </c>
      <c r="B1228" t="n">
        <v>2</v>
      </c>
      <c r="C1228" t="n">
        <v>21</v>
      </c>
      <c r="D1228" t="n">
        <v>2</v>
      </c>
      <c r="E1228" s="10" t="n">
        <v>0</v>
      </c>
      <c r="F1228">
        <f>E1228*Parametrar!$B$6</f>
        <v/>
      </c>
    </row>
    <row r="1229">
      <c r="A1229" t="inlineStr">
        <is>
          <t>2024-02-21 03:00</t>
        </is>
      </c>
      <c r="B1229" t="n">
        <v>2</v>
      </c>
      <c r="C1229" t="n">
        <v>21</v>
      </c>
      <c r="D1229" t="n">
        <v>3</v>
      </c>
      <c r="E1229" s="10" t="n">
        <v>0</v>
      </c>
      <c r="F1229">
        <f>E1229*Parametrar!$B$6</f>
        <v/>
      </c>
    </row>
    <row r="1230">
      <c r="A1230" t="inlineStr">
        <is>
          <t>2024-02-21 04:00</t>
        </is>
      </c>
      <c r="B1230" t="n">
        <v>2</v>
      </c>
      <c r="C1230" t="n">
        <v>21</v>
      </c>
      <c r="D1230" t="n">
        <v>4</v>
      </c>
      <c r="E1230" s="10" t="n">
        <v>0</v>
      </c>
      <c r="F1230">
        <f>E1230*Parametrar!$B$6</f>
        <v/>
      </c>
    </row>
    <row r="1231">
      <c r="A1231" t="inlineStr">
        <is>
          <t>2024-02-21 05:00</t>
        </is>
      </c>
      <c r="B1231" t="n">
        <v>2</v>
      </c>
      <c r="C1231" t="n">
        <v>21</v>
      </c>
      <c r="D1231" t="n">
        <v>5</v>
      </c>
      <c r="E1231" s="10" t="n">
        <v>0</v>
      </c>
      <c r="F1231">
        <f>E1231*Parametrar!$B$6</f>
        <v/>
      </c>
    </row>
    <row r="1232">
      <c r="A1232" t="inlineStr">
        <is>
          <t>2024-02-21 06:00</t>
        </is>
      </c>
      <c r="B1232" t="n">
        <v>2</v>
      </c>
      <c r="C1232" t="n">
        <v>21</v>
      </c>
      <c r="D1232" t="n">
        <v>6</v>
      </c>
      <c r="E1232" s="10" t="n">
        <v>0</v>
      </c>
      <c r="F1232">
        <f>E1232*Parametrar!$B$6</f>
        <v/>
      </c>
    </row>
    <row r="1233">
      <c r="A1233" t="inlineStr">
        <is>
          <t>2024-02-21 07:00</t>
        </is>
      </c>
      <c r="B1233" t="n">
        <v>2</v>
      </c>
      <c r="C1233" t="n">
        <v>21</v>
      </c>
      <c r="D1233" t="n">
        <v>7</v>
      </c>
      <c r="E1233" s="10" t="n">
        <v>0</v>
      </c>
      <c r="F1233">
        <f>E1233*Parametrar!$B$6</f>
        <v/>
      </c>
    </row>
    <row r="1234">
      <c r="A1234" t="inlineStr">
        <is>
          <t>2024-02-21 08:00</t>
        </is>
      </c>
      <c r="B1234" t="n">
        <v>2</v>
      </c>
      <c r="C1234" t="n">
        <v>21</v>
      </c>
      <c r="D1234" t="n">
        <v>8</v>
      </c>
      <c r="E1234" s="10" t="n">
        <v>0.027356</v>
      </c>
      <c r="F1234">
        <f>E1234*Parametrar!$B$6</f>
        <v/>
      </c>
    </row>
    <row r="1235">
      <c r="A1235" t="inlineStr">
        <is>
          <t>2024-02-21 09:00</t>
        </is>
      </c>
      <c r="B1235" t="n">
        <v>2</v>
      </c>
      <c r="C1235" t="n">
        <v>21</v>
      </c>
      <c r="D1235" t="n">
        <v>9</v>
      </c>
      <c r="E1235" s="10" t="n">
        <v>0.167227</v>
      </c>
      <c r="F1235">
        <f>E1235*Parametrar!$B$6</f>
        <v/>
      </c>
    </row>
    <row r="1236">
      <c r="A1236" t="inlineStr">
        <is>
          <t>2024-02-21 10:00</t>
        </is>
      </c>
      <c r="B1236" t="n">
        <v>2</v>
      </c>
      <c r="C1236" t="n">
        <v>21</v>
      </c>
      <c r="D1236" t="n">
        <v>10</v>
      </c>
      <c r="E1236" s="10" t="n">
        <v>0.35138</v>
      </c>
      <c r="F1236">
        <f>E1236*Parametrar!$B$6</f>
        <v/>
      </c>
    </row>
    <row r="1237">
      <c r="A1237" t="inlineStr">
        <is>
          <t>2024-02-21 11:00</t>
        </is>
      </c>
      <c r="B1237" t="n">
        <v>2</v>
      </c>
      <c r="C1237" t="n">
        <v>21</v>
      </c>
      <c r="D1237" t="n">
        <v>11</v>
      </c>
      <c r="E1237" s="10" t="n">
        <v>0.429651</v>
      </c>
      <c r="F1237">
        <f>E1237*Parametrar!$B$6</f>
        <v/>
      </c>
    </row>
    <row r="1238">
      <c r="A1238" t="inlineStr">
        <is>
          <t>2024-02-21 12:00</t>
        </is>
      </c>
      <c r="B1238" t="n">
        <v>2</v>
      </c>
      <c r="C1238" t="n">
        <v>21</v>
      </c>
      <c r="D1238" t="n">
        <v>12</v>
      </c>
      <c r="E1238" s="10" t="n">
        <v>0.455428</v>
      </c>
      <c r="F1238">
        <f>E1238*Parametrar!$B$6</f>
        <v/>
      </c>
    </row>
    <row r="1239">
      <c r="A1239" t="inlineStr">
        <is>
          <t>2024-02-21 13:00</t>
        </is>
      </c>
      <c r="B1239" t="n">
        <v>2</v>
      </c>
      <c r="C1239" t="n">
        <v>21</v>
      </c>
      <c r="D1239" t="n">
        <v>13</v>
      </c>
      <c r="E1239" s="10" t="n">
        <v>0.371832</v>
      </c>
      <c r="F1239">
        <f>E1239*Parametrar!$B$6</f>
        <v/>
      </c>
    </row>
    <row r="1240">
      <c r="A1240" t="inlineStr">
        <is>
          <t>2024-02-21 14:00</t>
        </is>
      </c>
      <c r="B1240" t="n">
        <v>2</v>
      </c>
      <c r="C1240" t="n">
        <v>21</v>
      </c>
      <c r="D1240" t="n">
        <v>14</v>
      </c>
      <c r="E1240" s="10" t="n">
        <v>0.204466</v>
      </c>
      <c r="F1240">
        <f>E1240*Parametrar!$B$6</f>
        <v/>
      </c>
    </row>
    <row r="1241">
      <c r="A1241" t="inlineStr">
        <is>
          <t>2024-02-21 15:00</t>
        </is>
      </c>
      <c r="B1241" t="n">
        <v>2</v>
      </c>
      <c r="C1241" t="n">
        <v>21</v>
      </c>
      <c r="D1241" t="n">
        <v>15</v>
      </c>
      <c r="E1241" s="10" t="n">
        <v>0.047102</v>
      </c>
      <c r="F1241">
        <f>E1241*Parametrar!$B$6</f>
        <v/>
      </c>
    </row>
    <row r="1242">
      <c r="A1242" t="inlineStr">
        <is>
          <t>2024-02-21 16:00</t>
        </is>
      </c>
      <c r="B1242" t="n">
        <v>2</v>
      </c>
      <c r="C1242" t="n">
        <v>21</v>
      </c>
      <c r="D1242" t="n">
        <v>16</v>
      </c>
      <c r="E1242" s="10" t="n">
        <v>0.008923</v>
      </c>
      <c r="F1242">
        <f>E1242*Parametrar!$B$6</f>
        <v/>
      </c>
    </row>
    <row r="1243">
      <c r="A1243" t="inlineStr">
        <is>
          <t>2024-02-21 17:00</t>
        </is>
      </c>
      <c r="B1243" t="n">
        <v>2</v>
      </c>
      <c r="C1243" t="n">
        <v>21</v>
      </c>
      <c r="D1243" t="n">
        <v>17</v>
      </c>
      <c r="E1243" s="10" t="n">
        <v>0</v>
      </c>
      <c r="F1243">
        <f>E1243*Parametrar!$B$6</f>
        <v/>
      </c>
    </row>
    <row r="1244">
      <c r="A1244" t="inlineStr">
        <is>
          <t>2024-02-21 18:00</t>
        </is>
      </c>
      <c r="B1244" t="n">
        <v>2</v>
      </c>
      <c r="C1244" t="n">
        <v>21</v>
      </c>
      <c r="D1244" t="n">
        <v>18</v>
      </c>
      <c r="E1244" s="10" t="n">
        <v>0</v>
      </c>
      <c r="F1244">
        <f>E1244*Parametrar!$B$6</f>
        <v/>
      </c>
    </row>
    <row r="1245">
      <c r="A1245" t="inlineStr">
        <is>
          <t>2024-02-21 19:00</t>
        </is>
      </c>
      <c r="B1245" t="n">
        <v>2</v>
      </c>
      <c r="C1245" t="n">
        <v>21</v>
      </c>
      <c r="D1245" t="n">
        <v>19</v>
      </c>
      <c r="E1245" s="10" t="n">
        <v>0</v>
      </c>
      <c r="F1245">
        <f>E1245*Parametrar!$B$6</f>
        <v/>
      </c>
    </row>
    <row r="1246">
      <c r="A1246" t="inlineStr">
        <is>
          <t>2024-02-21 20:00</t>
        </is>
      </c>
      <c r="B1246" t="n">
        <v>2</v>
      </c>
      <c r="C1246" t="n">
        <v>21</v>
      </c>
      <c r="D1246" t="n">
        <v>20</v>
      </c>
      <c r="E1246" s="10" t="n">
        <v>0</v>
      </c>
      <c r="F1246">
        <f>E1246*Parametrar!$B$6</f>
        <v/>
      </c>
    </row>
    <row r="1247">
      <c r="A1247" t="inlineStr">
        <is>
          <t>2024-02-21 21:00</t>
        </is>
      </c>
      <c r="B1247" t="n">
        <v>2</v>
      </c>
      <c r="C1247" t="n">
        <v>21</v>
      </c>
      <c r="D1247" t="n">
        <v>21</v>
      </c>
      <c r="E1247" s="10" t="n">
        <v>0</v>
      </c>
      <c r="F1247">
        <f>E1247*Parametrar!$B$6</f>
        <v/>
      </c>
    </row>
    <row r="1248">
      <c r="A1248" t="inlineStr">
        <is>
          <t>2024-02-21 22:00</t>
        </is>
      </c>
      <c r="B1248" t="n">
        <v>2</v>
      </c>
      <c r="C1248" t="n">
        <v>21</v>
      </c>
      <c r="D1248" t="n">
        <v>22</v>
      </c>
      <c r="E1248" s="10" t="n">
        <v>0</v>
      </c>
      <c r="F1248">
        <f>E1248*Parametrar!$B$6</f>
        <v/>
      </c>
    </row>
    <row r="1249">
      <c r="A1249" t="inlineStr">
        <is>
          <t>2024-02-21 23:00</t>
        </is>
      </c>
      <c r="B1249" t="n">
        <v>2</v>
      </c>
      <c r="C1249" t="n">
        <v>21</v>
      </c>
      <c r="D1249" t="n">
        <v>23</v>
      </c>
      <c r="E1249" s="10" t="n">
        <v>0</v>
      </c>
      <c r="F1249">
        <f>E1249*Parametrar!$B$6</f>
        <v/>
      </c>
    </row>
    <row r="1250">
      <c r="A1250" t="inlineStr">
        <is>
          <t>2024-02-22 00:00</t>
        </is>
      </c>
      <c r="B1250" t="n">
        <v>2</v>
      </c>
      <c r="C1250" t="n">
        <v>22</v>
      </c>
      <c r="D1250" t="n">
        <v>0</v>
      </c>
      <c r="E1250" s="10" t="n">
        <v>0</v>
      </c>
      <c r="F1250">
        <f>E1250*Parametrar!$B$6</f>
        <v/>
      </c>
    </row>
    <row r="1251">
      <c r="A1251" t="inlineStr">
        <is>
          <t>2024-02-22 01:00</t>
        </is>
      </c>
      <c r="B1251" t="n">
        <v>2</v>
      </c>
      <c r="C1251" t="n">
        <v>22</v>
      </c>
      <c r="D1251" t="n">
        <v>1</v>
      </c>
      <c r="E1251" s="10" t="n">
        <v>0</v>
      </c>
      <c r="F1251">
        <f>E1251*Parametrar!$B$6</f>
        <v/>
      </c>
    </row>
    <row r="1252">
      <c r="A1252" t="inlineStr">
        <is>
          <t>2024-02-22 02:00</t>
        </is>
      </c>
      <c r="B1252" t="n">
        <v>2</v>
      </c>
      <c r="C1252" t="n">
        <v>22</v>
      </c>
      <c r="D1252" t="n">
        <v>2</v>
      </c>
      <c r="E1252" s="10" t="n">
        <v>0</v>
      </c>
      <c r="F1252">
        <f>E1252*Parametrar!$B$6</f>
        <v/>
      </c>
    </row>
    <row r="1253">
      <c r="A1253" t="inlineStr">
        <is>
          <t>2024-02-22 03:00</t>
        </is>
      </c>
      <c r="B1253" t="n">
        <v>2</v>
      </c>
      <c r="C1253" t="n">
        <v>22</v>
      </c>
      <c r="D1253" t="n">
        <v>3</v>
      </c>
      <c r="E1253" s="10" t="n">
        <v>0</v>
      </c>
      <c r="F1253">
        <f>E1253*Parametrar!$B$6</f>
        <v/>
      </c>
    </row>
    <row r="1254">
      <c r="A1254" t="inlineStr">
        <is>
          <t>2024-02-22 04:00</t>
        </is>
      </c>
      <c r="B1254" t="n">
        <v>2</v>
      </c>
      <c r="C1254" t="n">
        <v>22</v>
      </c>
      <c r="D1254" t="n">
        <v>4</v>
      </c>
      <c r="E1254" s="10" t="n">
        <v>0</v>
      </c>
      <c r="F1254">
        <f>E1254*Parametrar!$B$6</f>
        <v/>
      </c>
    </row>
    <row r="1255">
      <c r="A1255" t="inlineStr">
        <is>
          <t>2024-02-22 05:00</t>
        </is>
      </c>
      <c r="B1255" t="n">
        <v>2</v>
      </c>
      <c r="C1255" t="n">
        <v>22</v>
      </c>
      <c r="D1255" t="n">
        <v>5</v>
      </c>
      <c r="E1255" s="10" t="n">
        <v>0</v>
      </c>
      <c r="F1255">
        <f>E1255*Parametrar!$B$6</f>
        <v/>
      </c>
    </row>
    <row r="1256">
      <c r="A1256" t="inlineStr">
        <is>
          <t>2024-02-22 06:00</t>
        </is>
      </c>
      <c r="B1256" t="n">
        <v>2</v>
      </c>
      <c r="C1256" t="n">
        <v>22</v>
      </c>
      <c r="D1256" t="n">
        <v>6</v>
      </c>
      <c r="E1256" s="10" t="n">
        <v>0</v>
      </c>
      <c r="F1256">
        <f>E1256*Parametrar!$B$6</f>
        <v/>
      </c>
    </row>
    <row r="1257">
      <c r="A1257" t="inlineStr">
        <is>
          <t>2024-02-22 07:00</t>
        </is>
      </c>
      <c r="B1257" t="n">
        <v>2</v>
      </c>
      <c r="C1257" t="n">
        <v>22</v>
      </c>
      <c r="D1257" t="n">
        <v>7</v>
      </c>
      <c r="E1257" s="10" t="n">
        <v>0</v>
      </c>
      <c r="F1257">
        <f>E1257*Parametrar!$B$6</f>
        <v/>
      </c>
    </row>
    <row r="1258">
      <c r="A1258" t="inlineStr">
        <is>
          <t>2024-02-22 08:00</t>
        </is>
      </c>
      <c r="B1258" t="n">
        <v>2</v>
      </c>
      <c r="C1258" t="n">
        <v>22</v>
      </c>
      <c r="D1258" t="n">
        <v>8</v>
      </c>
      <c r="E1258" s="10" t="n">
        <v>0.002972</v>
      </c>
      <c r="F1258">
        <f>E1258*Parametrar!$B$6</f>
        <v/>
      </c>
    </row>
    <row r="1259">
      <c r="A1259" t="inlineStr">
        <is>
          <t>2024-02-22 09:00</t>
        </is>
      </c>
      <c r="B1259" t="n">
        <v>2</v>
      </c>
      <c r="C1259" t="n">
        <v>22</v>
      </c>
      <c r="D1259" t="n">
        <v>9</v>
      </c>
      <c r="E1259" s="10" t="n">
        <v>0.027641</v>
      </c>
      <c r="F1259">
        <f>E1259*Parametrar!$B$6</f>
        <v/>
      </c>
    </row>
    <row r="1260">
      <c r="A1260" t="inlineStr">
        <is>
          <t>2024-02-22 10:00</t>
        </is>
      </c>
      <c r="B1260" t="n">
        <v>2</v>
      </c>
      <c r="C1260" t="n">
        <v>22</v>
      </c>
      <c r="D1260" t="n">
        <v>10</v>
      </c>
      <c r="E1260" s="10" t="n">
        <v>0.027264</v>
      </c>
      <c r="F1260">
        <f>E1260*Parametrar!$B$6</f>
        <v/>
      </c>
    </row>
    <row r="1261">
      <c r="A1261" t="inlineStr">
        <is>
          <t>2024-02-22 11:00</t>
        </is>
      </c>
      <c r="B1261" t="n">
        <v>2</v>
      </c>
      <c r="C1261" t="n">
        <v>22</v>
      </c>
      <c r="D1261" t="n">
        <v>11</v>
      </c>
      <c r="E1261" s="10" t="n">
        <v>0.037945</v>
      </c>
      <c r="F1261">
        <f>E1261*Parametrar!$B$6</f>
        <v/>
      </c>
    </row>
    <row r="1262">
      <c r="A1262" t="inlineStr">
        <is>
          <t>2024-02-22 12:00</t>
        </is>
      </c>
      <c r="B1262" t="n">
        <v>2</v>
      </c>
      <c r="C1262" t="n">
        <v>22</v>
      </c>
      <c r="D1262" t="n">
        <v>12</v>
      </c>
      <c r="E1262" s="10" t="n">
        <v>0.093655</v>
      </c>
      <c r="F1262">
        <f>E1262*Parametrar!$B$6</f>
        <v/>
      </c>
    </row>
    <row r="1263">
      <c r="A1263" t="inlineStr">
        <is>
          <t>2024-02-22 13:00</t>
        </is>
      </c>
      <c r="B1263" t="n">
        <v>2</v>
      </c>
      <c r="C1263" t="n">
        <v>22</v>
      </c>
      <c r="D1263" t="n">
        <v>13</v>
      </c>
      <c r="E1263" s="10" t="n">
        <v>0.09916999999999999</v>
      </c>
      <c r="F1263">
        <f>E1263*Parametrar!$B$6</f>
        <v/>
      </c>
    </row>
    <row r="1264">
      <c r="A1264" t="inlineStr">
        <is>
          <t>2024-02-22 14:00</t>
        </is>
      </c>
      <c r="B1264" t="n">
        <v>2</v>
      </c>
      <c r="C1264" t="n">
        <v>22</v>
      </c>
      <c r="D1264" t="n">
        <v>14</v>
      </c>
      <c r="E1264" s="10" t="n">
        <v>0.153271</v>
      </c>
      <c r="F1264">
        <f>E1264*Parametrar!$B$6</f>
        <v/>
      </c>
    </row>
    <row r="1265">
      <c r="A1265" t="inlineStr">
        <is>
          <t>2024-02-22 15:00</t>
        </is>
      </c>
      <c r="B1265" t="n">
        <v>2</v>
      </c>
      <c r="C1265" t="n">
        <v>22</v>
      </c>
      <c r="D1265" t="n">
        <v>15</v>
      </c>
      <c r="E1265" s="10" t="n">
        <v>0.108166</v>
      </c>
      <c r="F1265">
        <f>E1265*Parametrar!$B$6</f>
        <v/>
      </c>
    </row>
    <row r="1266">
      <c r="A1266" t="inlineStr">
        <is>
          <t>2024-02-22 16:00</t>
        </is>
      </c>
      <c r="B1266" t="n">
        <v>2</v>
      </c>
      <c r="C1266" t="n">
        <v>22</v>
      </c>
      <c r="D1266" t="n">
        <v>16</v>
      </c>
      <c r="E1266" s="10" t="n">
        <v>0.022665</v>
      </c>
      <c r="F1266">
        <f>E1266*Parametrar!$B$6</f>
        <v/>
      </c>
    </row>
    <row r="1267">
      <c r="A1267" t="inlineStr">
        <is>
          <t>2024-02-22 17:00</t>
        </is>
      </c>
      <c r="B1267" t="n">
        <v>2</v>
      </c>
      <c r="C1267" t="n">
        <v>22</v>
      </c>
      <c r="D1267" t="n">
        <v>17</v>
      </c>
      <c r="E1267" s="10" t="n">
        <v>0</v>
      </c>
      <c r="F1267">
        <f>E1267*Parametrar!$B$6</f>
        <v/>
      </c>
    </row>
    <row r="1268">
      <c r="A1268" t="inlineStr">
        <is>
          <t>2024-02-22 18:00</t>
        </is>
      </c>
      <c r="B1268" t="n">
        <v>2</v>
      </c>
      <c r="C1268" t="n">
        <v>22</v>
      </c>
      <c r="D1268" t="n">
        <v>18</v>
      </c>
      <c r="E1268" s="10" t="n">
        <v>0</v>
      </c>
      <c r="F1268">
        <f>E1268*Parametrar!$B$6</f>
        <v/>
      </c>
    </row>
    <row r="1269">
      <c r="A1269" t="inlineStr">
        <is>
          <t>2024-02-22 19:00</t>
        </is>
      </c>
      <c r="B1269" t="n">
        <v>2</v>
      </c>
      <c r="C1269" t="n">
        <v>22</v>
      </c>
      <c r="D1269" t="n">
        <v>19</v>
      </c>
      <c r="E1269" s="10" t="n">
        <v>0</v>
      </c>
      <c r="F1269">
        <f>E1269*Parametrar!$B$6</f>
        <v/>
      </c>
    </row>
    <row r="1270">
      <c r="A1270" t="inlineStr">
        <is>
          <t>2024-02-22 20:00</t>
        </is>
      </c>
      <c r="B1270" t="n">
        <v>2</v>
      </c>
      <c r="C1270" t="n">
        <v>22</v>
      </c>
      <c r="D1270" t="n">
        <v>20</v>
      </c>
      <c r="E1270" s="10" t="n">
        <v>0</v>
      </c>
      <c r="F1270">
        <f>E1270*Parametrar!$B$6</f>
        <v/>
      </c>
    </row>
    <row r="1271">
      <c r="A1271" t="inlineStr">
        <is>
          <t>2024-02-22 21:00</t>
        </is>
      </c>
      <c r="B1271" t="n">
        <v>2</v>
      </c>
      <c r="C1271" t="n">
        <v>22</v>
      </c>
      <c r="D1271" t="n">
        <v>21</v>
      </c>
      <c r="E1271" s="10" t="n">
        <v>0</v>
      </c>
      <c r="F1271">
        <f>E1271*Parametrar!$B$6</f>
        <v/>
      </c>
    </row>
    <row r="1272">
      <c r="A1272" t="inlineStr">
        <is>
          <t>2024-02-22 22:00</t>
        </is>
      </c>
      <c r="B1272" t="n">
        <v>2</v>
      </c>
      <c r="C1272" t="n">
        <v>22</v>
      </c>
      <c r="D1272" t="n">
        <v>22</v>
      </c>
      <c r="E1272" s="10" t="n">
        <v>0</v>
      </c>
      <c r="F1272">
        <f>E1272*Parametrar!$B$6</f>
        <v/>
      </c>
    </row>
    <row r="1273">
      <c r="A1273" t="inlineStr">
        <is>
          <t>2024-02-22 23:00</t>
        </is>
      </c>
      <c r="B1273" t="n">
        <v>2</v>
      </c>
      <c r="C1273" t="n">
        <v>22</v>
      </c>
      <c r="D1273" t="n">
        <v>23</v>
      </c>
      <c r="E1273" s="10" t="n">
        <v>0</v>
      </c>
      <c r="F1273">
        <f>E1273*Parametrar!$B$6</f>
        <v/>
      </c>
    </row>
    <row r="1274">
      <c r="A1274" t="inlineStr">
        <is>
          <t>2024-02-23 00:00</t>
        </is>
      </c>
      <c r="B1274" t="n">
        <v>2</v>
      </c>
      <c r="C1274" t="n">
        <v>23</v>
      </c>
      <c r="D1274" t="n">
        <v>0</v>
      </c>
      <c r="E1274" s="10" t="n">
        <v>0</v>
      </c>
      <c r="F1274">
        <f>E1274*Parametrar!$B$6</f>
        <v/>
      </c>
    </row>
    <row r="1275">
      <c r="A1275" t="inlineStr">
        <is>
          <t>2024-02-23 01:00</t>
        </is>
      </c>
      <c r="B1275" t="n">
        <v>2</v>
      </c>
      <c r="C1275" t="n">
        <v>23</v>
      </c>
      <c r="D1275" t="n">
        <v>1</v>
      </c>
      <c r="E1275" s="10" t="n">
        <v>0</v>
      </c>
      <c r="F1275">
        <f>E1275*Parametrar!$B$6</f>
        <v/>
      </c>
    </row>
    <row r="1276">
      <c r="A1276" t="inlineStr">
        <is>
          <t>2024-02-23 02:00</t>
        </is>
      </c>
      <c r="B1276" t="n">
        <v>2</v>
      </c>
      <c r="C1276" t="n">
        <v>23</v>
      </c>
      <c r="D1276" t="n">
        <v>2</v>
      </c>
      <c r="E1276" s="10" t="n">
        <v>0</v>
      </c>
      <c r="F1276">
        <f>E1276*Parametrar!$B$6</f>
        <v/>
      </c>
    </row>
    <row r="1277">
      <c r="A1277" t="inlineStr">
        <is>
          <t>2024-02-23 03:00</t>
        </is>
      </c>
      <c r="B1277" t="n">
        <v>2</v>
      </c>
      <c r="C1277" t="n">
        <v>23</v>
      </c>
      <c r="D1277" t="n">
        <v>3</v>
      </c>
      <c r="E1277" s="10" t="n">
        <v>0</v>
      </c>
      <c r="F1277">
        <f>E1277*Parametrar!$B$6</f>
        <v/>
      </c>
    </row>
    <row r="1278">
      <c r="A1278" t="inlineStr">
        <is>
          <t>2024-02-23 04:00</t>
        </is>
      </c>
      <c r="B1278" t="n">
        <v>2</v>
      </c>
      <c r="C1278" t="n">
        <v>23</v>
      </c>
      <c r="D1278" t="n">
        <v>4</v>
      </c>
      <c r="E1278" s="10" t="n">
        <v>0</v>
      </c>
      <c r="F1278">
        <f>E1278*Parametrar!$B$6</f>
        <v/>
      </c>
    </row>
    <row r="1279">
      <c r="A1279" t="inlineStr">
        <is>
          <t>2024-02-23 05:00</t>
        </is>
      </c>
      <c r="B1279" t="n">
        <v>2</v>
      </c>
      <c r="C1279" t="n">
        <v>23</v>
      </c>
      <c r="D1279" t="n">
        <v>5</v>
      </c>
      <c r="E1279" s="10" t="n">
        <v>0</v>
      </c>
      <c r="F1279">
        <f>E1279*Parametrar!$B$6</f>
        <v/>
      </c>
    </row>
    <row r="1280">
      <c r="A1280" t="inlineStr">
        <is>
          <t>2024-02-23 06:00</t>
        </is>
      </c>
      <c r="B1280" t="n">
        <v>2</v>
      </c>
      <c r="C1280" t="n">
        <v>23</v>
      </c>
      <c r="D1280" t="n">
        <v>6</v>
      </c>
      <c r="E1280" s="10" t="n">
        <v>0</v>
      </c>
      <c r="F1280">
        <f>E1280*Parametrar!$B$6</f>
        <v/>
      </c>
    </row>
    <row r="1281">
      <c r="A1281" t="inlineStr">
        <is>
          <t>2024-02-23 07:00</t>
        </is>
      </c>
      <c r="B1281" t="n">
        <v>2</v>
      </c>
      <c r="C1281" t="n">
        <v>23</v>
      </c>
      <c r="D1281" t="n">
        <v>7</v>
      </c>
      <c r="E1281" s="10" t="n">
        <v>0</v>
      </c>
      <c r="F1281">
        <f>E1281*Parametrar!$B$6</f>
        <v/>
      </c>
    </row>
    <row r="1282">
      <c r="A1282" t="inlineStr">
        <is>
          <t>2024-02-23 08:00</t>
        </is>
      </c>
      <c r="B1282" t="n">
        <v>2</v>
      </c>
      <c r="C1282" t="n">
        <v>23</v>
      </c>
      <c r="D1282" t="n">
        <v>8</v>
      </c>
      <c r="E1282" s="10" t="n">
        <v>0.016916</v>
      </c>
      <c r="F1282">
        <f>E1282*Parametrar!$B$6</f>
        <v/>
      </c>
    </row>
    <row r="1283">
      <c r="A1283" t="inlineStr">
        <is>
          <t>2024-02-23 09:00</t>
        </is>
      </c>
      <c r="B1283" t="n">
        <v>2</v>
      </c>
      <c r="C1283" t="n">
        <v>23</v>
      </c>
      <c r="D1283" t="n">
        <v>9</v>
      </c>
      <c r="E1283" s="10" t="n">
        <v>0.05323</v>
      </c>
      <c r="F1283">
        <f>E1283*Parametrar!$B$6</f>
        <v/>
      </c>
    </row>
    <row r="1284">
      <c r="A1284" t="inlineStr">
        <is>
          <t>2024-02-23 10:00</t>
        </is>
      </c>
      <c r="B1284" t="n">
        <v>2</v>
      </c>
      <c r="C1284" t="n">
        <v>23</v>
      </c>
      <c r="D1284" t="n">
        <v>10</v>
      </c>
      <c r="E1284" s="10" t="n">
        <v>0.08493000000000001</v>
      </c>
      <c r="F1284">
        <f>E1284*Parametrar!$B$6</f>
        <v/>
      </c>
    </row>
    <row r="1285">
      <c r="A1285" t="inlineStr">
        <is>
          <t>2024-02-23 11:00</t>
        </is>
      </c>
      <c r="B1285" t="n">
        <v>2</v>
      </c>
      <c r="C1285" t="n">
        <v>23</v>
      </c>
      <c r="D1285" t="n">
        <v>11</v>
      </c>
      <c r="E1285" s="10" t="n">
        <v>0.201786</v>
      </c>
      <c r="F1285">
        <f>E1285*Parametrar!$B$6</f>
        <v/>
      </c>
    </row>
    <row r="1286">
      <c r="A1286" t="inlineStr">
        <is>
          <t>2024-02-23 12:00</t>
        </is>
      </c>
      <c r="B1286" t="n">
        <v>2</v>
      </c>
      <c r="C1286" t="n">
        <v>23</v>
      </c>
      <c r="D1286" t="n">
        <v>12</v>
      </c>
      <c r="E1286" s="10" t="n">
        <v>0.226496</v>
      </c>
      <c r="F1286">
        <f>E1286*Parametrar!$B$6</f>
        <v/>
      </c>
    </row>
    <row r="1287">
      <c r="A1287" t="inlineStr">
        <is>
          <t>2024-02-23 13:00</t>
        </is>
      </c>
      <c r="B1287" t="n">
        <v>2</v>
      </c>
      <c r="C1287" t="n">
        <v>23</v>
      </c>
      <c r="D1287" t="n">
        <v>13</v>
      </c>
      <c r="E1287" s="10" t="n">
        <v>0.196856</v>
      </c>
      <c r="F1287">
        <f>E1287*Parametrar!$B$6</f>
        <v/>
      </c>
    </row>
    <row r="1288">
      <c r="A1288" t="inlineStr">
        <is>
          <t>2024-02-23 14:00</t>
        </is>
      </c>
      <c r="B1288" t="n">
        <v>2</v>
      </c>
      <c r="C1288" t="n">
        <v>23</v>
      </c>
      <c r="D1288" t="n">
        <v>14</v>
      </c>
      <c r="E1288" s="10" t="n">
        <v>0.145185</v>
      </c>
      <c r="F1288">
        <f>E1288*Parametrar!$B$6</f>
        <v/>
      </c>
    </row>
    <row r="1289">
      <c r="A1289" t="inlineStr">
        <is>
          <t>2024-02-23 15:00</t>
        </is>
      </c>
      <c r="B1289" t="n">
        <v>2</v>
      </c>
      <c r="C1289" t="n">
        <v>23</v>
      </c>
      <c r="D1289" t="n">
        <v>15</v>
      </c>
      <c r="E1289" s="10" t="n">
        <v>0.180487</v>
      </c>
      <c r="F1289">
        <f>E1289*Parametrar!$B$6</f>
        <v/>
      </c>
    </row>
    <row r="1290">
      <c r="A1290" t="inlineStr">
        <is>
          <t>2024-02-23 16:00</t>
        </is>
      </c>
      <c r="B1290" t="n">
        <v>2</v>
      </c>
      <c r="C1290" t="n">
        <v>23</v>
      </c>
      <c r="D1290" t="n">
        <v>16</v>
      </c>
      <c r="E1290" s="10" t="n">
        <v>0.066485</v>
      </c>
      <c r="F1290">
        <f>E1290*Parametrar!$B$6</f>
        <v/>
      </c>
    </row>
    <row r="1291">
      <c r="A1291" t="inlineStr">
        <is>
          <t>2024-02-23 17:00</t>
        </is>
      </c>
      <c r="B1291" t="n">
        <v>2</v>
      </c>
      <c r="C1291" t="n">
        <v>23</v>
      </c>
      <c r="D1291" t="n">
        <v>17</v>
      </c>
      <c r="E1291" s="10" t="n">
        <v>0</v>
      </c>
      <c r="F1291">
        <f>E1291*Parametrar!$B$6</f>
        <v/>
      </c>
    </row>
    <row r="1292">
      <c r="A1292" t="inlineStr">
        <is>
          <t>2024-02-23 18:00</t>
        </is>
      </c>
      <c r="B1292" t="n">
        <v>2</v>
      </c>
      <c r="C1292" t="n">
        <v>23</v>
      </c>
      <c r="D1292" t="n">
        <v>18</v>
      </c>
      <c r="E1292" s="10" t="n">
        <v>0</v>
      </c>
      <c r="F1292">
        <f>E1292*Parametrar!$B$6</f>
        <v/>
      </c>
    </row>
    <row r="1293">
      <c r="A1293" t="inlineStr">
        <is>
          <t>2024-02-23 19:00</t>
        </is>
      </c>
      <c r="B1293" t="n">
        <v>2</v>
      </c>
      <c r="C1293" t="n">
        <v>23</v>
      </c>
      <c r="D1293" t="n">
        <v>19</v>
      </c>
      <c r="E1293" s="10" t="n">
        <v>0</v>
      </c>
      <c r="F1293">
        <f>E1293*Parametrar!$B$6</f>
        <v/>
      </c>
    </row>
    <row r="1294">
      <c r="A1294" t="inlineStr">
        <is>
          <t>2024-02-23 20:00</t>
        </is>
      </c>
      <c r="B1294" t="n">
        <v>2</v>
      </c>
      <c r="C1294" t="n">
        <v>23</v>
      </c>
      <c r="D1294" t="n">
        <v>20</v>
      </c>
      <c r="E1294" s="10" t="n">
        <v>0</v>
      </c>
      <c r="F1294">
        <f>E1294*Parametrar!$B$6</f>
        <v/>
      </c>
    </row>
    <row r="1295">
      <c r="A1295" t="inlineStr">
        <is>
          <t>2024-02-23 21:00</t>
        </is>
      </c>
      <c r="B1295" t="n">
        <v>2</v>
      </c>
      <c r="C1295" t="n">
        <v>23</v>
      </c>
      <c r="D1295" t="n">
        <v>21</v>
      </c>
      <c r="E1295" s="10" t="n">
        <v>0</v>
      </c>
      <c r="F1295">
        <f>E1295*Parametrar!$B$6</f>
        <v/>
      </c>
    </row>
    <row r="1296">
      <c r="A1296" t="inlineStr">
        <is>
          <t>2024-02-23 22:00</t>
        </is>
      </c>
      <c r="B1296" t="n">
        <v>2</v>
      </c>
      <c r="C1296" t="n">
        <v>23</v>
      </c>
      <c r="D1296" t="n">
        <v>22</v>
      </c>
      <c r="E1296" s="10" t="n">
        <v>0</v>
      </c>
      <c r="F1296">
        <f>E1296*Parametrar!$B$6</f>
        <v/>
      </c>
    </row>
    <row r="1297">
      <c r="A1297" t="inlineStr">
        <is>
          <t>2024-02-23 23:00</t>
        </is>
      </c>
      <c r="B1297" t="n">
        <v>2</v>
      </c>
      <c r="C1297" t="n">
        <v>23</v>
      </c>
      <c r="D1297" t="n">
        <v>23</v>
      </c>
      <c r="E1297" s="10" t="n">
        <v>0</v>
      </c>
      <c r="F1297">
        <f>E1297*Parametrar!$B$6</f>
        <v/>
      </c>
    </row>
    <row r="1298">
      <c r="A1298" t="inlineStr">
        <is>
          <t>2024-02-24 00:00</t>
        </is>
      </c>
      <c r="B1298" t="n">
        <v>2</v>
      </c>
      <c r="C1298" t="n">
        <v>24</v>
      </c>
      <c r="D1298" t="n">
        <v>0</v>
      </c>
      <c r="E1298" s="10" t="n">
        <v>0</v>
      </c>
      <c r="F1298">
        <f>E1298*Parametrar!$B$6</f>
        <v/>
      </c>
    </row>
    <row r="1299">
      <c r="A1299" t="inlineStr">
        <is>
          <t>2024-02-24 01:00</t>
        </is>
      </c>
      <c r="B1299" t="n">
        <v>2</v>
      </c>
      <c r="C1299" t="n">
        <v>24</v>
      </c>
      <c r="D1299" t="n">
        <v>1</v>
      </c>
      <c r="E1299" s="10" t="n">
        <v>0</v>
      </c>
      <c r="F1299">
        <f>E1299*Parametrar!$B$6</f>
        <v/>
      </c>
    </row>
    <row r="1300">
      <c r="A1300" t="inlineStr">
        <is>
          <t>2024-02-24 02:00</t>
        </is>
      </c>
      <c r="B1300" t="n">
        <v>2</v>
      </c>
      <c r="C1300" t="n">
        <v>24</v>
      </c>
      <c r="D1300" t="n">
        <v>2</v>
      </c>
      <c r="E1300" s="10" t="n">
        <v>0</v>
      </c>
      <c r="F1300">
        <f>E1300*Parametrar!$B$6</f>
        <v/>
      </c>
    </row>
    <row r="1301">
      <c r="A1301" t="inlineStr">
        <is>
          <t>2024-02-24 03:00</t>
        </is>
      </c>
      <c r="B1301" t="n">
        <v>2</v>
      </c>
      <c r="C1301" t="n">
        <v>24</v>
      </c>
      <c r="D1301" t="n">
        <v>3</v>
      </c>
      <c r="E1301" s="10" t="n">
        <v>0</v>
      </c>
      <c r="F1301">
        <f>E1301*Parametrar!$B$6</f>
        <v/>
      </c>
    </row>
    <row r="1302">
      <c r="A1302" t="inlineStr">
        <is>
          <t>2024-02-24 04:00</t>
        </is>
      </c>
      <c r="B1302" t="n">
        <v>2</v>
      </c>
      <c r="C1302" t="n">
        <v>24</v>
      </c>
      <c r="D1302" t="n">
        <v>4</v>
      </c>
      <c r="E1302" s="10" t="n">
        <v>0</v>
      </c>
      <c r="F1302">
        <f>E1302*Parametrar!$B$6</f>
        <v/>
      </c>
    </row>
    <row r="1303">
      <c r="A1303" t="inlineStr">
        <is>
          <t>2024-02-24 05:00</t>
        </is>
      </c>
      <c r="B1303" t="n">
        <v>2</v>
      </c>
      <c r="C1303" t="n">
        <v>24</v>
      </c>
      <c r="D1303" t="n">
        <v>5</v>
      </c>
      <c r="E1303" s="10" t="n">
        <v>0</v>
      </c>
      <c r="F1303">
        <f>E1303*Parametrar!$B$6</f>
        <v/>
      </c>
    </row>
    <row r="1304">
      <c r="A1304" t="inlineStr">
        <is>
          <t>2024-02-24 06:00</t>
        </is>
      </c>
      <c r="B1304" t="n">
        <v>2</v>
      </c>
      <c r="C1304" t="n">
        <v>24</v>
      </c>
      <c r="D1304" t="n">
        <v>6</v>
      </c>
      <c r="E1304" s="10" t="n">
        <v>0</v>
      </c>
      <c r="F1304">
        <f>E1304*Parametrar!$B$6</f>
        <v/>
      </c>
    </row>
    <row r="1305">
      <c r="A1305" t="inlineStr">
        <is>
          <t>2024-02-24 07:00</t>
        </is>
      </c>
      <c r="B1305" t="n">
        <v>2</v>
      </c>
      <c r="C1305" t="n">
        <v>24</v>
      </c>
      <c r="D1305" t="n">
        <v>7</v>
      </c>
      <c r="E1305" s="10" t="n">
        <v>0.004868</v>
      </c>
      <c r="F1305">
        <f>E1305*Parametrar!$B$6</f>
        <v/>
      </c>
    </row>
    <row r="1306">
      <c r="A1306" t="inlineStr">
        <is>
          <t>2024-02-24 08:00</t>
        </is>
      </c>
      <c r="B1306" t="n">
        <v>2</v>
      </c>
      <c r="C1306" t="n">
        <v>24</v>
      </c>
      <c r="D1306" t="n">
        <v>8</v>
      </c>
      <c r="E1306" s="10" t="n">
        <v>0.123376</v>
      </c>
      <c r="F1306">
        <f>E1306*Parametrar!$B$6</f>
        <v/>
      </c>
    </row>
    <row r="1307">
      <c r="A1307" t="inlineStr">
        <is>
          <t>2024-02-24 09:00</t>
        </is>
      </c>
      <c r="B1307" t="n">
        <v>2</v>
      </c>
      <c r="C1307" t="n">
        <v>24</v>
      </c>
      <c r="D1307" t="n">
        <v>9</v>
      </c>
      <c r="E1307" s="10" t="n">
        <v>0.288897</v>
      </c>
      <c r="F1307">
        <f>E1307*Parametrar!$B$6</f>
        <v/>
      </c>
    </row>
    <row r="1308">
      <c r="A1308" t="inlineStr">
        <is>
          <t>2024-02-24 10:00</t>
        </is>
      </c>
      <c r="B1308" t="n">
        <v>2</v>
      </c>
      <c r="C1308" t="n">
        <v>24</v>
      </c>
      <c r="D1308" t="n">
        <v>10</v>
      </c>
      <c r="E1308" s="10" t="n">
        <v>0.417864</v>
      </c>
      <c r="F1308">
        <f>E1308*Parametrar!$B$6</f>
        <v/>
      </c>
    </row>
    <row r="1309">
      <c r="A1309" t="inlineStr">
        <is>
          <t>2024-02-24 11:00</t>
        </is>
      </c>
      <c r="B1309" t="n">
        <v>2</v>
      </c>
      <c r="C1309" t="n">
        <v>24</v>
      </c>
      <c r="D1309" t="n">
        <v>11</v>
      </c>
      <c r="E1309" s="10" t="n">
        <v>0.427632</v>
      </c>
      <c r="F1309">
        <f>E1309*Parametrar!$B$6</f>
        <v/>
      </c>
    </row>
    <row r="1310">
      <c r="A1310" t="inlineStr">
        <is>
          <t>2024-02-24 12:00</t>
        </is>
      </c>
      <c r="B1310" t="n">
        <v>2</v>
      </c>
      <c r="C1310" t="n">
        <v>24</v>
      </c>
      <c r="D1310" t="n">
        <v>12</v>
      </c>
      <c r="E1310" s="10" t="n">
        <v>0.345927</v>
      </c>
      <c r="F1310">
        <f>E1310*Parametrar!$B$6</f>
        <v/>
      </c>
    </row>
    <row r="1311">
      <c r="A1311" t="inlineStr">
        <is>
          <t>2024-02-24 13:00</t>
        </is>
      </c>
      <c r="B1311" t="n">
        <v>2</v>
      </c>
      <c r="C1311" t="n">
        <v>24</v>
      </c>
      <c r="D1311" t="n">
        <v>13</v>
      </c>
      <c r="E1311" s="10" t="n">
        <v>0.158955</v>
      </c>
      <c r="F1311">
        <f>E1311*Parametrar!$B$6</f>
        <v/>
      </c>
    </row>
    <row r="1312">
      <c r="A1312" t="inlineStr">
        <is>
          <t>2024-02-24 14:00</t>
        </is>
      </c>
      <c r="B1312" t="n">
        <v>2</v>
      </c>
      <c r="C1312" t="n">
        <v>24</v>
      </c>
      <c r="D1312" t="n">
        <v>14</v>
      </c>
      <c r="E1312" s="10" t="n">
        <v>0.089214</v>
      </c>
      <c r="F1312">
        <f>E1312*Parametrar!$B$6</f>
        <v/>
      </c>
    </row>
    <row r="1313">
      <c r="A1313" t="inlineStr">
        <is>
          <t>2024-02-24 15:00</t>
        </is>
      </c>
      <c r="B1313" t="n">
        <v>2</v>
      </c>
      <c r="C1313" t="n">
        <v>24</v>
      </c>
      <c r="D1313" t="n">
        <v>15</v>
      </c>
      <c r="E1313" s="10" t="n">
        <v>0.0556</v>
      </c>
      <c r="F1313">
        <f>E1313*Parametrar!$B$6</f>
        <v/>
      </c>
    </row>
    <row r="1314">
      <c r="A1314" t="inlineStr">
        <is>
          <t>2024-02-24 16:00</t>
        </is>
      </c>
      <c r="B1314" t="n">
        <v>2</v>
      </c>
      <c r="C1314" t="n">
        <v>24</v>
      </c>
      <c r="D1314" t="n">
        <v>16</v>
      </c>
      <c r="E1314" s="10" t="n">
        <v>0.021283</v>
      </c>
      <c r="F1314">
        <f>E1314*Parametrar!$B$6</f>
        <v/>
      </c>
    </row>
    <row r="1315">
      <c r="A1315" t="inlineStr">
        <is>
          <t>2024-02-24 17:00</t>
        </is>
      </c>
      <c r="B1315" t="n">
        <v>2</v>
      </c>
      <c r="C1315" t="n">
        <v>24</v>
      </c>
      <c r="D1315" t="n">
        <v>17</v>
      </c>
      <c r="E1315" s="10" t="n">
        <v>0</v>
      </c>
      <c r="F1315">
        <f>E1315*Parametrar!$B$6</f>
        <v/>
      </c>
    </row>
    <row r="1316">
      <c r="A1316" t="inlineStr">
        <is>
          <t>2024-02-24 18:00</t>
        </is>
      </c>
      <c r="B1316" t="n">
        <v>2</v>
      </c>
      <c r="C1316" t="n">
        <v>24</v>
      </c>
      <c r="D1316" t="n">
        <v>18</v>
      </c>
      <c r="E1316" s="10" t="n">
        <v>0</v>
      </c>
      <c r="F1316">
        <f>E1316*Parametrar!$B$6</f>
        <v/>
      </c>
    </row>
    <row r="1317">
      <c r="A1317" t="inlineStr">
        <is>
          <t>2024-02-24 19:00</t>
        </is>
      </c>
      <c r="B1317" t="n">
        <v>2</v>
      </c>
      <c r="C1317" t="n">
        <v>24</v>
      </c>
      <c r="D1317" t="n">
        <v>19</v>
      </c>
      <c r="E1317" s="10" t="n">
        <v>0</v>
      </c>
      <c r="F1317">
        <f>E1317*Parametrar!$B$6</f>
        <v/>
      </c>
    </row>
    <row r="1318">
      <c r="A1318" t="inlineStr">
        <is>
          <t>2024-02-24 20:00</t>
        </is>
      </c>
      <c r="B1318" t="n">
        <v>2</v>
      </c>
      <c r="C1318" t="n">
        <v>24</v>
      </c>
      <c r="D1318" t="n">
        <v>20</v>
      </c>
      <c r="E1318" s="10" t="n">
        <v>0</v>
      </c>
      <c r="F1318">
        <f>E1318*Parametrar!$B$6</f>
        <v/>
      </c>
    </row>
    <row r="1319">
      <c r="A1319" t="inlineStr">
        <is>
          <t>2024-02-24 21:00</t>
        </is>
      </c>
      <c r="B1319" t="n">
        <v>2</v>
      </c>
      <c r="C1319" t="n">
        <v>24</v>
      </c>
      <c r="D1319" t="n">
        <v>21</v>
      </c>
      <c r="E1319" s="10" t="n">
        <v>0</v>
      </c>
      <c r="F1319">
        <f>E1319*Parametrar!$B$6</f>
        <v/>
      </c>
    </row>
    <row r="1320">
      <c r="A1320" t="inlineStr">
        <is>
          <t>2024-02-24 22:00</t>
        </is>
      </c>
      <c r="B1320" t="n">
        <v>2</v>
      </c>
      <c r="C1320" t="n">
        <v>24</v>
      </c>
      <c r="D1320" t="n">
        <v>22</v>
      </c>
      <c r="E1320" s="10" t="n">
        <v>0</v>
      </c>
      <c r="F1320">
        <f>E1320*Parametrar!$B$6</f>
        <v/>
      </c>
    </row>
    <row r="1321">
      <c r="A1321" t="inlineStr">
        <is>
          <t>2024-02-24 23:00</t>
        </is>
      </c>
      <c r="B1321" t="n">
        <v>2</v>
      </c>
      <c r="C1321" t="n">
        <v>24</v>
      </c>
      <c r="D1321" t="n">
        <v>23</v>
      </c>
      <c r="E1321" s="10" t="n">
        <v>0</v>
      </c>
      <c r="F1321">
        <f>E1321*Parametrar!$B$6</f>
        <v/>
      </c>
    </row>
    <row r="1322">
      <c r="A1322" t="inlineStr">
        <is>
          <t>2024-02-25 00:00</t>
        </is>
      </c>
      <c r="B1322" t="n">
        <v>2</v>
      </c>
      <c r="C1322" t="n">
        <v>25</v>
      </c>
      <c r="D1322" t="n">
        <v>0</v>
      </c>
      <c r="E1322" s="10" t="n">
        <v>0</v>
      </c>
      <c r="F1322">
        <f>E1322*Parametrar!$B$6</f>
        <v/>
      </c>
    </row>
    <row r="1323">
      <c r="A1323" t="inlineStr">
        <is>
          <t>2024-02-25 01:00</t>
        </is>
      </c>
      <c r="B1323" t="n">
        <v>2</v>
      </c>
      <c r="C1323" t="n">
        <v>25</v>
      </c>
      <c r="D1323" t="n">
        <v>1</v>
      </c>
      <c r="E1323" s="10" t="n">
        <v>0</v>
      </c>
      <c r="F1323">
        <f>E1323*Parametrar!$B$6</f>
        <v/>
      </c>
    </row>
    <row r="1324">
      <c r="A1324" t="inlineStr">
        <is>
          <t>2024-02-25 02:00</t>
        </is>
      </c>
      <c r="B1324" t="n">
        <v>2</v>
      </c>
      <c r="C1324" t="n">
        <v>25</v>
      </c>
      <c r="D1324" t="n">
        <v>2</v>
      </c>
      <c r="E1324" s="10" t="n">
        <v>0</v>
      </c>
      <c r="F1324">
        <f>E1324*Parametrar!$B$6</f>
        <v/>
      </c>
    </row>
    <row r="1325">
      <c r="A1325" t="inlineStr">
        <is>
          <t>2024-02-25 03:00</t>
        </is>
      </c>
      <c r="B1325" t="n">
        <v>2</v>
      </c>
      <c r="C1325" t="n">
        <v>25</v>
      </c>
      <c r="D1325" t="n">
        <v>3</v>
      </c>
      <c r="E1325" s="10" t="n">
        <v>0</v>
      </c>
      <c r="F1325">
        <f>E1325*Parametrar!$B$6</f>
        <v/>
      </c>
    </row>
    <row r="1326">
      <c r="A1326" t="inlineStr">
        <is>
          <t>2024-02-25 04:00</t>
        </is>
      </c>
      <c r="B1326" t="n">
        <v>2</v>
      </c>
      <c r="C1326" t="n">
        <v>25</v>
      </c>
      <c r="D1326" t="n">
        <v>4</v>
      </c>
      <c r="E1326" s="10" t="n">
        <v>0</v>
      </c>
      <c r="F1326">
        <f>E1326*Parametrar!$B$6</f>
        <v/>
      </c>
    </row>
    <row r="1327">
      <c r="A1327" t="inlineStr">
        <is>
          <t>2024-02-25 05:00</t>
        </is>
      </c>
      <c r="B1327" t="n">
        <v>2</v>
      </c>
      <c r="C1327" t="n">
        <v>25</v>
      </c>
      <c r="D1327" t="n">
        <v>5</v>
      </c>
      <c r="E1327" s="10" t="n">
        <v>0</v>
      </c>
      <c r="F1327">
        <f>E1327*Parametrar!$B$6</f>
        <v/>
      </c>
    </row>
    <row r="1328">
      <c r="A1328" t="inlineStr">
        <is>
          <t>2024-02-25 06:00</t>
        </is>
      </c>
      <c r="B1328" t="n">
        <v>2</v>
      </c>
      <c r="C1328" t="n">
        <v>25</v>
      </c>
      <c r="D1328" t="n">
        <v>6</v>
      </c>
      <c r="E1328" s="10" t="n">
        <v>0</v>
      </c>
      <c r="F1328">
        <f>E1328*Parametrar!$B$6</f>
        <v/>
      </c>
    </row>
    <row r="1329">
      <c r="A1329" t="inlineStr">
        <is>
          <t>2024-02-25 07:00</t>
        </is>
      </c>
      <c r="B1329" t="n">
        <v>2</v>
      </c>
      <c r="C1329" t="n">
        <v>25</v>
      </c>
      <c r="D1329" t="n">
        <v>7</v>
      </c>
      <c r="E1329" s="10" t="n">
        <v>0</v>
      </c>
      <c r="F1329">
        <f>E1329*Parametrar!$B$6</f>
        <v/>
      </c>
    </row>
    <row r="1330">
      <c r="A1330" t="inlineStr">
        <is>
          <t>2024-02-25 08:00</t>
        </is>
      </c>
      <c r="B1330" t="n">
        <v>2</v>
      </c>
      <c r="C1330" t="n">
        <v>25</v>
      </c>
      <c r="D1330" t="n">
        <v>8</v>
      </c>
      <c r="E1330" s="10" t="n">
        <v>0.009875</v>
      </c>
      <c r="F1330">
        <f>E1330*Parametrar!$B$6</f>
        <v/>
      </c>
    </row>
    <row r="1331">
      <c r="A1331" t="inlineStr">
        <is>
          <t>2024-02-25 09:00</t>
        </is>
      </c>
      <c r="B1331" t="n">
        <v>2</v>
      </c>
      <c r="C1331" t="n">
        <v>25</v>
      </c>
      <c r="D1331" t="n">
        <v>9</v>
      </c>
      <c r="E1331" s="10" t="n">
        <v>0.037595</v>
      </c>
      <c r="F1331">
        <f>E1331*Parametrar!$B$6</f>
        <v/>
      </c>
    </row>
    <row r="1332">
      <c r="A1332" t="inlineStr">
        <is>
          <t>2024-02-25 10:00</t>
        </is>
      </c>
      <c r="B1332" t="n">
        <v>2</v>
      </c>
      <c r="C1332" t="n">
        <v>25</v>
      </c>
      <c r="D1332" t="n">
        <v>10</v>
      </c>
      <c r="E1332" s="10" t="n">
        <v>0.051054</v>
      </c>
      <c r="F1332">
        <f>E1332*Parametrar!$B$6</f>
        <v/>
      </c>
    </row>
    <row r="1333">
      <c r="A1333" t="inlineStr">
        <is>
          <t>2024-02-25 11:00</t>
        </is>
      </c>
      <c r="B1333" t="n">
        <v>2</v>
      </c>
      <c r="C1333" t="n">
        <v>25</v>
      </c>
      <c r="D1333" t="n">
        <v>11</v>
      </c>
      <c r="E1333" s="10" t="n">
        <v>0.046241</v>
      </c>
      <c r="F1333">
        <f>E1333*Parametrar!$B$6</f>
        <v/>
      </c>
    </row>
    <row r="1334">
      <c r="A1334" t="inlineStr">
        <is>
          <t>2024-02-25 12:00</t>
        </is>
      </c>
      <c r="B1334" t="n">
        <v>2</v>
      </c>
      <c r="C1334" t="n">
        <v>25</v>
      </c>
      <c r="D1334" t="n">
        <v>12</v>
      </c>
      <c r="E1334" s="10" t="n">
        <v>0.07213799999999999</v>
      </c>
      <c r="F1334">
        <f>E1334*Parametrar!$B$6</f>
        <v/>
      </c>
    </row>
    <row r="1335">
      <c r="A1335" t="inlineStr">
        <is>
          <t>2024-02-25 13:00</t>
        </is>
      </c>
      <c r="B1335" t="n">
        <v>2</v>
      </c>
      <c r="C1335" t="n">
        <v>25</v>
      </c>
      <c r="D1335" t="n">
        <v>13</v>
      </c>
      <c r="E1335" s="10" t="n">
        <v>0.069636</v>
      </c>
      <c r="F1335">
        <f>E1335*Parametrar!$B$6</f>
        <v/>
      </c>
    </row>
    <row r="1336">
      <c r="A1336" t="inlineStr">
        <is>
          <t>2024-02-25 14:00</t>
        </is>
      </c>
      <c r="B1336" t="n">
        <v>2</v>
      </c>
      <c r="C1336" t="n">
        <v>25</v>
      </c>
      <c r="D1336" t="n">
        <v>14</v>
      </c>
      <c r="E1336" s="10" t="n">
        <v>0.09276</v>
      </c>
      <c r="F1336">
        <f>E1336*Parametrar!$B$6</f>
        <v/>
      </c>
    </row>
    <row r="1337">
      <c r="A1337" t="inlineStr">
        <is>
          <t>2024-02-25 15:00</t>
        </is>
      </c>
      <c r="B1337" t="n">
        <v>2</v>
      </c>
      <c r="C1337" t="n">
        <v>25</v>
      </c>
      <c r="D1337" t="n">
        <v>15</v>
      </c>
      <c r="E1337" s="10" t="n">
        <v>0.073684</v>
      </c>
      <c r="F1337">
        <f>E1337*Parametrar!$B$6</f>
        <v/>
      </c>
    </row>
    <row r="1338">
      <c r="A1338" t="inlineStr">
        <is>
          <t>2024-02-25 16:00</t>
        </is>
      </c>
      <c r="B1338" t="n">
        <v>2</v>
      </c>
      <c r="C1338" t="n">
        <v>25</v>
      </c>
      <c r="D1338" t="n">
        <v>16</v>
      </c>
      <c r="E1338" s="10" t="n">
        <v>0.014441</v>
      </c>
      <c r="F1338">
        <f>E1338*Parametrar!$B$6</f>
        <v/>
      </c>
    </row>
    <row r="1339">
      <c r="A1339" t="inlineStr">
        <is>
          <t>2024-02-25 17:00</t>
        </is>
      </c>
      <c r="B1339" t="n">
        <v>2</v>
      </c>
      <c r="C1339" t="n">
        <v>25</v>
      </c>
      <c r="D1339" t="n">
        <v>17</v>
      </c>
      <c r="E1339" s="10" t="n">
        <v>0</v>
      </c>
      <c r="F1339">
        <f>E1339*Parametrar!$B$6</f>
        <v/>
      </c>
    </row>
    <row r="1340">
      <c r="A1340" t="inlineStr">
        <is>
          <t>2024-02-25 18:00</t>
        </is>
      </c>
      <c r="B1340" t="n">
        <v>2</v>
      </c>
      <c r="C1340" t="n">
        <v>25</v>
      </c>
      <c r="D1340" t="n">
        <v>18</v>
      </c>
      <c r="E1340" s="10" t="n">
        <v>0</v>
      </c>
      <c r="F1340">
        <f>E1340*Parametrar!$B$6</f>
        <v/>
      </c>
    </row>
    <row r="1341">
      <c r="A1341" t="inlineStr">
        <is>
          <t>2024-02-25 19:00</t>
        </is>
      </c>
      <c r="B1341" t="n">
        <v>2</v>
      </c>
      <c r="C1341" t="n">
        <v>25</v>
      </c>
      <c r="D1341" t="n">
        <v>19</v>
      </c>
      <c r="E1341" s="10" t="n">
        <v>0</v>
      </c>
      <c r="F1341">
        <f>E1341*Parametrar!$B$6</f>
        <v/>
      </c>
    </row>
    <row r="1342">
      <c r="A1342" t="inlineStr">
        <is>
          <t>2024-02-25 20:00</t>
        </is>
      </c>
      <c r="B1342" t="n">
        <v>2</v>
      </c>
      <c r="C1342" t="n">
        <v>25</v>
      </c>
      <c r="D1342" t="n">
        <v>20</v>
      </c>
      <c r="E1342" s="10" t="n">
        <v>0</v>
      </c>
      <c r="F1342">
        <f>E1342*Parametrar!$B$6</f>
        <v/>
      </c>
    </row>
    <row r="1343">
      <c r="A1343" t="inlineStr">
        <is>
          <t>2024-02-25 21:00</t>
        </is>
      </c>
      <c r="B1343" t="n">
        <v>2</v>
      </c>
      <c r="C1343" t="n">
        <v>25</v>
      </c>
      <c r="D1343" t="n">
        <v>21</v>
      </c>
      <c r="E1343" s="10" t="n">
        <v>0</v>
      </c>
      <c r="F1343">
        <f>E1343*Parametrar!$B$6</f>
        <v/>
      </c>
    </row>
    <row r="1344">
      <c r="A1344" t="inlineStr">
        <is>
          <t>2024-02-25 22:00</t>
        </is>
      </c>
      <c r="B1344" t="n">
        <v>2</v>
      </c>
      <c r="C1344" t="n">
        <v>25</v>
      </c>
      <c r="D1344" t="n">
        <v>22</v>
      </c>
      <c r="E1344" s="10" t="n">
        <v>0</v>
      </c>
      <c r="F1344">
        <f>E1344*Parametrar!$B$6</f>
        <v/>
      </c>
    </row>
    <row r="1345">
      <c r="A1345" t="inlineStr">
        <is>
          <t>2024-02-25 23:00</t>
        </is>
      </c>
      <c r="B1345" t="n">
        <v>2</v>
      </c>
      <c r="C1345" t="n">
        <v>25</v>
      </c>
      <c r="D1345" t="n">
        <v>23</v>
      </c>
      <c r="E1345" s="10" t="n">
        <v>0</v>
      </c>
      <c r="F1345">
        <f>E1345*Parametrar!$B$6</f>
        <v/>
      </c>
    </row>
    <row r="1346">
      <c r="A1346" t="inlineStr">
        <is>
          <t>2024-02-26 00:00</t>
        </is>
      </c>
      <c r="B1346" t="n">
        <v>2</v>
      </c>
      <c r="C1346" t="n">
        <v>26</v>
      </c>
      <c r="D1346" t="n">
        <v>0</v>
      </c>
      <c r="E1346" s="10" t="n">
        <v>0</v>
      </c>
      <c r="F1346">
        <f>E1346*Parametrar!$B$6</f>
        <v/>
      </c>
    </row>
    <row r="1347">
      <c r="A1347" t="inlineStr">
        <is>
          <t>2024-02-26 01:00</t>
        </is>
      </c>
      <c r="B1347" t="n">
        <v>2</v>
      </c>
      <c r="C1347" t="n">
        <v>26</v>
      </c>
      <c r="D1347" t="n">
        <v>1</v>
      </c>
      <c r="E1347" s="10" t="n">
        <v>0</v>
      </c>
      <c r="F1347">
        <f>E1347*Parametrar!$B$6</f>
        <v/>
      </c>
    </row>
    <row r="1348">
      <c r="A1348" t="inlineStr">
        <is>
          <t>2024-02-26 02:00</t>
        </is>
      </c>
      <c r="B1348" t="n">
        <v>2</v>
      </c>
      <c r="C1348" t="n">
        <v>26</v>
      </c>
      <c r="D1348" t="n">
        <v>2</v>
      </c>
      <c r="E1348" s="10" t="n">
        <v>0</v>
      </c>
      <c r="F1348">
        <f>E1348*Parametrar!$B$6</f>
        <v/>
      </c>
    </row>
    <row r="1349">
      <c r="A1349" t="inlineStr">
        <is>
          <t>2024-02-26 03:00</t>
        </is>
      </c>
      <c r="B1349" t="n">
        <v>2</v>
      </c>
      <c r="C1349" t="n">
        <v>26</v>
      </c>
      <c r="D1349" t="n">
        <v>3</v>
      </c>
      <c r="E1349" s="10" t="n">
        <v>0</v>
      </c>
      <c r="F1349">
        <f>E1349*Parametrar!$B$6</f>
        <v/>
      </c>
    </row>
    <row r="1350">
      <c r="A1350" t="inlineStr">
        <is>
          <t>2024-02-26 04:00</t>
        </is>
      </c>
      <c r="B1350" t="n">
        <v>2</v>
      </c>
      <c r="C1350" t="n">
        <v>26</v>
      </c>
      <c r="D1350" t="n">
        <v>4</v>
      </c>
      <c r="E1350" s="10" t="n">
        <v>0</v>
      </c>
      <c r="F1350">
        <f>E1350*Parametrar!$B$6</f>
        <v/>
      </c>
    </row>
    <row r="1351">
      <c r="A1351" t="inlineStr">
        <is>
          <t>2024-02-26 05:00</t>
        </is>
      </c>
      <c r="B1351" t="n">
        <v>2</v>
      </c>
      <c r="C1351" t="n">
        <v>26</v>
      </c>
      <c r="D1351" t="n">
        <v>5</v>
      </c>
      <c r="E1351" s="10" t="n">
        <v>0</v>
      </c>
      <c r="F1351">
        <f>E1351*Parametrar!$B$6</f>
        <v/>
      </c>
    </row>
    <row r="1352">
      <c r="A1352" t="inlineStr">
        <is>
          <t>2024-02-26 06:00</t>
        </is>
      </c>
      <c r="B1352" t="n">
        <v>2</v>
      </c>
      <c r="C1352" t="n">
        <v>26</v>
      </c>
      <c r="D1352" t="n">
        <v>6</v>
      </c>
      <c r="E1352" s="10" t="n">
        <v>0</v>
      </c>
      <c r="F1352">
        <f>E1352*Parametrar!$B$6</f>
        <v/>
      </c>
    </row>
    <row r="1353">
      <c r="A1353" t="inlineStr">
        <is>
          <t>2024-02-26 07:00</t>
        </is>
      </c>
      <c r="B1353" t="n">
        <v>2</v>
      </c>
      <c r="C1353" t="n">
        <v>26</v>
      </c>
      <c r="D1353" t="n">
        <v>7</v>
      </c>
      <c r="E1353" s="10" t="n">
        <v>0</v>
      </c>
      <c r="F1353">
        <f>E1353*Parametrar!$B$6</f>
        <v/>
      </c>
    </row>
    <row r="1354">
      <c r="A1354" t="inlineStr">
        <is>
          <t>2024-02-26 08:00</t>
        </is>
      </c>
      <c r="B1354" t="n">
        <v>2</v>
      </c>
      <c r="C1354" t="n">
        <v>26</v>
      </c>
      <c r="D1354" t="n">
        <v>8</v>
      </c>
      <c r="E1354" s="10" t="n">
        <v>0.05174</v>
      </c>
      <c r="F1354">
        <f>E1354*Parametrar!$B$6</f>
        <v/>
      </c>
    </row>
    <row r="1355">
      <c r="A1355" t="inlineStr">
        <is>
          <t>2024-02-26 09:00</t>
        </is>
      </c>
      <c r="B1355" t="n">
        <v>2</v>
      </c>
      <c r="C1355" t="n">
        <v>26</v>
      </c>
      <c r="D1355" t="n">
        <v>9</v>
      </c>
      <c r="E1355" s="10" t="n">
        <v>0.116531</v>
      </c>
      <c r="F1355">
        <f>E1355*Parametrar!$B$6</f>
        <v/>
      </c>
    </row>
    <row r="1356">
      <c r="A1356" t="inlineStr">
        <is>
          <t>2024-02-26 10:00</t>
        </is>
      </c>
      <c r="B1356" t="n">
        <v>2</v>
      </c>
      <c r="C1356" t="n">
        <v>26</v>
      </c>
      <c r="D1356" t="n">
        <v>10</v>
      </c>
      <c r="E1356" s="10" t="n">
        <v>0.173781</v>
      </c>
      <c r="F1356">
        <f>E1356*Parametrar!$B$6</f>
        <v/>
      </c>
    </row>
    <row r="1357">
      <c r="A1357" t="inlineStr">
        <is>
          <t>2024-02-26 11:00</t>
        </is>
      </c>
      <c r="B1357" t="n">
        <v>2</v>
      </c>
      <c r="C1357" t="n">
        <v>26</v>
      </c>
      <c r="D1357" t="n">
        <v>11</v>
      </c>
      <c r="E1357" s="10" t="n">
        <v>0.34602</v>
      </c>
      <c r="F1357">
        <f>E1357*Parametrar!$B$6</f>
        <v/>
      </c>
    </row>
    <row r="1358">
      <c r="A1358" t="inlineStr">
        <is>
          <t>2024-02-26 12:00</t>
        </is>
      </c>
      <c r="B1358" t="n">
        <v>2</v>
      </c>
      <c r="C1358" t="n">
        <v>26</v>
      </c>
      <c r="D1358" t="n">
        <v>12</v>
      </c>
      <c r="E1358" s="10" t="n">
        <v>0.3324</v>
      </c>
      <c r="F1358">
        <f>E1358*Parametrar!$B$6</f>
        <v/>
      </c>
    </row>
    <row r="1359">
      <c r="A1359" t="inlineStr">
        <is>
          <t>2024-02-26 13:00</t>
        </is>
      </c>
      <c r="B1359" t="n">
        <v>2</v>
      </c>
      <c r="C1359" t="n">
        <v>26</v>
      </c>
      <c r="D1359" t="n">
        <v>13</v>
      </c>
      <c r="E1359" s="10" t="n">
        <v>0.291739</v>
      </c>
      <c r="F1359">
        <f>E1359*Parametrar!$B$6</f>
        <v/>
      </c>
    </row>
    <row r="1360">
      <c r="A1360" t="inlineStr">
        <is>
          <t>2024-02-26 14:00</t>
        </is>
      </c>
      <c r="B1360" t="n">
        <v>2</v>
      </c>
      <c r="C1360" t="n">
        <v>26</v>
      </c>
      <c r="D1360" t="n">
        <v>14</v>
      </c>
      <c r="E1360" s="10" t="n">
        <v>0.255707</v>
      </c>
      <c r="F1360">
        <f>E1360*Parametrar!$B$6</f>
        <v/>
      </c>
    </row>
    <row r="1361">
      <c r="A1361" t="inlineStr">
        <is>
          <t>2024-02-26 15:00</t>
        </is>
      </c>
      <c r="B1361" t="n">
        <v>2</v>
      </c>
      <c r="C1361" t="n">
        <v>26</v>
      </c>
      <c r="D1361" t="n">
        <v>15</v>
      </c>
      <c r="E1361" s="10" t="n">
        <v>0.08328199999999999</v>
      </c>
      <c r="F1361">
        <f>E1361*Parametrar!$B$6</f>
        <v/>
      </c>
    </row>
    <row r="1362">
      <c r="A1362" t="inlineStr">
        <is>
          <t>2024-02-26 16:00</t>
        </is>
      </c>
      <c r="B1362" t="n">
        <v>2</v>
      </c>
      <c r="C1362" t="n">
        <v>26</v>
      </c>
      <c r="D1362" t="n">
        <v>16</v>
      </c>
      <c r="E1362" s="10" t="n">
        <v>0.038234</v>
      </c>
      <c r="F1362">
        <f>E1362*Parametrar!$B$6</f>
        <v/>
      </c>
    </row>
    <row r="1363">
      <c r="A1363" t="inlineStr">
        <is>
          <t>2024-02-26 17:00</t>
        </is>
      </c>
      <c r="B1363" t="n">
        <v>2</v>
      </c>
      <c r="C1363" t="n">
        <v>26</v>
      </c>
      <c r="D1363" t="n">
        <v>17</v>
      </c>
      <c r="E1363" s="10" t="n">
        <v>0</v>
      </c>
      <c r="F1363">
        <f>E1363*Parametrar!$B$6</f>
        <v/>
      </c>
    </row>
    <row r="1364">
      <c r="A1364" t="inlineStr">
        <is>
          <t>2024-02-26 18:00</t>
        </is>
      </c>
      <c r="B1364" t="n">
        <v>2</v>
      </c>
      <c r="C1364" t="n">
        <v>26</v>
      </c>
      <c r="D1364" t="n">
        <v>18</v>
      </c>
      <c r="E1364" s="10" t="n">
        <v>0</v>
      </c>
      <c r="F1364">
        <f>E1364*Parametrar!$B$6</f>
        <v/>
      </c>
    </row>
    <row r="1365">
      <c r="A1365" t="inlineStr">
        <is>
          <t>2024-02-26 19:00</t>
        </is>
      </c>
      <c r="B1365" t="n">
        <v>2</v>
      </c>
      <c r="C1365" t="n">
        <v>26</v>
      </c>
      <c r="D1365" t="n">
        <v>19</v>
      </c>
      <c r="E1365" s="10" t="n">
        <v>0</v>
      </c>
      <c r="F1365">
        <f>E1365*Parametrar!$B$6</f>
        <v/>
      </c>
    </row>
    <row r="1366">
      <c r="A1366" t="inlineStr">
        <is>
          <t>2024-02-26 20:00</t>
        </is>
      </c>
      <c r="B1366" t="n">
        <v>2</v>
      </c>
      <c r="C1366" t="n">
        <v>26</v>
      </c>
      <c r="D1366" t="n">
        <v>20</v>
      </c>
      <c r="E1366" s="10" t="n">
        <v>0</v>
      </c>
      <c r="F1366">
        <f>E1366*Parametrar!$B$6</f>
        <v/>
      </c>
    </row>
    <row r="1367">
      <c r="A1367" t="inlineStr">
        <is>
          <t>2024-02-26 21:00</t>
        </is>
      </c>
      <c r="B1367" t="n">
        <v>2</v>
      </c>
      <c r="C1367" t="n">
        <v>26</v>
      </c>
      <c r="D1367" t="n">
        <v>21</v>
      </c>
      <c r="E1367" s="10" t="n">
        <v>0</v>
      </c>
      <c r="F1367">
        <f>E1367*Parametrar!$B$6</f>
        <v/>
      </c>
    </row>
    <row r="1368">
      <c r="A1368" t="inlineStr">
        <is>
          <t>2024-02-26 22:00</t>
        </is>
      </c>
      <c r="B1368" t="n">
        <v>2</v>
      </c>
      <c r="C1368" t="n">
        <v>26</v>
      </c>
      <c r="D1368" t="n">
        <v>22</v>
      </c>
      <c r="E1368" s="10" t="n">
        <v>0</v>
      </c>
      <c r="F1368">
        <f>E1368*Parametrar!$B$6</f>
        <v/>
      </c>
    </row>
    <row r="1369">
      <c r="A1369" t="inlineStr">
        <is>
          <t>2024-02-26 23:00</t>
        </is>
      </c>
      <c r="B1369" t="n">
        <v>2</v>
      </c>
      <c r="C1369" t="n">
        <v>26</v>
      </c>
      <c r="D1369" t="n">
        <v>23</v>
      </c>
      <c r="E1369" s="10" t="n">
        <v>0</v>
      </c>
      <c r="F1369">
        <f>E1369*Parametrar!$B$6</f>
        <v/>
      </c>
    </row>
    <row r="1370">
      <c r="A1370" t="inlineStr">
        <is>
          <t>2024-02-27 00:00</t>
        </is>
      </c>
      <c r="B1370" t="n">
        <v>2</v>
      </c>
      <c r="C1370" t="n">
        <v>27</v>
      </c>
      <c r="D1370" t="n">
        <v>0</v>
      </c>
      <c r="E1370" s="10" t="n">
        <v>0</v>
      </c>
      <c r="F1370">
        <f>E1370*Parametrar!$B$6</f>
        <v/>
      </c>
    </row>
    <row r="1371">
      <c r="A1371" t="inlineStr">
        <is>
          <t>2024-02-27 01:00</t>
        </is>
      </c>
      <c r="B1371" t="n">
        <v>2</v>
      </c>
      <c r="C1371" t="n">
        <v>27</v>
      </c>
      <c r="D1371" t="n">
        <v>1</v>
      </c>
      <c r="E1371" s="10" t="n">
        <v>0</v>
      </c>
      <c r="F1371">
        <f>E1371*Parametrar!$B$6</f>
        <v/>
      </c>
    </row>
    <row r="1372">
      <c r="A1372" t="inlineStr">
        <is>
          <t>2024-02-27 02:00</t>
        </is>
      </c>
      <c r="B1372" t="n">
        <v>2</v>
      </c>
      <c r="C1372" t="n">
        <v>27</v>
      </c>
      <c r="D1372" t="n">
        <v>2</v>
      </c>
      <c r="E1372" s="10" t="n">
        <v>0</v>
      </c>
      <c r="F1372">
        <f>E1372*Parametrar!$B$6</f>
        <v/>
      </c>
    </row>
    <row r="1373">
      <c r="A1373" t="inlineStr">
        <is>
          <t>2024-02-27 03:00</t>
        </is>
      </c>
      <c r="B1373" t="n">
        <v>2</v>
      </c>
      <c r="C1373" t="n">
        <v>27</v>
      </c>
      <c r="D1373" t="n">
        <v>3</v>
      </c>
      <c r="E1373" s="10" t="n">
        <v>0</v>
      </c>
      <c r="F1373">
        <f>E1373*Parametrar!$B$6</f>
        <v/>
      </c>
    </row>
    <row r="1374">
      <c r="A1374" t="inlineStr">
        <is>
          <t>2024-02-27 04:00</t>
        </is>
      </c>
      <c r="B1374" t="n">
        <v>2</v>
      </c>
      <c r="C1374" t="n">
        <v>27</v>
      </c>
      <c r="D1374" t="n">
        <v>4</v>
      </c>
      <c r="E1374" s="10" t="n">
        <v>0</v>
      </c>
      <c r="F1374">
        <f>E1374*Parametrar!$B$6</f>
        <v/>
      </c>
    </row>
    <row r="1375">
      <c r="A1375" t="inlineStr">
        <is>
          <t>2024-02-27 05:00</t>
        </is>
      </c>
      <c r="B1375" t="n">
        <v>2</v>
      </c>
      <c r="C1375" t="n">
        <v>27</v>
      </c>
      <c r="D1375" t="n">
        <v>5</v>
      </c>
      <c r="E1375" s="10" t="n">
        <v>0</v>
      </c>
      <c r="F1375">
        <f>E1375*Parametrar!$B$6</f>
        <v/>
      </c>
    </row>
    <row r="1376">
      <c r="A1376" t="inlineStr">
        <is>
          <t>2024-02-27 06:00</t>
        </is>
      </c>
      <c r="B1376" t="n">
        <v>2</v>
      </c>
      <c r="C1376" t="n">
        <v>27</v>
      </c>
      <c r="D1376" t="n">
        <v>6</v>
      </c>
      <c r="E1376" s="10" t="n">
        <v>0</v>
      </c>
      <c r="F1376">
        <f>E1376*Parametrar!$B$6</f>
        <v/>
      </c>
    </row>
    <row r="1377">
      <c r="A1377" t="inlineStr">
        <is>
          <t>2024-02-27 07:00</t>
        </is>
      </c>
      <c r="B1377" t="n">
        <v>2</v>
      </c>
      <c r="C1377" t="n">
        <v>27</v>
      </c>
      <c r="D1377" t="n">
        <v>7</v>
      </c>
      <c r="E1377" s="10" t="n">
        <v>0.012647</v>
      </c>
      <c r="F1377">
        <f>E1377*Parametrar!$B$6</f>
        <v/>
      </c>
    </row>
    <row r="1378">
      <c r="A1378" t="inlineStr">
        <is>
          <t>2024-02-27 08:00</t>
        </is>
      </c>
      <c r="B1378" t="n">
        <v>2</v>
      </c>
      <c r="C1378" t="n">
        <v>27</v>
      </c>
      <c r="D1378" t="n">
        <v>8</v>
      </c>
      <c r="E1378" s="10" t="n">
        <v>0.15348</v>
      </c>
      <c r="F1378">
        <f>E1378*Parametrar!$B$6</f>
        <v/>
      </c>
    </row>
    <row r="1379">
      <c r="A1379" t="inlineStr">
        <is>
          <t>2024-02-27 09:00</t>
        </is>
      </c>
      <c r="B1379" t="n">
        <v>2</v>
      </c>
      <c r="C1379" t="n">
        <v>27</v>
      </c>
      <c r="D1379" t="n">
        <v>9</v>
      </c>
      <c r="E1379" s="10" t="n">
        <v>0.327412</v>
      </c>
      <c r="F1379">
        <f>E1379*Parametrar!$B$6</f>
        <v/>
      </c>
    </row>
    <row r="1380">
      <c r="A1380" t="inlineStr">
        <is>
          <t>2024-02-27 10:00</t>
        </is>
      </c>
      <c r="B1380" t="n">
        <v>2</v>
      </c>
      <c r="C1380" t="n">
        <v>27</v>
      </c>
      <c r="D1380" t="n">
        <v>10</v>
      </c>
      <c r="E1380" s="10" t="n">
        <v>0.449628</v>
      </c>
      <c r="F1380">
        <f>E1380*Parametrar!$B$6</f>
        <v/>
      </c>
    </row>
    <row r="1381">
      <c r="A1381" t="inlineStr">
        <is>
          <t>2024-02-27 11:00</t>
        </is>
      </c>
      <c r="B1381" t="n">
        <v>2</v>
      </c>
      <c r="C1381" t="n">
        <v>27</v>
      </c>
      <c r="D1381" t="n">
        <v>11</v>
      </c>
      <c r="E1381" s="10" t="n">
        <v>0.521692</v>
      </c>
      <c r="F1381">
        <f>E1381*Parametrar!$B$6</f>
        <v/>
      </c>
    </row>
    <row r="1382">
      <c r="A1382" t="inlineStr">
        <is>
          <t>2024-02-27 12:00</t>
        </is>
      </c>
      <c r="B1382" t="n">
        <v>2</v>
      </c>
      <c r="C1382" t="n">
        <v>27</v>
      </c>
      <c r="D1382" t="n">
        <v>12</v>
      </c>
      <c r="E1382" s="10" t="n">
        <v>0.541913</v>
      </c>
      <c r="F1382">
        <f>E1382*Parametrar!$B$6</f>
        <v/>
      </c>
    </row>
    <row r="1383">
      <c r="A1383" t="inlineStr">
        <is>
          <t>2024-02-27 13:00</t>
        </is>
      </c>
      <c r="B1383" t="n">
        <v>2</v>
      </c>
      <c r="C1383" t="n">
        <v>27</v>
      </c>
      <c r="D1383" t="n">
        <v>13</v>
      </c>
      <c r="E1383" s="10" t="n">
        <v>0.508804</v>
      </c>
      <c r="F1383">
        <f>E1383*Parametrar!$B$6</f>
        <v/>
      </c>
    </row>
    <row r="1384">
      <c r="A1384" t="inlineStr">
        <is>
          <t>2024-02-27 14:00</t>
        </is>
      </c>
      <c r="B1384" t="n">
        <v>2</v>
      </c>
      <c r="C1384" t="n">
        <v>27</v>
      </c>
      <c r="D1384" t="n">
        <v>14</v>
      </c>
      <c r="E1384" s="10" t="n">
        <v>0.418096</v>
      </c>
      <c r="F1384">
        <f>E1384*Parametrar!$B$6</f>
        <v/>
      </c>
    </row>
    <row r="1385">
      <c r="A1385" t="inlineStr">
        <is>
          <t>2024-02-27 15:00</t>
        </is>
      </c>
      <c r="B1385" t="n">
        <v>2</v>
      </c>
      <c r="C1385" t="n">
        <v>27</v>
      </c>
      <c r="D1385" t="n">
        <v>15</v>
      </c>
      <c r="E1385" s="10" t="n">
        <v>0.215255</v>
      </c>
      <c r="F1385">
        <f>E1385*Parametrar!$B$6</f>
        <v/>
      </c>
    </row>
    <row r="1386">
      <c r="A1386" t="inlineStr">
        <is>
          <t>2024-02-27 16:00</t>
        </is>
      </c>
      <c r="B1386" t="n">
        <v>2</v>
      </c>
      <c r="C1386" t="n">
        <v>27</v>
      </c>
      <c r="D1386" t="n">
        <v>16</v>
      </c>
      <c r="E1386" s="10" t="n">
        <v>0.037883</v>
      </c>
      <c r="F1386">
        <f>E1386*Parametrar!$B$6</f>
        <v/>
      </c>
    </row>
    <row r="1387">
      <c r="A1387" t="inlineStr">
        <is>
          <t>2024-02-27 17:00</t>
        </is>
      </c>
      <c r="B1387" t="n">
        <v>2</v>
      </c>
      <c r="C1387" t="n">
        <v>27</v>
      </c>
      <c r="D1387" t="n">
        <v>17</v>
      </c>
      <c r="E1387" s="10" t="n">
        <v>0</v>
      </c>
      <c r="F1387">
        <f>E1387*Parametrar!$B$6</f>
        <v/>
      </c>
    </row>
    <row r="1388">
      <c r="A1388" t="inlineStr">
        <is>
          <t>2024-02-27 18:00</t>
        </is>
      </c>
      <c r="B1388" t="n">
        <v>2</v>
      </c>
      <c r="C1388" t="n">
        <v>27</v>
      </c>
      <c r="D1388" t="n">
        <v>18</v>
      </c>
      <c r="E1388" s="10" t="n">
        <v>0</v>
      </c>
      <c r="F1388">
        <f>E1388*Parametrar!$B$6</f>
        <v/>
      </c>
    </row>
    <row r="1389">
      <c r="A1389" t="inlineStr">
        <is>
          <t>2024-02-27 19:00</t>
        </is>
      </c>
      <c r="B1389" t="n">
        <v>2</v>
      </c>
      <c r="C1389" t="n">
        <v>27</v>
      </c>
      <c r="D1389" t="n">
        <v>19</v>
      </c>
      <c r="E1389" s="10" t="n">
        <v>0</v>
      </c>
      <c r="F1389">
        <f>E1389*Parametrar!$B$6</f>
        <v/>
      </c>
    </row>
    <row r="1390">
      <c r="A1390" t="inlineStr">
        <is>
          <t>2024-02-27 20:00</t>
        </is>
      </c>
      <c r="B1390" t="n">
        <v>2</v>
      </c>
      <c r="C1390" t="n">
        <v>27</v>
      </c>
      <c r="D1390" t="n">
        <v>20</v>
      </c>
      <c r="E1390" s="10" t="n">
        <v>0</v>
      </c>
      <c r="F1390">
        <f>E1390*Parametrar!$B$6</f>
        <v/>
      </c>
    </row>
    <row r="1391">
      <c r="A1391" t="inlineStr">
        <is>
          <t>2024-02-27 21:00</t>
        </is>
      </c>
      <c r="B1391" t="n">
        <v>2</v>
      </c>
      <c r="C1391" t="n">
        <v>27</v>
      </c>
      <c r="D1391" t="n">
        <v>21</v>
      </c>
      <c r="E1391" s="10" t="n">
        <v>0</v>
      </c>
      <c r="F1391">
        <f>E1391*Parametrar!$B$6</f>
        <v/>
      </c>
    </row>
    <row r="1392">
      <c r="A1392" t="inlineStr">
        <is>
          <t>2024-02-27 22:00</t>
        </is>
      </c>
      <c r="B1392" t="n">
        <v>2</v>
      </c>
      <c r="C1392" t="n">
        <v>27</v>
      </c>
      <c r="D1392" t="n">
        <v>22</v>
      </c>
      <c r="E1392" s="10" t="n">
        <v>0</v>
      </c>
      <c r="F1392">
        <f>E1392*Parametrar!$B$6</f>
        <v/>
      </c>
    </row>
    <row r="1393">
      <c r="A1393" t="inlineStr">
        <is>
          <t>2024-02-27 23:00</t>
        </is>
      </c>
      <c r="B1393" t="n">
        <v>2</v>
      </c>
      <c r="C1393" t="n">
        <v>27</v>
      </c>
      <c r="D1393" t="n">
        <v>23</v>
      </c>
      <c r="E1393" s="10" t="n">
        <v>0</v>
      </c>
      <c r="F1393">
        <f>E1393*Parametrar!$B$6</f>
        <v/>
      </c>
    </row>
    <row r="1394">
      <c r="A1394" t="inlineStr">
        <is>
          <t>2024-02-28 00:00</t>
        </is>
      </c>
      <c r="B1394" t="n">
        <v>2</v>
      </c>
      <c r="C1394" t="n">
        <v>28</v>
      </c>
      <c r="D1394" t="n">
        <v>0</v>
      </c>
      <c r="E1394" s="10" t="n">
        <v>0</v>
      </c>
      <c r="F1394">
        <f>E1394*Parametrar!$B$6</f>
        <v/>
      </c>
    </row>
    <row r="1395">
      <c r="A1395" t="inlineStr">
        <is>
          <t>2024-02-28 01:00</t>
        </is>
      </c>
      <c r="B1395" t="n">
        <v>2</v>
      </c>
      <c r="C1395" t="n">
        <v>28</v>
      </c>
      <c r="D1395" t="n">
        <v>1</v>
      </c>
      <c r="E1395" s="10" t="n">
        <v>0</v>
      </c>
      <c r="F1395">
        <f>E1395*Parametrar!$B$6</f>
        <v/>
      </c>
    </row>
    <row r="1396">
      <c r="A1396" t="inlineStr">
        <is>
          <t>2024-02-28 02:00</t>
        </is>
      </c>
      <c r="B1396" t="n">
        <v>2</v>
      </c>
      <c r="C1396" t="n">
        <v>28</v>
      </c>
      <c r="D1396" t="n">
        <v>2</v>
      </c>
      <c r="E1396" s="10" t="n">
        <v>0</v>
      </c>
      <c r="F1396">
        <f>E1396*Parametrar!$B$6</f>
        <v/>
      </c>
    </row>
    <row r="1397">
      <c r="A1397" t="inlineStr">
        <is>
          <t>2024-02-28 03:00</t>
        </is>
      </c>
      <c r="B1397" t="n">
        <v>2</v>
      </c>
      <c r="C1397" t="n">
        <v>28</v>
      </c>
      <c r="D1397" t="n">
        <v>3</v>
      </c>
      <c r="E1397" s="10" t="n">
        <v>0</v>
      </c>
      <c r="F1397">
        <f>E1397*Parametrar!$B$6</f>
        <v/>
      </c>
    </row>
    <row r="1398">
      <c r="A1398" t="inlineStr">
        <is>
          <t>2024-02-28 04:00</t>
        </is>
      </c>
      <c r="B1398" t="n">
        <v>2</v>
      </c>
      <c r="C1398" t="n">
        <v>28</v>
      </c>
      <c r="D1398" t="n">
        <v>4</v>
      </c>
      <c r="E1398" s="10" t="n">
        <v>0</v>
      </c>
      <c r="F1398">
        <f>E1398*Parametrar!$B$6</f>
        <v/>
      </c>
    </row>
    <row r="1399">
      <c r="A1399" t="inlineStr">
        <is>
          <t>2024-02-28 05:00</t>
        </is>
      </c>
      <c r="B1399" t="n">
        <v>2</v>
      </c>
      <c r="C1399" t="n">
        <v>28</v>
      </c>
      <c r="D1399" t="n">
        <v>5</v>
      </c>
      <c r="E1399" s="10" t="n">
        <v>0</v>
      </c>
      <c r="F1399">
        <f>E1399*Parametrar!$B$6</f>
        <v/>
      </c>
    </row>
    <row r="1400">
      <c r="A1400" t="inlineStr">
        <is>
          <t>2024-02-28 06:00</t>
        </is>
      </c>
      <c r="B1400" t="n">
        <v>2</v>
      </c>
      <c r="C1400" t="n">
        <v>28</v>
      </c>
      <c r="D1400" t="n">
        <v>6</v>
      </c>
      <c r="E1400" s="10" t="n">
        <v>0</v>
      </c>
      <c r="F1400">
        <f>E1400*Parametrar!$B$6</f>
        <v/>
      </c>
    </row>
    <row r="1401">
      <c r="A1401" t="inlineStr">
        <is>
          <t>2024-02-28 07:00</t>
        </is>
      </c>
      <c r="B1401" t="n">
        <v>2</v>
      </c>
      <c r="C1401" t="n">
        <v>28</v>
      </c>
      <c r="D1401" t="n">
        <v>7</v>
      </c>
      <c r="E1401" s="10" t="n">
        <v>0</v>
      </c>
      <c r="F1401">
        <f>E1401*Parametrar!$B$6</f>
        <v/>
      </c>
    </row>
    <row r="1402">
      <c r="A1402" t="inlineStr">
        <is>
          <t>2024-02-28 08:00</t>
        </is>
      </c>
      <c r="B1402" t="n">
        <v>2</v>
      </c>
      <c r="C1402" t="n">
        <v>28</v>
      </c>
      <c r="D1402" t="n">
        <v>8</v>
      </c>
      <c r="E1402" s="10" t="n">
        <v>0.025611</v>
      </c>
      <c r="F1402">
        <f>E1402*Parametrar!$B$6</f>
        <v/>
      </c>
    </row>
    <row r="1403">
      <c r="A1403" t="inlineStr">
        <is>
          <t>2024-02-28 09:00</t>
        </is>
      </c>
      <c r="B1403" t="n">
        <v>2</v>
      </c>
      <c r="C1403" t="n">
        <v>28</v>
      </c>
      <c r="D1403" t="n">
        <v>9</v>
      </c>
      <c r="E1403" s="10" t="n">
        <v>0.075609</v>
      </c>
      <c r="F1403">
        <f>E1403*Parametrar!$B$6</f>
        <v/>
      </c>
    </row>
    <row r="1404">
      <c r="A1404" t="inlineStr">
        <is>
          <t>2024-02-28 10:00</t>
        </is>
      </c>
      <c r="B1404" t="n">
        <v>2</v>
      </c>
      <c r="C1404" t="n">
        <v>28</v>
      </c>
      <c r="D1404" t="n">
        <v>10</v>
      </c>
      <c r="E1404" s="10" t="n">
        <v>0.056515</v>
      </c>
      <c r="F1404">
        <f>E1404*Parametrar!$B$6</f>
        <v/>
      </c>
    </row>
    <row r="1405">
      <c r="A1405" t="inlineStr">
        <is>
          <t>2024-02-28 11:00</t>
        </is>
      </c>
      <c r="B1405" t="n">
        <v>2</v>
      </c>
      <c r="C1405" t="n">
        <v>28</v>
      </c>
      <c r="D1405" t="n">
        <v>11</v>
      </c>
      <c r="E1405" s="10" t="n">
        <v>0.093033</v>
      </c>
      <c r="F1405">
        <f>E1405*Parametrar!$B$6</f>
        <v/>
      </c>
    </row>
    <row r="1406">
      <c r="A1406" t="inlineStr">
        <is>
          <t>2024-02-28 12:00</t>
        </is>
      </c>
      <c r="B1406" t="n">
        <v>2</v>
      </c>
      <c r="C1406" t="n">
        <v>28</v>
      </c>
      <c r="D1406" t="n">
        <v>12</v>
      </c>
      <c r="E1406" s="10" t="n">
        <v>0.106115</v>
      </c>
      <c r="F1406">
        <f>E1406*Parametrar!$B$6</f>
        <v/>
      </c>
    </row>
    <row r="1407">
      <c r="A1407" t="inlineStr">
        <is>
          <t>2024-02-28 13:00</t>
        </is>
      </c>
      <c r="B1407" t="n">
        <v>2</v>
      </c>
      <c r="C1407" t="n">
        <v>28</v>
      </c>
      <c r="D1407" t="n">
        <v>13</v>
      </c>
      <c r="E1407" s="10" t="n">
        <v>0.098619</v>
      </c>
      <c r="F1407">
        <f>E1407*Parametrar!$B$6</f>
        <v/>
      </c>
    </row>
    <row r="1408">
      <c r="A1408" t="inlineStr">
        <is>
          <t>2024-02-28 14:00</t>
        </is>
      </c>
      <c r="B1408" t="n">
        <v>2</v>
      </c>
      <c r="C1408" t="n">
        <v>28</v>
      </c>
      <c r="D1408" t="n">
        <v>14</v>
      </c>
      <c r="E1408" s="10" t="n">
        <v>0.372238</v>
      </c>
      <c r="F1408">
        <f>E1408*Parametrar!$B$6</f>
        <v/>
      </c>
    </row>
    <row r="1409">
      <c r="A1409" t="inlineStr">
        <is>
          <t>2024-02-28 15:00</t>
        </is>
      </c>
      <c r="B1409" t="n">
        <v>2</v>
      </c>
      <c r="C1409" t="n">
        <v>28</v>
      </c>
      <c r="D1409" t="n">
        <v>15</v>
      </c>
      <c r="E1409" s="10" t="n">
        <v>0.191241</v>
      </c>
      <c r="F1409">
        <f>E1409*Parametrar!$B$6</f>
        <v/>
      </c>
    </row>
    <row r="1410">
      <c r="A1410" t="inlineStr">
        <is>
          <t>2024-02-28 16:00</t>
        </is>
      </c>
      <c r="B1410" t="n">
        <v>2</v>
      </c>
      <c r="C1410" t="n">
        <v>28</v>
      </c>
      <c r="D1410" t="n">
        <v>16</v>
      </c>
      <c r="E1410" s="10" t="n">
        <v>0.081565</v>
      </c>
      <c r="F1410">
        <f>E1410*Parametrar!$B$6</f>
        <v/>
      </c>
    </row>
    <row r="1411">
      <c r="A1411" t="inlineStr">
        <is>
          <t>2024-02-28 17:00</t>
        </is>
      </c>
      <c r="B1411" t="n">
        <v>2</v>
      </c>
      <c r="C1411" t="n">
        <v>28</v>
      </c>
      <c r="D1411" t="n">
        <v>17</v>
      </c>
      <c r="E1411" s="10" t="n">
        <v>0.001632</v>
      </c>
      <c r="F1411">
        <f>E1411*Parametrar!$B$6</f>
        <v/>
      </c>
    </row>
    <row r="1412">
      <c r="A1412" t="inlineStr">
        <is>
          <t>2024-02-28 18:00</t>
        </is>
      </c>
      <c r="B1412" t="n">
        <v>2</v>
      </c>
      <c r="C1412" t="n">
        <v>28</v>
      </c>
      <c r="D1412" t="n">
        <v>18</v>
      </c>
      <c r="E1412" s="10" t="n">
        <v>0</v>
      </c>
      <c r="F1412">
        <f>E1412*Parametrar!$B$6</f>
        <v/>
      </c>
    </row>
    <row r="1413">
      <c r="A1413" t="inlineStr">
        <is>
          <t>2024-02-28 19:00</t>
        </is>
      </c>
      <c r="B1413" t="n">
        <v>2</v>
      </c>
      <c r="C1413" t="n">
        <v>28</v>
      </c>
      <c r="D1413" t="n">
        <v>19</v>
      </c>
      <c r="E1413" s="10" t="n">
        <v>0</v>
      </c>
      <c r="F1413">
        <f>E1413*Parametrar!$B$6</f>
        <v/>
      </c>
    </row>
    <row r="1414">
      <c r="A1414" t="inlineStr">
        <is>
          <t>2024-02-28 20:00</t>
        </is>
      </c>
      <c r="B1414" t="n">
        <v>2</v>
      </c>
      <c r="C1414" t="n">
        <v>28</v>
      </c>
      <c r="D1414" t="n">
        <v>20</v>
      </c>
      <c r="E1414" s="10" t="n">
        <v>0</v>
      </c>
      <c r="F1414">
        <f>E1414*Parametrar!$B$6</f>
        <v/>
      </c>
    </row>
    <row r="1415">
      <c r="A1415" t="inlineStr">
        <is>
          <t>2024-02-28 21:00</t>
        </is>
      </c>
      <c r="B1415" t="n">
        <v>2</v>
      </c>
      <c r="C1415" t="n">
        <v>28</v>
      </c>
      <c r="D1415" t="n">
        <v>21</v>
      </c>
      <c r="E1415" s="10" t="n">
        <v>0</v>
      </c>
      <c r="F1415">
        <f>E1415*Parametrar!$B$6</f>
        <v/>
      </c>
    </row>
    <row r="1416">
      <c r="A1416" t="inlineStr">
        <is>
          <t>2024-02-28 22:00</t>
        </is>
      </c>
      <c r="B1416" t="n">
        <v>2</v>
      </c>
      <c r="C1416" t="n">
        <v>28</v>
      </c>
      <c r="D1416" t="n">
        <v>22</v>
      </c>
      <c r="E1416" s="10" t="n">
        <v>0</v>
      </c>
      <c r="F1416">
        <f>E1416*Parametrar!$B$6</f>
        <v/>
      </c>
    </row>
    <row r="1417">
      <c r="A1417" t="inlineStr">
        <is>
          <t>2024-02-28 23:00</t>
        </is>
      </c>
      <c r="B1417" t="n">
        <v>2</v>
      </c>
      <c r="C1417" t="n">
        <v>28</v>
      </c>
      <c r="D1417" t="n">
        <v>23</v>
      </c>
      <c r="E1417" s="10" t="n">
        <v>0</v>
      </c>
      <c r="F1417">
        <f>E1417*Parametrar!$B$6</f>
        <v/>
      </c>
    </row>
    <row r="1418">
      <c r="A1418" t="inlineStr">
        <is>
          <t>2024-02-29 00:00</t>
        </is>
      </c>
      <c r="B1418" t="n">
        <v>2</v>
      </c>
      <c r="C1418" t="n">
        <v>29</v>
      </c>
      <c r="D1418" t="n">
        <v>0</v>
      </c>
      <c r="E1418" s="10" t="n">
        <v>0</v>
      </c>
      <c r="F1418">
        <f>E1418*Parametrar!$B$6</f>
        <v/>
      </c>
    </row>
    <row r="1419">
      <c r="A1419" t="inlineStr">
        <is>
          <t>2024-02-29 01:00</t>
        </is>
      </c>
      <c r="B1419" t="n">
        <v>2</v>
      </c>
      <c r="C1419" t="n">
        <v>29</v>
      </c>
      <c r="D1419" t="n">
        <v>1</v>
      </c>
      <c r="E1419" s="10" t="n">
        <v>0</v>
      </c>
      <c r="F1419">
        <f>E1419*Parametrar!$B$6</f>
        <v/>
      </c>
    </row>
    <row r="1420">
      <c r="A1420" t="inlineStr">
        <is>
          <t>2024-02-29 02:00</t>
        </is>
      </c>
      <c r="B1420" t="n">
        <v>2</v>
      </c>
      <c r="C1420" t="n">
        <v>29</v>
      </c>
      <c r="D1420" t="n">
        <v>2</v>
      </c>
      <c r="E1420" s="10" t="n">
        <v>0</v>
      </c>
      <c r="F1420">
        <f>E1420*Parametrar!$B$6</f>
        <v/>
      </c>
    </row>
    <row r="1421">
      <c r="A1421" t="inlineStr">
        <is>
          <t>2024-02-29 03:00</t>
        </is>
      </c>
      <c r="B1421" t="n">
        <v>2</v>
      </c>
      <c r="C1421" t="n">
        <v>29</v>
      </c>
      <c r="D1421" t="n">
        <v>3</v>
      </c>
      <c r="E1421" s="10" t="n">
        <v>0</v>
      </c>
      <c r="F1421">
        <f>E1421*Parametrar!$B$6</f>
        <v/>
      </c>
    </row>
    <row r="1422">
      <c r="A1422" t="inlineStr">
        <is>
          <t>2024-02-29 04:00</t>
        </is>
      </c>
      <c r="B1422" t="n">
        <v>2</v>
      </c>
      <c r="C1422" t="n">
        <v>29</v>
      </c>
      <c r="D1422" t="n">
        <v>4</v>
      </c>
      <c r="E1422" s="10" t="n">
        <v>0</v>
      </c>
      <c r="F1422">
        <f>E1422*Parametrar!$B$6</f>
        <v/>
      </c>
    </row>
    <row r="1423">
      <c r="A1423" t="inlineStr">
        <is>
          <t>2024-02-29 05:00</t>
        </is>
      </c>
      <c r="B1423" t="n">
        <v>2</v>
      </c>
      <c r="C1423" t="n">
        <v>29</v>
      </c>
      <c r="D1423" t="n">
        <v>5</v>
      </c>
      <c r="E1423" s="10" t="n">
        <v>0</v>
      </c>
      <c r="F1423">
        <f>E1423*Parametrar!$B$6</f>
        <v/>
      </c>
    </row>
    <row r="1424">
      <c r="A1424" t="inlineStr">
        <is>
          <t>2024-02-29 06:00</t>
        </is>
      </c>
      <c r="B1424" t="n">
        <v>2</v>
      </c>
      <c r="C1424" t="n">
        <v>29</v>
      </c>
      <c r="D1424" t="n">
        <v>6</v>
      </c>
      <c r="E1424" s="10" t="n">
        <v>0</v>
      </c>
      <c r="F1424">
        <f>E1424*Parametrar!$B$6</f>
        <v/>
      </c>
    </row>
    <row r="1425">
      <c r="A1425" t="inlineStr">
        <is>
          <t>2024-02-29 07:00</t>
        </is>
      </c>
      <c r="B1425" t="n">
        <v>2</v>
      </c>
      <c r="C1425" t="n">
        <v>29</v>
      </c>
      <c r="D1425" t="n">
        <v>7</v>
      </c>
      <c r="E1425" s="10" t="n">
        <v>0</v>
      </c>
      <c r="F1425">
        <f>E1425*Parametrar!$B$6</f>
        <v/>
      </c>
    </row>
    <row r="1426">
      <c r="A1426" t="inlineStr">
        <is>
          <t>2024-02-29 08:00</t>
        </is>
      </c>
      <c r="B1426" t="n">
        <v>2</v>
      </c>
      <c r="C1426" t="n">
        <v>29</v>
      </c>
      <c r="D1426" t="n">
        <v>8</v>
      </c>
      <c r="E1426" s="10" t="n">
        <v>0</v>
      </c>
      <c r="F1426">
        <f>E1426*Parametrar!$B$6</f>
        <v/>
      </c>
    </row>
    <row r="1427">
      <c r="A1427" t="inlineStr">
        <is>
          <t>2024-02-29 09:00</t>
        </is>
      </c>
      <c r="B1427" t="n">
        <v>2</v>
      </c>
      <c r="C1427" t="n">
        <v>29</v>
      </c>
      <c r="D1427" t="n">
        <v>9</v>
      </c>
      <c r="E1427" s="10" t="n">
        <v>0</v>
      </c>
      <c r="F1427">
        <f>E1427*Parametrar!$B$6</f>
        <v/>
      </c>
    </row>
    <row r="1428">
      <c r="A1428" t="inlineStr">
        <is>
          <t>2024-02-29 10:00</t>
        </is>
      </c>
      <c r="B1428" t="n">
        <v>2</v>
      </c>
      <c r="C1428" t="n">
        <v>29</v>
      </c>
      <c r="D1428" t="n">
        <v>10</v>
      </c>
      <c r="E1428" s="10" t="n">
        <v>0</v>
      </c>
      <c r="F1428">
        <f>E1428*Parametrar!$B$6</f>
        <v/>
      </c>
    </row>
    <row r="1429">
      <c r="A1429" t="inlineStr">
        <is>
          <t>2024-02-29 11:00</t>
        </is>
      </c>
      <c r="B1429" t="n">
        <v>2</v>
      </c>
      <c r="C1429" t="n">
        <v>29</v>
      </c>
      <c r="D1429" t="n">
        <v>11</v>
      </c>
      <c r="E1429" s="10" t="n">
        <v>0</v>
      </c>
      <c r="F1429">
        <f>E1429*Parametrar!$B$6</f>
        <v/>
      </c>
    </row>
    <row r="1430">
      <c r="A1430" t="inlineStr">
        <is>
          <t>2024-02-29 12:00</t>
        </is>
      </c>
      <c r="B1430" t="n">
        <v>2</v>
      </c>
      <c r="C1430" t="n">
        <v>29</v>
      </c>
      <c r="D1430" t="n">
        <v>12</v>
      </c>
      <c r="E1430" s="10" t="n">
        <v>0</v>
      </c>
      <c r="F1430">
        <f>E1430*Parametrar!$B$6</f>
        <v/>
      </c>
    </row>
    <row r="1431">
      <c r="A1431" t="inlineStr">
        <is>
          <t>2024-02-29 13:00</t>
        </is>
      </c>
      <c r="B1431" t="n">
        <v>2</v>
      </c>
      <c r="C1431" t="n">
        <v>29</v>
      </c>
      <c r="D1431" t="n">
        <v>13</v>
      </c>
      <c r="E1431" s="10" t="n">
        <v>0</v>
      </c>
      <c r="F1431">
        <f>E1431*Parametrar!$B$6</f>
        <v/>
      </c>
    </row>
    <row r="1432">
      <c r="A1432" t="inlineStr">
        <is>
          <t>2024-02-29 14:00</t>
        </is>
      </c>
      <c r="B1432" t="n">
        <v>2</v>
      </c>
      <c r="C1432" t="n">
        <v>29</v>
      </c>
      <c r="D1432" t="n">
        <v>14</v>
      </c>
      <c r="E1432" s="10" t="n">
        <v>0</v>
      </c>
      <c r="F1432">
        <f>E1432*Parametrar!$B$6</f>
        <v/>
      </c>
    </row>
    <row r="1433">
      <c r="A1433" t="inlineStr">
        <is>
          <t>2024-02-29 15:00</t>
        </is>
      </c>
      <c r="B1433" t="n">
        <v>2</v>
      </c>
      <c r="C1433" t="n">
        <v>29</v>
      </c>
      <c r="D1433" t="n">
        <v>15</v>
      </c>
      <c r="E1433" s="10" t="n">
        <v>0</v>
      </c>
      <c r="F1433">
        <f>E1433*Parametrar!$B$6</f>
        <v/>
      </c>
    </row>
    <row r="1434">
      <c r="A1434" t="inlineStr">
        <is>
          <t>2024-02-29 16:00</t>
        </is>
      </c>
      <c r="B1434" t="n">
        <v>2</v>
      </c>
      <c r="C1434" t="n">
        <v>29</v>
      </c>
      <c r="D1434" t="n">
        <v>16</v>
      </c>
      <c r="E1434" s="10" t="n">
        <v>0</v>
      </c>
      <c r="F1434">
        <f>E1434*Parametrar!$B$6</f>
        <v/>
      </c>
    </row>
    <row r="1435">
      <c r="A1435" t="inlineStr">
        <is>
          <t>2024-02-29 17:00</t>
        </is>
      </c>
      <c r="B1435" t="n">
        <v>2</v>
      </c>
      <c r="C1435" t="n">
        <v>29</v>
      </c>
      <c r="D1435" t="n">
        <v>17</v>
      </c>
      <c r="E1435" s="10" t="n">
        <v>0</v>
      </c>
      <c r="F1435">
        <f>E1435*Parametrar!$B$6</f>
        <v/>
      </c>
    </row>
    <row r="1436">
      <c r="A1436" t="inlineStr">
        <is>
          <t>2024-02-29 18:00</t>
        </is>
      </c>
      <c r="B1436" t="n">
        <v>2</v>
      </c>
      <c r="C1436" t="n">
        <v>29</v>
      </c>
      <c r="D1436" t="n">
        <v>18</v>
      </c>
      <c r="E1436" s="10" t="n">
        <v>0</v>
      </c>
      <c r="F1436">
        <f>E1436*Parametrar!$B$6</f>
        <v/>
      </c>
    </row>
    <row r="1437">
      <c r="A1437" t="inlineStr">
        <is>
          <t>2024-02-29 19:00</t>
        </is>
      </c>
      <c r="B1437" t="n">
        <v>2</v>
      </c>
      <c r="C1437" t="n">
        <v>29</v>
      </c>
      <c r="D1437" t="n">
        <v>19</v>
      </c>
      <c r="E1437" s="10" t="n">
        <v>0</v>
      </c>
      <c r="F1437">
        <f>E1437*Parametrar!$B$6</f>
        <v/>
      </c>
    </row>
    <row r="1438">
      <c r="A1438" t="inlineStr">
        <is>
          <t>2024-02-29 20:00</t>
        </is>
      </c>
      <c r="B1438" t="n">
        <v>2</v>
      </c>
      <c r="C1438" t="n">
        <v>29</v>
      </c>
      <c r="D1438" t="n">
        <v>20</v>
      </c>
      <c r="E1438" s="10" t="n">
        <v>0</v>
      </c>
      <c r="F1438">
        <f>E1438*Parametrar!$B$6</f>
        <v/>
      </c>
    </row>
    <row r="1439">
      <c r="A1439" t="inlineStr">
        <is>
          <t>2024-02-29 21:00</t>
        </is>
      </c>
      <c r="B1439" t="n">
        <v>2</v>
      </c>
      <c r="C1439" t="n">
        <v>29</v>
      </c>
      <c r="D1439" t="n">
        <v>21</v>
      </c>
      <c r="E1439" s="10" t="n">
        <v>0</v>
      </c>
      <c r="F1439">
        <f>E1439*Parametrar!$B$6</f>
        <v/>
      </c>
    </row>
    <row r="1440">
      <c r="A1440" t="inlineStr">
        <is>
          <t>2024-02-29 22:00</t>
        </is>
      </c>
      <c r="B1440" t="n">
        <v>2</v>
      </c>
      <c r="C1440" t="n">
        <v>29</v>
      </c>
      <c r="D1440" t="n">
        <v>22</v>
      </c>
      <c r="E1440" s="10" t="n">
        <v>0</v>
      </c>
      <c r="F1440">
        <f>E1440*Parametrar!$B$6</f>
        <v/>
      </c>
    </row>
    <row r="1441">
      <c r="A1441" t="inlineStr">
        <is>
          <t>2024-02-29 23:00</t>
        </is>
      </c>
      <c r="B1441" t="n">
        <v>2</v>
      </c>
      <c r="C1441" t="n">
        <v>29</v>
      </c>
      <c r="D1441" t="n">
        <v>23</v>
      </c>
      <c r="E1441" s="10" t="n">
        <v>0</v>
      </c>
      <c r="F1441">
        <f>E1441*Parametrar!$B$6</f>
        <v/>
      </c>
    </row>
    <row r="1442">
      <c r="A1442" t="inlineStr">
        <is>
          <t>2024-03-01 00:00</t>
        </is>
      </c>
      <c r="B1442" t="n">
        <v>3</v>
      </c>
      <c r="C1442" t="n">
        <v>1</v>
      </c>
      <c r="D1442" t="n">
        <v>0</v>
      </c>
      <c r="E1442" s="10" t="n">
        <v>0</v>
      </c>
      <c r="F1442">
        <f>E1442*Parametrar!$B$6</f>
        <v/>
      </c>
    </row>
    <row r="1443">
      <c r="A1443" t="inlineStr">
        <is>
          <t>2024-03-01 01:00</t>
        </is>
      </c>
      <c r="B1443" t="n">
        <v>3</v>
      </c>
      <c r="C1443" t="n">
        <v>1</v>
      </c>
      <c r="D1443" t="n">
        <v>1</v>
      </c>
      <c r="E1443" s="10" t="n">
        <v>0</v>
      </c>
      <c r="F1443">
        <f>E1443*Parametrar!$B$6</f>
        <v/>
      </c>
    </row>
    <row r="1444">
      <c r="A1444" t="inlineStr">
        <is>
          <t>2024-03-01 02:00</t>
        </is>
      </c>
      <c r="B1444" t="n">
        <v>3</v>
      </c>
      <c r="C1444" t="n">
        <v>1</v>
      </c>
      <c r="D1444" t="n">
        <v>2</v>
      </c>
      <c r="E1444" s="10" t="n">
        <v>0</v>
      </c>
      <c r="F1444">
        <f>E1444*Parametrar!$B$6</f>
        <v/>
      </c>
    </row>
    <row r="1445">
      <c r="A1445" t="inlineStr">
        <is>
          <t>2024-03-01 03:00</t>
        </is>
      </c>
      <c r="B1445" t="n">
        <v>3</v>
      </c>
      <c r="C1445" t="n">
        <v>1</v>
      </c>
      <c r="D1445" t="n">
        <v>3</v>
      </c>
      <c r="E1445" s="10" t="n">
        <v>0</v>
      </c>
      <c r="F1445">
        <f>E1445*Parametrar!$B$6</f>
        <v/>
      </c>
    </row>
    <row r="1446">
      <c r="A1446" t="inlineStr">
        <is>
          <t>2024-03-01 04:00</t>
        </is>
      </c>
      <c r="B1446" t="n">
        <v>3</v>
      </c>
      <c r="C1446" t="n">
        <v>1</v>
      </c>
      <c r="D1446" t="n">
        <v>4</v>
      </c>
      <c r="E1446" s="10" t="n">
        <v>0</v>
      </c>
      <c r="F1446">
        <f>E1446*Parametrar!$B$6</f>
        <v/>
      </c>
    </row>
    <row r="1447">
      <c r="A1447" t="inlineStr">
        <is>
          <t>2024-03-01 05:00</t>
        </is>
      </c>
      <c r="B1447" t="n">
        <v>3</v>
      </c>
      <c r="C1447" t="n">
        <v>1</v>
      </c>
      <c r="D1447" t="n">
        <v>5</v>
      </c>
      <c r="E1447" s="10" t="n">
        <v>0</v>
      </c>
      <c r="F1447">
        <f>E1447*Parametrar!$B$6</f>
        <v/>
      </c>
    </row>
    <row r="1448">
      <c r="A1448" t="inlineStr">
        <is>
          <t>2024-03-01 06:00</t>
        </is>
      </c>
      <c r="B1448" t="n">
        <v>3</v>
      </c>
      <c r="C1448" t="n">
        <v>1</v>
      </c>
      <c r="D1448" t="n">
        <v>6</v>
      </c>
      <c r="E1448" s="10" t="n">
        <v>0</v>
      </c>
      <c r="F1448">
        <f>E1448*Parametrar!$B$6</f>
        <v/>
      </c>
    </row>
    <row r="1449">
      <c r="A1449" t="inlineStr">
        <is>
          <t>2024-03-01 07:00</t>
        </is>
      </c>
      <c r="B1449" t="n">
        <v>3</v>
      </c>
      <c r="C1449" t="n">
        <v>1</v>
      </c>
      <c r="D1449" t="n">
        <v>7</v>
      </c>
      <c r="E1449" s="10" t="n">
        <v>0</v>
      </c>
      <c r="F1449">
        <f>E1449*Parametrar!$B$6</f>
        <v/>
      </c>
    </row>
    <row r="1450">
      <c r="A1450" t="inlineStr">
        <is>
          <t>2024-03-01 08:00</t>
        </is>
      </c>
      <c r="B1450" t="n">
        <v>3</v>
      </c>
      <c r="C1450" t="n">
        <v>1</v>
      </c>
      <c r="D1450" t="n">
        <v>8</v>
      </c>
      <c r="E1450" s="10" t="n">
        <v>0.007929</v>
      </c>
      <c r="F1450">
        <f>E1450*Parametrar!$B$6</f>
        <v/>
      </c>
    </row>
    <row r="1451">
      <c r="A1451" t="inlineStr">
        <is>
          <t>2024-03-01 09:00</t>
        </is>
      </c>
      <c r="B1451" t="n">
        <v>3</v>
      </c>
      <c r="C1451" t="n">
        <v>1</v>
      </c>
      <c r="D1451" t="n">
        <v>9</v>
      </c>
      <c r="E1451" s="10" t="n">
        <v>0.020338</v>
      </c>
      <c r="F1451">
        <f>E1451*Parametrar!$B$6</f>
        <v/>
      </c>
    </row>
    <row r="1452">
      <c r="A1452" t="inlineStr">
        <is>
          <t>2024-03-01 10:00</t>
        </is>
      </c>
      <c r="B1452" t="n">
        <v>3</v>
      </c>
      <c r="C1452" t="n">
        <v>1</v>
      </c>
      <c r="D1452" t="n">
        <v>10</v>
      </c>
      <c r="E1452" s="10" t="n">
        <v>0.06407400000000001</v>
      </c>
      <c r="F1452">
        <f>E1452*Parametrar!$B$6</f>
        <v/>
      </c>
    </row>
    <row r="1453">
      <c r="A1453" t="inlineStr">
        <is>
          <t>2024-03-01 11:00</t>
        </is>
      </c>
      <c r="B1453" t="n">
        <v>3</v>
      </c>
      <c r="C1453" t="n">
        <v>1</v>
      </c>
      <c r="D1453" t="n">
        <v>11</v>
      </c>
      <c r="E1453" s="10" t="n">
        <v>0.038834</v>
      </c>
      <c r="F1453">
        <f>E1453*Parametrar!$B$6</f>
        <v/>
      </c>
    </row>
    <row r="1454">
      <c r="A1454" t="inlineStr">
        <is>
          <t>2024-03-01 12:00</t>
        </is>
      </c>
      <c r="B1454" t="n">
        <v>3</v>
      </c>
      <c r="C1454" t="n">
        <v>1</v>
      </c>
      <c r="D1454" t="n">
        <v>12</v>
      </c>
      <c r="E1454" s="10" t="n">
        <v>0.038815</v>
      </c>
      <c r="F1454">
        <f>E1454*Parametrar!$B$6</f>
        <v/>
      </c>
    </row>
    <row r="1455">
      <c r="A1455" t="inlineStr">
        <is>
          <t>2024-03-01 13:00</t>
        </is>
      </c>
      <c r="B1455" t="n">
        <v>3</v>
      </c>
      <c r="C1455" t="n">
        <v>1</v>
      </c>
      <c r="D1455" t="n">
        <v>13</v>
      </c>
      <c r="E1455" s="10" t="n">
        <v>0.046049</v>
      </c>
      <c r="F1455">
        <f>E1455*Parametrar!$B$6</f>
        <v/>
      </c>
    </row>
    <row r="1456">
      <c r="A1456" t="inlineStr">
        <is>
          <t>2024-03-01 14:00</t>
        </is>
      </c>
      <c r="B1456" t="n">
        <v>3</v>
      </c>
      <c r="C1456" t="n">
        <v>1</v>
      </c>
      <c r="D1456" t="n">
        <v>14</v>
      </c>
      <c r="E1456" s="10" t="n">
        <v>0.115994</v>
      </c>
      <c r="F1456">
        <f>E1456*Parametrar!$B$6</f>
        <v/>
      </c>
    </row>
    <row r="1457">
      <c r="A1457" t="inlineStr">
        <is>
          <t>2024-03-01 15:00</t>
        </is>
      </c>
      <c r="B1457" t="n">
        <v>3</v>
      </c>
      <c r="C1457" t="n">
        <v>1</v>
      </c>
      <c r="D1457" t="n">
        <v>15</v>
      </c>
      <c r="E1457" s="10" t="n">
        <v>0.061241</v>
      </c>
      <c r="F1457">
        <f>E1457*Parametrar!$B$6</f>
        <v/>
      </c>
    </row>
    <row r="1458">
      <c r="A1458" t="inlineStr">
        <is>
          <t>2024-03-01 16:00</t>
        </is>
      </c>
      <c r="B1458" t="n">
        <v>3</v>
      </c>
      <c r="C1458" t="n">
        <v>1</v>
      </c>
      <c r="D1458" t="n">
        <v>16</v>
      </c>
      <c r="E1458" s="10" t="n">
        <v>0.025361</v>
      </c>
      <c r="F1458">
        <f>E1458*Parametrar!$B$6</f>
        <v/>
      </c>
    </row>
    <row r="1459">
      <c r="A1459" t="inlineStr">
        <is>
          <t>2024-03-01 17:00</t>
        </is>
      </c>
      <c r="B1459" t="n">
        <v>3</v>
      </c>
      <c r="C1459" t="n">
        <v>1</v>
      </c>
      <c r="D1459" t="n">
        <v>17</v>
      </c>
      <c r="E1459" s="10" t="n">
        <v>0</v>
      </c>
      <c r="F1459">
        <f>E1459*Parametrar!$B$6</f>
        <v/>
      </c>
    </row>
    <row r="1460">
      <c r="A1460" t="inlineStr">
        <is>
          <t>2024-03-01 18:00</t>
        </is>
      </c>
      <c r="B1460" t="n">
        <v>3</v>
      </c>
      <c r="C1460" t="n">
        <v>1</v>
      </c>
      <c r="D1460" t="n">
        <v>18</v>
      </c>
      <c r="E1460" s="10" t="n">
        <v>0</v>
      </c>
      <c r="F1460">
        <f>E1460*Parametrar!$B$6</f>
        <v/>
      </c>
    </row>
    <row r="1461">
      <c r="A1461" t="inlineStr">
        <is>
          <t>2024-03-01 19:00</t>
        </is>
      </c>
      <c r="B1461" t="n">
        <v>3</v>
      </c>
      <c r="C1461" t="n">
        <v>1</v>
      </c>
      <c r="D1461" t="n">
        <v>19</v>
      </c>
      <c r="E1461" s="10" t="n">
        <v>0</v>
      </c>
      <c r="F1461">
        <f>E1461*Parametrar!$B$6</f>
        <v/>
      </c>
    </row>
    <row r="1462">
      <c r="A1462" t="inlineStr">
        <is>
          <t>2024-03-01 20:00</t>
        </is>
      </c>
      <c r="B1462" t="n">
        <v>3</v>
      </c>
      <c r="C1462" t="n">
        <v>1</v>
      </c>
      <c r="D1462" t="n">
        <v>20</v>
      </c>
      <c r="E1462" s="10" t="n">
        <v>0</v>
      </c>
      <c r="F1462">
        <f>E1462*Parametrar!$B$6</f>
        <v/>
      </c>
    </row>
    <row r="1463">
      <c r="A1463" t="inlineStr">
        <is>
          <t>2024-03-01 21:00</t>
        </is>
      </c>
      <c r="B1463" t="n">
        <v>3</v>
      </c>
      <c r="C1463" t="n">
        <v>1</v>
      </c>
      <c r="D1463" t="n">
        <v>21</v>
      </c>
      <c r="E1463" s="10" t="n">
        <v>0</v>
      </c>
      <c r="F1463">
        <f>E1463*Parametrar!$B$6</f>
        <v/>
      </c>
    </row>
    <row r="1464">
      <c r="A1464" t="inlineStr">
        <is>
          <t>2024-03-01 22:00</t>
        </is>
      </c>
      <c r="B1464" t="n">
        <v>3</v>
      </c>
      <c r="C1464" t="n">
        <v>1</v>
      </c>
      <c r="D1464" t="n">
        <v>22</v>
      </c>
      <c r="E1464" s="10" t="n">
        <v>0</v>
      </c>
      <c r="F1464">
        <f>E1464*Parametrar!$B$6</f>
        <v/>
      </c>
    </row>
    <row r="1465">
      <c r="A1465" t="inlineStr">
        <is>
          <t>2024-03-01 23:00</t>
        </is>
      </c>
      <c r="B1465" t="n">
        <v>3</v>
      </c>
      <c r="C1465" t="n">
        <v>1</v>
      </c>
      <c r="D1465" t="n">
        <v>23</v>
      </c>
      <c r="E1465" s="10" t="n">
        <v>0</v>
      </c>
      <c r="F1465">
        <f>E1465*Parametrar!$B$6</f>
        <v/>
      </c>
    </row>
    <row r="1466">
      <c r="A1466" t="inlineStr">
        <is>
          <t>2024-03-02 00:00</t>
        </is>
      </c>
      <c r="B1466" t="n">
        <v>3</v>
      </c>
      <c r="C1466" t="n">
        <v>2</v>
      </c>
      <c r="D1466" t="n">
        <v>0</v>
      </c>
      <c r="E1466" s="10" t="n">
        <v>0</v>
      </c>
      <c r="F1466">
        <f>E1466*Parametrar!$B$6</f>
        <v/>
      </c>
    </row>
    <row r="1467">
      <c r="A1467" t="inlineStr">
        <is>
          <t>2024-03-02 01:00</t>
        </is>
      </c>
      <c r="B1467" t="n">
        <v>3</v>
      </c>
      <c r="C1467" t="n">
        <v>2</v>
      </c>
      <c r="D1467" t="n">
        <v>1</v>
      </c>
      <c r="E1467" s="10" t="n">
        <v>0</v>
      </c>
      <c r="F1467">
        <f>E1467*Parametrar!$B$6</f>
        <v/>
      </c>
    </row>
    <row r="1468">
      <c r="A1468" t="inlineStr">
        <is>
          <t>2024-03-02 02:00</t>
        </is>
      </c>
      <c r="B1468" t="n">
        <v>3</v>
      </c>
      <c r="C1468" t="n">
        <v>2</v>
      </c>
      <c r="D1468" t="n">
        <v>2</v>
      </c>
      <c r="E1468" s="10" t="n">
        <v>0</v>
      </c>
      <c r="F1468">
        <f>E1468*Parametrar!$B$6</f>
        <v/>
      </c>
    </row>
    <row r="1469">
      <c r="A1469" t="inlineStr">
        <is>
          <t>2024-03-02 03:00</t>
        </is>
      </c>
      <c r="B1469" t="n">
        <v>3</v>
      </c>
      <c r="C1469" t="n">
        <v>2</v>
      </c>
      <c r="D1469" t="n">
        <v>3</v>
      </c>
      <c r="E1469" s="10" t="n">
        <v>0</v>
      </c>
      <c r="F1469">
        <f>E1469*Parametrar!$B$6</f>
        <v/>
      </c>
    </row>
    <row r="1470">
      <c r="A1470" t="inlineStr">
        <is>
          <t>2024-03-02 04:00</t>
        </is>
      </c>
      <c r="B1470" t="n">
        <v>3</v>
      </c>
      <c r="C1470" t="n">
        <v>2</v>
      </c>
      <c r="D1470" t="n">
        <v>4</v>
      </c>
      <c r="E1470" s="10" t="n">
        <v>0</v>
      </c>
      <c r="F1470">
        <f>E1470*Parametrar!$B$6</f>
        <v/>
      </c>
    </row>
    <row r="1471">
      <c r="A1471" t="inlineStr">
        <is>
          <t>2024-03-02 05:00</t>
        </is>
      </c>
      <c r="B1471" t="n">
        <v>3</v>
      </c>
      <c r="C1471" t="n">
        <v>2</v>
      </c>
      <c r="D1471" t="n">
        <v>5</v>
      </c>
      <c r="E1471" s="10" t="n">
        <v>0</v>
      </c>
      <c r="F1471">
        <f>E1471*Parametrar!$B$6</f>
        <v/>
      </c>
    </row>
    <row r="1472">
      <c r="A1472" t="inlineStr">
        <is>
          <t>2024-03-02 06:00</t>
        </is>
      </c>
      <c r="B1472" t="n">
        <v>3</v>
      </c>
      <c r="C1472" t="n">
        <v>2</v>
      </c>
      <c r="D1472" t="n">
        <v>6</v>
      </c>
      <c r="E1472" s="10" t="n">
        <v>0</v>
      </c>
      <c r="F1472">
        <f>E1472*Parametrar!$B$6</f>
        <v/>
      </c>
    </row>
    <row r="1473">
      <c r="A1473" t="inlineStr">
        <is>
          <t>2024-03-02 07:00</t>
        </is>
      </c>
      <c r="B1473" t="n">
        <v>3</v>
      </c>
      <c r="C1473" t="n">
        <v>2</v>
      </c>
      <c r="D1473" t="n">
        <v>7</v>
      </c>
      <c r="E1473" s="10" t="n">
        <v>0.02338</v>
      </c>
      <c r="F1473">
        <f>E1473*Parametrar!$B$6</f>
        <v/>
      </c>
    </row>
    <row r="1474">
      <c r="A1474" t="inlineStr">
        <is>
          <t>2024-03-02 08:00</t>
        </is>
      </c>
      <c r="B1474" t="n">
        <v>3</v>
      </c>
      <c r="C1474" t="n">
        <v>2</v>
      </c>
      <c r="D1474" t="n">
        <v>8</v>
      </c>
      <c r="E1474" s="10" t="n">
        <v>0.189292</v>
      </c>
      <c r="F1474">
        <f>E1474*Parametrar!$B$6</f>
        <v/>
      </c>
    </row>
    <row r="1475">
      <c r="A1475" t="inlineStr">
        <is>
          <t>2024-03-02 09:00</t>
        </is>
      </c>
      <c r="B1475" t="n">
        <v>3</v>
      </c>
      <c r="C1475" t="n">
        <v>2</v>
      </c>
      <c r="D1475" t="n">
        <v>9</v>
      </c>
      <c r="E1475" s="10" t="n">
        <v>0.369199</v>
      </c>
      <c r="F1475">
        <f>E1475*Parametrar!$B$6</f>
        <v/>
      </c>
    </row>
    <row r="1476">
      <c r="A1476" t="inlineStr">
        <is>
          <t>2024-03-02 10:00</t>
        </is>
      </c>
      <c r="B1476" t="n">
        <v>3</v>
      </c>
      <c r="C1476" t="n">
        <v>2</v>
      </c>
      <c r="D1476" t="n">
        <v>10</v>
      </c>
      <c r="E1476" s="10" t="n">
        <v>0.508061</v>
      </c>
      <c r="F1476">
        <f>E1476*Parametrar!$B$6</f>
        <v/>
      </c>
    </row>
    <row r="1477">
      <c r="A1477" t="inlineStr">
        <is>
          <t>2024-03-02 11:00</t>
        </is>
      </c>
      <c r="B1477" t="n">
        <v>3</v>
      </c>
      <c r="C1477" t="n">
        <v>2</v>
      </c>
      <c r="D1477" t="n">
        <v>11</v>
      </c>
      <c r="E1477" s="10" t="n">
        <v>0.585404</v>
      </c>
      <c r="F1477">
        <f>E1477*Parametrar!$B$6</f>
        <v/>
      </c>
    </row>
    <row r="1478">
      <c r="A1478" t="inlineStr">
        <is>
          <t>2024-03-02 12:00</t>
        </is>
      </c>
      <c r="B1478" t="n">
        <v>3</v>
      </c>
      <c r="C1478" t="n">
        <v>2</v>
      </c>
      <c r="D1478" t="n">
        <v>12</v>
      </c>
      <c r="E1478" s="10" t="n">
        <v>0.609488</v>
      </c>
      <c r="F1478">
        <f>E1478*Parametrar!$B$6</f>
        <v/>
      </c>
    </row>
    <row r="1479">
      <c r="A1479" t="inlineStr">
        <is>
          <t>2024-03-02 13:00</t>
        </is>
      </c>
      <c r="B1479" t="n">
        <v>3</v>
      </c>
      <c r="C1479" t="n">
        <v>2</v>
      </c>
      <c r="D1479" t="n">
        <v>13</v>
      </c>
      <c r="E1479" s="10" t="n">
        <v>0.571321</v>
      </c>
      <c r="F1479">
        <f>E1479*Parametrar!$B$6</f>
        <v/>
      </c>
    </row>
    <row r="1480">
      <c r="A1480" t="inlineStr">
        <is>
          <t>2024-03-02 14:00</t>
        </is>
      </c>
      <c r="B1480" t="n">
        <v>3</v>
      </c>
      <c r="C1480" t="n">
        <v>2</v>
      </c>
      <c r="D1480" t="n">
        <v>14</v>
      </c>
      <c r="E1480" s="10" t="n">
        <v>0.480138</v>
      </c>
      <c r="F1480">
        <f>E1480*Parametrar!$B$6</f>
        <v/>
      </c>
    </row>
    <row r="1481">
      <c r="A1481" t="inlineStr">
        <is>
          <t>2024-03-02 15:00</t>
        </is>
      </c>
      <c r="B1481" t="n">
        <v>3</v>
      </c>
      <c r="C1481" t="n">
        <v>2</v>
      </c>
      <c r="D1481" t="n">
        <v>15</v>
      </c>
      <c r="E1481" s="10" t="n">
        <v>0.330637</v>
      </c>
      <c r="F1481">
        <f>E1481*Parametrar!$B$6</f>
        <v/>
      </c>
    </row>
    <row r="1482">
      <c r="A1482" t="inlineStr">
        <is>
          <t>2024-03-02 16:00</t>
        </is>
      </c>
      <c r="B1482" t="n">
        <v>3</v>
      </c>
      <c r="C1482" t="n">
        <v>2</v>
      </c>
      <c r="D1482" t="n">
        <v>16</v>
      </c>
      <c r="E1482" s="10" t="n">
        <v>0.137598</v>
      </c>
      <c r="F1482">
        <f>E1482*Parametrar!$B$6</f>
        <v/>
      </c>
    </row>
    <row r="1483">
      <c r="A1483" t="inlineStr">
        <is>
          <t>2024-03-02 17:00</t>
        </is>
      </c>
      <c r="B1483" t="n">
        <v>3</v>
      </c>
      <c r="C1483" t="n">
        <v>2</v>
      </c>
      <c r="D1483" t="n">
        <v>17</v>
      </c>
      <c r="E1483" s="10" t="n">
        <v>0.00532</v>
      </c>
      <c r="F1483">
        <f>E1483*Parametrar!$B$6</f>
        <v/>
      </c>
    </row>
    <row r="1484">
      <c r="A1484" t="inlineStr">
        <is>
          <t>2024-03-02 18:00</t>
        </is>
      </c>
      <c r="B1484" t="n">
        <v>3</v>
      </c>
      <c r="C1484" t="n">
        <v>2</v>
      </c>
      <c r="D1484" t="n">
        <v>18</v>
      </c>
      <c r="E1484" s="10" t="n">
        <v>0</v>
      </c>
      <c r="F1484">
        <f>E1484*Parametrar!$B$6</f>
        <v/>
      </c>
    </row>
    <row r="1485">
      <c r="A1485" t="inlineStr">
        <is>
          <t>2024-03-02 19:00</t>
        </is>
      </c>
      <c r="B1485" t="n">
        <v>3</v>
      </c>
      <c r="C1485" t="n">
        <v>2</v>
      </c>
      <c r="D1485" t="n">
        <v>19</v>
      </c>
      <c r="E1485" s="10" t="n">
        <v>0</v>
      </c>
      <c r="F1485">
        <f>E1485*Parametrar!$B$6</f>
        <v/>
      </c>
    </row>
    <row r="1486">
      <c r="A1486" t="inlineStr">
        <is>
          <t>2024-03-02 20:00</t>
        </is>
      </c>
      <c r="B1486" t="n">
        <v>3</v>
      </c>
      <c r="C1486" t="n">
        <v>2</v>
      </c>
      <c r="D1486" t="n">
        <v>20</v>
      </c>
      <c r="E1486" s="10" t="n">
        <v>0</v>
      </c>
      <c r="F1486">
        <f>E1486*Parametrar!$B$6</f>
        <v/>
      </c>
    </row>
    <row r="1487">
      <c r="A1487" t="inlineStr">
        <is>
          <t>2024-03-02 21:00</t>
        </is>
      </c>
      <c r="B1487" t="n">
        <v>3</v>
      </c>
      <c r="C1487" t="n">
        <v>2</v>
      </c>
      <c r="D1487" t="n">
        <v>21</v>
      </c>
      <c r="E1487" s="10" t="n">
        <v>0</v>
      </c>
      <c r="F1487">
        <f>E1487*Parametrar!$B$6</f>
        <v/>
      </c>
    </row>
    <row r="1488">
      <c r="A1488" t="inlineStr">
        <is>
          <t>2024-03-02 22:00</t>
        </is>
      </c>
      <c r="B1488" t="n">
        <v>3</v>
      </c>
      <c r="C1488" t="n">
        <v>2</v>
      </c>
      <c r="D1488" t="n">
        <v>22</v>
      </c>
      <c r="E1488" s="10" t="n">
        <v>0</v>
      </c>
      <c r="F1488">
        <f>E1488*Parametrar!$B$6</f>
        <v/>
      </c>
    </row>
    <row r="1489">
      <c r="A1489" t="inlineStr">
        <is>
          <t>2024-03-02 23:00</t>
        </is>
      </c>
      <c r="B1489" t="n">
        <v>3</v>
      </c>
      <c r="C1489" t="n">
        <v>2</v>
      </c>
      <c r="D1489" t="n">
        <v>23</v>
      </c>
      <c r="E1489" s="10" t="n">
        <v>0</v>
      </c>
      <c r="F1489">
        <f>E1489*Parametrar!$B$6</f>
        <v/>
      </c>
    </row>
    <row r="1490">
      <c r="A1490" t="inlineStr">
        <is>
          <t>2024-03-03 00:00</t>
        </is>
      </c>
      <c r="B1490" t="n">
        <v>3</v>
      </c>
      <c r="C1490" t="n">
        <v>3</v>
      </c>
      <c r="D1490" t="n">
        <v>0</v>
      </c>
      <c r="E1490" s="10" t="n">
        <v>0</v>
      </c>
      <c r="F1490">
        <f>E1490*Parametrar!$B$6</f>
        <v/>
      </c>
    </row>
    <row r="1491">
      <c r="A1491" t="inlineStr">
        <is>
          <t>2024-03-03 01:00</t>
        </is>
      </c>
      <c r="B1491" t="n">
        <v>3</v>
      </c>
      <c r="C1491" t="n">
        <v>3</v>
      </c>
      <c r="D1491" t="n">
        <v>1</v>
      </c>
      <c r="E1491" s="10" t="n">
        <v>0</v>
      </c>
      <c r="F1491">
        <f>E1491*Parametrar!$B$6</f>
        <v/>
      </c>
    </row>
    <row r="1492">
      <c r="A1492" t="inlineStr">
        <is>
          <t>2024-03-03 02:00</t>
        </is>
      </c>
      <c r="B1492" t="n">
        <v>3</v>
      </c>
      <c r="C1492" t="n">
        <v>3</v>
      </c>
      <c r="D1492" t="n">
        <v>2</v>
      </c>
      <c r="E1492" s="10" t="n">
        <v>0</v>
      </c>
      <c r="F1492">
        <f>E1492*Parametrar!$B$6</f>
        <v/>
      </c>
    </row>
    <row r="1493">
      <c r="A1493" t="inlineStr">
        <is>
          <t>2024-03-03 03:00</t>
        </is>
      </c>
      <c r="B1493" t="n">
        <v>3</v>
      </c>
      <c r="C1493" t="n">
        <v>3</v>
      </c>
      <c r="D1493" t="n">
        <v>3</v>
      </c>
      <c r="E1493" s="10" t="n">
        <v>0</v>
      </c>
      <c r="F1493">
        <f>E1493*Parametrar!$B$6</f>
        <v/>
      </c>
    </row>
    <row r="1494">
      <c r="A1494" t="inlineStr">
        <is>
          <t>2024-03-03 04:00</t>
        </is>
      </c>
      <c r="B1494" t="n">
        <v>3</v>
      </c>
      <c r="C1494" t="n">
        <v>3</v>
      </c>
      <c r="D1494" t="n">
        <v>4</v>
      </c>
      <c r="E1494" s="10" t="n">
        <v>0</v>
      </c>
      <c r="F1494">
        <f>E1494*Parametrar!$B$6</f>
        <v/>
      </c>
    </row>
    <row r="1495">
      <c r="A1495" t="inlineStr">
        <is>
          <t>2024-03-03 05:00</t>
        </is>
      </c>
      <c r="B1495" t="n">
        <v>3</v>
      </c>
      <c r="C1495" t="n">
        <v>3</v>
      </c>
      <c r="D1495" t="n">
        <v>5</v>
      </c>
      <c r="E1495" s="10" t="n">
        <v>0</v>
      </c>
      <c r="F1495">
        <f>E1495*Parametrar!$B$6</f>
        <v/>
      </c>
    </row>
    <row r="1496">
      <c r="A1496" t="inlineStr">
        <is>
          <t>2024-03-03 06:00</t>
        </is>
      </c>
      <c r="B1496" t="n">
        <v>3</v>
      </c>
      <c r="C1496" t="n">
        <v>3</v>
      </c>
      <c r="D1496" t="n">
        <v>6</v>
      </c>
      <c r="E1496" s="10" t="n">
        <v>0</v>
      </c>
      <c r="F1496">
        <f>E1496*Parametrar!$B$6</f>
        <v/>
      </c>
    </row>
    <row r="1497">
      <c r="A1497" t="inlineStr">
        <is>
          <t>2024-03-03 07:00</t>
        </is>
      </c>
      <c r="B1497" t="n">
        <v>3</v>
      </c>
      <c r="C1497" t="n">
        <v>3</v>
      </c>
      <c r="D1497" t="n">
        <v>7</v>
      </c>
      <c r="E1497" s="10" t="n">
        <v>0.026752</v>
      </c>
      <c r="F1497">
        <f>E1497*Parametrar!$B$6</f>
        <v/>
      </c>
    </row>
    <row r="1498">
      <c r="A1498" t="inlineStr">
        <is>
          <t>2024-03-03 08:00</t>
        </is>
      </c>
      <c r="B1498" t="n">
        <v>3</v>
      </c>
      <c r="C1498" t="n">
        <v>3</v>
      </c>
      <c r="D1498" t="n">
        <v>8</v>
      </c>
      <c r="E1498" s="10" t="n">
        <v>0.193967</v>
      </c>
      <c r="F1498">
        <f>E1498*Parametrar!$B$6</f>
        <v/>
      </c>
    </row>
    <row r="1499">
      <c r="A1499" t="inlineStr">
        <is>
          <t>2024-03-03 09:00</t>
        </is>
      </c>
      <c r="B1499" t="n">
        <v>3</v>
      </c>
      <c r="C1499" t="n">
        <v>3</v>
      </c>
      <c r="D1499" t="n">
        <v>9</v>
      </c>
      <c r="E1499" s="10" t="n">
        <v>0.373514</v>
      </c>
      <c r="F1499">
        <f>E1499*Parametrar!$B$6</f>
        <v/>
      </c>
    </row>
    <row r="1500">
      <c r="A1500" t="inlineStr">
        <is>
          <t>2024-03-03 10:00</t>
        </is>
      </c>
      <c r="B1500" t="n">
        <v>3</v>
      </c>
      <c r="C1500" t="n">
        <v>3</v>
      </c>
      <c r="D1500" t="n">
        <v>10</v>
      </c>
      <c r="E1500" s="10" t="n">
        <v>0.513827</v>
      </c>
      <c r="F1500">
        <f>E1500*Parametrar!$B$6</f>
        <v/>
      </c>
    </row>
    <row r="1501">
      <c r="A1501" t="inlineStr">
        <is>
          <t>2024-03-03 11:00</t>
        </is>
      </c>
      <c r="B1501" t="n">
        <v>3</v>
      </c>
      <c r="C1501" t="n">
        <v>3</v>
      </c>
      <c r="D1501" t="n">
        <v>11</v>
      </c>
      <c r="E1501" s="10" t="n">
        <v>0.5980490000000001</v>
      </c>
      <c r="F1501">
        <f>E1501*Parametrar!$B$6</f>
        <v/>
      </c>
    </row>
    <row r="1502">
      <c r="A1502" t="inlineStr">
        <is>
          <t>2024-03-03 12:00</t>
        </is>
      </c>
      <c r="B1502" t="n">
        <v>3</v>
      </c>
      <c r="C1502" t="n">
        <v>3</v>
      </c>
      <c r="D1502" t="n">
        <v>12</v>
      </c>
      <c r="E1502" s="10" t="n">
        <v>0.621379</v>
      </c>
      <c r="F1502">
        <f>E1502*Parametrar!$B$6</f>
        <v/>
      </c>
    </row>
    <row r="1503">
      <c r="A1503" t="inlineStr">
        <is>
          <t>2024-03-03 13:00</t>
        </is>
      </c>
      <c r="B1503" t="n">
        <v>3</v>
      </c>
      <c r="C1503" t="n">
        <v>3</v>
      </c>
      <c r="D1503" t="n">
        <v>13</v>
      </c>
      <c r="E1503" s="10" t="n">
        <v>0.587307</v>
      </c>
      <c r="F1503">
        <f>E1503*Parametrar!$B$6</f>
        <v/>
      </c>
    </row>
    <row r="1504">
      <c r="A1504" t="inlineStr">
        <is>
          <t>2024-03-03 14:00</t>
        </is>
      </c>
      <c r="B1504" t="n">
        <v>3</v>
      </c>
      <c r="C1504" t="n">
        <v>3</v>
      </c>
      <c r="D1504" t="n">
        <v>14</v>
      </c>
      <c r="E1504" s="10" t="n">
        <v>0.492968</v>
      </c>
      <c r="F1504">
        <f>E1504*Parametrar!$B$6</f>
        <v/>
      </c>
    </row>
    <row r="1505">
      <c r="A1505" t="inlineStr">
        <is>
          <t>2024-03-03 15:00</t>
        </is>
      </c>
      <c r="B1505" t="n">
        <v>3</v>
      </c>
      <c r="C1505" t="n">
        <v>3</v>
      </c>
      <c r="D1505" t="n">
        <v>15</v>
      </c>
      <c r="E1505" s="10" t="n">
        <v>0.342528</v>
      </c>
      <c r="F1505">
        <f>E1505*Parametrar!$B$6</f>
        <v/>
      </c>
    </row>
    <row r="1506">
      <c r="A1506" t="inlineStr">
        <is>
          <t>2024-03-03 16:00</t>
        </is>
      </c>
      <c r="B1506" t="n">
        <v>3</v>
      </c>
      <c r="C1506" t="n">
        <v>3</v>
      </c>
      <c r="D1506" t="n">
        <v>16</v>
      </c>
      <c r="E1506" s="10" t="n">
        <v>0.146496</v>
      </c>
      <c r="F1506">
        <f>E1506*Parametrar!$B$6</f>
        <v/>
      </c>
    </row>
    <row r="1507">
      <c r="A1507" t="inlineStr">
        <is>
          <t>2024-03-03 17:00</t>
        </is>
      </c>
      <c r="B1507" t="n">
        <v>3</v>
      </c>
      <c r="C1507" t="n">
        <v>3</v>
      </c>
      <c r="D1507" t="n">
        <v>17</v>
      </c>
      <c r="E1507" s="10" t="n">
        <v>0.006812</v>
      </c>
      <c r="F1507">
        <f>E1507*Parametrar!$B$6</f>
        <v/>
      </c>
    </row>
    <row r="1508">
      <c r="A1508" t="inlineStr">
        <is>
          <t>2024-03-03 18:00</t>
        </is>
      </c>
      <c r="B1508" t="n">
        <v>3</v>
      </c>
      <c r="C1508" t="n">
        <v>3</v>
      </c>
      <c r="D1508" t="n">
        <v>18</v>
      </c>
      <c r="E1508" s="10" t="n">
        <v>0</v>
      </c>
      <c r="F1508">
        <f>E1508*Parametrar!$B$6</f>
        <v/>
      </c>
    </row>
    <row r="1509">
      <c r="A1509" t="inlineStr">
        <is>
          <t>2024-03-03 19:00</t>
        </is>
      </c>
      <c r="B1509" t="n">
        <v>3</v>
      </c>
      <c r="C1509" t="n">
        <v>3</v>
      </c>
      <c r="D1509" t="n">
        <v>19</v>
      </c>
      <c r="E1509" s="10" t="n">
        <v>0</v>
      </c>
      <c r="F1509">
        <f>E1509*Parametrar!$B$6</f>
        <v/>
      </c>
    </row>
    <row r="1510">
      <c r="A1510" t="inlineStr">
        <is>
          <t>2024-03-03 20:00</t>
        </is>
      </c>
      <c r="B1510" t="n">
        <v>3</v>
      </c>
      <c r="C1510" t="n">
        <v>3</v>
      </c>
      <c r="D1510" t="n">
        <v>20</v>
      </c>
      <c r="E1510" s="10" t="n">
        <v>0</v>
      </c>
      <c r="F1510">
        <f>E1510*Parametrar!$B$6</f>
        <v/>
      </c>
    </row>
    <row r="1511">
      <c r="A1511" t="inlineStr">
        <is>
          <t>2024-03-03 21:00</t>
        </is>
      </c>
      <c r="B1511" t="n">
        <v>3</v>
      </c>
      <c r="C1511" t="n">
        <v>3</v>
      </c>
      <c r="D1511" t="n">
        <v>21</v>
      </c>
      <c r="E1511" s="10" t="n">
        <v>0</v>
      </c>
      <c r="F1511">
        <f>E1511*Parametrar!$B$6</f>
        <v/>
      </c>
    </row>
    <row r="1512">
      <c r="A1512" t="inlineStr">
        <is>
          <t>2024-03-03 22:00</t>
        </is>
      </c>
      <c r="B1512" t="n">
        <v>3</v>
      </c>
      <c r="C1512" t="n">
        <v>3</v>
      </c>
      <c r="D1512" t="n">
        <v>22</v>
      </c>
      <c r="E1512" s="10" t="n">
        <v>0</v>
      </c>
      <c r="F1512">
        <f>E1512*Parametrar!$B$6</f>
        <v/>
      </c>
    </row>
    <row r="1513">
      <c r="A1513" t="inlineStr">
        <is>
          <t>2024-03-03 23:00</t>
        </is>
      </c>
      <c r="B1513" t="n">
        <v>3</v>
      </c>
      <c r="C1513" t="n">
        <v>3</v>
      </c>
      <c r="D1513" t="n">
        <v>23</v>
      </c>
      <c r="E1513" s="10" t="n">
        <v>0</v>
      </c>
      <c r="F1513">
        <f>E1513*Parametrar!$B$6</f>
        <v/>
      </c>
    </row>
    <row r="1514">
      <c r="A1514" t="inlineStr">
        <is>
          <t>2024-03-04 00:00</t>
        </is>
      </c>
      <c r="B1514" t="n">
        <v>3</v>
      </c>
      <c r="C1514" t="n">
        <v>4</v>
      </c>
      <c r="D1514" t="n">
        <v>0</v>
      </c>
      <c r="E1514" s="10" t="n">
        <v>0</v>
      </c>
      <c r="F1514">
        <f>E1514*Parametrar!$B$6</f>
        <v/>
      </c>
    </row>
    <row r="1515">
      <c r="A1515" t="inlineStr">
        <is>
          <t>2024-03-04 01:00</t>
        </is>
      </c>
      <c r="B1515" t="n">
        <v>3</v>
      </c>
      <c r="C1515" t="n">
        <v>4</v>
      </c>
      <c r="D1515" t="n">
        <v>1</v>
      </c>
      <c r="E1515" s="10" t="n">
        <v>0</v>
      </c>
      <c r="F1515">
        <f>E1515*Parametrar!$B$6</f>
        <v/>
      </c>
    </row>
    <row r="1516">
      <c r="A1516" t="inlineStr">
        <is>
          <t>2024-03-04 02:00</t>
        </is>
      </c>
      <c r="B1516" t="n">
        <v>3</v>
      </c>
      <c r="C1516" t="n">
        <v>4</v>
      </c>
      <c r="D1516" t="n">
        <v>2</v>
      </c>
      <c r="E1516" s="10" t="n">
        <v>0</v>
      </c>
      <c r="F1516">
        <f>E1516*Parametrar!$B$6</f>
        <v/>
      </c>
    </row>
    <row r="1517">
      <c r="A1517" t="inlineStr">
        <is>
          <t>2024-03-04 03:00</t>
        </is>
      </c>
      <c r="B1517" t="n">
        <v>3</v>
      </c>
      <c r="C1517" t="n">
        <v>4</v>
      </c>
      <c r="D1517" t="n">
        <v>3</v>
      </c>
      <c r="E1517" s="10" t="n">
        <v>0</v>
      </c>
      <c r="F1517">
        <f>E1517*Parametrar!$B$6</f>
        <v/>
      </c>
    </row>
    <row r="1518">
      <c r="A1518" t="inlineStr">
        <is>
          <t>2024-03-04 04:00</t>
        </is>
      </c>
      <c r="B1518" t="n">
        <v>3</v>
      </c>
      <c r="C1518" t="n">
        <v>4</v>
      </c>
      <c r="D1518" t="n">
        <v>4</v>
      </c>
      <c r="E1518" s="10" t="n">
        <v>0</v>
      </c>
      <c r="F1518">
        <f>E1518*Parametrar!$B$6</f>
        <v/>
      </c>
    </row>
    <row r="1519">
      <c r="A1519" t="inlineStr">
        <is>
          <t>2024-03-04 05:00</t>
        </is>
      </c>
      <c r="B1519" t="n">
        <v>3</v>
      </c>
      <c r="C1519" t="n">
        <v>4</v>
      </c>
      <c r="D1519" t="n">
        <v>5</v>
      </c>
      <c r="E1519" s="10" t="n">
        <v>0</v>
      </c>
      <c r="F1519">
        <f>E1519*Parametrar!$B$6</f>
        <v/>
      </c>
    </row>
    <row r="1520">
      <c r="A1520" t="inlineStr">
        <is>
          <t>2024-03-04 06:00</t>
        </is>
      </c>
      <c r="B1520" t="n">
        <v>3</v>
      </c>
      <c r="C1520" t="n">
        <v>4</v>
      </c>
      <c r="D1520" t="n">
        <v>6</v>
      </c>
      <c r="E1520" s="10" t="n">
        <v>0</v>
      </c>
      <c r="F1520">
        <f>E1520*Parametrar!$B$6</f>
        <v/>
      </c>
    </row>
    <row r="1521">
      <c r="A1521" t="inlineStr">
        <is>
          <t>2024-03-04 07:00</t>
        </is>
      </c>
      <c r="B1521" t="n">
        <v>3</v>
      </c>
      <c r="C1521" t="n">
        <v>4</v>
      </c>
      <c r="D1521" t="n">
        <v>7</v>
      </c>
      <c r="E1521" s="10" t="n">
        <v>0.031588</v>
      </c>
      <c r="F1521">
        <f>E1521*Parametrar!$B$6</f>
        <v/>
      </c>
    </row>
    <row r="1522">
      <c r="A1522" t="inlineStr">
        <is>
          <t>2024-03-04 08:00</t>
        </is>
      </c>
      <c r="B1522" t="n">
        <v>3</v>
      </c>
      <c r="C1522" t="n">
        <v>4</v>
      </c>
      <c r="D1522" t="n">
        <v>8</v>
      </c>
      <c r="E1522" s="10" t="n">
        <v>0.205336</v>
      </c>
      <c r="F1522">
        <f>E1522*Parametrar!$B$6</f>
        <v/>
      </c>
    </row>
    <row r="1523">
      <c r="A1523" t="inlineStr">
        <is>
          <t>2024-03-04 09:00</t>
        </is>
      </c>
      <c r="B1523" t="n">
        <v>3</v>
      </c>
      <c r="C1523" t="n">
        <v>4</v>
      </c>
      <c r="D1523" t="n">
        <v>9</v>
      </c>
      <c r="E1523" s="10" t="n">
        <v>0.382783</v>
      </c>
      <c r="F1523">
        <f>E1523*Parametrar!$B$6</f>
        <v/>
      </c>
    </row>
    <row r="1524">
      <c r="A1524" t="inlineStr">
        <is>
          <t>2024-03-04 10:00</t>
        </is>
      </c>
      <c r="B1524" t="n">
        <v>3</v>
      </c>
      <c r="C1524" t="n">
        <v>4</v>
      </c>
      <c r="D1524" t="n">
        <v>10</v>
      </c>
      <c r="E1524" s="10" t="n">
        <v>0.514952</v>
      </c>
      <c r="F1524">
        <f>E1524*Parametrar!$B$6</f>
        <v/>
      </c>
    </row>
    <row r="1525">
      <c r="A1525" t="inlineStr">
        <is>
          <t>2024-03-04 11:00</t>
        </is>
      </c>
      <c r="B1525" t="n">
        <v>3</v>
      </c>
      <c r="C1525" t="n">
        <v>4</v>
      </c>
      <c r="D1525" t="n">
        <v>11</v>
      </c>
      <c r="E1525" s="10" t="n">
        <v>0.364326</v>
      </c>
      <c r="F1525">
        <f>E1525*Parametrar!$B$6</f>
        <v/>
      </c>
    </row>
    <row r="1526">
      <c r="A1526" t="inlineStr">
        <is>
          <t>2024-03-04 12:00</t>
        </is>
      </c>
      <c r="B1526" t="n">
        <v>3</v>
      </c>
      <c r="C1526" t="n">
        <v>4</v>
      </c>
      <c r="D1526" t="n">
        <v>12</v>
      </c>
      <c r="E1526" s="10" t="n">
        <v>0.256751</v>
      </c>
      <c r="F1526">
        <f>E1526*Parametrar!$B$6</f>
        <v/>
      </c>
    </row>
    <row r="1527">
      <c r="A1527" t="inlineStr">
        <is>
          <t>2024-03-04 13:00</t>
        </is>
      </c>
      <c r="B1527" t="n">
        <v>3</v>
      </c>
      <c r="C1527" t="n">
        <v>4</v>
      </c>
      <c r="D1527" t="n">
        <v>13</v>
      </c>
      <c r="E1527" s="10" t="n">
        <v>0.135011</v>
      </c>
      <c r="F1527">
        <f>E1527*Parametrar!$B$6</f>
        <v/>
      </c>
    </row>
    <row r="1528">
      <c r="A1528" t="inlineStr">
        <is>
          <t>2024-03-04 14:00</t>
        </is>
      </c>
      <c r="B1528" t="n">
        <v>3</v>
      </c>
      <c r="C1528" t="n">
        <v>4</v>
      </c>
      <c r="D1528" t="n">
        <v>14</v>
      </c>
      <c r="E1528" s="10" t="n">
        <v>0.246565</v>
      </c>
      <c r="F1528">
        <f>E1528*Parametrar!$B$6</f>
        <v/>
      </c>
    </row>
    <row r="1529">
      <c r="A1529" t="inlineStr">
        <is>
          <t>2024-03-04 15:00</t>
        </is>
      </c>
      <c r="B1529" t="n">
        <v>3</v>
      </c>
      <c r="C1529" t="n">
        <v>4</v>
      </c>
      <c r="D1529" t="n">
        <v>15</v>
      </c>
      <c r="E1529" s="10" t="n">
        <v>0.156229</v>
      </c>
      <c r="F1529">
        <f>E1529*Parametrar!$B$6</f>
        <v/>
      </c>
    </row>
    <row r="1530">
      <c r="A1530" t="inlineStr">
        <is>
          <t>2024-03-04 16:00</t>
        </is>
      </c>
      <c r="B1530" t="n">
        <v>3</v>
      </c>
      <c r="C1530" t="n">
        <v>4</v>
      </c>
      <c r="D1530" t="n">
        <v>16</v>
      </c>
      <c r="E1530" s="10" t="n">
        <v>0.098776</v>
      </c>
      <c r="F1530">
        <f>E1530*Parametrar!$B$6</f>
        <v/>
      </c>
    </row>
    <row r="1531">
      <c r="A1531" t="inlineStr">
        <is>
          <t>2024-03-04 17:00</t>
        </is>
      </c>
      <c r="B1531" t="n">
        <v>3</v>
      </c>
      <c r="C1531" t="n">
        <v>4</v>
      </c>
      <c r="D1531" t="n">
        <v>17</v>
      </c>
      <c r="E1531" s="10" t="n">
        <v>0.006301</v>
      </c>
      <c r="F1531">
        <f>E1531*Parametrar!$B$6</f>
        <v/>
      </c>
    </row>
    <row r="1532">
      <c r="A1532" t="inlineStr">
        <is>
          <t>2024-03-04 18:00</t>
        </is>
      </c>
      <c r="B1532" t="n">
        <v>3</v>
      </c>
      <c r="C1532" t="n">
        <v>4</v>
      </c>
      <c r="D1532" t="n">
        <v>18</v>
      </c>
      <c r="E1532" s="10" t="n">
        <v>0</v>
      </c>
      <c r="F1532">
        <f>E1532*Parametrar!$B$6</f>
        <v/>
      </c>
    </row>
    <row r="1533">
      <c r="A1533" t="inlineStr">
        <is>
          <t>2024-03-04 19:00</t>
        </is>
      </c>
      <c r="B1533" t="n">
        <v>3</v>
      </c>
      <c r="C1533" t="n">
        <v>4</v>
      </c>
      <c r="D1533" t="n">
        <v>19</v>
      </c>
      <c r="E1533" s="10" t="n">
        <v>0</v>
      </c>
      <c r="F1533">
        <f>E1533*Parametrar!$B$6</f>
        <v/>
      </c>
    </row>
    <row r="1534">
      <c r="A1534" t="inlineStr">
        <is>
          <t>2024-03-04 20:00</t>
        </is>
      </c>
      <c r="B1534" t="n">
        <v>3</v>
      </c>
      <c r="C1534" t="n">
        <v>4</v>
      </c>
      <c r="D1534" t="n">
        <v>20</v>
      </c>
      <c r="E1534" s="10" t="n">
        <v>0</v>
      </c>
      <c r="F1534">
        <f>E1534*Parametrar!$B$6</f>
        <v/>
      </c>
    </row>
    <row r="1535">
      <c r="A1535" t="inlineStr">
        <is>
          <t>2024-03-04 21:00</t>
        </is>
      </c>
      <c r="B1535" t="n">
        <v>3</v>
      </c>
      <c r="C1535" t="n">
        <v>4</v>
      </c>
      <c r="D1535" t="n">
        <v>21</v>
      </c>
      <c r="E1535" s="10" t="n">
        <v>0</v>
      </c>
      <c r="F1535">
        <f>E1535*Parametrar!$B$6</f>
        <v/>
      </c>
    </row>
    <row r="1536">
      <c r="A1536" t="inlineStr">
        <is>
          <t>2024-03-04 22:00</t>
        </is>
      </c>
      <c r="B1536" t="n">
        <v>3</v>
      </c>
      <c r="C1536" t="n">
        <v>4</v>
      </c>
      <c r="D1536" t="n">
        <v>22</v>
      </c>
      <c r="E1536" s="10" t="n">
        <v>0</v>
      </c>
      <c r="F1536">
        <f>E1536*Parametrar!$B$6</f>
        <v/>
      </c>
    </row>
    <row r="1537">
      <c r="A1537" t="inlineStr">
        <is>
          <t>2024-03-04 23:00</t>
        </is>
      </c>
      <c r="B1537" t="n">
        <v>3</v>
      </c>
      <c r="C1537" t="n">
        <v>4</v>
      </c>
      <c r="D1537" t="n">
        <v>23</v>
      </c>
      <c r="E1537" s="10" t="n">
        <v>0</v>
      </c>
      <c r="F1537">
        <f>E1537*Parametrar!$B$6</f>
        <v/>
      </c>
    </row>
    <row r="1538">
      <c r="A1538" t="inlineStr">
        <is>
          <t>2024-03-05 00:00</t>
        </is>
      </c>
      <c r="B1538" t="n">
        <v>3</v>
      </c>
      <c r="C1538" t="n">
        <v>5</v>
      </c>
      <c r="D1538" t="n">
        <v>0</v>
      </c>
      <c r="E1538" s="10" t="n">
        <v>0</v>
      </c>
      <c r="F1538">
        <f>E1538*Parametrar!$B$6</f>
        <v/>
      </c>
    </row>
    <row r="1539">
      <c r="A1539" t="inlineStr">
        <is>
          <t>2024-03-05 01:00</t>
        </is>
      </c>
      <c r="B1539" t="n">
        <v>3</v>
      </c>
      <c r="C1539" t="n">
        <v>5</v>
      </c>
      <c r="D1539" t="n">
        <v>1</v>
      </c>
      <c r="E1539" s="10" t="n">
        <v>0</v>
      </c>
      <c r="F1539">
        <f>E1539*Parametrar!$B$6</f>
        <v/>
      </c>
    </row>
    <row r="1540">
      <c r="A1540" t="inlineStr">
        <is>
          <t>2024-03-05 02:00</t>
        </is>
      </c>
      <c r="B1540" t="n">
        <v>3</v>
      </c>
      <c r="C1540" t="n">
        <v>5</v>
      </c>
      <c r="D1540" t="n">
        <v>2</v>
      </c>
      <c r="E1540" s="10" t="n">
        <v>0</v>
      </c>
      <c r="F1540">
        <f>E1540*Parametrar!$B$6</f>
        <v/>
      </c>
    </row>
    <row r="1541">
      <c r="A1541" t="inlineStr">
        <is>
          <t>2024-03-05 03:00</t>
        </is>
      </c>
      <c r="B1541" t="n">
        <v>3</v>
      </c>
      <c r="C1541" t="n">
        <v>5</v>
      </c>
      <c r="D1541" t="n">
        <v>3</v>
      </c>
      <c r="E1541" s="10" t="n">
        <v>0</v>
      </c>
      <c r="F1541">
        <f>E1541*Parametrar!$B$6</f>
        <v/>
      </c>
    </row>
    <row r="1542">
      <c r="A1542" t="inlineStr">
        <is>
          <t>2024-03-05 04:00</t>
        </is>
      </c>
      <c r="B1542" t="n">
        <v>3</v>
      </c>
      <c r="C1542" t="n">
        <v>5</v>
      </c>
      <c r="D1542" t="n">
        <v>4</v>
      </c>
      <c r="E1542" s="10" t="n">
        <v>0</v>
      </c>
      <c r="F1542">
        <f>E1542*Parametrar!$B$6</f>
        <v/>
      </c>
    </row>
    <row r="1543">
      <c r="A1543" t="inlineStr">
        <is>
          <t>2024-03-05 05:00</t>
        </is>
      </c>
      <c r="B1543" t="n">
        <v>3</v>
      </c>
      <c r="C1543" t="n">
        <v>5</v>
      </c>
      <c r="D1543" t="n">
        <v>5</v>
      </c>
      <c r="E1543" s="10" t="n">
        <v>0</v>
      </c>
      <c r="F1543">
        <f>E1543*Parametrar!$B$6</f>
        <v/>
      </c>
    </row>
    <row r="1544">
      <c r="A1544" t="inlineStr">
        <is>
          <t>2024-03-05 06:00</t>
        </is>
      </c>
      <c r="B1544" t="n">
        <v>3</v>
      </c>
      <c r="C1544" t="n">
        <v>5</v>
      </c>
      <c r="D1544" t="n">
        <v>6</v>
      </c>
      <c r="E1544" s="10" t="n">
        <v>0</v>
      </c>
      <c r="F1544">
        <f>E1544*Parametrar!$B$6</f>
        <v/>
      </c>
    </row>
    <row r="1545">
      <c r="A1545" t="inlineStr">
        <is>
          <t>2024-03-05 07:00</t>
        </is>
      </c>
      <c r="B1545" t="n">
        <v>3</v>
      </c>
      <c r="C1545" t="n">
        <v>5</v>
      </c>
      <c r="D1545" t="n">
        <v>7</v>
      </c>
      <c r="E1545" s="10" t="n">
        <v>0.038166</v>
      </c>
      <c r="F1545">
        <f>E1545*Parametrar!$B$6</f>
        <v/>
      </c>
    </row>
    <row r="1546">
      <c r="A1546" t="inlineStr">
        <is>
          <t>2024-03-05 08:00</t>
        </is>
      </c>
      <c r="B1546" t="n">
        <v>3</v>
      </c>
      <c r="C1546" t="n">
        <v>5</v>
      </c>
      <c r="D1546" t="n">
        <v>8</v>
      </c>
      <c r="E1546" s="10" t="n">
        <v>0.223294</v>
      </c>
      <c r="F1546">
        <f>E1546*Parametrar!$B$6</f>
        <v/>
      </c>
    </row>
    <row r="1547">
      <c r="A1547" t="inlineStr">
        <is>
          <t>2024-03-05 09:00</t>
        </is>
      </c>
      <c r="B1547" t="n">
        <v>3</v>
      </c>
      <c r="C1547" t="n">
        <v>5</v>
      </c>
      <c r="D1547" t="n">
        <v>9</v>
      </c>
      <c r="E1547" s="10" t="n">
        <v>0.406901</v>
      </c>
      <c r="F1547">
        <f>E1547*Parametrar!$B$6</f>
        <v/>
      </c>
    </row>
    <row r="1548">
      <c r="A1548" t="inlineStr">
        <is>
          <t>2024-03-05 10:00</t>
        </is>
      </c>
      <c r="B1548" t="n">
        <v>3</v>
      </c>
      <c r="C1548" t="n">
        <v>5</v>
      </c>
      <c r="D1548" t="n">
        <v>10</v>
      </c>
      <c r="E1548" s="10" t="n">
        <v>0.488618</v>
      </c>
      <c r="F1548">
        <f>E1548*Parametrar!$B$6</f>
        <v/>
      </c>
    </row>
    <row r="1549">
      <c r="A1549" t="inlineStr">
        <is>
          <t>2024-03-05 11:00</t>
        </is>
      </c>
      <c r="B1549" t="n">
        <v>3</v>
      </c>
      <c r="C1549" t="n">
        <v>5</v>
      </c>
      <c r="D1549" t="n">
        <v>11</v>
      </c>
      <c r="E1549" s="10" t="n">
        <v>0.628861</v>
      </c>
      <c r="F1549">
        <f>E1549*Parametrar!$B$6</f>
        <v/>
      </c>
    </row>
    <row r="1550">
      <c r="A1550" t="inlineStr">
        <is>
          <t>2024-03-05 12:00</t>
        </is>
      </c>
      <c r="B1550" t="n">
        <v>3</v>
      </c>
      <c r="C1550" t="n">
        <v>5</v>
      </c>
      <c r="D1550" t="n">
        <v>12</v>
      </c>
      <c r="E1550" s="10" t="n">
        <v>0.582261</v>
      </c>
      <c r="F1550">
        <f>E1550*Parametrar!$B$6</f>
        <v/>
      </c>
    </row>
    <row r="1551">
      <c r="A1551" t="inlineStr">
        <is>
          <t>2024-03-05 13:00</t>
        </is>
      </c>
      <c r="B1551" t="n">
        <v>3</v>
      </c>
      <c r="C1551" t="n">
        <v>5</v>
      </c>
      <c r="D1551" t="n">
        <v>13</v>
      </c>
      <c r="E1551" s="10" t="n">
        <v>0.330162</v>
      </c>
      <c r="F1551">
        <f>E1551*Parametrar!$B$6</f>
        <v/>
      </c>
    </row>
    <row r="1552">
      <c r="A1552" t="inlineStr">
        <is>
          <t>2024-03-05 14:00</t>
        </is>
      </c>
      <c r="B1552" t="n">
        <v>3</v>
      </c>
      <c r="C1552" t="n">
        <v>5</v>
      </c>
      <c r="D1552" t="n">
        <v>14</v>
      </c>
      <c r="E1552" s="10" t="n">
        <v>0.51414</v>
      </c>
      <c r="F1552">
        <f>E1552*Parametrar!$B$6</f>
        <v/>
      </c>
    </row>
    <row r="1553">
      <c r="A1553" t="inlineStr">
        <is>
          <t>2024-03-05 15:00</t>
        </is>
      </c>
      <c r="B1553" t="n">
        <v>3</v>
      </c>
      <c r="C1553" t="n">
        <v>5</v>
      </c>
      <c r="D1553" t="n">
        <v>15</v>
      </c>
      <c r="E1553" s="10" t="n">
        <v>0.238456</v>
      </c>
      <c r="F1553">
        <f>E1553*Parametrar!$B$6</f>
        <v/>
      </c>
    </row>
    <row r="1554">
      <c r="A1554" t="inlineStr">
        <is>
          <t>2024-03-05 16:00</t>
        </is>
      </c>
      <c r="B1554" t="n">
        <v>3</v>
      </c>
      <c r="C1554" t="n">
        <v>5</v>
      </c>
      <c r="D1554" t="n">
        <v>16</v>
      </c>
      <c r="E1554" s="10" t="n">
        <v>0.113626</v>
      </c>
      <c r="F1554">
        <f>E1554*Parametrar!$B$6</f>
        <v/>
      </c>
    </row>
    <row r="1555">
      <c r="A1555" t="inlineStr">
        <is>
          <t>2024-03-05 17:00</t>
        </is>
      </c>
      <c r="B1555" t="n">
        <v>3</v>
      </c>
      <c r="C1555" t="n">
        <v>5</v>
      </c>
      <c r="D1555" t="n">
        <v>17</v>
      </c>
      <c r="E1555" s="10" t="n">
        <v>0.004915</v>
      </c>
      <c r="F1555">
        <f>E1555*Parametrar!$B$6</f>
        <v/>
      </c>
    </row>
    <row r="1556">
      <c r="A1556" t="inlineStr">
        <is>
          <t>2024-03-05 18:00</t>
        </is>
      </c>
      <c r="B1556" t="n">
        <v>3</v>
      </c>
      <c r="C1556" t="n">
        <v>5</v>
      </c>
      <c r="D1556" t="n">
        <v>18</v>
      </c>
      <c r="E1556" s="10" t="n">
        <v>0</v>
      </c>
      <c r="F1556">
        <f>E1556*Parametrar!$B$6</f>
        <v/>
      </c>
    </row>
    <row r="1557">
      <c r="A1557" t="inlineStr">
        <is>
          <t>2024-03-05 19:00</t>
        </is>
      </c>
      <c r="B1557" t="n">
        <v>3</v>
      </c>
      <c r="C1557" t="n">
        <v>5</v>
      </c>
      <c r="D1557" t="n">
        <v>19</v>
      </c>
      <c r="E1557" s="10" t="n">
        <v>0</v>
      </c>
      <c r="F1557">
        <f>E1557*Parametrar!$B$6</f>
        <v/>
      </c>
    </row>
    <row r="1558">
      <c r="A1558" t="inlineStr">
        <is>
          <t>2024-03-05 20:00</t>
        </is>
      </c>
      <c r="B1558" t="n">
        <v>3</v>
      </c>
      <c r="C1558" t="n">
        <v>5</v>
      </c>
      <c r="D1558" t="n">
        <v>20</v>
      </c>
      <c r="E1558" s="10" t="n">
        <v>0</v>
      </c>
      <c r="F1558">
        <f>E1558*Parametrar!$B$6</f>
        <v/>
      </c>
    </row>
    <row r="1559">
      <c r="A1559" t="inlineStr">
        <is>
          <t>2024-03-05 21:00</t>
        </is>
      </c>
      <c r="B1559" t="n">
        <v>3</v>
      </c>
      <c r="C1559" t="n">
        <v>5</v>
      </c>
      <c r="D1559" t="n">
        <v>21</v>
      </c>
      <c r="E1559" s="10" t="n">
        <v>0</v>
      </c>
      <c r="F1559">
        <f>E1559*Parametrar!$B$6</f>
        <v/>
      </c>
    </row>
    <row r="1560">
      <c r="A1560" t="inlineStr">
        <is>
          <t>2024-03-05 22:00</t>
        </is>
      </c>
      <c r="B1560" t="n">
        <v>3</v>
      </c>
      <c r="C1560" t="n">
        <v>5</v>
      </c>
      <c r="D1560" t="n">
        <v>22</v>
      </c>
      <c r="E1560" s="10" t="n">
        <v>0</v>
      </c>
      <c r="F1560">
        <f>E1560*Parametrar!$B$6</f>
        <v/>
      </c>
    </row>
    <row r="1561">
      <c r="A1561" t="inlineStr">
        <is>
          <t>2024-03-05 23:00</t>
        </is>
      </c>
      <c r="B1561" t="n">
        <v>3</v>
      </c>
      <c r="C1561" t="n">
        <v>5</v>
      </c>
      <c r="D1561" t="n">
        <v>23</v>
      </c>
      <c r="E1561" s="10" t="n">
        <v>0</v>
      </c>
      <c r="F1561">
        <f>E1561*Parametrar!$B$6</f>
        <v/>
      </c>
    </row>
    <row r="1562">
      <c r="A1562" t="inlineStr">
        <is>
          <t>2024-03-06 00:00</t>
        </is>
      </c>
      <c r="B1562" t="n">
        <v>3</v>
      </c>
      <c r="C1562" t="n">
        <v>6</v>
      </c>
      <c r="D1562" t="n">
        <v>0</v>
      </c>
      <c r="E1562" s="10" t="n">
        <v>0</v>
      </c>
      <c r="F1562">
        <f>E1562*Parametrar!$B$6</f>
        <v/>
      </c>
    </row>
    <row r="1563">
      <c r="A1563" t="inlineStr">
        <is>
          <t>2024-03-06 01:00</t>
        </is>
      </c>
      <c r="B1563" t="n">
        <v>3</v>
      </c>
      <c r="C1563" t="n">
        <v>6</v>
      </c>
      <c r="D1563" t="n">
        <v>1</v>
      </c>
      <c r="E1563" s="10" t="n">
        <v>0</v>
      </c>
      <c r="F1563">
        <f>E1563*Parametrar!$B$6</f>
        <v/>
      </c>
    </row>
    <row r="1564">
      <c r="A1564" t="inlineStr">
        <is>
          <t>2024-03-06 02:00</t>
        </is>
      </c>
      <c r="B1564" t="n">
        <v>3</v>
      </c>
      <c r="C1564" t="n">
        <v>6</v>
      </c>
      <c r="D1564" t="n">
        <v>2</v>
      </c>
      <c r="E1564" s="10" t="n">
        <v>0</v>
      </c>
      <c r="F1564">
        <f>E1564*Parametrar!$B$6</f>
        <v/>
      </c>
    </row>
    <row r="1565">
      <c r="A1565" t="inlineStr">
        <is>
          <t>2024-03-06 03:00</t>
        </is>
      </c>
      <c r="B1565" t="n">
        <v>3</v>
      </c>
      <c r="C1565" t="n">
        <v>6</v>
      </c>
      <c r="D1565" t="n">
        <v>3</v>
      </c>
      <c r="E1565" s="10" t="n">
        <v>0</v>
      </c>
      <c r="F1565">
        <f>E1565*Parametrar!$B$6</f>
        <v/>
      </c>
    </row>
    <row r="1566">
      <c r="A1566" t="inlineStr">
        <is>
          <t>2024-03-06 04:00</t>
        </is>
      </c>
      <c r="B1566" t="n">
        <v>3</v>
      </c>
      <c r="C1566" t="n">
        <v>6</v>
      </c>
      <c r="D1566" t="n">
        <v>4</v>
      </c>
      <c r="E1566" s="10" t="n">
        <v>0</v>
      </c>
      <c r="F1566">
        <f>E1566*Parametrar!$B$6</f>
        <v/>
      </c>
    </row>
    <row r="1567">
      <c r="A1567" t="inlineStr">
        <is>
          <t>2024-03-06 05:00</t>
        </is>
      </c>
      <c r="B1567" t="n">
        <v>3</v>
      </c>
      <c r="C1567" t="n">
        <v>6</v>
      </c>
      <c r="D1567" t="n">
        <v>5</v>
      </c>
      <c r="E1567" s="10" t="n">
        <v>0</v>
      </c>
      <c r="F1567">
        <f>E1567*Parametrar!$B$6</f>
        <v/>
      </c>
    </row>
    <row r="1568">
      <c r="A1568" t="inlineStr">
        <is>
          <t>2024-03-06 06:00</t>
        </is>
      </c>
      <c r="B1568" t="n">
        <v>3</v>
      </c>
      <c r="C1568" t="n">
        <v>6</v>
      </c>
      <c r="D1568" t="n">
        <v>6</v>
      </c>
      <c r="E1568" s="10" t="n">
        <v>0</v>
      </c>
      <c r="F1568">
        <f>E1568*Parametrar!$B$6</f>
        <v/>
      </c>
    </row>
    <row r="1569">
      <c r="A1569" t="inlineStr">
        <is>
          <t>2024-03-06 07:00</t>
        </is>
      </c>
      <c r="B1569" t="n">
        <v>3</v>
      </c>
      <c r="C1569" t="n">
        <v>6</v>
      </c>
      <c r="D1569" t="n">
        <v>7</v>
      </c>
      <c r="E1569" s="10" t="n">
        <v>0.045324</v>
      </c>
      <c r="F1569">
        <f>E1569*Parametrar!$B$6</f>
        <v/>
      </c>
    </row>
    <row r="1570">
      <c r="A1570" t="inlineStr">
        <is>
          <t>2024-03-06 08:00</t>
        </is>
      </c>
      <c r="B1570" t="n">
        <v>3</v>
      </c>
      <c r="C1570" t="n">
        <v>6</v>
      </c>
      <c r="D1570" t="n">
        <v>8</v>
      </c>
      <c r="E1570" s="10" t="n">
        <v>0.236519</v>
      </c>
      <c r="F1570">
        <f>E1570*Parametrar!$B$6</f>
        <v/>
      </c>
    </row>
    <row r="1571">
      <c r="A1571" t="inlineStr">
        <is>
          <t>2024-03-06 09:00</t>
        </is>
      </c>
      <c r="B1571" t="n">
        <v>3</v>
      </c>
      <c r="C1571" t="n">
        <v>6</v>
      </c>
      <c r="D1571" t="n">
        <v>9</v>
      </c>
      <c r="E1571" s="10" t="n">
        <v>0.416704</v>
      </c>
      <c r="F1571">
        <f>E1571*Parametrar!$B$6</f>
        <v/>
      </c>
    </row>
    <row r="1572">
      <c r="A1572" t="inlineStr">
        <is>
          <t>2024-03-06 10:00</t>
        </is>
      </c>
      <c r="B1572" t="n">
        <v>3</v>
      </c>
      <c r="C1572" t="n">
        <v>6</v>
      </c>
      <c r="D1572" t="n">
        <v>10</v>
      </c>
      <c r="E1572" s="10" t="n">
        <v>0.555938</v>
      </c>
      <c r="F1572">
        <f>E1572*Parametrar!$B$6</f>
        <v/>
      </c>
    </row>
    <row r="1573">
      <c r="A1573" t="inlineStr">
        <is>
          <t>2024-03-06 11:00</t>
        </is>
      </c>
      <c r="B1573" t="n">
        <v>3</v>
      </c>
      <c r="C1573" t="n">
        <v>6</v>
      </c>
      <c r="D1573" t="n">
        <v>11</v>
      </c>
      <c r="E1573" s="10" t="n">
        <v>0.641356</v>
      </c>
      <c r="F1573">
        <f>E1573*Parametrar!$B$6</f>
        <v/>
      </c>
    </row>
    <row r="1574">
      <c r="A1574" t="inlineStr">
        <is>
          <t>2024-03-06 12:00</t>
        </is>
      </c>
      <c r="B1574" t="n">
        <v>3</v>
      </c>
      <c r="C1574" t="n">
        <v>6</v>
      </c>
      <c r="D1574" t="n">
        <v>12</v>
      </c>
      <c r="E1574" s="10" t="n">
        <v>0.66436</v>
      </c>
      <c r="F1574">
        <f>E1574*Parametrar!$B$6</f>
        <v/>
      </c>
    </row>
    <row r="1575">
      <c r="A1575" t="inlineStr">
        <is>
          <t>2024-03-06 13:00</t>
        </is>
      </c>
      <c r="B1575" t="n">
        <v>3</v>
      </c>
      <c r="C1575" t="n">
        <v>6</v>
      </c>
      <c r="D1575" t="n">
        <v>13</v>
      </c>
      <c r="E1575" s="10" t="n">
        <v>0.622214</v>
      </c>
      <c r="F1575">
        <f>E1575*Parametrar!$B$6</f>
        <v/>
      </c>
    </row>
    <row r="1576">
      <c r="A1576" t="inlineStr">
        <is>
          <t>2024-03-06 14:00</t>
        </is>
      </c>
      <c r="B1576" t="n">
        <v>3</v>
      </c>
      <c r="C1576" t="n">
        <v>6</v>
      </c>
      <c r="D1576" t="n">
        <v>14</v>
      </c>
      <c r="E1576" s="10" t="n">
        <v>0.522075</v>
      </c>
      <c r="F1576">
        <f>E1576*Parametrar!$B$6</f>
        <v/>
      </c>
    </row>
    <row r="1577">
      <c r="A1577" t="inlineStr">
        <is>
          <t>2024-03-06 15:00</t>
        </is>
      </c>
      <c r="B1577" t="n">
        <v>3</v>
      </c>
      <c r="C1577" t="n">
        <v>6</v>
      </c>
      <c r="D1577" t="n">
        <v>15</v>
      </c>
      <c r="E1577" s="10" t="n">
        <v>0.369117</v>
      </c>
      <c r="F1577">
        <f>E1577*Parametrar!$B$6</f>
        <v/>
      </c>
    </row>
    <row r="1578">
      <c r="A1578" t="inlineStr">
        <is>
          <t>2024-03-06 16:00</t>
        </is>
      </c>
      <c r="B1578" t="n">
        <v>3</v>
      </c>
      <c r="C1578" t="n">
        <v>6</v>
      </c>
      <c r="D1578" t="n">
        <v>16</v>
      </c>
      <c r="E1578" s="10" t="n">
        <v>0.170533</v>
      </c>
      <c r="F1578">
        <f>E1578*Parametrar!$B$6</f>
        <v/>
      </c>
    </row>
    <row r="1579">
      <c r="A1579" t="inlineStr">
        <is>
          <t>2024-03-06 17:00</t>
        </is>
      </c>
      <c r="B1579" t="n">
        <v>3</v>
      </c>
      <c r="C1579" t="n">
        <v>6</v>
      </c>
      <c r="D1579" t="n">
        <v>17</v>
      </c>
      <c r="E1579" s="10" t="n">
        <v>0.012778</v>
      </c>
      <c r="F1579">
        <f>E1579*Parametrar!$B$6</f>
        <v/>
      </c>
    </row>
    <row r="1580">
      <c r="A1580" t="inlineStr">
        <is>
          <t>2024-03-06 18:00</t>
        </is>
      </c>
      <c r="B1580" t="n">
        <v>3</v>
      </c>
      <c r="C1580" t="n">
        <v>6</v>
      </c>
      <c r="D1580" t="n">
        <v>18</v>
      </c>
      <c r="E1580" s="10" t="n">
        <v>0</v>
      </c>
      <c r="F1580">
        <f>E1580*Parametrar!$B$6</f>
        <v/>
      </c>
    </row>
    <row r="1581">
      <c r="A1581" t="inlineStr">
        <is>
          <t>2024-03-06 19:00</t>
        </is>
      </c>
      <c r="B1581" t="n">
        <v>3</v>
      </c>
      <c r="C1581" t="n">
        <v>6</v>
      </c>
      <c r="D1581" t="n">
        <v>19</v>
      </c>
      <c r="E1581" s="10" t="n">
        <v>0</v>
      </c>
      <c r="F1581">
        <f>E1581*Parametrar!$B$6</f>
        <v/>
      </c>
    </row>
    <row r="1582">
      <c r="A1582" t="inlineStr">
        <is>
          <t>2024-03-06 20:00</t>
        </is>
      </c>
      <c r="B1582" t="n">
        <v>3</v>
      </c>
      <c r="C1582" t="n">
        <v>6</v>
      </c>
      <c r="D1582" t="n">
        <v>20</v>
      </c>
      <c r="E1582" s="10" t="n">
        <v>0</v>
      </c>
      <c r="F1582">
        <f>E1582*Parametrar!$B$6</f>
        <v/>
      </c>
    </row>
    <row r="1583">
      <c r="A1583" t="inlineStr">
        <is>
          <t>2024-03-06 21:00</t>
        </is>
      </c>
      <c r="B1583" t="n">
        <v>3</v>
      </c>
      <c r="C1583" t="n">
        <v>6</v>
      </c>
      <c r="D1583" t="n">
        <v>21</v>
      </c>
      <c r="E1583" s="10" t="n">
        <v>0</v>
      </c>
      <c r="F1583">
        <f>E1583*Parametrar!$B$6</f>
        <v/>
      </c>
    </row>
    <row r="1584">
      <c r="A1584" t="inlineStr">
        <is>
          <t>2024-03-06 22:00</t>
        </is>
      </c>
      <c r="B1584" t="n">
        <v>3</v>
      </c>
      <c r="C1584" t="n">
        <v>6</v>
      </c>
      <c r="D1584" t="n">
        <v>22</v>
      </c>
      <c r="E1584" s="10" t="n">
        <v>0</v>
      </c>
      <c r="F1584">
        <f>E1584*Parametrar!$B$6</f>
        <v/>
      </c>
    </row>
    <row r="1585">
      <c r="A1585" t="inlineStr">
        <is>
          <t>2024-03-06 23:00</t>
        </is>
      </c>
      <c r="B1585" t="n">
        <v>3</v>
      </c>
      <c r="C1585" t="n">
        <v>6</v>
      </c>
      <c r="D1585" t="n">
        <v>23</v>
      </c>
      <c r="E1585" s="10" t="n">
        <v>0</v>
      </c>
      <c r="F1585">
        <f>E1585*Parametrar!$B$6</f>
        <v/>
      </c>
    </row>
    <row r="1586">
      <c r="A1586" t="inlineStr">
        <is>
          <t>2024-03-07 00:00</t>
        </is>
      </c>
      <c r="B1586" t="n">
        <v>3</v>
      </c>
      <c r="C1586" t="n">
        <v>7</v>
      </c>
      <c r="D1586" t="n">
        <v>0</v>
      </c>
      <c r="E1586" s="10" t="n">
        <v>0</v>
      </c>
      <c r="F1586">
        <f>E1586*Parametrar!$B$6</f>
        <v/>
      </c>
    </row>
    <row r="1587">
      <c r="A1587" t="inlineStr">
        <is>
          <t>2024-03-07 01:00</t>
        </is>
      </c>
      <c r="B1587" t="n">
        <v>3</v>
      </c>
      <c r="C1587" t="n">
        <v>7</v>
      </c>
      <c r="D1587" t="n">
        <v>1</v>
      </c>
      <c r="E1587" s="10" t="n">
        <v>0</v>
      </c>
      <c r="F1587">
        <f>E1587*Parametrar!$B$6</f>
        <v/>
      </c>
    </row>
    <row r="1588">
      <c r="A1588" t="inlineStr">
        <is>
          <t>2024-03-07 02:00</t>
        </is>
      </c>
      <c r="B1588" t="n">
        <v>3</v>
      </c>
      <c r="C1588" t="n">
        <v>7</v>
      </c>
      <c r="D1588" t="n">
        <v>2</v>
      </c>
      <c r="E1588" s="10" t="n">
        <v>0</v>
      </c>
      <c r="F1588">
        <f>E1588*Parametrar!$B$6</f>
        <v/>
      </c>
    </row>
    <row r="1589">
      <c r="A1589" t="inlineStr">
        <is>
          <t>2024-03-07 03:00</t>
        </is>
      </c>
      <c r="B1589" t="n">
        <v>3</v>
      </c>
      <c r="C1589" t="n">
        <v>7</v>
      </c>
      <c r="D1589" t="n">
        <v>3</v>
      </c>
      <c r="E1589" s="10" t="n">
        <v>0</v>
      </c>
      <c r="F1589">
        <f>E1589*Parametrar!$B$6</f>
        <v/>
      </c>
    </row>
    <row r="1590">
      <c r="A1590" t="inlineStr">
        <is>
          <t>2024-03-07 04:00</t>
        </is>
      </c>
      <c r="B1590" t="n">
        <v>3</v>
      </c>
      <c r="C1590" t="n">
        <v>7</v>
      </c>
      <c r="D1590" t="n">
        <v>4</v>
      </c>
      <c r="E1590" s="10" t="n">
        <v>0</v>
      </c>
      <c r="F1590">
        <f>E1590*Parametrar!$B$6</f>
        <v/>
      </c>
    </row>
    <row r="1591">
      <c r="A1591" t="inlineStr">
        <is>
          <t>2024-03-07 05:00</t>
        </is>
      </c>
      <c r="B1591" t="n">
        <v>3</v>
      </c>
      <c r="C1591" t="n">
        <v>7</v>
      </c>
      <c r="D1591" t="n">
        <v>5</v>
      </c>
      <c r="E1591" s="10" t="n">
        <v>0</v>
      </c>
      <c r="F1591">
        <f>E1591*Parametrar!$B$6</f>
        <v/>
      </c>
    </row>
    <row r="1592">
      <c r="A1592" t="inlineStr">
        <is>
          <t>2024-03-07 06:00</t>
        </is>
      </c>
      <c r="B1592" t="n">
        <v>3</v>
      </c>
      <c r="C1592" t="n">
        <v>7</v>
      </c>
      <c r="D1592" t="n">
        <v>6</v>
      </c>
      <c r="E1592" s="10" t="n">
        <v>0</v>
      </c>
      <c r="F1592">
        <f>E1592*Parametrar!$B$6</f>
        <v/>
      </c>
    </row>
    <row r="1593">
      <c r="A1593" t="inlineStr">
        <is>
          <t>2024-03-07 07:00</t>
        </is>
      </c>
      <c r="B1593" t="n">
        <v>3</v>
      </c>
      <c r="C1593" t="n">
        <v>7</v>
      </c>
      <c r="D1593" t="n">
        <v>7</v>
      </c>
      <c r="E1593" s="10" t="n">
        <v>0.013713</v>
      </c>
      <c r="F1593">
        <f>E1593*Parametrar!$B$6</f>
        <v/>
      </c>
    </row>
    <row r="1594">
      <c r="A1594" t="inlineStr">
        <is>
          <t>2024-03-07 08:00</t>
        </is>
      </c>
      <c r="B1594" t="n">
        <v>3</v>
      </c>
      <c r="C1594" t="n">
        <v>7</v>
      </c>
      <c r="D1594" t="n">
        <v>8</v>
      </c>
      <c r="E1594" s="10" t="n">
        <v>0.120568</v>
      </c>
      <c r="F1594">
        <f>E1594*Parametrar!$B$6</f>
        <v/>
      </c>
    </row>
    <row r="1595">
      <c r="A1595" t="inlineStr">
        <is>
          <t>2024-03-07 09:00</t>
        </is>
      </c>
      <c r="B1595" t="n">
        <v>3</v>
      </c>
      <c r="C1595" t="n">
        <v>7</v>
      </c>
      <c r="D1595" t="n">
        <v>9</v>
      </c>
      <c r="E1595" s="10" t="n">
        <v>0.335962</v>
      </c>
      <c r="F1595">
        <f>E1595*Parametrar!$B$6</f>
        <v/>
      </c>
    </row>
    <row r="1596">
      <c r="A1596" t="inlineStr">
        <is>
          <t>2024-03-07 10:00</t>
        </is>
      </c>
      <c r="B1596" t="n">
        <v>3</v>
      </c>
      <c r="C1596" t="n">
        <v>7</v>
      </c>
      <c r="D1596" t="n">
        <v>10</v>
      </c>
      <c r="E1596" s="10" t="n">
        <v>0.297992</v>
      </c>
      <c r="F1596">
        <f>E1596*Parametrar!$B$6</f>
        <v/>
      </c>
    </row>
    <row r="1597">
      <c r="A1597" t="inlineStr">
        <is>
          <t>2024-03-07 11:00</t>
        </is>
      </c>
      <c r="B1597" t="n">
        <v>3</v>
      </c>
      <c r="C1597" t="n">
        <v>7</v>
      </c>
      <c r="D1597" t="n">
        <v>11</v>
      </c>
      <c r="E1597" s="10" t="n">
        <v>0.329639</v>
      </c>
      <c r="F1597">
        <f>E1597*Parametrar!$B$6</f>
        <v/>
      </c>
    </row>
    <row r="1598">
      <c r="A1598" t="inlineStr">
        <is>
          <t>2024-03-07 12:00</t>
        </is>
      </c>
      <c r="B1598" t="n">
        <v>3</v>
      </c>
      <c r="C1598" t="n">
        <v>7</v>
      </c>
      <c r="D1598" t="n">
        <v>12</v>
      </c>
      <c r="E1598" s="10" t="n">
        <v>0.550787</v>
      </c>
      <c r="F1598">
        <f>E1598*Parametrar!$B$6</f>
        <v/>
      </c>
    </row>
    <row r="1599">
      <c r="A1599" t="inlineStr">
        <is>
          <t>2024-03-07 13:00</t>
        </is>
      </c>
      <c r="B1599" t="n">
        <v>3</v>
      </c>
      <c r="C1599" t="n">
        <v>7</v>
      </c>
      <c r="D1599" t="n">
        <v>13</v>
      </c>
      <c r="E1599" s="10" t="n">
        <v>0.530648</v>
      </c>
      <c r="F1599">
        <f>E1599*Parametrar!$B$6</f>
        <v/>
      </c>
    </row>
    <row r="1600">
      <c r="A1600" t="inlineStr">
        <is>
          <t>2024-03-07 14:00</t>
        </is>
      </c>
      <c r="B1600" t="n">
        <v>3</v>
      </c>
      <c r="C1600" t="n">
        <v>7</v>
      </c>
      <c r="D1600" t="n">
        <v>14</v>
      </c>
      <c r="E1600" s="10" t="n">
        <v>0.378816</v>
      </c>
      <c r="F1600">
        <f>E1600*Parametrar!$B$6</f>
        <v/>
      </c>
    </row>
    <row r="1601">
      <c r="A1601" t="inlineStr">
        <is>
          <t>2024-03-07 15:00</t>
        </is>
      </c>
      <c r="B1601" t="n">
        <v>3</v>
      </c>
      <c r="C1601" t="n">
        <v>7</v>
      </c>
      <c r="D1601" t="n">
        <v>15</v>
      </c>
      <c r="E1601" s="10" t="n">
        <v>0.191183</v>
      </c>
      <c r="F1601">
        <f>E1601*Parametrar!$B$6</f>
        <v/>
      </c>
    </row>
    <row r="1602">
      <c r="A1602" t="inlineStr">
        <is>
          <t>2024-03-07 16:00</t>
        </is>
      </c>
      <c r="B1602" t="n">
        <v>3</v>
      </c>
      <c r="C1602" t="n">
        <v>7</v>
      </c>
      <c r="D1602" t="n">
        <v>16</v>
      </c>
      <c r="E1602" s="10" t="n">
        <v>0.096305</v>
      </c>
      <c r="F1602">
        <f>E1602*Parametrar!$B$6</f>
        <v/>
      </c>
    </row>
    <row r="1603">
      <c r="A1603" t="inlineStr">
        <is>
          <t>2024-03-07 17:00</t>
        </is>
      </c>
      <c r="B1603" t="n">
        <v>3</v>
      </c>
      <c r="C1603" t="n">
        <v>7</v>
      </c>
      <c r="D1603" t="n">
        <v>17</v>
      </c>
      <c r="E1603" s="10" t="n">
        <v>0.011716</v>
      </c>
      <c r="F1603">
        <f>E1603*Parametrar!$B$6</f>
        <v/>
      </c>
    </row>
    <row r="1604">
      <c r="A1604" t="inlineStr">
        <is>
          <t>2024-03-07 18:00</t>
        </is>
      </c>
      <c r="B1604" t="n">
        <v>3</v>
      </c>
      <c r="C1604" t="n">
        <v>7</v>
      </c>
      <c r="D1604" t="n">
        <v>18</v>
      </c>
      <c r="E1604" s="10" t="n">
        <v>0</v>
      </c>
      <c r="F1604">
        <f>E1604*Parametrar!$B$6</f>
        <v/>
      </c>
    </row>
    <row r="1605">
      <c r="A1605" t="inlineStr">
        <is>
          <t>2024-03-07 19:00</t>
        </is>
      </c>
      <c r="B1605" t="n">
        <v>3</v>
      </c>
      <c r="C1605" t="n">
        <v>7</v>
      </c>
      <c r="D1605" t="n">
        <v>19</v>
      </c>
      <c r="E1605" s="10" t="n">
        <v>0</v>
      </c>
      <c r="F1605">
        <f>E1605*Parametrar!$B$6</f>
        <v/>
      </c>
    </row>
    <row r="1606">
      <c r="A1606" t="inlineStr">
        <is>
          <t>2024-03-07 20:00</t>
        </is>
      </c>
      <c r="B1606" t="n">
        <v>3</v>
      </c>
      <c r="C1606" t="n">
        <v>7</v>
      </c>
      <c r="D1606" t="n">
        <v>20</v>
      </c>
      <c r="E1606" s="10" t="n">
        <v>0</v>
      </c>
      <c r="F1606">
        <f>E1606*Parametrar!$B$6</f>
        <v/>
      </c>
    </row>
    <row r="1607">
      <c r="A1607" t="inlineStr">
        <is>
          <t>2024-03-07 21:00</t>
        </is>
      </c>
      <c r="B1607" t="n">
        <v>3</v>
      </c>
      <c r="C1607" t="n">
        <v>7</v>
      </c>
      <c r="D1607" t="n">
        <v>21</v>
      </c>
      <c r="E1607" s="10" t="n">
        <v>0</v>
      </c>
      <c r="F1607">
        <f>E1607*Parametrar!$B$6</f>
        <v/>
      </c>
    </row>
    <row r="1608">
      <c r="A1608" t="inlineStr">
        <is>
          <t>2024-03-07 22:00</t>
        </is>
      </c>
      <c r="B1608" t="n">
        <v>3</v>
      </c>
      <c r="C1608" t="n">
        <v>7</v>
      </c>
      <c r="D1608" t="n">
        <v>22</v>
      </c>
      <c r="E1608" s="10" t="n">
        <v>0</v>
      </c>
      <c r="F1608">
        <f>E1608*Parametrar!$B$6</f>
        <v/>
      </c>
    </row>
    <row r="1609">
      <c r="A1609" t="inlineStr">
        <is>
          <t>2024-03-07 23:00</t>
        </is>
      </c>
      <c r="B1609" t="n">
        <v>3</v>
      </c>
      <c r="C1609" t="n">
        <v>7</v>
      </c>
      <c r="D1609" t="n">
        <v>23</v>
      </c>
      <c r="E1609" s="10" t="n">
        <v>0</v>
      </c>
      <c r="F1609">
        <f>E1609*Parametrar!$B$6</f>
        <v/>
      </c>
    </row>
    <row r="1610">
      <c r="A1610" t="inlineStr">
        <is>
          <t>2024-03-08 00:00</t>
        </is>
      </c>
      <c r="B1610" t="n">
        <v>3</v>
      </c>
      <c r="C1610" t="n">
        <v>8</v>
      </c>
      <c r="D1610" t="n">
        <v>0</v>
      </c>
      <c r="E1610" s="10" t="n">
        <v>0</v>
      </c>
      <c r="F1610">
        <f>E1610*Parametrar!$B$6</f>
        <v/>
      </c>
    </row>
    <row r="1611">
      <c r="A1611" t="inlineStr">
        <is>
          <t>2024-03-08 01:00</t>
        </is>
      </c>
      <c r="B1611" t="n">
        <v>3</v>
      </c>
      <c r="C1611" t="n">
        <v>8</v>
      </c>
      <c r="D1611" t="n">
        <v>1</v>
      </c>
      <c r="E1611" s="10" t="n">
        <v>0</v>
      </c>
      <c r="F1611">
        <f>E1611*Parametrar!$B$6</f>
        <v/>
      </c>
    </row>
    <row r="1612">
      <c r="A1612" t="inlineStr">
        <is>
          <t>2024-03-08 02:00</t>
        </is>
      </c>
      <c r="B1612" t="n">
        <v>3</v>
      </c>
      <c r="C1612" t="n">
        <v>8</v>
      </c>
      <c r="D1612" t="n">
        <v>2</v>
      </c>
      <c r="E1612" s="10" t="n">
        <v>0</v>
      </c>
      <c r="F1612">
        <f>E1612*Parametrar!$B$6</f>
        <v/>
      </c>
    </row>
    <row r="1613">
      <c r="A1613" t="inlineStr">
        <is>
          <t>2024-03-08 03:00</t>
        </is>
      </c>
      <c r="B1613" t="n">
        <v>3</v>
      </c>
      <c r="C1613" t="n">
        <v>8</v>
      </c>
      <c r="D1613" t="n">
        <v>3</v>
      </c>
      <c r="E1613" s="10" t="n">
        <v>0</v>
      </c>
      <c r="F1613">
        <f>E1613*Parametrar!$B$6</f>
        <v/>
      </c>
    </row>
    <row r="1614">
      <c r="A1614" t="inlineStr">
        <is>
          <t>2024-03-08 04:00</t>
        </is>
      </c>
      <c r="B1614" t="n">
        <v>3</v>
      </c>
      <c r="C1614" t="n">
        <v>8</v>
      </c>
      <c r="D1614" t="n">
        <v>4</v>
      </c>
      <c r="E1614" s="10" t="n">
        <v>0</v>
      </c>
      <c r="F1614">
        <f>E1614*Parametrar!$B$6</f>
        <v/>
      </c>
    </row>
    <row r="1615">
      <c r="A1615" t="inlineStr">
        <is>
          <t>2024-03-08 05:00</t>
        </is>
      </c>
      <c r="B1615" t="n">
        <v>3</v>
      </c>
      <c r="C1615" t="n">
        <v>8</v>
      </c>
      <c r="D1615" t="n">
        <v>5</v>
      </c>
      <c r="E1615" s="10" t="n">
        <v>0</v>
      </c>
      <c r="F1615">
        <f>E1615*Parametrar!$B$6</f>
        <v/>
      </c>
    </row>
    <row r="1616">
      <c r="A1616" t="inlineStr">
        <is>
          <t>2024-03-08 06:00</t>
        </is>
      </c>
      <c r="B1616" t="n">
        <v>3</v>
      </c>
      <c r="C1616" t="n">
        <v>8</v>
      </c>
      <c r="D1616" t="n">
        <v>6</v>
      </c>
      <c r="E1616" s="10" t="n">
        <v>0</v>
      </c>
      <c r="F1616">
        <f>E1616*Parametrar!$B$6</f>
        <v/>
      </c>
    </row>
    <row r="1617">
      <c r="A1617" t="inlineStr">
        <is>
          <t>2024-03-08 07:00</t>
        </is>
      </c>
      <c r="B1617" t="n">
        <v>3</v>
      </c>
      <c r="C1617" t="n">
        <v>8</v>
      </c>
      <c r="D1617" t="n">
        <v>7</v>
      </c>
      <c r="E1617" s="10" t="n">
        <v>0.034012</v>
      </c>
      <c r="F1617">
        <f>E1617*Parametrar!$B$6</f>
        <v/>
      </c>
    </row>
    <row r="1618">
      <c r="A1618" t="inlineStr">
        <is>
          <t>2024-03-08 08:00</t>
        </is>
      </c>
      <c r="B1618" t="n">
        <v>3</v>
      </c>
      <c r="C1618" t="n">
        <v>8</v>
      </c>
      <c r="D1618" t="n">
        <v>8</v>
      </c>
      <c r="E1618" s="10" t="n">
        <v>0.161218</v>
      </c>
      <c r="F1618">
        <f>E1618*Parametrar!$B$6</f>
        <v/>
      </c>
    </row>
    <row r="1619">
      <c r="A1619" t="inlineStr">
        <is>
          <t>2024-03-08 09:00</t>
        </is>
      </c>
      <c r="B1619" t="n">
        <v>3</v>
      </c>
      <c r="C1619" t="n">
        <v>8</v>
      </c>
      <c r="D1619" t="n">
        <v>9</v>
      </c>
      <c r="E1619" s="10" t="n">
        <v>0.341878</v>
      </c>
      <c r="F1619">
        <f>E1619*Parametrar!$B$6</f>
        <v/>
      </c>
    </row>
    <row r="1620">
      <c r="A1620" t="inlineStr">
        <is>
          <t>2024-03-08 10:00</t>
        </is>
      </c>
      <c r="B1620" t="n">
        <v>3</v>
      </c>
      <c r="C1620" t="n">
        <v>8</v>
      </c>
      <c r="D1620" t="n">
        <v>10</v>
      </c>
      <c r="E1620" s="10" t="n">
        <v>0.545231</v>
      </c>
      <c r="F1620">
        <f>E1620*Parametrar!$B$6</f>
        <v/>
      </c>
    </row>
    <row r="1621">
      <c r="A1621" t="inlineStr">
        <is>
          <t>2024-03-08 11:00</t>
        </is>
      </c>
      <c r="B1621" t="n">
        <v>3</v>
      </c>
      <c r="C1621" t="n">
        <v>8</v>
      </c>
      <c r="D1621" t="n">
        <v>11</v>
      </c>
      <c r="E1621" s="10" t="n">
        <v>0.638629</v>
      </c>
      <c r="F1621">
        <f>E1621*Parametrar!$B$6</f>
        <v/>
      </c>
    </row>
    <row r="1622">
      <c r="A1622" t="inlineStr">
        <is>
          <t>2024-03-08 12:00</t>
        </is>
      </c>
      <c r="B1622" t="n">
        <v>3</v>
      </c>
      <c r="C1622" t="n">
        <v>8</v>
      </c>
      <c r="D1622" t="n">
        <v>12</v>
      </c>
      <c r="E1622" s="10" t="n">
        <v>0.6641049999999999</v>
      </c>
      <c r="F1622">
        <f>E1622*Parametrar!$B$6</f>
        <v/>
      </c>
    </row>
    <row r="1623">
      <c r="A1623" t="inlineStr">
        <is>
          <t>2024-03-08 13:00</t>
        </is>
      </c>
      <c r="B1623" t="n">
        <v>3</v>
      </c>
      <c r="C1623" t="n">
        <v>8</v>
      </c>
      <c r="D1623" t="n">
        <v>13</v>
      </c>
      <c r="E1623" s="10" t="n">
        <v>0.621042</v>
      </c>
      <c r="F1623">
        <f>E1623*Parametrar!$B$6</f>
        <v/>
      </c>
    </row>
    <row r="1624">
      <c r="A1624" t="inlineStr">
        <is>
          <t>2024-03-08 14:00</t>
        </is>
      </c>
      <c r="B1624" t="n">
        <v>3</v>
      </c>
      <c r="C1624" t="n">
        <v>8</v>
      </c>
      <c r="D1624" t="n">
        <v>14</v>
      </c>
      <c r="E1624" s="10" t="n">
        <v>0.460347</v>
      </c>
      <c r="F1624">
        <f>E1624*Parametrar!$B$6</f>
        <v/>
      </c>
    </row>
    <row r="1625">
      <c r="A1625" t="inlineStr">
        <is>
          <t>2024-03-08 15:00</t>
        </is>
      </c>
      <c r="B1625" t="n">
        <v>3</v>
      </c>
      <c r="C1625" t="n">
        <v>8</v>
      </c>
      <c r="D1625" t="n">
        <v>15</v>
      </c>
      <c r="E1625" s="10" t="n">
        <v>0.301322</v>
      </c>
      <c r="F1625">
        <f>E1625*Parametrar!$B$6</f>
        <v/>
      </c>
    </row>
    <row r="1626">
      <c r="A1626" t="inlineStr">
        <is>
          <t>2024-03-08 16:00</t>
        </is>
      </c>
      <c r="B1626" t="n">
        <v>3</v>
      </c>
      <c r="C1626" t="n">
        <v>8</v>
      </c>
      <c r="D1626" t="n">
        <v>16</v>
      </c>
      <c r="E1626" s="10" t="n">
        <v>0.084622</v>
      </c>
      <c r="F1626">
        <f>E1626*Parametrar!$B$6</f>
        <v/>
      </c>
    </row>
    <row r="1627">
      <c r="A1627" t="inlineStr">
        <is>
          <t>2024-03-08 17:00</t>
        </is>
      </c>
      <c r="B1627" t="n">
        <v>3</v>
      </c>
      <c r="C1627" t="n">
        <v>8</v>
      </c>
      <c r="D1627" t="n">
        <v>17</v>
      </c>
      <c r="E1627" s="10" t="n">
        <v>0.011615</v>
      </c>
      <c r="F1627">
        <f>E1627*Parametrar!$B$6</f>
        <v/>
      </c>
    </row>
    <row r="1628">
      <c r="A1628" t="inlineStr">
        <is>
          <t>2024-03-08 18:00</t>
        </is>
      </c>
      <c r="B1628" t="n">
        <v>3</v>
      </c>
      <c r="C1628" t="n">
        <v>8</v>
      </c>
      <c r="D1628" t="n">
        <v>18</v>
      </c>
      <c r="E1628" s="10" t="n">
        <v>0</v>
      </c>
      <c r="F1628">
        <f>E1628*Parametrar!$B$6</f>
        <v/>
      </c>
    </row>
    <row r="1629">
      <c r="A1629" t="inlineStr">
        <is>
          <t>2024-03-08 19:00</t>
        </is>
      </c>
      <c r="B1629" t="n">
        <v>3</v>
      </c>
      <c r="C1629" t="n">
        <v>8</v>
      </c>
      <c r="D1629" t="n">
        <v>19</v>
      </c>
      <c r="E1629" s="10" t="n">
        <v>0</v>
      </c>
      <c r="F1629">
        <f>E1629*Parametrar!$B$6</f>
        <v/>
      </c>
    </row>
    <row r="1630">
      <c r="A1630" t="inlineStr">
        <is>
          <t>2024-03-08 20:00</t>
        </is>
      </c>
      <c r="B1630" t="n">
        <v>3</v>
      </c>
      <c r="C1630" t="n">
        <v>8</v>
      </c>
      <c r="D1630" t="n">
        <v>20</v>
      </c>
      <c r="E1630" s="10" t="n">
        <v>0</v>
      </c>
      <c r="F1630">
        <f>E1630*Parametrar!$B$6</f>
        <v/>
      </c>
    </row>
    <row r="1631">
      <c r="A1631" t="inlineStr">
        <is>
          <t>2024-03-08 21:00</t>
        </is>
      </c>
      <c r="B1631" t="n">
        <v>3</v>
      </c>
      <c r="C1631" t="n">
        <v>8</v>
      </c>
      <c r="D1631" t="n">
        <v>21</v>
      </c>
      <c r="E1631" s="10" t="n">
        <v>0</v>
      </c>
      <c r="F1631">
        <f>E1631*Parametrar!$B$6</f>
        <v/>
      </c>
    </row>
    <row r="1632">
      <c r="A1632" t="inlineStr">
        <is>
          <t>2024-03-08 22:00</t>
        </is>
      </c>
      <c r="B1632" t="n">
        <v>3</v>
      </c>
      <c r="C1632" t="n">
        <v>8</v>
      </c>
      <c r="D1632" t="n">
        <v>22</v>
      </c>
      <c r="E1632" s="10" t="n">
        <v>0</v>
      </c>
      <c r="F1632">
        <f>E1632*Parametrar!$B$6</f>
        <v/>
      </c>
    </row>
    <row r="1633">
      <c r="A1633" t="inlineStr">
        <is>
          <t>2024-03-08 23:00</t>
        </is>
      </c>
      <c r="B1633" t="n">
        <v>3</v>
      </c>
      <c r="C1633" t="n">
        <v>8</v>
      </c>
      <c r="D1633" t="n">
        <v>23</v>
      </c>
      <c r="E1633" s="10" t="n">
        <v>0</v>
      </c>
      <c r="F1633">
        <f>E1633*Parametrar!$B$6</f>
        <v/>
      </c>
    </row>
    <row r="1634">
      <c r="A1634" t="inlineStr">
        <is>
          <t>2024-03-09 00:00</t>
        </is>
      </c>
      <c r="B1634" t="n">
        <v>3</v>
      </c>
      <c r="C1634" t="n">
        <v>9</v>
      </c>
      <c r="D1634" t="n">
        <v>0</v>
      </c>
      <c r="E1634" s="10" t="n">
        <v>0</v>
      </c>
      <c r="F1634">
        <f>E1634*Parametrar!$B$6</f>
        <v/>
      </c>
    </row>
    <row r="1635">
      <c r="A1635" t="inlineStr">
        <is>
          <t>2024-03-09 01:00</t>
        </is>
      </c>
      <c r="B1635" t="n">
        <v>3</v>
      </c>
      <c r="C1635" t="n">
        <v>9</v>
      </c>
      <c r="D1635" t="n">
        <v>1</v>
      </c>
      <c r="E1635" s="10" t="n">
        <v>0</v>
      </c>
      <c r="F1635">
        <f>E1635*Parametrar!$B$6</f>
        <v/>
      </c>
    </row>
    <row r="1636">
      <c r="A1636" t="inlineStr">
        <is>
          <t>2024-03-09 02:00</t>
        </is>
      </c>
      <c r="B1636" t="n">
        <v>3</v>
      </c>
      <c r="C1636" t="n">
        <v>9</v>
      </c>
      <c r="D1636" t="n">
        <v>2</v>
      </c>
      <c r="E1636" s="10" t="n">
        <v>0</v>
      </c>
      <c r="F1636">
        <f>E1636*Parametrar!$B$6</f>
        <v/>
      </c>
    </row>
    <row r="1637">
      <c r="A1637" t="inlineStr">
        <is>
          <t>2024-03-09 03:00</t>
        </is>
      </c>
      <c r="B1637" t="n">
        <v>3</v>
      </c>
      <c r="C1637" t="n">
        <v>9</v>
      </c>
      <c r="D1637" t="n">
        <v>3</v>
      </c>
      <c r="E1637" s="10" t="n">
        <v>0</v>
      </c>
      <c r="F1637">
        <f>E1637*Parametrar!$B$6</f>
        <v/>
      </c>
    </row>
    <row r="1638">
      <c r="A1638" t="inlineStr">
        <is>
          <t>2024-03-09 04:00</t>
        </is>
      </c>
      <c r="B1638" t="n">
        <v>3</v>
      </c>
      <c r="C1638" t="n">
        <v>9</v>
      </c>
      <c r="D1638" t="n">
        <v>4</v>
      </c>
      <c r="E1638" s="10" t="n">
        <v>0</v>
      </c>
      <c r="F1638">
        <f>E1638*Parametrar!$B$6</f>
        <v/>
      </c>
    </row>
    <row r="1639">
      <c r="A1639" t="inlineStr">
        <is>
          <t>2024-03-09 05:00</t>
        </is>
      </c>
      <c r="B1639" t="n">
        <v>3</v>
      </c>
      <c r="C1639" t="n">
        <v>9</v>
      </c>
      <c r="D1639" t="n">
        <v>5</v>
      </c>
      <c r="E1639" s="10" t="n">
        <v>0</v>
      </c>
      <c r="F1639">
        <f>E1639*Parametrar!$B$6</f>
        <v/>
      </c>
    </row>
    <row r="1640">
      <c r="A1640" t="inlineStr">
        <is>
          <t>2024-03-09 06:00</t>
        </is>
      </c>
      <c r="B1640" t="n">
        <v>3</v>
      </c>
      <c r="C1640" t="n">
        <v>9</v>
      </c>
      <c r="D1640" t="n">
        <v>6</v>
      </c>
      <c r="E1640" s="10" t="n">
        <v>0</v>
      </c>
      <c r="F1640">
        <f>E1640*Parametrar!$B$6</f>
        <v/>
      </c>
    </row>
    <row r="1641">
      <c r="A1641" t="inlineStr">
        <is>
          <t>2024-03-09 07:00</t>
        </is>
      </c>
      <c r="B1641" t="n">
        <v>3</v>
      </c>
      <c r="C1641" t="n">
        <v>9</v>
      </c>
      <c r="D1641" t="n">
        <v>7</v>
      </c>
      <c r="E1641" s="10" t="n">
        <v>0.023002</v>
      </c>
      <c r="F1641">
        <f>E1641*Parametrar!$B$6</f>
        <v/>
      </c>
    </row>
    <row r="1642">
      <c r="A1642" t="inlineStr">
        <is>
          <t>2024-03-09 08:00</t>
        </is>
      </c>
      <c r="B1642" t="n">
        <v>3</v>
      </c>
      <c r="C1642" t="n">
        <v>9</v>
      </c>
      <c r="D1642" t="n">
        <v>8</v>
      </c>
      <c r="E1642" s="10" t="n">
        <v>0.0706</v>
      </c>
      <c r="F1642">
        <f>E1642*Parametrar!$B$6</f>
        <v/>
      </c>
    </row>
    <row r="1643">
      <c r="A1643" t="inlineStr">
        <is>
          <t>2024-03-09 09:00</t>
        </is>
      </c>
      <c r="B1643" t="n">
        <v>3</v>
      </c>
      <c r="C1643" t="n">
        <v>9</v>
      </c>
      <c r="D1643" t="n">
        <v>9</v>
      </c>
      <c r="E1643" s="10" t="n">
        <v>0.178921</v>
      </c>
      <c r="F1643">
        <f>E1643*Parametrar!$B$6</f>
        <v/>
      </c>
    </row>
    <row r="1644">
      <c r="A1644" t="inlineStr">
        <is>
          <t>2024-03-09 10:00</t>
        </is>
      </c>
      <c r="B1644" t="n">
        <v>3</v>
      </c>
      <c r="C1644" t="n">
        <v>9</v>
      </c>
      <c r="D1644" t="n">
        <v>10</v>
      </c>
      <c r="E1644" s="10" t="n">
        <v>0.543757</v>
      </c>
      <c r="F1644">
        <f>E1644*Parametrar!$B$6</f>
        <v/>
      </c>
    </row>
    <row r="1645">
      <c r="A1645" t="inlineStr">
        <is>
          <t>2024-03-09 11:00</t>
        </is>
      </c>
      <c r="B1645" t="n">
        <v>3</v>
      </c>
      <c r="C1645" t="n">
        <v>9</v>
      </c>
      <c r="D1645" t="n">
        <v>11</v>
      </c>
      <c r="E1645" s="10" t="n">
        <v>0.6348240000000001</v>
      </c>
      <c r="F1645">
        <f>E1645*Parametrar!$B$6</f>
        <v/>
      </c>
    </row>
    <row r="1646">
      <c r="A1646" t="inlineStr">
        <is>
          <t>2024-03-09 12:00</t>
        </is>
      </c>
      <c r="B1646" t="n">
        <v>3</v>
      </c>
      <c r="C1646" t="n">
        <v>9</v>
      </c>
      <c r="D1646" t="n">
        <v>12</v>
      </c>
      <c r="E1646" s="10" t="n">
        <v>0.659987</v>
      </c>
      <c r="F1646">
        <f>E1646*Parametrar!$B$6</f>
        <v/>
      </c>
    </row>
    <row r="1647">
      <c r="A1647" t="inlineStr">
        <is>
          <t>2024-03-09 13:00</t>
        </is>
      </c>
      <c r="B1647" t="n">
        <v>3</v>
      </c>
      <c r="C1647" t="n">
        <v>9</v>
      </c>
      <c r="D1647" t="n">
        <v>13</v>
      </c>
      <c r="E1647" s="10" t="n">
        <v>0.616506</v>
      </c>
      <c r="F1647">
        <f>E1647*Parametrar!$B$6</f>
        <v/>
      </c>
    </row>
    <row r="1648">
      <c r="A1648" t="inlineStr">
        <is>
          <t>2024-03-09 14:00</t>
        </is>
      </c>
      <c r="B1648" t="n">
        <v>3</v>
      </c>
      <c r="C1648" t="n">
        <v>9</v>
      </c>
      <c r="D1648" t="n">
        <v>14</v>
      </c>
      <c r="E1648" s="10" t="n">
        <v>0.344083</v>
      </c>
      <c r="F1648">
        <f>E1648*Parametrar!$B$6</f>
        <v/>
      </c>
    </row>
    <row r="1649">
      <c r="A1649" t="inlineStr">
        <is>
          <t>2024-03-09 15:00</t>
        </is>
      </c>
      <c r="B1649" t="n">
        <v>3</v>
      </c>
      <c r="C1649" t="n">
        <v>9</v>
      </c>
      <c r="D1649" t="n">
        <v>15</v>
      </c>
      <c r="E1649" s="10" t="n">
        <v>0.226217</v>
      </c>
      <c r="F1649">
        <f>E1649*Parametrar!$B$6</f>
        <v/>
      </c>
    </row>
    <row r="1650">
      <c r="A1650" t="inlineStr">
        <is>
          <t>2024-03-09 16:00</t>
        </is>
      </c>
      <c r="B1650" t="n">
        <v>3</v>
      </c>
      <c r="C1650" t="n">
        <v>9</v>
      </c>
      <c r="D1650" t="n">
        <v>16</v>
      </c>
      <c r="E1650" s="10" t="n">
        <v>0.109215</v>
      </c>
      <c r="F1650">
        <f>E1650*Parametrar!$B$6</f>
        <v/>
      </c>
    </row>
    <row r="1651">
      <c r="A1651" t="inlineStr">
        <is>
          <t>2024-03-09 17:00</t>
        </is>
      </c>
      <c r="B1651" t="n">
        <v>3</v>
      </c>
      <c r="C1651" t="n">
        <v>9</v>
      </c>
      <c r="D1651" t="n">
        <v>17</v>
      </c>
      <c r="E1651" s="10" t="n">
        <v>0.014213</v>
      </c>
      <c r="F1651">
        <f>E1651*Parametrar!$B$6</f>
        <v/>
      </c>
    </row>
    <row r="1652">
      <c r="A1652" t="inlineStr">
        <is>
          <t>2024-03-09 18:00</t>
        </is>
      </c>
      <c r="B1652" t="n">
        <v>3</v>
      </c>
      <c r="C1652" t="n">
        <v>9</v>
      </c>
      <c r="D1652" t="n">
        <v>18</v>
      </c>
      <c r="E1652" s="10" t="n">
        <v>0</v>
      </c>
      <c r="F1652">
        <f>E1652*Parametrar!$B$6</f>
        <v/>
      </c>
    </row>
    <row r="1653">
      <c r="A1653" t="inlineStr">
        <is>
          <t>2024-03-09 19:00</t>
        </is>
      </c>
      <c r="B1653" t="n">
        <v>3</v>
      </c>
      <c r="C1653" t="n">
        <v>9</v>
      </c>
      <c r="D1653" t="n">
        <v>19</v>
      </c>
      <c r="E1653" s="10" t="n">
        <v>0</v>
      </c>
      <c r="F1653">
        <f>E1653*Parametrar!$B$6</f>
        <v/>
      </c>
    </row>
    <row r="1654">
      <c r="A1654" t="inlineStr">
        <is>
          <t>2024-03-09 20:00</t>
        </is>
      </c>
      <c r="B1654" t="n">
        <v>3</v>
      </c>
      <c r="C1654" t="n">
        <v>9</v>
      </c>
      <c r="D1654" t="n">
        <v>20</v>
      </c>
      <c r="E1654" s="10" t="n">
        <v>0</v>
      </c>
      <c r="F1654">
        <f>E1654*Parametrar!$B$6</f>
        <v/>
      </c>
    </row>
    <row r="1655">
      <c r="A1655" t="inlineStr">
        <is>
          <t>2024-03-09 21:00</t>
        </is>
      </c>
      <c r="B1655" t="n">
        <v>3</v>
      </c>
      <c r="C1655" t="n">
        <v>9</v>
      </c>
      <c r="D1655" t="n">
        <v>21</v>
      </c>
      <c r="E1655" s="10" t="n">
        <v>0</v>
      </c>
      <c r="F1655">
        <f>E1655*Parametrar!$B$6</f>
        <v/>
      </c>
    </row>
    <row r="1656">
      <c r="A1656" t="inlineStr">
        <is>
          <t>2024-03-09 22:00</t>
        </is>
      </c>
      <c r="B1656" t="n">
        <v>3</v>
      </c>
      <c r="C1656" t="n">
        <v>9</v>
      </c>
      <c r="D1656" t="n">
        <v>22</v>
      </c>
      <c r="E1656" s="10" t="n">
        <v>0</v>
      </c>
      <c r="F1656">
        <f>E1656*Parametrar!$B$6</f>
        <v/>
      </c>
    </row>
    <row r="1657">
      <c r="A1657" t="inlineStr">
        <is>
          <t>2024-03-09 23:00</t>
        </is>
      </c>
      <c r="B1657" t="n">
        <v>3</v>
      </c>
      <c r="C1657" t="n">
        <v>9</v>
      </c>
      <c r="D1657" t="n">
        <v>23</v>
      </c>
      <c r="E1657" s="10" t="n">
        <v>0</v>
      </c>
      <c r="F1657">
        <f>E1657*Parametrar!$B$6</f>
        <v/>
      </c>
    </row>
    <row r="1658">
      <c r="A1658" t="inlineStr">
        <is>
          <t>2024-03-10 00:00</t>
        </is>
      </c>
      <c r="B1658" t="n">
        <v>3</v>
      </c>
      <c r="C1658" t="n">
        <v>10</v>
      </c>
      <c r="D1658" t="n">
        <v>0</v>
      </c>
      <c r="E1658" s="10" t="n">
        <v>0</v>
      </c>
      <c r="F1658">
        <f>E1658*Parametrar!$B$6</f>
        <v/>
      </c>
    </row>
    <row r="1659">
      <c r="A1659" t="inlineStr">
        <is>
          <t>2024-03-10 01:00</t>
        </is>
      </c>
      <c r="B1659" t="n">
        <v>3</v>
      </c>
      <c r="C1659" t="n">
        <v>10</v>
      </c>
      <c r="D1659" t="n">
        <v>1</v>
      </c>
      <c r="E1659" s="10" t="n">
        <v>0</v>
      </c>
      <c r="F1659">
        <f>E1659*Parametrar!$B$6</f>
        <v/>
      </c>
    </row>
    <row r="1660">
      <c r="A1660" t="inlineStr">
        <is>
          <t>2024-03-10 02:00</t>
        </is>
      </c>
      <c r="B1660" t="n">
        <v>3</v>
      </c>
      <c r="C1660" t="n">
        <v>10</v>
      </c>
      <c r="D1660" t="n">
        <v>2</v>
      </c>
      <c r="E1660" s="10" t="n">
        <v>0</v>
      </c>
      <c r="F1660">
        <f>E1660*Parametrar!$B$6</f>
        <v/>
      </c>
    </row>
    <row r="1661">
      <c r="A1661" t="inlineStr">
        <is>
          <t>2024-03-10 03:00</t>
        </is>
      </c>
      <c r="B1661" t="n">
        <v>3</v>
      </c>
      <c r="C1661" t="n">
        <v>10</v>
      </c>
      <c r="D1661" t="n">
        <v>3</v>
      </c>
      <c r="E1661" s="10" t="n">
        <v>0</v>
      </c>
      <c r="F1661">
        <f>E1661*Parametrar!$B$6</f>
        <v/>
      </c>
    </row>
    <row r="1662">
      <c r="A1662" t="inlineStr">
        <is>
          <t>2024-03-10 04:00</t>
        </is>
      </c>
      <c r="B1662" t="n">
        <v>3</v>
      </c>
      <c r="C1662" t="n">
        <v>10</v>
      </c>
      <c r="D1662" t="n">
        <v>4</v>
      </c>
      <c r="E1662" s="10" t="n">
        <v>0</v>
      </c>
      <c r="F1662">
        <f>E1662*Parametrar!$B$6</f>
        <v/>
      </c>
    </row>
    <row r="1663">
      <c r="A1663" t="inlineStr">
        <is>
          <t>2024-03-10 05:00</t>
        </is>
      </c>
      <c r="B1663" t="n">
        <v>3</v>
      </c>
      <c r="C1663" t="n">
        <v>10</v>
      </c>
      <c r="D1663" t="n">
        <v>5</v>
      </c>
      <c r="E1663" s="10" t="n">
        <v>0</v>
      </c>
      <c r="F1663">
        <f>E1663*Parametrar!$B$6</f>
        <v/>
      </c>
    </row>
    <row r="1664">
      <c r="A1664" t="inlineStr">
        <is>
          <t>2024-03-10 06:00</t>
        </is>
      </c>
      <c r="B1664" t="n">
        <v>3</v>
      </c>
      <c r="C1664" t="n">
        <v>10</v>
      </c>
      <c r="D1664" t="n">
        <v>6</v>
      </c>
      <c r="E1664" s="10" t="n">
        <v>0</v>
      </c>
      <c r="F1664">
        <f>E1664*Parametrar!$B$6</f>
        <v/>
      </c>
    </row>
    <row r="1665">
      <c r="A1665" t="inlineStr">
        <is>
          <t>2024-03-10 07:00</t>
        </is>
      </c>
      <c r="B1665" t="n">
        <v>3</v>
      </c>
      <c r="C1665" t="n">
        <v>10</v>
      </c>
      <c r="D1665" t="n">
        <v>7</v>
      </c>
      <c r="E1665" s="10" t="n">
        <v>0.049291</v>
      </c>
      <c r="F1665">
        <f>E1665*Parametrar!$B$6</f>
        <v/>
      </c>
    </row>
    <row r="1666">
      <c r="A1666" t="inlineStr">
        <is>
          <t>2024-03-10 08:00</t>
        </is>
      </c>
      <c r="B1666" t="n">
        <v>3</v>
      </c>
      <c r="C1666" t="n">
        <v>10</v>
      </c>
      <c r="D1666" t="n">
        <v>8</v>
      </c>
      <c r="E1666" s="10" t="n">
        <v>0.10462</v>
      </c>
      <c r="F1666">
        <f>E1666*Parametrar!$B$6</f>
        <v/>
      </c>
    </row>
    <row r="1667">
      <c r="A1667" t="inlineStr">
        <is>
          <t>2024-03-10 09:00</t>
        </is>
      </c>
      <c r="B1667" t="n">
        <v>3</v>
      </c>
      <c r="C1667" t="n">
        <v>10</v>
      </c>
      <c r="D1667" t="n">
        <v>9</v>
      </c>
      <c r="E1667" s="10" t="n">
        <v>0.114903</v>
      </c>
      <c r="F1667">
        <f>E1667*Parametrar!$B$6</f>
        <v/>
      </c>
    </row>
    <row r="1668">
      <c r="A1668" t="inlineStr">
        <is>
          <t>2024-03-10 10:00</t>
        </is>
      </c>
      <c r="B1668" t="n">
        <v>3</v>
      </c>
      <c r="C1668" t="n">
        <v>10</v>
      </c>
      <c r="D1668" t="n">
        <v>10</v>
      </c>
      <c r="E1668" s="10" t="n">
        <v>0.091081</v>
      </c>
      <c r="F1668">
        <f>E1668*Parametrar!$B$6</f>
        <v/>
      </c>
    </row>
    <row r="1669">
      <c r="A1669" t="inlineStr">
        <is>
          <t>2024-03-10 11:00</t>
        </is>
      </c>
      <c r="B1669" t="n">
        <v>3</v>
      </c>
      <c r="C1669" t="n">
        <v>10</v>
      </c>
      <c r="D1669" t="n">
        <v>11</v>
      </c>
      <c r="E1669" s="10" t="n">
        <v>0.08846999999999999</v>
      </c>
      <c r="F1669">
        <f>E1669*Parametrar!$B$6</f>
        <v/>
      </c>
    </row>
    <row r="1670">
      <c r="A1670" t="inlineStr">
        <is>
          <t>2024-03-10 12:00</t>
        </is>
      </c>
      <c r="B1670" t="n">
        <v>3</v>
      </c>
      <c r="C1670" t="n">
        <v>10</v>
      </c>
      <c r="D1670" t="n">
        <v>12</v>
      </c>
      <c r="E1670" s="10" t="n">
        <v>0.112871</v>
      </c>
      <c r="F1670">
        <f>E1670*Parametrar!$B$6</f>
        <v/>
      </c>
    </row>
    <row r="1671">
      <c r="A1671" t="inlineStr">
        <is>
          <t>2024-03-10 13:00</t>
        </is>
      </c>
      <c r="B1671" t="n">
        <v>3</v>
      </c>
      <c r="C1671" t="n">
        <v>10</v>
      </c>
      <c r="D1671" t="n">
        <v>13</v>
      </c>
      <c r="E1671" s="10" t="n">
        <v>0.06837600000000001</v>
      </c>
      <c r="F1671">
        <f>E1671*Parametrar!$B$6</f>
        <v/>
      </c>
    </row>
    <row r="1672">
      <c r="A1672" t="inlineStr">
        <is>
          <t>2024-03-10 14:00</t>
        </is>
      </c>
      <c r="B1672" t="n">
        <v>3</v>
      </c>
      <c r="C1672" t="n">
        <v>10</v>
      </c>
      <c r="D1672" t="n">
        <v>14</v>
      </c>
      <c r="E1672" s="10" t="n">
        <v>0.089184</v>
      </c>
      <c r="F1672">
        <f>E1672*Parametrar!$B$6</f>
        <v/>
      </c>
    </row>
    <row r="1673">
      <c r="A1673" t="inlineStr">
        <is>
          <t>2024-03-10 15:00</t>
        </is>
      </c>
      <c r="B1673" t="n">
        <v>3</v>
      </c>
      <c r="C1673" t="n">
        <v>10</v>
      </c>
      <c r="D1673" t="n">
        <v>15</v>
      </c>
      <c r="E1673" s="10" t="n">
        <v>0.170058</v>
      </c>
      <c r="F1673">
        <f>E1673*Parametrar!$B$6</f>
        <v/>
      </c>
    </row>
    <row r="1674">
      <c r="A1674" t="inlineStr">
        <is>
          <t>2024-03-10 16:00</t>
        </is>
      </c>
      <c r="B1674" t="n">
        <v>3</v>
      </c>
      <c r="C1674" t="n">
        <v>10</v>
      </c>
      <c r="D1674" t="n">
        <v>16</v>
      </c>
      <c r="E1674" s="10" t="n">
        <v>0.115233</v>
      </c>
      <c r="F1674">
        <f>E1674*Parametrar!$B$6</f>
        <v/>
      </c>
    </row>
    <row r="1675">
      <c r="A1675" t="inlineStr">
        <is>
          <t>2024-03-10 17:00</t>
        </is>
      </c>
      <c r="B1675" t="n">
        <v>3</v>
      </c>
      <c r="C1675" t="n">
        <v>10</v>
      </c>
      <c r="D1675" t="n">
        <v>17</v>
      </c>
      <c r="E1675" s="10" t="n">
        <v>0.014188</v>
      </c>
      <c r="F1675">
        <f>E1675*Parametrar!$B$6</f>
        <v/>
      </c>
    </row>
    <row r="1676">
      <c r="A1676" t="inlineStr">
        <is>
          <t>2024-03-10 18:00</t>
        </is>
      </c>
      <c r="B1676" t="n">
        <v>3</v>
      </c>
      <c r="C1676" t="n">
        <v>10</v>
      </c>
      <c r="D1676" t="n">
        <v>18</v>
      </c>
      <c r="E1676" s="10" t="n">
        <v>0</v>
      </c>
      <c r="F1676">
        <f>E1676*Parametrar!$B$6</f>
        <v/>
      </c>
    </row>
    <row r="1677">
      <c r="A1677" t="inlineStr">
        <is>
          <t>2024-03-10 19:00</t>
        </is>
      </c>
      <c r="B1677" t="n">
        <v>3</v>
      </c>
      <c r="C1677" t="n">
        <v>10</v>
      </c>
      <c r="D1677" t="n">
        <v>19</v>
      </c>
      <c r="E1677" s="10" t="n">
        <v>0</v>
      </c>
      <c r="F1677">
        <f>E1677*Parametrar!$B$6</f>
        <v/>
      </c>
    </row>
    <row r="1678">
      <c r="A1678" t="inlineStr">
        <is>
          <t>2024-03-10 20:00</t>
        </is>
      </c>
      <c r="B1678" t="n">
        <v>3</v>
      </c>
      <c r="C1678" t="n">
        <v>10</v>
      </c>
      <c r="D1678" t="n">
        <v>20</v>
      </c>
      <c r="E1678" s="10" t="n">
        <v>0</v>
      </c>
      <c r="F1678">
        <f>E1678*Parametrar!$B$6</f>
        <v/>
      </c>
    </row>
    <row r="1679">
      <c r="A1679" t="inlineStr">
        <is>
          <t>2024-03-10 21:00</t>
        </is>
      </c>
      <c r="B1679" t="n">
        <v>3</v>
      </c>
      <c r="C1679" t="n">
        <v>10</v>
      </c>
      <c r="D1679" t="n">
        <v>21</v>
      </c>
      <c r="E1679" s="10" t="n">
        <v>0</v>
      </c>
      <c r="F1679">
        <f>E1679*Parametrar!$B$6</f>
        <v/>
      </c>
    </row>
    <row r="1680">
      <c r="A1680" t="inlineStr">
        <is>
          <t>2024-03-10 22:00</t>
        </is>
      </c>
      <c r="B1680" t="n">
        <v>3</v>
      </c>
      <c r="C1680" t="n">
        <v>10</v>
      </c>
      <c r="D1680" t="n">
        <v>22</v>
      </c>
      <c r="E1680" s="10" t="n">
        <v>0</v>
      </c>
      <c r="F1680">
        <f>E1680*Parametrar!$B$6</f>
        <v/>
      </c>
    </row>
    <row r="1681">
      <c r="A1681" t="inlineStr">
        <is>
          <t>2024-03-10 23:00</t>
        </is>
      </c>
      <c r="B1681" t="n">
        <v>3</v>
      </c>
      <c r="C1681" t="n">
        <v>10</v>
      </c>
      <c r="D1681" t="n">
        <v>23</v>
      </c>
      <c r="E1681" s="10" t="n">
        <v>0</v>
      </c>
      <c r="F1681">
        <f>E1681*Parametrar!$B$6</f>
        <v/>
      </c>
    </row>
    <row r="1682">
      <c r="A1682" t="inlineStr">
        <is>
          <t>2024-03-11 00:00</t>
        </is>
      </c>
      <c r="B1682" t="n">
        <v>3</v>
      </c>
      <c r="C1682" t="n">
        <v>11</v>
      </c>
      <c r="D1682" t="n">
        <v>0</v>
      </c>
      <c r="E1682" s="10" t="n">
        <v>0</v>
      </c>
      <c r="F1682">
        <f>E1682*Parametrar!$B$6</f>
        <v/>
      </c>
    </row>
    <row r="1683">
      <c r="A1683" t="inlineStr">
        <is>
          <t>2024-03-11 01:00</t>
        </is>
      </c>
      <c r="B1683" t="n">
        <v>3</v>
      </c>
      <c r="C1683" t="n">
        <v>11</v>
      </c>
      <c r="D1683" t="n">
        <v>1</v>
      </c>
      <c r="E1683" s="10" t="n">
        <v>0</v>
      </c>
      <c r="F1683">
        <f>E1683*Parametrar!$B$6</f>
        <v/>
      </c>
    </row>
    <row r="1684">
      <c r="A1684" t="inlineStr">
        <is>
          <t>2024-03-11 02:00</t>
        </is>
      </c>
      <c r="B1684" t="n">
        <v>3</v>
      </c>
      <c r="C1684" t="n">
        <v>11</v>
      </c>
      <c r="D1684" t="n">
        <v>2</v>
      </c>
      <c r="E1684" s="10" t="n">
        <v>0</v>
      </c>
      <c r="F1684">
        <f>E1684*Parametrar!$B$6</f>
        <v/>
      </c>
    </row>
    <row r="1685">
      <c r="A1685" t="inlineStr">
        <is>
          <t>2024-03-11 03:00</t>
        </is>
      </c>
      <c r="B1685" t="n">
        <v>3</v>
      </c>
      <c r="C1685" t="n">
        <v>11</v>
      </c>
      <c r="D1685" t="n">
        <v>3</v>
      </c>
      <c r="E1685" s="10" t="n">
        <v>0</v>
      </c>
      <c r="F1685">
        <f>E1685*Parametrar!$B$6</f>
        <v/>
      </c>
    </row>
    <row r="1686">
      <c r="A1686" t="inlineStr">
        <is>
          <t>2024-03-11 04:00</t>
        </is>
      </c>
      <c r="B1686" t="n">
        <v>3</v>
      </c>
      <c r="C1686" t="n">
        <v>11</v>
      </c>
      <c r="D1686" t="n">
        <v>4</v>
      </c>
      <c r="E1686" s="10" t="n">
        <v>0</v>
      </c>
      <c r="F1686">
        <f>E1686*Parametrar!$B$6</f>
        <v/>
      </c>
    </row>
    <row r="1687">
      <c r="A1687" t="inlineStr">
        <is>
          <t>2024-03-11 05:00</t>
        </is>
      </c>
      <c r="B1687" t="n">
        <v>3</v>
      </c>
      <c r="C1687" t="n">
        <v>11</v>
      </c>
      <c r="D1687" t="n">
        <v>5</v>
      </c>
      <c r="E1687" s="10" t="n">
        <v>0</v>
      </c>
      <c r="F1687">
        <f>E1687*Parametrar!$B$6</f>
        <v/>
      </c>
    </row>
    <row r="1688">
      <c r="A1688" t="inlineStr">
        <is>
          <t>2024-03-11 06:00</t>
        </is>
      </c>
      <c r="B1688" t="n">
        <v>3</v>
      </c>
      <c r="C1688" t="n">
        <v>11</v>
      </c>
      <c r="D1688" t="n">
        <v>6</v>
      </c>
      <c r="E1688" s="10" t="n">
        <v>0</v>
      </c>
      <c r="F1688">
        <f>E1688*Parametrar!$B$6</f>
        <v/>
      </c>
    </row>
    <row r="1689">
      <c r="A1689" t="inlineStr">
        <is>
          <t>2024-03-11 07:00</t>
        </is>
      </c>
      <c r="B1689" t="n">
        <v>3</v>
      </c>
      <c r="C1689" t="n">
        <v>11</v>
      </c>
      <c r="D1689" t="n">
        <v>7</v>
      </c>
      <c r="E1689" s="10" t="n">
        <v>0.045775</v>
      </c>
      <c r="F1689">
        <f>E1689*Parametrar!$B$6</f>
        <v/>
      </c>
    </row>
    <row r="1690">
      <c r="A1690" t="inlineStr">
        <is>
          <t>2024-03-11 08:00</t>
        </is>
      </c>
      <c r="B1690" t="n">
        <v>3</v>
      </c>
      <c r="C1690" t="n">
        <v>11</v>
      </c>
      <c r="D1690" t="n">
        <v>8</v>
      </c>
      <c r="E1690" s="10" t="n">
        <v>0.170997</v>
      </c>
      <c r="F1690">
        <f>E1690*Parametrar!$B$6</f>
        <v/>
      </c>
    </row>
    <row r="1691">
      <c r="A1691" t="inlineStr">
        <is>
          <t>2024-03-11 09:00</t>
        </is>
      </c>
      <c r="B1691" t="n">
        <v>3</v>
      </c>
      <c r="C1691" t="n">
        <v>11</v>
      </c>
      <c r="D1691" t="n">
        <v>9</v>
      </c>
      <c r="E1691" s="10" t="n">
        <v>0.341391</v>
      </c>
      <c r="F1691">
        <f>E1691*Parametrar!$B$6</f>
        <v/>
      </c>
    </row>
    <row r="1692">
      <c r="A1692" t="inlineStr">
        <is>
          <t>2024-03-11 10:00</t>
        </is>
      </c>
      <c r="B1692" t="n">
        <v>3</v>
      </c>
      <c r="C1692" t="n">
        <v>11</v>
      </c>
      <c r="D1692" t="n">
        <v>10</v>
      </c>
      <c r="E1692" s="10" t="n">
        <v>0.488363</v>
      </c>
      <c r="F1692">
        <f>E1692*Parametrar!$B$6</f>
        <v/>
      </c>
    </row>
    <row r="1693">
      <c r="A1693" t="inlineStr">
        <is>
          <t>2024-03-11 11:00</t>
        </is>
      </c>
      <c r="B1693" t="n">
        <v>3</v>
      </c>
      <c r="C1693" t="n">
        <v>11</v>
      </c>
      <c r="D1693" t="n">
        <v>11</v>
      </c>
      <c r="E1693" s="10" t="n">
        <v>0.649708</v>
      </c>
      <c r="F1693">
        <f>E1693*Parametrar!$B$6</f>
        <v/>
      </c>
    </row>
    <row r="1694">
      <c r="A1694" t="inlineStr">
        <is>
          <t>2024-03-11 12:00</t>
        </is>
      </c>
      <c r="B1694" t="n">
        <v>3</v>
      </c>
      <c r="C1694" t="n">
        <v>11</v>
      </c>
      <c r="D1694" t="n">
        <v>12</v>
      </c>
      <c r="E1694" s="10" t="n">
        <v>0.477528</v>
      </c>
      <c r="F1694">
        <f>E1694*Parametrar!$B$6</f>
        <v/>
      </c>
    </row>
    <row r="1695">
      <c r="A1695" t="inlineStr">
        <is>
          <t>2024-03-11 13:00</t>
        </is>
      </c>
      <c r="B1695" t="n">
        <v>3</v>
      </c>
      <c r="C1695" t="n">
        <v>11</v>
      </c>
      <c r="D1695" t="n">
        <v>13</v>
      </c>
      <c r="E1695" s="10" t="n">
        <v>0.6347429999999999</v>
      </c>
      <c r="F1695">
        <f>E1695*Parametrar!$B$6</f>
        <v/>
      </c>
    </row>
    <row r="1696">
      <c r="A1696" t="inlineStr">
        <is>
          <t>2024-03-11 14:00</t>
        </is>
      </c>
      <c r="B1696" t="n">
        <v>3</v>
      </c>
      <c r="C1696" t="n">
        <v>11</v>
      </c>
      <c r="D1696" t="n">
        <v>14</v>
      </c>
      <c r="E1696" s="10" t="n">
        <v>0.476089</v>
      </c>
      <c r="F1696">
        <f>E1696*Parametrar!$B$6</f>
        <v/>
      </c>
    </row>
    <row r="1697">
      <c r="A1697" t="inlineStr">
        <is>
          <t>2024-03-11 15:00</t>
        </is>
      </c>
      <c r="B1697" t="n">
        <v>3</v>
      </c>
      <c r="C1697" t="n">
        <v>11</v>
      </c>
      <c r="D1697" t="n">
        <v>15</v>
      </c>
      <c r="E1697" s="10" t="n">
        <v>0.305649</v>
      </c>
      <c r="F1697">
        <f>E1697*Parametrar!$B$6</f>
        <v/>
      </c>
    </row>
    <row r="1698">
      <c r="A1698" t="inlineStr">
        <is>
          <t>2024-03-11 16:00</t>
        </is>
      </c>
      <c r="B1698" t="n">
        <v>3</v>
      </c>
      <c r="C1698" t="n">
        <v>11</v>
      </c>
      <c r="D1698" t="n">
        <v>16</v>
      </c>
      <c r="E1698" s="10" t="n">
        <v>0.122691</v>
      </c>
      <c r="F1698">
        <f>E1698*Parametrar!$B$6</f>
        <v/>
      </c>
    </row>
    <row r="1699">
      <c r="A1699" t="inlineStr">
        <is>
          <t>2024-03-11 17:00</t>
        </is>
      </c>
      <c r="B1699" t="n">
        <v>3</v>
      </c>
      <c r="C1699" t="n">
        <v>11</v>
      </c>
      <c r="D1699" t="n">
        <v>17</v>
      </c>
      <c r="E1699" s="10" t="n">
        <v>0.01585</v>
      </c>
      <c r="F1699">
        <f>E1699*Parametrar!$B$6</f>
        <v/>
      </c>
    </row>
    <row r="1700">
      <c r="A1700" t="inlineStr">
        <is>
          <t>2024-03-11 18:00</t>
        </is>
      </c>
      <c r="B1700" t="n">
        <v>3</v>
      </c>
      <c r="C1700" t="n">
        <v>11</v>
      </c>
      <c r="D1700" t="n">
        <v>18</v>
      </c>
      <c r="E1700" s="10" t="n">
        <v>0</v>
      </c>
      <c r="F1700">
        <f>E1700*Parametrar!$B$6</f>
        <v/>
      </c>
    </row>
    <row r="1701">
      <c r="A1701" t="inlineStr">
        <is>
          <t>2024-03-11 19:00</t>
        </is>
      </c>
      <c r="B1701" t="n">
        <v>3</v>
      </c>
      <c r="C1701" t="n">
        <v>11</v>
      </c>
      <c r="D1701" t="n">
        <v>19</v>
      </c>
      <c r="E1701" s="10" t="n">
        <v>0</v>
      </c>
      <c r="F1701">
        <f>E1701*Parametrar!$B$6</f>
        <v/>
      </c>
    </row>
    <row r="1702">
      <c r="A1702" t="inlineStr">
        <is>
          <t>2024-03-11 20:00</t>
        </is>
      </c>
      <c r="B1702" t="n">
        <v>3</v>
      </c>
      <c r="C1702" t="n">
        <v>11</v>
      </c>
      <c r="D1702" t="n">
        <v>20</v>
      </c>
      <c r="E1702" s="10" t="n">
        <v>0</v>
      </c>
      <c r="F1702">
        <f>E1702*Parametrar!$B$6</f>
        <v/>
      </c>
    </row>
    <row r="1703">
      <c r="A1703" t="inlineStr">
        <is>
          <t>2024-03-11 21:00</t>
        </is>
      </c>
      <c r="B1703" t="n">
        <v>3</v>
      </c>
      <c r="C1703" t="n">
        <v>11</v>
      </c>
      <c r="D1703" t="n">
        <v>21</v>
      </c>
      <c r="E1703" s="10" t="n">
        <v>0</v>
      </c>
      <c r="F1703">
        <f>E1703*Parametrar!$B$6</f>
        <v/>
      </c>
    </row>
    <row r="1704">
      <c r="A1704" t="inlineStr">
        <is>
          <t>2024-03-11 22:00</t>
        </is>
      </c>
      <c r="B1704" t="n">
        <v>3</v>
      </c>
      <c r="C1704" t="n">
        <v>11</v>
      </c>
      <c r="D1704" t="n">
        <v>22</v>
      </c>
      <c r="E1704" s="10" t="n">
        <v>0</v>
      </c>
      <c r="F1704">
        <f>E1704*Parametrar!$B$6</f>
        <v/>
      </c>
    </row>
    <row r="1705">
      <c r="A1705" t="inlineStr">
        <is>
          <t>2024-03-11 23:00</t>
        </is>
      </c>
      <c r="B1705" t="n">
        <v>3</v>
      </c>
      <c r="C1705" t="n">
        <v>11</v>
      </c>
      <c r="D1705" t="n">
        <v>23</v>
      </c>
      <c r="E1705" s="10" t="n">
        <v>0</v>
      </c>
      <c r="F1705">
        <f>E1705*Parametrar!$B$6</f>
        <v/>
      </c>
    </row>
    <row r="1706">
      <c r="A1706" t="inlineStr">
        <is>
          <t>2024-03-12 00:00</t>
        </is>
      </c>
      <c r="B1706" t="n">
        <v>3</v>
      </c>
      <c r="C1706" t="n">
        <v>12</v>
      </c>
      <c r="D1706" t="n">
        <v>0</v>
      </c>
      <c r="E1706" s="10" t="n">
        <v>0</v>
      </c>
      <c r="F1706">
        <f>E1706*Parametrar!$B$6</f>
        <v/>
      </c>
    </row>
    <row r="1707">
      <c r="A1707" t="inlineStr">
        <is>
          <t>2024-03-12 01:00</t>
        </is>
      </c>
      <c r="B1707" t="n">
        <v>3</v>
      </c>
      <c r="C1707" t="n">
        <v>12</v>
      </c>
      <c r="D1707" t="n">
        <v>1</v>
      </c>
      <c r="E1707" s="10" t="n">
        <v>0</v>
      </c>
      <c r="F1707">
        <f>E1707*Parametrar!$B$6</f>
        <v/>
      </c>
    </row>
    <row r="1708">
      <c r="A1708" t="inlineStr">
        <is>
          <t>2024-03-12 02:00</t>
        </is>
      </c>
      <c r="B1708" t="n">
        <v>3</v>
      </c>
      <c r="C1708" t="n">
        <v>12</v>
      </c>
      <c r="D1708" t="n">
        <v>2</v>
      </c>
      <c r="E1708" s="10" t="n">
        <v>0</v>
      </c>
      <c r="F1708">
        <f>E1708*Parametrar!$B$6</f>
        <v/>
      </c>
    </row>
    <row r="1709">
      <c r="A1709" t="inlineStr">
        <is>
          <t>2024-03-12 03:00</t>
        </is>
      </c>
      <c r="B1709" t="n">
        <v>3</v>
      </c>
      <c r="C1709" t="n">
        <v>12</v>
      </c>
      <c r="D1709" t="n">
        <v>3</v>
      </c>
      <c r="E1709" s="10" t="n">
        <v>0</v>
      </c>
      <c r="F1709">
        <f>E1709*Parametrar!$B$6</f>
        <v/>
      </c>
    </row>
    <row r="1710">
      <c r="A1710" t="inlineStr">
        <is>
          <t>2024-03-12 04:00</t>
        </is>
      </c>
      <c r="B1710" t="n">
        <v>3</v>
      </c>
      <c r="C1710" t="n">
        <v>12</v>
      </c>
      <c r="D1710" t="n">
        <v>4</v>
      </c>
      <c r="E1710" s="10" t="n">
        <v>0</v>
      </c>
      <c r="F1710">
        <f>E1710*Parametrar!$B$6</f>
        <v/>
      </c>
    </row>
    <row r="1711">
      <c r="A1711" t="inlineStr">
        <is>
          <t>2024-03-12 05:00</t>
        </is>
      </c>
      <c r="B1711" t="n">
        <v>3</v>
      </c>
      <c r="C1711" t="n">
        <v>12</v>
      </c>
      <c r="D1711" t="n">
        <v>5</v>
      </c>
      <c r="E1711" s="10" t="n">
        <v>0</v>
      </c>
      <c r="F1711">
        <f>E1711*Parametrar!$B$6</f>
        <v/>
      </c>
    </row>
    <row r="1712">
      <c r="A1712" t="inlineStr">
        <is>
          <t>2024-03-12 06:00</t>
        </is>
      </c>
      <c r="B1712" t="n">
        <v>3</v>
      </c>
      <c r="C1712" t="n">
        <v>12</v>
      </c>
      <c r="D1712" t="n">
        <v>6</v>
      </c>
      <c r="E1712" s="10" t="n">
        <v>0</v>
      </c>
      <c r="F1712">
        <f>E1712*Parametrar!$B$6</f>
        <v/>
      </c>
    </row>
    <row r="1713">
      <c r="A1713" t="inlineStr">
        <is>
          <t>2024-03-12 07:00</t>
        </is>
      </c>
      <c r="B1713" t="n">
        <v>3</v>
      </c>
      <c r="C1713" t="n">
        <v>12</v>
      </c>
      <c r="D1713" t="n">
        <v>7</v>
      </c>
      <c r="E1713" s="10" t="n">
        <v>0.01401</v>
      </c>
      <c r="F1713">
        <f>E1713*Parametrar!$B$6</f>
        <v/>
      </c>
    </row>
    <row r="1714">
      <c r="A1714" t="inlineStr">
        <is>
          <t>2024-03-12 08:00</t>
        </is>
      </c>
      <c r="B1714" t="n">
        <v>3</v>
      </c>
      <c r="C1714" t="n">
        <v>12</v>
      </c>
      <c r="D1714" t="n">
        <v>8</v>
      </c>
      <c r="E1714" s="10" t="n">
        <v>0.046362</v>
      </c>
      <c r="F1714">
        <f>E1714*Parametrar!$B$6</f>
        <v/>
      </c>
    </row>
    <row r="1715">
      <c r="A1715" t="inlineStr">
        <is>
          <t>2024-03-12 09:00</t>
        </is>
      </c>
      <c r="B1715" t="n">
        <v>3</v>
      </c>
      <c r="C1715" t="n">
        <v>12</v>
      </c>
      <c r="D1715" t="n">
        <v>9</v>
      </c>
      <c r="E1715" s="10" t="n">
        <v>0.109806</v>
      </c>
      <c r="F1715">
        <f>E1715*Parametrar!$B$6</f>
        <v/>
      </c>
    </row>
    <row r="1716">
      <c r="A1716" t="inlineStr">
        <is>
          <t>2024-03-12 10:00</t>
        </is>
      </c>
      <c r="B1716" t="n">
        <v>3</v>
      </c>
      <c r="C1716" t="n">
        <v>12</v>
      </c>
      <c r="D1716" t="n">
        <v>10</v>
      </c>
      <c r="E1716" s="10" t="n">
        <v>0.144663</v>
      </c>
      <c r="F1716">
        <f>E1716*Parametrar!$B$6</f>
        <v/>
      </c>
    </row>
    <row r="1717">
      <c r="A1717" t="inlineStr">
        <is>
          <t>2024-03-12 11:00</t>
        </is>
      </c>
      <c r="B1717" t="n">
        <v>3</v>
      </c>
      <c r="C1717" t="n">
        <v>12</v>
      </c>
      <c r="D1717" t="n">
        <v>11</v>
      </c>
      <c r="E1717" s="10" t="n">
        <v>0.106697</v>
      </c>
      <c r="F1717">
        <f>E1717*Parametrar!$B$6</f>
        <v/>
      </c>
    </row>
    <row r="1718">
      <c r="A1718" t="inlineStr">
        <is>
          <t>2024-03-12 12:00</t>
        </is>
      </c>
      <c r="B1718" t="n">
        <v>3</v>
      </c>
      <c r="C1718" t="n">
        <v>12</v>
      </c>
      <c r="D1718" t="n">
        <v>12</v>
      </c>
      <c r="E1718" s="10" t="n">
        <v>0.248619</v>
      </c>
      <c r="F1718">
        <f>E1718*Parametrar!$B$6</f>
        <v/>
      </c>
    </row>
    <row r="1719">
      <c r="A1719" t="inlineStr">
        <is>
          <t>2024-03-12 13:00</t>
        </is>
      </c>
      <c r="B1719" t="n">
        <v>3</v>
      </c>
      <c r="C1719" t="n">
        <v>12</v>
      </c>
      <c r="D1719" t="n">
        <v>13</v>
      </c>
      <c r="E1719" s="10" t="n">
        <v>0.276739</v>
      </c>
      <c r="F1719">
        <f>E1719*Parametrar!$B$6</f>
        <v/>
      </c>
    </row>
    <row r="1720">
      <c r="A1720" t="inlineStr">
        <is>
          <t>2024-03-12 14:00</t>
        </is>
      </c>
      <c r="B1720" t="n">
        <v>3</v>
      </c>
      <c r="C1720" t="n">
        <v>12</v>
      </c>
      <c r="D1720" t="n">
        <v>14</v>
      </c>
      <c r="E1720" s="10" t="n">
        <v>0.414314</v>
      </c>
      <c r="F1720">
        <f>E1720*Parametrar!$B$6</f>
        <v/>
      </c>
    </row>
    <row r="1721">
      <c r="A1721" t="inlineStr">
        <is>
          <t>2024-03-12 15:00</t>
        </is>
      </c>
      <c r="B1721" t="n">
        <v>3</v>
      </c>
      <c r="C1721" t="n">
        <v>12</v>
      </c>
      <c r="D1721" t="n">
        <v>15</v>
      </c>
      <c r="E1721" s="10" t="n">
        <v>0.277145</v>
      </c>
      <c r="F1721">
        <f>E1721*Parametrar!$B$6</f>
        <v/>
      </c>
    </row>
    <row r="1722">
      <c r="A1722" t="inlineStr">
        <is>
          <t>2024-03-12 16:00</t>
        </is>
      </c>
      <c r="B1722" t="n">
        <v>3</v>
      </c>
      <c r="C1722" t="n">
        <v>12</v>
      </c>
      <c r="D1722" t="n">
        <v>16</v>
      </c>
      <c r="E1722" s="10" t="n">
        <v>0.194628</v>
      </c>
      <c r="F1722">
        <f>E1722*Parametrar!$B$6</f>
        <v/>
      </c>
    </row>
    <row r="1723">
      <c r="A1723" t="inlineStr">
        <is>
          <t>2024-03-12 17:00</t>
        </is>
      </c>
      <c r="B1723" t="n">
        <v>3</v>
      </c>
      <c r="C1723" t="n">
        <v>12</v>
      </c>
      <c r="D1723" t="n">
        <v>17</v>
      </c>
      <c r="E1723" s="10" t="n">
        <v>0.022732</v>
      </c>
      <c r="F1723">
        <f>E1723*Parametrar!$B$6</f>
        <v/>
      </c>
    </row>
    <row r="1724">
      <c r="A1724" t="inlineStr">
        <is>
          <t>2024-03-12 18:00</t>
        </is>
      </c>
      <c r="B1724" t="n">
        <v>3</v>
      </c>
      <c r="C1724" t="n">
        <v>12</v>
      </c>
      <c r="D1724" t="n">
        <v>18</v>
      </c>
      <c r="E1724" s="10" t="n">
        <v>0</v>
      </c>
      <c r="F1724">
        <f>E1724*Parametrar!$B$6</f>
        <v/>
      </c>
    </row>
    <row r="1725">
      <c r="A1725" t="inlineStr">
        <is>
          <t>2024-03-12 19:00</t>
        </is>
      </c>
      <c r="B1725" t="n">
        <v>3</v>
      </c>
      <c r="C1725" t="n">
        <v>12</v>
      </c>
      <c r="D1725" t="n">
        <v>19</v>
      </c>
      <c r="E1725" s="10" t="n">
        <v>0</v>
      </c>
      <c r="F1725">
        <f>E1725*Parametrar!$B$6</f>
        <v/>
      </c>
    </row>
    <row r="1726">
      <c r="A1726" t="inlineStr">
        <is>
          <t>2024-03-12 20:00</t>
        </is>
      </c>
      <c r="B1726" t="n">
        <v>3</v>
      </c>
      <c r="C1726" t="n">
        <v>12</v>
      </c>
      <c r="D1726" t="n">
        <v>20</v>
      </c>
      <c r="E1726" s="10" t="n">
        <v>0</v>
      </c>
      <c r="F1726">
        <f>E1726*Parametrar!$B$6</f>
        <v/>
      </c>
    </row>
    <row r="1727">
      <c r="A1727" t="inlineStr">
        <is>
          <t>2024-03-12 21:00</t>
        </is>
      </c>
      <c r="B1727" t="n">
        <v>3</v>
      </c>
      <c r="C1727" t="n">
        <v>12</v>
      </c>
      <c r="D1727" t="n">
        <v>21</v>
      </c>
      <c r="E1727" s="10" t="n">
        <v>0</v>
      </c>
      <c r="F1727">
        <f>E1727*Parametrar!$B$6</f>
        <v/>
      </c>
    </row>
    <row r="1728">
      <c r="A1728" t="inlineStr">
        <is>
          <t>2024-03-12 22:00</t>
        </is>
      </c>
      <c r="B1728" t="n">
        <v>3</v>
      </c>
      <c r="C1728" t="n">
        <v>12</v>
      </c>
      <c r="D1728" t="n">
        <v>22</v>
      </c>
      <c r="E1728" s="10" t="n">
        <v>0</v>
      </c>
      <c r="F1728">
        <f>E1728*Parametrar!$B$6</f>
        <v/>
      </c>
    </row>
    <row r="1729">
      <c r="A1729" t="inlineStr">
        <is>
          <t>2024-03-12 23:00</t>
        </is>
      </c>
      <c r="B1729" t="n">
        <v>3</v>
      </c>
      <c r="C1729" t="n">
        <v>12</v>
      </c>
      <c r="D1729" t="n">
        <v>23</v>
      </c>
      <c r="E1729" s="10" t="n">
        <v>0</v>
      </c>
      <c r="F1729">
        <f>E1729*Parametrar!$B$6</f>
        <v/>
      </c>
    </row>
    <row r="1730">
      <c r="A1730" t="inlineStr">
        <is>
          <t>2024-03-13 00:00</t>
        </is>
      </c>
      <c r="B1730" t="n">
        <v>3</v>
      </c>
      <c r="C1730" t="n">
        <v>13</v>
      </c>
      <c r="D1730" t="n">
        <v>0</v>
      </c>
      <c r="E1730" s="10" t="n">
        <v>0</v>
      </c>
      <c r="F1730">
        <f>E1730*Parametrar!$B$6</f>
        <v/>
      </c>
    </row>
    <row r="1731">
      <c r="A1731" t="inlineStr">
        <is>
          <t>2024-03-13 01:00</t>
        </is>
      </c>
      <c r="B1731" t="n">
        <v>3</v>
      </c>
      <c r="C1731" t="n">
        <v>13</v>
      </c>
      <c r="D1731" t="n">
        <v>1</v>
      </c>
      <c r="E1731" s="10" t="n">
        <v>0</v>
      </c>
      <c r="F1731">
        <f>E1731*Parametrar!$B$6</f>
        <v/>
      </c>
    </row>
    <row r="1732">
      <c r="A1732" t="inlineStr">
        <is>
          <t>2024-03-13 02:00</t>
        </is>
      </c>
      <c r="B1732" t="n">
        <v>3</v>
      </c>
      <c r="C1732" t="n">
        <v>13</v>
      </c>
      <c r="D1732" t="n">
        <v>2</v>
      </c>
      <c r="E1732" s="10" t="n">
        <v>0</v>
      </c>
      <c r="F1732">
        <f>E1732*Parametrar!$B$6</f>
        <v/>
      </c>
    </row>
    <row r="1733">
      <c r="A1733" t="inlineStr">
        <is>
          <t>2024-03-13 03:00</t>
        </is>
      </c>
      <c r="B1733" t="n">
        <v>3</v>
      </c>
      <c r="C1733" t="n">
        <v>13</v>
      </c>
      <c r="D1733" t="n">
        <v>3</v>
      </c>
      <c r="E1733" s="10" t="n">
        <v>0</v>
      </c>
      <c r="F1733">
        <f>E1733*Parametrar!$B$6</f>
        <v/>
      </c>
    </row>
    <row r="1734">
      <c r="A1734" t="inlineStr">
        <is>
          <t>2024-03-13 04:00</t>
        </is>
      </c>
      <c r="B1734" t="n">
        <v>3</v>
      </c>
      <c r="C1734" t="n">
        <v>13</v>
      </c>
      <c r="D1734" t="n">
        <v>4</v>
      </c>
      <c r="E1734" s="10" t="n">
        <v>0</v>
      </c>
      <c r="F1734">
        <f>E1734*Parametrar!$B$6</f>
        <v/>
      </c>
    </row>
    <row r="1735">
      <c r="A1735" t="inlineStr">
        <is>
          <t>2024-03-13 05:00</t>
        </is>
      </c>
      <c r="B1735" t="n">
        <v>3</v>
      </c>
      <c r="C1735" t="n">
        <v>13</v>
      </c>
      <c r="D1735" t="n">
        <v>5</v>
      </c>
      <c r="E1735" s="10" t="n">
        <v>0</v>
      </c>
      <c r="F1735">
        <f>E1735*Parametrar!$B$6</f>
        <v/>
      </c>
    </row>
    <row r="1736">
      <c r="A1736" t="inlineStr">
        <is>
          <t>2024-03-13 06:00</t>
        </is>
      </c>
      <c r="B1736" t="n">
        <v>3</v>
      </c>
      <c r="C1736" t="n">
        <v>13</v>
      </c>
      <c r="D1736" t="n">
        <v>6</v>
      </c>
      <c r="E1736" s="10" t="n">
        <v>0</v>
      </c>
      <c r="F1736">
        <f>E1736*Parametrar!$B$6</f>
        <v/>
      </c>
    </row>
    <row r="1737">
      <c r="A1737" t="inlineStr">
        <is>
          <t>2024-03-13 07:00</t>
        </is>
      </c>
      <c r="B1737" t="n">
        <v>3</v>
      </c>
      <c r="C1737" t="n">
        <v>13</v>
      </c>
      <c r="D1737" t="n">
        <v>7</v>
      </c>
      <c r="E1737" s="10" t="n">
        <v>0.055588</v>
      </c>
      <c r="F1737">
        <f>E1737*Parametrar!$B$6</f>
        <v/>
      </c>
    </row>
    <row r="1738">
      <c r="A1738" t="inlineStr">
        <is>
          <t>2024-03-13 08:00</t>
        </is>
      </c>
      <c r="B1738" t="n">
        <v>3</v>
      </c>
      <c r="C1738" t="n">
        <v>13</v>
      </c>
      <c r="D1738" t="n">
        <v>8</v>
      </c>
      <c r="E1738" s="10" t="n">
        <v>0.225927</v>
      </c>
      <c r="F1738">
        <f>E1738*Parametrar!$B$6</f>
        <v/>
      </c>
    </row>
    <row r="1739">
      <c r="A1739" t="inlineStr">
        <is>
          <t>2024-03-13 09:00</t>
        </is>
      </c>
      <c r="B1739" t="n">
        <v>3</v>
      </c>
      <c r="C1739" t="n">
        <v>13</v>
      </c>
      <c r="D1739" t="n">
        <v>9</v>
      </c>
      <c r="E1739" s="10" t="n">
        <v>0.461136</v>
      </c>
      <c r="F1739">
        <f>E1739*Parametrar!$B$6</f>
        <v/>
      </c>
    </row>
    <row r="1740">
      <c r="A1740" t="inlineStr">
        <is>
          <t>2024-03-13 10:00</t>
        </is>
      </c>
      <c r="B1740" t="n">
        <v>3</v>
      </c>
      <c r="C1740" t="n">
        <v>13</v>
      </c>
      <c r="D1740" t="n">
        <v>10</v>
      </c>
      <c r="E1740" s="10" t="n">
        <v>0.605196</v>
      </c>
      <c r="F1740">
        <f>E1740*Parametrar!$B$6</f>
        <v/>
      </c>
    </row>
    <row r="1741">
      <c r="A1741" t="inlineStr">
        <is>
          <t>2024-03-13 11:00</t>
        </is>
      </c>
      <c r="B1741" t="n">
        <v>3</v>
      </c>
      <c r="C1741" t="n">
        <v>13</v>
      </c>
      <c r="D1741" t="n">
        <v>11</v>
      </c>
      <c r="E1741" s="10" t="n">
        <v>0.690381</v>
      </c>
      <c r="F1741">
        <f>E1741*Parametrar!$B$6</f>
        <v/>
      </c>
    </row>
    <row r="1742">
      <c r="A1742" t="inlineStr">
        <is>
          <t>2024-03-13 12:00</t>
        </is>
      </c>
      <c r="B1742" t="n">
        <v>3</v>
      </c>
      <c r="C1742" t="n">
        <v>13</v>
      </c>
      <c r="D1742" t="n">
        <v>12</v>
      </c>
      <c r="E1742" s="10" t="n">
        <v>0.710091</v>
      </c>
      <c r="F1742">
        <f>E1742*Parametrar!$B$6</f>
        <v/>
      </c>
    </row>
    <row r="1743">
      <c r="A1743" t="inlineStr">
        <is>
          <t>2024-03-13 13:00</t>
        </is>
      </c>
      <c r="B1743" t="n">
        <v>3</v>
      </c>
      <c r="C1743" t="n">
        <v>13</v>
      </c>
      <c r="D1743" t="n">
        <v>13</v>
      </c>
      <c r="E1743" s="10" t="n">
        <v>0.491994</v>
      </c>
      <c r="F1743">
        <f>E1743*Parametrar!$B$6</f>
        <v/>
      </c>
    </row>
    <row r="1744">
      <c r="A1744" t="inlineStr">
        <is>
          <t>2024-03-13 14:00</t>
        </is>
      </c>
      <c r="B1744" t="n">
        <v>3</v>
      </c>
      <c r="C1744" t="n">
        <v>13</v>
      </c>
      <c r="D1744" t="n">
        <v>14</v>
      </c>
      <c r="E1744" s="10" t="n">
        <v>0.441205</v>
      </c>
      <c r="F1744">
        <f>E1744*Parametrar!$B$6</f>
        <v/>
      </c>
    </row>
    <row r="1745">
      <c r="A1745" t="inlineStr">
        <is>
          <t>2024-03-13 15:00</t>
        </is>
      </c>
      <c r="B1745" t="n">
        <v>3</v>
      </c>
      <c r="C1745" t="n">
        <v>13</v>
      </c>
      <c r="D1745" t="n">
        <v>15</v>
      </c>
      <c r="E1745" s="10" t="n">
        <v>0.142621</v>
      </c>
      <c r="F1745">
        <f>E1745*Parametrar!$B$6</f>
        <v/>
      </c>
    </row>
    <row r="1746">
      <c r="A1746" t="inlineStr">
        <is>
          <t>2024-03-13 16:00</t>
        </is>
      </c>
      <c r="B1746" t="n">
        <v>3</v>
      </c>
      <c r="C1746" t="n">
        <v>13</v>
      </c>
      <c r="D1746" t="n">
        <v>16</v>
      </c>
      <c r="E1746" s="10" t="n">
        <v>0.112785</v>
      </c>
      <c r="F1746">
        <f>E1746*Parametrar!$B$6</f>
        <v/>
      </c>
    </row>
    <row r="1747">
      <c r="A1747" t="inlineStr">
        <is>
          <t>2024-03-13 17:00</t>
        </is>
      </c>
      <c r="B1747" t="n">
        <v>3</v>
      </c>
      <c r="C1747" t="n">
        <v>13</v>
      </c>
      <c r="D1747" t="n">
        <v>17</v>
      </c>
      <c r="E1747" s="10" t="n">
        <v>0.014254</v>
      </c>
      <c r="F1747">
        <f>E1747*Parametrar!$B$6</f>
        <v/>
      </c>
    </row>
    <row r="1748">
      <c r="A1748" t="inlineStr">
        <is>
          <t>2024-03-13 18:00</t>
        </is>
      </c>
      <c r="B1748" t="n">
        <v>3</v>
      </c>
      <c r="C1748" t="n">
        <v>13</v>
      </c>
      <c r="D1748" t="n">
        <v>18</v>
      </c>
      <c r="E1748" s="10" t="n">
        <v>0</v>
      </c>
      <c r="F1748">
        <f>E1748*Parametrar!$B$6</f>
        <v/>
      </c>
    </row>
    <row r="1749">
      <c r="A1749" t="inlineStr">
        <is>
          <t>2024-03-13 19:00</t>
        </is>
      </c>
      <c r="B1749" t="n">
        <v>3</v>
      </c>
      <c r="C1749" t="n">
        <v>13</v>
      </c>
      <c r="D1749" t="n">
        <v>19</v>
      </c>
      <c r="E1749" s="10" t="n">
        <v>0</v>
      </c>
      <c r="F1749">
        <f>E1749*Parametrar!$B$6</f>
        <v/>
      </c>
    </row>
    <row r="1750">
      <c r="A1750" t="inlineStr">
        <is>
          <t>2024-03-13 20:00</t>
        </is>
      </c>
      <c r="B1750" t="n">
        <v>3</v>
      </c>
      <c r="C1750" t="n">
        <v>13</v>
      </c>
      <c r="D1750" t="n">
        <v>20</v>
      </c>
      <c r="E1750" s="10" t="n">
        <v>0</v>
      </c>
      <c r="F1750">
        <f>E1750*Parametrar!$B$6</f>
        <v/>
      </c>
    </row>
    <row r="1751">
      <c r="A1751" t="inlineStr">
        <is>
          <t>2024-03-13 21:00</t>
        </is>
      </c>
      <c r="B1751" t="n">
        <v>3</v>
      </c>
      <c r="C1751" t="n">
        <v>13</v>
      </c>
      <c r="D1751" t="n">
        <v>21</v>
      </c>
      <c r="E1751" s="10" t="n">
        <v>0</v>
      </c>
      <c r="F1751">
        <f>E1751*Parametrar!$B$6</f>
        <v/>
      </c>
    </row>
    <row r="1752">
      <c r="A1752" t="inlineStr">
        <is>
          <t>2024-03-13 22:00</t>
        </is>
      </c>
      <c r="B1752" t="n">
        <v>3</v>
      </c>
      <c r="C1752" t="n">
        <v>13</v>
      </c>
      <c r="D1752" t="n">
        <v>22</v>
      </c>
      <c r="E1752" s="10" t="n">
        <v>0</v>
      </c>
      <c r="F1752">
        <f>E1752*Parametrar!$B$6</f>
        <v/>
      </c>
    </row>
    <row r="1753">
      <c r="A1753" t="inlineStr">
        <is>
          <t>2024-03-13 23:00</t>
        </is>
      </c>
      <c r="B1753" t="n">
        <v>3</v>
      </c>
      <c r="C1753" t="n">
        <v>13</v>
      </c>
      <c r="D1753" t="n">
        <v>23</v>
      </c>
      <c r="E1753" s="10" t="n">
        <v>0</v>
      </c>
      <c r="F1753">
        <f>E1753*Parametrar!$B$6</f>
        <v/>
      </c>
    </row>
    <row r="1754">
      <c r="A1754" t="inlineStr">
        <is>
          <t>2024-03-14 00:00</t>
        </is>
      </c>
      <c r="B1754" t="n">
        <v>3</v>
      </c>
      <c r="C1754" t="n">
        <v>14</v>
      </c>
      <c r="D1754" t="n">
        <v>0</v>
      </c>
      <c r="E1754" s="10" t="n">
        <v>0</v>
      </c>
      <c r="F1754">
        <f>E1754*Parametrar!$B$6</f>
        <v/>
      </c>
    </row>
    <row r="1755">
      <c r="A1755" t="inlineStr">
        <is>
          <t>2024-03-14 01:00</t>
        </is>
      </c>
      <c r="B1755" t="n">
        <v>3</v>
      </c>
      <c r="C1755" t="n">
        <v>14</v>
      </c>
      <c r="D1755" t="n">
        <v>1</v>
      </c>
      <c r="E1755" s="10" t="n">
        <v>0</v>
      </c>
      <c r="F1755">
        <f>E1755*Parametrar!$B$6</f>
        <v/>
      </c>
    </row>
    <row r="1756">
      <c r="A1756" t="inlineStr">
        <is>
          <t>2024-03-14 02:00</t>
        </is>
      </c>
      <c r="B1756" t="n">
        <v>3</v>
      </c>
      <c r="C1756" t="n">
        <v>14</v>
      </c>
      <c r="D1756" t="n">
        <v>2</v>
      </c>
      <c r="E1756" s="10" t="n">
        <v>0</v>
      </c>
      <c r="F1756">
        <f>E1756*Parametrar!$B$6</f>
        <v/>
      </c>
    </row>
    <row r="1757">
      <c r="A1757" t="inlineStr">
        <is>
          <t>2024-03-14 03:00</t>
        </is>
      </c>
      <c r="B1757" t="n">
        <v>3</v>
      </c>
      <c r="C1757" t="n">
        <v>14</v>
      </c>
      <c r="D1757" t="n">
        <v>3</v>
      </c>
      <c r="E1757" s="10" t="n">
        <v>0</v>
      </c>
      <c r="F1757">
        <f>E1757*Parametrar!$B$6</f>
        <v/>
      </c>
    </row>
    <row r="1758">
      <c r="A1758" t="inlineStr">
        <is>
          <t>2024-03-14 04:00</t>
        </is>
      </c>
      <c r="B1758" t="n">
        <v>3</v>
      </c>
      <c r="C1758" t="n">
        <v>14</v>
      </c>
      <c r="D1758" t="n">
        <v>4</v>
      </c>
      <c r="E1758" s="10" t="n">
        <v>0</v>
      </c>
      <c r="F1758">
        <f>E1758*Parametrar!$B$6</f>
        <v/>
      </c>
    </row>
    <row r="1759">
      <c r="A1759" t="inlineStr">
        <is>
          <t>2024-03-14 05:00</t>
        </is>
      </c>
      <c r="B1759" t="n">
        <v>3</v>
      </c>
      <c r="C1759" t="n">
        <v>14</v>
      </c>
      <c r="D1759" t="n">
        <v>5</v>
      </c>
      <c r="E1759" s="10" t="n">
        <v>0</v>
      </c>
      <c r="F1759">
        <f>E1759*Parametrar!$B$6</f>
        <v/>
      </c>
    </row>
    <row r="1760">
      <c r="A1760" t="inlineStr">
        <is>
          <t>2024-03-14 06:00</t>
        </is>
      </c>
      <c r="B1760" t="n">
        <v>3</v>
      </c>
      <c r="C1760" t="n">
        <v>14</v>
      </c>
      <c r="D1760" t="n">
        <v>6</v>
      </c>
      <c r="E1760" s="10" t="n">
        <v>0</v>
      </c>
      <c r="F1760">
        <f>E1760*Parametrar!$B$6</f>
        <v/>
      </c>
    </row>
    <row r="1761">
      <c r="A1761" t="inlineStr">
        <is>
          <t>2024-03-14 07:00</t>
        </is>
      </c>
      <c r="B1761" t="n">
        <v>3</v>
      </c>
      <c r="C1761" t="n">
        <v>14</v>
      </c>
      <c r="D1761" t="n">
        <v>7</v>
      </c>
      <c r="E1761" s="10" t="n">
        <v>0.042172</v>
      </c>
      <c r="F1761">
        <f>E1761*Parametrar!$B$6</f>
        <v/>
      </c>
    </row>
    <row r="1762">
      <c r="A1762" t="inlineStr">
        <is>
          <t>2024-03-14 08:00</t>
        </is>
      </c>
      <c r="B1762" t="n">
        <v>3</v>
      </c>
      <c r="C1762" t="n">
        <v>14</v>
      </c>
      <c r="D1762" t="n">
        <v>8</v>
      </c>
      <c r="E1762" s="10" t="n">
        <v>0.09908599999999999</v>
      </c>
      <c r="F1762">
        <f>E1762*Parametrar!$B$6</f>
        <v/>
      </c>
    </row>
    <row r="1763">
      <c r="A1763" t="inlineStr">
        <is>
          <t>2024-03-14 09:00</t>
        </is>
      </c>
      <c r="B1763" t="n">
        <v>3</v>
      </c>
      <c r="C1763" t="n">
        <v>14</v>
      </c>
      <c r="D1763" t="n">
        <v>9</v>
      </c>
      <c r="E1763" s="10" t="n">
        <v>0.24428</v>
      </c>
      <c r="F1763">
        <f>E1763*Parametrar!$B$6</f>
        <v/>
      </c>
    </row>
    <row r="1764">
      <c r="A1764" t="inlineStr">
        <is>
          <t>2024-03-14 10:00</t>
        </is>
      </c>
      <c r="B1764" t="n">
        <v>3</v>
      </c>
      <c r="C1764" t="n">
        <v>14</v>
      </c>
      <c r="D1764" t="n">
        <v>10</v>
      </c>
      <c r="E1764" s="10" t="n">
        <v>0.272087</v>
      </c>
      <c r="F1764">
        <f>E1764*Parametrar!$B$6</f>
        <v/>
      </c>
    </row>
    <row r="1765">
      <c r="A1765" t="inlineStr">
        <is>
          <t>2024-03-14 11:00</t>
        </is>
      </c>
      <c r="B1765" t="n">
        <v>3</v>
      </c>
      <c r="C1765" t="n">
        <v>14</v>
      </c>
      <c r="D1765" t="n">
        <v>11</v>
      </c>
      <c r="E1765" s="10" t="n">
        <v>0.581135</v>
      </c>
      <c r="F1765">
        <f>E1765*Parametrar!$B$6</f>
        <v/>
      </c>
    </row>
    <row r="1766">
      <c r="A1766" t="inlineStr">
        <is>
          <t>2024-03-14 12:00</t>
        </is>
      </c>
      <c r="B1766" t="n">
        <v>3</v>
      </c>
      <c r="C1766" t="n">
        <v>14</v>
      </c>
      <c r="D1766" t="n">
        <v>12</v>
      </c>
      <c r="E1766" s="10" t="n">
        <v>0.729383</v>
      </c>
      <c r="F1766">
        <f>E1766*Parametrar!$B$6</f>
        <v/>
      </c>
    </row>
    <row r="1767">
      <c r="A1767" t="inlineStr">
        <is>
          <t>2024-03-14 13:00</t>
        </is>
      </c>
      <c r="B1767" t="n">
        <v>3</v>
      </c>
      <c r="C1767" t="n">
        <v>14</v>
      </c>
      <c r="D1767" t="n">
        <v>13</v>
      </c>
      <c r="E1767" s="10" t="n">
        <v>0.591704</v>
      </c>
      <c r="F1767">
        <f>E1767*Parametrar!$B$6</f>
        <v/>
      </c>
    </row>
    <row r="1768">
      <c r="A1768" t="inlineStr">
        <is>
          <t>2024-03-14 14:00</t>
        </is>
      </c>
      <c r="B1768" t="n">
        <v>3</v>
      </c>
      <c r="C1768" t="n">
        <v>14</v>
      </c>
      <c r="D1768" t="n">
        <v>14</v>
      </c>
      <c r="E1768" s="10" t="n">
        <v>0.50827</v>
      </c>
      <c r="F1768">
        <f>E1768*Parametrar!$B$6</f>
        <v/>
      </c>
    </row>
    <row r="1769">
      <c r="A1769" t="inlineStr">
        <is>
          <t>2024-03-14 15:00</t>
        </is>
      </c>
      <c r="B1769" t="n">
        <v>3</v>
      </c>
      <c r="C1769" t="n">
        <v>14</v>
      </c>
      <c r="D1769" t="n">
        <v>15</v>
      </c>
      <c r="E1769" s="10" t="n">
        <v>0.105889</v>
      </c>
      <c r="F1769">
        <f>E1769*Parametrar!$B$6</f>
        <v/>
      </c>
    </row>
    <row r="1770">
      <c r="A1770" t="inlineStr">
        <is>
          <t>2024-03-14 16:00</t>
        </is>
      </c>
      <c r="B1770" t="n">
        <v>3</v>
      </c>
      <c r="C1770" t="n">
        <v>14</v>
      </c>
      <c r="D1770" t="n">
        <v>16</v>
      </c>
      <c r="E1770" s="10" t="n">
        <v>0.088131</v>
      </c>
      <c r="F1770">
        <f>E1770*Parametrar!$B$6</f>
        <v/>
      </c>
    </row>
    <row r="1771">
      <c r="A1771" t="inlineStr">
        <is>
          <t>2024-03-14 17:00</t>
        </is>
      </c>
      <c r="B1771" t="n">
        <v>3</v>
      </c>
      <c r="C1771" t="n">
        <v>14</v>
      </c>
      <c r="D1771" t="n">
        <v>17</v>
      </c>
      <c r="E1771" s="10" t="n">
        <v>0.025303</v>
      </c>
      <c r="F1771">
        <f>E1771*Parametrar!$B$6</f>
        <v/>
      </c>
    </row>
    <row r="1772">
      <c r="A1772" t="inlineStr">
        <is>
          <t>2024-03-14 18:00</t>
        </is>
      </c>
      <c r="B1772" t="n">
        <v>3</v>
      </c>
      <c r="C1772" t="n">
        <v>14</v>
      </c>
      <c r="D1772" t="n">
        <v>18</v>
      </c>
      <c r="E1772" s="10" t="n">
        <v>0</v>
      </c>
      <c r="F1772">
        <f>E1772*Parametrar!$B$6</f>
        <v/>
      </c>
    </row>
    <row r="1773">
      <c r="A1773" t="inlineStr">
        <is>
          <t>2024-03-14 19:00</t>
        </is>
      </c>
      <c r="B1773" t="n">
        <v>3</v>
      </c>
      <c r="C1773" t="n">
        <v>14</v>
      </c>
      <c r="D1773" t="n">
        <v>19</v>
      </c>
      <c r="E1773" s="10" t="n">
        <v>0</v>
      </c>
      <c r="F1773">
        <f>E1773*Parametrar!$B$6</f>
        <v/>
      </c>
    </row>
    <row r="1774">
      <c r="A1774" t="inlineStr">
        <is>
          <t>2024-03-14 20:00</t>
        </is>
      </c>
      <c r="B1774" t="n">
        <v>3</v>
      </c>
      <c r="C1774" t="n">
        <v>14</v>
      </c>
      <c r="D1774" t="n">
        <v>20</v>
      </c>
      <c r="E1774" s="10" t="n">
        <v>0</v>
      </c>
      <c r="F1774">
        <f>E1774*Parametrar!$B$6</f>
        <v/>
      </c>
    </row>
    <row r="1775">
      <c r="A1775" t="inlineStr">
        <is>
          <t>2024-03-14 21:00</t>
        </is>
      </c>
      <c r="B1775" t="n">
        <v>3</v>
      </c>
      <c r="C1775" t="n">
        <v>14</v>
      </c>
      <c r="D1775" t="n">
        <v>21</v>
      </c>
      <c r="E1775" s="10" t="n">
        <v>0</v>
      </c>
      <c r="F1775">
        <f>E1775*Parametrar!$B$6</f>
        <v/>
      </c>
    </row>
    <row r="1776">
      <c r="A1776" t="inlineStr">
        <is>
          <t>2024-03-14 22:00</t>
        </is>
      </c>
      <c r="B1776" t="n">
        <v>3</v>
      </c>
      <c r="C1776" t="n">
        <v>14</v>
      </c>
      <c r="D1776" t="n">
        <v>22</v>
      </c>
      <c r="E1776" s="10" t="n">
        <v>0</v>
      </c>
      <c r="F1776">
        <f>E1776*Parametrar!$B$6</f>
        <v/>
      </c>
    </row>
    <row r="1777">
      <c r="A1777" t="inlineStr">
        <is>
          <t>2024-03-14 23:00</t>
        </is>
      </c>
      <c r="B1777" t="n">
        <v>3</v>
      </c>
      <c r="C1777" t="n">
        <v>14</v>
      </c>
      <c r="D1777" t="n">
        <v>23</v>
      </c>
      <c r="E1777" s="10" t="n">
        <v>0</v>
      </c>
      <c r="F1777">
        <f>E1777*Parametrar!$B$6</f>
        <v/>
      </c>
    </row>
    <row r="1778">
      <c r="A1778" t="inlineStr">
        <is>
          <t>2024-03-15 00:00</t>
        </is>
      </c>
      <c r="B1778" t="n">
        <v>3</v>
      </c>
      <c r="C1778" t="n">
        <v>15</v>
      </c>
      <c r="D1778" t="n">
        <v>0</v>
      </c>
      <c r="E1778" s="10" t="n">
        <v>0</v>
      </c>
      <c r="F1778">
        <f>E1778*Parametrar!$B$6</f>
        <v/>
      </c>
    </row>
    <row r="1779">
      <c r="A1779" t="inlineStr">
        <is>
          <t>2024-03-15 01:00</t>
        </is>
      </c>
      <c r="B1779" t="n">
        <v>3</v>
      </c>
      <c r="C1779" t="n">
        <v>15</v>
      </c>
      <c r="D1779" t="n">
        <v>1</v>
      </c>
      <c r="E1779" s="10" t="n">
        <v>0</v>
      </c>
      <c r="F1779">
        <f>E1779*Parametrar!$B$6</f>
        <v/>
      </c>
    </row>
    <row r="1780">
      <c r="A1780" t="inlineStr">
        <is>
          <t>2024-03-15 02:00</t>
        </is>
      </c>
      <c r="B1780" t="n">
        <v>3</v>
      </c>
      <c r="C1780" t="n">
        <v>15</v>
      </c>
      <c r="D1780" t="n">
        <v>2</v>
      </c>
      <c r="E1780" s="10" t="n">
        <v>0</v>
      </c>
      <c r="F1780">
        <f>E1780*Parametrar!$B$6</f>
        <v/>
      </c>
    </row>
    <row r="1781">
      <c r="A1781" t="inlineStr">
        <is>
          <t>2024-03-15 03:00</t>
        </is>
      </c>
      <c r="B1781" t="n">
        <v>3</v>
      </c>
      <c r="C1781" t="n">
        <v>15</v>
      </c>
      <c r="D1781" t="n">
        <v>3</v>
      </c>
      <c r="E1781" s="10" t="n">
        <v>0</v>
      </c>
      <c r="F1781">
        <f>E1781*Parametrar!$B$6</f>
        <v/>
      </c>
    </row>
    <row r="1782">
      <c r="A1782" t="inlineStr">
        <is>
          <t>2024-03-15 04:00</t>
        </is>
      </c>
      <c r="B1782" t="n">
        <v>3</v>
      </c>
      <c r="C1782" t="n">
        <v>15</v>
      </c>
      <c r="D1782" t="n">
        <v>4</v>
      </c>
      <c r="E1782" s="10" t="n">
        <v>0</v>
      </c>
      <c r="F1782">
        <f>E1782*Parametrar!$B$6</f>
        <v/>
      </c>
    </row>
    <row r="1783">
      <c r="A1783" t="inlineStr">
        <is>
          <t>2024-03-15 05:00</t>
        </is>
      </c>
      <c r="B1783" t="n">
        <v>3</v>
      </c>
      <c r="C1783" t="n">
        <v>15</v>
      </c>
      <c r="D1783" t="n">
        <v>5</v>
      </c>
      <c r="E1783" s="10" t="n">
        <v>0</v>
      </c>
      <c r="F1783">
        <f>E1783*Parametrar!$B$6</f>
        <v/>
      </c>
    </row>
    <row r="1784">
      <c r="A1784" t="inlineStr">
        <is>
          <t>2024-03-15 06:00</t>
        </is>
      </c>
      <c r="B1784" t="n">
        <v>3</v>
      </c>
      <c r="C1784" t="n">
        <v>15</v>
      </c>
      <c r="D1784" t="n">
        <v>6</v>
      </c>
      <c r="E1784" s="10" t="n">
        <v>0</v>
      </c>
      <c r="F1784">
        <f>E1784*Parametrar!$B$6</f>
        <v/>
      </c>
    </row>
    <row r="1785">
      <c r="A1785" t="inlineStr">
        <is>
          <t>2024-03-15 07:00</t>
        </is>
      </c>
      <c r="B1785" t="n">
        <v>3</v>
      </c>
      <c r="C1785" t="n">
        <v>15</v>
      </c>
      <c r="D1785" t="n">
        <v>7</v>
      </c>
      <c r="E1785" s="10" t="n">
        <v>0.09787999999999999</v>
      </c>
      <c r="F1785">
        <f>E1785*Parametrar!$B$6</f>
        <v/>
      </c>
    </row>
    <row r="1786">
      <c r="A1786" t="inlineStr">
        <is>
          <t>2024-03-15 08:00</t>
        </is>
      </c>
      <c r="B1786" t="n">
        <v>3</v>
      </c>
      <c r="C1786" t="n">
        <v>15</v>
      </c>
      <c r="D1786" t="n">
        <v>8</v>
      </c>
      <c r="E1786" s="10" t="n">
        <v>0.299848</v>
      </c>
      <c r="F1786">
        <f>E1786*Parametrar!$B$6</f>
        <v/>
      </c>
    </row>
    <row r="1787">
      <c r="A1787" t="inlineStr">
        <is>
          <t>2024-03-15 09:00</t>
        </is>
      </c>
      <c r="B1787" t="n">
        <v>3</v>
      </c>
      <c r="C1787" t="n">
        <v>15</v>
      </c>
      <c r="D1787" t="n">
        <v>9</v>
      </c>
      <c r="E1787" s="10" t="n">
        <v>0.493502</v>
      </c>
      <c r="F1787">
        <f>E1787*Parametrar!$B$6</f>
        <v/>
      </c>
    </row>
    <row r="1788">
      <c r="A1788" t="inlineStr">
        <is>
          <t>2024-03-15 10:00</t>
        </is>
      </c>
      <c r="B1788" t="n">
        <v>3</v>
      </c>
      <c r="C1788" t="n">
        <v>15</v>
      </c>
      <c r="D1788" t="n">
        <v>10</v>
      </c>
      <c r="E1788" s="10" t="n">
        <v>0.640242</v>
      </c>
      <c r="F1788">
        <f>E1788*Parametrar!$B$6</f>
        <v/>
      </c>
    </row>
    <row r="1789">
      <c r="A1789" t="inlineStr">
        <is>
          <t>2024-03-15 11:00</t>
        </is>
      </c>
      <c r="B1789" t="n">
        <v>3</v>
      </c>
      <c r="C1789" t="n">
        <v>15</v>
      </c>
      <c r="D1789" t="n">
        <v>11</v>
      </c>
      <c r="E1789" s="10" t="n">
        <v>0.722655</v>
      </c>
      <c r="F1789">
        <f>E1789*Parametrar!$B$6</f>
        <v/>
      </c>
    </row>
    <row r="1790">
      <c r="A1790" t="inlineStr">
        <is>
          <t>2024-03-15 12:00</t>
        </is>
      </c>
      <c r="B1790" t="n">
        <v>3</v>
      </c>
      <c r="C1790" t="n">
        <v>15</v>
      </c>
      <c r="D1790" t="n">
        <v>12</v>
      </c>
      <c r="E1790" s="10" t="n">
        <v>0.744012</v>
      </c>
      <c r="F1790">
        <f>E1790*Parametrar!$B$6</f>
        <v/>
      </c>
    </row>
    <row r="1791">
      <c r="A1791" t="inlineStr">
        <is>
          <t>2024-03-15 13:00</t>
        </is>
      </c>
      <c r="B1791" t="n">
        <v>3</v>
      </c>
      <c r="C1791" t="n">
        <v>15</v>
      </c>
      <c r="D1791" t="n">
        <v>13</v>
      </c>
      <c r="E1791" s="10" t="n">
        <v>0.698444</v>
      </c>
      <c r="F1791">
        <f>E1791*Parametrar!$B$6</f>
        <v/>
      </c>
    </row>
    <row r="1792">
      <c r="A1792" t="inlineStr">
        <is>
          <t>2024-03-15 14:00</t>
        </is>
      </c>
      <c r="B1792" t="n">
        <v>3</v>
      </c>
      <c r="C1792" t="n">
        <v>15</v>
      </c>
      <c r="D1792" t="n">
        <v>14</v>
      </c>
      <c r="E1792" s="10" t="n">
        <v>0.5980259999999999</v>
      </c>
      <c r="F1792">
        <f>E1792*Parametrar!$B$6</f>
        <v/>
      </c>
    </row>
    <row r="1793">
      <c r="A1793" t="inlineStr">
        <is>
          <t>2024-03-15 15:00</t>
        </is>
      </c>
      <c r="B1793" t="n">
        <v>3</v>
      </c>
      <c r="C1793" t="n">
        <v>15</v>
      </c>
      <c r="D1793" t="n">
        <v>15</v>
      </c>
      <c r="E1793" s="10" t="n">
        <v>0.43892</v>
      </c>
      <c r="F1793">
        <f>E1793*Parametrar!$B$6</f>
        <v/>
      </c>
    </row>
    <row r="1794">
      <c r="A1794" t="inlineStr">
        <is>
          <t>2024-03-15 16:00</t>
        </is>
      </c>
      <c r="B1794" t="n">
        <v>3</v>
      </c>
      <c r="C1794" t="n">
        <v>15</v>
      </c>
      <c r="D1794" t="n">
        <v>16</v>
      </c>
      <c r="E1794" s="10" t="n">
        <v>0.223584</v>
      </c>
      <c r="F1794">
        <f>E1794*Parametrar!$B$6</f>
        <v/>
      </c>
    </row>
    <row r="1795">
      <c r="A1795" t="inlineStr">
        <is>
          <t>2024-03-15 17:00</t>
        </is>
      </c>
      <c r="B1795" t="n">
        <v>3</v>
      </c>
      <c r="C1795" t="n">
        <v>15</v>
      </c>
      <c r="D1795" t="n">
        <v>17</v>
      </c>
      <c r="E1795" s="10" t="n">
        <v>0.033901</v>
      </c>
      <c r="F1795">
        <f>E1795*Parametrar!$B$6</f>
        <v/>
      </c>
    </row>
    <row r="1796">
      <c r="A1796" t="inlineStr">
        <is>
          <t>2024-03-15 18:00</t>
        </is>
      </c>
      <c r="B1796" t="n">
        <v>3</v>
      </c>
      <c r="C1796" t="n">
        <v>15</v>
      </c>
      <c r="D1796" t="n">
        <v>18</v>
      </c>
      <c r="E1796" s="10" t="n">
        <v>0</v>
      </c>
      <c r="F1796">
        <f>E1796*Parametrar!$B$6</f>
        <v/>
      </c>
    </row>
    <row r="1797">
      <c r="A1797" t="inlineStr">
        <is>
          <t>2024-03-15 19:00</t>
        </is>
      </c>
      <c r="B1797" t="n">
        <v>3</v>
      </c>
      <c r="C1797" t="n">
        <v>15</v>
      </c>
      <c r="D1797" t="n">
        <v>19</v>
      </c>
      <c r="E1797" s="10" t="n">
        <v>0</v>
      </c>
      <c r="F1797">
        <f>E1797*Parametrar!$B$6</f>
        <v/>
      </c>
    </row>
    <row r="1798">
      <c r="A1798" t="inlineStr">
        <is>
          <t>2024-03-15 20:00</t>
        </is>
      </c>
      <c r="B1798" t="n">
        <v>3</v>
      </c>
      <c r="C1798" t="n">
        <v>15</v>
      </c>
      <c r="D1798" t="n">
        <v>20</v>
      </c>
      <c r="E1798" s="10" t="n">
        <v>0</v>
      </c>
      <c r="F1798">
        <f>E1798*Parametrar!$B$6</f>
        <v/>
      </c>
    </row>
    <row r="1799">
      <c r="A1799" t="inlineStr">
        <is>
          <t>2024-03-15 21:00</t>
        </is>
      </c>
      <c r="B1799" t="n">
        <v>3</v>
      </c>
      <c r="C1799" t="n">
        <v>15</v>
      </c>
      <c r="D1799" t="n">
        <v>21</v>
      </c>
      <c r="E1799" s="10" t="n">
        <v>0</v>
      </c>
      <c r="F1799">
        <f>E1799*Parametrar!$B$6</f>
        <v/>
      </c>
    </row>
    <row r="1800">
      <c r="A1800" t="inlineStr">
        <is>
          <t>2024-03-15 22:00</t>
        </is>
      </c>
      <c r="B1800" t="n">
        <v>3</v>
      </c>
      <c r="C1800" t="n">
        <v>15</v>
      </c>
      <c r="D1800" t="n">
        <v>22</v>
      </c>
      <c r="E1800" s="10" t="n">
        <v>0</v>
      </c>
      <c r="F1800">
        <f>E1800*Parametrar!$B$6</f>
        <v/>
      </c>
    </row>
    <row r="1801">
      <c r="A1801" t="inlineStr">
        <is>
          <t>2024-03-15 23:00</t>
        </is>
      </c>
      <c r="B1801" t="n">
        <v>3</v>
      </c>
      <c r="C1801" t="n">
        <v>15</v>
      </c>
      <c r="D1801" t="n">
        <v>23</v>
      </c>
      <c r="E1801" s="10" t="n">
        <v>0</v>
      </c>
      <c r="F1801">
        <f>E1801*Parametrar!$B$6</f>
        <v/>
      </c>
    </row>
    <row r="1802">
      <c r="A1802" t="inlineStr">
        <is>
          <t>2024-03-16 00:00</t>
        </is>
      </c>
      <c r="B1802" t="n">
        <v>3</v>
      </c>
      <c r="C1802" t="n">
        <v>16</v>
      </c>
      <c r="D1802" t="n">
        <v>0</v>
      </c>
      <c r="E1802" s="10" t="n">
        <v>0</v>
      </c>
      <c r="F1802">
        <f>E1802*Parametrar!$B$6</f>
        <v/>
      </c>
    </row>
    <row r="1803">
      <c r="A1803" t="inlineStr">
        <is>
          <t>2024-03-16 01:00</t>
        </is>
      </c>
      <c r="B1803" t="n">
        <v>3</v>
      </c>
      <c r="C1803" t="n">
        <v>16</v>
      </c>
      <c r="D1803" t="n">
        <v>1</v>
      </c>
      <c r="E1803" s="10" t="n">
        <v>0</v>
      </c>
      <c r="F1803">
        <f>E1803*Parametrar!$B$6</f>
        <v/>
      </c>
    </row>
    <row r="1804">
      <c r="A1804" t="inlineStr">
        <is>
          <t>2024-03-16 02:00</t>
        </is>
      </c>
      <c r="B1804" t="n">
        <v>3</v>
      </c>
      <c r="C1804" t="n">
        <v>16</v>
      </c>
      <c r="D1804" t="n">
        <v>2</v>
      </c>
      <c r="E1804" s="10" t="n">
        <v>0</v>
      </c>
      <c r="F1804">
        <f>E1804*Parametrar!$B$6</f>
        <v/>
      </c>
    </row>
    <row r="1805">
      <c r="A1805" t="inlineStr">
        <is>
          <t>2024-03-16 03:00</t>
        </is>
      </c>
      <c r="B1805" t="n">
        <v>3</v>
      </c>
      <c r="C1805" t="n">
        <v>16</v>
      </c>
      <c r="D1805" t="n">
        <v>3</v>
      </c>
      <c r="E1805" s="10" t="n">
        <v>0</v>
      </c>
      <c r="F1805">
        <f>E1805*Parametrar!$B$6</f>
        <v/>
      </c>
    </row>
    <row r="1806">
      <c r="A1806" t="inlineStr">
        <is>
          <t>2024-03-16 04:00</t>
        </is>
      </c>
      <c r="B1806" t="n">
        <v>3</v>
      </c>
      <c r="C1806" t="n">
        <v>16</v>
      </c>
      <c r="D1806" t="n">
        <v>4</v>
      </c>
      <c r="E1806" s="10" t="n">
        <v>0</v>
      </c>
      <c r="F1806">
        <f>E1806*Parametrar!$B$6</f>
        <v/>
      </c>
    </row>
    <row r="1807">
      <c r="A1807" t="inlineStr">
        <is>
          <t>2024-03-16 05:00</t>
        </is>
      </c>
      <c r="B1807" t="n">
        <v>3</v>
      </c>
      <c r="C1807" t="n">
        <v>16</v>
      </c>
      <c r="D1807" t="n">
        <v>5</v>
      </c>
      <c r="E1807" s="10" t="n">
        <v>0</v>
      </c>
      <c r="F1807">
        <f>E1807*Parametrar!$B$6</f>
        <v/>
      </c>
    </row>
    <row r="1808">
      <c r="A1808" t="inlineStr">
        <is>
          <t>2024-03-16 06:00</t>
        </is>
      </c>
      <c r="B1808" t="n">
        <v>3</v>
      </c>
      <c r="C1808" t="n">
        <v>16</v>
      </c>
      <c r="D1808" t="n">
        <v>6</v>
      </c>
      <c r="E1808" s="10" t="n">
        <v>0</v>
      </c>
      <c r="F1808">
        <f>E1808*Parametrar!$B$6</f>
        <v/>
      </c>
    </row>
    <row r="1809">
      <c r="A1809" t="inlineStr">
        <is>
          <t>2024-03-16 07:00</t>
        </is>
      </c>
      <c r="B1809" t="n">
        <v>3</v>
      </c>
      <c r="C1809" t="n">
        <v>16</v>
      </c>
      <c r="D1809" t="n">
        <v>7</v>
      </c>
      <c r="E1809" s="10" t="n">
        <v>0.101148</v>
      </c>
      <c r="F1809">
        <f>E1809*Parametrar!$B$6</f>
        <v/>
      </c>
    </row>
    <row r="1810">
      <c r="A1810" t="inlineStr">
        <is>
          <t>2024-03-16 08:00</t>
        </is>
      </c>
      <c r="B1810" t="n">
        <v>3</v>
      </c>
      <c r="C1810" t="n">
        <v>16</v>
      </c>
      <c r="D1810" t="n">
        <v>8</v>
      </c>
      <c r="E1810" s="10" t="n">
        <v>0.306368</v>
      </c>
      <c r="F1810">
        <f>E1810*Parametrar!$B$6</f>
        <v/>
      </c>
    </row>
    <row r="1811">
      <c r="A1811" t="inlineStr">
        <is>
          <t>2024-03-16 09:00</t>
        </is>
      </c>
      <c r="B1811" t="n">
        <v>3</v>
      </c>
      <c r="C1811" t="n">
        <v>16</v>
      </c>
      <c r="D1811" t="n">
        <v>9</v>
      </c>
      <c r="E1811" s="10" t="n">
        <v>0.500161</v>
      </c>
      <c r="F1811">
        <f>E1811*Parametrar!$B$6</f>
        <v/>
      </c>
    </row>
    <row r="1812">
      <c r="A1812" t="inlineStr">
        <is>
          <t>2024-03-16 10:00</t>
        </is>
      </c>
      <c r="B1812" t="n">
        <v>3</v>
      </c>
      <c r="C1812" t="n">
        <v>16</v>
      </c>
      <c r="D1812" t="n">
        <v>10</v>
      </c>
      <c r="E1812" s="10" t="n">
        <v>0.647782</v>
      </c>
      <c r="F1812">
        <f>E1812*Parametrar!$B$6</f>
        <v/>
      </c>
    </row>
    <row r="1813">
      <c r="A1813" t="inlineStr">
        <is>
          <t>2024-03-16 11:00</t>
        </is>
      </c>
      <c r="B1813" t="n">
        <v>3</v>
      </c>
      <c r="C1813" t="n">
        <v>16</v>
      </c>
      <c r="D1813" t="n">
        <v>11</v>
      </c>
      <c r="E1813" s="10" t="n">
        <v>0.58653</v>
      </c>
      <c r="F1813">
        <f>E1813*Parametrar!$B$6</f>
        <v/>
      </c>
    </row>
    <row r="1814">
      <c r="A1814" t="inlineStr">
        <is>
          <t>2024-03-16 12:00</t>
        </is>
      </c>
      <c r="B1814" t="n">
        <v>3</v>
      </c>
      <c r="C1814" t="n">
        <v>16</v>
      </c>
      <c r="D1814" t="n">
        <v>12</v>
      </c>
      <c r="E1814" s="10" t="n">
        <v>0.553108</v>
      </c>
      <c r="F1814">
        <f>E1814*Parametrar!$B$6</f>
        <v/>
      </c>
    </row>
    <row r="1815">
      <c r="A1815" t="inlineStr">
        <is>
          <t>2024-03-16 13:00</t>
        </is>
      </c>
      <c r="B1815" t="n">
        <v>3</v>
      </c>
      <c r="C1815" t="n">
        <v>16</v>
      </c>
      <c r="D1815" t="n">
        <v>13</v>
      </c>
      <c r="E1815" s="10" t="n">
        <v>0.319361</v>
      </c>
      <c r="F1815">
        <f>E1815*Parametrar!$B$6</f>
        <v/>
      </c>
    </row>
    <row r="1816">
      <c r="A1816" t="inlineStr">
        <is>
          <t>2024-03-16 14:00</t>
        </is>
      </c>
      <c r="B1816" t="n">
        <v>3</v>
      </c>
      <c r="C1816" t="n">
        <v>16</v>
      </c>
      <c r="D1816" t="n">
        <v>14</v>
      </c>
      <c r="E1816" s="10" t="n">
        <v>0.23312</v>
      </c>
      <c r="F1816">
        <f>E1816*Parametrar!$B$6</f>
        <v/>
      </c>
    </row>
    <row r="1817">
      <c r="A1817" t="inlineStr">
        <is>
          <t>2024-03-16 15:00</t>
        </is>
      </c>
      <c r="B1817" t="n">
        <v>3</v>
      </c>
      <c r="C1817" t="n">
        <v>16</v>
      </c>
      <c r="D1817" t="n">
        <v>15</v>
      </c>
      <c r="E1817" s="10" t="n">
        <v>0.152262</v>
      </c>
      <c r="F1817">
        <f>E1817*Parametrar!$B$6</f>
        <v/>
      </c>
    </row>
    <row r="1818">
      <c r="A1818" t="inlineStr">
        <is>
          <t>2024-03-16 16:00</t>
        </is>
      </c>
      <c r="B1818" t="n">
        <v>3</v>
      </c>
      <c r="C1818" t="n">
        <v>16</v>
      </c>
      <c r="D1818" t="n">
        <v>16</v>
      </c>
      <c r="E1818" s="10" t="n">
        <v>0.108778</v>
      </c>
      <c r="F1818">
        <f>E1818*Parametrar!$B$6</f>
        <v/>
      </c>
    </row>
    <row r="1819">
      <c r="A1819" t="inlineStr">
        <is>
          <t>2024-03-16 17:00</t>
        </is>
      </c>
      <c r="B1819" t="n">
        <v>3</v>
      </c>
      <c r="C1819" t="n">
        <v>16</v>
      </c>
      <c r="D1819" t="n">
        <v>17</v>
      </c>
      <c r="E1819" s="10" t="n">
        <v>0.015218</v>
      </c>
      <c r="F1819">
        <f>E1819*Parametrar!$B$6</f>
        <v/>
      </c>
    </row>
    <row r="1820">
      <c r="A1820" t="inlineStr">
        <is>
          <t>2024-03-16 18:00</t>
        </is>
      </c>
      <c r="B1820" t="n">
        <v>3</v>
      </c>
      <c r="C1820" t="n">
        <v>16</v>
      </c>
      <c r="D1820" t="n">
        <v>18</v>
      </c>
      <c r="E1820" s="10" t="n">
        <v>0</v>
      </c>
      <c r="F1820">
        <f>E1820*Parametrar!$B$6</f>
        <v/>
      </c>
    </row>
    <row r="1821">
      <c r="A1821" t="inlineStr">
        <is>
          <t>2024-03-16 19:00</t>
        </is>
      </c>
      <c r="B1821" t="n">
        <v>3</v>
      </c>
      <c r="C1821" t="n">
        <v>16</v>
      </c>
      <c r="D1821" t="n">
        <v>19</v>
      </c>
      <c r="E1821" s="10" t="n">
        <v>0</v>
      </c>
      <c r="F1821">
        <f>E1821*Parametrar!$B$6</f>
        <v/>
      </c>
    </row>
    <row r="1822">
      <c r="A1822" t="inlineStr">
        <is>
          <t>2024-03-16 20:00</t>
        </is>
      </c>
      <c r="B1822" t="n">
        <v>3</v>
      </c>
      <c r="C1822" t="n">
        <v>16</v>
      </c>
      <c r="D1822" t="n">
        <v>20</v>
      </c>
      <c r="E1822" s="10" t="n">
        <v>0</v>
      </c>
      <c r="F1822">
        <f>E1822*Parametrar!$B$6</f>
        <v/>
      </c>
    </row>
    <row r="1823">
      <c r="A1823" t="inlineStr">
        <is>
          <t>2024-03-16 21:00</t>
        </is>
      </c>
      <c r="B1823" t="n">
        <v>3</v>
      </c>
      <c r="C1823" t="n">
        <v>16</v>
      </c>
      <c r="D1823" t="n">
        <v>21</v>
      </c>
      <c r="E1823" s="10" t="n">
        <v>0</v>
      </c>
      <c r="F1823">
        <f>E1823*Parametrar!$B$6</f>
        <v/>
      </c>
    </row>
    <row r="1824">
      <c r="A1824" t="inlineStr">
        <is>
          <t>2024-03-16 22:00</t>
        </is>
      </c>
      <c r="B1824" t="n">
        <v>3</v>
      </c>
      <c r="C1824" t="n">
        <v>16</v>
      </c>
      <c r="D1824" t="n">
        <v>22</v>
      </c>
      <c r="E1824" s="10" t="n">
        <v>0</v>
      </c>
      <c r="F1824">
        <f>E1824*Parametrar!$B$6</f>
        <v/>
      </c>
    </row>
    <row r="1825">
      <c r="A1825" t="inlineStr">
        <is>
          <t>2024-03-16 23:00</t>
        </is>
      </c>
      <c r="B1825" t="n">
        <v>3</v>
      </c>
      <c r="C1825" t="n">
        <v>16</v>
      </c>
      <c r="D1825" t="n">
        <v>23</v>
      </c>
      <c r="E1825" s="10" t="n">
        <v>0</v>
      </c>
      <c r="F1825">
        <f>E1825*Parametrar!$B$6</f>
        <v/>
      </c>
    </row>
    <row r="1826">
      <c r="A1826" t="inlineStr">
        <is>
          <t>2024-03-17 00:00</t>
        </is>
      </c>
      <c r="B1826" t="n">
        <v>3</v>
      </c>
      <c r="C1826" t="n">
        <v>17</v>
      </c>
      <c r="D1826" t="n">
        <v>0</v>
      </c>
      <c r="E1826" s="10" t="n">
        <v>0</v>
      </c>
      <c r="F1826">
        <f>E1826*Parametrar!$B$6</f>
        <v/>
      </c>
    </row>
    <row r="1827">
      <c r="A1827" t="inlineStr">
        <is>
          <t>2024-03-17 01:00</t>
        </is>
      </c>
      <c r="B1827" t="n">
        <v>3</v>
      </c>
      <c r="C1827" t="n">
        <v>17</v>
      </c>
      <c r="D1827" t="n">
        <v>1</v>
      </c>
      <c r="E1827" s="10" t="n">
        <v>0</v>
      </c>
      <c r="F1827">
        <f>E1827*Parametrar!$B$6</f>
        <v/>
      </c>
    </row>
    <row r="1828">
      <c r="A1828" t="inlineStr">
        <is>
          <t>2024-03-17 02:00</t>
        </is>
      </c>
      <c r="B1828" t="n">
        <v>3</v>
      </c>
      <c r="C1828" t="n">
        <v>17</v>
      </c>
      <c r="D1828" t="n">
        <v>2</v>
      </c>
      <c r="E1828" s="10" t="n">
        <v>0</v>
      </c>
      <c r="F1828">
        <f>E1828*Parametrar!$B$6</f>
        <v/>
      </c>
    </row>
    <row r="1829">
      <c r="A1829" t="inlineStr">
        <is>
          <t>2024-03-17 03:00</t>
        </is>
      </c>
      <c r="B1829" t="n">
        <v>3</v>
      </c>
      <c r="C1829" t="n">
        <v>17</v>
      </c>
      <c r="D1829" t="n">
        <v>3</v>
      </c>
      <c r="E1829" s="10" t="n">
        <v>0</v>
      </c>
      <c r="F1829">
        <f>E1829*Parametrar!$B$6</f>
        <v/>
      </c>
    </row>
    <row r="1830">
      <c r="A1830" t="inlineStr">
        <is>
          <t>2024-03-17 04:00</t>
        </is>
      </c>
      <c r="B1830" t="n">
        <v>3</v>
      </c>
      <c r="C1830" t="n">
        <v>17</v>
      </c>
      <c r="D1830" t="n">
        <v>4</v>
      </c>
      <c r="E1830" s="10" t="n">
        <v>0</v>
      </c>
      <c r="F1830">
        <f>E1830*Parametrar!$B$6</f>
        <v/>
      </c>
    </row>
    <row r="1831">
      <c r="A1831" t="inlineStr">
        <is>
          <t>2024-03-17 05:00</t>
        </is>
      </c>
      <c r="B1831" t="n">
        <v>3</v>
      </c>
      <c r="C1831" t="n">
        <v>17</v>
      </c>
      <c r="D1831" t="n">
        <v>5</v>
      </c>
      <c r="E1831" s="10" t="n">
        <v>0</v>
      </c>
      <c r="F1831">
        <f>E1831*Parametrar!$B$6</f>
        <v/>
      </c>
    </row>
    <row r="1832">
      <c r="A1832" t="inlineStr">
        <is>
          <t>2024-03-17 06:00</t>
        </is>
      </c>
      <c r="B1832" t="n">
        <v>3</v>
      </c>
      <c r="C1832" t="n">
        <v>17</v>
      </c>
      <c r="D1832" t="n">
        <v>6</v>
      </c>
      <c r="E1832" s="10" t="n">
        <v>0</v>
      </c>
      <c r="F1832">
        <f>E1832*Parametrar!$B$6</f>
        <v/>
      </c>
    </row>
    <row r="1833">
      <c r="A1833" t="inlineStr">
        <is>
          <t>2024-03-17 07:00</t>
        </is>
      </c>
      <c r="B1833" t="n">
        <v>3</v>
      </c>
      <c r="C1833" t="n">
        <v>17</v>
      </c>
      <c r="D1833" t="n">
        <v>7</v>
      </c>
      <c r="E1833" s="10" t="n">
        <v>0.071924</v>
      </c>
      <c r="F1833">
        <f>E1833*Parametrar!$B$6</f>
        <v/>
      </c>
    </row>
    <row r="1834">
      <c r="A1834" t="inlineStr">
        <is>
          <t>2024-03-17 08:00</t>
        </is>
      </c>
      <c r="B1834" t="n">
        <v>3</v>
      </c>
      <c r="C1834" t="n">
        <v>17</v>
      </c>
      <c r="D1834" t="n">
        <v>8</v>
      </c>
      <c r="E1834" s="10" t="n">
        <v>0.150301</v>
      </c>
      <c r="F1834">
        <f>E1834*Parametrar!$B$6</f>
        <v/>
      </c>
    </row>
    <row r="1835">
      <c r="A1835" t="inlineStr">
        <is>
          <t>2024-03-17 09:00</t>
        </is>
      </c>
      <c r="B1835" t="n">
        <v>3</v>
      </c>
      <c r="C1835" t="n">
        <v>17</v>
      </c>
      <c r="D1835" t="n">
        <v>9</v>
      </c>
      <c r="E1835" s="10" t="n">
        <v>0.08999600000000001</v>
      </c>
      <c r="F1835">
        <f>E1835*Parametrar!$B$6</f>
        <v/>
      </c>
    </row>
    <row r="1836">
      <c r="A1836" t="inlineStr">
        <is>
          <t>2024-03-17 10:00</t>
        </is>
      </c>
      <c r="B1836" t="n">
        <v>3</v>
      </c>
      <c r="C1836" t="n">
        <v>17</v>
      </c>
      <c r="D1836" t="n">
        <v>10</v>
      </c>
      <c r="E1836" s="10" t="n">
        <v>0.120174</v>
      </c>
      <c r="F1836">
        <f>E1836*Parametrar!$B$6</f>
        <v/>
      </c>
    </row>
    <row r="1837">
      <c r="A1837" t="inlineStr">
        <is>
          <t>2024-03-17 11:00</t>
        </is>
      </c>
      <c r="B1837" t="n">
        <v>3</v>
      </c>
      <c r="C1837" t="n">
        <v>17</v>
      </c>
      <c r="D1837" t="n">
        <v>11</v>
      </c>
      <c r="E1837" s="10" t="n">
        <v>0.149536</v>
      </c>
      <c r="F1837">
        <f>E1837*Parametrar!$B$6</f>
        <v/>
      </c>
    </row>
    <row r="1838">
      <c r="A1838" t="inlineStr">
        <is>
          <t>2024-03-17 12:00</t>
        </is>
      </c>
      <c r="B1838" t="n">
        <v>3</v>
      </c>
      <c r="C1838" t="n">
        <v>17</v>
      </c>
      <c r="D1838" t="n">
        <v>12</v>
      </c>
      <c r="E1838" s="10" t="n">
        <v>0.128236</v>
      </c>
      <c r="F1838">
        <f>E1838*Parametrar!$B$6</f>
        <v/>
      </c>
    </row>
    <row r="1839">
      <c r="A1839" t="inlineStr">
        <is>
          <t>2024-03-17 13:00</t>
        </is>
      </c>
      <c r="B1839" t="n">
        <v>3</v>
      </c>
      <c r="C1839" t="n">
        <v>17</v>
      </c>
      <c r="D1839" t="n">
        <v>13</v>
      </c>
      <c r="E1839" s="10" t="n">
        <v>0.175684</v>
      </c>
      <c r="F1839">
        <f>E1839*Parametrar!$B$6</f>
        <v/>
      </c>
    </row>
    <row r="1840">
      <c r="A1840" t="inlineStr">
        <is>
          <t>2024-03-17 14:00</t>
        </is>
      </c>
      <c r="B1840" t="n">
        <v>3</v>
      </c>
      <c r="C1840" t="n">
        <v>17</v>
      </c>
      <c r="D1840" t="n">
        <v>14</v>
      </c>
      <c r="E1840" s="10" t="n">
        <v>0.174709</v>
      </c>
      <c r="F1840">
        <f>E1840*Parametrar!$B$6</f>
        <v/>
      </c>
    </row>
    <row r="1841">
      <c r="A1841" t="inlineStr">
        <is>
          <t>2024-03-17 15:00</t>
        </is>
      </c>
      <c r="B1841" t="n">
        <v>3</v>
      </c>
      <c r="C1841" t="n">
        <v>17</v>
      </c>
      <c r="D1841" t="n">
        <v>15</v>
      </c>
      <c r="E1841" s="10" t="n">
        <v>0.113893</v>
      </c>
      <c r="F1841">
        <f>E1841*Parametrar!$B$6</f>
        <v/>
      </c>
    </row>
    <row r="1842">
      <c r="A1842" t="inlineStr">
        <is>
          <t>2024-03-17 16:00</t>
        </is>
      </c>
      <c r="B1842" t="n">
        <v>3</v>
      </c>
      <c r="C1842" t="n">
        <v>17</v>
      </c>
      <c r="D1842" t="n">
        <v>16</v>
      </c>
      <c r="E1842" s="10" t="n">
        <v>0.06342200000000001</v>
      </c>
      <c r="F1842">
        <f>E1842*Parametrar!$B$6</f>
        <v/>
      </c>
    </row>
    <row r="1843">
      <c r="A1843" t="inlineStr">
        <is>
          <t>2024-03-17 17:00</t>
        </is>
      </c>
      <c r="B1843" t="n">
        <v>3</v>
      </c>
      <c r="C1843" t="n">
        <v>17</v>
      </c>
      <c r="D1843" t="n">
        <v>17</v>
      </c>
      <c r="E1843" s="10" t="n">
        <v>0.016021</v>
      </c>
      <c r="F1843">
        <f>E1843*Parametrar!$B$6</f>
        <v/>
      </c>
    </row>
    <row r="1844">
      <c r="A1844" t="inlineStr">
        <is>
          <t>2024-03-17 18:00</t>
        </is>
      </c>
      <c r="B1844" t="n">
        <v>3</v>
      </c>
      <c r="C1844" t="n">
        <v>17</v>
      </c>
      <c r="D1844" t="n">
        <v>18</v>
      </c>
      <c r="E1844" s="10" t="n">
        <v>0</v>
      </c>
      <c r="F1844">
        <f>E1844*Parametrar!$B$6</f>
        <v/>
      </c>
    </row>
    <row r="1845">
      <c r="A1845" t="inlineStr">
        <is>
          <t>2024-03-17 19:00</t>
        </is>
      </c>
      <c r="B1845" t="n">
        <v>3</v>
      </c>
      <c r="C1845" t="n">
        <v>17</v>
      </c>
      <c r="D1845" t="n">
        <v>19</v>
      </c>
      <c r="E1845" s="10" t="n">
        <v>0</v>
      </c>
      <c r="F1845">
        <f>E1845*Parametrar!$B$6</f>
        <v/>
      </c>
    </row>
    <row r="1846">
      <c r="A1846" t="inlineStr">
        <is>
          <t>2024-03-17 20:00</t>
        </is>
      </c>
      <c r="B1846" t="n">
        <v>3</v>
      </c>
      <c r="C1846" t="n">
        <v>17</v>
      </c>
      <c r="D1846" t="n">
        <v>20</v>
      </c>
      <c r="E1846" s="10" t="n">
        <v>0</v>
      </c>
      <c r="F1846">
        <f>E1846*Parametrar!$B$6</f>
        <v/>
      </c>
    </row>
    <row r="1847">
      <c r="A1847" t="inlineStr">
        <is>
          <t>2024-03-17 21:00</t>
        </is>
      </c>
      <c r="B1847" t="n">
        <v>3</v>
      </c>
      <c r="C1847" t="n">
        <v>17</v>
      </c>
      <c r="D1847" t="n">
        <v>21</v>
      </c>
      <c r="E1847" s="10" t="n">
        <v>0</v>
      </c>
      <c r="F1847">
        <f>E1847*Parametrar!$B$6</f>
        <v/>
      </c>
    </row>
    <row r="1848">
      <c r="A1848" t="inlineStr">
        <is>
          <t>2024-03-17 22:00</t>
        </is>
      </c>
      <c r="B1848" t="n">
        <v>3</v>
      </c>
      <c r="C1848" t="n">
        <v>17</v>
      </c>
      <c r="D1848" t="n">
        <v>22</v>
      </c>
      <c r="E1848" s="10" t="n">
        <v>0</v>
      </c>
      <c r="F1848">
        <f>E1848*Parametrar!$B$6</f>
        <v/>
      </c>
    </row>
    <row r="1849">
      <c r="A1849" t="inlineStr">
        <is>
          <t>2024-03-17 23:00</t>
        </is>
      </c>
      <c r="B1849" t="n">
        <v>3</v>
      </c>
      <c r="C1849" t="n">
        <v>17</v>
      </c>
      <c r="D1849" t="n">
        <v>23</v>
      </c>
      <c r="E1849" s="10" t="n">
        <v>0</v>
      </c>
      <c r="F1849">
        <f>E1849*Parametrar!$B$6</f>
        <v/>
      </c>
    </row>
    <row r="1850">
      <c r="A1850" t="inlineStr">
        <is>
          <t>2024-03-18 00:00</t>
        </is>
      </c>
      <c r="B1850" t="n">
        <v>3</v>
      </c>
      <c r="C1850" t="n">
        <v>18</v>
      </c>
      <c r="D1850" t="n">
        <v>0</v>
      </c>
      <c r="E1850" s="10" t="n">
        <v>0</v>
      </c>
      <c r="F1850">
        <f>E1850*Parametrar!$B$6</f>
        <v/>
      </c>
    </row>
    <row r="1851">
      <c r="A1851" t="inlineStr">
        <is>
          <t>2024-03-18 01:00</t>
        </is>
      </c>
      <c r="B1851" t="n">
        <v>3</v>
      </c>
      <c r="C1851" t="n">
        <v>18</v>
      </c>
      <c r="D1851" t="n">
        <v>1</v>
      </c>
      <c r="E1851" s="10" t="n">
        <v>0</v>
      </c>
      <c r="F1851">
        <f>E1851*Parametrar!$B$6</f>
        <v/>
      </c>
    </row>
    <row r="1852">
      <c r="A1852" t="inlineStr">
        <is>
          <t>2024-03-18 02:00</t>
        </is>
      </c>
      <c r="B1852" t="n">
        <v>3</v>
      </c>
      <c r="C1852" t="n">
        <v>18</v>
      </c>
      <c r="D1852" t="n">
        <v>2</v>
      </c>
      <c r="E1852" s="10" t="n">
        <v>0</v>
      </c>
      <c r="F1852">
        <f>E1852*Parametrar!$B$6</f>
        <v/>
      </c>
    </row>
    <row r="1853">
      <c r="A1853" t="inlineStr">
        <is>
          <t>2024-03-18 03:00</t>
        </is>
      </c>
      <c r="B1853" t="n">
        <v>3</v>
      </c>
      <c r="C1853" t="n">
        <v>18</v>
      </c>
      <c r="D1853" t="n">
        <v>3</v>
      </c>
      <c r="E1853" s="10" t="n">
        <v>0</v>
      </c>
      <c r="F1853">
        <f>E1853*Parametrar!$B$6</f>
        <v/>
      </c>
    </row>
    <row r="1854">
      <c r="A1854" t="inlineStr">
        <is>
          <t>2024-03-18 04:00</t>
        </is>
      </c>
      <c r="B1854" t="n">
        <v>3</v>
      </c>
      <c r="C1854" t="n">
        <v>18</v>
      </c>
      <c r="D1854" t="n">
        <v>4</v>
      </c>
      <c r="E1854" s="10" t="n">
        <v>0</v>
      </c>
      <c r="F1854">
        <f>E1854*Parametrar!$B$6</f>
        <v/>
      </c>
    </row>
    <row r="1855">
      <c r="A1855" t="inlineStr">
        <is>
          <t>2024-03-18 05:00</t>
        </is>
      </c>
      <c r="B1855" t="n">
        <v>3</v>
      </c>
      <c r="C1855" t="n">
        <v>18</v>
      </c>
      <c r="D1855" t="n">
        <v>5</v>
      </c>
      <c r="E1855" s="10" t="n">
        <v>0</v>
      </c>
      <c r="F1855">
        <f>E1855*Parametrar!$B$6</f>
        <v/>
      </c>
    </row>
    <row r="1856">
      <c r="A1856" t="inlineStr">
        <is>
          <t>2024-03-18 06:00</t>
        </is>
      </c>
      <c r="B1856" t="n">
        <v>3</v>
      </c>
      <c r="C1856" t="n">
        <v>18</v>
      </c>
      <c r="D1856" t="n">
        <v>6</v>
      </c>
      <c r="E1856" s="10" t="n">
        <v>0</v>
      </c>
      <c r="F1856">
        <f>E1856*Parametrar!$B$6</f>
        <v/>
      </c>
    </row>
    <row r="1857">
      <c r="A1857" t="inlineStr">
        <is>
          <t>2024-03-18 07:00</t>
        </is>
      </c>
      <c r="B1857" t="n">
        <v>3</v>
      </c>
      <c r="C1857" t="n">
        <v>18</v>
      </c>
      <c r="D1857" t="n">
        <v>7</v>
      </c>
      <c r="E1857" s="10" t="n">
        <v>0.010233</v>
      </c>
      <c r="F1857">
        <f>E1857*Parametrar!$B$6</f>
        <v/>
      </c>
    </row>
    <row r="1858">
      <c r="A1858" t="inlineStr">
        <is>
          <t>2024-03-18 08:00</t>
        </is>
      </c>
      <c r="B1858" t="n">
        <v>3</v>
      </c>
      <c r="C1858" t="n">
        <v>18</v>
      </c>
      <c r="D1858" t="n">
        <v>8</v>
      </c>
      <c r="E1858" s="10" t="n">
        <v>0.042071</v>
      </c>
      <c r="F1858">
        <f>E1858*Parametrar!$B$6</f>
        <v/>
      </c>
    </row>
    <row r="1859">
      <c r="A1859" t="inlineStr">
        <is>
          <t>2024-03-18 09:00</t>
        </is>
      </c>
      <c r="B1859" t="n">
        <v>3</v>
      </c>
      <c r="C1859" t="n">
        <v>18</v>
      </c>
      <c r="D1859" t="n">
        <v>9</v>
      </c>
      <c r="E1859" s="10" t="n">
        <v>0.112652</v>
      </c>
      <c r="F1859">
        <f>E1859*Parametrar!$B$6</f>
        <v/>
      </c>
    </row>
    <row r="1860">
      <c r="A1860" t="inlineStr">
        <is>
          <t>2024-03-18 10:00</t>
        </is>
      </c>
      <c r="B1860" t="n">
        <v>3</v>
      </c>
      <c r="C1860" t="n">
        <v>18</v>
      </c>
      <c r="D1860" t="n">
        <v>10</v>
      </c>
      <c r="E1860" s="10" t="n">
        <v>0.13899</v>
      </c>
      <c r="F1860">
        <f>E1860*Parametrar!$B$6</f>
        <v/>
      </c>
    </row>
    <row r="1861">
      <c r="A1861" t="inlineStr">
        <is>
          <t>2024-03-18 11:00</t>
        </is>
      </c>
      <c r="B1861" t="n">
        <v>3</v>
      </c>
      <c r="C1861" t="n">
        <v>18</v>
      </c>
      <c r="D1861" t="n">
        <v>11</v>
      </c>
      <c r="E1861" s="10" t="n">
        <v>0.191276</v>
      </c>
      <c r="F1861">
        <f>E1861*Parametrar!$B$6</f>
        <v/>
      </c>
    </row>
    <row r="1862">
      <c r="A1862" t="inlineStr">
        <is>
          <t>2024-03-18 12:00</t>
        </is>
      </c>
      <c r="B1862" t="n">
        <v>3</v>
      </c>
      <c r="C1862" t="n">
        <v>18</v>
      </c>
      <c r="D1862" t="n">
        <v>12</v>
      </c>
      <c r="E1862" s="10" t="n">
        <v>0.196937</v>
      </c>
      <c r="F1862">
        <f>E1862*Parametrar!$B$6</f>
        <v/>
      </c>
    </row>
    <row r="1863">
      <c r="A1863" t="inlineStr">
        <is>
          <t>2024-03-18 13:00</t>
        </is>
      </c>
      <c r="B1863" t="n">
        <v>3</v>
      </c>
      <c r="C1863" t="n">
        <v>18</v>
      </c>
      <c r="D1863" t="n">
        <v>13</v>
      </c>
      <c r="E1863" s="10" t="n">
        <v>0.225521</v>
      </c>
      <c r="F1863">
        <f>E1863*Parametrar!$B$6</f>
        <v/>
      </c>
    </row>
    <row r="1864">
      <c r="A1864" t="inlineStr">
        <is>
          <t>2024-03-18 14:00</t>
        </is>
      </c>
      <c r="B1864" t="n">
        <v>3</v>
      </c>
      <c r="C1864" t="n">
        <v>18</v>
      </c>
      <c r="D1864" t="n">
        <v>14</v>
      </c>
      <c r="E1864" s="10" t="n">
        <v>0.119698</v>
      </c>
      <c r="F1864">
        <f>E1864*Parametrar!$B$6</f>
        <v/>
      </c>
    </row>
    <row r="1865">
      <c r="A1865" t="inlineStr">
        <is>
          <t>2024-03-18 15:00</t>
        </is>
      </c>
      <c r="B1865" t="n">
        <v>3</v>
      </c>
      <c r="C1865" t="n">
        <v>18</v>
      </c>
      <c r="D1865" t="n">
        <v>15</v>
      </c>
      <c r="E1865" s="10" t="n">
        <v>0.083039</v>
      </c>
      <c r="F1865">
        <f>E1865*Parametrar!$B$6</f>
        <v/>
      </c>
    </row>
    <row r="1866">
      <c r="A1866" t="inlineStr">
        <is>
          <t>2024-03-18 16:00</t>
        </is>
      </c>
      <c r="B1866" t="n">
        <v>3</v>
      </c>
      <c r="C1866" t="n">
        <v>18</v>
      </c>
      <c r="D1866" t="n">
        <v>16</v>
      </c>
      <c r="E1866" s="10" t="n">
        <v>0.045728</v>
      </c>
      <c r="F1866">
        <f>E1866*Parametrar!$B$6</f>
        <v/>
      </c>
    </row>
    <row r="1867">
      <c r="A1867" t="inlineStr">
        <is>
          <t>2024-03-18 17:00</t>
        </is>
      </c>
      <c r="B1867" t="n">
        <v>3</v>
      </c>
      <c r="C1867" t="n">
        <v>18</v>
      </c>
      <c r="D1867" t="n">
        <v>17</v>
      </c>
      <c r="E1867" s="10" t="n">
        <v>0.008624</v>
      </c>
      <c r="F1867">
        <f>E1867*Parametrar!$B$6</f>
        <v/>
      </c>
    </row>
    <row r="1868">
      <c r="A1868" t="inlineStr">
        <is>
          <t>2024-03-18 18:00</t>
        </is>
      </c>
      <c r="B1868" t="n">
        <v>3</v>
      </c>
      <c r="C1868" t="n">
        <v>18</v>
      </c>
      <c r="D1868" t="n">
        <v>18</v>
      </c>
      <c r="E1868" s="10" t="n">
        <v>0</v>
      </c>
      <c r="F1868">
        <f>E1868*Parametrar!$B$6</f>
        <v/>
      </c>
    </row>
    <row r="1869">
      <c r="A1869" t="inlineStr">
        <is>
          <t>2024-03-18 19:00</t>
        </is>
      </c>
      <c r="B1869" t="n">
        <v>3</v>
      </c>
      <c r="C1869" t="n">
        <v>18</v>
      </c>
      <c r="D1869" t="n">
        <v>19</v>
      </c>
      <c r="E1869" s="10" t="n">
        <v>0</v>
      </c>
      <c r="F1869">
        <f>E1869*Parametrar!$B$6</f>
        <v/>
      </c>
    </row>
    <row r="1870">
      <c r="A1870" t="inlineStr">
        <is>
          <t>2024-03-18 20:00</t>
        </is>
      </c>
      <c r="B1870" t="n">
        <v>3</v>
      </c>
      <c r="C1870" t="n">
        <v>18</v>
      </c>
      <c r="D1870" t="n">
        <v>20</v>
      </c>
      <c r="E1870" s="10" t="n">
        <v>0</v>
      </c>
      <c r="F1870">
        <f>E1870*Parametrar!$B$6</f>
        <v/>
      </c>
    </row>
    <row r="1871">
      <c r="A1871" t="inlineStr">
        <is>
          <t>2024-03-18 21:00</t>
        </is>
      </c>
      <c r="B1871" t="n">
        <v>3</v>
      </c>
      <c r="C1871" t="n">
        <v>18</v>
      </c>
      <c r="D1871" t="n">
        <v>21</v>
      </c>
      <c r="E1871" s="10" t="n">
        <v>0</v>
      </c>
      <c r="F1871">
        <f>E1871*Parametrar!$B$6</f>
        <v/>
      </c>
    </row>
    <row r="1872">
      <c r="A1872" t="inlineStr">
        <is>
          <t>2024-03-18 22:00</t>
        </is>
      </c>
      <c r="B1872" t="n">
        <v>3</v>
      </c>
      <c r="C1872" t="n">
        <v>18</v>
      </c>
      <c r="D1872" t="n">
        <v>22</v>
      </c>
      <c r="E1872" s="10" t="n">
        <v>0</v>
      </c>
      <c r="F1872">
        <f>E1872*Parametrar!$B$6</f>
        <v/>
      </c>
    </row>
    <row r="1873">
      <c r="A1873" t="inlineStr">
        <is>
          <t>2024-03-18 23:00</t>
        </is>
      </c>
      <c r="B1873" t="n">
        <v>3</v>
      </c>
      <c r="C1873" t="n">
        <v>18</v>
      </c>
      <c r="D1873" t="n">
        <v>23</v>
      </c>
      <c r="E1873" s="10" t="n">
        <v>0</v>
      </c>
      <c r="F1873">
        <f>E1873*Parametrar!$B$6</f>
        <v/>
      </c>
    </row>
    <row r="1874">
      <c r="A1874" t="inlineStr">
        <is>
          <t>2024-03-19 00:00</t>
        </is>
      </c>
      <c r="B1874" t="n">
        <v>3</v>
      </c>
      <c r="C1874" t="n">
        <v>19</v>
      </c>
      <c r="D1874" t="n">
        <v>0</v>
      </c>
      <c r="E1874" s="10" t="n">
        <v>0</v>
      </c>
      <c r="F1874">
        <f>E1874*Parametrar!$B$6</f>
        <v/>
      </c>
    </row>
    <row r="1875">
      <c r="A1875" t="inlineStr">
        <is>
          <t>2024-03-19 01:00</t>
        </is>
      </c>
      <c r="B1875" t="n">
        <v>3</v>
      </c>
      <c r="C1875" t="n">
        <v>19</v>
      </c>
      <c r="D1875" t="n">
        <v>1</v>
      </c>
      <c r="E1875" s="10" t="n">
        <v>0</v>
      </c>
      <c r="F1875">
        <f>E1875*Parametrar!$B$6</f>
        <v/>
      </c>
    </row>
    <row r="1876">
      <c r="A1876" t="inlineStr">
        <is>
          <t>2024-03-19 02:00</t>
        </is>
      </c>
      <c r="B1876" t="n">
        <v>3</v>
      </c>
      <c r="C1876" t="n">
        <v>19</v>
      </c>
      <c r="D1876" t="n">
        <v>2</v>
      </c>
      <c r="E1876" s="10" t="n">
        <v>0</v>
      </c>
      <c r="F1876">
        <f>E1876*Parametrar!$B$6</f>
        <v/>
      </c>
    </row>
    <row r="1877">
      <c r="A1877" t="inlineStr">
        <is>
          <t>2024-03-19 03:00</t>
        </is>
      </c>
      <c r="B1877" t="n">
        <v>3</v>
      </c>
      <c r="C1877" t="n">
        <v>19</v>
      </c>
      <c r="D1877" t="n">
        <v>3</v>
      </c>
      <c r="E1877" s="10" t="n">
        <v>0</v>
      </c>
      <c r="F1877">
        <f>E1877*Parametrar!$B$6</f>
        <v/>
      </c>
    </row>
    <row r="1878">
      <c r="A1878" t="inlineStr">
        <is>
          <t>2024-03-19 04:00</t>
        </is>
      </c>
      <c r="B1878" t="n">
        <v>3</v>
      </c>
      <c r="C1878" t="n">
        <v>19</v>
      </c>
      <c r="D1878" t="n">
        <v>4</v>
      </c>
      <c r="E1878" s="10" t="n">
        <v>0</v>
      </c>
      <c r="F1878">
        <f>E1878*Parametrar!$B$6</f>
        <v/>
      </c>
    </row>
    <row r="1879">
      <c r="A1879" t="inlineStr">
        <is>
          <t>2024-03-19 05:00</t>
        </is>
      </c>
      <c r="B1879" t="n">
        <v>3</v>
      </c>
      <c r="C1879" t="n">
        <v>19</v>
      </c>
      <c r="D1879" t="n">
        <v>5</v>
      </c>
      <c r="E1879" s="10" t="n">
        <v>0</v>
      </c>
      <c r="F1879">
        <f>E1879*Parametrar!$B$6</f>
        <v/>
      </c>
    </row>
    <row r="1880">
      <c r="A1880" t="inlineStr">
        <is>
          <t>2024-03-19 06:00</t>
        </is>
      </c>
      <c r="B1880" t="n">
        <v>3</v>
      </c>
      <c r="C1880" t="n">
        <v>19</v>
      </c>
      <c r="D1880" t="n">
        <v>6</v>
      </c>
      <c r="E1880" s="10" t="n">
        <v>0</v>
      </c>
      <c r="F1880">
        <f>E1880*Parametrar!$B$6</f>
        <v/>
      </c>
    </row>
    <row r="1881">
      <c r="A1881" t="inlineStr">
        <is>
          <t>2024-03-19 07:00</t>
        </is>
      </c>
      <c r="B1881" t="n">
        <v>3</v>
      </c>
      <c r="C1881" t="n">
        <v>19</v>
      </c>
      <c r="D1881" t="n">
        <v>7</v>
      </c>
      <c r="E1881" s="10" t="n">
        <v>0.011899</v>
      </c>
      <c r="F1881">
        <f>E1881*Parametrar!$B$6</f>
        <v/>
      </c>
    </row>
    <row r="1882">
      <c r="A1882" t="inlineStr">
        <is>
          <t>2024-03-19 08:00</t>
        </is>
      </c>
      <c r="B1882" t="n">
        <v>3</v>
      </c>
      <c r="C1882" t="n">
        <v>19</v>
      </c>
      <c r="D1882" t="n">
        <v>8</v>
      </c>
      <c r="E1882" s="10" t="n">
        <v>0.033344</v>
      </c>
      <c r="F1882">
        <f>E1882*Parametrar!$B$6</f>
        <v/>
      </c>
    </row>
    <row r="1883">
      <c r="A1883" t="inlineStr">
        <is>
          <t>2024-03-19 09:00</t>
        </is>
      </c>
      <c r="B1883" t="n">
        <v>3</v>
      </c>
      <c r="C1883" t="n">
        <v>19</v>
      </c>
      <c r="D1883" t="n">
        <v>9</v>
      </c>
      <c r="E1883" s="10" t="n">
        <v>0.060917</v>
      </c>
      <c r="F1883">
        <f>E1883*Parametrar!$B$6</f>
        <v/>
      </c>
    </row>
    <row r="1884">
      <c r="A1884" t="inlineStr">
        <is>
          <t>2024-03-19 10:00</t>
        </is>
      </c>
      <c r="B1884" t="n">
        <v>3</v>
      </c>
      <c r="C1884" t="n">
        <v>19</v>
      </c>
      <c r="D1884" t="n">
        <v>10</v>
      </c>
      <c r="E1884" s="10" t="n">
        <v>0.058819</v>
      </c>
      <c r="F1884">
        <f>E1884*Parametrar!$B$6</f>
        <v/>
      </c>
    </row>
    <row r="1885">
      <c r="A1885" t="inlineStr">
        <is>
          <t>2024-03-19 11:00</t>
        </is>
      </c>
      <c r="B1885" t="n">
        <v>3</v>
      </c>
      <c r="C1885" t="n">
        <v>19</v>
      </c>
      <c r="D1885" t="n">
        <v>11</v>
      </c>
      <c r="E1885" s="10" t="n">
        <v>0.372447</v>
      </c>
      <c r="F1885">
        <f>E1885*Parametrar!$B$6</f>
        <v/>
      </c>
    </row>
    <row r="1886">
      <c r="A1886" t="inlineStr">
        <is>
          <t>2024-03-19 12:00</t>
        </is>
      </c>
      <c r="B1886" t="n">
        <v>3</v>
      </c>
      <c r="C1886" t="n">
        <v>19</v>
      </c>
      <c r="D1886" t="n">
        <v>12</v>
      </c>
      <c r="E1886" s="10" t="n">
        <v>0.198271</v>
      </c>
      <c r="F1886">
        <f>E1886*Parametrar!$B$6</f>
        <v/>
      </c>
    </row>
    <row r="1887">
      <c r="A1887" t="inlineStr">
        <is>
          <t>2024-03-19 13:00</t>
        </is>
      </c>
      <c r="B1887" t="n">
        <v>3</v>
      </c>
      <c r="C1887" t="n">
        <v>19</v>
      </c>
      <c r="D1887" t="n">
        <v>13</v>
      </c>
      <c r="E1887" s="10" t="n">
        <v>0.129106</v>
      </c>
      <c r="F1887">
        <f>E1887*Parametrar!$B$6</f>
        <v/>
      </c>
    </row>
    <row r="1888">
      <c r="A1888" t="inlineStr">
        <is>
          <t>2024-03-19 14:00</t>
        </is>
      </c>
      <c r="B1888" t="n">
        <v>3</v>
      </c>
      <c r="C1888" t="n">
        <v>19</v>
      </c>
      <c r="D1888" t="n">
        <v>14</v>
      </c>
      <c r="E1888" s="10" t="n">
        <v>0.192459</v>
      </c>
      <c r="F1888">
        <f>E1888*Parametrar!$B$6</f>
        <v/>
      </c>
    </row>
    <row r="1889">
      <c r="A1889" t="inlineStr">
        <is>
          <t>2024-03-19 15:00</t>
        </is>
      </c>
      <c r="B1889" t="n">
        <v>3</v>
      </c>
      <c r="C1889" t="n">
        <v>19</v>
      </c>
      <c r="D1889" t="n">
        <v>15</v>
      </c>
      <c r="E1889" s="10" t="n">
        <v>0.116276</v>
      </c>
      <c r="F1889">
        <f>E1889*Parametrar!$B$6</f>
        <v/>
      </c>
    </row>
    <row r="1890">
      <c r="A1890" t="inlineStr">
        <is>
          <t>2024-03-19 16:00</t>
        </is>
      </c>
      <c r="B1890" t="n">
        <v>3</v>
      </c>
      <c r="C1890" t="n">
        <v>19</v>
      </c>
      <c r="D1890" t="n">
        <v>16</v>
      </c>
      <c r="E1890" s="10" t="n">
        <v>0.123573</v>
      </c>
      <c r="F1890">
        <f>E1890*Parametrar!$B$6</f>
        <v/>
      </c>
    </row>
    <row r="1891">
      <c r="A1891" t="inlineStr">
        <is>
          <t>2024-03-19 17:00</t>
        </is>
      </c>
      <c r="B1891" t="n">
        <v>3</v>
      </c>
      <c r="C1891" t="n">
        <v>19</v>
      </c>
      <c r="D1891" t="n">
        <v>17</v>
      </c>
      <c r="E1891" s="10" t="n">
        <v>0.026768</v>
      </c>
      <c r="F1891">
        <f>E1891*Parametrar!$B$6</f>
        <v/>
      </c>
    </row>
    <row r="1892">
      <c r="A1892" t="inlineStr">
        <is>
          <t>2024-03-19 18:00</t>
        </is>
      </c>
      <c r="B1892" t="n">
        <v>3</v>
      </c>
      <c r="C1892" t="n">
        <v>19</v>
      </c>
      <c r="D1892" t="n">
        <v>18</v>
      </c>
      <c r="E1892" s="10" t="n">
        <v>0</v>
      </c>
      <c r="F1892">
        <f>E1892*Parametrar!$B$6</f>
        <v/>
      </c>
    </row>
    <row r="1893">
      <c r="A1893" t="inlineStr">
        <is>
          <t>2024-03-19 19:00</t>
        </is>
      </c>
      <c r="B1893" t="n">
        <v>3</v>
      </c>
      <c r="C1893" t="n">
        <v>19</v>
      </c>
      <c r="D1893" t="n">
        <v>19</v>
      </c>
      <c r="E1893" s="10" t="n">
        <v>0</v>
      </c>
      <c r="F1893">
        <f>E1893*Parametrar!$B$6</f>
        <v/>
      </c>
    </row>
    <row r="1894">
      <c r="A1894" t="inlineStr">
        <is>
          <t>2024-03-19 20:00</t>
        </is>
      </c>
      <c r="B1894" t="n">
        <v>3</v>
      </c>
      <c r="C1894" t="n">
        <v>19</v>
      </c>
      <c r="D1894" t="n">
        <v>20</v>
      </c>
      <c r="E1894" s="10" t="n">
        <v>0</v>
      </c>
      <c r="F1894">
        <f>E1894*Parametrar!$B$6</f>
        <v/>
      </c>
    </row>
    <row r="1895">
      <c r="A1895" t="inlineStr">
        <is>
          <t>2024-03-19 21:00</t>
        </is>
      </c>
      <c r="B1895" t="n">
        <v>3</v>
      </c>
      <c r="C1895" t="n">
        <v>19</v>
      </c>
      <c r="D1895" t="n">
        <v>21</v>
      </c>
      <c r="E1895" s="10" t="n">
        <v>0</v>
      </c>
      <c r="F1895">
        <f>E1895*Parametrar!$B$6</f>
        <v/>
      </c>
    </row>
    <row r="1896">
      <c r="A1896" t="inlineStr">
        <is>
          <t>2024-03-19 22:00</t>
        </is>
      </c>
      <c r="B1896" t="n">
        <v>3</v>
      </c>
      <c r="C1896" t="n">
        <v>19</v>
      </c>
      <c r="D1896" t="n">
        <v>22</v>
      </c>
      <c r="E1896" s="10" t="n">
        <v>0</v>
      </c>
      <c r="F1896">
        <f>E1896*Parametrar!$B$6</f>
        <v/>
      </c>
    </row>
    <row r="1897">
      <c r="A1897" t="inlineStr">
        <is>
          <t>2024-03-19 23:00</t>
        </is>
      </c>
      <c r="B1897" t="n">
        <v>3</v>
      </c>
      <c r="C1897" t="n">
        <v>19</v>
      </c>
      <c r="D1897" t="n">
        <v>23</v>
      </c>
      <c r="E1897" s="10" t="n">
        <v>0</v>
      </c>
      <c r="F1897">
        <f>E1897*Parametrar!$B$6</f>
        <v/>
      </c>
    </row>
    <row r="1898">
      <c r="A1898" t="inlineStr">
        <is>
          <t>2024-03-20 00:00</t>
        </is>
      </c>
      <c r="B1898" t="n">
        <v>3</v>
      </c>
      <c r="C1898" t="n">
        <v>20</v>
      </c>
      <c r="D1898" t="n">
        <v>0</v>
      </c>
      <c r="E1898" s="10" t="n">
        <v>0</v>
      </c>
      <c r="F1898">
        <f>E1898*Parametrar!$B$6</f>
        <v/>
      </c>
    </row>
    <row r="1899">
      <c r="A1899" t="inlineStr">
        <is>
          <t>2024-03-20 01:00</t>
        </is>
      </c>
      <c r="B1899" t="n">
        <v>3</v>
      </c>
      <c r="C1899" t="n">
        <v>20</v>
      </c>
      <c r="D1899" t="n">
        <v>1</v>
      </c>
      <c r="E1899" s="10" t="n">
        <v>0</v>
      </c>
      <c r="F1899">
        <f>E1899*Parametrar!$B$6</f>
        <v/>
      </c>
    </row>
    <row r="1900">
      <c r="A1900" t="inlineStr">
        <is>
          <t>2024-03-20 02:00</t>
        </is>
      </c>
      <c r="B1900" t="n">
        <v>3</v>
      </c>
      <c r="C1900" t="n">
        <v>20</v>
      </c>
      <c r="D1900" t="n">
        <v>2</v>
      </c>
      <c r="E1900" s="10" t="n">
        <v>0</v>
      </c>
      <c r="F1900">
        <f>E1900*Parametrar!$B$6</f>
        <v/>
      </c>
    </row>
    <row r="1901">
      <c r="A1901" t="inlineStr">
        <is>
          <t>2024-03-20 03:00</t>
        </is>
      </c>
      <c r="B1901" t="n">
        <v>3</v>
      </c>
      <c r="C1901" t="n">
        <v>20</v>
      </c>
      <c r="D1901" t="n">
        <v>3</v>
      </c>
      <c r="E1901" s="10" t="n">
        <v>0</v>
      </c>
      <c r="F1901">
        <f>E1901*Parametrar!$B$6</f>
        <v/>
      </c>
    </row>
    <row r="1902">
      <c r="A1902" t="inlineStr">
        <is>
          <t>2024-03-20 04:00</t>
        </is>
      </c>
      <c r="B1902" t="n">
        <v>3</v>
      </c>
      <c r="C1902" t="n">
        <v>20</v>
      </c>
      <c r="D1902" t="n">
        <v>4</v>
      </c>
      <c r="E1902" s="10" t="n">
        <v>0</v>
      </c>
      <c r="F1902">
        <f>E1902*Parametrar!$B$6</f>
        <v/>
      </c>
    </row>
    <row r="1903">
      <c r="A1903" t="inlineStr">
        <is>
          <t>2024-03-20 05:00</t>
        </is>
      </c>
      <c r="B1903" t="n">
        <v>3</v>
      </c>
      <c r="C1903" t="n">
        <v>20</v>
      </c>
      <c r="D1903" t="n">
        <v>5</v>
      </c>
      <c r="E1903" s="10" t="n">
        <v>0</v>
      </c>
      <c r="F1903">
        <f>E1903*Parametrar!$B$6</f>
        <v/>
      </c>
    </row>
    <row r="1904">
      <c r="A1904" t="inlineStr">
        <is>
          <t>2024-03-20 06:00</t>
        </is>
      </c>
      <c r="B1904" t="n">
        <v>3</v>
      </c>
      <c r="C1904" t="n">
        <v>20</v>
      </c>
      <c r="D1904" t="n">
        <v>6</v>
      </c>
      <c r="E1904" s="10" t="n">
        <v>0</v>
      </c>
      <c r="F1904">
        <f>E1904*Parametrar!$B$6</f>
        <v/>
      </c>
    </row>
    <row r="1905">
      <c r="A1905" t="inlineStr">
        <is>
          <t>2024-03-20 07:00</t>
        </is>
      </c>
      <c r="B1905" t="n">
        <v>3</v>
      </c>
      <c r="C1905" t="n">
        <v>20</v>
      </c>
      <c r="D1905" t="n">
        <v>7</v>
      </c>
      <c r="E1905" s="10" t="n">
        <v>0.042133</v>
      </c>
      <c r="F1905">
        <f>E1905*Parametrar!$B$6</f>
        <v/>
      </c>
    </row>
    <row r="1906">
      <c r="A1906" t="inlineStr">
        <is>
          <t>2024-03-20 08:00</t>
        </is>
      </c>
      <c r="B1906" t="n">
        <v>3</v>
      </c>
      <c r="C1906" t="n">
        <v>20</v>
      </c>
      <c r="D1906" t="n">
        <v>8</v>
      </c>
      <c r="E1906" s="10" t="n">
        <v>0.122656</v>
      </c>
      <c r="F1906">
        <f>E1906*Parametrar!$B$6</f>
        <v/>
      </c>
    </row>
    <row r="1907">
      <c r="A1907" t="inlineStr">
        <is>
          <t>2024-03-20 09:00</t>
        </is>
      </c>
      <c r="B1907" t="n">
        <v>3</v>
      </c>
      <c r="C1907" t="n">
        <v>20</v>
      </c>
      <c r="D1907" t="n">
        <v>9</v>
      </c>
      <c r="E1907" s="10" t="n">
        <v>0.189419</v>
      </c>
      <c r="F1907">
        <f>E1907*Parametrar!$B$6</f>
        <v/>
      </c>
    </row>
    <row r="1908">
      <c r="A1908" t="inlineStr">
        <is>
          <t>2024-03-20 10:00</t>
        </is>
      </c>
      <c r="B1908" t="n">
        <v>3</v>
      </c>
      <c r="C1908" t="n">
        <v>20</v>
      </c>
      <c r="D1908" t="n">
        <v>10</v>
      </c>
      <c r="E1908" s="10" t="n">
        <v>0.218561</v>
      </c>
      <c r="F1908">
        <f>E1908*Parametrar!$B$6</f>
        <v/>
      </c>
    </row>
    <row r="1909">
      <c r="A1909" t="inlineStr">
        <is>
          <t>2024-03-20 11:00</t>
        </is>
      </c>
      <c r="B1909" t="n">
        <v>3</v>
      </c>
      <c r="C1909" t="n">
        <v>20</v>
      </c>
      <c r="D1909" t="n">
        <v>11</v>
      </c>
      <c r="E1909" s="10" t="n">
        <v>0.234385</v>
      </c>
      <c r="F1909">
        <f>E1909*Parametrar!$B$6</f>
        <v/>
      </c>
    </row>
    <row r="1910">
      <c r="A1910" t="inlineStr">
        <is>
          <t>2024-03-20 12:00</t>
        </is>
      </c>
      <c r="B1910" t="n">
        <v>3</v>
      </c>
      <c r="C1910" t="n">
        <v>20</v>
      </c>
      <c r="D1910" t="n">
        <v>12</v>
      </c>
      <c r="E1910" s="10" t="n">
        <v>0.18819</v>
      </c>
      <c r="F1910">
        <f>E1910*Parametrar!$B$6</f>
        <v/>
      </c>
    </row>
    <row r="1911">
      <c r="A1911" t="inlineStr">
        <is>
          <t>2024-03-20 13:00</t>
        </is>
      </c>
      <c r="B1911" t="n">
        <v>3</v>
      </c>
      <c r="C1911" t="n">
        <v>20</v>
      </c>
      <c r="D1911" t="n">
        <v>13</v>
      </c>
      <c r="E1911" s="10" t="n">
        <v>0.181078</v>
      </c>
      <c r="F1911">
        <f>E1911*Parametrar!$B$6</f>
        <v/>
      </c>
    </row>
    <row r="1912">
      <c r="A1912" t="inlineStr">
        <is>
          <t>2024-03-20 14:00</t>
        </is>
      </c>
      <c r="B1912" t="n">
        <v>3</v>
      </c>
      <c r="C1912" t="n">
        <v>20</v>
      </c>
      <c r="D1912" t="n">
        <v>14</v>
      </c>
      <c r="E1912" s="10" t="n">
        <v>0.15558</v>
      </c>
      <c r="F1912">
        <f>E1912*Parametrar!$B$6</f>
        <v/>
      </c>
    </row>
    <row r="1913">
      <c r="A1913" t="inlineStr">
        <is>
          <t>2024-03-20 15:00</t>
        </is>
      </c>
      <c r="B1913" t="n">
        <v>3</v>
      </c>
      <c r="C1913" t="n">
        <v>20</v>
      </c>
      <c r="D1913" t="n">
        <v>15</v>
      </c>
      <c r="E1913" s="10" t="n">
        <v>0.108212</v>
      </c>
      <c r="F1913">
        <f>E1913*Parametrar!$B$6</f>
        <v/>
      </c>
    </row>
    <row r="1914">
      <c r="A1914" t="inlineStr">
        <is>
          <t>2024-03-20 16:00</t>
        </is>
      </c>
      <c r="B1914" t="n">
        <v>3</v>
      </c>
      <c r="C1914" t="n">
        <v>20</v>
      </c>
      <c r="D1914" t="n">
        <v>16</v>
      </c>
      <c r="E1914" s="10" t="n">
        <v>0.071118</v>
      </c>
      <c r="F1914">
        <f>E1914*Parametrar!$B$6</f>
        <v/>
      </c>
    </row>
    <row r="1915">
      <c r="A1915" t="inlineStr">
        <is>
          <t>2024-03-20 17:00</t>
        </is>
      </c>
      <c r="B1915" t="n">
        <v>3</v>
      </c>
      <c r="C1915" t="n">
        <v>20</v>
      </c>
      <c r="D1915" t="n">
        <v>17</v>
      </c>
      <c r="E1915" s="10" t="n">
        <v>0.029667</v>
      </c>
      <c r="F1915">
        <f>E1915*Parametrar!$B$6</f>
        <v/>
      </c>
    </row>
    <row r="1916">
      <c r="A1916" t="inlineStr">
        <is>
          <t>2024-03-20 18:00</t>
        </is>
      </c>
      <c r="B1916" t="n">
        <v>3</v>
      </c>
      <c r="C1916" t="n">
        <v>20</v>
      </c>
      <c r="D1916" t="n">
        <v>18</v>
      </c>
      <c r="E1916" s="10" t="n">
        <v>0</v>
      </c>
      <c r="F1916">
        <f>E1916*Parametrar!$B$6</f>
        <v/>
      </c>
    </row>
    <row r="1917">
      <c r="A1917" t="inlineStr">
        <is>
          <t>2024-03-20 19:00</t>
        </is>
      </c>
      <c r="B1917" t="n">
        <v>3</v>
      </c>
      <c r="C1917" t="n">
        <v>20</v>
      </c>
      <c r="D1917" t="n">
        <v>19</v>
      </c>
      <c r="E1917" s="10" t="n">
        <v>0</v>
      </c>
      <c r="F1917">
        <f>E1917*Parametrar!$B$6</f>
        <v/>
      </c>
    </row>
    <row r="1918">
      <c r="A1918" t="inlineStr">
        <is>
          <t>2024-03-20 20:00</t>
        </is>
      </c>
      <c r="B1918" t="n">
        <v>3</v>
      </c>
      <c r="C1918" t="n">
        <v>20</v>
      </c>
      <c r="D1918" t="n">
        <v>20</v>
      </c>
      <c r="E1918" s="10" t="n">
        <v>0</v>
      </c>
      <c r="F1918">
        <f>E1918*Parametrar!$B$6</f>
        <v/>
      </c>
    </row>
    <row r="1919">
      <c r="A1919" t="inlineStr">
        <is>
          <t>2024-03-20 21:00</t>
        </is>
      </c>
      <c r="B1919" t="n">
        <v>3</v>
      </c>
      <c r="C1919" t="n">
        <v>20</v>
      </c>
      <c r="D1919" t="n">
        <v>21</v>
      </c>
      <c r="E1919" s="10" t="n">
        <v>0</v>
      </c>
      <c r="F1919">
        <f>E1919*Parametrar!$B$6</f>
        <v/>
      </c>
    </row>
    <row r="1920">
      <c r="A1920" t="inlineStr">
        <is>
          <t>2024-03-20 22:00</t>
        </is>
      </c>
      <c r="B1920" t="n">
        <v>3</v>
      </c>
      <c r="C1920" t="n">
        <v>20</v>
      </c>
      <c r="D1920" t="n">
        <v>22</v>
      </c>
      <c r="E1920" s="10" t="n">
        <v>0</v>
      </c>
      <c r="F1920">
        <f>E1920*Parametrar!$B$6</f>
        <v/>
      </c>
    </row>
    <row r="1921">
      <c r="A1921" t="inlineStr">
        <is>
          <t>2024-03-20 23:00</t>
        </is>
      </c>
      <c r="B1921" t="n">
        <v>3</v>
      </c>
      <c r="C1921" t="n">
        <v>20</v>
      </c>
      <c r="D1921" t="n">
        <v>23</v>
      </c>
      <c r="E1921" s="10" t="n">
        <v>0</v>
      </c>
      <c r="F1921">
        <f>E1921*Parametrar!$B$6</f>
        <v/>
      </c>
    </row>
    <row r="1922">
      <c r="A1922" t="inlineStr">
        <is>
          <t>2024-03-21 00:00</t>
        </is>
      </c>
      <c r="B1922" t="n">
        <v>3</v>
      </c>
      <c r="C1922" t="n">
        <v>21</v>
      </c>
      <c r="D1922" t="n">
        <v>0</v>
      </c>
      <c r="E1922" s="10" t="n">
        <v>0</v>
      </c>
      <c r="F1922">
        <f>E1922*Parametrar!$B$6</f>
        <v/>
      </c>
    </row>
    <row r="1923">
      <c r="A1923" t="inlineStr">
        <is>
          <t>2024-03-21 01:00</t>
        </is>
      </c>
      <c r="B1923" t="n">
        <v>3</v>
      </c>
      <c r="C1923" t="n">
        <v>21</v>
      </c>
      <c r="D1923" t="n">
        <v>1</v>
      </c>
      <c r="E1923" s="10" t="n">
        <v>0</v>
      </c>
      <c r="F1923">
        <f>E1923*Parametrar!$B$6</f>
        <v/>
      </c>
    </row>
    <row r="1924">
      <c r="A1924" t="inlineStr">
        <is>
          <t>2024-03-21 02:00</t>
        </is>
      </c>
      <c r="B1924" t="n">
        <v>3</v>
      </c>
      <c r="C1924" t="n">
        <v>21</v>
      </c>
      <c r="D1924" t="n">
        <v>2</v>
      </c>
      <c r="E1924" s="10" t="n">
        <v>0</v>
      </c>
      <c r="F1924">
        <f>E1924*Parametrar!$B$6</f>
        <v/>
      </c>
    </row>
    <row r="1925">
      <c r="A1925" t="inlineStr">
        <is>
          <t>2024-03-21 03:00</t>
        </is>
      </c>
      <c r="B1925" t="n">
        <v>3</v>
      </c>
      <c r="C1925" t="n">
        <v>21</v>
      </c>
      <c r="D1925" t="n">
        <v>3</v>
      </c>
      <c r="E1925" s="10" t="n">
        <v>0</v>
      </c>
      <c r="F1925">
        <f>E1925*Parametrar!$B$6</f>
        <v/>
      </c>
    </row>
    <row r="1926">
      <c r="A1926" t="inlineStr">
        <is>
          <t>2024-03-21 04:00</t>
        </is>
      </c>
      <c r="B1926" t="n">
        <v>3</v>
      </c>
      <c r="C1926" t="n">
        <v>21</v>
      </c>
      <c r="D1926" t="n">
        <v>4</v>
      </c>
      <c r="E1926" s="10" t="n">
        <v>0</v>
      </c>
      <c r="F1926">
        <f>E1926*Parametrar!$B$6</f>
        <v/>
      </c>
    </row>
    <row r="1927">
      <c r="A1927" t="inlineStr">
        <is>
          <t>2024-03-21 05:00</t>
        </is>
      </c>
      <c r="B1927" t="n">
        <v>3</v>
      </c>
      <c r="C1927" t="n">
        <v>21</v>
      </c>
      <c r="D1927" t="n">
        <v>5</v>
      </c>
      <c r="E1927" s="10" t="n">
        <v>0</v>
      </c>
      <c r="F1927">
        <f>E1927*Parametrar!$B$6</f>
        <v/>
      </c>
    </row>
    <row r="1928">
      <c r="A1928" t="inlineStr">
        <is>
          <t>2024-03-21 06:00</t>
        </is>
      </c>
      <c r="B1928" t="n">
        <v>3</v>
      </c>
      <c r="C1928" t="n">
        <v>21</v>
      </c>
      <c r="D1928" t="n">
        <v>6</v>
      </c>
      <c r="E1928" s="10" t="n">
        <v>0.003737</v>
      </c>
      <c r="F1928">
        <f>E1928*Parametrar!$B$6</f>
        <v/>
      </c>
    </row>
    <row r="1929">
      <c r="A1929" t="inlineStr">
        <is>
          <t>2024-03-21 07:00</t>
        </is>
      </c>
      <c r="B1929" t="n">
        <v>3</v>
      </c>
      <c r="C1929" t="n">
        <v>21</v>
      </c>
      <c r="D1929" t="n">
        <v>7</v>
      </c>
      <c r="E1929" s="10" t="n">
        <v>0.088989</v>
      </c>
      <c r="F1929">
        <f>E1929*Parametrar!$B$6</f>
        <v/>
      </c>
    </row>
    <row r="1930">
      <c r="A1930" t="inlineStr">
        <is>
          <t>2024-03-21 08:00</t>
        </is>
      </c>
      <c r="B1930" t="n">
        <v>3</v>
      </c>
      <c r="C1930" t="n">
        <v>21</v>
      </c>
      <c r="D1930" t="n">
        <v>8</v>
      </c>
      <c r="E1930" s="10" t="n">
        <v>0.205835</v>
      </c>
      <c r="F1930">
        <f>E1930*Parametrar!$B$6</f>
        <v/>
      </c>
    </row>
    <row r="1931">
      <c r="A1931" t="inlineStr">
        <is>
          <t>2024-03-21 09:00</t>
        </is>
      </c>
      <c r="B1931" t="n">
        <v>3</v>
      </c>
      <c r="C1931" t="n">
        <v>21</v>
      </c>
      <c r="D1931" t="n">
        <v>9</v>
      </c>
      <c r="E1931" s="10" t="n">
        <v>0.398769</v>
      </c>
      <c r="F1931">
        <f>E1931*Parametrar!$B$6</f>
        <v/>
      </c>
    </row>
    <row r="1932">
      <c r="A1932" t="inlineStr">
        <is>
          <t>2024-03-21 10:00</t>
        </is>
      </c>
      <c r="B1932" t="n">
        <v>3</v>
      </c>
      <c r="C1932" t="n">
        <v>21</v>
      </c>
      <c r="D1932" t="n">
        <v>10</v>
      </c>
      <c r="E1932" s="10" t="n">
        <v>0.442957</v>
      </c>
      <c r="F1932">
        <f>E1932*Parametrar!$B$6</f>
        <v/>
      </c>
    </row>
    <row r="1933">
      <c r="A1933" t="inlineStr">
        <is>
          <t>2024-03-21 11:00</t>
        </is>
      </c>
      <c r="B1933" t="n">
        <v>3</v>
      </c>
      <c r="C1933" t="n">
        <v>21</v>
      </c>
      <c r="D1933" t="n">
        <v>11</v>
      </c>
      <c r="E1933" s="10" t="n">
        <v>0.728791</v>
      </c>
      <c r="F1933">
        <f>E1933*Parametrar!$B$6</f>
        <v/>
      </c>
    </row>
    <row r="1934">
      <c r="A1934" t="inlineStr">
        <is>
          <t>2024-03-21 12:00</t>
        </is>
      </c>
      <c r="B1934" t="n">
        <v>3</v>
      </c>
      <c r="C1934" t="n">
        <v>21</v>
      </c>
      <c r="D1934" t="n">
        <v>12</v>
      </c>
      <c r="E1934" s="10" t="n">
        <v>0.542644</v>
      </c>
      <c r="F1934">
        <f>E1934*Parametrar!$B$6</f>
        <v/>
      </c>
    </row>
    <row r="1935">
      <c r="A1935" t="inlineStr">
        <is>
          <t>2024-03-21 13:00</t>
        </is>
      </c>
      <c r="B1935" t="n">
        <v>3</v>
      </c>
      <c r="C1935" t="n">
        <v>21</v>
      </c>
      <c r="D1935" t="n">
        <v>13</v>
      </c>
      <c r="E1935" s="10" t="n">
        <v>0.692898</v>
      </c>
      <c r="F1935">
        <f>E1935*Parametrar!$B$6</f>
        <v/>
      </c>
    </row>
    <row r="1936">
      <c r="A1936" t="inlineStr">
        <is>
          <t>2024-03-21 14:00</t>
        </is>
      </c>
      <c r="B1936" t="n">
        <v>3</v>
      </c>
      <c r="C1936" t="n">
        <v>21</v>
      </c>
      <c r="D1936" t="n">
        <v>14</v>
      </c>
      <c r="E1936" s="10" t="n">
        <v>0.588943</v>
      </c>
      <c r="F1936">
        <f>E1936*Parametrar!$B$6</f>
        <v/>
      </c>
    </row>
    <row r="1937">
      <c r="A1937" t="inlineStr">
        <is>
          <t>2024-03-21 15:00</t>
        </is>
      </c>
      <c r="B1937" t="n">
        <v>3</v>
      </c>
      <c r="C1937" t="n">
        <v>21</v>
      </c>
      <c r="D1937" t="n">
        <v>15</v>
      </c>
      <c r="E1937" s="10" t="n">
        <v>0.362122</v>
      </c>
      <c r="F1937">
        <f>E1937*Parametrar!$B$6</f>
        <v/>
      </c>
    </row>
    <row r="1938">
      <c r="A1938" t="inlineStr">
        <is>
          <t>2024-03-21 16:00</t>
        </is>
      </c>
      <c r="B1938" t="n">
        <v>3</v>
      </c>
      <c r="C1938" t="n">
        <v>21</v>
      </c>
      <c r="D1938" t="n">
        <v>16</v>
      </c>
      <c r="E1938" s="10" t="n">
        <v>0.189535</v>
      </c>
      <c r="F1938">
        <f>E1938*Parametrar!$B$6</f>
        <v/>
      </c>
    </row>
    <row r="1939">
      <c r="A1939" t="inlineStr">
        <is>
          <t>2024-03-21 17:00</t>
        </is>
      </c>
      <c r="B1939" t="n">
        <v>3</v>
      </c>
      <c r="C1939" t="n">
        <v>21</v>
      </c>
      <c r="D1939" t="n">
        <v>17</v>
      </c>
      <c r="E1939" s="10" t="n">
        <v>0.053286</v>
      </c>
      <c r="F1939">
        <f>E1939*Parametrar!$B$6</f>
        <v/>
      </c>
    </row>
    <row r="1940">
      <c r="A1940" t="inlineStr">
        <is>
          <t>2024-03-21 18:00</t>
        </is>
      </c>
      <c r="B1940" t="n">
        <v>3</v>
      </c>
      <c r="C1940" t="n">
        <v>21</v>
      </c>
      <c r="D1940" t="n">
        <v>18</v>
      </c>
      <c r="E1940" s="10" t="n">
        <v>0</v>
      </c>
      <c r="F1940">
        <f>E1940*Parametrar!$B$6</f>
        <v/>
      </c>
    </row>
    <row r="1941">
      <c r="A1941" t="inlineStr">
        <is>
          <t>2024-03-21 19:00</t>
        </is>
      </c>
      <c r="B1941" t="n">
        <v>3</v>
      </c>
      <c r="C1941" t="n">
        <v>21</v>
      </c>
      <c r="D1941" t="n">
        <v>19</v>
      </c>
      <c r="E1941" s="10" t="n">
        <v>0</v>
      </c>
      <c r="F1941">
        <f>E1941*Parametrar!$B$6</f>
        <v/>
      </c>
    </row>
    <row r="1942">
      <c r="A1942" t="inlineStr">
        <is>
          <t>2024-03-21 20:00</t>
        </is>
      </c>
      <c r="B1942" t="n">
        <v>3</v>
      </c>
      <c r="C1942" t="n">
        <v>21</v>
      </c>
      <c r="D1942" t="n">
        <v>20</v>
      </c>
      <c r="E1942" s="10" t="n">
        <v>0</v>
      </c>
      <c r="F1942">
        <f>E1942*Parametrar!$B$6</f>
        <v/>
      </c>
    </row>
    <row r="1943">
      <c r="A1943" t="inlineStr">
        <is>
          <t>2024-03-21 21:00</t>
        </is>
      </c>
      <c r="B1943" t="n">
        <v>3</v>
      </c>
      <c r="C1943" t="n">
        <v>21</v>
      </c>
      <c r="D1943" t="n">
        <v>21</v>
      </c>
      <c r="E1943" s="10" t="n">
        <v>0</v>
      </c>
      <c r="F1943">
        <f>E1943*Parametrar!$B$6</f>
        <v/>
      </c>
    </row>
    <row r="1944">
      <c r="A1944" t="inlineStr">
        <is>
          <t>2024-03-21 22:00</t>
        </is>
      </c>
      <c r="B1944" t="n">
        <v>3</v>
      </c>
      <c r="C1944" t="n">
        <v>21</v>
      </c>
      <c r="D1944" t="n">
        <v>22</v>
      </c>
      <c r="E1944" s="10" t="n">
        <v>0</v>
      </c>
      <c r="F1944">
        <f>E1944*Parametrar!$B$6</f>
        <v/>
      </c>
    </row>
    <row r="1945">
      <c r="A1945" t="inlineStr">
        <is>
          <t>2024-03-21 23:00</t>
        </is>
      </c>
      <c r="B1945" t="n">
        <v>3</v>
      </c>
      <c r="C1945" t="n">
        <v>21</v>
      </c>
      <c r="D1945" t="n">
        <v>23</v>
      </c>
      <c r="E1945" s="10" t="n">
        <v>0</v>
      </c>
      <c r="F1945">
        <f>E1945*Parametrar!$B$6</f>
        <v/>
      </c>
    </row>
    <row r="1946">
      <c r="A1946" t="inlineStr">
        <is>
          <t>2024-03-22 00:00</t>
        </is>
      </c>
      <c r="B1946" t="n">
        <v>3</v>
      </c>
      <c r="C1946" t="n">
        <v>22</v>
      </c>
      <c r="D1946" t="n">
        <v>0</v>
      </c>
      <c r="E1946" s="10" t="n">
        <v>0</v>
      </c>
      <c r="F1946">
        <f>E1946*Parametrar!$B$6</f>
        <v/>
      </c>
    </row>
    <row r="1947">
      <c r="A1947" t="inlineStr">
        <is>
          <t>2024-03-22 01:00</t>
        </is>
      </c>
      <c r="B1947" t="n">
        <v>3</v>
      </c>
      <c r="C1947" t="n">
        <v>22</v>
      </c>
      <c r="D1947" t="n">
        <v>1</v>
      </c>
      <c r="E1947" s="10" t="n">
        <v>0</v>
      </c>
      <c r="F1947">
        <f>E1947*Parametrar!$B$6</f>
        <v/>
      </c>
    </row>
    <row r="1948">
      <c r="A1948" t="inlineStr">
        <is>
          <t>2024-03-22 02:00</t>
        </is>
      </c>
      <c r="B1948" t="n">
        <v>3</v>
      </c>
      <c r="C1948" t="n">
        <v>22</v>
      </c>
      <c r="D1948" t="n">
        <v>2</v>
      </c>
      <c r="E1948" s="10" t="n">
        <v>0</v>
      </c>
      <c r="F1948">
        <f>E1948*Parametrar!$B$6</f>
        <v/>
      </c>
    </row>
    <row r="1949">
      <c r="A1949" t="inlineStr">
        <is>
          <t>2024-03-22 03:00</t>
        </is>
      </c>
      <c r="B1949" t="n">
        <v>3</v>
      </c>
      <c r="C1949" t="n">
        <v>22</v>
      </c>
      <c r="D1949" t="n">
        <v>3</v>
      </c>
      <c r="E1949" s="10" t="n">
        <v>0</v>
      </c>
      <c r="F1949">
        <f>E1949*Parametrar!$B$6</f>
        <v/>
      </c>
    </row>
    <row r="1950">
      <c r="A1950" t="inlineStr">
        <is>
          <t>2024-03-22 04:00</t>
        </is>
      </c>
      <c r="B1950" t="n">
        <v>3</v>
      </c>
      <c r="C1950" t="n">
        <v>22</v>
      </c>
      <c r="D1950" t="n">
        <v>4</v>
      </c>
      <c r="E1950" s="10" t="n">
        <v>0</v>
      </c>
      <c r="F1950">
        <f>E1950*Parametrar!$B$6</f>
        <v/>
      </c>
    </row>
    <row r="1951">
      <c r="A1951" t="inlineStr">
        <is>
          <t>2024-03-22 05:00</t>
        </is>
      </c>
      <c r="B1951" t="n">
        <v>3</v>
      </c>
      <c r="C1951" t="n">
        <v>22</v>
      </c>
      <c r="D1951" t="n">
        <v>5</v>
      </c>
      <c r="E1951" s="10" t="n">
        <v>0</v>
      </c>
      <c r="F1951">
        <f>E1951*Parametrar!$B$6</f>
        <v/>
      </c>
    </row>
    <row r="1952">
      <c r="A1952" t="inlineStr">
        <is>
          <t>2024-03-22 06:00</t>
        </is>
      </c>
      <c r="B1952" t="n">
        <v>3</v>
      </c>
      <c r="C1952" t="n">
        <v>22</v>
      </c>
      <c r="D1952" t="n">
        <v>6</v>
      </c>
      <c r="E1952" s="10" t="n">
        <v>0.003862</v>
      </c>
      <c r="F1952">
        <f>E1952*Parametrar!$B$6</f>
        <v/>
      </c>
    </row>
    <row r="1953">
      <c r="A1953" t="inlineStr">
        <is>
          <t>2024-03-22 07:00</t>
        </is>
      </c>
      <c r="B1953" t="n">
        <v>3</v>
      </c>
      <c r="C1953" t="n">
        <v>22</v>
      </c>
      <c r="D1953" t="n">
        <v>7</v>
      </c>
      <c r="E1953" s="10" t="n">
        <v>0.057984</v>
      </c>
      <c r="F1953">
        <f>E1953*Parametrar!$B$6</f>
        <v/>
      </c>
    </row>
    <row r="1954">
      <c r="A1954" t="inlineStr">
        <is>
          <t>2024-03-22 08:00</t>
        </is>
      </c>
      <c r="B1954" t="n">
        <v>3</v>
      </c>
      <c r="C1954" t="n">
        <v>22</v>
      </c>
      <c r="D1954" t="n">
        <v>8</v>
      </c>
      <c r="E1954" s="10" t="n">
        <v>0.08160100000000001</v>
      </c>
      <c r="F1954">
        <f>E1954*Parametrar!$B$6</f>
        <v/>
      </c>
    </row>
    <row r="1955">
      <c r="A1955" t="inlineStr">
        <is>
          <t>2024-03-22 09:00</t>
        </is>
      </c>
      <c r="B1955" t="n">
        <v>3</v>
      </c>
      <c r="C1955" t="n">
        <v>22</v>
      </c>
      <c r="D1955" t="n">
        <v>9</v>
      </c>
      <c r="E1955" s="10" t="n">
        <v>0.144501</v>
      </c>
      <c r="F1955">
        <f>E1955*Parametrar!$B$6</f>
        <v/>
      </c>
    </row>
    <row r="1956">
      <c r="A1956" t="inlineStr">
        <is>
          <t>2024-03-22 10:00</t>
        </is>
      </c>
      <c r="B1956" t="n">
        <v>3</v>
      </c>
      <c r="C1956" t="n">
        <v>22</v>
      </c>
      <c r="D1956" t="n">
        <v>10</v>
      </c>
      <c r="E1956" s="10" t="n">
        <v>0.198863</v>
      </c>
      <c r="F1956">
        <f>E1956*Parametrar!$B$6</f>
        <v/>
      </c>
    </row>
    <row r="1957">
      <c r="A1957" t="inlineStr">
        <is>
          <t>2024-03-22 11:00</t>
        </is>
      </c>
      <c r="B1957" t="n">
        <v>3</v>
      </c>
      <c r="C1957" t="n">
        <v>22</v>
      </c>
      <c r="D1957" t="n">
        <v>11</v>
      </c>
      <c r="E1957" s="10" t="n">
        <v>0.213468</v>
      </c>
      <c r="F1957">
        <f>E1957*Parametrar!$B$6</f>
        <v/>
      </c>
    </row>
    <row r="1958">
      <c r="A1958" t="inlineStr">
        <is>
          <t>2024-03-22 12:00</t>
        </is>
      </c>
      <c r="B1958" t="n">
        <v>3</v>
      </c>
      <c r="C1958" t="n">
        <v>22</v>
      </c>
      <c r="D1958" t="n">
        <v>12</v>
      </c>
      <c r="E1958" s="10" t="n">
        <v>0.233166</v>
      </c>
      <c r="F1958">
        <f>E1958*Parametrar!$B$6</f>
        <v/>
      </c>
    </row>
    <row r="1959">
      <c r="A1959" t="inlineStr">
        <is>
          <t>2024-03-22 13:00</t>
        </is>
      </c>
      <c r="B1959" t="n">
        <v>3</v>
      </c>
      <c r="C1959" t="n">
        <v>22</v>
      </c>
      <c r="D1959" t="n">
        <v>13</v>
      </c>
      <c r="E1959" s="10" t="n">
        <v>0.135046</v>
      </c>
      <c r="F1959">
        <f>E1959*Parametrar!$B$6</f>
        <v/>
      </c>
    </row>
    <row r="1960">
      <c r="A1960" t="inlineStr">
        <is>
          <t>2024-03-22 14:00</t>
        </is>
      </c>
      <c r="B1960" t="n">
        <v>3</v>
      </c>
      <c r="C1960" t="n">
        <v>22</v>
      </c>
      <c r="D1960" t="n">
        <v>14</v>
      </c>
      <c r="E1960" s="10" t="n">
        <v>0.09231399999999999</v>
      </c>
      <c r="F1960">
        <f>E1960*Parametrar!$B$6</f>
        <v/>
      </c>
    </row>
    <row r="1961">
      <c r="A1961" t="inlineStr">
        <is>
          <t>2024-03-22 15:00</t>
        </is>
      </c>
      <c r="B1961" t="n">
        <v>3</v>
      </c>
      <c r="C1961" t="n">
        <v>22</v>
      </c>
      <c r="D1961" t="n">
        <v>15</v>
      </c>
      <c r="E1961" s="10" t="n">
        <v>0.09549299999999999</v>
      </c>
      <c r="F1961">
        <f>E1961*Parametrar!$B$6</f>
        <v/>
      </c>
    </row>
    <row r="1962">
      <c r="A1962" t="inlineStr">
        <is>
          <t>2024-03-22 16:00</t>
        </is>
      </c>
      <c r="B1962" t="n">
        <v>3</v>
      </c>
      <c r="C1962" t="n">
        <v>22</v>
      </c>
      <c r="D1962" t="n">
        <v>16</v>
      </c>
      <c r="E1962" s="10" t="n">
        <v>0.045764</v>
      </c>
      <c r="F1962">
        <f>E1962*Parametrar!$B$6</f>
        <v/>
      </c>
    </row>
    <row r="1963">
      <c r="A1963" t="inlineStr">
        <is>
          <t>2024-03-22 17:00</t>
        </is>
      </c>
      <c r="B1963" t="n">
        <v>3</v>
      </c>
      <c r="C1963" t="n">
        <v>22</v>
      </c>
      <c r="D1963" t="n">
        <v>17</v>
      </c>
      <c r="E1963" s="10" t="n">
        <v>0.01952</v>
      </c>
      <c r="F1963">
        <f>E1963*Parametrar!$B$6</f>
        <v/>
      </c>
    </row>
    <row r="1964">
      <c r="A1964" t="inlineStr">
        <is>
          <t>2024-03-22 18:00</t>
        </is>
      </c>
      <c r="B1964" t="n">
        <v>3</v>
      </c>
      <c r="C1964" t="n">
        <v>22</v>
      </c>
      <c r="D1964" t="n">
        <v>18</v>
      </c>
      <c r="E1964" s="10" t="n">
        <v>0</v>
      </c>
      <c r="F1964">
        <f>E1964*Parametrar!$B$6</f>
        <v/>
      </c>
    </row>
    <row r="1965">
      <c r="A1965" t="inlineStr">
        <is>
          <t>2024-03-22 19:00</t>
        </is>
      </c>
      <c r="B1965" t="n">
        <v>3</v>
      </c>
      <c r="C1965" t="n">
        <v>22</v>
      </c>
      <c r="D1965" t="n">
        <v>19</v>
      </c>
      <c r="E1965" s="10" t="n">
        <v>0</v>
      </c>
      <c r="F1965">
        <f>E1965*Parametrar!$B$6</f>
        <v/>
      </c>
    </row>
    <row r="1966">
      <c r="A1966" t="inlineStr">
        <is>
          <t>2024-03-22 20:00</t>
        </is>
      </c>
      <c r="B1966" t="n">
        <v>3</v>
      </c>
      <c r="C1966" t="n">
        <v>22</v>
      </c>
      <c r="D1966" t="n">
        <v>20</v>
      </c>
      <c r="E1966" s="10" t="n">
        <v>0</v>
      </c>
      <c r="F1966">
        <f>E1966*Parametrar!$B$6</f>
        <v/>
      </c>
    </row>
    <row r="1967">
      <c r="A1967" t="inlineStr">
        <is>
          <t>2024-03-22 21:00</t>
        </is>
      </c>
      <c r="B1967" t="n">
        <v>3</v>
      </c>
      <c r="C1967" t="n">
        <v>22</v>
      </c>
      <c r="D1967" t="n">
        <v>21</v>
      </c>
      <c r="E1967" s="10" t="n">
        <v>0</v>
      </c>
      <c r="F1967">
        <f>E1967*Parametrar!$B$6</f>
        <v/>
      </c>
    </row>
    <row r="1968">
      <c r="A1968" t="inlineStr">
        <is>
          <t>2024-03-22 22:00</t>
        </is>
      </c>
      <c r="B1968" t="n">
        <v>3</v>
      </c>
      <c r="C1968" t="n">
        <v>22</v>
      </c>
      <c r="D1968" t="n">
        <v>22</v>
      </c>
      <c r="E1968" s="10" t="n">
        <v>0</v>
      </c>
      <c r="F1968">
        <f>E1968*Parametrar!$B$6</f>
        <v/>
      </c>
    </row>
    <row r="1969">
      <c r="A1969" t="inlineStr">
        <is>
          <t>2024-03-22 23:00</t>
        </is>
      </c>
      <c r="B1969" t="n">
        <v>3</v>
      </c>
      <c r="C1969" t="n">
        <v>22</v>
      </c>
      <c r="D1969" t="n">
        <v>23</v>
      </c>
      <c r="E1969" s="10" t="n">
        <v>0</v>
      </c>
      <c r="F1969">
        <f>E1969*Parametrar!$B$6</f>
        <v/>
      </c>
    </row>
    <row r="1970">
      <c r="A1970" t="inlineStr">
        <is>
          <t>2024-03-23 00:00</t>
        </is>
      </c>
      <c r="B1970" t="n">
        <v>3</v>
      </c>
      <c r="C1970" t="n">
        <v>23</v>
      </c>
      <c r="D1970" t="n">
        <v>0</v>
      </c>
      <c r="E1970" s="10" t="n">
        <v>0</v>
      </c>
      <c r="F1970">
        <f>E1970*Parametrar!$B$6</f>
        <v/>
      </c>
    </row>
    <row r="1971">
      <c r="A1971" t="inlineStr">
        <is>
          <t>2024-03-23 01:00</t>
        </is>
      </c>
      <c r="B1971" t="n">
        <v>3</v>
      </c>
      <c r="C1971" t="n">
        <v>23</v>
      </c>
      <c r="D1971" t="n">
        <v>1</v>
      </c>
      <c r="E1971" s="10" t="n">
        <v>0</v>
      </c>
      <c r="F1971">
        <f>E1971*Parametrar!$B$6</f>
        <v/>
      </c>
    </row>
    <row r="1972">
      <c r="A1972" t="inlineStr">
        <is>
          <t>2024-03-23 02:00</t>
        </is>
      </c>
      <c r="B1972" t="n">
        <v>3</v>
      </c>
      <c r="C1972" t="n">
        <v>23</v>
      </c>
      <c r="D1972" t="n">
        <v>2</v>
      </c>
      <c r="E1972" s="10" t="n">
        <v>0</v>
      </c>
      <c r="F1972">
        <f>E1972*Parametrar!$B$6</f>
        <v/>
      </c>
    </row>
    <row r="1973">
      <c r="A1973" t="inlineStr">
        <is>
          <t>2024-03-23 03:00</t>
        </is>
      </c>
      <c r="B1973" t="n">
        <v>3</v>
      </c>
      <c r="C1973" t="n">
        <v>23</v>
      </c>
      <c r="D1973" t="n">
        <v>3</v>
      </c>
      <c r="E1973" s="10" t="n">
        <v>0</v>
      </c>
      <c r="F1973">
        <f>E1973*Parametrar!$B$6</f>
        <v/>
      </c>
    </row>
    <row r="1974">
      <c r="A1974" t="inlineStr">
        <is>
          <t>2024-03-23 04:00</t>
        </is>
      </c>
      <c r="B1974" t="n">
        <v>3</v>
      </c>
      <c r="C1974" t="n">
        <v>23</v>
      </c>
      <c r="D1974" t="n">
        <v>4</v>
      </c>
      <c r="E1974" s="10" t="n">
        <v>0</v>
      </c>
      <c r="F1974">
        <f>E1974*Parametrar!$B$6</f>
        <v/>
      </c>
    </row>
    <row r="1975">
      <c r="A1975" t="inlineStr">
        <is>
          <t>2024-03-23 05:00</t>
        </is>
      </c>
      <c r="B1975" t="n">
        <v>3</v>
      </c>
      <c r="C1975" t="n">
        <v>23</v>
      </c>
      <c r="D1975" t="n">
        <v>5</v>
      </c>
      <c r="E1975" s="10" t="n">
        <v>0</v>
      </c>
      <c r="F1975">
        <f>E1975*Parametrar!$B$6</f>
        <v/>
      </c>
    </row>
    <row r="1976">
      <c r="A1976" t="inlineStr">
        <is>
          <t>2024-03-23 06:00</t>
        </is>
      </c>
      <c r="B1976" t="n">
        <v>3</v>
      </c>
      <c r="C1976" t="n">
        <v>23</v>
      </c>
      <c r="D1976" t="n">
        <v>6</v>
      </c>
      <c r="E1976" s="10" t="n">
        <v>0</v>
      </c>
      <c r="F1976">
        <f>E1976*Parametrar!$B$6</f>
        <v/>
      </c>
    </row>
    <row r="1977">
      <c r="A1977" t="inlineStr">
        <is>
          <t>2024-03-23 07:00</t>
        </is>
      </c>
      <c r="B1977" t="n">
        <v>3</v>
      </c>
      <c r="C1977" t="n">
        <v>23</v>
      </c>
      <c r="D1977" t="n">
        <v>7</v>
      </c>
      <c r="E1977" s="10" t="n">
        <v>0.015552</v>
      </c>
      <c r="F1977">
        <f>E1977*Parametrar!$B$6</f>
        <v/>
      </c>
    </row>
    <row r="1978">
      <c r="A1978" t="inlineStr">
        <is>
          <t>2024-03-23 08:00</t>
        </is>
      </c>
      <c r="B1978" t="n">
        <v>3</v>
      </c>
      <c r="C1978" t="n">
        <v>23</v>
      </c>
      <c r="D1978" t="n">
        <v>8</v>
      </c>
      <c r="E1978" s="10" t="n">
        <v>0.061696</v>
      </c>
      <c r="F1978">
        <f>E1978*Parametrar!$B$6</f>
        <v/>
      </c>
    </row>
    <row r="1979">
      <c r="A1979" t="inlineStr">
        <is>
          <t>2024-03-23 09:00</t>
        </is>
      </c>
      <c r="B1979" t="n">
        <v>3</v>
      </c>
      <c r="C1979" t="n">
        <v>23</v>
      </c>
      <c r="D1979" t="n">
        <v>9</v>
      </c>
      <c r="E1979" s="10" t="n">
        <v>0.08881</v>
      </c>
      <c r="F1979">
        <f>E1979*Parametrar!$B$6</f>
        <v/>
      </c>
    </row>
    <row r="1980">
      <c r="A1980" t="inlineStr">
        <is>
          <t>2024-03-23 10:00</t>
        </is>
      </c>
      <c r="B1980" t="n">
        <v>3</v>
      </c>
      <c r="C1980" t="n">
        <v>23</v>
      </c>
      <c r="D1980" t="n">
        <v>10</v>
      </c>
      <c r="E1980" s="10" t="n">
        <v>0.147262</v>
      </c>
      <c r="F1980">
        <f>E1980*Parametrar!$B$6</f>
        <v/>
      </c>
    </row>
    <row r="1981">
      <c r="A1981" t="inlineStr">
        <is>
          <t>2024-03-23 11:00</t>
        </is>
      </c>
      <c r="B1981" t="n">
        <v>3</v>
      </c>
      <c r="C1981" t="n">
        <v>23</v>
      </c>
      <c r="D1981" t="n">
        <v>11</v>
      </c>
      <c r="E1981" s="10" t="n">
        <v>0.192923</v>
      </c>
      <c r="F1981">
        <f>E1981*Parametrar!$B$6</f>
        <v/>
      </c>
    </row>
    <row r="1982">
      <c r="A1982" t="inlineStr">
        <is>
          <t>2024-03-23 12:00</t>
        </is>
      </c>
      <c r="B1982" t="n">
        <v>3</v>
      </c>
      <c r="C1982" t="n">
        <v>23</v>
      </c>
      <c r="D1982" t="n">
        <v>12</v>
      </c>
      <c r="E1982" s="10" t="n">
        <v>0.230394</v>
      </c>
      <c r="F1982">
        <f>E1982*Parametrar!$B$6</f>
        <v/>
      </c>
    </row>
    <row r="1983">
      <c r="A1983" t="inlineStr">
        <is>
          <t>2024-03-23 13:00</t>
        </is>
      </c>
      <c r="B1983" t="n">
        <v>3</v>
      </c>
      <c r="C1983" t="n">
        <v>23</v>
      </c>
      <c r="D1983" t="n">
        <v>13</v>
      </c>
      <c r="E1983" s="10" t="n">
        <v>0.235579</v>
      </c>
      <c r="F1983">
        <f>E1983*Parametrar!$B$6</f>
        <v/>
      </c>
    </row>
    <row r="1984">
      <c r="A1984" t="inlineStr">
        <is>
          <t>2024-03-23 14:00</t>
        </is>
      </c>
      <c r="B1984" t="n">
        <v>3</v>
      </c>
      <c r="C1984" t="n">
        <v>23</v>
      </c>
      <c r="D1984" t="n">
        <v>14</v>
      </c>
      <c r="E1984" s="10" t="n">
        <v>0.390741</v>
      </c>
      <c r="F1984">
        <f>E1984*Parametrar!$B$6</f>
        <v/>
      </c>
    </row>
    <row r="1985">
      <c r="A1985" t="inlineStr">
        <is>
          <t>2024-03-23 15:00</t>
        </is>
      </c>
      <c r="B1985" t="n">
        <v>3</v>
      </c>
      <c r="C1985" t="n">
        <v>23</v>
      </c>
      <c r="D1985" t="n">
        <v>15</v>
      </c>
      <c r="E1985" s="10" t="n">
        <v>0.446368</v>
      </c>
      <c r="F1985">
        <f>E1985*Parametrar!$B$6</f>
        <v/>
      </c>
    </row>
    <row r="1986">
      <c r="A1986" t="inlineStr">
        <is>
          <t>2024-03-23 16:00</t>
        </is>
      </c>
      <c r="B1986" t="n">
        <v>3</v>
      </c>
      <c r="C1986" t="n">
        <v>23</v>
      </c>
      <c r="D1986" t="n">
        <v>16</v>
      </c>
      <c r="E1986" s="10" t="n">
        <v>0.241612</v>
      </c>
      <c r="F1986">
        <f>E1986*Parametrar!$B$6</f>
        <v/>
      </c>
    </row>
    <row r="1987">
      <c r="A1987" t="inlineStr">
        <is>
          <t>2024-03-23 17:00</t>
        </is>
      </c>
      <c r="B1987" t="n">
        <v>3</v>
      </c>
      <c r="C1987" t="n">
        <v>23</v>
      </c>
      <c r="D1987" t="n">
        <v>17</v>
      </c>
      <c r="E1987" s="10" t="n">
        <v>0.057843</v>
      </c>
      <c r="F1987">
        <f>E1987*Parametrar!$B$6</f>
        <v/>
      </c>
    </row>
    <row r="1988">
      <c r="A1988" t="inlineStr">
        <is>
          <t>2024-03-23 18:00</t>
        </is>
      </c>
      <c r="B1988" t="n">
        <v>3</v>
      </c>
      <c r="C1988" t="n">
        <v>23</v>
      </c>
      <c r="D1988" t="n">
        <v>18</v>
      </c>
      <c r="E1988" s="10" t="n">
        <v>0</v>
      </c>
      <c r="F1988">
        <f>E1988*Parametrar!$B$6</f>
        <v/>
      </c>
    </row>
    <row r="1989">
      <c r="A1989" t="inlineStr">
        <is>
          <t>2024-03-23 19:00</t>
        </is>
      </c>
      <c r="B1989" t="n">
        <v>3</v>
      </c>
      <c r="C1989" t="n">
        <v>23</v>
      </c>
      <c r="D1989" t="n">
        <v>19</v>
      </c>
      <c r="E1989" s="10" t="n">
        <v>0</v>
      </c>
      <c r="F1989">
        <f>E1989*Parametrar!$B$6</f>
        <v/>
      </c>
    </row>
    <row r="1990">
      <c r="A1990" t="inlineStr">
        <is>
          <t>2024-03-23 20:00</t>
        </is>
      </c>
      <c r="B1990" t="n">
        <v>3</v>
      </c>
      <c r="C1990" t="n">
        <v>23</v>
      </c>
      <c r="D1990" t="n">
        <v>20</v>
      </c>
      <c r="E1990" s="10" t="n">
        <v>0</v>
      </c>
      <c r="F1990">
        <f>E1990*Parametrar!$B$6</f>
        <v/>
      </c>
    </row>
    <row r="1991">
      <c r="A1991" t="inlineStr">
        <is>
          <t>2024-03-23 21:00</t>
        </is>
      </c>
      <c r="B1991" t="n">
        <v>3</v>
      </c>
      <c r="C1991" t="n">
        <v>23</v>
      </c>
      <c r="D1991" t="n">
        <v>21</v>
      </c>
      <c r="E1991" s="10" t="n">
        <v>0</v>
      </c>
      <c r="F1991">
        <f>E1991*Parametrar!$B$6</f>
        <v/>
      </c>
    </row>
    <row r="1992">
      <c r="A1992" t="inlineStr">
        <is>
          <t>2024-03-23 22:00</t>
        </is>
      </c>
      <c r="B1992" t="n">
        <v>3</v>
      </c>
      <c r="C1992" t="n">
        <v>23</v>
      </c>
      <c r="D1992" t="n">
        <v>22</v>
      </c>
      <c r="E1992" s="10" t="n">
        <v>0</v>
      </c>
      <c r="F1992">
        <f>E1992*Parametrar!$B$6</f>
        <v/>
      </c>
    </row>
    <row r="1993">
      <c r="A1993" t="inlineStr">
        <is>
          <t>2024-03-23 23:00</t>
        </is>
      </c>
      <c r="B1993" t="n">
        <v>3</v>
      </c>
      <c r="C1993" t="n">
        <v>23</v>
      </c>
      <c r="D1993" t="n">
        <v>23</v>
      </c>
      <c r="E1993" s="10" t="n">
        <v>0</v>
      </c>
      <c r="F1993">
        <f>E1993*Parametrar!$B$6</f>
        <v/>
      </c>
    </row>
    <row r="1994">
      <c r="A1994" t="inlineStr">
        <is>
          <t>2024-03-24 00:00</t>
        </is>
      </c>
      <c r="B1994" t="n">
        <v>3</v>
      </c>
      <c r="C1994" t="n">
        <v>24</v>
      </c>
      <c r="D1994" t="n">
        <v>0</v>
      </c>
      <c r="E1994" s="10" t="n">
        <v>0</v>
      </c>
      <c r="F1994">
        <f>E1994*Parametrar!$B$6</f>
        <v/>
      </c>
    </row>
    <row r="1995">
      <c r="A1995" t="inlineStr">
        <is>
          <t>2024-03-24 01:00</t>
        </is>
      </c>
      <c r="B1995" t="n">
        <v>3</v>
      </c>
      <c r="C1995" t="n">
        <v>24</v>
      </c>
      <c r="D1995" t="n">
        <v>1</v>
      </c>
      <c r="E1995" s="10" t="n">
        <v>0</v>
      </c>
      <c r="F1995">
        <f>E1995*Parametrar!$B$6</f>
        <v/>
      </c>
    </row>
    <row r="1996">
      <c r="A1996" t="inlineStr">
        <is>
          <t>2024-03-24 02:00</t>
        </is>
      </c>
      <c r="B1996" t="n">
        <v>3</v>
      </c>
      <c r="C1996" t="n">
        <v>24</v>
      </c>
      <c r="D1996" t="n">
        <v>2</v>
      </c>
      <c r="E1996" s="10" t="n">
        <v>0</v>
      </c>
      <c r="F1996">
        <f>E1996*Parametrar!$B$6</f>
        <v/>
      </c>
    </row>
    <row r="1997">
      <c r="A1997" t="inlineStr">
        <is>
          <t>2024-03-24 03:00</t>
        </is>
      </c>
      <c r="B1997" t="n">
        <v>3</v>
      </c>
      <c r="C1997" t="n">
        <v>24</v>
      </c>
      <c r="D1997" t="n">
        <v>3</v>
      </c>
      <c r="E1997" s="10" t="n">
        <v>0</v>
      </c>
      <c r="F1997">
        <f>E1997*Parametrar!$B$6</f>
        <v/>
      </c>
    </row>
    <row r="1998">
      <c r="A1998" t="inlineStr">
        <is>
          <t>2024-03-24 04:00</t>
        </is>
      </c>
      <c r="B1998" t="n">
        <v>3</v>
      </c>
      <c r="C1998" t="n">
        <v>24</v>
      </c>
      <c r="D1998" t="n">
        <v>4</v>
      </c>
      <c r="E1998" s="10" t="n">
        <v>0</v>
      </c>
      <c r="F1998">
        <f>E1998*Parametrar!$B$6</f>
        <v/>
      </c>
    </row>
    <row r="1999">
      <c r="A1999" t="inlineStr">
        <is>
          <t>2024-03-24 05:00</t>
        </is>
      </c>
      <c r="B1999" t="n">
        <v>3</v>
      </c>
      <c r="C1999" t="n">
        <v>24</v>
      </c>
      <c r="D1999" t="n">
        <v>5</v>
      </c>
      <c r="E1999" s="10" t="n">
        <v>0</v>
      </c>
      <c r="F1999">
        <f>E1999*Parametrar!$B$6</f>
        <v/>
      </c>
    </row>
    <row r="2000">
      <c r="A2000" t="inlineStr">
        <is>
          <t>2024-03-24 06:00</t>
        </is>
      </c>
      <c r="B2000" t="n">
        <v>3</v>
      </c>
      <c r="C2000" t="n">
        <v>24</v>
      </c>
      <c r="D2000" t="n">
        <v>6</v>
      </c>
      <c r="E2000" s="10" t="n">
        <v>0</v>
      </c>
      <c r="F2000">
        <f>E2000*Parametrar!$B$6</f>
        <v/>
      </c>
    </row>
    <row r="2001">
      <c r="A2001" t="inlineStr">
        <is>
          <t>2024-03-24 07:00</t>
        </is>
      </c>
      <c r="B2001" t="n">
        <v>3</v>
      </c>
      <c r="C2001" t="n">
        <v>24</v>
      </c>
      <c r="D2001" t="n">
        <v>7</v>
      </c>
      <c r="E2001" s="10" t="n">
        <v>0.034346</v>
      </c>
      <c r="F2001">
        <f>E2001*Parametrar!$B$6</f>
        <v/>
      </c>
    </row>
    <row r="2002">
      <c r="A2002" t="inlineStr">
        <is>
          <t>2024-03-24 08:00</t>
        </is>
      </c>
      <c r="B2002" t="n">
        <v>3</v>
      </c>
      <c r="C2002" t="n">
        <v>24</v>
      </c>
      <c r="D2002" t="n">
        <v>8</v>
      </c>
      <c r="E2002" s="10" t="n">
        <v>0.06653100000000001</v>
      </c>
      <c r="F2002">
        <f>E2002*Parametrar!$B$6</f>
        <v/>
      </c>
    </row>
    <row r="2003">
      <c r="A2003" t="inlineStr">
        <is>
          <t>2024-03-24 09:00</t>
        </is>
      </c>
      <c r="B2003" t="n">
        <v>3</v>
      </c>
      <c r="C2003" t="n">
        <v>24</v>
      </c>
      <c r="D2003" t="n">
        <v>9</v>
      </c>
      <c r="E2003" s="10" t="n">
        <v>0.14725</v>
      </c>
      <c r="F2003">
        <f>E2003*Parametrar!$B$6</f>
        <v/>
      </c>
    </row>
    <row r="2004">
      <c r="A2004" t="inlineStr">
        <is>
          <t>2024-03-24 10:00</t>
        </is>
      </c>
      <c r="B2004" t="n">
        <v>3</v>
      </c>
      <c r="C2004" t="n">
        <v>24</v>
      </c>
      <c r="D2004" t="n">
        <v>10</v>
      </c>
      <c r="E2004" s="10" t="n">
        <v>0.22993</v>
      </c>
      <c r="F2004">
        <f>E2004*Parametrar!$B$6</f>
        <v/>
      </c>
    </row>
    <row r="2005">
      <c r="A2005" t="inlineStr">
        <is>
          <t>2024-03-24 11:00</t>
        </is>
      </c>
      <c r="B2005" t="n">
        <v>3</v>
      </c>
      <c r="C2005" t="n">
        <v>24</v>
      </c>
      <c r="D2005" t="n">
        <v>11</v>
      </c>
      <c r="E2005" s="10" t="n">
        <v>0.202807</v>
      </c>
      <c r="F2005">
        <f>E2005*Parametrar!$B$6</f>
        <v/>
      </c>
    </row>
    <row r="2006">
      <c r="A2006" t="inlineStr">
        <is>
          <t>2024-03-24 12:00</t>
        </is>
      </c>
      <c r="B2006" t="n">
        <v>3</v>
      </c>
      <c r="C2006" t="n">
        <v>24</v>
      </c>
      <c r="D2006" t="n">
        <v>12</v>
      </c>
      <c r="E2006" s="10" t="n">
        <v>0.207111</v>
      </c>
      <c r="F2006">
        <f>E2006*Parametrar!$B$6</f>
        <v/>
      </c>
    </row>
    <row r="2007">
      <c r="A2007" t="inlineStr">
        <is>
          <t>2024-03-24 13:00</t>
        </is>
      </c>
      <c r="B2007" t="n">
        <v>3</v>
      </c>
      <c r="C2007" t="n">
        <v>24</v>
      </c>
      <c r="D2007" t="n">
        <v>13</v>
      </c>
      <c r="E2007" s="10" t="n">
        <v>0.6245230000000001</v>
      </c>
      <c r="F2007">
        <f>E2007*Parametrar!$B$6</f>
        <v/>
      </c>
    </row>
    <row r="2008">
      <c r="A2008" t="inlineStr">
        <is>
          <t>2024-03-24 14:00</t>
        </is>
      </c>
      <c r="B2008" t="n">
        <v>3</v>
      </c>
      <c r="C2008" t="n">
        <v>24</v>
      </c>
      <c r="D2008" t="n">
        <v>14</v>
      </c>
      <c r="E2008" s="10" t="n">
        <v>0.480799</v>
      </c>
      <c r="F2008">
        <f>E2008*Parametrar!$B$6</f>
        <v/>
      </c>
    </row>
    <row r="2009">
      <c r="A2009" t="inlineStr">
        <is>
          <t>2024-03-24 15:00</t>
        </is>
      </c>
      <c r="B2009" t="n">
        <v>3</v>
      </c>
      <c r="C2009" t="n">
        <v>24</v>
      </c>
      <c r="D2009" t="n">
        <v>15</v>
      </c>
      <c r="E2009" s="10" t="n">
        <v>0.10556</v>
      </c>
      <c r="F2009">
        <f>E2009*Parametrar!$B$6</f>
        <v/>
      </c>
    </row>
    <row r="2010">
      <c r="A2010" t="inlineStr">
        <is>
          <t>2024-03-24 16:00</t>
        </is>
      </c>
      <c r="B2010" t="n">
        <v>3</v>
      </c>
      <c r="C2010" t="n">
        <v>24</v>
      </c>
      <c r="D2010" t="n">
        <v>16</v>
      </c>
      <c r="E2010" s="10" t="n">
        <v>0.094974</v>
      </c>
      <c r="F2010">
        <f>E2010*Parametrar!$B$6</f>
        <v/>
      </c>
    </row>
    <row r="2011">
      <c r="A2011" t="inlineStr">
        <is>
          <t>2024-03-24 17:00</t>
        </is>
      </c>
      <c r="B2011" t="n">
        <v>3</v>
      </c>
      <c r="C2011" t="n">
        <v>24</v>
      </c>
      <c r="D2011" t="n">
        <v>17</v>
      </c>
      <c r="E2011" s="10" t="n">
        <v>0.027382</v>
      </c>
      <c r="F2011">
        <f>E2011*Parametrar!$B$6</f>
        <v/>
      </c>
    </row>
    <row r="2012">
      <c r="A2012" t="inlineStr">
        <is>
          <t>2024-03-24 18:00</t>
        </is>
      </c>
      <c r="B2012" t="n">
        <v>3</v>
      </c>
      <c r="C2012" t="n">
        <v>24</v>
      </c>
      <c r="D2012" t="n">
        <v>18</v>
      </c>
      <c r="E2012" s="10" t="n">
        <v>0</v>
      </c>
      <c r="F2012">
        <f>E2012*Parametrar!$B$6</f>
        <v/>
      </c>
    </row>
    <row r="2013">
      <c r="A2013" t="inlineStr">
        <is>
          <t>2024-03-24 19:00</t>
        </is>
      </c>
      <c r="B2013" t="n">
        <v>3</v>
      </c>
      <c r="C2013" t="n">
        <v>24</v>
      </c>
      <c r="D2013" t="n">
        <v>19</v>
      </c>
      <c r="E2013" s="10" t="n">
        <v>0</v>
      </c>
      <c r="F2013">
        <f>E2013*Parametrar!$B$6</f>
        <v/>
      </c>
    </row>
    <row r="2014">
      <c r="A2014" t="inlineStr">
        <is>
          <t>2024-03-24 20:00</t>
        </is>
      </c>
      <c r="B2014" t="n">
        <v>3</v>
      </c>
      <c r="C2014" t="n">
        <v>24</v>
      </c>
      <c r="D2014" t="n">
        <v>20</v>
      </c>
      <c r="E2014" s="10" t="n">
        <v>0</v>
      </c>
      <c r="F2014">
        <f>E2014*Parametrar!$B$6</f>
        <v/>
      </c>
    </row>
    <row r="2015">
      <c r="A2015" t="inlineStr">
        <is>
          <t>2024-03-24 21:00</t>
        </is>
      </c>
      <c r="B2015" t="n">
        <v>3</v>
      </c>
      <c r="C2015" t="n">
        <v>24</v>
      </c>
      <c r="D2015" t="n">
        <v>21</v>
      </c>
      <c r="E2015" s="10" t="n">
        <v>0</v>
      </c>
      <c r="F2015">
        <f>E2015*Parametrar!$B$6</f>
        <v/>
      </c>
    </row>
    <row r="2016">
      <c r="A2016" t="inlineStr">
        <is>
          <t>2024-03-24 22:00</t>
        </is>
      </c>
      <c r="B2016" t="n">
        <v>3</v>
      </c>
      <c r="C2016" t="n">
        <v>24</v>
      </c>
      <c r="D2016" t="n">
        <v>22</v>
      </c>
      <c r="E2016" s="10" t="n">
        <v>0</v>
      </c>
      <c r="F2016">
        <f>E2016*Parametrar!$B$6</f>
        <v/>
      </c>
    </row>
    <row r="2017">
      <c r="A2017" t="inlineStr">
        <is>
          <t>2024-03-24 23:00</t>
        </is>
      </c>
      <c r="B2017" t="n">
        <v>3</v>
      </c>
      <c r="C2017" t="n">
        <v>24</v>
      </c>
      <c r="D2017" t="n">
        <v>23</v>
      </c>
      <c r="E2017" s="10" t="n">
        <v>0</v>
      </c>
      <c r="F2017">
        <f>E2017*Parametrar!$B$6</f>
        <v/>
      </c>
    </row>
    <row r="2018">
      <c r="A2018" t="inlineStr">
        <is>
          <t>2024-03-25 00:00</t>
        </is>
      </c>
      <c r="B2018" t="n">
        <v>3</v>
      </c>
      <c r="C2018" t="n">
        <v>25</v>
      </c>
      <c r="D2018" t="n">
        <v>0</v>
      </c>
      <c r="E2018" s="10" t="n">
        <v>0</v>
      </c>
      <c r="F2018">
        <f>E2018*Parametrar!$B$6</f>
        <v/>
      </c>
    </row>
    <row r="2019">
      <c r="A2019" t="inlineStr">
        <is>
          <t>2024-03-25 01:00</t>
        </is>
      </c>
      <c r="B2019" t="n">
        <v>3</v>
      </c>
      <c r="C2019" t="n">
        <v>25</v>
      </c>
      <c r="D2019" t="n">
        <v>1</v>
      </c>
      <c r="E2019" s="10" t="n">
        <v>0</v>
      </c>
      <c r="F2019">
        <f>E2019*Parametrar!$B$6</f>
        <v/>
      </c>
    </row>
    <row r="2020">
      <c r="A2020" t="inlineStr">
        <is>
          <t>2024-03-25 02:00</t>
        </is>
      </c>
      <c r="B2020" t="n">
        <v>3</v>
      </c>
      <c r="C2020" t="n">
        <v>25</v>
      </c>
      <c r="D2020" t="n">
        <v>2</v>
      </c>
      <c r="E2020" s="10" t="n">
        <v>0</v>
      </c>
      <c r="F2020">
        <f>E2020*Parametrar!$B$6</f>
        <v/>
      </c>
    </row>
    <row r="2021">
      <c r="A2021" t="inlineStr">
        <is>
          <t>2024-03-25 03:00</t>
        </is>
      </c>
      <c r="B2021" t="n">
        <v>3</v>
      </c>
      <c r="C2021" t="n">
        <v>25</v>
      </c>
      <c r="D2021" t="n">
        <v>3</v>
      </c>
      <c r="E2021" s="10" t="n">
        <v>0</v>
      </c>
      <c r="F2021">
        <f>E2021*Parametrar!$B$6</f>
        <v/>
      </c>
    </row>
    <row r="2022">
      <c r="A2022" t="inlineStr">
        <is>
          <t>2024-03-25 04:00</t>
        </is>
      </c>
      <c r="B2022" t="n">
        <v>3</v>
      </c>
      <c r="C2022" t="n">
        <v>25</v>
      </c>
      <c r="D2022" t="n">
        <v>4</v>
      </c>
      <c r="E2022" s="10" t="n">
        <v>0</v>
      </c>
      <c r="F2022">
        <f>E2022*Parametrar!$B$6</f>
        <v/>
      </c>
    </row>
    <row r="2023">
      <c r="A2023" t="inlineStr">
        <is>
          <t>2024-03-25 05:00</t>
        </is>
      </c>
      <c r="B2023" t="n">
        <v>3</v>
      </c>
      <c r="C2023" t="n">
        <v>25</v>
      </c>
      <c r="D2023" t="n">
        <v>5</v>
      </c>
      <c r="E2023" s="10" t="n">
        <v>0</v>
      </c>
      <c r="F2023">
        <f>E2023*Parametrar!$B$6</f>
        <v/>
      </c>
    </row>
    <row r="2024">
      <c r="A2024" t="inlineStr">
        <is>
          <t>2024-03-25 06:00</t>
        </is>
      </c>
      <c r="B2024" t="n">
        <v>3</v>
      </c>
      <c r="C2024" t="n">
        <v>25</v>
      </c>
      <c r="D2024" t="n">
        <v>6</v>
      </c>
      <c r="E2024" s="10" t="n">
        <v>0.002946</v>
      </c>
      <c r="F2024">
        <f>E2024*Parametrar!$B$6</f>
        <v/>
      </c>
    </row>
    <row r="2025">
      <c r="A2025" t="inlineStr">
        <is>
          <t>2024-03-25 07:00</t>
        </is>
      </c>
      <c r="B2025" t="n">
        <v>3</v>
      </c>
      <c r="C2025" t="n">
        <v>25</v>
      </c>
      <c r="D2025" t="n">
        <v>7</v>
      </c>
      <c r="E2025" s="10" t="n">
        <v>0.045271</v>
      </c>
      <c r="F2025">
        <f>E2025*Parametrar!$B$6</f>
        <v/>
      </c>
    </row>
    <row r="2026">
      <c r="A2026" t="inlineStr">
        <is>
          <t>2024-03-25 08:00</t>
        </is>
      </c>
      <c r="B2026" t="n">
        <v>3</v>
      </c>
      <c r="C2026" t="n">
        <v>25</v>
      </c>
      <c r="D2026" t="n">
        <v>8</v>
      </c>
      <c r="E2026" s="10" t="n">
        <v>0.144153</v>
      </c>
      <c r="F2026">
        <f>E2026*Parametrar!$B$6</f>
        <v/>
      </c>
    </row>
    <row r="2027">
      <c r="A2027" t="inlineStr">
        <is>
          <t>2024-03-25 09:00</t>
        </is>
      </c>
      <c r="B2027" t="n">
        <v>3</v>
      </c>
      <c r="C2027" t="n">
        <v>25</v>
      </c>
      <c r="D2027" t="n">
        <v>9</v>
      </c>
      <c r="E2027" s="10" t="n">
        <v>0.242528</v>
      </c>
      <c r="F2027">
        <f>E2027*Parametrar!$B$6</f>
        <v/>
      </c>
    </row>
    <row r="2028">
      <c r="A2028" t="inlineStr">
        <is>
          <t>2024-03-25 10:00</t>
        </is>
      </c>
      <c r="B2028" t="n">
        <v>3</v>
      </c>
      <c r="C2028" t="n">
        <v>25</v>
      </c>
      <c r="D2028" t="n">
        <v>10</v>
      </c>
      <c r="E2028" s="10" t="n">
        <v>0.280811</v>
      </c>
      <c r="F2028">
        <f>E2028*Parametrar!$B$6</f>
        <v/>
      </c>
    </row>
    <row r="2029">
      <c r="A2029" t="inlineStr">
        <is>
          <t>2024-03-25 11:00</t>
        </is>
      </c>
      <c r="B2029" t="n">
        <v>3</v>
      </c>
      <c r="C2029" t="n">
        <v>25</v>
      </c>
      <c r="D2029" t="n">
        <v>11</v>
      </c>
      <c r="E2029" s="10" t="n">
        <v>0.422493</v>
      </c>
      <c r="F2029">
        <f>E2029*Parametrar!$B$6</f>
        <v/>
      </c>
    </row>
    <row r="2030">
      <c r="A2030" t="inlineStr">
        <is>
          <t>2024-03-25 12:00</t>
        </is>
      </c>
      <c r="B2030" t="n">
        <v>3</v>
      </c>
      <c r="C2030" t="n">
        <v>25</v>
      </c>
      <c r="D2030" t="n">
        <v>12</v>
      </c>
      <c r="E2030" s="10" t="n">
        <v>0.700323</v>
      </c>
      <c r="F2030">
        <f>E2030*Parametrar!$B$6</f>
        <v/>
      </c>
    </row>
    <row r="2031">
      <c r="A2031" t="inlineStr">
        <is>
          <t>2024-03-25 13:00</t>
        </is>
      </c>
      <c r="B2031" t="n">
        <v>3</v>
      </c>
      <c r="C2031" t="n">
        <v>25</v>
      </c>
      <c r="D2031" t="n">
        <v>13</v>
      </c>
      <c r="E2031" s="10" t="n">
        <v>0.657226</v>
      </c>
      <c r="F2031">
        <f>E2031*Parametrar!$B$6</f>
        <v/>
      </c>
    </row>
    <row r="2032">
      <c r="A2032" t="inlineStr">
        <is>
          <t>2024-03-25 14:00</t>
        </is>
      </c>
      <c r="B2032" t="n">
        <v>3</v>
      </c>
      <c r="C2032" t="n">
        <v>25</v>
      </c>
      <c r="D2032" t="n">
        <v>14</v>
      </c>
      <c r="E2032" s="10" t="n">
        <v>0.563757</v>
      </c>
      <c r="F2032">
        <f>E2032*Parametrar!$B$6</f>
        <v/>
      </c>
    </row>
    <row r="2033">
      <c r="A2033" t="inlineStr">
        <is>
          <t>2024-03-25 15:00</t>
        </is>
      </c>
      <c r="B2033" t="n">
        <v>3</v>
      </c>
      <c r="C2033" t="n">
        <v>25</v>
      </c>
      <c r="D2033" t="n">
        <v>15</v>
      </c>
      <c r="E2033" s="10" t="n">
        <v>0.360962</v>
      </c>
      <c r="F2033">
        <f>E2033*Parametrar!$B$6</f>
        <v/>
      </c>
    </row>
    <row r="2034">
      <c r="A2034" t="inlineStr">
        <is>
          <t>2024-03-25 16:00</t>
        </is>
      </c>
      <c r="B2034" t="n">
        <v>3</v>
      </c>
      <c r="C2034" t="n">
        <v>25</v>
      </c>
      <c r="D2034" t="n">
        <v>16</v>
      </c>
      <c r="E2034" s="10" t="n">
        <v>0.230266</v>
      </c>
      <c r="F2034">
        <f>E2034*Parametrar!$B$6</f>
        <v/>
      </c>
    </row>
    <row r="2035">
      <c r="A2035" t="inlineStr">
        <is>
          <t>2024-03-25 17:00</t>
        </is>
      </c>
      <c r="B2035" t="n">
        <v>3</v>
      </c>
      <c r="C2035" t="n">
        <v>25</v>
      </c>
      <c r="D2035" t="n">
        <v>17</v>
      </c>
      <c r="E2035" s="10" t="n">
        <v>0.053502</v>
      </c>
      <c r="F2035">
        <f>E2035*Parametrar!$B$6</f>
        <v/>
      </c>
    </row>
    <row r="2036">
      <c r="A2036" t="inlineStr">
        <is>
          <t>2024-03-25 18:00</t>
        </is>
      </c>
      <c r="B2036" t="n">
        <v>3</v>
      </c>
      <c r="C2036" t="n">
        <v>25</v>
      </c>
      <c r="D2036" t="n">
        <v>18</v>
      </c>
      <c r="E2036" s="10" t="n">
        <v>0</v>
      </c>
      <c r="F2036">
        <f>E2036*Parametrar!$B$6</f>
        <v/>
      </c>
    </row>
    <row r="2037">
      <c r="A2037" t="inlineStr">
        <is>
          <t>2024-03-25 19:00</t>
        </is>
      </c>
      <c r="B2037" t="n">
        <v>3</v>
      </c>
      <c r="C2037" t="n">
        <v>25</v>
      </c>
      <c r="D2037" t="n">
        <v>19</v>
      </c>
      <c r="E2037" s="10" t="n">
        <v>0</v>
      </c>
      <c r="F2037">
        <f>E2037*Parametrar!$B$6</f>
        <v/>
      </c>
    </row>
    <row r="2038">
      <c r="A2038" t="inlineStr">
        <is>
          <t>2024-03-25 20:00</t>
        </is>
      </c>
      <c r="B2038" t="n">
        <v>3</v>
      </c>
      <c r="C2038" t="n">
        <v>25</v>
      </c>
      <c r="D2038" t="n">
        <v>20</v>
      </c>
      <c r="E2038" s="10" t="n">
        <v>0</v>
      </c>
      <c r="F2038">
        <f>E2038*Parametrar!$B$6</f>
        <v/>
      </c>
    </row>
    <row r="2039">
      <c r="A2039" t="inlineStr">
        <is>
          <t>2024-03-25 21:00</t>
        </is>
      </c>
      <c r="B2039" t="n">
        <v>3</v>
      </c>
      <c r="C2039" t="n">
        <v>25</v>
      </c>
      <c r="D2039" t="n">
        <v>21</v>
      </c>
      <c r="E2039" s="10" t="n">
        <v>0</v>
      </c>
      <c r="F2039">
        <f>E2039*Parametrar!$B$6</f>
        <v/>
      </c>
    </row>
    <row r="2040">
      <c r="A2040" t="inlineStr">
        <is>
          <t>2024-03-25 22:00</t>
        </is>
      </c>
      <c r="B2040" t="n">
        <v>3</v>
      </c>
      <c r="C2040" t="n">
        <v>25</v>
      </c>
      <c r="D2040" t="n">
        <v>22</v>
      </c>
      <c r="E2040" s="10" t="n">
        <v>0</v>
      </c>
      <c r="F2040">
        <f>E2040*Parametrar!$B$6</f>
        <v/>
      </c>
    </row>
    <row r="2041">
      <c r="A2041" t="inlineStr">
        <is>
          <t>2024-03-25 23:00</t>
        </is>
      </c>
      <c r="B2041" t="n">
        <v>3</v>
      </c>
      <c r="C2041" t="n">
        <v>25</v>
      </c>
      <c r="D2041" t="n">
        <v>23</v>
      </c>
      <c r="E2041" s="10" t="n">
        <v>0</v>
      </c>
      <c r="F2041">
        <f>E2041*Parametrar!$B$6</f>
        <v/>
      </c>
    </row>
    <row r="2042">
      <c r="A2042" t="inlineStr">
        <is>
          <t>2024-03-26 00:00</t>
        </is>
      </c>
      <c r="B2042" t="n">
        <v>3</v>
      </c>
      <c r="C2042" t="n">
        <v>26</v>
      </c>
      <c r="D2042" t="n">
        <v>0</v>
      </c>
      <c r="E2042" s="10" t="n">
        <v>0</v>
      </c>
      <c r="F2042">
        <f>E2042*Parametrar!$B$6</f>
        <v/>
      </c>
    </row>
    <row r="2043">
      <c r="A2043" t="inlineStr">
        <is>
          <t>2024-03-26 01:00</t>
        </is>
      </c>
      <c r="B2043" t="n">
        <v>3</v>
      </c>
      <c r="C2043" t="n">
        <v>26</v>
      </c>
      <c r="D2043" t="n">
        <v>1</v>
      </c>
      <c r="E2043" s="10" t="n">
        <v>0</v>
      </c>
      <c r="F2043">
        <f>E2043*Parametrar!$B$6</f>
        <v/>
      </c>
    </row>
    <row r="2044">
      <c r="A2044" t="inlineStr">
        <is>
          <t>2024-03-26 02:00</t>
        </is>
      </c>
      <c r="B2044" t="n">
        <v>3</v>
      </c>
      <c r="C2044" t="n">
        <v>26</v>
      </c>
      <c r="D2044" t="n">
        <v>2</v>
      </c>
      <c r="E2044" s="10" t="n">
        <v>0</v>
      </c>
      <c r="F2044">
        <f>E2044*Parametrar!$B$6</f>
        <v/>
      </c>
    </row>
    <row r="2045">
      <c r="A2045" t="inlineStr">
        <is>
          <t>2024-03-26 03:00</t>
        </is>
      </c>
      <c r="B2045" t="n">
        <v>3</v>
      </c>
      <c r="C2045" t="n">
        <v>26</v>
      </c>
      <c r="D2045" t="n">
        <v>3</v>
      </c>
      <c r="E2045" s="10" t="n">
        <v>0</v>
      </c>
      <c r="F2045">
        <f>E2045*Parametrar!$B$6</f>
        <v/>
      </c>
    </row>
    <row r="2046">
      <c r="A2046" t="inlineStr">
        <is>
          <t>2024-03-26 04:00</t>
        </is>
      </c>
      <c r="B2046" t="n">
        <v>3</v>
      </c>
      <c r="C2046" t="n">
        <v>26</v>
      </c>
      <c r="D2046" t="n">
        <v>4</v>
      </c>
      <c r="E2046" s="10" t="n">
        <v>0</v>
      </c>
      <c r="F2046">
        <f>E2046*Parametrar!$B$6</f>
        <v/>
      </c>
    </row>
    <row r="2047">
      <c r="A2047" t="inlineStr">
        <is>
          <t>2024-03-26 05:00</t>
        </is>
      </c>
      <c r="B2047" t="n">
        <v>3</v>
      </c>
      <c r="C2047" t="n">
        <v>26</v>
      </c>
      <c r="D2047" t="n">
        <v>5</v>
      </c>
      <c r="E2047" s="10" t="n">
        <v>0</v>
      </c>
      <c r="F2047">
        <f>E2047*Parametrar!$B$6</f>
        <v/>
      </c>
    </row>
    <row r="2048">
      <c r="A2048" t="inlineStr">
        <is>
          <t>2024-03-26 06:00</t>
        </is>
      </c>
      <c r="B2048" t="n">
        <v>3</v>
      </c>
      <c r="C2048" t="n">
        <v>26</v>
      </c>
      <c r="D2048" t="n">
        <v>6</v>
      </c>
      <c r="E2048" s="10" t="n">
        <v>0.004611</v>
      </c>
      <c r="F2048">
        <f>E2048*Parametrar!$B$6</f>
        <v/>
      </c>
    </row>
    <row r="2049">
      <c r="A2049" t="inlineStr">
        <is>
          <t>2024-03-26 07:00</t>
        </is>
      </c>
      <c r="B2049" t="n">
        <v>3</v>
      </c>
      <c r="C2049" t="n">
        <v>26</v>
      </c>
      <c r="D2049" t="n">
        <v>7</v>
      </c>
      <c r="E2049" s="10" t="n">
        <v>0.073827</v>
      </c>
      <c r="F2049">
        <f>E2049*Parametrar!$B$6</f>
        <v/>
      </c>
    </row>
    <row r="2050">
      <c r="A2050" t="inlineStr">
        <is>
          <t>2024-03-26 08:00</t>
        </is>
      </c>
      <c r="B2050" t="n">
        <v>3</v>
      </c>
      <c r="C2050" t="n">
        <v>26</v>
      </c>
      <c r="D2050" t="n">
        <v>8</v>
      </c>
      <c r="E2050" s="10" t="n">
        <v>0.302331</v>
      </c>
      <c r="F2050">
        <f>E2050*Parametrar!$B$6</f>
        <v/>
      </c>
    </row>
    <row r="2051">
      <c r="A2051" t="inlineStr">
        <is>
          <t>2024-03-26 09:00</t>
        </is>
      </c>
      <c r="B2051" t="n">
        <v>3</v>
      </c>
      <c r="C2051" t="n">
        <v>26</v>
      </c>
      <c r="D2051" t="n">
        <v>9</v>
      </c>
      <c r="E2051" s="10" t="n">
        <v>0.465057</v>
      </c>
      <c r="F2051">
        <f>E2051*Parametrar!$B$6</f>
        <v/>
      </c>
    </row>
    <row r="2052">
      <c r="A2052" t="inlineStr">
        <is>
          <t>2024-03-26 10:00</t>
        </is>
      </c>
      <c r="B2052" t="n">
        <v>3</v>
      </c>
      <c r="C2052" t="n">
        <v>26</v>
      </c>
      <c r="D2052" t="n">
        <v>10</v>
      </c>
      <c r="E2052" s="10" t="n">
        <v>0.369373</v>
      </c>
      <c r="F2052">
        <f>E2052*Parametrar!$B$6</f>
        <v/>
      </c>
    </row>
    <row r="2053">
      <c r="A2053" t="inlineStr">
        <is>
          <t>2024-03-26 11:00</t>
        </is>
      </c>
      <c r="B2053" t="n">
        <v>3</v>
      </c>
      <c r="C2053" t="n">
        <v>26</v>
      </c>
      <c r="D2053" t="n">
        <v>11</v>
      </c>
      <c r="E2053" s="10" t="n">
        <v>0.492412</v>
      </c>
      <c r="F2053">
        <f>E2053*Parametrar!$B$6</f>
        <v/>
      </c>
    </row>
    <row r="2054">
      <c r="A2054" t="inlineStr">
        <is>
          <t>2024-03-26 12:00</t>
        </is>
      </c>
      <c r="B2054" t="n">
        <v>3</v>
      </c>
      <c r="C2054" t="n">
        <v>26</v>
      </c>
      <c r="D2054" t="n">
        <v>12</v>
      </c>
      <c r="E2054" s="10" t="n">
        <v>0.665671</v>
      </c>
      <c r="F2054">
        <f>E2054*Parametrar!$B$6</f>
        <v/>
      </c>
    </row>
    <row r="2055">
      <c r="A2055" t="inlineStr">
        <is>
          <t>2024-03-26 13:00</t>
        </is>
      </c>
      <c r="B2055" t="n">
        <v>3</v>
      </c>
      <c r="C2055" t="n">
        <v>26</v>
      </c>
      <c r="D2055" t="n">
        <v>13</v>
      </c>
      <c r="E2055" s="10" t="n">
        <v>0.473038</v>
      </c>
      <c r="F2055">
        <f>E2055*Parametrar!$B$6</f>
        <v/>
      </c>
    </row>
    <row r="2056">
      <c r="A2056" t="inlineStr">
        <is>
          <t>2024-03-26 14:00</t>
        </is>
      </c>
      <c r="B2056" t="n">
        <v>3</v>
      </c>
      <c r="C2056" t="n">
        <v>26</v>
      </c>
      <c r="D2056" t="n">
        <v>14</v>
      </c>
      <c r="E2056" s="10" t="n">
        <v>0.271009</v>
      </c>
      <c r="F2056">
        <f>E2056*Parametrar!$B$6</f>
        <v/>
      </c>
    </row>
    <row r="2057">
      <c r="A2057" t="inlineStr">
        <is>
          <t>2024-03-26 15:00</t>
        </is>
      </c>
      <c r="B2057" t="n">
        <v>3</v>
      </c>
      <c r="C2057" t="n">
        <v>26</v>
      </c>
      <c r="D2057" t="n">
        <v>15</v>
      </c>
      <c r="E2057" s="10" t="n">
        <v>0.112457</v>
      </c>
      <c r="F2057">
        <f>E2057*Parametrar!$B$6</f>
        <v/>
      </c>
    </row>
    <row r="2058">
      <c r="A2058" t="inlineStr">
        <is>
          <t>2024-03-26 16:00</t>
        </is>
      </c>
      <c r="B2058" t="n">
        <v>3</v>
      </c>
      <c r="C2058" t="n">
        <v>26</v>
      </c>
      <c r="D2058" t="n">
        <v>16</v>
      </c>
      <c r="E2058" s="10" t="n">
        <v>0.044749</v>
      </c>
      <c r="F2058">
        <f>E2058*Parametrar!$B$6</f>
        <v/>
      </c>
    </row>
    <row r="2059">
      <c r="A2059" t="inlineStr">
        <is>
          <t>2024-03-26 17:00</t>
        </is>
      </c>
      <c r="B2059" t="n">
        <v>3</v>
      </c>
      <c r="C2059" t="n">
        <v>26</v>
      </c>
      <c r="D2059" t="n">
        <v>17</v>
      </c>
      <c r="E2059" s="10" t="n">
        <v>0.013738</v>
      </c>
      <c r="F2059">
        <f>E2059*Parametrar!$B$6</f>
        <v/>
      </c>
    </row>
    <row r="2060">
      <c r="A2060" t="inlineStr">
        <is>
          <t>2024-03-26 18:00</t>
        </is>
      </c>
      <c r="B2060" t="n">
        <v>3</v>
      </c>
      <c r="C2060" t="n">
        <v>26</v>
      </c>
      <c r="D2060" t="n">
        <v>18</v>
      </c>
      <c r="E2060" s="10" t="n">
        <v>0</v>
      </c>
      <c r="F2060">
        <f>E2060*Parametrar!$B$6</f>
        <v/>
      </c>
    </row>
    <row r="2061">
      <c r="A2061" t="inlineStr">
        <is>
          <t>2024-03-26 19:00</t>
        </is>
      </c>
      <c r="B2061" t="n">
        <v>3</v>
      </c>
      <c r="C2061" t="n">
        <v>26</v>
      </c>
      <c r="D2061" t="n">
        <v>19</v>
      </c>
      <c r="E2061" s="10" t="n">
        <v>0</v>
      </c>
      <c r="F2061">
        <f>E2061*Parametrar!$B$6</f>
        <v/>
      </c>
    </row>
    <row r="2062">
      <c r="A2062" t="inlineStr">
        <is>
          <t>2024-03-26 20:00</t>
        </is>
      </c>
      <c r="B2062" t="n">
        <v>3</v>
      </c>
      <c r="C2062" t="n">
        <v>26</v>
      </c>
      <c r="D2062" t="n">
        <v>20</v>
      </c>
      <c r="E2062" s="10" t="n">
        <v>0</v>
      </c>
      <c r="F2062">
        <f>E2062*Parametrar!$B$6</f>
        <v/>
      </c>
    </row>
    <row r="2063">
      <c r="A2063" t="inlineStr">
        <is>
          <t>2024-03-26 21:00</t>
        </is>
      </c>
      <c r="B2063" t="n">
        <v>3</v>
      </c>
      <c r="C2063" t="n">
        <v>26</v>
      </c>
      <c r="D2063" t="n">
        <v>21</v>
      </c>
      <c r="E2063" s="10" t="n">
        <v>0</v>
      </c>
      <c r="F2063">
        <f>E2063*Parametrar!$B$6</f>
        <v/>
      </c>
    </row>
    <row r="2064">
      <c r="A2064" t="inlineStr">
        <is>
          <t>2024-03-26 22:00</t>
        </is>
      </c>
      <c r="B2064" t="n">
        <v>3</v>
      </c>
      <c r="C2064" t="n">
        <v>26</v>
      </c>
      <c r="D2064" t="n">
        <v>22</v>
      </c>
      <c r="E2064" s="10" t="n">
        <v>0</v>
      </c>
      <c r="F2064">
        <f>E2064*Parametrar!$B$6</f>
        <v/>
      </c>
    </row>
    <row r="2065">
      <c r="A2065" t="inlineStr">
        <is>
          <t>2024-03-26 23:00</t>
        </is>
      </c>
      <c r="B2065" t="n">
        <v>3</v>
      </c>
      <c r="C2065" t="n">
        <v>26</v>
      </c>
      <c r="D2065" t="n">
        <v>23</v>
      </c>
      <c r="E2065" s="10" t="n">
        <v>0</v>
      </c>
      <c r="F2065">
        <f>E2065*Parametrar!$B$6</f>
        <v/>
      </c>
    </row>
    <row r="2066">
      <c r="A2066" t="inlineStr">
        <is>
          <t>2024-03-27 00:00</t>
        </is>
      </c>
      <c r="B2066" t="n">
        <v>3</v>
      </c>
      <c r="C2066" t="n">
        <v>27</v>
      </c>
      <c r="D2066" t="n">
        <v>0</v>
      </c>
      <c r="E2066" s="10" t="n">
        <v>0</v>
      </c>
      <c r="F2066">
        <f>E2066*Parametrar!$B$6</f>
        <v/>
      </c>
    </row>
    <row r="2067">
      <c r="A2067" t="inlineStr">
        <is>
          <t>2024-03-27 01:00</t>
        </is>
      </c>
      <c r="B2067" t="n">
        <v>3</v>
      </c>
      <c r="C2067" t="n">
        <v>27</v>
      </c>
      <c r="D2067" t="n">
        <v>1</v>
      </c>
      <c r="E2067" s="10" t="n">
        <v>0</v>
      </c>
      <c r="F2067">
        <f>E2067*Parametrar!$B$6</f>
        <v/>
      </c>
    </row>
    <row r="2068">
      <c r="A2068" t="inlineStr">
        <is>
          <t>2024-03-27 02:00</t>
        </is>
      </c>
      <c r="B2068" t="n">
        <v>3</v>
      </c>
      <c r="C2068" t="n">
        <v>27</v>
      </c>
      <c r="D2068" t="n">
        <v>2</v>
      </c>
      <c r="E2068" s="10" t="n">
        <v>0</v>
      </c>
      <c r="F2068">
        <f>E2068*Parametrar!$B$6</f>
        <v/>
      </c>
    </row>
    <row r="2069">
      <c r="A2069" t="inlineStr">
        <is>
          <t>2024-03-27 03:00</t>
        </is>
      </c>
      <c r="B2069" t="n">
        <v>3</v>
      </c>
      <c r="C2069" t="n">
        <v>27</v>
      </c>
      <c r="D2069" t="n">
        <v>3</v>
      </c>
      <c r="E2069" s="10" t="n">
        <v>0</v>
      </c>
      <c r="F2069">
        <f>E2069*Parametrar!$B$6</f>
        <v/>
      </c>
    </row>
    <row r="2070">
      <c r="A2070" t="inlineStr">
        <is>
          <t>2024-03-27 04:00</t>
        </is>
      </c>
      <c r="B2070" t="n">
        <v>3</v>
      </c>
      <c r="C2070" t="n">
        <v>27</v>
      </c>
      <c r="D2070" t="n">
        <v>4</v>
      </c>
      <c r="E2070" s="10" t="n">
        <v>0</v>
      </c>
      <c r="F2070">
        <f>E2070*Parametrar!$B$6</f>
        <v/>
      </c>
    </row>
    <row r="2071">
      <c r="A2071" t="inlineStr">
        <is>
          <t>2024-03-27 05:00</t>
        </is>
      </c>
      <c r="B2071" t="n">
        <v>3</v>
      </c>
      <c r="C2071" t="n">
        <v>27</v>
      </c>
      <c r="D2071" t="n">
        <v>5</v>
      </c>
      <c r="E2071" s="10" t="n">
        <v>0</v>
      </c>
      <c r="F2071">
        <f>E2071*Parametrar!$B$6</f>
        <v/>
      </c>
    </row>
    <row r="2072">
      <c r="A2072" t="inlineStr">
        <is>
          <t>2024-03-27 06:00</t>
        </is>
      </c>
      <c r="B2072" t="n">
        <v>3</v>
      </c>
      <c r="C2072" t="n">
        <v>27</v>
      </c>
      <c r="D2072" t="n">
        <v>6</v>
      </c>
      <c r="E2072" s="10" t="n">
        <v>0</v>
      </c>
      <c r="F2072">
        <f>E2072*Parametrar!$B$6</f>
        <v/>
      </c>
    </row>
    <row r="2073">
      <c r="A2073" t="inlineStr">
        <is>
          <t>2024-03-27 07:00</t>
        </is>
      </c>
      <c r="B2073" t="n">
        <v>3</v>
      </c>
      <c r="C2073" t="n">
        <v>27</v>
      </c>
      <c r="D2073" t="n">
        <v>7</v>
      </c>
      <c r="E2073" s="10" t="n">
        <v>0.010213</v>
      </c>
      <c r="F2073">
        <f>E2073*Parametrar!$B$6</f>
        <v/>
      </c>
    </row>
    <row r="2074">
      <c r="A2074" t="inlineStr">
        <is>
          <t>2024-03-27 08:00</t>
        </is>
      </c>
      <c r="B2074" t="n">
        <v>3</v>
      </c>
      <c r="C2074" t="n">
        <v>27</v>
      </c>
      <c r="D2074" t="n">
        <v>8</v>
      </c>
      <c r="E2074" s="10" t="n">
        <v>0.024226</v>
      </c>
      <c r="F2074">
        <f>E2074*Parametrar!$B$6</f>
        <v/>
      </c>
    </row>
    <row r="2075">
      <c r="A2075" t="inlineStr">
        <is>
          <t>2024-03-27 09:00</t>
        </is>
      </c>
      <c r="B2075" t="n">
        <v>3</v>
      </c>
      <c r="C2075" t="n">
        <v>27</v>
      </c>
      <c r="D2075" t="n">
        <v>9</v>
      </c>
      <c r="E2075" s="10" t="n">
        <v>0.044907</v>
      </c>
      <c r="F2075">
        <f>E2075*Parametrar!$B$6</f>
        <v/>
      </c>
    </row>
    <row r="2076">
      <c r="A2076" t="inlineStr">
        <is>
          <t>2024-03-27 10:00</t>
        </is>
      </c>
      <c r="B2076" t="n">
        <v>3</v>
      </c>
      <c r="C2076" t="n">
        <v>27</v>
      </c>
      <c r="D2076" t="n">
        <v>10</v>
      </c>
      <c r="E2076" s="10" t="n">
        <v>0.071617</v>
      </c>
      <c r="F2076">
        <f>E2076*Parametrar!$B$6</f>
        <v/>
      </c>
    </row>
    <row r="2077">
      <c r="A2077" t="inlineStr">
        <is>
          <t>2024-03-27 11:00</t>
        </is>
      </c>
      <c r="B2077" t="n">
        <v>3</v>
      </c>
      <c r="C2077" t="n">
        <v>27</v>
      </c>
      <c r="D2077" t="n">
        <v>11</v>
      </c>
      <c r="E2077" s="10" t="n">
        <v>0.089851</v>
      </c>
      <c r="F2077">
        <f>E2077*Parametrar!$B$6</f>
        <v/>
      </c>
    </row>
    <row r="2078">
      <c r="A2078" t="inlineStr">
        <is>
          <t>2024-03-27 12:00</t>
        </is>
      </c>
      <c r="B2078" t="n">
        <v>3</v>
      </c>
      <c r="C2078" t="n">
        <v>27</v>
      </c>
      <c r="D2078" t="n">
        <v>12</v>
      </c>
      <c r="E2078" s="10" t="n">
        <v>0.115202</v>
      </c>
      <c r="F2078">
        <f>E2078*Parametrar!$B$6</f>
        <v/>
      </c>
    </row>
    <row r="2079">
      <c r="A2079" t="inlineStr">
        <is>
          <t>2024-03-27 13:00</t>
        </is>
      </c>
      <c r="B2079" t="n">
        <v>3</v>
      </c>
      <c r="C2079" t="n">
        <v>27</v>
      </c>
      <c r="D2079" t="n">
        <v>13</v>
      </c>
      <c r="E2079" s="10" t="n">
        <v>0.13957</v>
      </c>
      <c r="F2079">
        <f>E2079*Parametrar!$B$6</f>
        <v/>
      </c>
    </row>
    <row r="2080">
      <c r="A2080" t="inlineStr">
        <is>
          <t>2024-03-27 14:00</t>
        </is>
      </c>
      <c r="B2080" t="n">
        <v>3</v>
      </c>
      <c r="C2080" t="n">
        <v>27</v>
      </c>
      <c r="D2080" t="n">
        <v>14</v>
      </c>
      <c r="E2080" s="10" t="n">
        <v>0.122679</v>
      </c>
      <c r="F2080">
        <f>E2080*Parametrar!$B$6</f>
        <v/>
      </c>
    </row>
    <row r="2081">
      <c r="A2081" t="inlineStr">
        <is>
          <t>2024-03-27 15:00</t>
        </is>
      </c>
      <c r="B2081" t="n">
        <v>3</v>
      </c>
      <c r="C2081" t="n">
        <v>27</v>
      </c>
      <c r="D2081" t="n">
        <v>15</v>
      </c>
      <c r="E2081" s="10" t="n">
        <v>0.122111</v>
      </c>
      <c r="F2081">
        <f>E2081*Parametrar!$B$6</f>
        <v/>
      </c>
    </row>
    <row r="2082">
      <c r="A2082" t="inlineStr">
        <is>
          <t>2024-03-27 16:00</t>
        </is>
      </c>
      <c r="B2082" t="n">
        <v>3</v>
      </c>
      <c r="C2082" t="n">
        <v>27</v>
      </c>
      <c r="D2082" t="n">
        <v>16</v>
      </c>
      <c r="E2082" s="10" t="n">
        <v>0.068451</v>
      </c>
      <c r="F2082">
        <f>E2082*Parametrar!$B$6</f>
        <v/>
      </c>
    </row>
    <row r="2083">
      <c r="A2083" t="inlineStr">
        <is>
          <t>2024-03-27 17:00</t>
        </is>
      </c>
      <c r="B2083" t="n">
        <v>3</v>
      </c>
      <c r="C2083" t="n">
        <v>27</v>
      </c>
      <c r="D2083" t="n">
        <v>17</v>
      </c>
      <c r="E2083" s="10" t="n">
        <v>0.026795</v>
      </c>
      <c r="F2083">
        <f>E2083*Parametrar!$B$6</f>
        <v/>
      </c>
    </row>
    <row r="2084">
      <c r="A2084" t="inlineStr">
        <is>
          <t>2024-03-27 18:00</t>
        </is>
      </c>
      <c r="B2084" t="n">
        <v>3</v>
      </c>
      <c r="C2084" t="n">
        <v>27</v>
      </c>
      <c r="D2084" t="n">
        <v>18</v>
      </c>
      <c r="E2084" s="10" t="n">
        <v>0</v>
      </c>
      <c r="F2084">
        <f>E2084*Parametrar!$B$6</f>
        <v/>
      </c>
    </row>
    <row r="2085">
      <c r="A2085" t="inlineStr">
        <is>
          <t>2024-03-27 19:00</t>
        </is>
      </c>
      <c r="B2085" t="n">
        <v>3</v>
      </c>
      <c r="C2085" t="n">
        <v>27</v>
      </c>
      <c r="D2085" t="n">
        <v>19</v>
      </c>
      <c r="E2085" s="10" t="n">
        <v>0</v>
      </c>
      <c r="F2085">
        <f>E2085*Parametrar!$B$6</f>
        <v/>
      </c>
    </row>
    <row r="2086">
      <c r="A2086" t="inlineStr">
        <is>
          <t>2024-03-27 20:00</t>
        </is>
      </c>
      <c r="B2086" t="n">
        <v>3</v>
      </c>
      <c r="C2086" t="n">
        <v>27</v>
      </c>
      <c r="D2086" t="n">
        <v>20</v>
      </c>
      <c r="E2086" s="10" t="n">
        <v>0</v>
      </c>
      <c r="F2086">
        <f>E2086*Parametrar!$B$6</f>
        <v/>
      </c>
    </row>
    <row r="2087">
      <c r="A2087" t="inlineStr">
        <is>
          <t>2024-03-27 21:00</t>
        </is>
      </c>
      <c r="B2087" t="n">
        <v>3</v>
      </c>
      <c r="C2087" t="n">
        <v>27</v>
      </c>
      <c r="D2087" t="n">
        <v>21</v>
      </c>
      <c r="E2087" s="10" t="n">
        <v>0</v>
      </c>
      <c r="F2087">
        <f>E2087*Parametrar!$B$6</f>
        <v/>
      </c>
    </row>
    <row r="2088">
      <c r="A2088" t="inlineStr">
        <is>
          <t>2024-03-27 22:00</t>
        </is>
      </c>
      <c r="B2088" t="n">
        <v>3</v>
      </c>
      <c r="C2088" t="n">
        <v>27</v>
      </c>
      <c r="D2088" t="n">
        <v>22</v>
      </c>
      <c r="E2088" s="10" t="n">
        <v>0</v>
      </c>
      <c r="F2088">
        <f>E2088*Parametrar!$B$6</f>
        <v/>
      </c>
    </row>
    <row r="2089">
      <c r="A2089" t="inlineStr">
        <is>
          <t>2024-03-27 23:00</t>
        </is>
      </c>
      <c r="B2089" t="n">
        <v>3</v>
      </c>
      <c r="C2089" t="n">
        <v>27</v>
      </c>
      <c r="D2089" t="n">
        <v>23</v>
      </c>
      <c r="E2089" s="10" t="n">
        <v>0</v>
      </c>
      <c r="F2089">
        <f>E2089*Parametrar!$B$6</f>
        <v/>
      </c>
    </row>
    <row r="2090">
      <c r="A2090" t="inlineStr">
        <is>
          <t>2024-03-28 00:00</t>
        </is>
      </c>
      <c r="B2090" t="n">
        <v>3</v>
      </c>
      <c r="C2090" t="n">
        <v>28</v>
      </c>
      <c r="D2090" t="n">
        <v>0</v>
      </c>
      <c r="E2090" s="10" t="n">
        <v>0</v>
      </c>
      <c r="F2090">
        <f>E2090*Parametrar!$B$6</f>
        <v/>
      </c>
    </row>
    <row r="2091">
      <c r="A2091" t="inlineStr">
        <is>
          <t>2024-03-28 01:00</t>
        </is>
      </c>
      <c r="B2091" t="n">
        <v>3</v>
      </c>
      <c r="C2091" t="n">
        <v>28</v>
      </c>
      <c r="D2091" t="n">
        <v>1</v>
      </c>
      <c r="E2091" s="10" t="n">
        <v>0</v>
      </c>
      <c r="F2091">
        <f>E2091*Parametrar!$B$6</f>
        <v/>
      </c>
    </row>
    <row r="2092">
      <c r="A2092" t="inlineStr">
        <is>
          <t>2024-03-28 02:00</t>
        </is>
      </c>
      <c r="B2092" t="n">
        <v>3</v>
      </c>
      <c r="C2092" t="n">
        <v>28</v>
      </c>
      <c r="D2092" t="n">
        <v>2</v>
      </c>
      <c r="E2092" s="10" t="n">
        <v>0</v>
      </c>
      <c r="F2092">
        <f>E2092*Parametrar!$B$6</f>
        <v/>
      </c>
    </row>
    <row r="2093">
      <c r="A2093" t="inlineStr">
        <is>
          <t>2024-03-28 03:00</t>
        </is>
      </c>
      <c r="B2093" t="n">
        <v>3</v>
      </c>
      <c r="C2093" t="n">
        <v>28</v>
      </c>
      <c r="D2093" t="n">
        <v>3</v>
      </c>
      <c r="E2093" s="10" t="n">
        <v>0</v>
      </c>
      <c r="F2093">
        <f>E2093*Parametrar!$B$6</f>
        <v/>
      </c>
    </row>
    <row r="2094">
      <c r="A2094" t="inlineStr">
        <is>
          <t>2024-03-28 04:00</t>
        </is>
      </c>
      <c r="B2094" t="n">
        <v>3</v>
      </c>
      <c r="C2094" t="n">
        <v>28</v>
      </c>
      <c r="D2094" t="n">
        <v>4</v>
      </c>
      <c r="E2094" s="10" t="n">
        <v>0</v>
      </c>
      <c r="F2094">
        <f>E2094*Parametrar!$B$6</f>
        <v/>
      </c>
    </row>
    <row r="2095">
      <c r="A2095" t="inlineStr">
        <is>
          <t>2024-03-28 05:00</t>
        </is>
      </c>
      <c r="B2095" t="n">
        <v>3</v>
      </c>
      <c r="C2095" t="n">
        <v>28</v>
      </c>
      <c r="D2095" t="n">
        <v>5</v>
      </c>
      <c r="E2095" s="10" t="n">
        <v>0</v>
      </c>
      <c r="F2095">
        <f>E2095*Parametrar!$B$6</f>
        <v/>
      </c>
    </row>
    <row r="2096">
      <c r="A2096" t="inlineStr">
        <is>
          <t>2024-03-28 06:00</t>
        </is>
      </c>
      <c r="B2096" t="n">
        <v>3</v>
      </c>
      <c r="C2096" t="n">
        <v>28</v>
      </c>
      <c r="D2096" t="n">
        <v>6</v>
      </c>
      <c r="E2096" s="10" t="n">
        <v>0.003783</v>
      </c>
      <c r="F2096">
        <f>E2096*Parametrar!$B$6</f>
        <v/>
      </c>
    </row>
    <row r="2097">
      <c r="A2097" t="inlineStr">
        <is>
          <t>2024-03-28 07:00</t>
        </is>
      </c>
      <c r="B2097" t="n">
        <v>3</v>
      </c>
      <c r="C2097" t="n">
        <v>28</v>
      </c>
      <c r="D2097" t="n">
        <v>7</v>
      </c>
      <c r="E2097" s="10" t="n">
        <v>0.061953</v>
      </c>
      <c r="F2097">
        <f>E2097*Parametrar!$B$6</f>
        <v/>
      </c>
    </row>
    <row r="2098">
      <c r="A2098" t="inlineStr">
        <is>
          <t>2024-03-28 08:00</t>
        </is>
      </c>
      <c r="B2098" t="n">
        <v>3</v>
      </c>
      <c r="C2098" t="n">
        <v>28</v>
      </c>
      <c r="D2098" t="n">
        <v>8</v>
      </c>
      <c r="E2098" s="10" t="n">
        <v>0.323839</v>
      </c>
      <c r="F2098">
        <f>E2098*Parametrar!$B$6</f>
        <v/>
      </c>
    </row>
    <row r="2099">
      <c r="A2099" t="inlineStr">
        <is>
          <t>2024-03-28 09:00</t>
        </is>
      </c>
      <c r="B2099" t="n">
        <v>3</v>
      </c>
      <c r="C2099" t="n">
        <v>28</v>
      </c>
      <c r="D2099" t="n">
        <v>9</v>
      </c>
      <c r="E2099" s="10" t="n">
        <v>0.481623</v>
      </c>
      <c r="F2099">
        <f>E2099*Parametrar!$B$6</f>
        <v/>
      </c>
    </row>
    <row r="2100">
      <c r="A2100" t="inlineStr">
        <is>
          <t>2024-03-28 10:00</t>
        </is>
      </c>
      <c r="B2100" t="n">
        <v>3</v>
      </c>
      <c r="C2100" t="n">
        <v>28</v>
      </c>
      <c r="D2100" t="n">
        <v>10</v>
      </c>
      <c r="E2100" s="10" t="n">
        <v>0.208967</v>
      </c>
      <c r="F2100">
        <f>E2100*Parametrar!$B$6</f>
        <v/>
      </c>
    </row>
    <row r="2101">
      <c r="A2101" t="inlineStr">
        <is>
          <t>2024-03-28 11:00</t>
        </is>
      </c>
      <c r="B2101" t="n">
        <v>3</v>
      </c>
      <c r="C2101" t="n">
        <v>28</v>
      </c>
      <c r="D2101" t="n">
        <v>11</v>
      </c>
      <c r="E2101" s="10" t="n">
        <v>0.213758</v>
      </c>
      <c r="F2101">
        <f>E2101*Parametrar!$B$6</f>
        <v/>
      </c>
    </row>
    <row r="2102">
      <c r="A2102" t="inlineStr">
        <is>
          <t>2024-03-28 12:00</t>
        </is>
      </c>
      <c r="B2102" t="n">
        <v>3</v>
      </c>
      <c r="C2102" t="n">
        <v>28</v>
      </c>
      <c r="D2102" t="n">
        <v>12</v>
      </c>
      <c r="E2102" s="10" t="n">
        <v>0.168712</v>
      </c>
      <c r="F2102">
        <f>E2102*Parametrar!$B$6</f>
        <v/>
      </c>
    </row>
    <row r="2103">
      <c r="A2103" t="inlineStr">
        <is>
          <t>2024-03-28 13:00</t>
        </is>
      </c>
      <c r="B2103" t="n">
        <v>3</v>
      </c>
      <c r="C2103" t="n">
        <v>28</v>
      </c>
      <c r="D2103" t="n">
        <v>13</v>
      </c>
      <c r="E2103" s="10" t="n">
        <v>0.146287</v>
      </c>
      <c r="F2103">
        <f>E2103*Parametrar!$B$6</f>
        <v/>
      </c>
    </row>
    <row r="2104">
      <c r="A2104" t="inlineStr">
        <is>
          <t>2024-03-28 14:00</t>
        </is>
      </c>
      <c r="B2104" t="n">
        <v>3</v>
      </c>
      <c r="C2104" t="n">
        <v>28</v>
      </c>
      <c r="D2104" t="n">
        <v>14</v>
      </c>
      <c r="E2104" s="10" t="n">
        <v>0.154118</v>
      </c>
      <c r="F2104">
        <f>E2104*Parametrar!$B$6</f>
        <v/>
      </c>
    </row>
    <row r="2105">
      <c r="A2105" t="inlineStr">
        <is>
          <t>2024-03-28 15:00</t>
        </is>
      </c>
      <c r="B2105" t="n">
        <v>3</v>
      </c>
      <c r="C2105" t="n">
        <v>28</v>
      </c>
      <c r="D2105" t="n">
        <v>15</v>
      </c>
      <c r="E2105" s="10" t="n">
        <v>0.097862</v>
      </c>
      <c r="F2105">
        <f>E2105*Parametrar!$B$6</f>
        <v/>
      </c>
    </row>
    <row r="2106">
      <c r="A2106" t="inlineStr">
        <is>
          <t>2024-03-28 16:00</t>
        </is>
      </c>
      <c r="B2106" t="n">
        <v>3</v>
      </c>
      <c r="C2106" t="n">
        <v>28</v>
      </c>
      <c r="D2106" t="n">
        <v>16</v>
      </c>
      <c r="E2106" s="10" t="n">
        <v>0.078344</v>
      </c>
      <c r="F2106">
        <f>E2106*Parametrar!$B$6</f>
        <v/>
      </c>
    </row>
    <row r="2107">
      <c r="A2107" t="inlineStr">
        <is>
          <t>2024-03-28 17:00</t>
        </is>
      </c>
      <c r="B2107" t="n">
        <v>3</v>
      </c>
      <c r="C2107" t="n">
        <v>28</v>
      </c>
      <c r="D2107" t="n">
        <v>17</v>
      </c>
      <c r="E2107" s="10" t="n">
        <v>0.035844</v>
      </c>
      <c r="F2107">
        <f>E2107*Parametrar!$B$6</f>
        <v/>
      </c>
    </row>
    <row r="2108">
      <c r="A2108" t="inlineStr">
        <is>
          <t>2024-03-28 18:00</t>
        </is>
      </c>
      <c r="B2108" t="n">
        <v>3</v>
      </c>
      <c r="C2108" t="n">
        <v>28</v>
      </c>
      <c r="D2108" t="n">
        <v>18</v>
      </c>
      <c r="E2108" s="10" t="n">
        <v>0</v>
      </c>
      <c r="F2108">
        <f>E2108*Parametrar!$B$6</f>
        <v/>
      </c>
    </row>
    <row r="2109">
      <c r="A2109" t="inlineStr">
        <is>
          <t>2024-03-28 19:00</t>
        </is>
      </c>
      <c r="B2109" t="n">
        <v>3</v>
      </c>
      <c r="C2109" t="n">
        <v>28</v>
      </c>
      <c r="D2109" t="n">
        <v>19</v>
      </c>
      <c r="E2109" s="10" t="n">
        <v>0</v>
      </c>
      <c r="F2109">
        <f>E2109*Parametrar!$B$6</f>
        <v/>
      </c>
    </row>
    <row r="2110">
      <c r="A2110" t="inlineStr">
        <is>
          <t>2024-03-28 20:00</t>
        </is>
      </c>
      <c r="B2110" t="n">
        <v>3</v>
      </c>
      <c r="C2110" t="n">
        <v>28</v>
      </c>
      <c r="D2110" t="n">
        <v>20</v>
      </c>
      <c r="E2110" s="10" t="n">
        <v>0</v>
      </c>
      <c r="F2110">
        <f>E2110*Parametrar!$B$6</f>
        <v/>
      </c>
    </row>
    <row r="2111">
      <c r="A2111" t="inlineStr">
        <is>
          <t>2024-03-28 21:00</t>
        </is>
      </c>
      <c r="B2111" t="n">
        <v>3</v>
      </c>
      <c r="C2111" t="n">
        <v>28</v>
      </c>
      <c r="D2111" t="n">
        <v>21</v>
      </c>
      <c r="E2111" s="10" t="n">
        <v>0</v>
      </c>
      <c r="F2111">
        <f>E2111*Parametrar!$B$6</f>
        <v/>
      </c>
    </row>
    <row r="2112">
      <c r="A2112" t="inlineStr">
        <is>
          <t>2024-03-28 22:00</t>
        </is>
      </c>
      <c r="B2112" t="n">
        <v>3</v>
      </c>
      <c r="C2112" t="n">
        <v>28</v>
      </c>
      <c r="D2112" t="n">
        <v>22</v>
      </c>
      <c r="E2112" s="10" t="n">
        <v>0</v>
      </c>
      <c r="F2112">
        <f>E2112*Parametrar!$B$6</f>
        <v/>
      </c>
    </row>
    <row r="2113">
      <c r="A2113" t="inlineStr">
        <is>
          <t>2024-03-28 23:00</t>
        </is>
      </c>
      <c r="B2113" t="n">
        <v>3</v>
      </c>
      <c r="C2113" t="n">
        <v>28</v>
      </c>
      <c r="D2113" t="n">
        <v>23</v>
      </c>
      <c r="E2113" s="10" t="n">
        <v>0</v>
      </c>
      <c r="F2113">
        <f>E2113*Parametrar!$B$6</f>
        <v/>
      </c>
    </row>
    <row r="2114">
      <c r="A2114" t="inlineStr">
        <is>
          <t>2024-03-29 00:00</t>
        </is>
      </c>
      <c r="B2114" t="n">
        <v>3</v>
      </c>
      <c r="C2114" t="n">
        <v>29</v>
      </c>
      <c r="D2114" t="n">
        <v>0</v>
      </c>
      <c r="E2114" s="10" t="n">
        <v>0</v>
      </c>
      <c r="F2114">
        <f>E2114*Parametrar!$B$6</f>
        <v/>
      </c>
    </row>
    <row r="2115">
      <c r="A2115" t="inlineStr">
        <is>
          <t>2024-03-29 01:00</t>
        </is>
      </c>
      <c r="B2115" t="n">
        <v>3</v>
      </c>
      <c r="C2115" t="n">
        <v>29</v>
      </c>
      <c r="D2115" t="n">
        <v>1</v>
      </c>
      <c r="E2115" s="10" t="n">
        <v>0</v>
      </c>
      <c r="F2115">
        <f>E2115*Parametrar!$B$6</f>
        <v/>
      </c>
    </row>
    <row r="2116">
      <c r="A2116" t="inlineStr">
        <is>
          <t>2024-03-29 02:00</t>
        </is>
      </c>
      <c r="B2116" t="n">
        <v>3</v>
      </c>
      <c r="C2116" t="n">
        <v>29</v>
      </c>
      <c r="D2116" t="n">
        <v>2</v>
      </c>
      <c r="E2116" s="10" t="n">
        <v>0</v>
      </c>
      <c r="F2116">
        <f>E2116*Parametrar!$B$6</f>
        <v/>
      </c>
    </row>
    <row r="2117">
      <c r="A2117" t="inlineStr">
        <is>
          <t>2024-03-29 03:00</t>
        </is>
      </c>
      <c r="B2117" t="n">
        <v>3</v>
      </c>
      <c r="C2117" t="n">
        <v>29</v>
      </c>
      <c r="D2117" t="n">
        <v>3</v>
      </c>
      <c r="E2117" s="10" t="n">
        <v>0</v>
      </c>
      <c r="F2117">
        <f>E2117*Parametrar!$B$6</f>
        <v/>
      </c>
    </row>
    <row r="2118">
      <c r="A2118" t="inlineStr">
        <is>
          <t>2024-03-29 04:00</t>
        </is>
      </c>
      <c r="B2118" t="n">
        <v>3</v>
      </c>
      <c r="C2118" t="n">
        <v>29</v>
      </c>
      <c r="D2118" t="n">
        <v>4</v>
      </c>
      <c r="E2118" s="10" t="n">
        <v>0</v>
      </c>
      <c r="F2118">
        <f>E2118*Parametrar!$B$6</f>
        <v/>
      </c>
    </row>
    <row r="2119">
      <c r="A2119" t="inlineStr">
        <is>
          <t>2024-03-29 05:00</t>
        </is>
      </c>
      <c r="B2119" t="n">
        <v>3</v>
      </c>
      <c r="C2119" t="n">
        <v>29</v>
      </c>
      <c r="D2119" t="n">
        <v>5</v>
      </c>
      <c r="E2119" s="10" t="n">
        <v>0</v>
      </c>
      <c r="F2119">
        <f>E2119*Parametrar!$B$6</f>
        <v/>
      </c>
    </row>
    <row r="2120">
      <c r="A2120" t="inlineStr">
        <is>
          <t>2024-03-29 06:00</t>
        </is>
      </c>
      <c r="B2120" t="n">
        <v>3</v>
      </c>
      <c r="C2120" t="n">
        <v>29</v>
      </c>
      <c r="D2120" t="n">
        <v>6</v>
      </c>
      <c r="E2120" s="10" t="n">
        <v>0.006363</v>
      </c>
      <c r="F2120">
        <f>E2120*Parametrar!$B$6</f>
        <v/>
      </c>
    </row>
    <row r="2121">
      <c r="A2121" t="inlineStr">
        <is>
          <t>2024-03-29 07:00</t>
        </is>
      </c>
      <c r="B2121" t="n">
        <v>3</v>
      </c>
      <c r="C2121" t="n">
        <v>29</v>
      </c>
      <c r="D2121" t="n">
        <v>7</v>
      </c>
      <c r="E2121" s="10" t="n">
        <v>0.043051</v>
      </c>
      <c r="F2121">
        <f>E2121*Parametrar!$B$6</f>
        <v/>
      </c>
    </row>
    <row r="2122">
      <c r="A2122" t="inlineStr">
        <is>
          <t>2024-03-29 08:00</t>
        </is>
      </c>
      <c r="B2122" t="n">
        <v>3</v>
      </c>
      <c r="C2122" t="n">
        <v>29</v>
      </c>
      <c r="D2122" t="n">
        <v>8</v>
      </c>
      <c r="E2122" s="10" t="n">
        <v>0.095028</v>
      </c>
      <c r="F2122">
        <f>E2122*Parametrar!$B$6</f>
        <v/>
      </c>
    </row>
    <row r="2123">
      <c r="A2123" t="inlineStr">
        <is>
          <t>2024-03-29 09:00</t>
        </is>
      </c>
      <c r="B2123" t="n">
        <v>3</v>
      </c>
      <c r="C2123" t="n">
        <v>29</v>
      </c>
      <c r="D2123" t="n">
        <v>9</v>
      </c>
      <c r="E2123" s="10" t="n">
        <v>0.199767</v>
      </c>
      <c r="F2123">
        <f>E2123*Parametrar!$B$6</f>
        <v/>
      </c>
    </row>
    <row r="2124">
      <c r="A2124" t="inlineStr">
        <is>
          <t>2024-03-29 10:00</t>
        </is>
      </c>
      <c r="B2124" t="n">
        <v>3</v>
      </c>
      <c r="C2124" t="n">
        <v>29</v>
      </c>
      <c r="D2124" t="n">
        <v>10</v>
      </c>
      <c r="E2124" s="10" t="n">
        <v>0.205498</v>
      </c>
      <c r="F2124">
        <f>E2124*Parametrar!$B$6</f>
        <v/>
      </c>
    </row>
    <row r="2125">
      <c r="A2125" t="inlineStr">
        <is>
          <t>2024-03-29 11:00</t>
        </is>
      </c>
      <c r="B2125" t="n">
        <v>3</v>
      </c>
      <c r="C2125" t="n">
        <v>29</v>
      </c>
      <c r="D2125" t="n">
        <v>11</v>
      </c>
      <c r="E2125" s="10" t="n">
        <v>0.25689</v>
      </c>
      <c r="F2125">
        <f>E2125*Parametrar!$B$6</f>
        <v/>
      </c>
    </row>
    <row r="2126">
      <c r="A2126" t="inlineStr">
        <is>
          <t>2024-03-29 12:00</t>
        </is>
      </c>
      <c r="B2126" t="n">
        <v>3</v>
      </c>
      <c r="C2126" t="n">
        <v>29</v>
      </c>
      <c r="D2126" t="n">
        <v>12</v>
      </c>
      <c r="E2126" s="10" t="n">
        <v>0.28109</v>
      </c>
      <c r="F2126">
        <f>E2126*Parametrar!$B$6</f>
        <v/>
      </c>
    </row>
    <row r="2127">
      <c r="A2127" t="inlineStr">
        <is>
          <t>2024-03-29 13:00</t>
        </is>
      </c>
      <c r="B2127" t="n">
        <v>3</v>
      </c>
      <c r="C2127" t="n">
        <v>29</v>
      </c>
      <c r="D2127" t="n">
        <v>13</v>
      </c>
      <c r="E2127" s="10" t="n">
        <v>0.270974</v>
      </c>
      <c r="F2127">
        <f>E2127*Parametrar!$B$6</f>
        <v/>
      </c>
    </row>
    <row r="2128">
      <c r="A2128" t="inlineStr">
        <is>
          <t>2024-03-29 14:00</t>
        </is>
      </c>
      <c r="B2128" t="n">
        <v>3</v>
      </c>
      <c r="C2128" t="n">
        <v>29</v>
      </c>
      <c r="D2128" t="n">
        <v>14</v>
      </c>
      <c r="E2128" s="10" t="n">
        <v>0.144234</v>
      </c>
      <c r="F2128">
        <f>E2128*Parametrar!$B$6</f>
        <v/>
      </c>
    </row>
    <row r="2129">
      <c r="A2129" t="inlineStr">
        <is>
          <t>2024-03-29 15:00</t>
        </is>
      </c>
      <c r="B2129" t="n">
        <v>3</v>
      </c>
      <c r="C2129" t="n">
        <v>29</v>
      </c>
      <c r="D2129" t="n">
        <v>15</v>
      </c>
      <c r="E2129" s="10" t="n">
        <v>0.110389</v>
      </c>
      <c r="F2129">
        <f>E2129*Parametrar!$B$6</f>
        <v/>
      </c>
    </row>
    <row r="2130">
      <c r="A2130" t="inlineStr">
        <is>
          <t>2024-03-29 16:00</t>
        </is>
      </c>
      <c r="B2130" t="n">
        <v>3</v>
      </c>
      <c r="C2130" t="n">
        <v>29</v>
      </c>
      <c r="D2130" t="n">
        <v>16</v>
      </c>
      <c r="E2130" s="10" t="n">
        <v>0.219025</v>
      </c>
      <c r="F2130">
        <f>E2130*Parametrar!$B$6</f>
        <v/>
      </c>
    </row>
    <row r="2131">
      <c r="A2131" t="inlineStr">
        <is>
          <t>2024-03-29 17:00</t>
        </is>
      </c>
      <c r="B2131" t="n">
        <v>3</v>
      </c>
      <c r="C2131" t="n">
        <v>29</v>
      </c>
      <c r="D2131" t="n">
        <v>17</v>
      </c>
      <c r="E2131" s="10" t="n">
        <v>0.08385099999999999</v>
      </c>
      <c r="F2131">
        <f>E2131*Parametrar!$B$6</f>
        <v/>
      </c>
    </row>
    <row r="2132">
      <c r="A2132" t="inlineStr">
        <is>
          <t>2024-03-29 18:00</t>
        </is>
      </c>
      <c r="B2132" t="n">
        <v>3</v>
      </c>
      <c r="C2132" t="n">
        <v>29</v>
      </c>
      <c r="D2132" t="n">
        <v>18</v>
      </c>
      <c r="E2132" s="10" t="n">
        <v>0.002081</v>
      </c>
      <c r="F2132">
        <f>E2132*Parametrar!$B$6</f>
        <v/>
      </c>
    </row>
    <row r="2133">
      <c r="A2133" t="inlineStr">
        <is>
          <t>2024-03-29 19:00</t>
        </is>
      </c>
      <c r="B2133" t="n">
        <v>3</v>
      </c>
      <c r="C2133" t="n">
        <v>29</v>
      </c>
      <c r="D2133" t="n">
        <v>19</v>
      </c>
      <c r="E2133" s="10" t="n">
        <v>0</v>
      </c>
      <c r="F2133">
        <f>E2133*Parametrar!$B$6</f>
        <v/>
      </c>
    </row>
    <row r="2134">
      <c r="A2134" t="inlineStr">
        <is>
          <t>2024-03-29 20:00</t>
        </is>
      </c>
      <c r="B2134" t="n">
        <v>3</v>
      </c>
      <c r="C2134" t="n">
        <v>29</v>
      </c>
      <c r="D2134" t="n">
        <v>20</v>
      </c>
      <c r="E2134" s="10" t="n">
        <v>0</v>
      </c>
      <c r="F2134">
        <f>E2134*Parametrar!$B$6</f>
        <v/>
      </c>
    </row>
    <row r="2135">
      <c r="A2135" t="inlineStr">
        <is>
          <t>2024-03-29 21:00</t>
        </is>
      </c>
      <c r="B2135" t="n">
        <v>3</v>
      </c>
      <c r="C2135" t="n">
        <v>29</v>
      </c>
      <c r="D2135" t="n">
        <v>21</v>
      </c>
      <c r="E2135" s="10" t="n">
        <v>0</v>
      </c>
      <c r="F2135">
        <f>E2135*Parametrar!$B$6</f>
        <v/>
      </c>
    </row>
    <row r="2136">
      <c r="A2136" t="inlineStr">
        <is>
          <t>2024-03-29 22:00</t>
        </is>
      </c>
      <c r="B2136" t="n">
        <v>3</v>
      </c>
      <c r="C2136" t="n">
        <v>29</v>
      </c>
      <c r="D2136" t="n">
        <v>22</v>
      </c>
      <c r="E2136" s="10" t="n">
        <v>0</v>
      </c>
      <c r="F2136">
        <f>E2136*Parametrar!$B$6</f>
        <v/>
      </c>
    </row>
    <row r="2137">
      <c r="A2137" t="inlineStr">
        <is>
          <t>2024-03-29 23:00</t>
        </is>
      </c>
      <c r="B2137" t="n">
        <v>3</v>
      </c>
      <c r="C2137" t="n">
        <v>29</v>
      </c>
      <c r="D2137" t="n">
        <v>23</v>
      </c>
      <c r="E2137" s="10" t="n">
        <v>0</v>
      </c>
      <c r="F2137">
        <f>E2137*Parametrar!$B$6</f>
        <v/>
      </c>
    </row>
    <row r="2138">
      <c r="A2138" t="inlineStr">
        <is>
          <t>2024-03-30 00:00</t>
        </is>
      </c>
      <c r="B2138" t="n">
        <v>3</v>
      </c>
      <c r="C2138" t="n">
        <v>30</v>
      </c>
      <c r="D2138" t="n">
        <v>0</v>
      </c>
      <c r="E2138" s="10" t="n">
        <v>0</v>
      </c>
      <c r="F2138">
        <f>E2138*Parametrar!$B$6</f>
        <v/>
      </c>
    </row>
    <row r="2139">
      <c r="A2139" t="inlineStr">
        <is>
          <t>2024-03-30 01:00</t>
        </is>
      </c>
      <c r="B2139" t="n">
        <v>3</v>
      </c>
      <c r="C2139" t="n">
        <v>30</v>
      </c>
      <c r="D2139" t="n">
        <v>1</v>
      </c>
      <c r="E2139" s="10" t="n">
        <v>0</v>
      </c>
      <c r="F2139">
        <f>E2139*Parametrar!$B$6</f>
        <v/>
      </c>
    </row>
    <row r="2140">
      <c r="A2140" t="inlineStr">
        <is>
          <t>2024-03-30 02:00</t>
        </is>
      </c>
      <c r="B2140" t="n">
        <v>3</v>
      </c>
      <c r="C2140" t="n">
        <v>30</v>
      </c>
      <c r="D2140" t="n">
        <v>2</v>
      </c>
      <c r="E2140" s="10" t="n">
        <v>0</v>
      </c>
      <c r="F2140">
        <f>E2140*Parametrar!$B$6</f>
        <v/>
      </c>
    </row>
    <row r="2141">
      <c r="A2141" t="inlineStr">
        <is>
          <t>2024-03-30 03:00</t>
        </is>
      </c>
      <c r="B2141" t="n">
        <v>3</v>
      </c>
      <c r="C2141" t="n">
        <v>30</v>
      </c>
      <c r="D2141" t="n">
        <v>3</v>
      </c>
      <c r="E2141" s="10" t="n">
        <v>0</v>
      </c>
      <c r="F2141">
        <f>E2141*Parametrar!$B$6</f>
        <v/>
      </c>
    </row>
    <row r="2142">
      <c r="A2142" t="inlineStr">
        <is>
          <t>2024-03-30 04:00</t>
        </is>
      </c>
      <c r="B2142" t="n">
        <v>3</v>
      </c>
      <c r="C2142" t="n">
        <v>30</v>
      </c>
      <c r="D2142" t="n">
        <v>4</v>
      </c>
      <c r="E2142" s="10" t="n">
        <v>0</v>
      </c>
      <c r="F2142">
        <f>E2142*Parametrar!$B$6</f>
        <v/>
      </c>
    </row>
    <row r="2143">
      <c r="A2143" t="inlineStr">
        <is>
          <t>2024-03-30 05:00</t>
        </is>
      </c>
      <c r="B2143" t="n">
        <v>3</v>
      </c>
      <c r="C2143" t="n">
        <v>30</v>
      </c>
      <c r="D2143" t="n">
        <v>5</v>
      </c>
      <c r="E2143" s="10" t="n">
        <v>0</v>
      </c>
      <c r="F2143">
        <f>E2143*Parametrar!$B$6</f>
        <v/>
      </c>
    </row>
    <row r="2144">
      <c r="A2144" t="inlineStr">
        <is>
          <t>2024-03-30 06:00</t>
        </is>
      </c>
      <c r="B2144" t="n">
        <v>3</v>
      </c>
      <c r="C2144" t="n">
        <v>30</v>
      </c>
      <c r="D2144" t="n">
        <v>6</v>
      </c>
      <c r="E2144" s="10" t="n">
        <v>0.01003</v>
      </c>
      <c r="F2144">
        <f>E2144*Parametrar!$B$6</f>
        <v/>
      </c>
    </row>
    <row r="2145">
      <c r="A2145" t="inlineStr">
        <is>
          <t>2024-03-30 07:00</t>
        </is>
      </c>
      <c r="B2145" t="n">
        <v>3</v>
      </c>
      <c r="C2145" t="n">
        <v>30</v>
      </c>
      <c r="D2145" t="n">
        <v>7</v>
      </c>
      <c r="E2145" s="10" t="n">
        <v>0.114822</v>
      </c>
      <c r="F2145">
        <f>E2145*Parametrar!$B$6</f>
        <v/>
      </c>
    </row>
    <row r="2146">
      <c r="A2146" t="inlineStr">
        <is>
          <t>2024-03-30 08:00</t>
        </is>
      </c>
      <c r="B2146" t="n">
        <v>3</v>
      </c>
      <c r="C2146" t="n">
        <v>30</v>
      </c>
      <c r="D2146" t="n">
        <v>8</v>
      </c>
      <c r="E2146" s="10" t="n">
        <v>0.287157</v>
      </c>
      <c r="F2146">
        <f>E2146*Parametrar!$B$6</f>
        <v/>
      </c>
    </row>
    <row r="2147">
      <c r="A2147" t="inlineStr">
        <is>
          <t>2024-03-30 09:00</t>
        </is>
      </c>
      <c r="B2147" t="n">
        <v>3</v>
      </c>
      <c r="C2147" t="n">
        <v>30</v>
      </c>
      <c r="D2147" t="n">
        <v>9</v>
      </c>
      <c r="E2147" s="10" t="n">
        <v>0.428537</v>
      </c>
      <c r="F2147">
        <f>E2147*Parametrar!$B$6</f>
        <v/>
      </c>
    </row>
    <row r="2148">
      <c r="A2148" t="inlineStr">
        <is>
          <t>2024-03-30 10:00</t>
        </is>
      </c>
      <c r="B2148" t="n">
        <v>3</v>
      </c>
      <c r="C2148" t="n">
        <v>30</v>
      </c>
      <c r="D2148" t="n">
        <v>10</v>
      </c>
      <c r="E2148" s="10" t="n">
        <v>0.689789</v>
      </c>
      <c r="F2148">
        <f>E2148*Parametrar!$B$6</f>
        <v/>
      </c>
    </row>
    <row r="2149">
      <c r="A2149" t="inlineStr">
        <is>
          <t>2024-03-30 11:00</t>
        </is>
      </c>
      <c r="B2149" t="n">
        <v>3</v>
      </c>
      <c r="C2149" t="n">
        <v>30</v>
      </c>
      <c r="D2149" t="n">
        <v>11</v>
      </c>
      <c r="E2149" s="10" t="n">
        <v>0.754058</v>
      </c>
      <c r="F2149">
        <f>E2149*Parametrar!$B$6</f>
        <v/>
      </c>
    </row>
    <row r="2150">
      <c r="A2150" t="inlineStr">
        <is>
          <t>2024-03-30 12:00</t>
        </is>
      </c>
      <c r="B2150" t="n">
        <v>3</v>
      </c>
      <c r="C2150" t="n">
        <v>30</v>
      </c>
      <c r="D2150" t="n">
        <v>12</v>
      </c>
      <c r="E2150" s="10" t="n">
        <v>0.754058</v>
      </c>
      <c r="F2150">
        <f>E2150*Parametrar!$B$6</f>
        <v/>
      </c>
    </row>
    <row r="2151">
      <c r="A2151" t="inlineStr">
        <is>
          <t>2024-03-30 13:00</t>
        </is>
      </c>
      <c r="B2151" t="n">
        <v>3</v>
      </c>
      <c r="C2151" t="n">
        <v>30</v>
      </c>
      <c r="D2151" t="n">
        <v>13</v>
      </c>
      <c r="E2151" s="10" t="n">
        <v>0.641344</v>
      </c>
      <c r="F2151">
        <f>E2151*Parametrar!$B$6</f>
        <v/>
      </c>
    </row>
    <row r="2152">
      <c r="A2152" t="inlineStr">
        <is>
          <t>2024-03-30 14:00</t>
        </is>
      </c>
      <c r="B2152" t="n">
        <v>3</v>
      </c>
      <c r="C2152" t="n">
        <v>30</v>
      </c>
      <c r="D2152" t="n">
        <v>14</v>
      </c>
      <c r="E2152" s="10" t="n">
        <v>0.6127590000000001</v>
      </c>
      <c r="F2152">
        <f>E2152*Parametrar!$B$6</f>
        <v/>
      </c>
    </row>
    <row r="2153">
      <c r="A2153" t="inlineStr">
        <is>
          <t>2024-03-30 15:00</t>
        </is>
      </c>
      <c r="B2153" t="n">
        <v>3</v>
      </c>
      <c r="C2153" t="n">
        <v>30</v>
      </c>
      <c r="D2153" t="n">
        <v>15</v>
      </c>
      <c r="E2153" s="10" t="n">
        <v>0.320997</v>
      </c>
      <c r="F2153">
        <f>E2153*Parametrar!$B$6</f>
        <v/>
      </c>
    </row>
    <row r="2154">
      <c r="A2154" t="inlineStr">
        <is>
          <t>2024-03-30 16:00</t>
        </is>
      </c>
      <c r="B2154" t="n">
        <v>3</v>
      </c>
      <c r="C2154" t="n">
        <v>30</v>
      </c>
      <c r="D2154" t="n">
        <v>16</v>
      </c>
      <c r="E2154" s="10" t="n">
        <v>0.125568</v>
      </c>
      <c r="F2154">
        <f>E2154*Parametrar!$B$6</f>
        <v/>
      </c>
    </row>
    <row r="2155">
      <c r="A2155" t="inlineStr">
        <is>
          <t>2024-03-30 17:00</t>
        </is>
      </c>
      <c r="B2155" t="n">
        <v>3</v>
      </c>
      <c r="C2155" t="n">
        <v>30</v>
      </c>
      <c r="D2155" t="n">
        <v>17</v>
      </c>
      <c r="E2155" s="10" t="n">
        <v>0.03174</v>
      </c>
      <c r="F2155">
        <f>E2155*Parametrar!$B$6</f>
        <v/>
      </c>
    </row>
    <row r="2156">
      <c r="A2156" t="inlineStr">
        <is>
          <t>2024-03-30 18:00</t>
        </is>
      </c>
      <c r="B2156" t="n">
        <v>3</v>
      </c>
      <c r="C2156" t="n">
        <v>30</v>
      </c>
      <c r="D2156" t="n">
        <v>18</v>
      </c>
      <c r="E2156" s="10" t="n">
        <v>0</v>
      </c>
      <c r="F2156">
        <f>E2156*Parametrar!$B$6</f>
        <v/>
      </c>
    </row>
    <row r="2157">
      <c r="A2157" t="inlineStr">
        <is>
          <t>2024-03-30 19:00</t>
        </is>
      </c>
      <c r="B2157" t="n">
        <v>3</v>
      </c>
      <c r="C2157" t="n">
        <v>30</v>
      </c>
      <c r="D2157" t="n">
        <v>19</v>
      </c>
      <c r="E2157" s="10" t="n">
        <v>0</v>
      </c>
      <c r="F2157">
        <f>E2157*Parametrar!$B$6</f>
        <v/>
      </c>
    </row>
    <row r="2158">
      <c r="A2158" t="inlineStr">
        <is>
          <t>2024-03-30 20:00</t>
        </is>
      </c>
      <c r="B2158" t="n">
        <v>3</v>
      </c>
      <c r="C2158" t="n">
        <v>30</v>
      </c>
      <c r="D2158" t="n">
        <v>20</v>
      </c>
      <c r="E2158" s="10" t="n">
        <v>0</v>
      </c>
      <c r="F2158">
        <f>E2158*Parametrar!$B$6</f>
        <v/>
      </c>
    </row>
    <row r="2159">
      <c r="A2159" t="inlineStr">
        <is>
          <t>2024-03-30 21:00</t>
        </is>
      </c>
      <c r="B2159" t="n">
        <v>3</v>
      </c>
      <c r="C2159" t="n">
        <v>30</v>
      </c>
      <c r="D2159" t="n">
        <v>21</v>
      </c>
      <c r="E2159" s="10" t="n">
        <v>0</v>
      </c>
      <c r="F2159">
        <f>E2159*Parametrar!$B$6</f>
        <v/>
      </c>
    </row>
    <row r="2160">
      <c r="A2160" t="inlineStr">
        <is>
          <t>2024-03-30 22:00</t>
        </is>
      </c>
      <c r="B2160" t="n">
        <v>3</v>
      </c>
      <c r="C2160" t="n">
        <v>30</v>
      </c>
      <c r="D2160" t="n">
        <v>22</v>
      </c>
      <c r="E2160" s="10" t="n">
        <v>0</v>
      </c>
      <c r="F2160">
        <f>E2160*Parametrar!$B$6</f>
        <v/>
      </c>
    </row>
    <row r="2161">
      <c r="A2161" t="inlineStr">
        <is>
          <t>2024-03-30 23:00</t>
        </is>
      </c>
      <c r="B2161" t="n">
        <v>3</v>
      </c>
      <c r="C2161" t="n">
        <v>30</v>
      </c>
      <c r="D2161" t="n">
        <v>23</v>
      </c>
      <c r="E2161" s="10" t="n">
        <v>0</v>
      </c>
      <c r="F2161">
        <f>E2161*Parametrar!$B$6</f>
        <v/>
      </c>
    </row>
    <row r="2162">
      <c r="A2162" t="inlineStr">
        <is>
          <t>2024-03-31 00:00</t>
        </is>
      </c>
      <c r="B2162" t="n">
        <v>3</v>
      </c>
      <c r="C2162" t="n">
        <v>31</v>
      </c>
      <c r="D2162" t="n">
        <v>0</v>
      </c>
      <c r="E2162" s="10" t="n">
        <v>0</v>
      </c>
      <c r="F2162">
        <f>E2162*Parametrar!$B$6</f>
        <v/>
      </c>
    </row>
    <row r="2163">
      <c r="A2163" t="inlineStr">
        <is>
          <t>2024-03-31 01:00</t>
        </is>
      </c>
      <c r="B2163" t="n">
        <v>3</v>
      </c>
      <c r="C2163" t="n">
        <v>31</v>
      </c>
      <c r="D2163" t="n">
        <v>1</v>
      </c>
      <c r="E2163" s="10" t="n">
        <v>0</v>
      </c>
      <c r="F2163">
        <f>E2163*Parametrar!$B$6</f>
        <v/>
      </c>
    </row>
    <row r="2164">
      <c r="A2164" t="inlineStr">
        <is>
          <t>2024-03-31 02:00</t>
        </is>
      </c>
      <c r="B2164" t="n">
        <v>3</v>
      </c>
      <c r="C2164" t="n">
        <v>31</v>
      </c>
      <c r="D2164" t="n">
        <v>2</v>
      </c>
      <c r="E2164" s="10" t="n">
        <v>0</v>
      </c>
      <c r="F2164">
        <f>E2164*Parametrar!$B$6</f>
        <v/>
      </c>
    </row>
    <row r="2165">
      <c r="A2165" t="inlineStr">
        <is>
          <t>2024-03-31 03:00</t>
        </is>
      </c>
      <c r="B2165" t="n">
        <v>3</v>
      </c>
      <c r="C2165" t="n">
        <v>31</v>
      </c>
      <c r="D2165" t="n">
        <v>3</v>
      </c>
      <c r="E2165" s="10" t="n">
        <v>0</v>
      </c>
      <c r="F2165">
        <f>E2165*Parametrar!$B$6</f>
        <v/>
      </c>
    </row>
    <row r="2166">
      <c r="A2166" t="inlineStr">
        <is>
          <t>2024-03-31 04:00</t>
        </is>
      </c>
      <c r="B2166" t="n">
        <v>3</v>
      </c>
      <c r="C2166" t="n">
        <v>31</v>
      </c>
      <c r="D2166" t="n">
        <v>4</v>
      </c>
      <c r="E2166" s="10" t="n">
        <v>0</v>
      </c>
      <c r="F2166">
        <f>E2166*Parametrar!$B$6</f>
        <v/>
      </c>
    </row>
    <row r="2167">
      <c r="A2167" t="inlineStr">
        <is>
          <t>2024-03-31 05:00</t>
        </is>
      </c>
      <c r="B2167" t="n">
        <v>3</v>
      </c>
      <c r="C2167" t="n">
        <v>31</v>
      </c>
      <c r="D2167" t="n">
        <v>5</v>
      </c>
      <c r="E2167" s="10" t="n">
        <v>0</v>
      </c>
      <c r="F2167">
        <f>E2167*Parametrar!$B$6</f>
        <v/>
      </c>
    </row>
    <row r="2168">
      <c r="A2168" t="inlineStr">
        <is>
          <t>2024-03-31 06:00</t>
        </is>
      </c>
      <c r="B2168" t="n">
        <v>3</v>
      </c>
      <c r="C2168" t="n">
        <v>31</v>
      </c>
      <c r="D2168" t="n">
        <v>6</v>
      </c>
      <c r="E2168" s="10" t="n">
        <v>0.00198</v>
      </c>
      <c r="F2168">
        <f>E2168*Parametrar!$B$6</f>
        <v/>
      </c>
    </row>
    <row r="2169">
      <c r="A2169" t="inlineStr">
        <is>
          <t>2024-03-31 07:00</t>
        </is>
      </c>
      <c r="B2169" t="n">
        <v>3</v>
      </c>
      <c r="C2169" t="n">
        <v>31</v>
      </c>
      <c r="D2169" t="n">
        <v>7</v>
      </c>
      <c r="E2169" s="10" t="n">
        <v>0.010152</v>
      </c>
      <c r="F2169">
        <f>E2169*Parametrar!$B$6</f>
        <v/>
      </c>
    </row>
    <row r="2170">
      <c r="A2170" t="inlineStr">
        <is>
          <t>2024-03-31 08:00</t>
        </is>
      </c>
      <c r="B2170" t="n">
        <v>3</v>
      </c>
      <c r="C2170" t="n">
        <v>31</v>
      </c>
      <c r="D2170" t="n">
        <v>8</v>
      </c>
      <c r="E2170" s="10" t="n">
        <v>0.04474</v>
      </c>
      <c r="F2170">
        <f>E2170*Parametrar!$B$6</f>
        <v/>
      </c>
    </row>
    <row r="2171">
      <c r="A2171" t="inlineStr">
        <is>
          <t>2024-03-31 09:00</t>
        </is>
      </c>
      <c r="B2171" t="n">
        <v>3</v>
      </c>
      <c r="C2171" t="n">
        <v>31</v>
      </c>
      <c r="D2171" t="n">
        <v>9</v>
      </c>
      <c r="E2171" s="10" t="n">
        <v>0.052254</v>
      </c>
      <c r="F2171">
        <f>E2171*Parametrar!$B$6</f>
        <v/>
      </c>
    </row>
    <row r="2172">
      <c r="A2172" t="inlineStr">
        <is>
          <t>2024-03-31 10:00</t>
        </is>
      </c>
      <c r="B2172" t="n">
        <v>3</v>
      </c>
      <c r="C2172" t="n">
        <v>31</v>
      </c>
      <c r="D2172" t="n">
        <v>10</v>
      </c>
      <c r="E2172" s="10" t="n">
        <v>0.081674</v>
      </c>
      <c r="F2172">
        <f>E2172*Parametrar!$B$6</f>
        <v/>
      </c>
    </row>
    <row r="2173">
      <c r="A2173" t="inlineStr">
        <is>
          <t>2024-03-31 11:00</t>
        </is>
      </c>
      <c r="B2173" t="n">
        <v>3</v>
      </c>
      <c r="C2173" t="n">
        <v>31</v>
      </c>
      <c r="D2173" t="n">
        <v>11</v>
      </c>
      <c r="E2173" s="10" t="n">
        <v>0.092724</v>
      </c>
      <c r="F2173">
        <f>E2173*Parametrar!$B$6</f>
        <v/>
      </c>
    </row>
    <row r="2174">
      <c r="A2174" t="inlineStr">
        <is>
          <t>2024-03-31 12:00</t>
        </is>
      </c>
      <c r="B2174" t="n">
        <v>3</v>
      </c>
      <c r="C2174" t="n">
        <v>31</v>
      </c>
      <c r="D2174" t="n">
        <v>12</v>
      </c>
      <c r="E2174" s="10" t="n">
        <v>0.071011</v>
      </c>
      <c r="F2174">
        <f>E2174*Parametrar!$B$6</f>
        <v/>
      </c>
    </row>
    <row r="2175">
      <c r="A2175" t="inlineStr">
        <is>
          <t>2024-03-31 13:00</t>
        </is>
      </c>
      <c r="B2175" t="n">
        <v>3</v>
      </c>
      <c r="C2175" t="n">
        <v>31</v>
      </c>
      <c r="D2175" t="n">
        <v>13</v>
      </c>
      <c r="E2175" s="10" t="n">
        <v>0.05683</v>
      </c>
      <c r="F2175">
        <f>E2175*Parametrar!$B$6</f>
        <v/>
      </c>
    </row>
    <row r="2176">
      <c r="A2176" t="inlineStr">
        <is>
          <t>2024-03-31 14:00</t>
        </is>
      </c>
      <c r="B2176" t="n">
        <v>3</v>
      </c>
      <c r="C2176" t="n">
        <v>31</v>
      </c>
      <c r="D2176" t="n">
        <v>14</v>
      </c>
      <c r="E2176" s="10" t="n">
        <v>0.051598</v>
      </c>
      <c r="F2176">
        <f>E2176*Parametrar!$B$6</f>
        <v/>
      </c>
    </row>
    <row r="2177">
      <c r="A2177" t="inlineStr">
        <is>
          <t>2024-03-31 15:00</t>
        </is>
      </c>
      <c r="B2177" t="n">
        <v>3</v>
      </c>
      <c r="C2177" t="n">
        <v>31</v>
      </c>
      <c r="D2177" t="n">
        <v>15</v>
      </c>
      <c r="E2177" s="10" t="n">
        <v>0.028579</v>
      </c>
      <c r="F2177">
        <f>E2177*Parametrar!$B$6</f>
        <v/>
      </c>
    </row>
    <row r="2178">
      <c r="A2178" t="inlineStr">
        <is>
          <t>2024-03-31 16:00</t>
        </is>
      </c>
      <c r="B2178" t="n">
        <v>3</v>
      </c>
      <c r="C2178" t="n">
        <v>31</v>
      </c>
      <c r="D2178" t="n">
        <v>16</v>
      </c>
      <c r="E2178" s="10" t="n">
        <v>0.061296</v>
      </c>
      <c r="F2178">
        <f>E2178*Parametrar!$B$6</f>
        <v/>
      </c>
    </row>
    <row r="2179">
      <c r="A2179" t="inlineStr">
        <is>
          <t>2024-03-31 17:00</t>
        </is>
      </c>
      <c r="B2179" t="n">
        <v>3</v>
      </c>
      <c r="C2179" t="n">
        <v>31</v>
      </c>
      <c r="D2179" t="n">
        <v>17</v>
      </c>
      <c r="E2179" s="10" t="n">
        <v>0.049763</v>
      </c>
      <c r="F2179">
        <f>E2179*Parametrar!$B$6</f>
        <v/>
      </c>
    </row>
    <row r="2180">
      <c r="A2180" t="inlineStr">
        <is>
          <t>2024-03-31 18:00</t>
        </is>
      </c>
      <c r="B2180" t="n">
        <v>3</v>
      </c>
      <c r="C2180" t="n">
        <v>31</v>
      </c>
      <c r="D2180" t="n">
        <v>18</v>
      </c>
      <c r="E2180" s="10" t="n">
        <v>0</v>
      </c>
      <c r="F2180">
        <f>E2180*Parametrar!$B$6</f>
        <v/>
      </c>
    </row>
    <row r="2181">
      <c r="A2181" t="inlineStr">
        <is>
          <t>2024-03-31 19:00</t>
        </is>
      </c>
      <c r="B2181" t="n">
        <v>3</v>
      </c>
      <c r="C2181" t="n">
        <v>31</v>
      </c>
      <c r="D2181" t="n">
        <v>19</v>
      </c>
      <c r="E2181" s="10" t="n">
        <v>0</v>
      </c>
      <c r="F2181">
        <f>E2181*Parametrar!$B$6</f>
        <v/>
      </c>
    </row>
    <row r="2182">
      <c r="A2182" t="inlineStr">
        <is>
          <t>2024-03-31 20:00</t>
        </is>
      </c>
      <c r="B2182" t="n">
        <v>3</v>
      </c>
      <c r="C2182" t="n">
        <v>31</v>
      </c>
      <c r="D2182" t="n">
        <v>20</v>
      </c>
      <c r="E2182" s="10" t="n">
        <v>0</v>
      </c>
      <c r="F2182">
        <f>E2182*Parametrar!$B$6</f>
        <v/>
      </c>
    </row>
    <row r="2183">
      <c r="A2183" t="inlineStr">
        <is>
          <t>2024-03-31 21:00</t>
        </is>
      </c>
      <c r="B2183" t="n">
        <v>3</v>
      </c>
      <c r="C2183" t="n">
        <v>31</v>
      </c>
      <c r="D2183" t="n">
        <v>21</v>
      </c>
      <c r="E2183" s="10" t="n">
        <v>0</v>
      </c>
      <c r="F2183">
        <f>E2183*Parametrar!$B$6</f>
        <v/>
      </c>
    </row>
    <row r="2184">
      <c r="A2184" t="inlineStr">
        <is>
          <t>2024-03-31 22:00</t>
        </is>
      </c>
      <c r="B2184" t="n">
        <v>3</v>
      </c>
      <c r="C2184" t="n">
        <v>31</v>
      </c>
      <c r="D2184" t="n">
        <v>22</v>
      </c>
      <c r="E2184" s="10" t="n">
        <v>0</v>
      </c>
      <c r="F2184">
        <f>E2184*Parametrar!$B$6</f>
        <v/>
      </c>
    </row>
    <row r="2185">
      <c r="A2185" t="inlineStr">
        <is>
          <t>2024-03-31 23:00</t>
        </is>
      </c>
      <c r="B2185" t="n">
        <v>3</v>
      </c>
      <c r="C2185" t="n">
        <v>31</v>
      </c>
      <c r="D2185" t="n">
        <v>23</v>
      </c>
      <c r="E2185" s="10" t="n">
        <v>0</v>
      </c>
      <c r="F2185">
        <f>E2185*Parametrar!$B$6</f>
        <v/>
      </c>
    </row>
    <row r="2186">
      <c r="A2186" t="inlineStr">
        <is>
          <t>2024-04-01 00:00</t>
        </is>
      </c>
      <c r="B2186" t="n">
        <v>4</v>
      </c>
      <c r="C2186" t="n">
        <v>1</v>
      </c>
      <c r="D2186" t="n">
        <v>0</v>
      </c>
      <c r="E2186" s="10" t="n">
        <v>0</v>
      </c>
      <c r="F2186">
        <f>E2186*Parametrar!$B$6</f>
        <v/>
      </c>
    </row>
    <row r="2187">
      <c r="A2187" t="inlineStr">
        <is>
          <t>2024-04-01 01:00</t>
        </is>
      </c>
      <c r="B2187" t="n">
        <v>4</v>
      </c>
      <c r="C2187" t="n">
        <v>1</v>
      </c>
      <c r="D2187" t="n">
        <v>1</v>
      </c>
      <c r="E2187" s="10" t="n">
        <v>0</v>
      </c>
      <c r="F2187">
        <f>E2187*Parametrar!$B$6</f>
        <v/>
      </c>
    </row>
    <row r="2188">
      <c r="A2188" t="inlineStr">
        <is>
          <t>2024-04-01 02:00</t>
        </is>
      </c>
      <c r="B2188" t="n">
        <v>4</v>
      </c>
      <c r="C2188" t="n">
        <v>1</v>
      </c>
      <c r="D2188" t="n">
        <v>2</v>
      </c>
      <c r="E2188" s="10" t="n">
        <v>0</v>
      </c>
      <c r="F2188">
        <f>E2188*Parametrar!$B$6</f>
        <v/>
      </c>
    </row>
    <row r="2189">
      <c r="A2189" t="inlineStr">
        <is>
          <t>2024-04-01 03:00</t>
        </is>
      </c>
      <c r="B2189" t="n">
        <v>4</v>
      </c>
      <c r="C2189" t="n">
        <v>1</v>
      </c>
      <c r="D2189" t="n">
        <v>3</v>
      </c>
      <c r="E2189" s="10" t="n">
        <v>0</v>
      </c>
      <c r="F2189">
        <f>E2189*Parametrar!$B$6</f>
        <v/>
      </c>
    </row>
    <row r="2190">
      <c r="A2190" t="inlineStr">
        <is>
          <t>2024-04-01 04:00</t>
        </is>
      </c>
      <c r="B2190" t="n">
        <v>4</v>
      </c>
      <c r="C2190" t="n">
        <v>1</v>
      </c>
      <c r="D2190" t="n">
        <v>4</v>
      </c>
      <c r="E2190" s="10" t="n">
        <v>0</v>
      </c>
      <c r="F2190">
        <f>E2190*Parametrar!$B$6</f>
        <v/>
      </c>
    </row>
    <row r="2191">
      <c r="A2191" t="inlineStr">
        <is>
          <t>2024-04-01 05:00</t>
        </is>
      </c>
      <c r="B2191" t="n">
        <v>4</v>
      </c>
      <c r="C2191" t="n">
        <v>1</v>
      </c>
      <c r="D2191" t="n">
        <v>5</v>
      </c>
      <c r="E2191" s="10" t="n">
        <v>0</v>
      </c>
      <c r="F2191">
        <f>E2191*Parametrar!$B$6</f>
        <v/>
      </c>
    </row>
    <row r="2192">
      <c r="A2192" t="inlineStr">
        <is>
          <t>2024-04-01 06:00</t>
        </is>
      </c>
      <c r="B2192" t="n">
        <v>4</v>
      </c>
      <c r="C2192" t="n">
        <v>1</v>
      </c>
      <c r="D2192" t="n">
        <v>6</v>
      </c>
      <c r="E2192" s="10" t="n">
        <v>0.034129</v>
      </c>
      <c r="F2192">
        <f>E2192*Parametrar!$B$6</f>
        <v/>
      </c>
    </row>
    <row r="2193">
      <c r="A2193" t="inlineStr">
        <is>
          <t>2024-04-01 07:00</t>
        </is>
      </c>
      <c r="B2193" t="n">
        <v>4</v>
      </c>
      <c r="C2193" t="n">
        <v>1</v>
      </c>
      <c r="D2193" t="n">
        <v>7</v>
      </c>
      <c r="E2193" s="10" t="n">
        <v>0.208201</v>
      </c>
      <c r="F2193">
        <f>E2193*Parametrar!$B$6</f>
        <v/>
      </c>
    </row>
    <row r="2194">
      <c r="A2194" t="inlineStr">
        <is>
          <t>2024-04-01 08:00</t>
        </is>
      </c>
      <c r="B2194" t="n">
        <v>4</v>
      </c>
      <c r="C2194" t="n">
        <v>1</v>
      </c>
      <c r="D2194" t="n">
        <v>8</v>
      </c>
      <c r="E2194" s="10" t="n">
        <v>0.419976</v>
      </c>
      <c r="F2194">
        <f>E2194*Parametrar!$B$6</f>
        <v/>
      </c>
    </row>
    <row r="2195">
      <c r="A2195" t="inlineStr">
        <is>
          <t>2024-04-01 09:00</t>
        </is>
      </c>
      <c r="B2195" t="n">
        <v>4</v>
      </c>
      <c r="C2195" t="n">
        <v>1</v>
      </c>
      <c r="D2195" t="n">
        <v>9</v>
      </c>
      <c r="E2195" s="10" t="n">
        <v>0.6049290000000001</v>
      </c>
      <c r="F2195">
        <f>E2195*Parametrar!$B$6</f>
        <v/>
      </c>
    </row>
    <row r="2196">
      <c r="A2196" t="inlineStr">
        <is>
          <t>2024-04-01 10:00</t>
        </is>
      </c>
      <c r="B2196" t="n">
        <v>4</v>
      </c>
      <c r="C2196" t="n">
        <v>1</v>
      </c>
      <c r="D2196" t="n">
        <v>10</v>
      </c>
      <c r="E2196" s="10" t="n">
        <v>0.734522</v>
      </c>
      <c r="F2196">
        <f>E2196*Parametrar!$B$6</f>
        <v/>
      </c>
    </row>
    <row r="2197">
      <c r="A2197" t="inlineStr">
        <is>
          <t>2024-04-01 11:00</t>
        </is>
      </c>
      <c r="B2197" t="n">
        <v>4</v>
      </c>
      <c r="C2197" t="n">
        <v>1</v>
      </c>
      <c r="D2197" t="n">
        <v>11</v>
      </c>
      <c r="E2197" s="10" t="n">
        <v>0.754058</v>
      </c>
      <c r="F2197">
        <f>E2197*Parametrar!$B$6</f>
        <v/>
      </c>
    </row>
    <row r="2198">
      <c r="A2198" t="inlineStr">
        <is>
          <t>2024-04-01 12:00</t>
        </is>
      </c>
      <c r="B2198" t="n">
        <v>4</v>
      </c>
      <c r="C2198" t="n">
        <v>1</v>
      </c>
      <c r="D2198" t="n">
        <v>12</v>
      </c>
      <c r="E2198" s="10" t="n">
        <v>0.754058</v>
      </c>
      <c r="F2198">
        <f>E2198*Parametrar!$B$6</f>
        <v/>
      </c>
    </row>
    <row r="2199">
      <c r="A2199" t="inlineStr">
        <is>
          <t>2024-04-01 13:00</t>
        </is>
      </c>
      <c r="B2199" t="n">
        <v>4</v>
      </c>
      <c r="C2199" t="n">
        <v>1</v>
      </c>
      <c r="D2199" t="n">
        <v>13</v>
      </c>
      <c r="E2199" s="10" t="n">
        <v>0.754058</v>
      </c>
      <c r="F2199">
        <f>E2199*Parametrar!$B$6</f>
        <v/>
      </c>
    </row>
    <row r="2200">
      <c r="A2200" t="inlineStr">
        <is>
          <t>2024-04-01 14:00</t>
        </is>
      </c>
      <c r="B2200" t="n">
        <v>4</v>
      </c>
      <c r="C2200" t="n">
        <v>1</v>
      </c>
      <c r="D2200" t="n">
        <v>14</v>
      </c>
      <c r="E2200" s="10" t="n">
        <v>0.670253</v>
      </c>
      <c r="F2200">
        <f>E2200*Parametrar!$B$6</f>
        <v/>
      </c>
    </row>
    <row r="2201">
      <c r="A2201" t="inlineStr">
        <is>
          <t>2024-04-01 15:00</t>
        </is>
      </c>
      <c r="B2201" t="n">
        <v>4</v>
      </c>
      <c r="C2201" t="n">
        <v>1</v>
      </c>
      <c r="D2201" t="n">
        <v>15</v>
      </c>
      <c r="E2201" s="10" t="n">
        <v>0.512226</v>
      </c>
      <c r="F2201">
        <f>E2201*Parametrar!$B$6</f>
        <v/>
      </c>
    </row>
    <row r="2202">
      <c r="A2202" t="inlineStr">
        <is>
          <t>2024-04-01 16:00</t>
        </is>
      </c>
      <c r="B2202" t="n">
        <v>4</v>
      </c>
      <c r="C2202" t="n">
        <v>1</v>
      </c>
      <c r="D2202" t="n">
        <v>16</v>
      </c>
      <c r="E2202" s="10" t="n">
        <v>0.189779</v>
      </c>
      <c r="F2202">
        <f>E2202*Parametrar!$B$6</f>
        <v/>
      </c>
    </row>
    <row r="2203">
      <c r="A2203" t="inlineStr">
        <is>
          <t>2024-04-01 17:00</t>
        </is>
      </c>
      <c r="B2203" t="n">
        <v>4</v>
      </c>
      <c r="C2203" t="n">
        <v>1</v>
      </c>
      <c r="D2203" t="n">
        <v>17</v>
      </c>
      <c r="E2203" s="10" t="n">
        <v>0.025494</v>
      </c>
      <c r="F2203">
        <f>E2203*Parametrar!$B$6</f>
        <v/>
      </c>
    </row>
    <row r="2204">
      <c r="A2204" t="inlineStr">
        <is>
          <t>2024-04-01 18:00</t>
        </is>
      </c>
      <c r="B2204" t="n">
        <v>4</v>
      </c>
      <c r="C2204" t="n">
        <v>1</v>
      </c>
      <c r="D2204" t="n">
        <v>18</v>
      </c>
      <c r="E2204" s="10" t="n">
        <v>0.004843</v>
      </c>
      <c r="F2204">
        <f>E2204*Parametrar!$B$6</f>
        <v/>
      </c>
    </row>
    <row r="2205">
      <c r="A2205" t="inlineStr">
        <is>
          <t>2024-04-01 19:00</t>
        </is>
      </c>
      <c r="B2205" t="n">
        <v>4</v>
      </c>
      <c r="C2205" t="n">
        <v>1</v>
      </c>
      <c r="D2205" t="n">
        <v>19</v>
      </c>
      <c r="E2205" s="10" t="n">
        <v>0</v>
      </c>
      <c r="F2205">
        <f>E2205*Parametrar!$B$6</f>
        <v/>
      </c>
    </row>
    <row r="2206">
      <c r="A2206" t="inlineStr">
        <is>
          <t>2024-04-01 20:00</t>
        </is>
      </c>
      <c r="B2206" t="n">
        <v>4</v>
      </c>
      <c r="C2206" t="n">
        <v>1</v>
      </c>
      <c r="D2206" t="n">
        <v>20</v>
      </c>
      <c r="E2206" s="10" t="n">
        <v>0</v>
      </c>
      <c r="F2206">
        <f>E2206*Parametrar!$B$6</f>
        <v/>
      </c>
    </row>
    <row r="2207">
      <c r="A2207" t="inlineStr">
        <is>
          <t>2024-04-01 21:00</t>
        </is>
      </c>
      <c r="B2207" t="n">
        <v>4</v>
      </c>
      <c r="C2207" t="n">
        <v>1</v>
      </c>
      <c r="D2207" t="n">
        <v>21</v>
      </c>
      <c r="E2207" s="10" t="n">
        <v>0</v>
      </c>
      <c r="F2207">
        <f>E2207*Parametrar!$B$6</f>
        <v/>
      </c>
    </row>
    <row r="2208">
      <c r="A2208" t="inlineStr">
        <is>
          <t>2024-04-01 22:00</t>
        </is>
      </c>
      <c r="B2208" t="n">
        <v>4</v>
      </c>
      <c r="C2208" t="n">
        <v>1</v>
      </c>
      <c r="D2208" t="n">
        <v>22</v>
      </c>
      <c r="E2208" s="10" t="n">
        <v>0</v>
      </c>
      <c r="F2208">
        <f>E2208*Parametrar!$B$6</f>
        <v/>
      </c>
    </row>
    <row r="2209">
      <c r="A2209" t="inlineStr">
        <is>
          <t>2024-04-01 23:00</t>
        </is>
      </c>
      <c r="B2209" t="n">
        <v>4</v>
      </c>
      <c r="C2209" t="n">
        <v>1</v>
      </c>
      <c r="D2209" t="n">
        <v>23</v>
      </c>
      <c r="E2209" s="10" t="n">
        <v>0</v>
      </c>
      <c r="F2209">
        <f>E2209*Parametrar!$B$6</f>
        <v/>
      </c>
    </row>
    <row r="2210">
      <c r="A2210" t="inlineStr">
        <is>
          <t>2024-04-02 00:00</t>
        </is>
      </c>
      <c r="B2210" t="n">
        <v>4</v>
      </c>
      <c r="C2210" t="n">
        <v>2</v>
      </c>
      <c r="D2210" t="n">
        <v>0</v>
      </c>
      <c r="E2210" s="10" t="n">
        <v>0</v>
      </c>
      <c r="F2210">
        <f>E2210*Parametrar!$B$6</f>
        <v/>
      </c>
    </row>
    <row r="2211">
      <c r="A2211" t="inlineStr">
        <is>
          <t>2024-04-02 01:00</t>
        </is>
      </c>
      <c r="B2211" t="n">
        <v>4</v>
      </c>
      <c r="C2211" t="n">
        <v>2</v>
      </c>
      <c r="D2211" t="n">
        <v>1</v>
      </c>
      <c r="E2211" s="10" t="n">
        <v>0</v>
      </c>
      <c r="F2211">
        <f>E2211*Parametrar!$B$6</f>
        <v/>
      </c>
    </row>
    <row r="2212">
      <c r="A2212" t="inlineStr">
        <is>
          <t>2024-04-02 02:00</t>
        </is>
      </c>
      <c r="B2212" t="n">
        <v>4</v>
      </c>
      <c r="C2212" t="n">
        <v>2</v>
      </c>
      <c r="D2212" t="n">
        <v>2</v>
      </c>
      <c r="E2212" s="10" t="n">
        <v>0</v>
      </c>
      <c r="F2212">
        <f>E2212*Parametrar!$B$6</f>
        <v/>
      </c>
    </row>
    <row r="2213">
      <c r="A2213" t="inlineStr">
        <is>
          <t>2024-04-02 03:00</t>
        </is>
      </c>
      <c r="B2213" t="n">
        <v>4</v>
      </c>
      <c r="C2213" t="n">
        <v>2</v>
      </c>
      <c r="D2213" t="n">
        <v>3</v>
      </c>
      <c r="E2213" s="10" t="n">
        <v>0</v>
      </c>
      <c r="F2213">
        <f>E2213*Parametrar!$B$6</f>
        <v/>
      </c>
    </row>
    <row r="2214">
      <c r="A2214" t="inlineStr">
        <is>
          <t>2024-04-02 04:00</t>
        </is>
      </c>
      <c r="B2214" t="n">
        <v>4</v>
      </c>
      <c r="C2214" t="n">
        <v>2</v>
      </c>
      <c r="D2214" t="n">
        <v>4</v>
      </c>
      <c r="E2214" s="10" t="n">
        <v>0</v>
      </c>
      <c r="F2214">
        <f>E2214*Parametrar!$B$6</f>
        <v/>
      </c>
    </row>
    <row r="2215">
      <c r="A2215" t="inlineStr">
        <is>
          <t>2024-04-02 05:00</t>
        </is>
      </c>
      <c r="B2215" t="n">
        <v>4</v>
      </c>
      <c r="C2215" t="n">
        <v>2</v>
      </c>
      <c r="D2215" t="n">
        <v>5</v>
      </c>
      <c r="E2215" s="10" t="n">
        <v>0</v>
      </c>
      <c r="F2215">
        <f>E2215*Parametrar!$B$6</f>
        <v/>
      </c>
    </row>
    <row r="2216">
      <c r="A2216" t="inlineStr">
        <is>
          <t>2024-04-02 06:00</t>
        </is>
      </c>
      <c r="B2216" t="n">
        <v>4</v>
      </c>
      <c r="C2216" t="n">
        <v>2</v>
      </c>
      <c r="D2216" t="n">
        <v>6</v>
      </c>
      <c r="E2216" s="10" t="n">
        <v>0.007605</v>
      </c>
      <c r="F2216">
        <f>E2216*Parametrar!$B$6</f>
        <v/>
      </c>
    </row>
    <row r="2217">
      <c r="A2217" t="inlineStr">
        <is>
          <t>2024-04-02 07:00</t>
        </is>
      </c>
      <c r="B2217" t="n">
        <v>4</v>
      </c>
      <c r="C2217" t="n">
        <v>2</v>
      </c>
      <c r="D2217" t="n">
        <v>7</v>
      </c>
      <c r="E2217" s="10" t="n">
        <v>0.027364</v>
      </c>
      <c r="F2217">
        <f>E2217*Parametrar!$B$6</f>
        <v/>
      </c>
    </row>
    <row r="2218">
      <c r="A2218" t="inlineStr">
        <is>
          <t>2024-04-02 08:00</t>
        </is>
      </c>
      <c r="B2218" t="n">
        <v>4</v>
      </c>
      <c r="C2218" t="n">
        <v>2</v>
      </c>
      <c r="D2218" t="n">
        <v>8</v>
      </c>
      <c r="E2218" s="10" t="n">
        <v>0.076899</v>
      </c>
      <c r="F2218">
        <f>E2218*Parametrar!$B$6</f>
        <v/>
      </c>
    </row>
    <row r="2219">
      <c r="A2219" t="inlineStr">
        <is>
          <t>2024-04-02 09:00</t>
        </is>
      </c>
      <c r="B2219" t="n">
        <v>4</v>
      </c>
      <c r="C2219" t="n">
        <v>2</v>
      </c>
      <c r="D2219" t="n">
        <v>9</v>
      </c>
      <c r="E2219" s="10" t="n">
        <v>0.134246</v>
      </c>
      <c r="F2219">
        <f>E2219*Parametrar!$B$6</f>
        <v/>
      </c>
    </row>
    <row r="2220">
      <c r="A2220" t="inlineStr">
        <is>
          <t>2024-04-02 10:00</t>
        </is>
      </c>
      <c r="B2220" t="n">
        <v>4</v>
      </c>
      <c r="C2220" t="n">
        <v>2</v>
      </c>
      <c r="D2220" t="n">
        <v>10</v>
      </c>
      <c r="E2220" s="10" t="n">
        <v>0.163352</v>
      </c>
      <c r="F2220">
        <f>E2220*Parametrar!$B$6</f>
        <v/>
      </c>
    </row>
    <row r="2221">
      <c r="A2221" t="inlineStr">
        <is>
          <t>2024-04-02 11:00</t>
        </is>
      </c>
      <c r="B2221" t="n">
        <v>4</v>
      </c>
      <c r="C2221" t="n">
        <v>2</v>
      </c>
      <c r="D2221" t="n">
        <v>11</v>
      </c>
      <c r="E2221" s="10" t="n">
        <v>0.158016</v>
      </c>
      <c r="F2221">
        <f>E2221*Parametrar!$B$6</f>
        <v/>
      </c>
    </row>
    <row r="2222">
      <c r="A2222" t="inlineStr">
        <is>
          <t>2024-04-02 12:00</t>
        </is>
      </c>
      <c r="B2222" t="n">
        <v>4</v>
      </c>
      <c r="C2222" t="n">
        <v>2</v>
      </c>
      <c r="D2222" t="n">
        <v>12</v>
      </c>
      <c r="E2222" s="10" t="n">
        <v>0.143944</v>
      </c>
      <c r="F2222">
        <f>E2222*Parametrar!$B$6</f>
        <v/>
      </c>
    </row>
    <row r="2223">
      <c r="A2223" t="inlineStr">
        <is>
          <t>2024-04-02 13:00</t>
        </is>
      </c>
      <c r="B2223" t="n">
        <v>4</v>
      </c>
      <c r="C2223" t="n">
        <v>2</v>
      </c>
      <c r="D2223" t="n">
        <v>13</v>
      </c>
      <c r="E2223" s="10" t="n">
        <v>0.153074</v>
      </c>
      <c r="F2223">
        <f>E2223*Parametrar!$B$6</f>
        <v/>
      </c>
    </row>
    <row r="2224">
      <c r="A2224" t="inlineStr">
        <is>
          <t>2024-04-02 14:00</t>
        </is>
      </c>
      <c r="B2224" t="n">
        <v>4</v>
      </c>
      <c r="C2224" t="n">
        <v>2</v>
      </c>
      <c r="D2224" t="n">
        <v>14</v>
      </c>
      <c r="E2224" s="10" t="n">
        <v>0.151693</v>
      </c>
      <c r="F2224">
        <f>E2224*Parametrar!$B$6</f>
        <v/>
      </c>
    </row>
    <row r="2225">
      <c r="A2225" t="inlineStr">
        <is>
          <t>2024-04-02 15:00</t>
        </is>
      </c>
      <c r="B2225" t="n">
        <v>4</v>
      </c>
      <c r="C2225" t="n">
        <v>2</v>
      </c>
      <c r="D2225" t="n">
        <v>15</v>
      </c>
      <c r="E2225" s="10" t="n">
        <v>0.09826799999999999</v>
      </c>
      <c r="F2225">
        <f>E2225*Parametrar!$B$6</f>
        <v/>
      </c>
    </row>
    <row r="2226">
      <c r="A2226" t="inlineStr">
        <is>
          <t>2024-04-02 16:00</t>
        </is>
      </c>
      <c r="B2226" t="n">
        <v>4</v>
      </c>
      <c r="C2226" t="n">
        <v>2</v>
      </c>
      <c r="D2226" t="n">
        <v>16</v>
      </c>
      <c r="E2226" s="10" t="n">
        <v>0.128236</v>
      </c>
      <c r="F2226">
        <f>E2226*Parametrar!$B$6</f>
        <v/>
      </c>
    </row>
    <row r="2227">
      <c r="A2227" t="inlineStr">
        <is>
          <t>2024-04-02 17:00</t>
        </is>
      </c>
      <c r="B2227" t="n">
        <v>4</v>
      </c>
      <c r="C2227" t="n">
        <v>2</v>
      </c>
      <c r="D2227" t="n">
        <v>17</v>
      </c>
      <c r="E2227" s="10" t="n">
        <v>0.059136</v>
      </c>
      <c r="F2227">
        <f>E2227*Parametrar!$B$6</f>
        <v/>
      </c>
    </row>
    <row r="2228">
      <c r="A2228" t="inlineStr">
        <is>
          <t>2024-04-02 18:00</t>
        </is>
      </c>
      <c r="B2228" t="n">
        <v>4</v>
      </c>
      <c r="C2228" t="n">
        <v>2</v>
      </c>
      <c r="D2228" t="n">
        <v>18</v>
      </c>
      <c r="E2228" s="10" t="n">
        <v>0.00404</v>
      </c>
      <c r="F2228">
        <f>E2228*Parametrar!$B$6</f>
        <v/>
      </c>
    </row>
    <row r="2229">
      <c r="A2229" t="inlineStr">
        <is>
          <t>2024-04-02 19:00</t>
        </is>
      </c>
      <c r="B2229" t="n">
        <v>4</v>
      </c>
      <c r="C2229" t="n">
        <v>2</v>
      </c>
      <c r="D2229" t="n">
        <v>19</v>
      </c>
      <c r="E2229" s="10" t="n">
        <v>0</v>
      </c>
      <c r="F2229">
        <f>E2229*Parametrar!$B$6</f>
        <v/>
      </c>
    </row>
    <row r="2230">
      <c r="A2230" t="inlineStr">
        <is>
          <t>2024-04-02 20:00</t>
        </is>
      </c>
      <c r="B2230" t="n">
        <v>4</v>
      </c>
      <c r="C2230" t="n">
        <v>2</v>
      </c>
      <c r="D2230" t="n">
        <v>20</v>
      </c>
      <c r="E2230" s="10" t="n">
        <v>0</v>
      </c>
      <c r="F2230">
        <f>E2230*Parametrar!$B$6</f>
        <v/>
      </c>
    </row>
    <row r="2231">
      <c r="A2231" t="inlineStr">
        <is>
          <t>2024-04-02 21:00</t>
        </is>
      </c>
      <c r="B2231" t="n">
        <v>4</v>
      </c>
      <c r="C2231" t="n">
        <v>2</v>
      </c>
      <c r="D2231" t="n">
        <v>21</v>
      </c>
      <c r="E2231" s="10" t="n">
        <v>0</v>
      </c>
      <c r="F2231">
        <f>E2231*Parametrar!$B$6</f>
        <v/>
      </c>
    </row>
    <row r="2232">
      <c r="A2232" t="inlineStr">
        <is>
          <t>2024-04-02 22:00</t>
        </is>
      </c>
      <c r="B2232" t="n">
        <v>4</v>
      </c>
      <c r="C2232" t="n">
        <v>2</v>
      </c>
      <c r="D2232" t="n">
        <v>22</v>
      </c>
      <c r="E2232" s="10" t="n">
        <v>0</v>
      </c>
      <c r="F2232">
        <f>E2232*Parametrar!$B$6</f>
        <v/>
      </c>
    </row>
    <row r="2233">
      <c r="A2233" t="inlineStr">
        <is>
          <t>2024-04-02 23:00</t>
        </is>
      </c>
      <c r="B2233" t="n">
        <v>4</v>
      </c>
      <c r="C2233" t="n">
        <v>2</v>
      </c>
      <c r="D2233" t="n">
        <v>23</v>
      </c>
      <c r="E2233" s="10" t="n">
        <v>0</v>
      </c>
      <c r="F2233">
        <f>E2233*Parametrar!$B$6</f>
        <v/>
      </c>
    </row>
    <row r="2234">
      <c r="A2234" t="inlineStr">
        <is>
          <t>2024-04-03 00:00</t>
        </is>
      </c>
      <c r="B2234" t="n">
        <v>4</v>
      </c>
      <c r="C2234" t="n">
        <v>3</v>
      </c>
      <c r="D2234" t="n">
        <v>0</v>
      </c>
      <c r="E2234" s="10" t="n">
        <v>0</v>
      </c>
      <c r="F2234">
        <f>E2234*Parametrar!$B$6</f>
        <v/>
      </c>
    </row>
    <row r="2235">
      <c r="A2235" t="inlineStr">
        <is>
          <t>2024-04-03 01:00</t>
        </is>
      </c>
      <c r="B2235" t="n">
        <v>4</v>
      </c>
      <c r="C2235" t="n">
        <v>3</v>
      </c>
      <c r="D2235" t="n">
        <v>1</v>
      </c>
      <c r="E2235" s="10" t="n">
        <v>0</v>
      </c>
      <c r="F2235">
        <f>E2235*Parametrar!$B$6</f>
        <v/>
      </c>
    </row>
    <row r="2236">
      <c r="A2236" t="inlineStr">
        <is>
          <t>2024-04-03 02:00</t>
        </is>
      </c>
      <c r="B2236" t="n">
        <v>4</v>
      </c>
      <c r="C2236" t="n">
        <v>3</v>
      </c>
      <c r="D2236" t="n">
        <v>2</v>
      </c>
      <c r="E2236" s="10" t="n">
        <v>0</v>
      </c>
      <c r="F2236">
        <f>E2236*Parametrar!$B$6</f>
        <v/>
      </c>
    </row>
    <row r="2237">
      <c r="A2237" t="inlineStr">
        <is>
          <t>2024-04-03 03:00</t>
        </is>
      </c>
      <c r="B2237" t="n">
        <v>4</v>
      </c>
      <c r="C2237" t="n">
        <v>3</v>
      </c>
      <c r="D2237" t="n">
        <v>3</v>
      </c>
      <c r="E2237" s="10" t="n">
        <v>0</v>
      </c>
      <c r="F2237">
        <f>E2237*Parametrar!$B$6</f>
        <v/>
      </c>
    </row>
    <row r="2238">
      <c r="A2238" t="inlineStr">
        <is>
          <t>2024-04-03 04:00</t>
        </is>
      </c>
      <c r="B2238" t="n">
        <v>4</v>
      </c>
      <c r="C2238" t="n">
        <v>3</v>
      </c>
      <c r="D2238" t="n">
        <v>4</v>
      </c>
      <c r="E2238" s="10" t="n">
        <v>0</v>
      </c>
      <c r="F2238">
        <f>E2238*Parametrar!$B$6</f>
        <v/>
      </c>
    </row>
    <row r="2239">
      <c r="A2239" t="inlineStr">
        <is>
          <t>2024-04-03 05:00</t>
        </is>
      </c>
      <c r="B2239" t="n">
        <v>4</v>
      </c>
      <c r="C2239" t="n">
        <v>3</v>
      </c>
      <c r="D2239" t="n">
        <v>5</v>
      </c>
      <c r="E2239" s="10" t="n">
        <v>0</v>
      </c>
      <c r="F2239">
        <f>E2239*Parametrar!$B$6</f>
        <v/>
      </c>
    </row>
    <row r="2240">
      <c r="A2240" t="inlineStr">
        <is>
          <t>2024-04-03 06:00</t>
        </is>
      </c>
      <c r="B2240" t="n">
        <v>4</v>
      </c>
      <c r="C2240" t="n">
        <v>3</v>
      </c>
      <c r="D2240" t="n">
        <v>6</v>
      </c>
      <c r="E2240" s="10" t="n">
        <v>0.012144</v>
      </c>
      <c r="F2240">
        <f>E2240*Parametrar!$B$6</f>
        <v/>
      </c>
    </row>
    <row r="2241">
      <c r="A2241" t="inlineStr">
        <is>
          <t>2024-04-03 07:00</t>
        </is>
      </c>
      <c r="B2241" t="n">
        <v>4</v>
      </c>
      <c r="C2241" t="n">
        <v>3</v>
      </c>
      <c r="D2241" t="n">
        <v>7</v>
      </c>
      <c r="E2241" s="10" t="n">
        <v>0.08470999999999999</v>
      </c>
      <c r="F2241">
        <f>E2241*Parametrar!$B$6</f>
        <v/>
      </c>
    </row>
    <row r="2242">
      <c r="A2242" t="inlineStr">
        <is>
          <t>2024-04-03 08:00</t>
        </is>
      </c>
      <c r="B2242" t="n">
        <v>4</v>
      </c>
      <c r="C2242" t="n">
        <v>3</v>
      </c>
      <c r="D2242" t="n">
        <v>8</v>
      </c>
      <c r="E2242" s="10" t="n">
        <v>0.153051</v>
      </c>
      <c r="F2242">
        <f>E2242*Parametrar!$B$6</f>
        <v/>
      </c>
    </row>
    <row r="2243">
      <c r="A2243" t="inlineStr">
        <is>
          <t>2024-04-03 09:00</t>
        </is>
      </c>
      <c r="B2243" t="n">
        <v>4</v>
      </c>
      <c r="C2243" t="n">
        <v>3</v>
      </c>
      <c r="D2243" t="n">
        <v>9</v>
      </c>
      <c r="E2243" s="10" t="n">
        <v>0.169187</v>
      </c>
      <c r="F2243">
        <f>E2243*Parametrar!$B$6</f>
        <v/>
      </c>
    </row>
    <row r="2244">
      <c r="A2244" t="inlineStr">
        <is>
          <t>2024-04-03 10:00</t>
        </is>
      </c>
      <c r="B2244" t="n">
        <v>4</v>
      </c>
      <c r="C2244" t="n">
        <v>3</v>
      </c>
      <c r="D2244" t="n">
        <v>10</v>
      </c>
      <c r="E2244" s="10" t="n">
        <v>0.217621</v>
      </c>
      <c r="F2244">
        <f>E2244*Parametrar!$B$6</f>
        <v/>
      </c>
    </row>
    <row r="2245">
      <c r="A2245" t="inlineStr">
        <is>
          <t>2024-04-03 11:00</t>
        </is>
      </c>
      <c r="B2245" t="n">
        <v>4</v>
      </c>
      <c r="C2245" t="n">
        <v>3</v>
      </c>
      <c r="D2245" t="n">
        <v>11</v>
      </c>
      <c r="E2245" s="10" t="n">
        <v>0.249419</v>
      </c>
      <c r="F2245">
        <f>E2245*Parametrar!$B$6</f>
        <v/>
      </c>
    </row>
    <row r="2246">
      <c r="A2246" t="inlineStr">
        <is>
          <t>2024-04-03 12:00</t>
        </is>
      </c>
      <c r="B2246" t="n">
        <v>4</v>
      </c>
      <c r="C2246" t="n">
        <v>3</v>
      </c>
      <c r="D2246" t="n">
        <v>12</v>
      </c>
      <c r="E2246" s="10" t="n">
        <v>0.25805</v>
      </c>
      <c r="F2246">
        <f>E2246*Parametrar!$B$6</f>
        <v/>
      </c>
    </row>
    <row r="2247">
      <c r="A2247" t="inlineStr">
        <is>
          <t>2024-04-03 13:00</t>
        </is>
      </c>
      <c r="B2247" t="n">
        <v>4</v>
      </c>
      <c r="C2247" t="n">
        <v>3</v>
      </c>
      <c r="D2247" t="n">
        <v>13</v>
      </c>
      <c r="E2247" s="10" t="n">
        <v>0.408607</v>
      </c>
      <c r="F2247">
        <f>E2247*Parametrar!$B$6</f>
        <v/>
      </c>
    </row>
    <row r="2248">
      <c r="A2248" t="inlineStr">
        <is>
          <t>2024-04-03 14:00</t>
        </is>
      </c>
      <c r="B2248" t="n">
        <v>4</v>
      </c>
      <c r="C2248" t="n">
        <v>3</v>
      </c>
      <c r="D2248" t="n">
        <v>14</v>
      </c>
      <c r="E2248" s="10" t="n">
        <v>0.552968</v>
      </c>
      <c r="F2248">
        <f>E2248*Parametrar!$B$6</f>
        <v/>
      </c>
    </row>
    <row r="2249">
      <c r="A2249" t="inlineStr">
        <is>
          <t>2024-04-03 15:00</t>
        </is>
      </c>
      <c r="B2249" t="n">
        <v>4</v>
      </c>
      <c r="C2249" t="n">
        <v>3</v>
      </c>
      <c r="D2249" t="n">
        <v>15</v>
      </c>
      <c r="E2249" s="10" t="n">
        <v>0.413224</v>
      </c>
      <c r="F2249">
        <f>E2249*Parametrar!$B$6</f>
        <v/>
      </c>
    </row>
    <row r="2250">
      <c r="A2250" t="inlineStr">
        <is>
          <t>2024-04-03 16:00</t>
        </is>
      </c>
      <c r="B2250" t="n">
        <v>4</v>
      </c>
      <c r="C2250" t="n">
        <v>3</v>
      </c>
      <c r="D2250" t="n">
        <v>16</v>
      </c>
      <c r="E2250" s="10" t="n">
        <v>0.23225</v>
      </c>
      <c r="F2250">
        <f>E2250*Parametrar!$B$6</f>
        <v/>
      </c>
    </row>
    <row r="2251">
      <c r="A2251" t="inlineStr">
        <is>
          <t>2024-04-03 17:00</t>
        </is>
      </c>
      <c r="B2251" t="n">
        <v>4</v>
      </c>
      <c r="C2251" t="n">
        <v>3</v>
      </c>
      <c r="D2251" t="n">
        <v>17</v>
      </c>
      <c r="E2251" s="10" t="n">
        <v>0.070481</v>
      </c>
      <c r="F2251">
        <f>E2251*Parametrar!$B$6</f>
        <v/>
      </c>
    </row>
    <row r="2252">
      <c r="A2252" t="inlineStr">
        <is>
          <t>2024-04-03 18:00</t>
        </is>
      </c>
      <c r="B2252" t="n">
        <v>4</v>
      </c>
      <c r="C2252" t="n">
        <v>3</v>
      </c>
      <c r="D2252" t="n">
        <v>18</v>
      </c>
      <c r="E2252" s="10" t="n">
        <v>0.008222</v>
      </c>
      <c r="F2252">
        <f>E2252*Parametrar!$B$6</f>
        <v/>
      </c>
    </row>
    <row r="2253">
      <c r="A2253" t="inlineStr">
        <is>
          <t>2024-04-03 19:00</t>
        </is>
      </c>
      <c r="B2253" t="n">
        <v>4</v>
      </c>
      <c r="C2253" t="n">
        <v>3</v>
      </c>
      <c r="D2253" t="n">
        <v>19</v>
      </c>
      <c r="E2253" s="10" t="n">
        <v>0</v>
      </c>
      <c r="F2253">
        <f>E2253*Parametrar!$B$6</f>
        <v/>
      </c>
    </row>
    <row r="2254">
      <c r="A2254" t="inlineStr">
        <is>
          <t>2024-04-03 20:00</t>
        </is>
      </c>
      <c r="B2254" t="n">
        <v>4</v>
      </c>
      <c r="C2254" t="n">
        <v>3</v>
      </c>
      <c r="D2254" t="n">
        <v>20</v>
      </c>
      <c r="E2254" s="10" t="n">
        <v>0</v>
      </c>
      <c r="F2254">
        <f>E2254*Parametrar!$B$6</f>
        <v/>
      </c>
    </row>
    <row r="2255">
      <c r="A2255" t="inlineStr">
        <is>
          <t>2024-04-03 21:00</t>
        </is>
      </c>
      <c r="B2255" t="n">
        <v>4</v>
      </c>
      <c r="C2255" t="n">
        <v>3</v>
      </c>
      <c r="D2255" t="n">
        <v>21</v>
      </c>
      <c r="E2255" s="10" t="n">
        <v>0</v>
      </c>
      <c r="F2255">
        <f>E2255*Parametrar!$B$6</f>
        <v/>
      </c>
    </row>
    <row r="2256">
      <c r="A2256" t="inlineStr">
        <is>
          <t>2024-04-03 22:00</t>
        </is>
      </c>
      <c r="B2256" t="n">
        <v>4</v>
      </c>
      <c r="C2256" t="n">
        <v>3</v>
      </c>
      <c r="D2256" t="n">
        <v>22</v>
      </c>
      <c r="E2256" s="10" t="n">
        <v>0</v>
      </c>
      <c r="F2256">
        <f>E2256*Parametrar!$B$6</f>
        <v/>
      </c>
    </row>
    <row r="2257">
      <c r="A2257" t="inlineStr">
        <is>
          <t>2024-04-03 23:00</t>
        </is>
      </c>
      <c r="B2257" t="n">
        <v>4</v>
      </c>
      <c r="C2257" t="n">
        <v>3</v>
      </c>
      <c r="D2257" t="n">
        <v>23</v>
      </c>
      <c r="E2257" s="10" t="n">
        <v>0</v>
      </c>
      <c r="F2257">
        <f>E2257*Parametrar!$B$6</f>
        <v/>
      </c>
    </row>
    <row r="2258">
      <c r="A2258" t="inlineStr">
        <is>
          <t>2024-04-04 00:00</t>
        </is>
      </c>
      <c r="B2258" t="n">
        <v>4</v>
      </c>
      <c r="C2258" t="n">
        <v>4</v>
      </c>
      <c r="D2258" t="n">
        <v>0</v>
      </c>
      <c r="E2258" s="10" t="n">
        <v>0</v>
      </c>
      <c r="F2258">
        <f>E2258*Parametrar!$B$6</f>
        <v/>
      </c>
    </row>
    <row r="2259">
      <c r="A2259" t="inlineStr">
        <is>
          <t>2024-04-04 01:00</t>
        </is>
      </c>
      <c r="B2259" t="n">
        <v>4</v>
      </c>
      <c r="C2259" t="n">
        <v>4</v>
      </c>
      <c r="D2259" t="n">
        <v>1</v>
      </c>
      <c r="E2259" s="10" t="n">
        <v>0</v>
      </c>
      <c r="F2259">
        <f>E2259*Parametrar!$B$6</f>
        <v/>
      </c>
    </row>
    <row r="2260">
      <c r="A2260" t="inlineStr">
        <is>
          <t>2024-04-04 02:00</t>
        </is>
      </c>
      <c r="B2260" t="n">
        <v>4</v>
      </c>
      <c r="C2260" t="n">
        <v>4</v>
      </c>
      <c r="D2260" t="n">
        <v>2</v>
      </c>
      <c r="E2260" s="10" t="n">
        <v>0</v>
      </c>
      <c r="F2260">
        <f>E2260*Parametrar!$B$6</f>
        <v/>
      </c>
    </row>
    <row r="2261">
      <c r="A2261" t="inlineStr">
        <is>
          <t>2024-04-04 03:00</t>
        </is>
      </c>
      <c r="B2261" t="n">
        <v>4</v>
      </c>
      <c r="C2261" t="n">
        <v>4</v>
      </c>
      <c r="D2261" t="n">
        <v>3</v>
      </c>
      <c r="E2261" s="10" t="n">
        <v>0</v>
      </c>
      <c r="F2261">
        <f>E2261*Parametrar!$B$6</f>
        <v/>
      </c>
    </row>
    <row r="2262">
      <c r="A2262" t="inlineStr">
        <is>
          <t>2024-04-04 04:00</t>
        </is>
      </c>
      <c r="B2262" t="n">
        <v>4</v>
      </c>
      <c r="C2262" t="n">
        <v>4</v>
      </c>
      <c r="D2262" t="n">
        <v>4</v>
      </c>
      <c r="E2262" s="10" t="n">
        <v>0</v>
      </c>
      <c r="F2262">
        <f>E2262*Parametrar!$B$6</f>
        <v/>
      </c>
    </row>
    <row r="2263">
      <c r="A2263" t="inlineStr">
        <is>
          <t>2024-04-04 05:00</t>
        </is>
      </c>
      <c r="B2263" t="n">
        <v>4</v>
      </c>
      <c r="C2263" t="n">
        <v>4</v>
      </c>
      <c r="D2263" t="n">
        <v>5</v>
      </c>
      <c r="E2263" s="10" t="n">
        <v>0</v>
      </c>
      <c r="F2263">
        <f>E2263*Parametrar!$B$6</f>
        <v/>
      </c>
    </row>
    <row r="2264">
      <c r="A2264" t="inlineStr">
        <is>
          <t>2024-04-04 06:00</t>
        </is>
      </c>
      <c r="B2264" t="n">
        <v>4</v>
      </c>
      <c r="C2264" t="n">
        <v>4</v>
      </c>
      <c r="D2264" t="n">
        <v>6</v>
      </c>
      <c r="E2264" s="10" t="n">
        <v>0.017661</v>
      </c>
      <c r="F2264">
        <f>E2264*Parametrar!$B$6</f>
        <v/>
      </c>
    </row>
    <row r="2265">
      <c r="A2265" t="inlineStr">
        <is>
          <t>2024-04-04 07:00</t>
        </is>
      </c>
      <c r="B2265" t="n">
        <v>4</v>
      </c>
      <c r="C2265" t="n">
        <v>4</v>
      </c>
      <c r="D2265" t="n">
        <v>7</v>
      </c>
      <c r="E2265" s="10" t="n">
        <v>0.034192</v>
      </c>
      <c r="F2265">
        <f>E2265*Parametrar!$B$6</f>
        <v/>
      </c>
    </row>
    <row r="2266">
      <c r="A2266" t="inlineStr">
        <is>
          <t>2024-04-04 08:00</t>
        </is>
      </c>
      <c r="B2266" t="n">
        <v>4</v>
      </c>
      <c r="C2266" t="n">
        <v>4</v>
      </c>
      <c r="D2266" t="n">
        <v>8</v>
      </c>
      <c r="E2266" s="10" t="n">
        <v>0.094393</v>
      </c>
      <c r="F2266">
        <f>E2266*Parametrar!$B$6</f>
        <v/>
      </c>
    </row>
    <row r="2267">
      <c r="A2267" t="inlineStr">
        <is>
          <t>2024-04-04 09:00</t>
        </is>
      </c>
      <c r="B2267" t="n">
        <v>4</v>
      </c>
      <c r="C2267" t="n">
        <v>4</v>
      </c>
      <c r="D2267" t="n">
        <v>9</v>
      </c>
      <c r="E2267" s="10" t="n">
        <v>0.104972</v>
      </c>
      <c r="F2267">
        <f>E2267*Parametrar!$B$6</f>
        <v/>
      </c>
    </row>
    <row r="2268">
      <c r="A2268" t="inlineStr">
        <is>
          <t>2024-04-04 10:00</t>
        </is>
      </c>
      <c r="B2268" t="n">
        <v>4</v>
      </c>
      <c r="C2268" t="n">
        <v>4</v>
      </c>
      <c r="D2268" t="n">
        <v>10</v>
      </c>
      <c r="E2268" s="10" t="n">
        <v>0.195452</v>
      </c>
      <c r="F2268">
        <f>E2268*Parametrar!$B$6</f>
        <v/>
      </c>
    </row>
    <row r="2269">
      <c r="A2269" t="inlineStr">
        <is>
          <t>2024-04-04 11:00</t>
        </is>
      </c>
      <c r="B2269" t="n">
        <v>4</v>
      </c>
      <c r="C2269" t="n">
        <v>4</v>
      </c>
      <c r="D2269" t="n">
        <v>11</v>
      </c>
      <c r="E2269" s="10" t="n">
        <v>0.09859800000000001</v>
      </c>
      <c r="F2269">
        <f>E2269*Parametrar!$B$6</f>
        <v/>
      </c>
    </row>
    <row r="2270">
      <c r="A2270" t="inlineStr">
        <is>
          <t>2024-04-04 12:00</t>
        </is>
      </c>
      <c r="B2270" t="n">
        <v>4</v>
      </c>
      <c r="C2270" t="n">
        <v>4</v>
      </c>
      <c r="D2270" t="n">
        <v>12</v>
      </c>
      <c r="E2270" s="10" t="n">
        <v>0.198213</v>
      </c>
      <c r="F2270">
        <f>E2270*Parametrar!$B$6</f>
        <v/>
      </c>
    </row>
    <row r="2271">
      <c r="A2271" t="inlineStr">
        <is>
          <t>2024-04-04 13:00</t>
        </is>
      </c>
      <c r="B2271" t="n">
        <v>4</v>
      </c>
      <c r="C2271" t="n">
        <v>4</v>
      </c>
      <c r="D2271" t="n">
        <v>13</v>
      </c>
      <c r="E2271" s="10" t="n">
        <v>0.143143</v>
      </c>
      <c r="F2271">
        <f>E2271*Parametrar!$B$6</f>
        <v/>
      </c>
    </row>
    <row r="2272">
      <c r="A2272" t="inlineStr">
        <is>
          <t>2024-04-04 14:00</t>
        </is>
      </c>
      <c r="B2272" t="n">
        <v>4</v>
      </c>
      <c r="C2272" t="n">
        <v>4</v>
      </c>
      <c r="D2272" t="n">
        <v>14</v>
      </c>
      <c r="E2272" s="10" t="n">
        <v>0.073398</v>
      </c>
      <c r="F2272">
        <f>E2272*Parametrar!$B$6</f>
        <v/>
      </c>
    </row>
    <row r="2273">
      <c r="A2273" t="inlineStr">
        <is>
          <t>2024-04-04 15:00</t>
        </is>
      </c>
      <c r="B2273" t="n">
        <v>4</v>
      </c>
      <c r="C2273" t="n">
        <v>4</v>
      </c>
      <c r="D2273" t="n">
        <v>15</v>
      </c>
      <c r="E2273" s="10" t="n">
        <v>0.07824299999999999</v>
      </c>
      <c r="F2273">
        <f>E2273*Parametrar!$B$6</f>
        <v/>
      </c>
    </row>
    <row r="2274">
      <c r="A2274" t="inlineStr">
        <is>
          <t>2024-04-04 16:00</t>
        </is>
      </c>
      <c r="B2274" t="n">
        <v>4</v>
      </c>
      <c r="C2274" t="n">
        <v>4</v>
      </c>
      <c r="D2274" t="n">
        <v>16</v>
      </c>
      <c r="E2274" s="10" t="n">
        <v>0.068393</v>
      </c>
      <c r="F2274">
        <f>E2274*Parametrar!$B$6</f>
        <v/>
      </c>
    </row>
    <row r="2275">
      <c r="A2275" t="inlineStr">
        <is>
          <t>2024-04-04 17:00</t>
        </is>
      </c>
      <c r="B2275" t="n">
        <v>4</v>
      </c>
      <c r="C2275" t="n">
        <v>4</v>
      </c>
      <c r="D2275" t="n">
        <v>17</v>
      </c>
      <c r="E2275" s="10" t="n">
        <v>0.039456</v>
      </c>
      <c r="F2275">
        <f>E2275*Parametrar!$B$6</f>
        <v/>
      </c>
    </row>
    <row r="2276">
      <c r="A2276" t="inlineStr">
        <is>
          <t>2024-04-04 18:00</t>
        </is>
      </c>
      <c r="B2276" t="n">
        <v>4</v>
      </c>
      <c r="C2276" t="n">
        <v>4</v>
      </c>
      <c r="D2276" t="n">
        <v>18</v>
      </c>
      <c r="E2276" s="10" t="n">
        <v>0.004032</v>
      </c>
      <c r="F2276">
        <f>E2276*Parametrar!$B$6</f>
        <v/>
      </c>
    </row>
    <row r="2277">
      <c r="A2277" t="inlineStr">
        <is>
          <t>2024-04-04 19:00</t>
        </is>
      </c>
      <c r="B2277" t="n">
        <v>4</v>
      </c>
      <c r="C2277" t="n">
        <v>4</v>
      </c>
      <c r="D2277" t="n">
        <v>19</v>
      </c>
      <c r="E2277" s="10" t="n">
        <v>0</v>
      </c>
      <c r="F2277">
        <f>E2277*Parametrar!$B$6</f>
        <v/>
      </c>
    </row>
    <row r="2278">
      <c r="A2278" t="inlineStr">
        <is>
          <t>2024-04-04 20:00</t>
        </is>
      </c>
      <c r="B2278" t="n">
        <v>4</v>
      </c>
      <c r="C2278" t="n">
        <v>4</v>
      </c>
      <c r="D2278" t="n">
        <v>20</v>
      </c>
      <c r="E2278" s="10" t="n">
        <v>0</v>
      </c>
      <c r="F2278">
        <f>E2278*Parametrar!$B$6</f>
        <v/>
      </c>
    </row>
    <row r="2279">
      <c r="A2279" t="inlineStr">
        <is>
          <t>2024-04-04 21:00</t>
        </is>
      </c>
      <c r="B2279" t="n">
        <v>4</v>
      </c>
      <c r="C2279" t="n">
        <v>4</v>
      </c>
      <c r="D2279" t="n">
        <v>21</v>
      </c>
      <c r="E2279" s="10" t="n">
        <v>0</v>
      </c>
      <c r="F2279">
        <f>E2279*Parametrar!$B$6</f>
        <v/>
      </c>
    </row>
    <row r="2280">
      <c r="A2280" t="inlineStr">
        <is>
          <t>2024-04-04 22:00</t>
        </is>
      </c>
      <c r="B2280" t="n">
        <v>4</v>
      </c>
      <c r="C2280" t="n">
        <v>4</v>
      </c>
      <c r="D2280" t="n">
        <v>22</v>
      </c>
      <c r="E2280" s="10" t="n">
        <v>0</v>
      </c>
      <c r="F2280">
        <f>E2280*Parametrar!$B$6</f>
        <v/>
      </c>
    </row>
    <row r="2281">
      <c r="A2281" t="inlineStr">
        <is>
          <t>2024-04-04 23:00</t>
        </is>
      </c>
      <c r="B2281" t="n">
        <v>4</v>
      </c>
      <c r="C2281" t="n">
        <v>4</v>
      </c>
      <c r="D2281" t="n">
        <v>23</v>
      </c>
      <c r="E2281" s="10" t="n">
        <v>0</v>
      </c>
      <c r="F2281">
        <f>E2281*Parametrar!$B$6</f>
        <v/>
      </c>
    </row>
    <row r="2282">
      <c r="A2282" t="inlineStr">
        <is>
          <t>2024-04-05 00:00</t>
        </is>
      </c>
      <c r="B2282" t="n">
        <v>4</v>
      </c>
      <c r="C2282" t="n">
        <v>5</v>
      </c>
      <c r="D2282" t="n">
        <v>0</v>
      </c>
      <c r="E2282" s="10" t="n">
        <v>0</v>
      </c>
      <c r="F2282">
        <f>E2282*Parametrar!$B$6</f>
        <v/>
      </c>
    </row>
    <row r="2283">
      <c r="A2283" t="inlineStr">
        <is>
          <t>2024-04-05 01:00</t>
        </is>
      </c>
      <c r="B2283" t="n">
        <v>4</v>
      </c>
      <c r="C2283" t="n">
        <v>5</v>
      </c>
      <c r="D2283" t="n">
        <v>1</v>
      </c>
      <c r="E2283" s="10" t="n">
        <v>0</v>
      </c>
      <c r="F2283">
        <f>E2283*Parametrar!$B$6</f>
        <v/>
      </c>
    </row>
    <row r="2284">
      <c r="A2284" t="inlineStr">
        <is>
          <t>2024-04-05 02:00</t>
        </is>
      </c>
      <c r="B2284" t="n">
        <v>4</v>
      </c>
      <c r="C2284" t="n">
        <v>5</v>
      </c>
      <c r="D2284" t="n">
        <v>2</v>
      </c>
      <c r="E2284" s="10" t="n">
        <v>0</v>
      </c>
      <c r="F2284">
        <f>E2284*Parametrar!$B$6</f>
        <v/>
      </c>
    </row>
    <row r="2285">
      <c r="A2285" t="inlineStr">
        <is>
          <t>2024-04-05 03:00</t>
        </is>
      </c>
      <c r="B2285" t="n">
        <v>4</v>
      </c>
      <c r="C2285" t="n">
        <v>5</v>
      </c>
      <c r="D2285" t="n">
        <v>3</v>
      </c>
      <c r="E2285" s="10" t="n">
        <v>0</v>
      </c>
      <c r="F2285">
        <f>E2285*Parametrar!$B$6</f>
        <v/>
      </c>
    </row>
    <row r="2286">
      <c r="A2286" t="inlineStr">
        <is>
          <t>2024-04-05 04:00</t>
        </is>
      </c>
      <c r="B2286" t="n">
        <v>4</v>
      </c>
      <c r="C2286" t="n">
        <v>5</v>
      </c>
      <c r="D2286" t="n">
        <v>4</v>
      </c>
      <c r="E2286" s="10" t="n">
        <v>0</v>
      </c>
      <c r="F2286">
        <f>E2286*Parametrar!$B$6</f>
        <v/>
      </c>
    </row>
    <row r="2287">
      <c r="A2287" t="inlineStr">
        <is>
          <t>2024-04-05 05:00</t>
        </is>
      </c>
      <c r="B2287" t="n">
        <v>4</v>
      </c>
      <c r="C2287" t="n">
        <v>5</v>
      </c>
      <c r="D2287" t="n">
        <v>5</v>
      </c>
      <c r="E2287" s="10" t="n">
        <v>0</v>
      </c>
      <c r="F2287">
        <f>E2287*Parametrar!$B$6</f>
        <v/>
      </c>
    </row>
    <row r="2288">
      <c r="A2288" t="inlineStr">
        <is>
          <t>2024-04-05 06:00</t>
        </is>
      </c>
      <c r="B2288" t="n">
        <v>4</v>
      </c>
      <c r="C2288" t="n">
        <v>5</v>
      </c>
      <c r="D2288" t="n">
        <v>6</v>
      </c>
      <c r="E2288" s="10" t="n">
        <v>0.035959</v>
      </c>
      <c r="F2288">
        <f>E2288*Parametrar!$B$6</f>
        <v/>
      </c>
    </row>
    <row r="2289">
      <c r="A2289" t="inlineStr">
        <is>
          <t>2024-04-05 07:00</t>
        </is>
      </c>
      <c r="B2289" t="n">
        <v>4</v>
      </c>
      <c r="C2289" t="n">
        <v>5</v>
      </c>
      <c r="D2289" t="n">
        <v>7</v>
      </c>
      <c r="E2289" s="10" t="n">
        <v>0.147076</v>
      </c>
      <c r="F2289">
        <f>E2289*Parametrar!$B$6</f>
        <v/>
      </c>
    </row>
    <row r="2290">
      <c r="A2290" t="inlineStr">
        <is>
          <t>2024-04-05 08:00</t>
        </is>
      </c>
      <c r="B2290" t="n">
        <v>4</v>
      </c>
      <c r="C2290" t="n">
        <v>5</v>
      </c>
      <c r="D2290" t="n">
        <v>8</v>
      </c>
      <c r="E2290" s="10" t="n">
        <v>0.273178</v>
      </c>
      <c r="F2290">
        <f>E2290*Parametrar!$B$6</f>
        <v/>
      </c>
    </row>
    <row r="2291">
      <c r="A2291" t="inlineStr">
        <is>
          <t>2024-04-05 09:00</t>
        </is>
      </c>
      <c r="B2291" t="n">
        <v>4</v>
      </c>
      <c r="C2291" t="n">
        <v>5</v>
      </c>
      <c r="D2291" t="n">
        <v>9</v>
      </c>
      <c r="E2291" s="10" t="n">
        <v>0.386762</v>
      </c>
      <c r="F2291">
        <f>E2291*Parametrar!$B$6</f>
        <v/>
      </c>
    </row>
    <row r="2292">
      <c r="A2292" t="inlineStr">
        <is>
          <t>2024-04-05 10:00</t>
        </is>
      </c>
      <c r="B2292" t="n">
        <v>4</v>
      </c>
      <c r="C2292" t="n">
        <v>5</v>
      </c>
      <c r="D2292" t="n">
        <v>10</v>
      </c>
      <c r="E2292" s="10" t="n">
        <v>0.485718</v>
      </c>
      <c r="F2292">
        <f>E2292*Parametrar!$B$6</f>
        <v/>
      </c>
    </row>
    <row r="2293">
      <c r="A2293" t="inlineStr">
        <is>
          <t>2024-04-05 11:00</t>
        </is>
      </c>
      <c r="B2293" t="n">
        <v>4</v>
      </c>
      <c r="C2293" t="n">
        <v>5</v>
      </c>
      <c r="D2293" t="n">
        <v>11</v>
      </c>
      <c r="E2293" s="10" t="n">
        <v>0.620126</v>
      </c>
      <c r="F2293">
        <f>E2293*Parametrar!$B$6</f>
        <v/>
      </c>
    </row>
    <row r="2294">
      <c r="A2294" t="inlineStr">
        <is>
          <t>2024-04-05 12:00</t>
        </is>
      </c>
      <c r="B2294" t="n">
        <v>4</v>
      </c>
      <c r="C2294" t="n">
        <v>5</v>
      </c>
      <c r="D2294" t="n">
        <v>12</v>
      </c>
      <c r="E2294" s="10" t="n">
        <v>0.754058</v>
      </c>
      <c r="F2294">
        <f>E2294*Parametrar!$B$6</f>
        <v/>
      </c>
    </row>
    <row r="2295">
      <c r="A2295" t="inlineStr">
        <is>
          <t>2024-04-05 13:00</t>
        </is>
      </c>
      <c r="B2295" t="n">
        <v>4</v>
      </c>
      <c r="C2295" t="n">
        <v>5</v>
      </c>
      <c r="D2295" t="n">
        <v>13</v>
      </c>
      <c r="E2295" s="10" t="n">
        <v>0.400022</v>
      </c>
      <c r="F2295">
        <f>E2295*Parametrar!$B$6</f>
        <v/>
      </c>
    </row>
    <row r="2296">
      <c r="A2296" t="inlineStr">
        <is>
          <t>2024-04-05 14:00</t>
        </is>
      </c>
      <c r="B2296" t="n">
        <v>4</v>
      </c>
      <c r="C2296" t="n">
        <v>5</v>
      </c>
      <c r="D2296" t="n">
        <v>14</v>
      </c>
      <c r="E2296" s="10" t="n">
        <v>0.550091</v>
      </c>
      <c r="F2296">
        <f>E2296*Parametrar!$B$6</f>
        <v/>
      </c>
    </row>
    <row r="2297">
      <c r="A2297" t="inlineStr">
        <is>
          <t>2024-04-05 15:00</t>
        </is>
      </c>
      <c r="B2297" t="n">
        <v>4</v>
      </c>
      <c r="C2297" t="n">
        <v>5</v>
      </c>
      <c r="D2297" t="n">
        <v>15</v>
      </c>
      <c r="E2297" s="10" t="n">
        <v>0.545555</v>
      </c>
      <c r="F2297">
        <f>E2297*Parametrar!$B$6</f>
        <v/>
      </c>
    </row>
    <row r="2298">
      <c r="A2298" t="inlineStr">
        <is>
          <t>2024-04-05 16:00</t>
        </is>
      </c>
      <c r="B2298" t="n">
        <v>4</v>
      </c>
      <c r="C2298" t="n">
        <v>5</v>
      </c>
      <c r="D2298" t="n">
        <v>16</v>
      </c>
      <c r="E2298" s="10" t="n">
        <v>0.33102</v>
      </c>
      <c r="F2298">
        <f>E2298*Parametrar!$B$6</f>
        <v/>
      </c>
    </row>
    <row r="2299">
      <c r="A2299" t="inlineStr">
        <is>
          <t>2024-04-05 17:00</t>
        </is>
      </c>
      <c r="B2299" t="n">
        <v>4</v>
      </c>
      <c r="C2299" t="n">
        <v>5</v>
      </c>
      <c r="D2299" t="n">
        <v>17</v>
      </c>
      <c r="E2299" s="10" t="n">
        <v>0.114156</v>
      </c>
      <c r="F2299">
        <f>E2299*Parametrar!$B$6</f>
        <v/>
      </c>
    </row>
    <row r="2300">
      <c r="A2300" t="inlineStr">
        <is>
          <t>2024-04-05 18:00</t>
        </is>
      </c>
      <c r="B2300" t="n">
        <v>4</v>
      </c>
      <c r="C2300" t="n">
        <v>5</v>
      </c>
      <c r="D2300" t="n">
        <v>18</v>
      </c>
      <c r="E2300" s="10" t="n">
        <v>0.010326</v>
      </c>
      <c r="F2300">
        <f>E2300*Parametrar!$B$6</f>
        <v/>
      </c>
    </row>
    <row r="2301">
      <c r="A2301" t="inlineStr">
        <is>
          <t>2024-04-05 19:00</t>
        </is>
      </c>
      <c r="B2301" t="n">
        <v>4</v>
      </c>
      <c r="C2301" t="n">
        <v>5</v>
      </c>
      <c r="D2301" t="n">
        <v>19</v>
      </c>
      <c r="E2301" s="10" t="n">
        <v>0</v>
      </c>
      <c r="F2301">
        <f>E2301*Parametrar!$B$6</f>
        <v/>
      </c>
    </row>
    <row r="2302">
      <c r="A2302" t="inlineStr">
        <is>
          <t>2024-04-05 20:00</t>
        </is>
      </c>
      <c r="B2302" t="n">
        <v>4</v>
      </c>
      <c r="C2302" t="n">
        <v>5</v>
      </c>
      <c r="D2302" t="n">
        <v>20</v>
      </c>
      <c r="E2302" s="10" t="n">
        <v>0</v>
      </c>
      <c r="F2302">
        <f>E2302*Parametrar!$B$6</f>
        <v/>
      </c>
    </row>
    <row r="2303">
      <c r="A2303" t="inlineStr">
        <is>
          <t>2024-04-05 21:00</t>
        </is>
      </c>
      <c r="B2303" t="n">
        <v>4</v>
      </c>
      <c r="C2303" t="n">
        <v>5</v>
      </c>
      <c r="D2303" t="n">
        <v>21</v>
      </c>
      <c r="E2303" s="10" t="n">
        <v>0</v>
      </c>
      <c r="F2303">
        <f>E2303*Parametrar!$B$6</f>
        <v/>
      </c>
    </row>
    <row r="2304">
      <c r="A2304" t="inlineStr">
        <is>
          <t>2024-04-05 22:00</t>
        </is>
      </c>
      <c r="B2304" t="n">
        <v>4</v>
      </c>
      <c r="C2304" t="n">
        <v>5</v>
      </c>
      <c r="D2304" t="n">
        <v>22</v>
      </c>
      <c r="E2304" s="10" t="n">
        <v>0</v>
      </c>
      <c r="F2304">
        <f>E2304*Parametrar!$B$6</f>
        <v/>
      </c>
    </row>
    <row r="2305">
      <c r="A2305" t="inlineStr">
        <is>
          <t>2024-04-05 23:00</t>
        </is>
      </c>
      <c r="B2305" t="n">
        <v>4</v>
      </c>
      <c r="C2305" t="n">
        <v>5</v>
      </c>
      <c r="D2305" t="n">
        <v>23</v>
      </c>
      <c r="E2305" s="10" t="n">
        <v>0</v>
      </c>
      <c r="F2305">
        <f>E2305*Parametrar!$B$6</f>
        <v/>
      </c>
    </row>
    <row r="2306">
      <c r="A2306" t="inlineStr">
        <is>
          <t>2024-04-06 00:00</t>
        </is>
      </c>
      <c r="B2306" t="n">
        <v>4</v>
      </c>
      <c r="C2306" t="n">
        <v>6</v>
      </c>
      <c r="D2306" t="n">
        <v>0</v>
      </c>
      <c r="E2306" s="10" t="n">
        <v>0</v>
      </c>
      <c r="F2306">
        <f>E2306*Parametrar!$B$6</f>
        <v/>
      </c>
    </row>
    <row r="2307">
      <c r="A2307" t="inlineStr">
        <is>
          <t>2024-04-06 01:00</t>
        </is>
      </c>
      <c r="B2307" t="n">
        <v>4</v>
      </c>
      <c r="C2307" t="n">
        <v>6</v>
      </c>
      <c r="D2307" t="n">
        <v>1</v>
      </c>
      <c r="E2307" s="10" t="n">
        <v>0</v>
      </c>
      <c r="F2307">
        <f>E2307*Parametrar!$B$6</f>
        <v/>
      </c>
    </row>
    <row r="2308">
      <c r="A2308" t="inlineStr">
        <is>
          <t>2024-04-06 02:00</t>
        </is>
      </c>
      <c r="B2308" t="n">
        <v>4</v>
      </c>
      <c r="C2308" t="n">
        <v>6</v>
      </c>
      <c r="D2308" t="n">
        <v>2</v>
      </c>
      <c r="E2308" s="10" t="n">
        <v>0</v>
      </c>
      <c r="F2308">
        <f>E2308*Parametrar!$B$6</f>
        <v/>
      </c>
    </row>
    <row r="2309">
      <c r="A2309" t="inlineStr">
        <is>
          <t>2024-04-06 03:00</t>
        </is>
      </c>
      <c r="B2309" t="n">
        <v>4</v>
      </c>
      <c r="C2309" t="n">
        <v>6</v>
      </c>
      <c r="D2309" t="n">
        <v>3</v>
      </c>
      <c r="E2309" s="10" t="n">
        <v>0</v>
      </c>
      <c r="F2309">
        <f>E2309*Parametrar!$B$6</f>
        <v/>
      </c>
    </row>
    <row r="2310">
      <c r="A2310" t="inlineStr">
        <is>
          <t>2024-04-06 04:00</t>
        </is>
      </c>
      <c r="B2310" t="n">
        <v>4</v>
      </c>
      <c r="C2310" t="n">
        <v>6</v>
      </c>
      <c r="D2310" t="n">
        <v>4</v>
      </c>
      <c r="E2310" s="10" t="n">
        <v>0</v>
      </c>
      <c r="F2310">
        <f>E2310*Parametrar!$B$6</f>
        <v/>
      </c>
    </row>
    <row r="2311">
      <c r="A2311" t="inlineStr">
        <is>
          <t>2024-04-06 05:00</t>
        </is>
      </c>
      <c r="B2311" t="n">
        <v>4</v>
      </c>
      <c r="C2311" t="n">
        <v>6</v>
      </c>
      <c r="D2311" t="n">
        <v>5</v>
      </c>
      <c r="E2311" s="10" t="n">
        <v>0</v>
      </c>
      <c r="F2311">
        <f>E2311*Parametrar!$B$6</f>
        <v/>
      </c>
    </row>
    <row r="2312">
      <c r="A2312" t="inlineStr">
        <is>
          <t>2024-04-06 06:00</t>
        </is>
      </c>
      <c r="B2312" t="n">
        <v>4</v>
      </c>
      <c r="C2312" t="n">
        <v>6</v>
      </c>
      <c r="D2312" t="n">
        <v>6</v>
      </c>
      <c r="E2312" s="10" t="n">
        <v>0.022353</v>
      </c>
      <c r="F2312">
        <f>E2312*Parametrar!$B$6</f>
        <v/>
      </c>
    </row>
    <row r="2313">
      <c r="A2313" t="inlineStr">
        <is>
          <t>2024-04-06 07:00</t>
        </is>
      </c>
      <c r="B2313" t="n">
        <v>4</v>
      </c>
      <c r="C2313" t="n">
        <v>6</v>
      </c>
      <c r="D2313" t="n">
        <v>7</v>
      </c>
      <c r="E2313" s="10" t="n">
        <v>0.08081000000000001</v>
      </c>
      <c r="F2313">
        <f>E2313*Parametrar!$B$6</f>
        <v/>
      </c>
    </row>
    <row r="2314">
      <c r="A2314" t="inlineStr">
        <is>
          <t>2024-04-06 08:00</t>
        </is>
      </c>
      <c r="B2314" t="n">
        <v>4</v>
      </c>
      <c r="C2314" t="n">
        <v>6</v>
      </c>
      <c r="D2314" t="n">
        <v>8</v>
      </c>
      <c r="E2314" s="10" t="n">
        <v>0.198816</v>
      </c>
      <c r="F2314">
        <f>E2314*Parametrar!$B$6</f>
        <v/>
      </c>
    </row>
    <row r="2315">
      <c r="A2315" t="inlineStr">
        <is>
          <t>2024-04-06 09:00</t>
        </is>
      </c>
      <c r="B2315" t="n">
        <v>4</v>
      </c>
      <c r="C2315" t="n">
        <v>6</v>
      </c>
      <c r="D2315" t="n">
        <v>9</v>
      </c>
      <c r="E2315" s="10" t="n">
        <v>0.189512</v>
      </c>
      <c r="F2315">
        <f>E2315*Parametrar!$B$6</f>
        <v/>
      </c>
    </row>
    <row r="2316">
      <c r="A2316" t="inlineStr">
        <is>
          <t>2024-04-06 10:00</t>
        </is>
      </c>
      <c r="B2316" t="n">
        <v>4</v>
      </c>
      <c r="C2316" t="n">
        <v>6</v>
      </c>
      <c r="D2316" t="n">
        <v>10</v>
      </c>
      <c r="E2316" s="10" t="n">
        <v>0.21486</v>
      </c>
      <c r="F2316">
        <f>E2316*Parametrar!$B$6</f>
        <v/>
      </c>
    </row>
    <row r="2317">
      <c r="A2317" t="inlineStr">
        <is>
          <t>2024-04-06 11:00</t>
        </is>
      </c>
      <c r="B2317" t="n">
        <v>4</v>
      </c>
      <c r="C2317" t="n">
        <v>6</v>
      </c>
      <c r="D2317" t="n">
        <v>11</v>
      </c>
      <c r="E2317" s="10" t="n">
        <v>0.215069</v>
      </c>
      <c r="F2317">
        <f>E2317*Parametrar!$B$6</f>
        <v/>
      </c>
    </row>
    <row r="2318">
      <c r="A2318" t="inlineStr">
        <is>
          <t>2024-04-06 12:00</t>
        </is>
      </c>
      <c r="B2318" t="n">
        <v>4</v>
      </c>
      <c r="C2318" t="n">
        <v>6</v>
      </c>
      <c r="D2318" t="n">
        <v>12</v>
      </c>
      <c r="E2318" s="10" t="n">
        <v>0.145023</v>
      </c>
      <c r="F2318">
        <f>E2318*Parametrar!$B$6</f>
        <v/>
      </c>
    </row>
    <row r="2319">
      <c r="A2319" t="inlineStr">
        <is>
          <t>2024-04-06 13:00</t>
        </is>
      </c>
      <c r="B2319" t="n">
        <v>4</v>
      </c>
      <c r="C2319" t="n">
        <v>6</v>
      </c>
      <c r="D2319" t="n">
        <v>13</v>
      </c>
      <c r="E2319" s="10" t="n">
        <v>0.151925</v>
      </c>
      <c r="F2319">
        <f>E2319*Parametrar!$B$6</f>
        <v/>
      </c>
    </row>
    <row r="2320">
      <c r="A2320" t="inlineStr">
        <is>
          <t>2024-04-06 14:00</t>
        </is>
      </c>
      <c r="B2320" t="n">
        <v>4</v>
      </c>
      <c r="C2320" t="n">
        <v>6</v>
      </c>
      <c r="D2320" t="n">
        <v>14</v>
      </c>
      <c r="E2320" s="10" t="n">
        <v>0.16138</v>
      </c>
      <c r="F2320">
        <f>E2320*Parametrar!$B$6</f>
        <v/>
      </c>
    </row>
    <row r="2321">
      <c r="A2321" t="inlineStr">
        <is>
          <t>2024-04-06 15:00</t>
        </is>
      </c>
      <c r="B2321" t="n">
        <v>4</v>
      </c>
      <c r="C2321" t="n">
        <v>6</v>
      </c>
      <c r="D2321" t="n">
        <v>15</v>
      </c>
      <c r="E2321" s="10" t="n">
        <v>0.226658</v>
      </c>
      <c r="F2321">
        <f>E2321*Parametrar!$B$6</f>
        <v/>
      </c>
    </row>
    <row r="2322">
      <c r="A2322" t="inlineStr">
        <is>
          <t>2024-04-06 16:00</t>
        </is>
      </c>
      <c r="B2322" t="n">
        <v>4</v>
      </c>
      <c r="C2322" t="n">
        <v>6</v>
      </c>
      <c r="D2322" t="n">
        <v>16</v>
      </c>
      <c r="E2322" s="10" t="n">
        <v>0.124524</v>
      </c>
      <c r="F2322">
        <f>E2322*Parametrar!$B$6</f>
        <v/>
      </c>
    </row>
    <row r="2323">
      <c r="A2323" t="inlineStr">
        <is>
          <t>2024-04-06 17:00</t>
        </is>
      </c>
      <c r="B2323" t="n">
        <v>4</v>
      </c>
      <c r="C2323" t="n">
        <v>6</v>
      </c>
      <c r="D2323" t="n">
        <v>17</v>
      </c>
      <c r="E2323" s="10" t="n">
        <v>0.090263</v>
      </c>
      <c r="F2323">
        <f>E2323*Parametrar!$B$6</f>
        <v/>
      </c>
    </row>
    <row r="2324">
      <c r="A2324" t="inlineStr">
        <is>
          <t>2024-04-06 18:00</t>
        </is>
      </c>
      <c r="B2324" t="n">
        <v>4</v>
      </c>
      <c r="C2324" t="n">
        <v>6</v>
      </c>
      <c r="D2324" t="n">
        <v>18</v>
      </c>
      <c r="E2324" s="10" t="n">
        <v>0.01277</v>
      </c>
      <c r="F2324">
        <f>E2324*Parametrar!$B$6</f>
        <v/>
      </c>
    </row>
    <row r="2325">
      <c r="A2325" t="inlineStr">
        <is>
          <t>2024-04-06 19:00</t>
        </is>
      </c>
      <c r="B2325" t="n">
        <v>4</v>
      </c>
      <c r="C2325" t="n">
        <v>6</v>
      </c>
      <c r="D2325" t="n">
        <v>19</v>
      </c>
      <c r="E2325" s="10" t="n">
        <v>0</v>
      </c>
      <c r="F2325">
        <f>E2325*Parametrar!$B$6</f>
        <v/>
      </c>
    </row>
    <row r="2326">
      <c r="A2326" t="inlineStr">
        <is>
          <t>2024-04-06 20:00</t>
        </is>
      </c>
      <c r="B2326" t="n">
        <v>4</v>
      </c>
      <c r="C2326" t="n">
        <v>6</v>
      </c>
      <c r="D2326" t="n">
        <v>20</v>
      </c>
      <c r="E2326" s="10" t="n">
        <v>0</v>
      </c>
      <c r="F2326">
        <f>E2326*Parametrar!$B$6</f>
        <v/>
      </c>
    </row>
    <row r="2327">
      <c r="A2327" t="inlineStr">
        <is>
          <t>2024-04-06 21:00</t>
        </is>
      </c>
      <c r="B2327" t="n">
        <v>4</v>
      </c>
      <c r="C2327" t="n">
        <v>6</v>
      </c>
      <c r="D2327" t="n">
        <v>21</v>
      </c>
      <c r="E2327" s="10" t="n">
        <v>0</v>
      </c>
      <c r="F2327">
        <f>E2327*Parametrar!$B$6</f>
        <v/>
      </c>
    </row>
    <row r="2328">
      <c r="A2328" t="inlineStr">
        <is>
          <t>2024-04-06 22:00</t>
        </is>
      </c>
      <c r="B2328" t="n">
        <v>4</v>
      </c>
      <c r="C2328" t="n">
        <v>6</v>
      </c>
      <c r="D2328" t="n">
        <v>22</v>
      </c>
      <c r="E2328" s="10" t="n">
        <v>0</v>
      </c>
      <c r="F2328">
        <f>E2328*Parametrar!$B$6</f>
        <v/>
      </c>
    </row>
    <row r="2329">
      <c r="A2329" t="inlineStr">
        <is>
          <t>2024-04-06 23:00</t>
        </is>
      </c>
      <c r="B2329" t="n">
        <v>4</v>
      </c>
      <c r="C2329" t="n">
        <v>6</v>
      </c>
      <c r="D2329" t="n">
        <v>23</v>
      </c>
      <c r="E2329" s="10" t="n">
        <v>0</v>
      </c>
      <c r="F2329">
        <f>E2329*Parametrar!$B$6</f>
        <v/>
      </c>
    </row>
    <row r="2330">
      <c r="A2330" t="inlineStr">
        <is>
          <t>2024-04-07 00:00</t>
        </is>
      </c>
      <c r="B2330" t="n">
        <v>4</v>
      </c>
      <c r="C2330" t="n">
        <v>7</v>
      </c>
      <c r="D2330" t="n">
        <v>0</v>
      </c>
      <c r="E2330" s="10" t="n">
        <v>0</v>
      </c>
      <c r="F2330">
        <f>E2330*Parametrar!$B$6</f>
        <v/>
      </c>
    </row>
    <row r="2331">
      <c r="A2331" t="inlineStr">
        <is>
          <t>2024-04-07 01:00</t>
        </is>
      </c>
      <c r="B2331" t="n">
        <v>4</v>
      </c>
      <c r="C2331" t="n">
        <v>7</v>
      </c>
      <c r="D2331" t="n">
        <v>1</v>
      </c>
      <c r="E2331" s="10" t="n">
        <v>0</v>
      </c>
      <c r="F2331">
        <f>E2331*Parametrar!$B$6</f>
        <v/>
      </c>
    </row>
    <row r="2332">
      <c r="A2332" t="inlineStr">
        <is>
          <t>2024-04-07 02:00</t>
        </is>
      </c>
      <c r="B2332" t="n">
        <v>4</v>
      </c>
      <c r="C2332" t="n">
        <v>7</v>
      </c>
      <c r="D2332" t="n">
        <v>2</v>
      </c>
      <c r="E2332" s="10" t="n">
        <v>0</v>
      </c>
      <c r="F2332">
        <f>E2332*Parametrar!$B$6</f>
        <v/>
      </c>
    </row>
    <row r="2333">
      <c r="A2333" t="inlineStr">
        <is>
          <t>2024-04-07 03:00</t>
        </is>
      </c>
      <c r="B2333" t="n">
        <v>4</v>
      </c>
      <c r="C2333" t="n">
        <v>7</v>
      </c>
      <c r="D2333" t="n">
        <v>3</v>
      </c>
      <c r="E2333" s="10" t="n">
        <v>0</v>
      </c>
      <c r="F2333">
        <f>E2333*Parametrar!$B$6</f>
        <v/>
      </c>
    </row>
    <row r="2334">
      <c r="A2334" t="inlineStr">
        <is>
          <t>2024-04-07 04:00</t>
        </is>
      </c>
      <c r="B2334" t="n">
        <v>4</v>
      </c>
      <c r="C2334" t="n">
        <v>7</v>
      </c>
      <c r="D2334" t="n">
        <v>4</v>
      </c>
      <c r="E2334" s="10" t="n">
        <v>0</v>
      </c>
      <c r="F2334">
        <f>E2334*Parametrar!$B$6</f>
        <v/>
      </c>
    </row>
    <row r="2335">
      <c r="A2335" t="inlineStr">
        <is>
          <t>2024-04-07 05:00</t>
        </is>
      </c>
      <c r="B2335" t="n">
        <v>4</v>
      </c>
      <c r="C2335" t="n">
        <v>7</v>
      </c>
      <c r="D2335" t="n">
        <v>5</v>
      </c>
      <c r="E2335" s="10" t="n">
        <v>0</v>
      </c>
      <c r="F2335">
        <f>E2335*Parametrar!$B$6</f>
        <v/>
      </c>
    </row>
    <row r="2336">
      <c r="A2336" t="inlineStr">
        <is>
          <t>2024-04-07 06:00</t>
        </is>
      </c>
      <c r="B2336" t="n">
        <v>4</v>
      </c>
      <c r="C2336" t="n">
        <v>7</v>
      </c>
      <c r="D2336" t="n">
        <v>6</v>
      </c>
      <c r="E2336" s="10" t="n">
        <v>0.043984</v>
      </c>
      <c r="F2336">
        <f>E2336*Parametrar!$B$6</f>
        <v/>
      </c>
    </row>
    <row r="2337">
      <c r="A2337" t="inlineStr">
        <is>
          <t>2024-04-07 07:00</t>
        </is>
      </c>
      <c r="B2337" t="n">
        <v>4</v>
      </c>
      <c r="C2337" t="n">
        <v>7</v>
      </c>
      <c r="D2337" t="n">
        <v>7</v>
      </c>
      <c r="E2337" s="10" t="n">
        <v>0.24718</v>
      </c>
      <c r="F2337">
        <f>E2337*Parametrar!$B$6</f>
        <v/>
      </c>
    </row>
    <row r="2338">
      <c r="A2338" t="inlineStr">
        <is>
          <t>2024-04-07 08:00</t>
        </is>
      </c>
      <c r="B2338" t="n">
        <v>4</v>
      </c>
      <c r="C2338" t="n">
        <v>7</v>
      </c>
      <c r="D2338" t="n">
        <v>8</v>
      </c>
      <c r="E2338" s="10" t="n">
        <v>0.46776</v>
      </c>
      <c r="F2338">
        <f>E2338*Parametrar!$B$6</f>
        <v/>
      </c>
    </row>
    <row r="2339">
      <c r="A2339" t="inlineStr">
        <is>
          <t>2024-04-07 09:00</t>
        </is>
      </c>
      <c r="B2339" t="n">
        <v>4</v>
      </c>
      <c r="C2339" t="n">
        <v>7</v>
      </c>
      <c r="D2339" t="n">
        <v>9</v>
      </c>
      <c r="E2339" s="10" t="n">
        <v>0.648154</v>
      </c>
      <c r="F2339">
        <f>E2339*Parametrar!$B$6</f>
        <v/>
      </c>
    </row>
    <row r="2340">
      <c r="A2340" t="inlineStr">
        <is>
          <t>2024-04-07 10:00</t>
        </is>
      </c>
      <c r="B2340" t="n">
        <v>4</v>
      </c>
      <c r="C2340" t="n">
        <v>7</v>
      </c>
      <c r="D2340" t="n">
        <v>10</v>
      </c>
      <c r="E2340" s="10" t="n">
        <v>0.754058</v>
      </c>
      <c r="F2340">
        <f>E2340*Parametrar!$B$6</f>
        <v/>
      </c>
    </row>
    <row r="2341">
      <c r="A2341" t="inlineStr">
        <is>
          <t>2024-04-07 11:00</t>
        </is>
      </c>
      <c r="B2341" t="n">
        <v>4</v>
      </c>
      <c r="C2341" t="n">
        <v>7</v>
      </c>
      <c r="D2341" t="n">
        <v>11</v>
      </c>
      <c r="E2341" s="10" t="n">
        <v>0.7111229999999999</v>
      </c>
      <c r="F2341">
        <f>E2341*Parametrar!$B$6</f>
        <v/>
      </c>
    </row>
    <row r="2342">
      <c r="A2342" t="inlineStr">
        <is>
          <t>2024-04-07 12:00</t>
        </is>
      </c>
      <c r="B2342" t="n">
        <v>4</v>
      </c>
      <c r="C2342" t="n">
        <v>7</v>
      </c>
      <c r="D2342" t="n">
        <v>12</v>
      </c>
      <c r="E2342" s="10" t="n">
        <v>0.637469</v>
      </c>
      <c r="F2342">
        <f>E2342*Parametrar!$B$6</f>
        <v/>
      </c>
    </row>
    <row r="2343">
      <c r="A2343" t="inlineStr">
        <is>
          <t>2024-04-07 13:00</t>
        </is>
      </c>
      <c r="B2343" t="n">
        <v>4</v>
      </c>
      <c r="C2343" t="n">
        <v>7</v>
      </c>
      <c r="D2343" t="n">
        <v>13</v>
      </c>
      <c r="E2343" s="10" t="n">
        <v>0.739534</v>
      </c>
      <c r="F2343">
        <f>E2343*Parametrar!$B$6</f>
        <v/>
      </c>
    </row>
    <row r="2344">
      <c r="A2344" t="inlineStr">
        <is>
          <t>2024-04-07 14:00</t>
        </is>
      </c>
      <c r="B2344" t="n">
        <v>4</v>
      </c>
      <c r="C2344" t="n">
        <v>7</v>
      </c>
      <c r="D2344" t="n">
        <v>14</v>
      </c>
      <c r="E2344" s="10" t="n">
        <v>0.705555</v>
      </c>
      <c r="F2344">
        <f>E2344*Parametrar!$B$6</f>
        <v/>
      </c>
    </row>
    <row r="2345">
      <c r="A2345" t="inlineStr">
        <is>
          <t>2024-04-07 15:00</t>
        </is>
      </c>
      <c r="B2345" t="n">
        <v>4</v>
      </c>
      <c r="C2345" t="n">
        <v>7</v>
      </c>
      <c r="D2345" t="n">
        <v>15</v>
      </c>
      <c r="E2345" s="10" t="n">
        <v>0.550126</v>
      </c>
      <c r="F2345">
        <f>E2345*Parametrar!$B$6</f>
        <v/>
      </c>
    </row>
    <row r="2346">
      <c r="A2346" t="inlineStr">
        <is>
          <t>2024-04-07 16:00</t>
        </is>
      </c>
      <c r="B2346" t="n">
        <v>4</v>
      </c>
      <c r="C2346" t="n">
        <v>7</v>
      </c>
      <c r="D2346" t="n">
        <v>16</v>
      </c>
      <c r="E2346" s="10" t="n">
        <v>0.336333</v>
      </c>
      <c r="F2346">
        <f>E2346*Parametrar!$B$6</f>
        <v/>
      </c>
    </row>
    <row r="2347">
      <c r="A2347" t="inlineStr">
        <is>
          <t>2024-04-07 17:00</t>
        </is>
      </c>
      <c r="B2347" t="n">
        <v>4</v>
      </c>
      <c r="C2347" t="n">
        <v>7</v>
      </c>
      <c r="D2347" t="n">
        <v>17</v>
      </c>
      <c r="E2347" s="10" t="n">
        <v>0.10638</v>
      </c>
      <c r="F2347">
        <f>E2347*Parametrar!$B$6</f>
        <v/>
      </c>
    </row>
    <row r="2348">
      <c r="A2348" t="inlineStr">
        <is>
          <t>2024-04-07 18:00</t>
        </is>
      </c>
      <c r="B2348" t="n">
        <v>4</v>
      </c>
      <c r="C2348" t="n">
        <v>7</v>
      </c>
      <c r="D2348" t="n">
        <v>18</v>
      </c>
      <c r="E2348" s="10" t="n">
        <v>0.015288</v>
      </c>
      <c r="F2348">
        <f>E2348*Parametrar!$B$6</f>
        <v/>
      </c>
    </row>
    <row r="2349">
      <c r="A2349" t="inlineStr">
        <is>
          <t>2024-04-07 19:00</t>
        </is>
      </c>
      <c r="B2349" t="n">
        <v>4</v>
      </c>
      <c r="C2349" t="n">
        <v>7</v>
      </c>
      <c r="D2349" t="n">
        <v>19</v>
      </c>
      <c r="E2349" s="10" t="n">
        <v>0</v>
      </c>
      <c r="F2349">
        <f>E2349*Parametrar!$B$6</f>
        <v/>
      </c>
    </row>
    <row r="2350">
      <c r="A2350" t="inlineStr">
        <is>
          <t>2024-04-07 20:00</t>
        </is>
      </c>
      <c r="B2350" t="n">
        <v>4</v>
      </c>
      <c r="C2350" t="n">
        <v>7</v>
      </c>
      <c r="D2350" t="n">
        <v>20</v>
      </c>
      <c r="E2350" s="10" t="n">
        <v>0</v>
      </c>
      <c r="F2350">
        <f>E2350*Parametrar!$B$6</f>
        <v/>
      </c>
    </row>
    <row r="2351">
      <c r="A2351" t="inlineStr">
        <is>
          <t>2024-04-07 21:00</t>
        </is>
      </c>
      <c r="B2351" t="n">
        <v>4</v>
      </c>
      <c r="C2351" t="n">
        <v>7</v>
      </c>
      <c r="D2351" t="n">
        <v>21</v>
      </c>
      <c r="E2351" s="10" t="n">
        <v>0</v>
      </c>
      <c r="F2351">
        <f>E2351*Parametrar!$B$6</f>
        <v/>
      </c>
    </row>
    <row r="2352">
      <c r="A2352" t="inlineStr">
        <is>
          <t>2024-04-07 22:00</t>
        </is>
      </c>
      <c r="B2352" t="n">
        <v>4</v>
      </c>
      <c r="C2352" t="n">
        <v>7</v>
      </c>
      <c r="D2352" t="n">
        <v>22</v>
      </c>
      <c r="E2352" s="10" t="n">
        <v>0</v>
      </c>
      <c r="F2352">
        <f>E2352*Parametrar!$B$6</f>
        <v/>
      </c>
    </row>
    <row r="2353">
      <c r="A2353" t="inlineStr">
        <is>
          <t>2024-04-07 23:00</t>
        </is>
      </c>
      <c r="B2353" t="n">
        <v>4</v>
      </c>
      <c r="C2353" t="n">
        <v>7</v>
      </c>
      <c r="D2353" t="n">
        <v>23</v>
      </c>
      <c r="E2353" s="10" t="n">
        <v>0</v>
      </c>
      <c r="F2353">
        <f>E2353*Parametrar!$B$6</f>
        <v/>
      </c>
    </row>
    <row r="2354">
      <c r="A2354" t="inlineStr">
        <is>
          <t>2024-04-08 00:00</t>
        </is>
      </c>
      <c r="B2354" t="n">
        <v>4</v>
      </c>
      <c r="C2354" t="n">
        <v>8</v>
      </c>
      <c r="D2354" t="n">
        <v>0</v>
      </c>
      <c r="E2354" s="10" t="n">
        <v>0</v>
      </c>
      <c r="F2354">
        <f>E2354*Parametrar!$B$6</f>
        <v/>
      </c>
    </row>
    <row r="2355">
      <c r="A2355" t="inlineStr">
        <is>
          <t>2024-04-08 01:00</t>
        </is>
      </c>
      <c r="B2355" t="n">
        <v>4</v>
      </c>
      <c r="C2355" t="n">
        <v>8</v>
      </c>
      <c r="D2355" t="n">
        <v>1</v>
      </c>
      <c r="E2355" s="10" t="n">
        <v>0</v>
      </c>
      <c r="F2355">
        <f>E2355*Parametrar!$B$6</f>
        <v/>
      </c>
    </row>
    <row r="2356">
      <c r="A2356" t="inlineStr">
        <is>
          <t>2024-04-08 02:00</t>
        </is>
      </c>
      <c r="B2356" t="n">
        <v>4</v>
      </c>
      <c r="C2356" t="n">
        <v>8</v>
      </c>
      <c r="D2356" t="n">
        <v>2</v>
      </c>
      <c r="E2356" s="10" t="n">
        <v>0</v>
      </c>
      <c r="F2356">
        <f>E2356*Parametrar!$B$6</f>
        <v/>
      </c>
    </row>
    <row r="2357">
      <c r="A2357" t="inlineStr">
        <is>
          <t>2024-04-08 03:00</t>
        </is>
      </c>
      <c r="B2357" t="n">
        <v>4</v>
      </c>
      <c r="C2357" t="n">
        <v>8</v>
      </c>
      <c r="D2357" t="n">
        <v>3</v>
      </c>
      <c r="E2357" s="10" t="n">
        <v>0</v>
      </c>
      <c r="F2357">
        <f>E2357*Parametrar!$B$6</f>
        <v/>
      </c>
    </row>
    <row r="2358">
      <c r="A2358" t="inlineStr">
        <is>
          <t>2024-04-08 04:00</t>
        </is>
      </c>
      <c r="B2358" t="n">
        <v>4</v>
      </c>
      <c r="C2358" t="n">
        <v>8</v>
      </c>
      <c r="D2358" t="n">
        <v>4</v>
      </c>
      <c r="E2358" s="10" t="n">
        <v>0</v>
      </c>
      <c r="F2358">
        <f>E2358*Parametrar!$B$6</f>
        <v/>
      </c>
    </row>
    <row r="2359">
      <c r="A2359" t="inlineStr">
        <is>
          <t>2024-04-08 05:00</t>
        </is>
      </c>
      <c r="B2359" t="n">
        <v>4</v>
      </c>
      <c r="C2359" t="n">
        <v>8</v>
      </c>
      <c r="D2359" t="n">
        <v>5</v>
      </c>
      <c r="E2359" s="10" t="n">
        <v>0</v>
      </c>
      <c r="F2359">
        <f>E2359*Parametrar!$B$6</f>
        <v/>
      </c>
    </row>
    <row r="2360">
      <c r="A2360" t="inlineStr">
        <is>
          <t>2024-04-08 06:00</t>
        </is>
      </c>
      <c r="B2360" t="n">
        <v>4</v>
      </c>
      <c r="C2360" t="n">
        <v>8</v>
      </c>
      <c r="D2360" t="n">
        <v>6</v>
      </c>
      <c r="E2360" s="10" t="n">
        <v>0.046651</v>
      </c>
      <c r="F2360">
        <f>E2360*Parametrar!$B$6</f>
        <v/>
      </c>
    </row>
    <row r="2361">
      <c r="A2361" t="inlineStr">
        <is>
          <t>2024-04-08 07:00</t>
        </is>
      </c>
      <c r="B2361" t="n">
        <v>4</v>
      </c>
      <c r="C2361" t="n">
        <v>8</v>
      </c>
      <c r="D2361" t="n">
        <v>7</v>
      </c>
      <c r="E2361" s="10" t="n">
        <v>0.142273</v>
      </c>
      <c r="F2361">
        <f>E2361*Parametrar!$B$6</f>
        <v/>
      </c>
    </row>
    <row r="2362">
      <c r="A2362" t="inlineStr">
        <is>
          <t>2024-04-08 08:00</t>
        </is>
      </c>
      <c r="B2362" t="n">
        <v>4</v>
      </c>
      <c r="C2362" t="n">
        <v>8</v>
      </c>
      <c r="D2362" t="n">
        <v>8</v>
      </c>
      <c r="E2362" s="10" t="n">
        <v>0.338398</v>
      </c>
      <c r="F2362">
        <f>E2362*Parametrar!$B$6</f>
        <v/>
      </c>
    </row>
    <row r="2363">
      <c r="A2363" t="inlineStr">
        <is>
          <t>2024-04-08 09:00</t>
        </is>
      </c>
      <c r="B2363" t="n">
        <v>4</v>
      </c>
      <c r="C2363" t="n">
        <v>8</v>
      </c>
      <c r="D2363" t="n">
        <v>9</v>
      </c>
      <c r="E2363" s="10" t="n">
        <v>0.6300210000000001</v>
      </c>
      <c r="F2363">
        <f>E2363*Parametrar!$B$6</f>
        <v/>
      </c>
    </row>
    <row r="2364">
      <c r="A2364" t="inlineStr">
        <is>
          <t>2024-04-08 10:00</t>
        </is>
      </c>
      <c r="B2364" t="n">
        <v>4</v>
      </c>
      <c r="C2364" t="n">
        <v>8</v>
      </c>
      <c r="D2364" t="n">
        <v>10</v>
      </c>
      <c r="E2364" s="10" t="n">
        <v>0.754058</v>
      </c>
      <c r="F2364">
        <f>E2364*Parametrar!$B$6</f>
        <v/>
      </c>
    </row>
    <row r="2365">
      <c r="A2365" t="inlineStr">
        <is>
          <t>2024-04-08 11:00</t>
        </is>
      </c>
      <c r="B2365" t="n">
        <v>4</v>
      </c>
      <c r="C2365" t="n">
        <v>8</v>
      </c>
      <c r="D2365" t="n">
        <v>11</v>
      </c>
      <c r="E2365" s="10" t="n">
        <v>0.754058</v>
      </c>
      <c r="F2365">
        <f>E2365*Parametrar!$B$6</f>
        <v/>
      </c>
    </row>
    <row r="2366">
      <c r="A2366" t="inlineStr">
        <is>
          <t>2024-04-08 12:00</t>
        </is>
      </c>
      <c r="B2366" t="n">
        <v>4</v>
      </c>
      <c r="C2366" t="n">
        <v>8</v>
      </c>
      <c r="D2366" t="n">
        <v>12</v>
      </c>
      <c r="E2366" s="10" t="n">
        <v>0.754058</v>
      </c>
      <c r="F2366">
        <f>E2366*Parametrar!$B$6</f>
        <v/>
      </c>
    </row>
    <row r="2367">
      <c r="A2367" t="inlineStr">
        <is>
          <t>2024-04-08 13:00</t>
        </is>
      </c>
      <c r="B2367" t="n">
        <v>4</v>
      </c>
      <c r="C2367" t="n">
        <v>8</v>
      </c>
      <c r="D2367" t="n">
        <v>13</v>
      </c>
      <c r="E2367" s="10" t="n">
        <v>0.754058</v>
      </c>
      <c r="F2367">
        <f>E2367*Parametrar!$B$6</f>
        <v/>
      </c>
    </row>
    <row r="2368">
      <c r="A2368" t="inlineStr">
        <is>
          <t>2024-04-08 14:00</t>
        </is>
      </c>
      <c r="B2368" t="n">
        <v>4</v>
      </c>
      <c r="C2368" t="n">
        <v>8</v>
      </c>
      <c r="D2368" t="n">
        <v>14</v>
      </c>
      <c r="E2368" s="10" t="n">
        <v>0.6888030000000001</v>
      </c>
      <c r="F2368">
        <f>E2368*Parametrar!$B$6</f>
        <v/>
      </c>
    </row>
    <row r="2369">
      <c r="A2369" t="inlineStr">
        <is>
          <t>2024-04-08 15:00</t>
        </is>
      </c>
      <c r="B2369" t="n">
        <v>4</v>
      </c>
      <c r="C2369" t="n">
        <v>8</v>
      </c>
      <c r="D2369" t="n">
        <v>15</v>
      </c>
      <c r="E2369" s="10" t="n">
        <v>0.5353</v>
      </c>
      <c r="F2369">
        <f>E2369*Parametrar!$B$6</f>
        <v/>
      </c>
    </row>
    <row r="2370">
      <c r="A2370" t="inlineStr">
        <is>
          <t>2024-04-08 16:00</t>
        </is>
      </c>
      <c r="B2370" t="n">
        <v>4</v>
      </c>
      <c r="C2370" t="n">
        <v>8</v>
      </c>
      <c r="D2370" t="n">
        <v>16</v>
      </c>
      <c r="E2370" s="10" t="n">
        <v>0.327841</v>
      </c>
      <c r="F2370">
        <f>E2370*Parametrar!$B$6</f>
        <v/>
      </c>
    </row>
    <row r="2371">
      <c r="A2371" t="inlineStr">
        <is>
          <t>2024-04-08 17:00</t>
        </is>
      </c>
      <c r="B2371" t="n">
        <v>4</v>
      </c>
      <c r="C2371" t="n">
        <v>8</v>
      </c>
      <c r="D2371" t="n">
        <v>17</v>
      </c>
      <c r="E2371" s="10" t="n">
        <v>0.119037</v>
      </c>
      <c r="F2371">
        <f>E2371*Parametrar!$B$6</f>
        <v/>
      </c>
    </row>
    <row r="2372">
      <c r="A2372" t="inlineStr">
        <is>
          <t>2024-04-08 18:00</t>
        </is>
      </c>
      <c r="B2372" t="n">
        <v>4</v>
      </c>
      <c r="C2372" t="n">
        <v>8</v>
      </c>
      <c r="D2372" t="n">
        <v>18</v>
      </c>
      <c r="E2372" s="10" t="n">
        <v>0.013636</v>
      </c>
      <c r="F2372">
        <f>E2372*Parametrar!$B$6</f>
        <v/>
      </c>
    </row>
    <row r="2373">
      <c r="A2373" t="inlineStr">
        <is>
          <t>2024-04-08 19:00</t>
        </is>
      </c>
      <c r="B2373" t="n">
        <v>4</v>
      </c>
      <c r="C2373" t="n">
        <v>8</v>
      </c>
      <c r="D2373" t="n">
        <v>19</v>
      </c>
      <c r="E2373" s="10" t="n">
        <v>0</v>
      </c>
      <c r="F2373">
        <f>E2373*Parametrar!$B$6</f>
        <v/>
      </c>
    </row>
    <row r="2374">
      <c r="A2374" t="inlineStr">
        <is>
          <t>2024-04-08 20:00</t>
        </is>
      </c>
      <c r="B2374" t="n">
        <v>4</v>
      </c>
      <c r="C2374" t="n">
        <v>8</v>
      </c>
      <c r="D2374" t="n">
        <v>20</v>
      </c>
      <c r="E2374" s="10" t="n">
        <v>0</v>
      </c>
      <c r="F2374">
        <f>E2374*Parametrar!$B$6</f>
        <v/>
      </c>
    </row>
    <row r="2375">
      <c r="A2375" t="inlineStr">
        <is>
          <t>2024-04-08 21:00</t>
        </is>
      </c>
      <c r="B2375" t="n">
        <v>4</v>
      </c>
      <c r="C2375" t="n">
        <v>8</v>
      </c>
      <c r="D2375" t="n">
        <v>21</v>
      </c>
      <c r="E2375" s="10" t="n">
        <v>0</v>
      </c>
      <c r="F2375">
        <f>E2375*Parametrar!$B$6</f>
        <v/>
      </c>
    </row>
    <row r="2376">
      <c r="A2376" t="inlineStr">
        <is>
          <t>2024-04-08 22:00</t>
        </is>
      </c>
      <c r="B2376" t="n">
        <v>4</v>
      </c>
      <c r="C2376" t="n">
        <v>8</v>
      </c>
      <c r="D2376" t="n">
        <v>22</v>
      </c>
      <c r="E2376" s="10" t="n">
        <v>0</v>
      </c>
      <c r="F2376">
        <f>E2376*Parametrar!$B$6</f>
        <v/>
      </c>
    </row>
    <row r="2377">
      <c r="A2377" t="inlineStr">
        <is>
          <t>2024-04-08 23:00</t>
        </is>
      </c>
      <c r="B2377" t="n">
        <v>4</v>
      </c>
      <c r="C2377" t="n">
        <v>8</v>
      </c>
      <c r="D2377" t="n">
        <v>23</v>
      </c>
      <c r="E2377" s="10" t="n">
        <v>0</v>
      </c>
      <c r="F2377">
        <f>E2377*Parametrar!$B$6</f>
        <v/>
      </c>
    </row>
    <row r="2378">
      <c r="A2378" t="inlineStr">
        <is>
          <t>2024-04-09 00:00</t>
        </is>
      </c>
      <c r="B2378" t="n">
        <v>4</v>
      </c>
      <c r="C2378" t="n">
        <v>9</v>
      </c>
      <c r="D2378" t="n">
        <v>0</v>
      </c>
      <c r="E2378" s="10" t="n">
        <v>0</v>
      </c>
      <c r="F2378">
        <f>E2378*Parametrar!$B$6</f>
        <v/>
      </c>
    </row>
    <row r="2379">
      <c r="A2379" t="inlineStr">
        <is>
          <t>2024-04-09 01:00</t>
        </is>
      </c>
      <c r="B2379" t="n">
        <v>4</v>
      </c>
      <c r="C2379" t="n">
        <v>9</v>
      </c>
      <c r="D2379" t="n">
        <v>1</v>
      </c>
      <c r="E2379" s="10" t="n">
        <v>0</v>
      </c>
      <c r="F2379">
        <f>E2379*Parametrar!$B$6</f>
        <v/>
      </c>
    </row>
    <row r="2380">
      <c r="A2380" t="inlineStr">
        <is>
          <t>2024-04-09 02:00</t>
        </is>
      </c>
      <c r="B2380" t="n">
        <v>4</v>
      </c>
      <c r="C2380" t="n">
        <v>9</v>
      </c>
      <c r="D2380" t="n">
        <v>2</v>
      </c>
      <c r="E2380" s="10" t="n">
        <v>0</v>
      </c>
      <c r="F2380">
        <f>E2380*Parametrar!$B$6</f>
        <v/>
      </c>
    </row>
    <row r="2381">
      <c r="A2381" t="inlineStr">
        <is>
          <t>2024-04-09 03:00</t>
        </is>
      </c>
      <c r="B2381" t="n">
        <v>4</v>
      </c>
      <c r="C2381" t="n">
        <v>9</v>
      </c>
      <c r="D2381" t="n">
        <v>3</v>
      </c>
      <c r="E2381" s="10" t="n">
        <v>0</v>
      </c>
      <c r="F2381">
        <f>E2381*Parametrar!$B$6</f>
        <v/>
      </c>
    </row>
    <row r="2382">
      <c r="A2382" t="inlineStr">
        <is>
          <t>2024-04-09 04:00</t>
        </is>
      </c>
      <c r="B2382" t="n">
        <v>4</v>
      </c>
      <c r="C2382" t="n">
        <v>9</v>
      </c>
      <c r="D2382" t="n">
        <v>4</v>
      </c>
      <c r="E2382" s="10" t="n">
        <v>0</v>
      </c>
      <c r="F2382">
        <f>E2382*Parametrar!$B$6</f>
        <v/>
      </c>
    </row>
    <row r="2383">
      <c r="A2383" t="inlineStr">
        <is>
          <t>2024-04-09 05:00</t>
        </is>
      </c>
      <c r="B2383" t="n">
        <v>4</v>
      </c>
      <c r="C2383" t="n">
        <v>9</v>
      </c>
      <c r="D2383" t="n">
        <v>5</v>
      </c>
      <c r="E2383" s="10" t="n">
        <v>0</v>
      </c>
      <c r="F2383">
        <f>E2383*Parametrar!$B$6</f>
        <v/>
      </c>
    </row>
    <row r="2384">
      <c r="A2384" t="inlineStr">
        <is>
          <t>2024-04-09 06:00</t>
        </is>
      </c>
      <c r="B2384" t="n">
        <v>4</v>
      </c>
      <c r="C2384" t="n">
        <v>9</v>
      </c>
      <c r="D2384" t="n">
        <v>6</v>
      </c>
      <c r="E2384" s="10" t="n">
        <v>0.021449</v>
      </c>
      <c r="F2384">
        <f>E2384*Parametrar!$B$6</f>
        <v/>
      </c>
    </row>
    <row r="2385">
      <c r="A2385" t="inlineStr">
        <is>
          <t>2024-04-09 07:00</t>
        </is>
      </c>
      <c r="B2385" t="n">
        <v>4</v>
      </c>
      <c r="C2385" t="n">
        <v>9</v>
      </c>
      <c r="D2385" t="n">
        <v>7</v>
      </c>
      <c r="E2385" s="10" t="n">
        <v>0.128793</v>
      </c>
      <c r="F2385">
        <f>E2385*Parametrar!$B$6</f>
        <v/>
      </c>
    </row>
    <row r="2386">
      <c r="A2386" t="inlineStr">
        <is>
          <t>2024-04-09 08:00</t>
        </is>
      </c>
      <c r="B2386" t="n">
        <v>4</v>
      </c>
      <c r="C2386" t="n">
        <v>9</v>
      </c>
      <c r="D2386" t="n">
        <v>8</v>
      </c>
      <c r="E2386" s="10" t="n">
        <v>0.297575</v>
      </c>
      <c r="F2386">
        <f>E2386*Parametrar!$B$6</f>
        <v/>
      </c>
    </row>
    <row r="2387">
      <c r="A2387" t="inlineStr">
        <is>
          <t>2024-04-09 09:00</t>
        </is>
      </c>
      <c r="B2387" t="n">
        <v>4</v>
      </c>
      <c r="C2387" t="n">
        <v>9</v>
      </c>
      <c r="D2387" t="n">
        <v>9</v>
      </c>
      <c r="E2387" s="10" t="n">
        <v>0.647713</v>
      </c>
      <c r="F2387">
        <f>E2387*Parametrar!$B$6</f>
        <v/>
      </c>
    </row>
    <row r="2388">
      <c r="A2388" t="inlineStr">
        <is>
          <t>2024-04-09 10:00</t>
        </is>
      </c>
      <c r="B2388" t="n">
        <v>4</v>
      </c>
      <c r="C2388" t="n">
        <v>9</v>
      </c>
      <c r="D2388" t="n">
        <v>10</v>
      </c>
      <c r="E2388" s="10" t="n">
        <v>0.617922</v>
      </c>
      <c r="F2388">
        <f>E2388*Parametrar!$B$6</f>
        <v/>
      </c>
    </row>
    <row r="2389">
      <c r="A2389" t="inlineStr">
        <is>
          <t>2024-04-09 11:00</t>
        </is>
      </c>
      <c r="B2389" t="n">
        <v>4</v>
      </c>
      <c r="C2389" t="n">
        <v>9</v>
      </c>
      <c r="D2389" t="n">
        <v>11</v>
      </c>
      <c r="E2389" s="10" t="n">
        <v>0.569639</v>
      </c>
      <c r="F2389">
        <f>E2389*Parametrar!$B$6</f>
        <v/>
      </c>
    </row>
    <row r="2390">
      <c r="A2390" t="inlineStr">
        <is>
          <t>2024-04-09 12:00</t>
        </is>
      </c>
      <c r="B2390" t="n">
        <v>4</v>
      </c>
      <c r="C2390" t="n">
        <v>9</v>
      </c>
      <c r="D2390" t="n">
        <v>12</v>
      </c>
      <c r="E2390" s="10" t="n">
        <v>0.754058</v>
      </c>
      <c r="F2390">
        <f>E2390*Parametrar!$B$6</f>
        <v/>
      </c>
    </row>
    <row r="2391">
      <c r="A2391" t="inlineStr">
        <is>
          <t>2024-04-09 13:00</t>
        </is>
      </c>
      <c r="B2391" t="n">
        <v>4</v>
      </c>
      <c r="C2391" t="n">
        <v>9</v>
      </c>
      <c r="D2391" t="n">
        <v>13</v>
      </c>
      <c r="E2391" s="10" t="n">
        <v>0.754058</v>
      </c>
      <c r="F2391">
        <f>E2391*Parametrar!$B$6</f>
        <v/>
      </c>
    </row>
    <row r="2392">
      <c r="A2392" t="inlineStr">
        <is>
          <t>2024-04-09 14:00</t>
        </is>
      </c>
      <c r="B2392" t="n">
        <v>4</v>
      </c>
      <c r="C2392" t="n">
        <v>9</v>
      </c>
      <c r="D2392" t="n">
        <v>14</v>
      </c>
      <c r="E2392" s="10" t="n">
        <v>0.536982</v>
      </c>
      <c r="F2392">
        <f>E2392*Parametrar!$B$6</f>
        <v/>
      </c>
    </row>
    <row r="2393">
      <c r="A2393" t="inlineStr">
        <is>
          <t>2024-04-09 15:00</t>
        </is>
      </c>
      <c r="B2393" t="n">
        <v>4</v>
      </c>
      <c r="C2393" t="n">
        <v>9</v>
      </c>
      <c r="D2393" t="n">
        <v>15</v>
      </c>
      <c r="E2393" s="10" t="n">
        <v>0.417377</v>
      </c>
      <c r="F2393">
        <f>E2393*Parametrar!$B$6</f>
        <v/>
      </c>
    </row>
    <row r="2394">
      <c r="A2394" t="inlineStr">
        <is>
          <t>2024-04-09 16:00</t>
        </is>
      </c>
      <c r="B2394" t="n">
        <v>4</v>
      </c>
      <c r="C2394" t="n">
        <v>9</v>
      </c>
      <c r="D2394" t="n">
        <v>16</v>
      </c>
      <c r="E2394" s="10" t="n">
        <v>0.333166</v>
      </c>
      <c r="F2394">
        <f>E2394*Parametrar!$B$6</f>
        <v/>
      </c>
    </row>
    <row r="2395">
      <c r="A2395" t="inlineStr">
        <is>
          <t>2024-04-09 17:00</t>
        </is>
      </c>
      <c r="B2395" t="n">
        <v>4</v>
      </c>
      <c r="C2395" t="n">
        <v>9</v>
      </c>
      <c r="D2395" t="n">
        <v>17</v>
      </c>
      <c r="E2395" s="10" t="n">
        <v>0.105431</v>
      </c>
      <c r="F2395">
        <f>E2395*Parametrar!$B$6</f>
        <v/>
      </c>
    </row>
    <row r="2396">
      <c r="A2396" t="inlineStr">
        <is>
          <t>2024-04-09 18:00</t>
        </is>
      </c>
      <c r="B2396" t="n">
        <v>4</v>
      </c>
      <c r="C2396" t="n">
        <v>9</v>
      </c>
      <c r="D2396" t="n">
        <v>18</v>
      </c>
      <c r="E2396" s="10" t="n">
        <v>0.017353</v>
      </c>
      <c r="F2396">
        <f>E2396*Parametrar!$B$6</f>
        <v/>
      </c>
    </row>
    <row r="2397">
      <c r="A2397" t="inlineStr">
        <is>
          <t>2024-04-09 19:00</t>
        </is>
      </c>
      <c r="B2397" t="n">
        <v>4</v>
      </c>
      <c r="C2397" t="n">
        <v>9</v>
      </c>
      <c r="D2397" t="n">
        <v>19</v>
      </c>
      <c r="E2397" s="10" t="n">
        <v>0</v>
      </c>
      <c r="F2397">
        <f>E2397*Parametrar!$B$6</f>
        <v/>
      </c>
    </row>
    <row r="2398">
      <c r="A2398" t="inlineStr">
        <is>
          <t>2024-04-09 20:00</t>
        </is>
      </c>
      <c r="B2398" t="n">
        <v>4</v>
      </c>
      <c r="C2398" t="n">
        <v>9</v>
      </c>
      <c r="D2398" t="n">
        <v>20</v>
      </c>
      <c r="E2398" s="10" t="n">
        <v>0</v>
      </c>
      <c r="F2398">
        <f>E2398*Parametrar!$B$6</f>
        <v/>
      </c>
    </row>
    <row r="2399">
      <c r="A2399" t="inlineStr">
        <is>
          <t>2024-04-09 21:00</t>
        </is>
      </c>
      <c r="B2399" t="n">
        <v>4</v>
      </c>
      <c r="C2399" t="n">
        <v>9</v>
      </c>
      <c r="D2399" t="n">
        <v>21</v>
      </c>
      <c r="E2399" s="10" t="n">
        <v>0</v>
      </c>
      <c r="F2399">
        <f>E2399*Parametrar!$B$6</f>
        <v/>
      </c>
    </row>
    <row r="2400">
      <c r="A2400" t="inlineStr">
        <is>
          <t>2024-04-09 22:00</t>
        </is>
      </c>
      <c r="B2400" t="n">
        <v>4</v>
      </c>
      <c r="C2400" t="n">
        <v>9</v>
      </c>
      <c r="D2400" t="n">
        <v>22</v>
      </c>
      <c r="E2400" s="10" t="n">
        <v>0</v>
      </c>
      <c r="F2400">
        <f>E2400*Parametrar!$B$6</f>
        <v/>
      </c>
    </row>
    <row r="2401">
      <c r="A2401" t="inlineStr">
        <is>
          <t>2024-04-09 23:00</t>
        </is>
      </c>
      <c r="B2401" t="n">
        <v>4</v>
      </c>
      <c r="C2401" t="n">
        <v>9</v>
      </c>
      <c r="D2401" t="n">
        <v>23</v>
      </c>
      <c r="E2401" s="10" t="n">
        <v>0</v>
      </c>
      <c r="F2401">
        <f>E2401*Parametrar!$B$6</f>
        <v/>
      </c>
    </row>
    <row r="2402">
      <c r="A2402" t="inlineStr">
        <is>
          <t>2024-04-10 00:00</t>
        </is>
      </c>
      <c r="B2402" t="n">
        <v>4</v>
      </c>
      <c r="C2402" t="n">
        <v>10</v>
      </c>
      <c r="D2402" t="n">
        <v>0</v>
      </c>
      <c r="E2402" s="10" t="n">
        <v>0</v>
      </c>
      <c r="F2402">
        <f>E2402*Parametrar!$B$6</f>
        <v/>
      </c>
    </row>
    <row r="2403">
      <c r="A2403" t="inlineStr">
        <is>
          <t>2024-04-10 01:00</t>
        </is>
      </c>
      <c r="B2403" t="n">
        <v>4</v>
      </c>
      <c r="C2403" t="n">
        <v>10</v>
      </c>
      <c r="D2403" t="n">
        <v>1</v>
      </c>
      <c r="E2403" s="10" t="n">
        <v>0</v>
      </c>
      <c r="F2403">
        <f>E2403*Parametrar!$B$6</f>
        <v/>
      </c>
    </row>
    <row r="2404">
      <c r="A2404" t="inlineStr">
        <is>
          <t>2024-04-10 02:00</t>
        </is>
      </c>
      <c r="B2404" t="n">
        <v>4</v>
      </c>
      <c r="C2404" t="n">
        <v>10</v>
      </c>
      <c r="D2404" t="n">
        <v>2</v>
      </c>
      <c r="E2404" s="10" t="n">
        <v>0</v>
      </c>
      <c r="F2404">
        <f>E2404*Parametrar!$B$6</f>
        <v/>
      </c>
    </row>
    <row r="2405">
      <c r="A2405" t="inlineStr">
        <is>
          <t>2024-04-10 03:00</t>
        </is>
      </c>
      <c r="B2405" t="n">
        <v>4</v>
      </c>
      <c r="C2405" t="n">
        <v>10</v>
      </c>
      <c r="D2405" t="n">
        <v>3</v>
      </c>
      <c r="E2405" s="10" t="n">
        <v>0</v>
      </c>
      <c r="F2405">
        <f>E2405*Parametrar!$B$6</f>
        <v/>
      </c>
    </row>
    <row r="2406">
      <c r="A2406" t="inlineStr">
        <is>
          <t>2024-04-10 04:00</t>
        </is>
      </c>
      <c r="B2406" t="n">
        <v>4</v>
      </c>
      <c r="C2406" t="n">
        <v>10</v>
      </c>
      <c r="D2406" t="n">
        <v>4</v>
      </c>
      <c r="E2406" s="10" t="n">
        <v>0</v>
      </c>
      <c r="F2406">
        <f>E2406*Parametrar!$B$6</f>
        <v/>
      </c>
    </row>
    <row r="2407">
      <c r="A2407" t="inlineStr">
        <is>
          <t>2024-04-10 05:00</t>
        </is>
      </c>
      <c r="B2407" t="n">
        <v>4</v>
      </c>
      <c r="C2407" t="n">
        <v>10</v>
      </c>
      <c r="D2407" t="n">
        <v>5</v>
      </c>
      <c r="E2407" s="10" t="n">
        <v>0.002277</v>
      </c>
      <c r="F2407">
        <f>E2407*Parametrar!$B$6</f>
        <v/>
      </c>
    </row>
    <row r="2408">
      <c r="A2408" t="inlineStr">
        <is>
          <t>2024-04-10 06:00</t>
        </is>
      </c>
      <c r="B2408" t="n">
        <v>4</v>
      </c>
      <c r="C2408" t="n">
        <v>10</v>
      </c>
      <c r="D2408" t="n">
        <v>6</v>
      </c>
      <c r="E2408" s="10" t="n">
        <v>0.048103</v>
      </c>
      <c r="F2408">
        <f>E2408*Parametrar!$B$6</f>
        <v/>
      </c>
    </row>
    <row r="2409">
      <c r="A2409" t="inlineStr">
        <is>
          <t>2024-04-10 07:00</t>
        </is>
      </c>
      <c r="B2409" t="n">
        <v>4</v>
      </c>
      <c r="C2409" t="n">
        <v>10</v>
      </c>
      <c r="D2409" t="n">
        <v>7</v>
      </c>
      <c r="E2409" s="10" t="n">
        <v>0.222076</v>
      </c>
      <c r="F2409">
        <f>E2409*Parametrar!$B$6</f>
        <v/>
      </c>
    </row>
    <row r="2410">
      <c r="A2410" t="inlineStr">
        <is>
          <t>2024-04-10 08:00</t>
        </is>
      </c>
      <c r="B2410" t="n">
        <v>4</v>
      </c>
      <c r="C2410" t="n">
        <v>10</v>
      </c>
      <c r="D2410" t="n">
        <v>8</v>
      </c>
      <c r="E2410" s="10" t="n">
        <v>0.287841</v>
      </c>
      <c r="F2410">
        <f>E2410*Parametrar!$B$6</f>
        <v/>
      </c>
    </row>
    <row r="2411">
      <c r="A2411" t="inlineStr">
        <is>
          <t>2024-04-10 09:00</t>
        </is>
      </c>
      <c r="B2411" t="n">
        <v>4</v>
      </c>
      <c r="C2411" t="n">
        <v>10</v>
      </c>
      <c r="D2411" t="n">
        <v>9</v>
      </c>
      <c r="E2411" s="10" t="n">
        <v>0.46617</v>
      </c>
      <c r="F2411">
        <f>E2411*Parametrar!$B$6</f>
        <v/>
      </c>
    </row>
    <row r="2412">
      <c r="A2412" t="inlineStr">
        <is>
          <t>2024-04-10 10:00</t>
        </is>
      </c>
      <c r="B2412" t="n">
        <v>4</v>
      </c>
      <c r="C2412" t="n">
        <v>10</v>
      </c>
      <c r="D2412" t="n">
        <v>10</v>
      </c>
      <c r="E2412" s="10" t="n">
        <v>0.634673</v>
      </c>
      <c r="F2412">
        <f>E2412*Parametrar!$B$6</f>
        <v/>
      </c>
    </row>
    <row r="2413">
      <c r="A2413" t="inlineStr">
        <is>
          <t>2024-04-10 11:00</t>
        </is>
      </c>
      <c r="B2413" t="n">
        <v>4</v>
      </c>
      <c r="C2413" t="n">
        <v>10</v>
      </c>
      <c r="D2413" t="n">
        <v>11</v>
      </c>
      <c r="E2413" s="10" t="n">
        <v>0.754058</v>
      </c>
      <c r="F2413">
        <f>E2413*Parametrar!$B$6</f>
        <v/>
      </c>
    </row>
    <row r="2414">
      <c r="A2414" t="inlineStr">
        <is>
          <t>2024-04-10 12:00</t>
        </is>
      </c>
      <c r="B2414" t="n">
        <v>4</v>
      </c>
      <c r="C2414" t="n">
        <v>10</v>
      </c>
      <c r="D2414" t="n">
        <v>12</v>
      </c>
      <c r="E2414" s="10" t="n">
        <v>0.754058</v>
      </c>
      <c r="F2414">
        <f>E2414*Parametrar!$B$6</f>
        <v/>
      </c>
    </row>
    <row r="2415">
      <c r="A2415" t="inlineStr">
        <is>
          <t>2024-04-10 13:00</t>
        </is>
      </c>
      <c r="B2415" t="n">
        <v>4</v>
      </c>
      <c r="C2415" t="n">
        <v>10</v>
      </c>
      <c r="D2415" t="n">
        <v>13</v>
      </c>
      <c r="E2415" s="10" t="n">
        <v>0.743931</v>
      </c>
      <c r="F2415">
        <f>E2415*Parametrar!$B$6</f>
        <v/>
      </c>
    </row>
    <row r="2416">
      <c r="A2416" t="inlineStr">
        <is>
          <t>2024-04-10 14:00</t>
        </is>
      </c>
      <c r="B2416" t="n">
        <v>4</v>
      </c>
      <c r="C2416" t="n">
        <v>10</v>
      </c>
      <c r="D2416" t="n">
        <v>14</v>
      </c>
      <c r="E2416" s="10" t="n">
        <v>0.639592</v>
      </c>
      <c r="F2416">
        <f>E2416*Parametrar!$B$6</f>
        <v/>
      </c>
    </row>
    <row r="2417">
      <c r="A2417" t="inlineStr">
        <is>
          <t>2024-04-10 15:00</t>
        </is>
      </c>
      <c r="B2417" t="n">
        <v>4</v>
      </c>
      <c r="C2417" t="n">
        <v>10</v>
      </c>
      <c r="D2417" t="n">
        <v>15</v>
      </c>
      <c r="E2417" s="10" t="n">
        <v>0.485231</v>
      </c>
      <c r="F2417">
        <f>E2417*Parametrar!$B$6</f>
        <v/>
      </c>
    </row>
    <row r="2418">
      <c r="A2418" t="inlineStr">
        <is>
          <t>2024-04-10 16:00</t>
        </is>
      </c>
      <c r="B2418" t="n">
        <v>4</v>
      </c>
      <c r="C2418" t="n">
        <v>10</v>
      </c>
      <c r="D2418" t="n">
        <v>16</v>
      </c>
      <c r="E2418" s="10" t="n">
        <v>0.293607</v>
      </c>
      <c r="F2418">
        <f>E2418*Parametrar!$B$6</f>
        <v/>
      </c>
    </row>
    <row r="2419">
      <c r="A2419" t="inlineStr">
        <is>
          <t>2024-04-10 17:00</t>
        </is>
      </c>
      <c r="B2419" t="n">
        <v>4</v>
      </c>
      <c r="C2419" t="n">
        <v>10</v>
      </c>
      <c r="D2419" t="n">
        <v>17</v>
      </c>
      <c r="E2419" s="10" t="n">
        <v>0.110277</v>
      </c>
      <c r="F2419">
        <f>E2419*Parametrar!$B$6</f>
        <v/>
      </c>
    </row>
    <row r="2420">
      <c r="A2420" t="inlineStr">
        <is>
          <t>2024-04-10 18:00</t>
        </is>
      </c>
      <c r="B2420" t="n">
        <v>4</v>
      </c>
      <c r="C2420" t="n">
        <v>10</v>
      </c>
      <c r="D2420" t="n">
        <v>18</v>
      </c>
      <c r="E2420" s="10" t="n">
        <v>0.017847</v>
      </c>
      <c r="F2420">
        <f>E2420*Parametrar!$B$6</f>
        <v/>
      </c>
    </row>
    <row r="2421">
      <c r="A2421" t="inlineStr">
        <is>
          <t>2024-04-10 19:00</t>
        </is>
      </c>
      <c r="B2421" t="n">
        <v>4</v>
      </c>
      <c r="C2421" t="n">
        <v>10</v>
      </c>
      <c r="D2421" t="n">
        <v>19</v>
      </c>
      <c r="E2421" s="10" t="n">
        <v>0</v>
      </c>
      <c r="F2421">
        <f>E2421*Parametrar!$B$6</f>
        <v/>
      </c>
    </row>
    <row r="2422">
      <c r="A2422" t="inlineStr">
        <is>
          <t>2024-04-10 20:00</t>
        </is>
      </c>
      <c r="B2422" t="n">
        <v>4</v>
      </c>
      <c r="C2422" t="n">
        <v>10</v>
      </c>
      <c r="D2422" t="n">
        <v>20</v>
      </c>
      <c r="E2422" s="10" t="n">
        <v>0</v>
      </c>
      <c r="F2422">
        <f>E2422*Parametrar!$B$6</f>
        <v/>
      </c>
    </row>
    <row r="2423">
      <c r="A2423" t="inlineStr">
        <is>
          <t>2024-04-10 21:00</t>
        </is>
      </c>
      <c r="B2423" t="n">
        <v>4</v>
      </c>
      <c r="C2423" t="n">
        <v>10</v>
      </c>
      <c r="D2423" t="n">
        <v>21</v>
      </c>
      <c r="E2423" s="10" t="n">
        <v>0</v>
      </c>
      <c r="F2423">
        <f>E2423*Parametrar!$B$6</f>
        <v/>
      </c>
    </row>
    <row r="2424">
      <c r="A2424" t="inlineStr">
        <is>
          <t>2024-04-10 22:00</t>
        </is>
      </c>
      <c r="B2424" t="n">
        <v>4</v>
      </c>
      <c r="C2424" t="n">
        <v>10</v>
      </c>
      <c r="D2424" t="n">
        <v>22</v>
      </c>
      <c r="E2424" s="10" t="n">
        <v>0</v>
      </c>
      <c r="F2424">
        <f>E2424*Parametrar!$B$6</f>
        <v/>
      </c>
    </row>
    <row r="2425">
      <c r="A2425" t="inlineStr">
        <is>
          <t>2024-04-10 23:00</t>
        </is>
      </c>
      <c r="B2425" t="n">
        <v>4</v>
      </c>
      <c r="C2425" t="n">
        <v>10</v>
      </c>
      <c r="D2425" t="n">
        <v>23</v>
      </c>
      <c r="E2425" s="10" t="n">
        <v>0</v>
      </c>
      <c r="F2425">
        <f>E2425*Parametrar!$B$6</f>
        <v/>
      </c>
    </row>
    <row r="2426">
      <c r="A2426" t="inlineStr">
        <is>
          <t>2024-04-11 00:00</t>
        </is>
      </c>
      <c r="B2426" t="n">
        <v>4</v>
      </c>
      <c r="C2426" t="n">
        <v>11</v>
      </c>
      <c r="D2426" t="n">
        <v>0</v>
      </c>
      <c r="E2426" s="10" t="n">
        <v>0</v>
      </c>
      <c r="F2426">
        <f>E2426*Parametrar!$B$6</f>
        <v/>
      </c>
    </row>
    <row r="2427">
      <c r="A2427" t="inlineStr">
        <is>
          <t>2024-04-11 01:00</t>
        </is>
      </c>
      <c r="B2427" t="n">
        <v>4</v>
      </c>
      <c r="C2427" t="n">
        <v>11</v>
      </c>
      <c r="D2427" t="n">
        <v>1</v>
      </c>
      <c r="E2427" s="10" t="n">
        <v>0</v>
      </c>
      <c r="F2427">
        <f>E2427*Parametrar!$B$6</f>
        <v/>
      </c>
    </row>
    <row r="2428">
      <c r="A2428" t="inlineStr">
        <is>
          <t>2024-04-11 02:00</t>
        </is>
      </c>
      <c r="B2428" t="n">
        <v>4</v>
      </c>
      <c r="C2428" t="n">
        <v>11</v>
      </c>
      <c r="D2428" t="n">
        <v>2</v>
      </c>
      <c r="E2428" s="10" t="n">
        <v>0</v>
      </c>
      <c r="F2428">
        <f>E2428*Parametrar!$B$6</f>
        <v/>
      </c>
    </row>
    <row r="2429">
      <c r="A2429" t="inlineStr">
        <is>
          <t>2024-04-11 03:00</t>
        </is>
      </c>
      <c r="B2429" t="n">
        <v>4</v>
      </c>
      <c r="C2429" t="n">
        <v>11</v>
      </c>
      <c r="D2429" t="n">
        <v>3</v>
      </c>
      <c r="E2429" s="10" t="n">
        <v>0</v>
      </c>
      <c r="F2429">
        <f>E2429*Parametrar!$B$6</f>
        <v/>
      </c>
    </row>
    <row r="2430">
      <c r="A2430" t="inlineStr">
        <is>
          <t>2024-04-11 04:00</t>
        </is>
      </c>
      <c r="B2430" t="n">
        <v>4</v>
      </c>
      <c r="C2430" t="n">
        <v>11</v>
      </c>
      <c r="D2430" t="n">
        <v>4</v>
      </c>
      <c r="E2430" s="10" t="n">
        <v>0</v>
      </c>
      <c r="F2430">
        <f>E2430*Parametrar!$B$6</f>
        <v/>
      </c>
    </row>
    <row r="2431">
      <c r="A2431" t="inlineStr">
        <is>
          <t>2024-04-11 05:00</t>
        </is>
      </c>
      <c r="B2431" t="n">
        <v>4</v>
      </c>
      <c r="C2431" t="n">
        <v>11</v>
      </c>
      <c r="D2431" t="n">
        <v>5</v>
      </c>
      <c r="E2431" s="10" t="n">
        <v>0.004101</v>
      </c>
      <c r="F2431">
        <f>E2431*Parametrar!$B$6</f>
        <v/>
      </c>
    </row>
    <row r="2432">
      <c r="A2432" t="inlineStr">
        <is>
          <t>2024-04-11 06:00</t>
        </is>
      </c>
      <c r="B2432" t="n">
        <v>4</v>
      </c>
      <c r="C2432" t="n">
        <v>11</v>
      </c>
      <c r="D2432" t="n">
        <v>6</v>
      </c>
      <c r="E2432" s="10" t="n">
        <v>0.062651</v>
      </c>
      <c r="F2432">
        <f>E2432*Parametrar!$B$6</f>
        <v/>
      </c>
    </row>
    <row r="2433">
      <c r="A2433" t="inlineStr">
        <is>
          <t>2024-04-11 07:00</t>
        </is>
      </c>
      <c r="B2433" t="n">
        <v>4</v>
      </c>
      <c r="C2433" t="n">
        <v>11</v>
      </c>
      <c r="D2433" t="n">
        <v>7</v>
      </c>
      <c r="E2433" s="10" t="n">
        <v>0.237227</v>
      </c>
      <c r="F2433">
        <f>E2433*Parametrar!$B$6</f>
        <v/>
      </c>
    </row>
    <row r="2434">
      <c r="A2434" t="inlineStr">
        <is>
          <t>2024-04-11 08:00</t>
        </is>
      </c>
      <c r="B2434" t="n">
        <v>4</v>
      </c>
      <c r="C2434" t="n">
        <v>11</v>
      </c>
      <c r="D2434" t="n">
        <v>8</v>
      </c>
      <c r="E2434" s="10" t="n">
        <v>0.442238</v>
      </c>
      <c r="F2434">
        <f>E2434*Parametrar!$B$6</f>
        <v/>
      </c>
    </row>
    <row r="2435">
      <c r="A2435" t="inlineStr">
        <is>
          <t>2024-04-11 09:00</t>
        </is>
      </c>
      <c r="B2435" t="n">
        <v>4</v>
      </c>
      <c r="C2435" t="n">
        <v>11</v>
      </c>
      <c r="D2435" t="n">
        <v>9</v>
      </c>
      <c r="E2435" s="10" t="n">
        <v>0.614093</v>
      </c>
      <c r="F2435">
        <f>E2435*Parametrar!$B$6</f>
        <v/>
      </c>
    </row>
    <row r="2436">
      <c r="A2436" t="inlineStr">
        <is>
          <t>2024-04-11 10:00</t>
        </is>
      </c>
      <c r="B2436" t="n">
        <v>4</v>
      </c>
      <c r="C2436" t="n">
        <v>11</v>
      </c>
      <c r="D2436" t="n">
        <v>10</v>
      </c>
      <c r="E2436" s="10" t="n">
        <v>0.678432</v>
      </c>
      <c r="F2436">
        <f>E2436*Parametrar!$B$6</f>
        <v/>
      </c>
    </row>
    <row r="2437">
      <c r="A2437" t="inlineStr">
        <is>
          <t>2024-04-11 11:00</t>
        </is>
      </c>
      <c r="B2437" t="n">
        <v>4</v>
      </c>
      <c r="C2437" t="n">
        <v>11</v>
      </c>
      <c r="D2437" t="n">
        <v>11</v>
      </c>
      <c r="E2437" s="10" t="n">
        <v>0.467818</v>
      </c>
      <c r="F2437">
        <f>E2437*Parametrar!$B$6</f>
        <v/>
      </c>
    </row>
    <row r="2438">
      <c r="A2438" t="inlineStr">
        <is>
          <t>2024-04-11 12:00</t>
        </is>
      </c>
      <c r="B2438" t="n">
        <v>4</v>
      </c>
      <c r="C2438" t="n">
        <v>11</v>
      </c>
      <c r="D2438" t="n">
        <v>12</v>
      </c>
      <c r="E2438" s="10" t="n">
        <v>0.352157</v>
      </c>
      <c r="F2438">
        <f>E2438*Parametrar!$B$6</f>
        <v/>
      </c>
    </row>
    <row r="2439">
      <c r="A2439" t="inlineStr">
        <is>
          <t>2024-04-11 13:00</t>
        </is>
      </c>
      <c r="B2439" t="n">
        <v>4</v>
      </c>
      <c r="C2439" t="n">
        <v>11</v>
      </c>
      <c r="D2439" t="n">
        <v>13</v>
      </c>
      <c r="E2439" s="10" t="n">
        <v>0.423804</v>
      </c>
      <c r="F2439">
        <f>E2439*Parametrar!$B$6</f>
        <v/>
      </c>
    </row>
    <row r="2440">
      <c r="A2440" t="inlineStr">
        <is>
          <t>2024-04-11 14:00</t>
        </is>
      </c>
      <c r="B2440" t="n">
        <v>4</v>
      </c>
      <c r="C2440" t="n">
        <v>11</v>
      </c>
      <c r="D2440" t="n">
        <v>14</v>
      </c>
      <c r="E2440" s="10" t="n">
        <v>0.214582</v>
      </c>
      <c r="F2440">
        <f>E2440*Parametrar!$B$6</f>
        <v/>
      </c>
    </row>
    <row r="2441">
      <c r="A2441" t="inlineStr">
        <is>
          <t>2024-04-11 15:00</t>
        </is>
      </c>
      <c r="B2441" t="n">
        <v>4</v>
      </c>
      <c r="C2441" t="n">
        <v>11</v>
      </c>
      <c r="D2441" t="n">
        <v>15</v>
      </c>
      <c r="E2441" s="10" t="n">
        <v>0.115668</v>
      </c>
      <c r="F2441">
        <f>E2441*Parametrar!$B$6</f>
        <v/>
      </c>
    </row>
    <row r="2442">
      <c r="A2442" t="inlineStr">
        <is>
          <t>2024-04-11 16:00</t>
        </is>
      </c>
      <c r="B2442" t="n">
        <v>4</v>
      </c>
      <c r="C2442" t="n">
        <v>11</v>
      </c>
      <c r="D2442" t="n">
        <v>16</v>
      </c>
      <c r="E2442" s="10" t="n">
        <v>0.097247</v>
      </c>
      <c r="F2442">
        <f>E2442*Parametrar!$B$6</f>
        <v/>
      </c>
    </row>
    <row r="2443">
      <c r="A2443" t="inlineStr">
        <is>
          <t>2024-04-11 17:00</t>
        </is>
      </c>
      <c r="B2443" t="n">
        <v>4</v>
      </c>
      <c r="C2443" t="n">
        <v>11</v>
      </c>
      <c r="D2443" t="n">
        <v>17</v>
      </c>
      <c r="E2443" s="10" t="n">
        <v>0.056494</v>
      </c>
      <c r="F2443">
        <f>E2443*Parametrar!$B$6</f>
        <v/>
      </c>
    </row>
    <row r="2444">
      <c r="A2444" t="inlineStr">
        <is>
          <t>2024-04-11 18:00</t>
        </is>
      </c>
      <c r="B2444" t="n">
        <v>4</v>
      </c>
      <c r="C2444" t="n">
        <v>11</v>
      </c>
      <c r="D2444" t="n">
        <v>18</v>
      </c>
      <c r="E2444" s="10" t="n">
        <v>0.013471</v>
      </c>
      <c r="F2444">
        <f>E2444*Parametrar!$B$6</f>
        <v/>
      </c>
    </row>
    <row r="2445">
      <c r="A2445" t="inlineStr">
        <is>
          <t>2024-04-11 19:00</t>
        </is>
      </c>
      <c r="B2445" t="n">
        <v>4</v>
      </c>
      <c r="C2445" t="n">
        <v>11</v>
      </c>
      <c r="D2445" t="n">
        <v>19</v>
      </c>
      <c r="E2445" s="10" t="n">
        <v>0</v>
      </c>
      <c r="F2445">
        <f>E2445*Parametrar!$B$6</f>
        <v/>
      </c>
    </row>
    <row r="2446">
      <c r="A2446" t="inlineStr">
        <is>
          <t>2024-04-11 20:00</t>
        </is>
      </c>
      <c r="B2446" t="n">
        <v>4</v>
      </c>
      <c r="C2446" t="n">
        <v>11</v>
      </c>
      <c r="D2446" t="n">
        <v>20</v>
      </c>
      <c r="E2446" s="10" t="n">
        <v>0</v>
      </c>
      <c r="F2446">
        <f>E2446*Parametrar!$B$6</f>
        <v/>
      </c>
    </row>
    <row r="2447">
      <c r="A2447" t="inlineStr">
        <is>
          <t>2024-04-11 21:00</t>
        </is>
      </c>
      <c r="B2447" t="n">
        <v>4</v>
      </c>
      <c r="C2447" t="n">
        <v>11</v>
      </c>
      <c r="D2447" t="n">
        <v>21</v>
      </c>
      <c r="E2447" s="10" t="n">
        <v>0</v>
      </c>
      <c r="F2447">
        <f>E2447*Parametrar!$B$6</f>
        <v/>
      </c>
    </row>
    <row r="2448">
      <c r="A2448" t="inlineStr">
        <is>
          <t>2024-04-11 22:00</t>
        </is>
      </c>
      <c r="B2448" t="n">
        <v>4</v>
      </c>
      <c r="C2448" t="n">
        <v>11</v>
      </c>
      <c r="D2448" t="n">
        <v>22</v>
      </c>
      <c r="E2448" s="10" t="n">
        <v>0</v>
      </c>
      <c r="F2448">
        <f>E2448*Parametrar!$B$6</f>
        <v/>
      </c>
    </row>
    <row r="2449">
      <c r="A2449" t="inlineStr">
        <is>
          <t>2024-04-11 23:00</t>
        </is>
      </c>
      <c r="B2449" t="n">
        <v>4</v>
      </c>
      <c r="C2449" t="n">
        <v>11</v>
      </c>
      <c r="D2449" t="n">
        <v>23</v>
      </c>
      <c r="E2449" s="10" t="n">
        <v>0</v>
      </c>
      <c r="F2449">
        <f>E2449*Parametrar!$B$6</f>
        <v/>
      </c>
    </row>
    <row r="2450">
      <c r="A2450" t="inlineStr">
        <is>
          <t>2024-04-12 00:00</t>
        </is>
      </c>
      <c r="B2450" t="n">
        <v>4</v>
      </c>
      <c r="C2450" t="n">
        <v>12</v>
      </c>
      <c r="D2450" t="n">
        <v>0</v>
      </c>
      <c r="E2450" s="10" t="n">
        <v>0</v>
      </c>
      <c r="F2450">
        <f>E2450*Parametrar!$B$6</f>
        <v/>
      </c>
    </row>
    <row r="2451">
      <c r="A2451" t="inlineStr">
        <is>
          <t>2024-04-12 01:00</t>
        </is>
      </c>
      <c r="B2451" t="n">
        <v>4</v>
      </c>
      <c r="C2451" t="n">
        <v>12</v>
      </c>
      <c r="D2451" t="n">
        <v>1</v>
      </c>
      <c r="E2451" s="10" t="n">
        <v>0</v>
      </c>
      <c r="F2451">
        <f>E2451*Parametrar!$B$6</f>
        <v/>
      </c>
    </row>
    <row r="2452">
      <c r="A2452" t="inlineStr">
        <is>
          <t>2024-04-12 02:00</t>
        </is>
      </c>
      <c r="B2452" t="n">
        <v>4</v>
      </c>
      <c r="C2452" t="n">
        <v>12</v>
      </c>
      <c r="D2452" t="n">
        <v>2</v>
      </c>
      <c r="E2452" s="10" t="n">
        <v>0</v>
      </c>
      <c r="F2452">
        <f>E2452*Parametrar!$B$6</f>
        <v/>
      </c>
    </row>
    <row r="2453">
      <c r="A2453" t="inlineStr">
        <is>
          <t>2024-04-12 03:00</t>
        </is>
      </c>
      <c r="B2453" t="n">
        <v>4</v>
      </c>
      <c r="C2453" t="n">
        <v>12</v>
      </c>
      <c r="D2453" t="n">
        <v>3</v>
      </c>
      <c r="E2453" s="10" t="n">
        <v>0</v>
      </c>
      <c r="F2453">
        <f>E2453*Parametrar!$B$6</f>
        <v/>
      </c>
    </row>
    <row r="2454">
      <c r="A2454" t="inlineStr">
        <is>
          <t>2024-04-12 04:00</t>
        </is>
      </c>
      <c r="B2454" t="n">
        <v>4</v>
      </c>
      <c r="C2454" t="n">
        <v>12</v>
      </c>
      <c r="D2454" t="n">
        <v>4</v>
      </c>
      <c r="E2454" s="10" t="n">
        <v>0</v>
      </c>
      <c r="F2454">
        <f>E2454*Parametrar!$B$6</f>
        <v/>
      </c>
    </row>
    <row r="2455">
      <c r="A2455" t="inlineStr">
        <is>
          <t>2024-04-12 05:00</t>
        </is>
      </c>
      <c r="B2455" t="n">
        <v>4</v>
      </c>
      <c r="C2455" t="n">
        <v>12</v>
      </c>
      <c r="D2455" t="n">
        <v>5</v>
      </c>
      <c r="E2455" s="10" t="n">
        <v>0</v>
      </c>
      <c r="F2455">
        <f>E2455*Parametrar!$B$6</f>
        <v/>
      </c>
    </row>
    <row r="2456">
      <c r="A2456" t="inlineStr">
        <is>
          <t>2024-04-12 06:00</t>
        </is>
      </c>
      <c r="B2456" t="n">
        <v>4</v>
      </c>
      <c r="C2456" t="n">
        <v>12</v>
      </c>
      <c r="D2456" t="n">
        <v>6</v>
      </c>
      <c r="E2456" s="10" t="n">
        <v>0.010532</v>
      </c>
      <c r="F2456">
        <f>E2456*Parametrar!$B$6</f>
        <v/>
      </c>
    </row>
    <row r="2457">
      <c r="A2457" t="inlineStr">
        <is>
          <t>2024-04-12 07:00</t>
        </is>
      </c>
      <c r="B2457" t="n">
        <v>4</v>
      </c>
      <c r="C2457" t="n">
        <v>12</v>
      </c>
      <c r="D2457" t="n">
        <v>7</v>
      </c>
      <c r="E2457" s="10" t="n">
        <v>0.024882</v>
      </c>
      <c r="F2457">
        <f>E2457*Parametrar!$B$6</f>
        <v/>
      </c>
    </row>
    <row r="2458">
      <c r="A2458" t="inlineStr">
        <is>
          <t>2024-04-12 08:00</t>
        </is>
      </c>
      <c r="B2458" t="n">
        <v>4</v>
      </c>
      <c r="C2458" t="n">
        <v>12</v>
      </c>
      <c r="D2458" t="n">
        <v>8</v>
      </c>
      <c r="E2458" s="10" t="n">
        <v>0.095023</v>
      </c>
      <c r="F2458">
        <f>E2458*Parametrar!$B$6</f>
        <v/>
      </c>
    </row>
    <row r="2459">
      <c r="A2459" t="inlineStr">
        <is>
          <t>2024-04-12 09:00</t>
        </is>
      </c>
      <c r="B2459" t="n">
        <v>4</v>
      </c>
      <c r="C2459" t="n">
        <v>12</v>
      </c>
      <c r="D2459" t="n">
        <v>9</v>
      </c>
      <c r="E2459" s="10" t="n">
        <v>0.161693</v>
      </c>
      <c r="F2459">
        <f>E2459*Parametrar!$B$6</f>
        <v/>
      </c>
    </row>
    <row r="2460">
      <c r="A2460" t="inlineStr">
        <is>
          <t>2024-04-12 10:00</t>
        </is>
      </c>
      <c r="B2460" t="n">
        <v>4</v>
      </c>
      <c r="C2460" t="n">
        <v>12</v>
      </c>
      <c r="D2460" t="n">
        <v>10</v>
      </c>
      <c r="E2460" s="10" t="n">
        <v>0.15102</v>
      </c>
      <c r="F2460">
        <f>E2460*Parametrar!$B$6</f>
        <v/>
      </c>
    </row>
    <row r="2461">
      <c r="A2461" t="inlineStr">
        <is>
          <t>2024-04-12 11:00</t>
        </is>
      </c>
      <c r="B2461" t="n">
        <v>4</v>
      </c>
      <c r="C2461" t="n">
        <v>12</v>
      </c>
      <c r="D2461" t="n">
        <v>11</v>
      </c>
      <c r="E2461" s="10" t="n">
        <v>0.165127</v>
      </c>
      <c r="F2461">
        <f>E2461*Parametrar!$B$6</f>
        <v/>
      </c>
    </row>
    <row r="2462">
      <c r="A2462" t="inlineStr">
        <is>
          <t>2024-04-12 12:00</t>
        </is>
      </c>
      <c r="B2462" t="n">
        <v>4</v>
      </c>
      <c r="C2462" t="n">
        <v>12</v>
      </c>
      <c r="D2462" t="n">
        <v>12</v>
      </c>
      <c r="E2462" s="10" t="n">
        <v>0.264988</v>
      </c>
      <c r="F2462">
        <f>E2462*Parametrar!$B$6</f>
        <v/>
      </c>
    </row>
    <row r="2463">
      <c r="A2463" t="inlineStr">
        <is>
          <t>2024-04-12 13:00</t>
        </is>
      </c>
      <c r="B2463" t="n">
        <v>4</v>
      </c>
      <c r="C2463" t="n">
        <v>12</v>
      </c>
      <c r="D2463" t="n">
        <v>13</v>
      </c>
      <c r="E2463" s="10" t="n">
        <v>0.305243</v>
      </c>
      <c r="F2463">
        <f>E2463*Parametrar!$B$6</f>
        <v/>
      </c>
    </row>
    <row r="2464">
      <c r="A2464" t="inlineStr">
        <is>
          <t>2024-04-12 14:00</t>
        </is>
      </c>
      <c r="B2464" t="n">
        <v>4</v>
      </c>
      <c r="C2464" t="n">
        <v>12</v>
      </c>
      <c r="D2464" t="n">
        <v>14</v>
      </c>
      <c r="E2464" s="10" t="n">
        <v>0.1937</v>
      </c>
      <c r="F2464">
        <f>E2464*Parametrar!$B$6</f>
        <v/>
      </c>
    </row>
    <row r="2465">
      <c r="A2465" t="inlineStr">
        <is>
          <t>2024-04-12 15:00</t>
        </is>
      </c>
      <c r="B2465" t="n">
        <v>4</v>
      </c>
      <c r="C2465" t="n">
        <v>12</v>
      </c>
      <c r="D2465" t="n">
        <v>15</v>
      </c>
      <c r="E2465" s="10" t="n">
        <v>0.138747</v>
      </c>
      <c r="F2465">
        <f>E2465*Parametrar!$B$6</f>
        <v/>
      </c>
    </row>
    <row r="2466">
      <c r="A2466" t="inlineStr">
        <is>
          <t>2024-04-12 16:00</t>
        </is>
      </c>
      <c r="B2466" t="n">
        <v>4</v>
      </c>
      <c r="C2466" t="n">
        <v>12</v>
      </c>
      <c r="D2466" t="n">
        <v>16</v>
      </c>
      <c r="E2466" s="10" t="n">
        <v>0.089327</v>
      </c>
      <c r="F2466">
        <f>E2466*Parametrar!$B$6</f>
        <v/>
      </c>
    </row>
    <row r="2467">
      <c r="A2467" t="inlineStr">
        <is>
          <t>2024-04-12 17:00</t>
        </is>
      </c>
      <c r="B2467" t="n">
        <v>4</v>
      </c>
      <c r="C2467" t="n">
        <v>12</v>
      </c>
      <c r="D2467" t="n">
        <v>17</v>
      </c>
      <c r="E2467" s="10" t="n">
        <v>0.096262</v>
      </c>
      <c r="F2467">
        <f>E2467*Parametrar!$B$6</f>
        <v/>
      </c>
    </row>
    <row r="2468">
      <c r="A2468" t="inlineStr">
        <is>
          <t>2024-04-12 18:00</t>
        </is>
      </c>
      <c r="B2468" t="n">
        <v>4</v>
      </c>
      <c r="C2468" t="n">
        <v>12</v>
      </c>
      <c r="D2468" t="n">
        <v>18</v>
      </c>
      <c r="E2468" s="10" t="n">
        <v>0.021144</v>
      </c>
      <c r="F2468">
        <f>E2468*Parametrar!$B$6</f>
        <v/>
      </c>
    </row>
    <row r="2469">
      <c r="A2469" t="inlineStr">
        <is>
          <t>2024-04-12 19:00</t>
        </is>
      </c>
      <c r="B2469" t="n">
        <v>4</v>
      </c>
      <c r="C2469" t="n">
        <v>12</v>
      </c>
      <c r="D2469" t="n">
        <v>19</v>
      </c>
      <c r="E2469" s="10" t="n">
        <v>0</v>
      </c>
      <c r="F2469">
        <f>E2469*Parametrar!$B$6</f>
        <v/>
      </c>
    </row>
    <row r="2470">
      <c r="A2470" t="inlineStr">
        <is>
          <t>2024-04-12 20:00</t>
        </is>
      </c>
      <c r="B2470" t="n">
        <v>4</v>
      </c>
      <c r="C2470" t="n">
        <v>12</v>
      </c>
      <c r="D2470" t="n">
        <v>20</v>
      </c>
      <c r="E2470" s="10" t="n">
        <v>0</v>
      </c>
      <c r="F2470">
        <f>E2470*Parametrar!$B$6</f>
        <v/>
      </c>
    </row>
    <row r="2471">
      <c r="A2471" t="inlineStr">
        <is>
          <t>2024-04-12 21:00</t>
        </is>
      </c>
      <c r="B2471" t="n">
        <v>4</v>
      </c>
      <c r="C2471" t="n">
        <v>12</v>
      </c>
      <c r="D2471" t="n">
        <v>21</v>
      </c>
      <c r="E2471" s="10" t="n">
        <v>0</v>
      </c>
      <c r="F2471">
        <f>E2471*Parametrar!$B$6</f>
        <v/>
      </c>
    </row>
    <row r="2472">
      <c r="A2472" t="inlineStr">
        <is>
          <t>2024-04-12 22:00</t>
        </is>
      </c>
      <c r="B2472" t="n">
        <v>4</v>
      </c>
      <c r="C2472" t="n">
        <v>12</v>
      </c>
      <c r="D2472" t="n">
        <v>22</v>
      </c>
      <c r="E2472" s="10" t="n">
        <v>0</v>
      </c>
      <c r="F2472">
        <f>E2472*Parametrar!$B$6</f>
        <v/>
      </c>
    </row>
    <row r="2473">
      <c r="A2473" t="inlineStr">
        <is>
          <t>2024-04-12 23:00</t>
        </is>
      </c>
      <c r="B2473" t="n">
        <v>4</v>
      </c>
      <c r="C2473" t="n">
        <v>12</v>
      </c>
      <c r="D2473" t="n">
        <v>23</v>
      </c>
      <c r="E2473" s="10" t="n">
        <v>0</v>
      </c>
      <c r="F2473">
        <f>E2473*Parametrar!$B$6</f>
        <v/>
      </c>
    </row>
    <row r="2474">
      <c r="A2474" t="inlineStr">
        <is>
          <t>2024-04-13 00:00</t>
        </is>
      </c>
      <c r="B2474" t="n">
        <v>4</v>
      </c>
      <c r="C2474" t="n">
        <v>13</v>
      </c>
      <c r="D2474" t="n">
        <v>0</v>
      </c>
      <c r="E2474" s="10" t="n">
        <v>0</v>
      </c>
      <c r="F2474">
        <f>E2474*Parametrar!$B$6</f>
        <v/>
      </c>
    </row>
    <row r="2475">
      <c r="A2475" t="inlineStr">
        <is>
          <t>2024-04-13 01:00</t>
        </is>
      </c>
      <c r="B2475" t="n">
        <v>4</v>
      </c>
      <c r="C2475" t="n">
        <v>13</v>
      </c>
      <c r="D2475" t="n">
        <v>1</v>
      </c>
      <c r="E2475" s="10" t="n">
        <v>0</v>
      </c>
      <c r="F2475">
        <f>E2475*Parametrar!$B$6</f>
        <v/>
      </c>
    </row>
    <row r="2476">
      <c r="A2476" t="inlineStr">
        <is>
          <t>2024-04-13 02:00</t>
        </is>
      </c>
      <c r="B2476" t="n">
        <v>4</v>
      </c>
      <c r="C2476" t="n">
        <v>13</v>
      </c>
      <c r="D2476" t="n">
        <v>2</v>
      </c>
      <c r="E2476" s="10" t="n">
        <v>0</v>
      </c>
      <c r="F2476">
        <f>E2476*Parametrar!$B$6</f>
        <v/>
      </c>
    </row>
    <row r="2477">
      <c r="A2477" t="inlineStr">
        <is>
          <t>2024-04-13 03:00</t>
        </is>
      </c>
      <c r="B2477" t="n">
        <v>4</v>
      </c>
      <c r="C2477" t="n">
        <v>13</v>
      </c>
      <c r="D2477" t="n">
        <v>3</v>
      </c>
      <c r="E2477" s="10" t="n">
        <v>0</v>
      </c>
      <c r="F2477">
        <f>E2477*Parametrar!$B$6</f>
        <v/>
      </c>
    </row>
    <row r="2478">
      <c r="A2478" t="inlineStr">
        <is>
          <t>2024-04-13 04:00</t>
        </is>
      </c>
      <c r="B2478" t="n">
        <v>4</v>
      </c>
      <c r="C2478" t="n">
        <v>13</v>
      </c>
      <c r="D2478" t="n">
        <v>4</v>
      </c>
      <c r="E2478" s="10" t="n">
        <v>0</v>
      </c>
      <c r="F2478">
        <f>E2478*Parametrar!$B$6</f>
        <v/>
      </c>
    </row>
    <row r="2479">
      <c r="A2479" t="inlineStr">
        <is>
          <t>2024-04-13 05:00</t>
        </is>
      </c>
      <c r="B2479" t="n">
        <v>4</v>
      </c>
      <c r="C2479" t="n">
        <v>13</v>
      </c>
      <c r="D2479" t="n">
        <v>5</v>
      </c>
      <c r="E2479" s="10" t="n">
        <v>0.008368</v>
      </c>
      <c r="F2479">
        <f>E2479*Parametrar!$B$6</f>
        <v/>
      </c>
    </row>
    <row r="2480">
      <c r="A2480" t="inlineStr">
        <is>
          <t>2024-04-13 06:00</t>
        </is>
      </c>
      <c r="B2480" t="n">
        <v>4</v>
      </c>
      <c r="C2480" t="n">
        <v>13</v>
      </c>
      <c r="D2480" t="n">
        <v>6</v>
      </c>
      <c r="E2480" s="10" t="n">
        <v>0.075363</v>
      </c>
      <c r="F2480">
        <f>E2480*Parametrar!$B$6</f>
        <v/>
      </c>
    </row>
    <row r="2481">
      <c r="A2481" t="inlineStr">
        <is>
          <t>2024-04-13 07:00</t>
        </is>
      </c>
      <c r="B2481" t="n">
        <v>4</v>
      </c>
      <c r="C2481" t="n">
        <v>13</v>
      </c>
      <c r="D2481" t="n">
        <v>7</v>
      </c>
      <c r="E2481" s="10" t="n">
        <v>0.280405</v>
      </c>
      <c r="F2481">
        <f>E2481*Parametrar!$B$6</f>
        <v/>
      </c>
    </row>
    <row r="2482">
      <c r="A2482" t="inlineStr">
        <is>
          <t>2024-04-13 08:00</t>
        </is>
      </c>
      <c r="B2482" t="n">
        <v>4</v>
      </c>
      <c r="C2482" t="n">
        <v>13</v>
      </c>
      <c r="D2482" t="n">
        <v>8</v>
      </c>
      <c r="E2482" s="10" t="n">
        <v>0.497052</v>
      </c>
      <c r="F2482">
        <f>E2482*Parametrar!$B$6</f>
        <v/>
      </c>
    </row>
    <row r="2483">
      <c r="A2483" t="inlineStr">
        <is>
          <t>2024-04-13 09:00</t>
        </is>
      </c>
      <c r="B2483" t="n">
        <v>4</v>
      </c>
      <c r="C2483" t="n">
        <v>13</v>
      </c>
      <c r="D2483" t="n">
        <v>9</v>
      </c>
      <c r="E2483" s="10" t="n">
        <v>0.665439</v>
      </c>
      <c r="F2483">
        <f>E2483*Parametrar!$B$6</f>
        <v/>
      </c>
    </row>
    <row r="2484">
      <c r="A2484" t="inlineStr">
        <is>
          <t>2024-04-13 10:00</t>
        </is>
      </c>
      <c r="B2484" t="n">
        <v>4</v>
      </c>
      <c r="C2484" t="n">
        <v>13</v>
      </c>
      <c r="D2484" t="n">
        <v>10</v>
      </c>
      <c r="E2484" s="10" t="n">
        <v>0.713734</v>
      </c>
      <c r="F2484">
        <f>E2484*Parametrar!$B$6</f>
        <v/>
      </c>
    </row>
    <row r="2485">
      <c r="A2485" t="inlineStr">
        <is>
          <t>2024-04-13 11:00</t>
        </is>
      </c>
      <c r="B2485" t="n">
        <v>4</v>
      </c>
      <c r="C2485" t="n">
        <v>13</v>
      </c>
      <c r="D2485" t="n">
        <v>11</v>
      </c>
      <c r="E2485" s="10" t="n">
        <v>0.638432</v>
      </c>
      <c r="F2485">
        <f>E2485*Parametrar!$B$6</f>
        <v/>
      </c>
    </row>
    <row r="2486">
      <c r="A2486" t="inlineStr">
        <is>
          <t>2024-04-13 12:00</t>
        </is>
      </c>
      <c r="B2486" t="n">
        <v>4</v>
      </c>
      <c r="C2486" t="n">
        <v>13</v>
      </c>
      <c r="D2486" t="n">
        <v>12</v>
      </c>
      <c r="E2486" s="10" t="n">
        <v>0.279326</v>
      </c>
      <c r="F2486">
        <f>E2486*Parametrar!$B$6</f>
        <v/>
      </c>
    </row>
    <row r="2487">
      <c r="A2487" t="inlineStr">
        <is>
          <t>2024-04-13 13:00</t>
        </is>
      </c>
      <c r="B2487" t="n">
        <v>4</v>
      </c>
      <c r="C2487" t="n">
        <v>13</v>
      </c>
      <c r="D2487" t="n">
        <v>13</v>
      </c>
      <c r="E2487" s="10" t="n">
        <v>0.357319</v>
      </c>
      <c r="F2487">
        <f>E2487*Parametrar!$B$6</f>
        <v/>
      </c>
    </row>
    <row r="2488">
      <c r="A2488" t="inlineStr">
        <is>
          <t>2024-04-13 14:00</t>
        </is>
      </c>
      <c r="B2488" t="n">
        <v>4</v>
      </c>
      <c r="C2488" t="n">
        <v>13</v>
      </c>
      <c r="D2488" t="n">
        <v>14</v>
      </c>
      <c r="E2488" s="10" t="n">
        <v>0.645648</v>
      </c>
      <c r="F2488">
        <f>E2488*Parametrar!$B$6</f>
        <v/>
      </c>
    </row>
    <row r="2489">
      <c r="A2489" t="inlineStr">
        <is>
          <t>2024-04-13 15:00</t>
        </is>
      </c>
      <c r="B2489" t="n">
        <v>4</v>
      </c>
      <c r="C2489" t="n">
        <v>13</v>
      </c>
      <c r="D2489" t="n">
        <v>15</v>
      </c>
      <c r="E2489" s="10" t="n">
        <v>0.555463</v>
      </c>
      <c r="F2489">
        <f>E2489*Parametrar!$B$6</f>
        <v/>
      </c>
    </row>
    <row r="2490">
      <c r="A2490" t="inlineStr">
        <is>
          <t>2024-04-13 16:00</t>
        </is>
      </c>
      <c r="B2490" t="n">
        <v>4</v>
      </c>
      <c r="C2490" t="n">
        <v>13</v>
      </c>
      <c r="D2490" t="n">
        <v>16</v>
      </c>
      <c r="E2490" s="10" t="n">
        <v>0.350498</v>
      </c>
      <c r="F2490">
        <f>E2490*Parametrar!$B$6</f>
        <v/>
      </c>
    </row>
    <row r="2491">
      <c r="A2491" t="inlineStr">
        <is>
          <t>2024-04-13 17:00</t>
        </is>
      </c>
      <c r="B2491" t="n">
        <v>4</v>
      </c>
      <c r="C2491" t="n">
        <v>13</v>
      </c>
      <c r="D2491" t="n">
        <v>17</v>
      </c>
      <c r="E2491" s="10" t="n">
        <v>0.135661</v>
      </c>
      <c r="F2491">
        <f>E2491*Parametrar!$B$6</f>
        <v/>
      </c>
    </row>
    <row r="2492">
      <c r="A2492" t="inlineStr">
        <is>
          <t>2024-04-13 18:00</t>
        </is>
      </c>
      <c r="B2492" t="n">
        <v>4</v>
      </c>
      <c r="C2492" t="n">
        <v>13</v>
      </c>
      <c r="D2492" t="n">
        <v>18</v>
      </c>
      <c r="E2492" s="10" t="n">
        <v>0.023537</v>
      </c>
      <c r="F2492">
        <f>E2492*Parametrar!$B$6</f>
        <v/>
      </c>
    </row>
    <row r="2493">
      <c r="A2493" t="inlineStr">
        <is>
          <t>2024-04-13 19:00</t>
        </is>
      </c>
      <c r="B2493" t="n">
        <v>4</v>
      </c>
      <c r="C2493" t="n">
        <v>13</v>
      </c>
      <c r="D2493" t="n">
        <v>19</v>
      </c>
      <c r="E2493" s="10" t="n">
        <v>0</v>
      </c>
      <c r="F2493">
        <f>E2493*Parametrar!$B$6</f>
        <v/>
      </c>
    </row>
    <row r="2494">
      <c r="A2494" t="inlineStr">
        <is>
          <t>2024-04-13 20:00</t>
        </is>
      </c>
      <c r="B2494" t="n">
        <v>4</v>
      </c>
      <c r="C2494" t="n">
        <v>13</v>
      </c>
      <c r="D2494" t="n">
        <v>20</v>
      </c>
      <c r="E2494" s="10" t="n">
        <v>0</v>
      </c>
      <c r="F2494">
        <f>E2494*Parametrar!$B$6</f>
        <v/>
      </c>
    </row>
    <row r="2495">
      <c r="A2495" t="inlineStr">
        <is>
          <t>2024-04-13 21:00</t>
        </is>
      </c>
      <c r="B2495" t="n">
        <v>4</v>
      </c>
      <c r="C2495" t="n">
        <v>13</v>
      </c>
      <c r="D2495" t="n">
        <v>21</v>
      </c>
      <c r="E2495" s="10" t="n">
        <v>0</v>
      </c>
      <c r="F2495">
        <f>E2495*Parametrar!$B$6</f>
        <v/>
      </c>
    </row>
    <row r="2496">
      <c r="A2496" t="inlineStr">
        <is>
          <t>2024-04-13 22:00</t>
        </is>
      </c>
      <c r="B2496" t="n">
        <v>4</v>
      </c>
      <c r="C2496" t="n">
        <v>13</v>
      </c>
      <c r="D2496" t="n">
        <v>22</v>
      </c>
      <c r="E2496" s="10" t="n">
        <v>0</v>
      </c>
      <c r="F2496">
        <f>E2496*Parametrar!$B$6</f>
        <v/>
      </c>
    </row>
    <row r="2497">
      <c r="A2497" t="inlineStr">
        <is>
          <t>2024-04-13 23:00</t>
        </is>
      </c>
      <c r="B2497" t="n">
        <v>4</v>
      </c>
      <c r="C2497" t="n">
        <v>13</v>
      </c>
      <c r="D2497" t="n">
        <v>23</v>
      </c>
      <c r="E2497" s="10" t="n">
        <v>0</v>
      </c>
      <c r="F2497">
        <f>E2497*Parametrar!$B$6</f>
        <v/>
      </c>
    </row>
    <row r="2498">
      <c r="A2498" t="inlineStr">
        <is>
          <t>2024-04-14 00:00</t>
        </is>
      </c>
      <c r="B2498" t="n">
        <v>4</v>
      </c>
      <c r="C2498" t="n">
        <v>14</v>
      </c>
      <c r="D2498" t="n">
        <v>0</v>
      </c>
      <c r="E2498" s="10" t="n">
        <v>0</v>
      </c>
      <c r="F2498">
        <f>E2498*Parametrar!$B$6</f>
        <v/>
      </c>
    </row>
    <row r="2499">
      <c r="A2499" t="inlineStr">
        <is>
          <t>2024-04-14 01:00</t>
        </is>
      </c>
      <c r="B2499" t="n">
        <v>4</v>
      </c>
      <c r="C2499" t="n">
        <v>14</v>
      </c>
      <c r="D2499" t="n">
        <v>1</v>
      </c>
      <c r="E2499" s="10" t="n">
        <v>0</v>
      </c>
      <c r="F2499">
        <f>E2499*Parametrar!$B$6</f>
        <v/>
      </c>
    </row>
    <row r="2500">
      <c r="A2500" t="inlineStr">
        <is>
          <t>2024-04-14 02:00</t>
        </is>
      </c>
      <c r="B2500" t="n">
        <v>4</v>
      </c>
      <c r="C2500" t="n">
        <v>14</v>
      </c>
      <c r="D2500" t="n">
        <v>2</v>
      </c>
      <c r="E2500" s="10" t="n">
        <v>0</v>
      </c>
      <c r="F2500">
        <f>E2500*Parametrar!$B$6</f>
        <v/>
      </c>
    </row>
    <row r="2501">
      <c r="A2501" t="inlineStr">
        <is>
          <t>2024-04-14 03:00</t>
        </is>
      </c>
      <c r="B2501" t="n">
        <v>4</v>
      </c>
      <c r="C2501" t="n">
        <v>14</v>
      </c>
      <c r="D2501" t="n">
        <v>3</v>
      </c>
      <c r="E2501" s="10" t="n">
        <v>0</v>
      </c>
      <c r="F2501">
        <f>E2501*Parametrar!$B$6</f>
        <v/>
      </c>
    </row>
    <row r="2502">
      <c r="A2502" t="inlineStr">
        <is>
          <t>2024-04-14 04:00</t>
        </is>
      </c>
      <c r="B2502" t="n">
        <v>4</v>
      </c>
      <c r="C2502" t="n">
        <v>14</v>
      </c>
      <c r="D2502" t="n">
        <v>4</v>
      </c>
      <c r="E2502" s="10" t="n">
        <v>0</v>
      </c>
      <c r="F2502">
        <f>E2502*Parametrar!$B$6</f>
        <v/>
      </c>
    </row>
    <row r="2503">
      <c r="A2503" t="inlineStr">
        <is>
          <t>2024-04-14 05:00</t>
        </is>
      </c>
      <c r="B2503" t="n">
        <v>4</v>
      </c>
      <c r="C2503" t="n">
        <v>14</v>
      </c>
      <c r="D2503" t="n">
        <v>5</v>
      </c>
      <c r="E2503" s="10" t="n">
        <v>0.009032</v>
      </c>
      <c r="F2503">
        <f>E2503*Parametrar!$B$6</f>
        <v/>
      </c>
    </row>
    <row r="2504">
      <c r="A2504" t="inlineStr">
        <is>
          <t>2024-04-14 06:00</t>
        </is>
      </c>
      <c r="B2504" t="n">
        <v>4</v>
      </c>
      <c r="C2504" t="n">
        <v>14</v>
      </c>
      <c r="D2504" t="n">
        <v>6</v>
      </c>
      <c r="E2504" s="10" t="n">
        <v>0.037907</v>
      </c>
      <c r="F2504">
        <f>E2504*Parametrar!$B$6</f>
        <v/>
      </c>
    </row>
    <row r="2505">
      <c r="A2505" t="inlineStr">
        <is>
          <t>2024-04-14 07:00</t>
        </is>
      </c>
      <c r="B2505" t="n">
        <v>4</v>
      </c>
      <c r="C2505" t="n">
        <v>14</v>
      </c>
      <c r="D2505" t="n">
        <v>7</v>
      </c>
      <c r="E2505" s="10" t="n">
        <v>0.09433999999999999</v>
      </c>
      <c r="F2505">
        <f>E2505*Parametrar!$B$6</f>
        <v/>
      </c>
    </row>
    <row r="2506">
      <c r="A2506" t="inlineStr">
        <is>
          <t>2024-04-14 08:00</t>
        </is>
      </c>
      <c r="B2506" t="n">
        <v>4</v>
      </c>
      <c r="C2506" t="n">
        <v>14</v>
      </c>
      <c r="D2506" t="n">
        <v>8</v>
      </c>
      <c r="E2506" s="10" t="n">
        <v>0.164768</v>
      </c>
      <c r="F2506">
        <f>E2506*Parametrar!$B$6</f>
        <v/>
      </c>
    </row>
    <row r="2507">
      <c r="A2507" t="inlineStr">
        <is>
          <t>2024-04-14 09:00</t>
        </is>
      </c>
      <c r="B2507" t="n">
        <v>4</v>
      </c>
      <c r="C2507" t="n">
        <v>14</v>
      </c>
      <c r="D2507" t="n">
        <v>9</v>
      </c>
      <c r="E2507" s="10" t="n">
        <v>0.229419</v>
      </c>
      <c r="F2507">
        <f>E2507*Parametrar!$B$6</f>
        <v/>
      </c>
    </row>
    <row r="2508">
      <c r="A2508" t="inlineStr">
        <is>
          <t>2024-04-14 10:00</t>
        </is>
      </c>
      <c r="B2508" t="n">
        <v>4</v>
      </c>
      <c r="C2508" t="n">
        <v>14</v>
      </c>
      <c r="D2508" t="n">
        <v>10</v>
      </c>
      <c r="E2508" s="10" t="n">
        <v>0.224095</v>
      </c>
      <c r="F2508">
        <f>E2508*Parametrar!$B$6</f>
        <v/>
      </c>
    </row>
    <row r="2509">
      <c r="A2509" t="inlineStr">
        <is>
          <t>2024-04-14 11:00</t>
        </is>
      </c>
      <c r="B2509" t="n">
        <v>4</v>
      </c>
      <c r="C2509" t="n">
        <v>14</v>
      </c>
      <c r="D2509" t="n">
        <v>11</v>
      </c>
      <c r="E2509" s="10" t="n">
        <v>0.218352</v>
      </c>
      <c r="F2509">
        <f>E2509*Parametrar!$B$6</f>
        <v/>
      </c>
    </row>
    <row r="2510">
      <c r="A2510" t="inlineStr">
        <is>
          <t>2024-04-14 12:00</t>
        </is>
      </c>
      <c r="B2510" t="n">
        <v>4</v>
      </c>
      <c r="C2510" t="n">
        <v>14</v>
      </c>
      <c r="D2510" t="n">
        <v>12</v>
      </c>
      <c r="E2510" s="10" t="n">
        <v>0.274361</v>
      </c>
      <c r="F2510">
        <f>E2510*Parametrar!$B$6</f>
        <v/>
      </c>
    </row>
    <row r="2511">
      <c r="A2511" t="inlineStr">
        <is>
          <t>2024-04-14 13:00</t>
        </is>
      </c>
      <c r="B2511" t="n">
        <v>4</v>
      </c>
      <c r="C2511" t="n">
        <v>14</v>
      </c>
      <c r="D2511" t="n">
        <v>13</v>
      </c>
      <c r="E2511" s="10" t="n">
        <v>0.649917</v>
      </c>
      <c r="F2511">
        <f>E2511*Parametrar!$B$6</f>
        <v/>
      </c>
    </row>
    <row r="2512">
      <c r="A2512" t="inlineStr">
        <is>
          <t>2024-04-14 14:00</t>
        </is>
      </c>
      <c r="B2512" t="n">
        <v>4</v>
      </c>
      <c r="C2512" t="n">
        <v>14</v>
      </c>
      <c r="D2512" t="n">
        <v>14</v>
      </c>
      <c r="E2512" s="10" t="n">
        <v>0.718327</v>
      </c>
      <c r="F2512">
        <f>E2512*Parametrar!$B$6</f>
        <v/>
      </c>
    </row>
    <row r="2513">
      <c r="A2513" t="inlineStr">
        <is>
          <t>2024-04-14 15:00</t>
        </is>
      </c>
      <c r="B2513" t="n">
        <v>4</v>
      </c>
      <c r="C2513" t="n">
        <v>14</v>
      </c>
      <c r="D2513" t="n">
        <v>15</v>
      </c>
      <c r="E2513" s="10" t="n">
        <v>0.568966</v>
      </c>
      <c r="F2513">
        <f>E2513*Parametrar!$B$6</f>
        <v/>
      </c>
    </row>
    <row r="2514">
      <c r="A2514" t="inlineStr">
        <is>
          <t>2024-04-14 16:00</t>
        </is>
      </c>
      <c r="B2514" t="n">
        <v>4</v>
      </c>
      <c r="C2514" t="n">
        <v>14</v>
      </c>
      <c r="D2514" t="n">
        <v>16</v>
      </c>
      <c r="E2514" s="10" t="n">
        <v>0.356623</v>
      </c>
      <c r="F2514">
        <f>E2514*Parametrar!$B$6</f>
        <v/>
      </c>
    </row>
    <row r="2515">
      <c r="A2515" t="inlineStr">
        <is>
          <t>2024-04-14 17:00</t>
        </is>
      </c>
      <c r="B2515" t="n">
        <v>4</v>
      </c>
      <c r="C2515" t="n">
        <v>14</v>
      </c>
      <c r="D2515" t="n">
        <v>17</v>
      </c>
      <c r="E2515" s="10" t="n">
        <v>0.130359</v>
      </c>
      <c r="F2515">
        <f>E2515*Parametrar!$B$6</f>
        <v/>
      </c>
    </row>
    <row r="2516">
      <c r="A2516" t="inlineStr">
        <is>
          <t>2024-04-14 18:00</t>
        </is>
      </c>
      <c r="B2516" t="n">
        <v>4</v>
      </c>
      <c r="C2516" t="n">
        <v>14</v>
      </c>
      <c r="D2516" t="n">
        <v>18</v>
      </c>
      <c r="E2516" s="10" t="n">
        <v>0.027459</v>
      </c>
      <c r="F2516">
        <f>E2516*Parametrar!$B$6</f>
        <v/>
      </c>
    </row>
    <row r="2517">
      <c r="A2517" t="inlineStr">
        <is>
          <t>2024-04-14 19:00</t>
        </is>
      </c>
      <c r="B2517" t="n">
        <v>4</v>
      </c>
      <c r="C2517" t="n">
        <v>14</v>
      </c>
      <c r="D2517" t="n">
        <v>19</v>
      </c>
      <c r="E2517" s="10" t="n">
        <v>0</v>
      </c>
      <c r="F2517">
        <f>E2517*Parametrar!$B$6</f>
        <v/>
      </c>
    </row>
    <row r="2518">
      <c r="A2518" t="inlineStr">
        <is>
          <t>2024-04-14 20:00</t>
        </is>
      </c>
      <c r="B2518" t="n">
        <v>4</v>
      </c>
      <c r="C2518" t="n">
        <v>14</v>
      </c>
      <c r="D2518" t="n">
        <v>20</v>
      </c>
      <c r="E2518" s="10" t="n">
        <v>0</v>
      </c>
      <c r="F2518">
        <f>E2518*Parametrar!$B$6</f>
        <v/>
      </c>
    </row>
    <row r="2519">
      <c r="A2519" t="inlineStr">
        <is>
          <t>2024-04-14 21:00</t>
        </is>
      </c>
      <c r="B2519" t="n">
        <v>4</v>
      </c>
      <c r="C2519" t="n">
        <v>14</v>
      </c>
      <c r="D2519" t="n">
        <v>21</v>
      </c>
      <c r="E2519" s="10" t="n">
        <v>0</v>
      </c>
      <c r="F2519">
        <f>E2519*Parametrar!$B$6</f>
        <v/>
      </c>
    </row>
    <row r="2520">
      <c r="A2520" t="inlineStr">
        <is>
          <t>2024-04-14 22:00</t>
        </is>
      </c>
      <c r="B2520" t="n">
        <v>4</v>
      </c>
      <c r="C2520" t="n">
        <v>14</v>
      </c>
      <c r="D2520" t="n">
        <v>22</v>
      </c>
      <c r="E2520" s="10" t="n">
        <v>0</v>
      </c>
      <c r="F2520">
        <f>E2520*Parametrar!$B$6</f>
        <v/>
      </c>
    </row>
    <row r="2521">
      <c r="A2521" t="inlineStr">
        <is>
          <t>2024-04-14 23:00</t>
        </is>
      </c>
      <c r="B2521" t="n">
        <v>4</v>
      </c>
      <c r="C2521" t="n">
        <v>14</v>
      </c>
      <c r="D2521" t="n">
        <v>23</v>
      </c>
      <c r="E2521" s="10" t="n">
        <v>0</v>
      </c>
      <c r="F2521">
        <f>E2521*Parametrar!$B$6</f>
        <v/>
      </c>
    </row>
    <row r="2522">
      <c r="A2522" t="inlineStr">
        <is>
          <t>2024-04-15 00:00</t>
        </is>
      </c>
      <c r="B2522" t="n">
        <v>4</v>
      </c>
      <c r="C2522" t="n">
        <v>15</v>
      </c>
      <c r="D2522" t="n">
        <v>0</v>
      </c>
      <c r="E2522" s="10" t="n">
        <v>0</v>
      </c>
      <c r="F2522">
        <f>E2522*Parametrar!$B$6</f>
        <v/>
      </c>
    </row>
    <row r="2523">
      <c r="A2523" t="inlineStr">
        <is>
          <t>2024-04-15 01:00</t>
        </is>
      </c>
      <c r="B2523" t="n">
        <v>4</v>
      </c>
      <c r="C2523" t="n">
        <v>15</v>
      </c>
      <c r="D2523" t="n">
        <v>1</v>
      </c>
      <c r="E2523" s="10" t="n">
        <v>0</v>
      </c>
      <c r="F2523">
        <f>E2523*Parametrar!$B$6</f>
        <v/>
      </c>
    </row>
    <row r="2524">
      <c r="A2524" t="inlineStr">
        <is>
          <t>2024-04-15 02:00</t>
        </is>
      </c>
      <c r="B2524" t="n">
        <v>4</v>
      </c>
      <c r="C2524" t="n">
        <v>15</v>
      </c>
      <c r="D2524" t="n">
        <v>2</v>
      </c>
      <c r="E2524" s="10" t="n">
        <v>0</v>
      </c>
      <c r="F2524">
        <f>E2524*Parametrar!$B$6</f>
        <v/>
      </c>
    </row>
    <row r="2525">
      <c r="A2525" t="inlineStr">
        <is>
          <t>2024-04-15 03:00</t>
        </is>
      </c>
      <c r="B2525" t="n">
        <v>4</v>
      </c>
      <c r="C2525" t="n">
        <v>15</v>
      </c>
      <c r="D2525" t="n">
        <v>3</v>
      </c>
      <c r="E2525" s="10" t="n">
        <v>0</v>
      </c>
      <c r="F2525">
        <f>E2525*Parametrar!$B$6</f>
        <v/>
      </c>
    </row>
    <row r="2526">
      <c r="A2526" t="inlineStr">
        <is>
          <t>2024-04-15 04:00</t>
        </is>
      </c>
      <c r="B2526" t="n">
        <v>4</v>
      </c>
      <c r="C2526" t="n">
        <v>15</v>
      </c>
      <c r="D2526" t="n">
        <v>4</v>
      </c>
      <c r="E2526" s="10" t="n">
        <v>0</v>
      </c>
      <c r="F2526">
        <f>E2526*Parametrar!$B$6</f>
        <v/>
      </c>
    </row>
    <row r="2527">
      <c r="A2527" t="inlineStr">
        <is>
          <t>2024-04-15 05:00</t>
        </is>
      </c>
      <c r="B2527" t="n">
        <v>4</v>
      </c>
      <c r="C2527" t="n">
        <v>15</v>
      </c>
      <c r="D2527" t="n">
        <v>5</v>
      </c>
      <c r="E2527" s="10" t="n">
        <v>0.008279</v>
      </c>
      <c r="F2527">
        <f>E2527*Parametrar!$B$6</f>
        <v/>
      </c>
    </row>
    <row r="2528">
      <c r="A2528" t="inlineStr">
        <is>
          <t>2024-04-15 06:00</t>
        </is>
      </c>
      <c r="B2528" t="n">
        <v>4</v>
      </c>
      <c r="C2528" t="n">
        <v>15</v>
      </c>
      <c r="D2528" t="n">
        <v>6</v>
      </c>
      <c r="E2528" s="10" t="n">
        <v>0.063067</v>
      </c>
      <c r="F2528">
        <f>E2528*Parametrar!$B$6</f>
        <v/>
      </c>
    </row>
    <row r="2529">
      <c r="A2529" t="inlineStr">
        <is>
          <t>2024-04-15 07:00</t>
        </is>
      </c>
      <c r="B2529" t="n">
        <v>4</v>
      </c>
      <c r="C2529" t="n">
        <v>15</v>
      </c>
      <c r="D2529" t="n">
        <v>7</v>
      </c>
      <c r="E2529" s="10" t="n">
        <v>0.260092</v>
      </c>
      <c r="F2529">
        <f>E2529*Parametrar!$B$6</f>
        <v/>
      </c>
    </row>
    <row r="2530">
      <c r="A2530" t="inlineStr">
        <is>
          <t>2024-04-15 08:00</t>
        </is>
      </c>
      <c r="B2530" t="n">
        <v>4</v>
      </c>
      <c r="C2530" t="n">
        <v>15</v>
      </c>
      <c r="D2530" t="n">
        <v>8</v>
      </c>
      <c r="E2530" s="10" t="n">
        <v>0.389767</v>
      </c>
      <c r="F2530">
        <f>E2530*Parametrar!$B$6</f>
        <v/>
      </c>
    </row>
    <row r="2531">
      <c r="A2531" t="inlineStr">
        <is>
          <t>2024-04-15 09:00</t>
        </is>
      </c>
      <c r="B2531" t="n">
        <v>4</v>
      </c>
      <c r="C2531" t="n">
        <v>15</v>
      </c>
      <c r="D2531" t="n">
        <v>9</v>
      </c>
      <c r="E2531" s="10" t="n">
        <v>0.560602</v>
      </c>
      <c r="F2531">
        <f>E2531*Parametrar!$B$6</f>
        <v/>
      </c>
    </row>
    <row r="2532">
      <c r="A2532" t="inlineStr">
        <is>
          <t>2024-04-15 10:00</t>
        </is>
      </c>
      <c r="B2532" t="n">
        <v>4</v>
      </c>
      <c r="C2532" t="n">
        <v>15</v>
      </c>
      <c r="D2532" t="n">
        <v>10</v>
      </c>
      <c r="E2532" s="10" t="n">
        <v>0.459709</v>
      </c>
      <c r="F2532">
        <f>E2532*Parametrar!$B$6</f>
        <v/>
      </c>
    </row>
    <row r="2533">
      <c r="A2533" t="inlineStr">
        <is>
          <t>2024-04-15 11:00</t>
        </is>
      </c>
      <c r="B2533" t="n">
        <v>4</v>
      </c>
      <c r="C2533" t="n">
        <v>15</v>
      </c>
      <c r="D2533" t="n">
        <v>11</v>
      </c>
      <c r="E2533" s="10" t="n">
        <v>0.748397</v>
      </c>
      <c r="F2533">
        <f>E2533*Parametrar!$B$6</f>
        <v/>
      </c>
    </row>
    <row r="2534">
      <c r="A2534" t="inlineStr">
        <is>
          <t>2024-04-15 12:00</t>
        </is>
      </c>
      <c r="B2534" t="n">
        <v>4</v>
      </c>
      <c r="C2534" t="n">
        <v>15</v>
      </c>
      <c r="D2534" t="n">
        <v>12</v>
      </c>
      <c r="E2534" s="10" t="n">
        <v>0.754058</v>
      </c>
      <c r="F2534">
        <f>E2534*Parametrar!$B$6</f>
        <v/>
      </c>
    </row>
    <row r="2535">
      <c r="A2535" t="inlineStr">
        <is>
          <t>2024-04-15 13:00</t>
        </is>
      </c>
      <c r="B2535" t="n">
        <v>4</v>
      </c>
      <c r="C2535" t="n">
        <v>15</v>
      </c>
      <c r="D2535" t="n">
        <v>13</v>
      </c>
      <c r="E2535" s="10" t="n">
        <v>0.754058</v>
      </c>
      <c r="F2535">
        <f>E2535*Parametrar!$B$6</f>
        <v/>
      </c>
    </row>
    <row r="2536">
      <c r="A2536" t="inlineStr">
        <is>
          <t>2024-04-15 14:00</t>
        </is>
      </c>
      <c r="B2536" t="n">
        <v>4</v>
      </c>
      <c r="C2536" t="n">
        <v>15</v>
      </c>
      <c r="D2536" t="n">
        <v>14</v>
      </c>
      <c r="E2536" s="10" t="n">
        <v>0.733235</v>
      </c>
      <c r="F2536">
        <f>E2536*Parametrar!$B$6</f>
        <v/>
      </c>
    </row>
    <row r="2537">
      <c r="A2537" t="inlineStr">
        <is>
          <t>2024-04-15 15:00</t>
        </is>
      </c>
      <c r="B2537" t="n">
        <v>4</v>
      </c>
      <c r="C2537" t="n">
        <v>15</v>
      </c>
      <c r="D2537" t="n">
        <v>15</v>
      </c>
      <c r="E2537" s="10" t="n">
        <v>0.573954</v>
      </c>
      <c r="F2537">
        <f>E2537*Parametrar!$B$6</f>
        <v/>
      </c>
    </row>
    <row r="2538">
      <c r="A2538" t="inlineStr">
        <is>
          <t>2024-04-15 16:00</t>
        </is>
      </c>
      <c r="B2538" t="n">
        <v>4</v>
      </c>
      <c r="C2538" t="n">
        <v>15</v>
      </c>
      <c r="D2538" t="n">
        <v>16</v>
      </c>
      <c r="E2538" s="10" t="n">
        <v>0.363108</v>
      </c>
      <c r="F2538">
        <f>E2538*Parametrar!$B$6</f>
        <v/>
      </c>
    </row>
    <row r="2539">
      <c r="A2539" t="inlineStr">
        <is>
          <t>2024-04-15 17:00</t>
        </is>
      </c>
      <c r="B2539" t="n">
        <v>4</v>
      </c>
      <c r="C2539" t="n">
        <v>15</v>
      </c>
      <c r="D2539" t="n">
        <v>17</v>
      </c>
      <c r="E2539" s="10" t="n">
        <v>0.124048</v>
      </c>
      <c r="F2539">
        <f>E2539*Parametrar!$B$6</f>
        <v/>
      </c>
    </row>
    <row r="2540">
      <c r="A2540" t="inlineStr">
        <is>
          <t>2024-04-15 18:00</t>
        </is>
      </c>
      <c r="B2540" t="n">
        <v>4</v>
      </c>
      <c r="C2540" t="n">
        <v>15</v>
      </c>
      <c r="D2540" t="n">
        <v>18</v>
      </c>
      <c r="E2540" s="10" t="n">
        <v>0.029158</v>
      </c>
      <c r="F2540">
        <f>E2540*Parametrar!$B$6</f>
        <v/>
      </c>
    </row>
    <row r="2541">
      <c r="A2541" t="inlineStr">
        <is>
          <t>2024-04-15 19:00</t>
        </is>
      </c>
      <c r="B2541" t="n">
        <v>4</v>
      </c>
      <c r="C2541" t="n">
        <v>15</v>
      </c>
      <c r="D2541" t="n">
        <v>19</v>
      </c>
      <c r="E2541" s="10" t="n">
        <v>0</v>
      </c>
      <c r="F2541">
        <f>E2541*Parametrar!$B$6</f>
        <v/>
      </c>
    </row>
    <row r="2542">
      <c r="A2542" t="inlineStr">
        <is>
          <t>2024-04-15 20:00</t>
        </is>
      </c>
      <c r="B2542" t="n">
        <v>4</v>
      </c>
      <c r="C2542" t="n">
        <v>15</v>
      </c>
      <c r="D2542" t="n">
        <v>20</v>
      </c>
      <c r="E2542" s="10" t="n">
        <v>0</v>
      </c>
      <c r="F2542">
        <f>E2542*Parametrar!$B$6</f>
        <v/>
      </c>
    </row>
    <row r="2543">
      <c r="A2543" t="inlineStr">
        <is>
          <t>2024-04-15 21:00</t>
        </is>
      </c>
      <c r="B2543" t="n">
        <v>4</v>
      </c>
      <c r="C2543" t="n">
        <v>15</v>
      </c>
      <c r="D2543" t="n">
        <v>21</v>
      </c>
      <c r="E2543" s="10" t="n">
        <v>0</v>
      </c>
      <c r="F2543">
        <f>E2543*Parametrar!$B$6</f>
        <v/>
      </c>
    </row>
    <row r="2544">
      <c r="A2544" t="inlineStr">
        <is>
          <t>2024-04-15 22:00</t>
        </is>
      </c>
      <c r="B2544" t="n">
        <v>4</v>
      </c>
      <c r="C2544" t="n">
        <v>15</v>
      </c>
      <c r="D2544" t="n">
        <v>22</v>
      </c>
      <c r="E2544" s="10" t="n">
        <v>0</v>
      </c>
      <c r="F2544">
        <f>E2544*Parametrar!$B$6</f>
        <v/>
      </c>
    </row>
    <row r="2545">
      <c r="A2545" t="inlineStr">
        <is>
          <t>2024-04-15 23:00</t>
        </is>
      </c>
      <c r="B2545" t="n">
        <v>4</v>
      </c>
      <c r="C2545" t="n">
        <v>15</v>
      </c>
      <c r="D2545" t="n">
        <v>23</v>
      </c>
      <c r="E2545" s="10" t="n">
        <v>0</v>
      </c>
      <c r="F2545">
        <f>E2545*Parametrar!$B$6</f>
        <v/>
      </c>
    </row>
    <row r="2546">
      <c r="A2546" t="inlineStr">
        <is>
          <t>2024-04-16 00:00</t>
        </is>
      </c>
      <c r="B2546" t="n">
        <v>4</v>
      </c>
      <c r="C2546" t="n">
        <v>16</v>
      </c>
      <c r="D2546" t="n">
        <v>0</v>
      </c>
      <c r="E2546" s="10" t="n">
        <v>0</v>
      </c>
      <c r="F2546">
        <f>E2546*Parametrar!$B$6</f>
        <v/>
      </c>
    </row>
    <row r="2547">
      <c r="A2547" t="inlineStr">
        <is>
          <t>2024-04-16 01:00</t>
        </is>
      </c>
      <c r="B2547" t="n">
        <v>4</v>
      </c>
      <c r="C2547" t="n">
        <v>16</v>
      </c>
      <c r="D2547" t="n">
        <v>1</v>
      </c>
      <c r="E2547" s="10" t="n">
        <v>0</v>
      </c>
      <c r="F2547">
        <f>E2547*Parametrar!$B$6</f>
        <v/>
      </c>
    </row>
    <row r="2548">
      <c r="A2548" t="inlineStr">
        <is>
          <t>2024-04-16 02:00</t>
        </is>
      </c>
      <c r="B2548" t="n">
        <v>4</v>
      </c>
      <c r="C2548" t="n">
        <v>16</v>
      </c>
      <c r="D2548" t="n">
        <v>2</v>
      </c>
      <c r="E2548" s="10" t="n">
        <v>0</v>
      </c>
      <c r="F2548">
        <f>E2548*Parametrar!$B$6</f>
        <v/>
      </c>
    </row>
    <row r="2549">
      <c r="A2549" t="inlineStr">
        <is>
          <t>2024-04-16 03:00</t>
        </is>
      </c>
      <c r="B2549" t="n">
        <v>4</v>
      </c>
      <c r="C2549" t="n">
        <v>16</v>
      </c>
      <c r="D2549" t="n">
        <v>3</v>
      </c>
      <c r="E2549" s="10" t="n">
        <v>0</v>
      </c>
      <c r="F2549">
        <f>E2549*Parametrar!$B$6</f>
        <v/>
      </c>
    </row>
    <row r="2550">
      <c r="A2550" t="inlineStr">
        <is>
          <t>2024-04-16 04:00</t>
        </is>
      </c>
      <c r="B2550" t="n">
        <v>4</v>
      </c>
      <c r="C2550" t="n">
        <v>16</v>
      </c>
      <c r="D2550" t="n">
        <v>4</v>
      </c>
      <c r="E2550" s="10" t="n">
        <v>0</v>
      </c>
      <c r="F2550">
        <f>E2550*Parametrar!$B$6</f>
        <v/>
      </c>
    </row>
    <row r="2551">
      <c r="A2551" t="inlineStr">
        <is>
          <t>2024-04-16 05:00</t>
        </is>
      </c>
      <c r="B2551" t="n">
        <v>4</v>
      </c>
      <c r="C2551" t="n">
        <v>16</v>
      </c>
      <c r="D2551" t="n">
        <v>5</v>
      </c>
      <c r="E2551" s="10" t="n">
        <v>0.00945</v>
      </c>
      <c r="F2551">
        <f>E2551*Parametrar!$B$6</f>
        <v/>
      </c>
    </row>
    <row r="2552">
      <c r="A2552" t="inlineStr">
        <is>
          <t>2024-04-16 06:00</t>
        </is>
      </c>
      <c r="B2552" t="n">
        <v>4</v>
      </c>
      <c r="C2552" t="n">
        <v>16</v>
      </c>
      <c r="D2552" t="n">
        <v>6</v>
      </c>
      <c r="E2552" s="10" t="n">
        <v>0.06038</v>
      </c>
      <c r="F2552">
        <f>E2552*Parametrar!$B$6</f>
        <v/>
      </c>
    </row>
    <row r="2553">
      <c r="A2553" t="inlineStr">
        <is>
          <t>2024-04-16 07:00</t>
        </is>
      </c>
      <c r="B2553" t="n">
        <v>4</v>
      </c>
      <c r="C2553" t="n">
        <v>16</v>
      </c>
      <c r="D2553" t="n">
        <v>7</v>
      </c>
      <c r="E2553" s="10" t="n">
        <v>0.255626</v>
      </c>
      <c r="F2553">
        <f>E2553*Parametrar!$B$6</f>
        <v/>
      </c>
    </row>
    <row r="2554">
      <c r="A2554" t="inlineStr">
        <is>
          <t>2024-04-16 08:00</t>
        </is>
      </c>
      <c r="B2554" t="n">
        <v>4</v>
      </c>
      <c r="C2554" t="n">
        <v>16</v>
      </c>
      <c r="D2554" t="n">
        <v>8</v>
      </c>
      <c r="E2554" s="10" t="n">
        <v>0.513363</v>
      </c>
      <c r="F2554">
        <f>E2554*Parametrar!$B$6</f>
        <v/>
      </c>
    </row>
    <row r="2555">
      <c r="A2555" t="inlineStr">
        <is>
          <t>2024-04-16 09:00</t>
        </is>
      </c>
      <c r="B2555" t="n">
        <v>4</v>
      </c>
      <c r="C2555" t="n">
        <v>16</v>
      </c>
      <c r="D2555" t="n">
        <v>9</v>
      </c>
      <c r="E2555" s="10" t="n">
        <v>0.680416</v>
      </c>
      <c r="F2555">
        <f>E2555*Parametrar!$B$6</f>
        <v/>
      </c>
    </row>
    <row r="2556">
      <c r="A2556" t="inlineStr">
        <is>
          <t>2024-04-16 10:00</t>
        </is>
      </c>
      <c r="B2556" t="n">
        <v>4</v>
      </c>
      <c r="C2556" t="n">
        <v>16</v>
      </c>
      <c r="D2556" t="n">
        <v>10</v>
      </c>
      <c r="E2556" s="10" t="n">
        <v>0.754058</v>
      </c>
      <c r="F2556">
        <f>E2556*Parametrar!$B$6</f>
        <v/>
      </c>
    </row>
    <row r="2557">
      <c r="A2557" t="inlineStr">
        <is>
          <t>2024-04-16 11:00</t>
        </is>
      </c>
      <c r="B2557" t="n">
        <v>4</v>
      </c>
      <c r="C2557" t="n">
        <v>16</v>
      </c>
      <c r="D2557" t="n">
        <v>11</v>
      </c>
      <c r="E2557" s="10" t="n">
        <v>0.754058</v>
      </c>
      <c r="F2557">
        <f>E2557*Parametrar!$B$6</f>
        <v/>
      </c>
    </row>
    <row r="2558">
      <c r="A2558" t="inlineStr">
        <is>
          <t>2024-04-16 12:00</t>
        </is>
      </c>
      <c r="B2558" t="n">
        <v>4</v>
      </c>
      <c r="C2558" t="n">
        <v>16</v>
      </c>
      <c r="D2558" t="n">
        <v>12</v>
      </c>
      <c r="E2558" s="10" t="n">
        <v>0.57885</v>
      </c>
      <c r="F2558">
        <f>E2558*Parametrar!$B$6</f>
        <v/>
      </c>
    </row>
    <row r="2559">
      <c r="A2559" t="inlineStr">
        <is>
          <t>2024-04-16 13:00</t>
        </is>
      </c>
      <c r="B2559" t="n">
        <v>4</v>
      </c>
      <c r="C2559" t="n">
        <v>16</v>
      </c>
      <c r="D2559" t="n">
        <v>13</v>
      </c>
      <c r="E2559" s="10" t="n">
        <v>0.333781</v>
      </c>
      <c r="F2559">
        <f>E2559*Parametrar!$B$6</f>
        <v/>
      </c>
    </row>
    <row r="2560">
      <c r="A2560" t="inlineStr">
        <is>
          <t>2024-04-16 14:00</t>
        </is>
      </c>
      <c r="B2560" t="n">
        <v>4</v>
      </c>
      <c r="C2560" t="n">
        <v>16</v>
      </c>
      <c r="D2560" t="n">
        <v>14</v>
      </c>
      <c r="E2560" s="10" t="n">
        <v>0.106283</v>
      </c>
      <c r="F2560">
        <f>E2560*Parametrar!$B$6</f>
        <v/>
      </c>
    </row>
    <row r="2561">
      <c r="A2561" t="inlineStr">
        <is>
          <t>2024-04-16 15:00</t>
        </is>
      </c>
      <c r="B2561" t="n">
        <v>4</v>
      </c>
      <c r="C2561" t="n">
        <v>16</v>
      </c>
      <c r="D2561" t="n">
        <v>15</v>
      </c>
      <c r="E2561" s="10" t="n">
        <v>0.175997</v>
      </c>
      <c r="F2561">
        <f>E2561*Parametrar!$B$6</f>
        <v/>
      </c>
    </row>
    <row r="2562">
      <c r="A2562" t="inlineStr">
        <is>
          <t>2024-04-16 16:00</t>
        </is>
      </c>
      <c r="B2562" t="n">
        <v>4</v>
      </c>
      <c r="C2562" t="n">
        <v>16</v>
      </c>
      <c r="D2562" t="n">
        <v>16</v>
      </c>
      <c r="E2562" s="10" t="n">
        <v>0.106756</v>
      </c>
      <c r="F2562">
        <f>E2562*Parametrar!$B$6</f>
        <v/>
      </c>
    </row>
    <row r="2563">
      <c r="A2563" t="inlineStr">
        <is>
          <t>2024-04-16 17:00</t>
        </is>
      </c>
      <c r="B2563" t="n">
        <v>4</v>
      </c>
      <c r="C2563" t="n">
        <v>16</v>
      </c>
      <c r="D2563" t="n">
        <v>17</v>
      </c>
      <c r="E2563" s="10" t="n">
        <v>0.04856</v>
      </c>
      <c r="F2563">
        <f>E2563*Parametrar!$B$6</f>
        <v/>
      </c>
    </row>
    <row r="2564">
      <c r="A2564" t="inlineStr">
        <is>
          <t>2024-04-16 18:00</t>
        </is>
      </c>
      <c r="B2564" t="n">
        <v>4</v>
      </c>
      <c r="C2564" t="n">
        <v>16</v>
      </c>
      <c r="D2564" t="n">
        <v>18</v>
      </c>
      <c r="E2564" s="10" t="n">
        <v>0.015421</v>
      </c>
      <c r="F2564">
        <f>E2564*Parametrar!$B$6</f>
        <v/>
      </c>
    </row>
    <row r="2565">
      <c r="A2565" t="inlineStr">
        <is>
          <t>2024-04-16 19:00</t>
        </is>
      </c>
      <c r="B2565" t="n">
        <v>4</v>
      </c>
      <c r="C2565" t="n">
        <v>16</v>
      </c>
      <c r="D2565" t="n">
        <v>19</v>
      </c>
      <c r="E2565" s="10" t="n">
        <v>0</v>
      </c>
      <c r="F2565">
        <f>E2565*Parametrar!$B$6</f>
        <v/>
      </c>
    </row>
    <row r="2566">
      <c r="A2566" t="inlineStr">
        <is>
          <t>2024-04-16 20:00</t>
        </is>
      </c>
      <c r="B2566" t="n">
        <v>4</v>
      </c>
      <c r="C2566" t="n">
        <v>16</v>
      </c>
      <c r="D2566" t="n">
        <v>20</v>
      </c>
      <c r="E2566" s="10" t="n">
        <v>0</v>
      </c>
      <c r="F2566">
        <f>E2566*Parametrar!$B$6</f>
        <v/>
      </c>
    </row>
    <row r="2567">
      <c r="A2567" t="inlineStr">
        <is>
          <t>2024-04-16 21:00</t>
        </is>
      </c>
      <c r="B2567" t="n">
        <v>4</v>
      </c>
      <c r="C2567" t="n">
        <v>16</v>
      </c>
      <c r="D2567" t="n">
        <v>21</v>
      </c>
      <c r="E2567" s="10" t="n">
        <v>0</v>
      </c>
      <c r="F2567">
        <f>E2567*Parametrar!$B$6</f>
        <v/>
      </c>
    </row>
    <row r="2568">
      <c r="A2568" t="inlineStr">
        <is>
          <t>2024-04-16 22:00</t>
        </is>
      </c>
      <c r="B2568" t="n">
        <v>4</v>
      </c>
      <c r="C2568" t="n">
        <v>16</v>
      </c>
      <c r="D2568" t="n">
        <v>22</v>
      </c>
      <c r="E2568" s="10" t="n">
        <v>0</v>
      </c>
      <c r="F2568">
        <f>E2568*Parametrar!$B$6</f>
        <v/>
      </c>
    </row>
    <row r="2569">
      <c r="A2569" t="inlineStr">
        <is>
          <t>2024-04-16 23:00</t>
        </is>
      </c>
      <c r="B2569" t="n">
        <v>4</v>
      </c>
      <c r="C2569" t="n">
        <v>16</v>
      </c>
      <c r="D2569" t="n">
        <v>23</v>
      </c>
      <c r="E2569" s="10" t="n">
        <v>0</v>
      </c>
      <c r="F2569">
        <f>E2569*Parametrar!$B$6</f>
        <v/>
      </c>
    </row>
    <row r="2570">
      <c r="A2570" t="inlineStr">
        <is>
          <t>2024-04-17 00:00</t>
        </is>
      </c>
      <c r="B2570" t="n">
        <v>4</v>
      </c>
      <c r="C2570" t="n">
        <v>17</v>
      </c>
      <c r="D2570" t="n">
        <v>0</v>
      </c>
      <c r="E2570" s="10" t="n">
        <v>0</v>
      </c>
      <c r="F2570">
        <f>E2570*Parametrar!$B$6</f>
        <v/>
      </c>
    </row>
    <row r="2571">
      <c r="A2571" t="inlineStr">
        <is>
          <t>2024-04-17 01:00</t>
        </is>
      </c>
      <c r="B2571" t="n">
        <v>4</v>
      </c>
      <c r="C2571" t="n">
        <v>17</v>
      </c>
      <c r="D2571" t="n">
        <v>1</v>
      </c>
      <c r="E2571" s="10" t="n">
        <v>0</v>
      </c>
      <c r="F2571">
        <f>E2571*Parametrar!$B$6</f>
        <v/>
      </c>
    </row>
    <row r="2572">
      <c r="A2572" t="inlineStr">
        <is>
          <t>2024-04-17 02:00</t>
        </is>
      </c>
      <c r="B2572" t="n">
        <v>4</v>
      </c>
      <c r="C2572" t="n">
        <v>17</v>
      </c>
      <c r="D2572" t="n">
        <v>2</v>
      </c>
      <c r="E2572" s="10" t="n">
        <v>0</v>
      </c>
      <c r="F2572">
        <f>E2572*Parametrar!$B$6</f>
        <v/>
      </c>
    </row>
    <row r="2573">
      <c r="A2573" t="inlineStr">
        <is>
          <t>2024-04-17 03:00</t>
        </is>
      </c>
      <c r="B2573" t="n">
        <v>4</v>
      </c>
      <c r="C2573" t="n">
        <v>17</v>
      </c>
      <c r="D2573" t="n">
        <v>3</v>
      </c>
      <c r="E2573" s="10" t="n">
        <v>0</v>
      </c>
      <c r="F2573">
        <f>E2573*Parametrar!$B$6</f>
        <v/>
      </c>
    </row>
    <row r="2574">
      <c r="A2574" t="inlineStr">
        <is>
          <t>2024-04-17 04:00</t>
        </is>
      </c>
      <c r="B2574" t="n">
        <v>4</v>
      </c>
      <c r="C2574" t="n">
        <v>17</v>
      </c>
      <c r="D2574" t="n">
        <v>4</v>
      </c>
      <c r="E2574" s="10" t="n">
        <v>0</v>
      </c>
      <c r="F2574">
        <f>E2574*Parametrar!$B$6</f>
        <v/>
      </c>
    </row>
    <row r="2575">
      <c r="A2575" t="inlineStr">
        <is>
          <t>2024-04-17 05:00</t>
        </is>
      </c>
      <c r="B2575" t="n">
        <v>4</v>
      </c>
      <c r="C2575" t="n">
        <v>17</v>
      </c>
      <c r="D2575" t="n">
        <v>5</v>
      </c>
      <c r="E2575" s="10" t="n">
        <v>0.002289</v>
      </c>
      <c r="F2575">
        <f>E2575*Parametrar!$B$6</f>
        <v/>
      </c>
    </row>
    <row r="2576">
      <c r="A2576" t="inlineStr">
        <is>
          <t>2024-04-17 06:00</t>
        </is>
      </c>
      <c r="B2576" t="n">
        <v>4</v>
      </c>
      <c r="C2576" t="n">
        <v>17</v>
      </c>
      <c r="D2576" t="n">
        <v>6</v>
      </c>
      <c r="E2576" s="10" t="n">
        <v>0.053696</v>
      </c>
      <c r="F2576">
        <f>E2576*Parametrar!$B$6</f>
        <v/>
      </c>
    </row>
    <row r="2577">
      <c r="A2577" t="inlineStr">
        <is>
          <t>2024-04-17 07:00</t>
        </is>
      </c>
      <c r="B2577" t="n">
        <v>4</v>
      </c>
      <c r="C2577" t="n">
        <v>17</v>
      </c>
      <c r="D2577" t="n">
        <v>7</v>
      </c>
      <c r="E2577" s="10" t="n">
        <v>0.184083</v>
      </c>
      <c r="F2577">
        <f>E2577*Parametrar!$B$6</f>
        <v/>
      </c>
    </row>
    <row r="2578">
      <c r="A2578" t="inlineStr">
        <is>
          <t>2024-04-17 08:00</t>
        </is>
      </c>
      <c r="B2578" t="n">
        <v>4</v>
      </c>
      <c r="C2578" t="n">
        <v>17</v>
      </c>
      <c r="D2578" t="n">
        <v>8</v>
      </c>
      <c r="E2578" s="10" t="n">
        <v>0.424732</v>
      </c>
      <c r="F2578">
        <f>E2578*Parametrar!$B$6</f>
        <v/>
      </c>
    </row>
    <row r="2579">
      <c r="A2579" t="inlineStr">
        <is>
          <t>2024-04-17 09:00</t>
        </is>
      </c>
      <c r="B2579" t="n">
        <v>4</v>
      </c>
      <c r="C2579" t="n">
        <v>17</v>
      </c>
      <c r="D2579" t="n">
        <v>9</v>
      </c>
      <c r="E2579" s="10" t="n">
        <v>0.634233</v>
      </c>
      <c r="F2579">
        <f>E2579*Parametrar!$B$6</f>
        <v/>
      </c>
    </row>
    <row r="2580">
      <c r="A2580" t="inlineStr">
        <is>
          <t>2024-04-17 10:00</t>
        </is>
      </c>
      <c r="B2580" t="n">
        <v>4</v>
      </c>
      <c r="C2580" t="n">
        <v>17</v>
      </c>
      <c r="D2580" t="n">
        <v>10</v>
      </c>
      <c r="E2580" s="10" t="n">
        <v>0.754058</v>
      </c>
      <c r="F2580">
        <f>E2580*Parametrar!$B$6</f>
        <v/>
      </c>
    </row>
    <row r="2581">
      <c r="A2581" t="inlineStr">
        <is>
          <t>2024-04-17 11:00</t>
        </is>
      </c>
      <c r="B2581" t="n">
        <v>4</v>
      </c>
      <c r="C2581" t="n">
        <v>17</v>
      </c>
      <c r="D2581" t="n">
        <v>11</v>
      </c>
      <c r="E2581" s="10" t="n">
        <v>0.754058</v>
      </c>
      <c r="F2581">
        <f>E2581*Parametrar!$B$6</f>
        <v/>
      </c>
    </row>
    <row r="2582">
      <c r="A2582" t="inlineStr">
        <is>
          <t>2024-04-17 12:00</t>
        </is>
      </c>
      <c r="B2582" t="n">
        <v>4</v>
      </c>
      <c r="C2582" t="n">
        <v>17</v>
      </c>
      <c r="D2582" t="n">
        <v>12</v>
      </c>
      <c r="E2582" s="10" t="n">
        <v>0.754058</v>
      </c>
      <c r="F2582">
        <f>E2582*Parametrar!$B$6</f>
        <v/>
      </c>
    </row>
    <row r="2583">
      <c r="A2583" t="inlineStr">
        <is>
          <t>2024-04-17 13:00</t>
        </is>
      </c>
      <c r="B2583" t="n">
        <v>4</v>
      </c>
      <c r="C2583" t="n">
        <v>17</v>
      </c>
      <c r="D2583" t="n">
        <v>13</v>
      </c>
      <c r="E2583" s="10" t="n">
        <v>0.712852</v>
      </c>
      <c r="F2583">
        <f>E2583*Parametrar!$B$6</f>
        <v/>
      </c>
    </row>
    <row r="2584">
      <c r="A2584" t="inlineStr">
        <is>
          <t>2024-04-17 14:00</t>
        </is>
      </c>
      <c r="B2584" t="n">
        <v>4</v>
      </c>
      <c r="C2584" t="n">
        <v>17</v>
      </c>
      <c r="D2584" t="n">
        <v>14</v>
      </c>
      <c r="E2584" s="10" t="n">
        <v>0.694546</v>
      </c>
      <c r="F2584">
        <f>E2584*Parametrar!$B$6</f>
        <v/>
      </c>
    </row>
    <row r="2585">
      <c r="A2585" t="inlineStr">
        <is>
          <t>2024-04-17 15:00</t>
        </is>
      </c>
      <c r="B2585" t="n">
        <v>4</v>
      </c>
      <c r="C2585" t="n">
        <v>17</v>
      </c>
      <c r="D2585" t="n">
        <v>15</v>
      </c>
      <c r="E2585" s="10" t="n">
        <v>0.546414</v>
      </c>
      <c r="F2585">
        <f>E2585*Parametrar!$B$6</f>
        <v/>
      </c>
    </row>
    <row r="2586">
      <c r="A2586" t="inlineStr">
        <is>
          <t>2024-04-17 16:00</t>
        </is>
      </c>
      <c r="B2586" t="n">
        <v>4</v>
      </c>
      <c r="C2586" t="n">
        <v>17</v>
      </c>
      <c r="D2586" t="n">
        <v>16</v>
      </c>
      <c r="E2586" s="10" t="n">
        <v>0.345985</v>
      </c>
      <c r="F2586">
        <f>E2586*Parametrar!$B$6</f>
        <v/>
      </c>
    </row>
    <row r="2587">
      <c r="A2587" t="inlineStr">
        <is>
          <t>2024-04-17 17:00</t>
        </is>
      </c>
      <c r="B2587" t="n">
        <v>4</v>
      </c>
      <c r="C2587" t="n">
        <v>17</v>
      </c>
      <c r="D2587" t="n">
        <v>17</v>
      </c>
      <c r="E2587" s="10" t="n">
        <v>0.130406</v>
      </c>
      <c r="F2587">
        <f>E2587*Parametrar!$B$6</f>
        <v/>
      </c>
    </row>
    <row r="2588">
      <c r="A2588" t="inlineStr">
        <is>
          <t>2024-04-17 18:00</t>
        </is>
      </c>
      <c r="B2588" t="n">
        <v>4</v>
      </c>
      <c r="C2588" t="n">
        <v>17</v>
      </c>
      <c r="D2588" t="n">
        <v>18</v>
      </c>
      <c r="E2588" s="10" t="n">
        <v>0.030567</v>
      </c>
      <c r="F2588">
        <f>E2588*Parametrar!$B$6</f>
        <v/>
      </c>
    </row>
    <row r="2589">
      <c r="A2589" t="inlineStr">
        <is>
          <t>2024-04-17 19:00</t>
        </is>
      </c>
      <c r="B2589" t="n">
        <v>4</v>
      </c>
      <c r="C2589" t="n">
        <v>17</v>
      </c>
      <c r="D2589" t="n">
        <v>19</v>
      </c>
      <c r="E2589" s="10" t="n">
        <v>0</v>
      </c>
      <c r="F2589">
        <f>E2589*Parametrar!$B$6</f>
        <v/>
      </c>
    </row>
    <row r="2590">
      <c r="A2590" t="inlineStr">
        <is>
          <t>2024-04-17 20:00</t>
        </is>
      </c>
      <c r="B2590" t="n">
        <v>4</v>
      </c>
      <c r="C2590" t="n">
        <v>17</v>
      </c>
      <c r="D2590" t="n">
        <v>20</v>
      </c>
      <c r="E2590" s="10" t="n">
        <v>0</v>
      </c>
      <c r="F2590">
        <f>E2590*Parametrar!$B$6</f>
        <v/>
      </c>
    </row>
    <row r="2591">
      <c r="A2591" t="inlineStr">
        <is>
          <t>2024-04-17 21:00</t>
        </is>
      </c>
      <c r="B2591" t="n">
        <v>4</v>
      </c>
      <c r="C2591" t="n">
        <v>17</v>
      </c>
      <c r="D2591" t="n">
        <v>21</v>
      </c>
      <c r="E2591" s="10" t="n">
        <v>0</v>
      </c>
      <c r="F2591">
        <f>E2591*Parametrar!$B$6</f>
        <v/>
      </c>
    </row>
    <row r="2592">
      <c r="A2592" t="inlineStr">
        <is>
          <t>2024-04-17 22:00</t>
        </is>
      </c>
      <c r="B2592" t="n">
        <v>4</v>
      </c>
      <c r="C2592" t="n">
        <v>17</v>
      </c>
      <c r="D2592" t="n">
        <v>22</v>
      </c>
      <c r="E2592" s="10" t="n">
        <v>0</v>
      </c>
      <c r="F2592">
        <f>E2592*Parametrar!$B$6</f>
        <v/>
      </c>
    </row>
    <row r="2593">
      <c r="A2593" t="inlineStr">
        <is>
          <t>2024-04-17 23:00</t>
        </is>
      </c>
      <c r="B2593" t="n">
        <v>4</v>
      </c>
      <c r="C2593" t="n">
        <v>17</v>
      </c>
      <c r="D2593" t="n">
        <v>23</v>
      </c>
      <c r="E2593" s="10" t="n">
        <v>0</v>
      </c>
      <c r="F2593">
        <f>E2593*Parametrar!$B$6</f>
        <v/>
      </c>
    </row>
    <row r="2594">
      <c r="A2594" t="inlineStr">
        <is>
          <t>2024-04-18 00:00</t>
        </is>
      </c>
      <c r="B2594" t="n">
        <v>4</v>
      </c>
      <c r="C2594" t="n">
        <v>18</v>
      </c>
      <c r="D2594" t="n">
        <v>0</v>
      </c>
      <c r="E2594" s="10" t="n">
        <v>0</v>
      </c>
      <c r="F2594">
        <f>E2594*Parametrar!$B$6</f>
        <v/>
      </c>
    </row>
    <row r="2595">
      <c r="A2595" t="inlineStr">
        <is>
          <t>2024-04-18 01:00</t>
        </is>
      </c>
      <c r="B2595" t="n">
        <v>4</v>
      </c>
      <c r="C2595" t="n">
        <v>18</v>
      </c>
      <c r="D2595" t="n">
        <v>1</v>
      </c>
      <c r="E2595" s="10" t="n">
        <v>0</v>
      </c>
      <c r="F2595">
        <f>E2595*Parametrar!$B$6</f>
        <v/>
      </c>
    </row>
    <row r="2596">
      <c r="A2596" t="inlineStr">
        <is>
          <t>2024-04-18 02:00</t>
        </is>
      </c>
      <c r="B2596" t="n">
        <v>4</v>
      </c>
      <c r="C2596" t="n">
        <v>18</v>
      </c>
      <c r="D2596" t="n">
        <v>2</v>
      </c>
      <c r="E2596" s="10" t="n">
        <v>0</v>
      </c>
      <c r="F2596">
        <f>E2596*Parametrar!$B$6</f>
        <v/>
      </c>
    </row>
    <row r="2597">
      <c r="A2597" t="inlineStr">
        <is>
          <t>2024-04-18 03:00</t>
        </is>
      </c>
      <c r="B2597" t="n">
        <v>4</v>
      </c>
      <c r="C2597" t="n">
        <v>18</v>
      </c>
      <c r="D2597" t="n">
        <v>3</v>
      </c>
      <c r="E2597" s="10" t="n">
        <v>0</v>
      </c>
      <c r="F2597">
        <f>E2597*Parametrar!$B$6</f>
        <v/>
      </c>
    </row>
    <row r="2598">
      <c r="A2598" t="inlineStr">
        <is>
          <t>2024-04-18 04:00</t>
        </is>
      </c>
      <c r="B2598" t="n">
        <v>4</v>
      </c>
      <c r="C2598" t="n">
        <v>18</v>
      </c>
      <c r="D2598" t="n">
        <v>4</v>
      </c>
      <c r="E2598" s="10" t="n">
        <v>0</v>
      </c>
      <c r="F2598">
        <f>E2598*Parametrar!$B$6</f>
        <v/>
      </c>
    </row>
    <row r="2599">
      <c r="A2599" t="inlineStr">
        <is>
          <t>2024-04-18 05:00</t>
        </is>
      </c>
      <c r="B2599" t="n">
        <v>4</v>
      </c>
      <c r="C2599" t="n">
        <v>18</v>
      </c>
      <c r="D2599" t="n">
        <v>5</v>
      </c>
      <c r="E2599" s="10" t="n">
        <v>0.0159</v>
      </c>
      <c r="F2599">
        <f>E2599*Parametrar!$B$6</f>
        <v/>
      </c>
    </row>
    <row r="2600">
      <c r="A2600" t="inlineStr">
        <is>
          <t>2024-04-18 06:00</t>
        </is>
      </c>
      <c r="B2600" t="n">
        <v>4</v>
      </c>
      <c r="C2600" t="n">
        <v>18</v>
      </c>
      <c r="D2600" t="n">
        <v>6</v>
      </c>
      <c r="E2600" s="10" t="n">
        <v>0.107061</v>
      </c>
      <c r="F2600">
        <f>E2600*Parametrar!$B$6</f>
        <v/>
      </c>
    </row>
    <row r="2601">
      <c r="A2601" t="inlineStr">
        <is>
          <t>2024-04-18 07:00</t>
        </is>
      </c>
      <c r="B2601" t="n">
        <v>4</v>
      </c>
      <c r="C2601" t="n">
        <v>18</v>
      </c>
      <c r="D2601" t="n">
        <v>7</v>
      </c>
      <c r="E2601" s="10" t="n">
        <v>0.314199</v>
      </c>
      <c r="F2601">
        <f>E2601*Parametrar!$B$6</f>
        <v/>
      </c>
    </row>
    <row r="2602">
      <c r="A2602" t="inlineStr">
        <is>
          <t>2024-04-18 08:00</t>
        </is>
      </c>
      <c r="B2602" t="n">
        <v>4</v>
      </c>
      <c r="C2602" t="n">
        <v>18</v>
      </c>
      <c r="D2602" t="n">
        <v>8</v>
      </c>
      <c r="E2602" s="10" t="n">
        <v>0.532423</v>
      </c>
      <c r="F2602">
        <f>E2602*Parametrar!$B$6</f>
        <v/>
      </c>
    </row>
    <row r="2603">
      <c r="A2603" t="inlineStr">
        <is>
          <t>2024-04-18 09:00</t>
        </is>
      </c>
      <c r="B2603" t="n">
        <v>4</v>
      </c>
      <c r="C2603" t="n">
        <v>18</v>
      </c>
      <c r="D2603" t="n">
        <v>9</v>
      </c>
      <c r="E2603" s="10" t="n">
        <v>0.701611</v>
      </c>
      <c r="F2603">
        <f>E2603*Parametrar!$B$6</f>
        <v/>
      </c>
    </row>
    <row r="2604">
      <c r="A2604" t="inlineStr">
        <is>
          <t>2024-04-18 10:00</t>
        </is>
      </c>
      <c r="B2604" t="n">
        <v>4</v>
      </c>
      <c r="C2604" t="n">
        <v>18</v>
      </c>
      <c r="D2604" t="n">
        <v>10</v>
      </c>
      <c r="E2604" s="10" t="n">
        <v>0.754058</v>
      </c>
      <c r="F2604">
        <f>E2604*Parametrar!$B$6</f>
        <v/>
      </c>
    </row>
    <row r="2605">
      <c r="A2605" t="inlineStr">
        <is>
          <t>2024-04-18 11:00</t>
        </is>
      </c>
      <c r="B2605" t="n">
        <v>4</v>
      </c>
      <c r="C2605" t="n">
        <v>18</v>
      </c>
      <c r="D2605" t="n">
        <v>11</v>
      </c>
      <c r="E2605" s="10" t="n">
        <v>0.754058</v>
      </c>
      <c r="F2605">
        <f>E2605*Parametrar!$B$6</f>
        <v/>
      </c>
    </row>
    <row r="2606">
      <c r="A2606" t="inlineStr">
        <is>
          <t>2024-04-18 12:00</t>
        </is>
      </c>
      <c r="B2606" t="n">
        <v>4</v>
      </c>
      <c r="C2606" t="n">
        <v>18</v>
      </c>
      <c r="D2606" t="n">
        <v>12</v>
      </c>
      <c r="E2606" s="10" t="n">
        <v>0.754058</v>
      </c>
      <c r="F2606">
        <f>E2606*Parametrar!$B$6</f>
        <v/>
      </c>
    </row>
    <row r="2607">
      <c r="A2607" t="inlineStr">
        <is>
          <t>2024-04-18 13:00</t>
        </is>
      </c>
      <c r="B2607" t="n">
        <v>4</v>
      </c>
      <c r="C2607" t="n">
        <v>18</v>
      </c>
      <c r="D2607" t="n">
        <v>13</v>
      </c>
      <c r="E2607" s="10" t="n">
        <v>0.754058</v>
      </c>
      <c r="F2607">
        <f>E2607*Parametrar!$B$6</f>
        <v/>
      </c>
    </row>
    <row r="2608">
      <c r="A2608" t="inlineStr">
        <is>
          <t>2024-04-18 14:00</t>
        </is>
      </c>
      <c r="B2608" t="n">
        <v>4</v>
      </c>
      <c r="C2608" t="n">
        <v>18</v>
      </c>
      <c r="D2608" t="n">
        <v>14</v>
      </c>
      <c r="E2608" s="10" t="n">
        <v>0.619998</v>
      </c>
      <c r="F2608">
        <f>E2608*Parametrar!$B$6</f>
        <v/>
      </c>
    </row>
    <row r="2609">
      <c r="A2609" t="inlineStr">
        <is>
          <t>2024-04-18 15:00</t>
        </is>
      </c>
      <c r="B2609" t="n">
        <v>4</v>
      </c>
      <c r="C2609" t="n">
        <v>18</v>
      </c>
      <c r="D2609" t="n">
        <v>15</v>
      </c>
      <c r="E2609" s="10" t="n">
        <v>0.462876</v>
      </c>
      <c r="F2609">
        <f>E2609*Parametrar!$B$6</f>
        <v/>
      </c>
    </row>
    <row r="2610">
      <c r="A2610" t="inlineStr">
        <is>
          <t>2024-04-18 16:00</t>
        </is>
      </c>
      <c r="B2610" t="n">
        <v>4</v>
      </c>
      <c r="C2610" t="n">
        <v>18</v>
      </c>
      <c r="D2610" t="n">
        <v>16</v>
      </c>
      <c r="E2610" s="10" t="n">
        <v>0.365428</v>
      </c>
      <c r="F2610">
        <f>E2610*Parametrar!$B$6</f>
        <v/>
      </c>
    </row>
    <row r="2611">
      <c r="A2611" t="inlineStr">
        <is>
          <t>2024-04-18 17:00</t>
        </is>
      </c>
      <c r="B2611" t="n">
        <v>4</v>
      </c>
      <c r="C2611" t="n">
        <v>18</v>
      </c>
      <c r="D2611" t="n">
        <v>17</v>
      </c>
      <c r="E2611" s="10" t="n">
        <v>0.13196</v>
      </c>
      <c r="F2611">
        <f>E2611*Parametrar!$B$6</f>
        <v/>
      </c>
    </row>
    <row r="2612">
      <c r="A2612" t="inlineStr">
        <is>
          <t>2024-04-18 18:00</t>
        </is>
      </c>
      <c r="B2612" t="n">
        <v>4</v>
      </c>
      <c r="C2612" t="n">
        <v>18</v>
      </c>
      <c r="D2612" t="n">
        <v>18</v>
      </c>
      <c r="E2612" s="10" t="n">
        <v>0.029686</v>
      </c>
      <c r="F2612">
        <f>E2612*Parametrar!$B$6</f>
        <v/>
      </c>
    </row>
    <row r="2613">
      <c r="A2613" t="inlineStr">
        <is>
          <t>2024-04-18 19:00</t>
        </is>
      </c>
      <c r="B2613" t="n">
        <v>4</v>
      </c>
      <c r="C2613" t="n">
        <v>18</v>
      </c>
      <c r="D2613" t="n">
        <v>19</v>
      </c>
      <c r="E2613" s="10" t="n">
        <v>0</v>
      </c>
      <c r="F2613">
        <f>E2613*Parametrar!$B$6</f>
        <v/>
      </c>
    </row>
    <row r="2614">
      <c r="A2614" t="inlineStr">
        <is>
          <t>2024-04-18 20:00</t>
        </is>
      </c>
      <c r="B2614" t="n">
        <v>4</v>
      </c>
      <c r="C2614" t="n">
        <v>18</v>
      </c>
      <c r="D2614" t="n">
        <v>20</v>
      </c>
      <c r="E2614" s="10" t="n">
        <v>0</v>
      </c>
      <c r="F2614">
        <f>E2614*Parametrar!$B$6</f>
        <v/>
      </c>
    </row>
    <row r="2615">
      <c r="A2615" t="inlineStr">
        <is>
          <t>2024-04-18 21:00</t>
        </is>
      </c>
      <c r="B2615" t="n">
        <v>4</v>
      </c>
      <c r="C2615" t="n">
        <v>18</v>
      </c>
      <c r="D2615" t="n">
        <v>21</v>
      </c>
      <c r="E2615" s="10" t="n">
        <v>0</v>
      </c>
      <c r="F2615">
        <f>E2615*Parametrar!$B$6</f>
        <v/>
      </c>
    </row>
    <row r="2616">
      <c r="A2616" t="inlineStr">
        <is>
          <t>2024-04-18 22:00</t>
        </is>
      </c>
      <c r="B2616" t="n">
        <v>4</v>
      </c>
      <c r="C2616" t="n">
        <v>18</v>
      </c>
      <c r="D2616" t="n">
        <v>22</v>
      </c>
      <c r="E2616" s="10" t="n">
        <v>0</v>
      </c>
      <c r="F2616">
        <f>E2616*Parametrar!$B$6</f>
        <v/>
      </c>
    </row>
    <row r="2617">
      <c r="A2617" t="inlineStr">
        <is>
          <t>2024-04-18 23:00</t>
        </is>
      </c>
      <c r="B2617" t="n">
        <v>4</v>
      </c>
      <c r="C2617" t="n">
        <v>18</v>
      </c>
      <c r="D2617" t="n">
        <v>23</v>
      </c>
      <c r="E2617" s="10" t="n">
        <v>0</v>
      </c>
      <c r="F2617">
        <f>E2617*Parametrar!$B$6</f>
        <v/>
      </c>
    </row>
    <row r="2618">
      <c r="A2618" t="inlineStr">
        <is>
          <t>2024-04-19 00:00</t>
        </is>
      </c>
      <c r="B2618" t="n">
        <v>4</v>
      </c>
      <c r="C2618" t="n">
        <v>19</v>
      </c>
      <c r="D2618" t="n">
        <v>0</v>
      </c>
      <c r="E2618" s="10" t="n">
        <v>0</v>
      </c>
      <c r="F2618">
        <f>E2618*Parametrar!$B$6</f>
        <v/>
      </c>
    </row>
    <row r="2619">
      <c r="A2619" t="inlineStr">
        <is>
          <t>2024-04-19 01:00</t>
        </is>
      </c>
      <c r="B2619" t="n">
        <v>4</v>
      </c>
      <c r="C2619" t="n">
        <v>19</v>
      </c>
      <c r="D2619" t="n">
        <v>1</v>
      </c>
      <c r="E2619" s="10" t="n">
        <v>0</v>
      </c>
      <c r="F2619">
        <f>E2619*Parametrar!$B$6</f>
        <v/>
      </c>
    </row>
    <row r="2620">
      <c r="A2620" t="inlineStr">
        <is>
          <t>2024-04-19 02:00</t>
        </is>
      </c>
      <c r="B2620" t="n">
        <v>4</v>
      </c>
      <c r="C2620" t="n">
        <v>19</v>
      </c>
      <c r="D2620" t="n">
        <v>2</v>
      </c>
      <c r="E2620" s="10" t="n">
        <v>0</v>
      </c>
      <c r="F2620">
        <f>E2620*Parametrar!$B$6</f>
        <v/>
      </c>
    </row>
    <row r="2621">
      <c r="A2621" t="inlineStr">
        <is>
          <t>2024-04-19 03:00</t>
        </is>
      </c>
      <c r="B2621" t="n">
        <v>4</v>
      </c>
      <c r="C2621" t="n">
        <v>19</v>
      </c>
      <c r="D2621" t="n">
        <v>3</v>
      </c>
      <c r="E2621" s="10" t="n">
        <v>0</v>
      </c>
      <c r="F2621">
        <f>E2621*Parametrar!$B$6</f>
        <v/>
      </c>
    </row>
    <row r="2622">
      <c r="A2622" t="inlineStr">
        <is>
          <t>2024-04-19 04:00</t>
        </is>
      </c>
      <c r="B2622" t="n">
        <v>4</v>
      </c>
      <c r="C2622" t="n">
        <v>19</v>
      </c>
      <c r="D2622" t="n">
        <v>4</v>
      </c>
      <c r="E2622" s="10" t="n">
        <v>0</v>
      </c>
      <c r="F2622">
        <f>E2622*Parametrar!$B$6</f>
        <v/>
      </c>
    </row>
    <row r="2623">
      <c r="A2623" t="inlineStr">
        <is>
          <t>2024-04-19 05:00</t>
        </is>
      </c>
      <c r="B2623" t="n">
        <v>4</v>
      </c>
      <c r="C2623" t="n">
        <v>19</v>
      </c>
      <c r="D2623" t="n">
        <v>5</v>
      </c>
      <c r="E2623" s="10" t="n">
        <v>0.017108</v>
      </c>
      <c r="F2623">
        <f>E2623*Parametrar!$B$6</f>
        <v/>
      </c>
    </row>
    <row r="2624">
      <c r="A2624" t="inlineStr">
        <is>
          <t>2024-04-19 06:00</t>
        </is>
      </c>
      <c r="B2624" t="n">
        <v>4</v>
      </c>
      <c r="C2624" t="n">
        <v>19</v>
      </c>
      <c r="D2624" t="n">
        <v>6</v>
      </c>
      <c r="E2624" s="10" t="n">
        <v>0.110908</v>
      </c>
      <c r="F2624">
        <f>E2624*Parametrar!$B$6</f>
        <v/>
      </c>
    </row>
    <row r="2625">
      <c r="A2625" t="inlineStr">
        <is>
          <t>2024-04-19 07:00</t>
        </is>
      </c>
      <c r="B2625" t="n">
        <v>4</v>
      </c>
      <c r="C2625" t="n">
        <v>19</v>
      </c>
      <c r="D2625" t="n">
        <v>7</v>
      </c>
      <c r="E2625" s="10" t="n">
        <v>0.322586</v>
      </c>
      <c r="F2625">
        <f>E2625*Parametrar!$B$6</f>
        <v/>
      </c>
    </row>
    <row r="2626">
      <c r="A2626" t="inlineStr">
        <is>
          <t>2024-04-19 08:00</t>
        </is>
      </c>
      <c r="B2626" t="n">
        <v>4</v>
      </c>
      <c r="C2626" t="n">
        <v>19</v>
      </c>
      <c r="D2626" t="n">
        <v>8</v>
      </c>
      <c r="E2626" s="10" t="n">
        <v>0.535938</v>
      </c>
      <c r="F2626">
        <f>E2626*Parametrar!$B$6</f>
        <v/>
      </c>
    </row>
    <row r="2627">
      <c r="A2627" t="inlineStr">
        <is>
          <t>2024-04-19 09:00</t>
        </is>
      </c>
      <c r="B2627" t="n">
        <v>4</v>
      </c>
      <c r="C2627" t="n">
        <v>19</v>
      </c>
      <c r="D2627" t="n">
        <v>9</v>
      </c>
      <c r="E2627" s="10" t="n">
        <v>0.6982930000000001</v>
      </c>
      <c r="F2627">
        <f>E2627*Parametrar!$B$6</f>
        <v/>
      </c>
    </row>
    <row r="2628">
      <c r="A2628" t="inlineStr">
        <is>
          <t>2024-04-19 10:00</t>
        </is>
      </c>
      <c r="B2628" t="n">
        <v>4</v>
      </c>
      <c r="C2628" t="n">
        <v>19</v>
      </c>
      <c r="D2628" t="n">
        <v>10</v>
      </c>
      <c r="E2628" s="10" t="n">
        <v>0.754058</v>
      </c>
      <c r="F2628">
        <f>E2628*Parametrar!$B$6</f>
        <v/>
      </c>
    </row>
    <row r="2629">
      <c r="A2629" t="inlineStr">
        <is>
          <t>2024-04-19 11:00</t>
        </is>
      </c>
      <c r="B2629" t="n">
        <v>4</v>
      </c>
      <c r="C2629" t="n">
        <v>19</v>
      </c>
      <c r="D2629" t="n">
        <v>11</v>
      </c>
      <c r="E2629" s="10" t="n">
        <v>0.754058</v>
      </c>
      <c r="F2629">
        <f>E2629*Parametrar!$B$6</f>
        <v/>
      </c>
    </row>
    <row r="2630">
      <c r="A2630" t="inlineStr">
        <is>
          <t>2024-04-19 12:00</t>
        </is>
      </c>
      <c r="B2630" t="n">
        <v>4</v>
      </c>
      <c r="C2630" t="n">
        <v>19</v>
      </c>
      <c r="D2630" t="n">
        <v>12</v>
      </c>
      <c r="E2630" s="10" t="n">
        <v>0.754058</v>
      </c>
      <c r="F2630">
        <f>E2630*Parametrar!$B$6</f>
        <v/>
      </c>
    </row>
    <row r="2631">
      <c r="A2631" t="inlineStr">
        <is>
          <t>2024-04-19 13:00</t>
        </is>
      </c>
      <c r="B2631" t="n">
        <v>4</v>
      </c>
      <c r="C2631" t="n">
        <v>19</v>
      </c>
      <c r="D2631" t="n">
        <v>13</v>
      </c>
      <c r="E2631" s="10" t="n">
        <v>0.754058</v>
      </c>
      <c r="F2631">
        <f>E2631*Parametrar!$B$6</f>
        <v/>
      </c>
    </row>
    <row r="2632">
      <c r="A2632" t="inlineStr">
        <is>
          <t>2024-04-19 14:00</t>
        </is>
      </c>
      <c r="B2632" t="n">
        <v>4</v>
      </c>
      <c r="C2632" t="n">
        <v>19</v>
      </c>
      <c r="D2632" t="n">
        <v>14</v>
      </c>
      <c r="E2632" s="10" t="n">
        <v>0.733246</v>
      </c>
      <c r="F2632">
        <f>E2632*Parametrar!$B$6</f>
        <v/>
      </c>
    </row>
    <row r="2633">
      <c r="A2633" t="inlineStr">
        <is>
          <t>2024-04-19 15:00</t>
        </is>
      </c>
      <c r="B2633" t="n">
        <v>4</v>
      </c>
      <c r="C2633" t="n">
        <v>19</v>
      </c>
      <c r="D2633" t="n">
        <v>15</v>
      </c>
      <c r="E2633" s="10" t="n">
        <v>0.584743</v>
      </c>
      <c r="F2633">
        <f>E2633*Parametrar!$B$6</f>
        <v/>
      </c>
    </row>
    <row r="2634">
      <c r="A2634" t="inlineStr">
        <is>
          <t>2024-04-19 16:00</t>
        </is>
      </c>
      <c r="B2634" t="n">
        <v>4</v>
      </c>
      <c r="C2634" t="n">
        <v>19</v>
      </c>
      <c r="D2634" t="n">
        <v>16</v>
      </c>
      <c r="E2634" s="10" t="n">
        <v>0.376229</v>
      </c>
      <c r="F2634">
        <f>E2634*Parametrar!$B$6</f>
        <v/>
      </c>
    </row>
    <row r="2635">
      <c r="A2635" t="inlineStr">
        <is>
          <t>2024-04-19 17:00</t>
        </is>
      </c>
      <c r="B2635" t="n">
        <v>4</v>
      </c>
      <c r="C2635" t="n">
        <v>19</v>
      </c>
      <c r="D2635" t="n">
        <v>17</v>
      </c>
      <c r="E2635" s="10" t="n">
        <v>0.156078</v>
      </c>
      <c r="F2635">
        <f>E2635*Parametrar!$B$6</f>
        <v/>
      </c>
    </row>
    <row r="2636">
      <c r="A2636" t="inlineStr">
        <is>
          <t>2024-04-19 18:00</t>
        </is>
      </c>
      <c r="B2636" t="n">
        <v>4</v>
      </c>
      <c r="C2636" t="n">
        <v>19</v>
      </c>
      <c r="D2636" t="n">
        <v>18</v>
      </c>
      <c r="E2636" s="10" t="n">
        <v>0.026269</v>
      </c>
      <c r="F2636">
        <f>E2636*Parametrar!$B$6</f>
        <v/>
      </c>
    </row>
    <row r="2637">
      <c r="A2637" t="inlineStr">
        <is>
          <t>2024-04-19 19:00</t>
        </is>
      </c>
      <c r="B2637" t="n">
        <v>4</v>
      </c>
      <c r="C2637" t="n">
        <v>19</v>
      </c>
      <c r="D2637" t="n">
        <v>19</v>
      </c>
      <c r="E2637" s="10" t="n">
        <v>0</v>
      </c>
      <c r="F2637">
        <f>E2637*Parametrar!$B$6</f>
        <v/>
      </c>
    </row>
    <row r="2638">
      <c r="A2638" t="inlineStr">
        <is>
          <t>2024-04-19 20:00</t>
        </is>
      </c>
      <c r="B2638" t="n">
        <v>4</v>
      </c>
      <c r="C2638" t="n">
        <v>19</v>
      </c>
      <c r="D2638" t="n">
        <v>20</v>
      </c>
      <c r="E2638" s="10" t="n">
        <v>0</v>
      </c>
      <c r="F2638">
        <f>E2638*Parametrar!$B$6</f>
        <v/>
      </c>
    </row>
    <row r="2639">
      <c r="A2639" t="inlineStr">
        <is>
          <t>2024-04-19 21:00</t>
        </is>
      </c>
      <c r="B2639" t="n">
        <v>4</v>
      </c>
      <c r="C2639" t="n">
        <v>19</v>
      </c>
      <c r="D2639" t="n">
        <v>21</v>
      </c>
      <c r="E2639" s="10" t="n">
        <v>0</v>
      </c>
      <c r="F2639">
        <f>E2639*Parametrar!$B$6</f>
        <v/>
      </c>
    </row>
    <row r="2640">
      <c r="A2640" t="inlineStr">
        <is>
          <t>2024-04-19 22:00</t>
        </is>
      </c>
      <c r="B2640" t="n">
        <v>4</v>
      </c>
      <c r="C2640" t="n">
        <v>19</v>
      </c>
      <c r="D2640" t="n">
        <v>22</v>
      </c>
      <c r="E2640" s="10" t="n">
        <v>0</v>
      </c>
      <c r="F2640">
        <f>E2640*Parametrar!$B$6</f>
        <v/>
      </c>
    </row>
    <row r="2641">
      <c r="A2641" t="inlineStr">
        <is>
          <t>2024-04-19 23:00</t>
        </is>
      </c>
      <c r="B2641" t="n">
        <v>4</v>
      </c>
      <c r="C2641" t="n">
        <v>19</v>
      </c>
      <c r="D2641" t="n">
        <v>23</v>
      </c>
      <c r="E2641" s="10" t="n">
        <v>0</v>
      </c>
      <c r="F2641">
        <f>E2641*Parametrar!$B$6</f>
        <v/>
      </c>
    </row>
    <row r="2642">
      <c r="A2642" t="inlineStr">
        <is>
          <t>2024-04-20 00:00</t>
        </is>
      </c>
      <c r="B2642" t="n">
        <v>4</v>
      </c>
      <c r="C2642" t="n">
        <v>20</v>
      </c>
      <c r="D2642" t="n">
        <v>0</v>
      </c>
      <c r="E2642" s="10" t="n">
        <v>0</v>
      </c>
      <c r="F2642">
        <f>E2642*Parametrar!$B$6</f>
        <v/>
      </c>
    </row>
    <row r="2643">
      <c r="A2643" t="inlineStr">
        <is>
          <t>2024-04-20 01:00</t>
        </is>
      </c>
      <c r="B2643" t="n">
        <v>4</v>
      </c>
      <c r="C2643" t="n">
        <v>20</v>
      </c>
      <c r="D2643" t="n">
        <v>1</v>
      </c>
      <c r="E2643" s="10" t="n">
        <v>0</v>
      </c>
      <c r="F2643">
        <f>E2643*Parametrar!$B$6</f>
        <v/>
      </c>
    </row>
    <row r="2644">
      <c r="A2644" t="inlineStr">
        <is>
          <t>2024-04-20 02:00</t>
        </is>
      </c>
      <c r="B2644" t="n">
        <v>4</v>
      </c>
      <c r="C2644" t="n">
        <v>20</v>
      </c>
      <c r="D2644" t="n">
        <v>2</v>
      </c>
      <c r="E2644" s="10" t="n">
        <v>0</v>
      </c>
      <c r="F2644">
        <f>E2644*Parametrar!$B$6</f>
        <v/>
      </c>
    </row>
    <row r="2645">
      <c r="A2645" t="inlineStr">
        <is>
          <t>2024-04-20 03:00</t>
        </is>
      </c>
      <c r="B2645" t="n">
        <v>4</v>
      </c>
      <c r="C2645" t="n">
        <v>20</v>
      </c>
      <c r="D2645" t="n">
        <v>3</v>
      </c>
      <c r="E2645" s="10" t="n">
        <v>0</v>
      </c>
      <c r="F2645">
        <f>E2645*Parametrar!$B$6</f>
        <v/>
      </c>
    </row>
    <row r="2646">
      <c r="A2646" t="inlineStr">
        <is>
          <t>2024-04-20 04:00</t>
        </is>
      </c>
      <c r="B2646" t="n">
        <v>4</v>
      </c>
      <c r="C2646" t="n">
        <v>20</v>
      </c>
      <c r="D2646" t="n">
        <v>4</v>
      </c>
      <c r="E2646" s="10" t="n">
        <v>0</v>
      </c>
      <c r="F2646">
        <f>E2646*Parametrar!$B$6</f>
        <v/>
      </c>
    </row>
    <row r="2647">
      <c r="A2647" t="inlineStr">
        <is>
          <t>2024-04-20 05:00</t>
        </is>
      </c>
      <c r="B2647" t="n">
        <v>4</v>
      </c>
      <c r="C2647" t="n">
        <v>20</v>
      </c>
      <c r="D2647" t="n">
        <v>5</v>
      </c>
      <c r="E2647" s="10" t="n">
        <v>0.01866</v>
      </c>
      <c r="F2647">
        <f>E2647*Parametrar!$B$6</f>
        <v/>
      </c>
    </row>
    <row r="2648">
      <c r="A2648" t="inlineStr">
        <is>
          <t>2024-04-20 06:00</t>
        </is>
      </c>
      <c r="B2648" t="n">
        <v>4</v>
      </c>
      <c r="C2648" t="n">
        <v>20</v>
      </c>
      <c r="D2648" t="n">
        <v>6</v>
      </c>
      <c r="E2648" s="10" t="n">
        <v>0.111019</v>
      </c>
      <c r="F2648">
        <f>E2648*Parametrar!$B$6</f>
        <v/>
      </c>
    </row>
    <row r="2649">
      <c r="A2649" t="inlineStr">
        <is>
          <t>2024-04-20 07:00</t>
        </is>
      </c>
      <c r="B2649" t="n">
        <v>4</v>
      </c>
      <c r="C2649" t="n">
        <v>20</v>
      </c>
      <c r="D2649" t="n">
        <v>7</v>
      </c>
      <c r="E2649" s="10" t="n">
        <v>0.286322</v>
      </c>
      <c r="F2649">
        <f>E2649*Parametrar!$B$6</f>
        <v/>
      </c>
    </row>
    <row r="2650">
      <c r="A2650" t="inlineStr">
        <is>
          <t>2024-04-20 08:00</t>
        </is>
      </c>
      <c r="B2650" t="n">
        <v>4</v>
      </c>
      <c r="C2650" t="n">
        <v>20</v>
      </c>
      <c r="D2650" t="n">
        <v>8</v>
      </c>
      <c r="E2650" s="10" t="n">
        <v>0.2066</v>
      </c>
      <c r="F2650">
        <f>E2650*Parametrar!$B$6</f>
        <v/>
      </c>
    </row>
    <row r="2651">
      <c r="A2651" t="inlineStr">
        <is>
          <t>2024-04-20 09:00</t>
        </is>
      </c>
      <c r="B2651" t="n">
        <v>4</v>
      </c>
      <c r="C2651" t="n">
        <v>20</v>
      </c>
      <c r="D2651" t="n">
        <v>9</v>
      </c>
      <c r="E2651" s="10" t="n">
        <v>0.410045</v>
      </c>
      <c r="F2651">
        <f>E2651*Parametrar!$B$6</f>
        <v/>
      </c>
    </row>
    <row r="2652">
      <c r="A2652" t="inlineStr">
        <is>
          <t>2024-04-20 10:00</t>
        </is>
      </c>
      <c r="B2652" t="n">
        <v>4</v>
      </c>
      <c r="C2652" t="n">
        <v>20</v>
      </c>
      <c r="D2652" t="n">
        <v>10</v>
      </c>
      <c r="E2652" s="10" t="n">
        <v>0.745984</v>
      </c>
      <c r="F2652">
        <f>E2652*Parametrar!$B$6</f>
        <v/>
      </c>
    </row>
    <row r="2653">
      <c r="A2653" t="inlineStr">
        <is>
          <t>2024-04-20 11:00</t>
        </is>
      </c>
      <c r="B2653" t="n">
        <v>4</v>
      </c>
      <c r="C2653" t="n">
        <v>20</v>
      </c>
      <c r="D2653" t="n">
        <v>11</v>
      </c>
      <c r="E2653" s="10" t="n">
        <v>0.754058</v>
      </c>
      <c r="F2653">
        <f>E2653*Parametrar!$B$6</f>
        <v/>
      </c>
    </row>
    <row r="2654">
      <c r="A2654" t="inlineStr">
        <is>
          <t>2024-04-20 12:00</t>
        </is>
      </c>
      <c r="B2654" t="n">
        <v>4</v>
      </c>
      <c r="C2654" t="n">
        <v>20</v>
      </c>
      <c r="D2654" t="n">
        <v>12</v>
      </c>
      <c r="E2654" s="10" t="n">
        <v>0.754058</v>
      </c>
      <c r="F2654">
        <f>E2654*Parametrar!$B$6</f>
        <v/>
      </c>
    </row>
    <row r="2655">
      <c r="A2655" t="inlineStr">
        <is>
          <t>2024-04-20 13:00</t>
        </is>
      </c>
      <c r="B2655" t="n">
        <v>4</v>
      </c>
      <c r="C2655" t="n">
        <v>20</v>
      </c>
      <c r="D2655" t="n">
        <v>13</v>
      </c>
      <c r="E2655" s="10" t="n">
        <v>0.754058</v>
      </c>
      <c r="F2655">
        <f>E2655*Parametrar!$B$6</f>
        <v/>
      </c>
    </row>
    <row r="2656">
      <c r="A2656" t="inlineStr">
        <is>
          <t>2024-04-20 14:00</t>
        </is>
      </c>
      <c r="B2656" t="n">
        <v>4</v>
      </c>
      <c r="C2656" t="n">
        <v>20</v>
      </c>
      <c r="D2656" t="n">
        <v>14</v>
      </c>
      <c r="E2656" s="10" t="n">
        <v>0.734662</v>
      </c>
      <c r="F2656">
        <f>E2656*Parametrar!$B$6</f>
        <v/>
      </c>
    </row>
    <row r="2657">
      <c r="A2657" t="inlineStr">
        <is>
          <t>2024-04-20 15:00</t>
        </is>
      </c>
      <c r="B2657" t="n">
        <v>4</v>
      </c>
      <c r="C2657" t="n">
        <v>20</v>
      </c>
      <c r="D2657" t="n">
        <v>15</v>
      </c>
      <c r="E2657" s="10" t="n">
        <v>0.587469</v>
      </c>
      <c r="F2657">
        <f>E2657*Parametrar!$B$6</f>
        <v/>
      </c>
    </row>
    <row r="2658">
      <c r="A2658" t="inlineStr">
        <is>
          <t>2024-04-20 16:00</t>
        </is>
      </c>
      <c r="B2658" t="n">
        <v>4</v>
      </c>
      <c r="C2658" t="n">
        <v>20</v>
      </c>
      <c r="D2658" t="n">
        <v>16</v>
      </c>
      <c r="E2658" s="10" t="n">
        <v>0.379976</v>
      </c>
      <c r="F2658">
        <f>E2658*Parametrar!$B$6</f>
        <v/>
      </c>
    </row>
    <row r="2659">
      <c r="A2659" t="inlineStr">
        <is>
          <t>2024-04-20 17:00</t>
        </is>
      </c>
      <c r="B2659" t="n">
        <v>4</v>
      </c>
      <c r="C2659" t="n">
        <v>20</v>
      </c>
      <c r="D2659" t="n">
        <v>17</v>
      </c>
      <c r="E2659" s="10" t="n">
        <v>0.159304</v>
      </c>
      <c r="F2659">
        <f>E2659*Parametrar!$B$6</f>
        <v/>
      </c>
    </row>
    <row r="2660">
      <c r="A2660" t="inlineStr">
        <is>
          <t>2024-04-20 18:00</t>
        </is>
      </c>
      <c r="B2660" t="n">
        <v>4</v>
      </c>
      <c r="C2660" t="n">
        <v>20</v>
      </c>
      <c r="D2660" t="n">
        <v>18</v>
      </c>
      <c r="E2660" s="10" t="n">
        <v>0.027228</v>
      </c>
      <c r="F2660">
        <f>E2660*Parametrar!$B$6</f>
        <v/>
      </c>
    </row>
    <row r="2661">
      <c r="A2661" t="inlineStr">
        <is>
          <t>2024-04-20 19:00</t>
        </is>
      </c>
      <c r="B2661" t="n">
        <v>4</v>
      </c>
      <c r="C2661" t="n">
        <v>20</v>
      </c>
      <c r="D2661" t="n">
        <v>19</v>
      </c>
      <c r="E2661" s="10" t="n">
        <v>0</v>
      </c>
      <c r="F2661">
        <f>E2661*Parametrar!$B$6</f>
        <v/>
      </c>
    </row>
    <row r="2662">
      <c r="A2662" t="inlineStr">
        <is>
          <t>2024-04-20 20:00</t>
        </is>
      </c>
      <c r="B2662" t="n">
        <v>4</v>
      </c>
      <c r="C2662" t="n">
        <v>20</v>
      </c>
      <c r="D2662" t="n">
        <v>20</v>
      </c>
      <c r="E2662" s="10" t="n">
        <v>0</v>
      </c>
      <c r="F2662">
        <f>E2662*Parametrar!$B$6</f>
        <v/>
      </c>
    </row>
    <row r="2663">
      <c r="A2663" t="inlineStr">
        <is>
          <t>2024-04-20 21:00</t>
        </is>
      </c>
      <c r="B2663" t="n">
        <v>4</v>
      </c>
      <c r="C2663" t="n">
        <v>20</v>
      </c>
      <c r="D2663" t="n">
        <v>21</v>
      </c>
      <c r="E2663" s="10" t="n">
        <v>0</v>
      </c>
      <c r="F2663">
        <f>E2663*Parametrar!$B$6</f>
        <v/>
      </c>
    </row>
    <row r="2664">
      <c r="A2664" t="inlineStr">
        <is>
          <t>2024-04-20 22:00</t>
        </is>
      </c>
      <c r="B2664" t="n">
        <v>4</v>
      </c>
      <c r="C2664" t="n">
        <v>20</v>
      </c>
      <c r="D2664" t="n">
        <v>22</v>
      </c>
      <c r="E2664" s="10" t="n">
        <v>0</v>
      </c>
      <c r="F2664">
        <f>E2664*Parametrar!$B$6</f>
        <v/>
      </c>
    </row>
    <row r="2665">
      <c r="A2665" t="inlineStr">
        <is>
          <t>2024-04-20 23:00</t>
        </is>
      </c>
      <c r="B2665" t="n">
        <v>4</v>
      </c>
      <c r="C2665" t="n">
        <v>20</v>
      </c>
      <c r="D2665" t="n">
        <v>23</v>
      </c>
      <c r="E2665" s="10" t="n">
        <v>0</v>
      </c>
      <c r="F2665">
        <f>E2665*Parametrar!$B$6</f>
        <v/>
      </c>
    </row>
    <row r="2666">
      <c r="A2666" t="inlineStr">
        <is>
          <t>2024-04-21 00:00</t>
        </is>
      </c>
      <c r="B2666" t="n">
        <v>4</v>
      </c>
      <c r="C2666" t="n">
        <v>21</v>
      </c>
      <c r="D2666" t="n">
        <v>0</v>
      </c>
      <c r="E2666" s="10" t="n">
        <v>0</v>
      </c>
      <c r="F2666">
        <f>E2666*Parametrar!$B$6</f>
        <v/>
      </c>
    </row>
    <row r="2667">
      <c r="A2667" t="inlineStr">
        <is>
          <t>2024-04-21 01:00</t>
        </is>
      </c>
      <c r="B2667" t="n">
        <v>4</v>
      </c>
      <c r="C2667" t="n">
        <v>21</v>
      </c>
      <c r="D2667" t="n">
        <v>1</v>
      </c>
      <c r="E2667" s="10" t="n">
        <v>0</v>
      </c>
      <c r="F2667">
        <f>E2667*Parametrar!$B$6</f>
        <v/>
      </c>
    </row>
    <row r="2668">
      <c r="A2668" t="inlineStr">
        <is>
          <t>2024-04-21 02:00</t>
        </is>
      </c>
      <c r="B2668" t="n">
        <v>4</v>
      </c>
      <c r="C2668" t="n">
        <v>21</v>
      </c>
      <c r="D2668" t="n">
        <v>2</v>
      </c>
      <c r="E2668" s="10" t="n">
        <v>0</v>
      </c>
      <c r="F2668">
        <f>E2668*Parametrar!$B$6</f>
        <v/>
      </c>
    </row>
    <row r="2669">
      <c r="A2669" t="inlineStr">
        <is>
          <t>2024-04-21 03:00</t>
        </is>
      </c>
      <c r="B2669" t="n">
        <v>4</v>
      </c>
      <c r="C2669" t="n">
        <v>21</v>
      </c>
      <c r="D2669" t="n">
        <v>3</v>
      </c>
      <c r="E2669" s="10" t="n">
        <v>0</v>
      </c>
      <c r="F2669">
        <f>E2669*Parametrar!$B$6</f>
        <v/>
      </c>
    </row>
    <row r="2670">
      <c r="A2670" t="inlineStr">
        <is>
          <t>2024-04-21 04:00</t>
        </is>
      </c>
      <c r="B2670" t="n">
        <v>4</v>
      </c>
      <c r="C2670" t="n">
        <v>21</v>
      </c>
      <c r="D2670" t="n">
        <v>4</v>
      </c>
      <c r="E2670" s="10" t="n">
        <v>0</v>
      </c>
      <c r="F2670">
        <f>E2670*Parametrar!$B$6</f>
        <v/>
      </c>
    </row>
    <row r="2671">
      <c r="A2671" t="inlineStr">
        <is>
          <t>2024-04-21 05:00</t>
        </is>
      </c>
      <c r="B2671" t="n">
        <v>4</v>
      </c>
      <c r="C2671" t="n">
        <v>21</v>
      </c>
      <c r="D2671" t="n">
        <v>5</v>
      </c>
      <c r="E2671" s="10" t="n">
        <v>0.021233</v>
      </c>
      <c r="F2671">
        <f>E2671*Parametrar!$B$6</f>
        <v/>
      </c>
    </row>
    <row r="2672">
      <c r="A2672" t="inlineStr">
        <is>
          <t>2024-04-21 06:00</t>
        </is>
      </c>
      <c r="B2672" t="n">
        <v>4</v>
      </c>
      <c r="C2672" t="n">
        <v>21</v>
      </c>
      <c r="D2672" t="n">
        <v>6</v>
      </c>
      <c r="E2672" s="10" t="n">
        <v>0.107838</v>
      </c>
      <c r="F2672">
        <f>E2672*Parametrar!$B$6</f>
        <v/>
      </c>
    </row>
    <row r="2673">
      <c r="A2673" t="inlineStr">
        <is>
          <t>2024-04-21 07:00</t>
        </is>
      </c>
      <c r="B2673" t="n">
        <v>4</v>
      </c>
      <c r="C2673" t="n">
        <v>21</v>
      </c>
      <c r="D2673" t="n">
        <v>7</v>
      </c>
      <c r="E2673" s="10" t="n">
        <v>0.327841</v>
      </c>
      <c r="F2673">
        <f>E2673*Parametrar!$B$6</f>
        <v/>
      </c>
    </row>
    <row r="2674">
      <c r="A2674" t="inlineStr">
        <is>
          <t>2024-04-21 08:00</t>
        </is>
      </c>
      <c r="B2674" t="n">
        <v>4</v>
      </c>
      <c r="C2674" t="n">
        <v>21</v>
      </c>
      <c r="D2674" t="n">
        <v>8</v>
      </c>
      <c r="E2674" s="10" t="n">
        <v>0.540567</v>
      </c>
      <c r="F2674">
        <f>E2674*Parametrar!$B$6</f>
        <v/>
      </c>
    </row>
    <row r="2675">
      <c r="A2675" t="inlineStr">
        <is>
          <t>2024-04-21 09:00</t>
        </is>
      </c>
      <c r="B2675" t="n">
        <v>4</v>
      </c>
      <c r="C2675" t="n">
        <v>21</v>
      </c>
      <c r="D2675" t="n">
        <v>9</v>
      </c>
      <c r="E2675" s="10" t="n">
        <v>0.699998</v>
      </c>
      <c r="F2675">
        <f>E2675*Parametrar!$B$6</f>
        <v/>
      </c>
    </row>
    <row r="2676">
      <c r="A2676" t="inlineStr">
        <is>
          <t>2024-04-21 10:00</t>
        </is>
      </c>
      <c r="B2676" t="n">
        <v>4</v>
      </c>
      <c r="C2676" t="n">
        <v>21</v>
      </c>
      <c r="D2676" t="n">
        <v>10</v>
      </c>
      <c r="E2676" s="10" t="n">
        <v>0.754058</v>
      </c>
      <c r="F2676">
        <f>E2676*Parametrar!$B$6</f>
        <v/>
      </c>
    </row>
    <row r="2677">
      <c r="A2677" t="inlineStr">
        <is>
          <t>2024-04-21 11:00</t>
        </is>
      </c>
      <c r="B2677" t="n">
        <v>4</v>
      </c>
      <c r="C2677" t="n">
        <v>21</v>
      </c>
      <c r="D2677" t="n">
        <v>11</v>
      </c>
      <c r="E2677" s="10" t="n">
        <v>0.754058</v>
      </c>
      <c r="F2677">
        <f>E2677*Parametrar!$B$6</f>
        <v/>
      </c>
    </row>
    <row r="2678">
      <c r="A2678" t="inlineStr">
        <is>
          <t>2024-04-21 12:00</t>
        </is>
      </c>
      <c r="B2678" t="n">
        <v>4</v>
      </c>
      <c r="C2678" t="n">
        <v>21</v>
      </c>
      <c r="D2678" t="n">
        <v>12</v>
      </c>
      <c r="E2678" s="10" t="n">
        <v>0.754058</v>
      </c>
      <c r="F2678">
        <f>E2678*Parametrar!$B$6</f>
        <v/>
      </c>
    </row>
    <row r="2679">
      <c r="A2679" t="inlineStr">
        <is>
          <t>2024-04-21 13:00</t>
        </is>
      </c>
      <c r="B2679" t="n">
        <v>4</v>
      </c>
      <c r="C2679" t="n">
        <v>21</v>
      </c>
      <c r="D2679" t="n">
        <v>13</v>
      </c>
      <c r="E2679" s="10" t="n">
        <v>0.754058</v>
      </c>
      <c r="F2679">
        <f>E2679*Parametrar!$B$6</f>
        <v/>
      </c>
    </row>
    <row r="2680">
      <c r="A2680" t="inlineStr">
        <is>
          <t>2024-04-21 14:00</t>
        </is>
      </c>
      <c r="B2680" t="n">
        <v>4</v>
      </c>
      <c r="C2680" t="n">
        <v>21</v>
      </c>
      <c r="D2680" t="n">
        <v>14</v>
      </c>
      <c r="E2680" s="10" t="n">
        <v>0.7375969999999999</v>
      </c>
      <c r="F2680">
        <f>E2680*Parametrar!$B$6</f>
        <v/>
      </c>
    </row>
    <row r="2681">
      <c r="A2681" t="inlineStr">
        <is>
          <t>2024-04-21 15:00</t>
        </is>
      </c>
      <c r="B2681" t="n">
        <v>4</v>
      </c>
      <c r="C2681" t="n">
        <v>21</v>
      </c>
      <c r="D2681" t="n">
        <v>15</v>
      </c>
      <c r="E2681" s="10" t="n">
        <v>0.589047</v>
      </c>
      <c r="F2681">
        <f>E2681*Parametrar!$B$6</f>
        <v/>
      </c>
    </row>
    <row r="2682">
      <c r="A2682" t="inlineStr">
        <is>
          <t>2024-04-21 16:00</t>
        </is>
      </c>
      <c r="B2682" t="n">
        <v>4</v>
      </c>
      <c r="C2682" t="n">
        <v>21</v>
      </c>
      <c r="D2682" t="n">
        <v>16</v>
      </c>
      <c r="E2682" s="10" t="n">
        <v>0.382574</v>
      </c>
      <c r="F2682">
        <f>E2682*Parametrar!$B$6</f>
        <v/>
      </c>
    </row>
    <row r="2683">
      <c r="A2683" t="inlineStr">
        <is>
          <t>2024-04-21 17:00</t>
        </is>
      </c>
      <c r="B2683" t="n">
        <v>4</v>
      </c>
      <c r="C2683" t="n">
        <v>21</v>
      </c>
      <c r="D2683" t="n">
        <v>17</v>
      </c>
      <c r="E2683" s="10" t="n">
        <v>0.162888</v>
      </c>
      <c r="F2683">
        <f>E2683*Parametrar!$B$6</f>
        <v/>
      </c>
    </row>
    <row r="2684">
      <c r="A2684" t="inlineStr">
        <is>
          <t>2024-04-21 18:00</t>
        </is>
      </c>
      <c r="B2684" t="n">
        <v>4</v>
      </c>
      <c r="C2684" t="n">
        <v>21</v>
      </c>
      <c r="D2684" t="n">
        <v>18</v>
      </c>
      <c r="E2684" s="10" t="n">
        <v>0.028271</v>
      </c>
      <c r="F2684">
        <f>E2684*Parametrar!$B$6</f>
        <v/>
      </c>
    </row>
    <row r="2685">
      <c r="A2685" t="inlineStr">
        <is>
          <t>2024-04-21 19:00</t>
        </is>
      </c>
      <c r="B2685" t="n">
        <v>4</v>
      </c>
      <c r="C2685" t="n">
        <v>21</v>
      </c>
      <c r="D2685" t="n">
        <v>19</v>
      </c>
      <c r="E2685" s="10" t="n">
        <v>0</v>
      </c>
      <c r="F2685">
        <f>E2685*Parametrar!$B$6</f>
        <v/>
      </c>
    </row>
    <row r="2686">
      <c r="A2686" t="inlineStr">
        <is>
          <t>2024-04-21 20:00</t>
        </is>
      </c>
      <c r="B2686" t="n">
        <v>4</v>
      </c>
      <c r="C2686" t="n">
        <v>21</v>
      </c>
      <c r="D2686" t="n">
        <v>20</v>
      </c>
      <c r="E2686" s="10" t="n">
        <v>0</v>
      </c>
      <c r="F2686">
        <f>E2686*Parametrar!$B$6</f>
        <v/>
      </c>
    </row>
    <row r="2687">
      <c r="A2687" t="inlineStr">
        <is>
          <t>2024-04-21 21:00</t>
        </is>
      </c>
      <c r="B2687" t="n">
        <v>4</v>
      </c>
      <c r="C2687" t="n">
        <v>21</v>
      </c>
      <c r="D2687" t="n">
        <v>21</v>
      </c>
      <c r="E2687" s="10" t="n">
        <v>0</v>
      </c>
      <c r="F2687">
        <f>E2687*Parametrar!$B$6</f>
        <v/>
      </c>
    </row>
    <row r="2688">
      <c r="A2688" t="inlineStr">
        <is>
          <t>2024-04-21 22:00</t>
        </is>
      </c>
      <c r="B2688" t="n">
        <v>4</v>
      </c>
      <c r="C2688" t="n">
        <v>21</v>
      </c>
      <c r="D2688" t="n">
        <v>22</v>
      </c>
      <c r="E2688" s="10" t="n">
        <v>0</v>
      </c>
      <c r="F2688">
        <f>E2688*Parametrar!$B$6</f>
        <v/>
      </c>
    </row>
    <row r="2689">
      <c r="A2689" t="inlineStr">
        <is>
          <t>2024-04-21 23:00</t>
        </is>
      </c>
      <c r="B2689" t="n">
        <v>4</v>
      </c>
      <c r="C2689" t="n">
        <v>21</v>
      </c>
      <c r="D2689" t="n">
        <v>23</v>
      </c>
      <c r="E2689" s="10" t="n">
        <v>0</v>
      </c>
      <c r="F2689">
        <f>E2689*Parametrar!$B$6</f>
        <v/>
      </c>
    </row>
    <row r="2690">
      <c r="A2690" t="inlineStr">
        <is>
          <t>2024-04-22 00:00</t>
        </is>
      </c>
      <c r="B2690" t="n">
        <v>4</v>
      </c>
      <c r="C2690" t="n">
        <v>22</v>
      </c>
      <c r="D2690" t="n">
        <v>0</v>
      </c>
      <c r="E2690" s="10" t="n">
        <v>0</v>
      </c>
      <c r="F2690">
        <f>E2690*Parametrar!$B$6</f>
        <v/>
      </c>
    </row>
    <row r="2691">
      <c r="A2691" t="inlineStr">
        <is>
          <t>2024-04-22 01:00</t>
        </is>
      </c>
      <c r="B2691" t="n">
        <v>4</v>
      </c>
      <c r="C2691" t="n">
        <v>22</v>
      </c>
      <c r="D2691" t="n">
        <v>1</v>
      </c>
      <c r="E2691" s="10" t="n">
        <v>0</v>
      </c>
      <c r="F2691">
        <f>E2691*Parametrar!$B$6</f>
        <v/>
      </c>
    </row>
    <row r="2692">
      <c r="A2692" t="inlineStr">
        <is>
          <t>2024-04-22 02:00</t>
        </is>
      </c>
      <c r="B2692" t="n">
        <v>4</v>
      </c>
      <c r="C2692" t="n">
        <v>22</v>
      </c>
      <c r="D2692" t="n">
        <v>2</v>
      </c>
      <c r="E2692" s="10" t="n">
        <v>0</v>
      </c>
      <c r="F2692">
        <f>E2692*Parametrar!$B$6</f>
        <v/>
      </c>
    </row>
    <row r="2693">
      <c r="A2693" t="inlineStr">
        <is>
          <t>2024-04-22 03:00</t>
        </is>
      </c>
      <c r="B2693" t="n">
        <v>4</v>
      </c>
      <c r="C2693" t="n">
        <v>22</v>
      </c>
      <c r="D2693" t="n">
        <v>3</v>
      </c>
      <c r="E2693" s="10" t="n">
        <v>0</v>
      </c>
      <c r="F2693">
        <f>E2693*Parametrar!$B$6</f>
        <v/>
      </c>
    </row>
    <row r="2694">
      <c r="A2694" t="inlineStr">
        <is>
          <t>2024-04-22 04:00</t>
        </is>
      </c>
      <c r="B2694" t="n">
        <v>4</v>
      </c>
      <c r="C2694" t="n">
        <v>22</v>
      </c>
      <c r="D2694" t="n">
        <v>4</v>
      </c>
      <c r="E2694" s="10" t="n">
        <v>0</v>
      </c>
      <c r="F2694">
        <f>E2694*Parametrar!$B$6</f>
        <v/>
      </c>
    </row>
    <row r="2695">
      <c r="A2695" t="inlineStr">
        <is>
          <t>2024-04-22 05:00</t>
        </is>
      </c>
      <c r="B2695" t="n">
        <v>4</v>
      </c>
      <c r="C2695" t="n">
        <v>22</v>
      </c>
      <c r="D2695" t="n">
        <v>5</v>
      </c>
      <c r="E2695" s="10" t="n">
        <v>0.022363</v>
      </c>
      <c r="F2695">
        <f>E2695*Parametrar!$B$6</f>
        <v/>
      </c>
    </row>
    <row r="2696">
      <c r="A2696" t="inlineStr">
        <is>
          <t>2024-04-22 06:00</t>
        </is>
      </c>
      <c r="B2696" t="n">
        <v>4</v>
      </c>
      <c r="C2696" t="n">
        <v>22</v>
      </c>
      <c r="D2696" t="n">
        <v>6</v>
      </c>
      <c r="E2696" s="10" t="n">
        <v>0.121693</v>
      </c>
      <c r="F2696">
        <f>E2696*Parametrar!$B$6</f>
        <v/>
      </c>
    </row>
    <row r="2697">
      <c r="A2697" t="inlineStr">
        <is>
          <t>2024-04-22 07:00</t>
        </is>
      </c>
      <c r="B2697" t="n">
        <v>4</v>
      </c>
      <c r="C2697" t="n">
        <v>22</v>
      </c>
      <c r="D2697" t="n">
        <v>7</v>
      </c>
      <c r="E2697" s="10" t="n">
        <v>0.335138</v>
      </c>
      <c r="F2697">
        <f>E2697*Parametrar!$B$6</f>
        <v/>
      </c>
    </row>
    <row r="2698">
      <c r="A2698" t="inlineStr">
        <is>
          <t>2024-04-22 08:00</t>
        </is>
      </c>
      <c r="B2698" t="n">
        <v>4</v>
      </c>
      <c r="C2698" t="n">
        <v>22</v>
      </c>
      <c r="D2698" t="n">
        <v>8</v>
      </c>
      <c r="E2698" s="10" t="n">
        <v>0.549198</v>
      </c>
      <c r="F2698">
        <f>E2698*Parametrar!$B$6</f>
        <v/>
      </c>
    </row>
    <row r="2699">
      <c r="A2699" t="inlineStr">
        <is>
          <t>2024-04-22 09:00</t>
        </is>
      </c>
      <c r="B2699" t="n">
        <v>4</v>
      </c>
      <c r="C2699" t="n">
        <v>22</v>
      </c>
      <c r="D2699" t="n">
        <v>9</v>
      </c>
      <c r="E2699" s="10" t="n">
        <v>0.709337</v>
      </c>
      <c r="F2699">
        <f>E2699*Parametrar!$B$6</f>
        <v/>
      </c>
    </row>
    <row r="2700">
      <c r="A2700" t="inlineStr">
        <is>
          <t>2024-04-22 10:00</t>
        </is>
      </c>
      <c r="B2700" t="n">
        <v>4</v>
      </c>
      <c r="C2700" t="n">
        <v>22</v>
      </c>
      <c r="D2700" t="n">
        <v>10</v>
      </c>
      <c r="E2700" s="10" t="n">
        <v>0.754058</v>
      </c>
      <c r="F2700">
        <f>E2700*Parametrar!$B$6</f>
        <v/>
      </c>
    </row>
    <row r="2701">
      <c r="A2701" t="inlineStr">
        <is>
          <t>2024-04-22 11:00</t>
        </is>
      </c>
      <c r="B2701" t="n">
        <v>4</v>
      </c>
      <c r="C2701" t="n">
        <v>22</v>
      </c>
      <c r="D2701" t="n">
        <v>11</v>
      </c>
      <c r="E2701" s="10" t="n">
        <v>0.754058</v>
      </c>
      <c r="F2701">
        <f>E2701*Parametrar!$B$6</f>
        <v/>
      </c>
    </row>
    <row r="2702">
      <c r="A2702" t="inlineStr">
        <is>
          <t>2024-04-22 12:00</t>
        </is>
      </c>
      <c r="B2702" t="n">
        <v>4</v>
      </c>
      <c r="C2702" t="n">
        <v>22</v>
      </c>
      <c r="D2702" t="n">
        <v>12</v>
      </c>
      <c r="E2702" s="10" t="n">
        <v>0.754058</v>
      </c>
      <c r="F2702">
        <f>E2702*Parametrar!$B$6</f>
        <v/>
      </c>
    </row>
    <row r="2703">
      <c r="A2703" t="inlineStr">
        <is>
          <t>2024-04-22 13:00</t>
        </is>
      </c>
      <c r="B2703" t="n">
        <v>4</v>
      </c>
      <c r="C2703" t="n">
        <v>22</v>
      </c>
      <c r="D2703" t="n">
        <v>13</v>
      </c>
      <c r="E2703" s="10" t="n">
        <v>0.754058</v>
      </c>
      <c r="F2703">
        <f>E2703*Parametrar!$B$6</f>
        <v/>
      </c>
    </row>
    <row r="2704">
      <c r="A2704" t="inlineStr">
        <is>
          <t>2024-04-22 14:00</t>
        </is>
      </c>
      <c r="B2704" t="n">
        <v>4</v>
      </c>
      <c r="C2704" t="n">
        <v>22</v>
      </c>
      <c r="D2704" t="n">
        <v>14</v>
      </c>
      <c r="E2704" s="10" t="n">
        <v>0.742075</v>
      </c>
      <c r="F2704">
        <f>E2704*Parametrar!$B$6</f>
        <v/>
      </c>
    </row>
    <row r="2705">
      <c r="A2705" t="inlineStr">
        <is>
          <t>2024-04-22 15:00</t>
        </is>
      </c>
      <c r="B2705" t="n">
        <v>4</v>
      </c>
      <c r="C2705" t="n">
        <v>22</v>
      </c>
      <c r="D2705" t="n">
        <v>15</v>
      </c>
      <c r="E2705" s="10" t="n">
        <v>0.594917</v>
      </c>
      <c r="F2705">
        <f>E2705*Parametrar!$B$6</f>
        <v/>
      </c>
    </row>
    <row r="2706">
      <c r="A2706" t="inlineStr">
        <is>
          <t>2024-04-22 16:00</t>
        </is>
      </c>
      <c r="B2706" t="n">
        <v>4</v>
      </c>
      <c r="C2706" t="n">
        <v>22</v>
      </c>
      <c r="D2706" t="n">
        <v>16</v>
      </c>
      <c r="E2706" s="10" t="n">
        <v>0.387946</v>
      </c>
      <c r="F2706">
        <f>E2706*Parametrar!$B$6</f>
        <v/>
      </c>
    </row>
    <row r="2707">
      <c r="A2707" t="inlineStr">
        <is>
          <t>2024-04-22 17:00</t>
        </is>
      </c>
      <c r="B2707" t="n">
        <v>4</v>
      </c>
      <c r="C2707" t="n">
        <v>22</v>
      </c>
      <c r="D2707" t="n">
        <v>17</v>
      </c>
      <c r="E2707" s="10" t="n">
        <v>0.166879</v>
      </c>
      <c r="F2707">
        <f>E2707*Parametrar!$B$6</f>
        <v/>
      </c>
    </row>
    <row r="2708">
      <c r="A2708" t="inlineStr">
        <is>
          <t>2024-04-22 18:00</t>
        </is>
      </c>
      <c r="B2708" t="n">
        <v>4</v>
      </c>
      <c r="C2708" t="n">
        <v>22</v>
      </c>
      <c r="D2708" t="n">
        <v>18</v>
      </c>
      <c r="E2708" s="10" t="n">
        <v>0.031063</v>
      </c>
      <c r="F2708">
        <f>E2708*Parametrar!$B$6</f>
        <v/>
      </c>
    </row>
    <row r="2709">
      <c r="A2709" t="inlineStr">
        <is>
          <t>2024-04-22 19:00</t>
        </is>
      </c>
      <c r="B2709" t="n">
        <v>4</v>
      </c>
      <c r="C2709" t="n">
        <v>22</v>
      </c>
      <c r="D2709" t="n">
        <v>19</v>
      </c>
      <c r="E2709" s="10" t="n">
        <v>0</v>
      </c>
      <c r="F2709">
        <f>E2709*Parametrar!$B$6</f>
        <v/>
      </c>
    </row>
    <row r="2710">
      <c r="A2710" t="inlineStr">
        <is>
          <t>2024-04-22 20:00</t>
        </is>
      </c>
      <c r="B2710" t="n">
        <v>4</v>
      </c>
      <c r="C2710" t="n">
        <v>22</v>
      </c>
      <c r="D2710" t="n">
        <v>20</v>
      </c>
      <c r="E2710" s="10" t="n">
        <v>0</v>
      </c>
      <c r="F2710">
        <f>E2710*Parametrar!$B$6</f>
        <v/>
      </c>
    </row>
    <row r="2711">
      <c r="A2711" t="inlineStr">
        <is>
          <t>2024-04-22 21:00</t>
        </is>
      </c>
      <c r="B2711" t="n">
        <v>4</v>
      </c>
      <c r="C2711" t="n">
        <v>22</v>
      </c>
      <c r="D2711" t="n">
        <v>21</v>
      </c>
      <c r="E2711" s="10" t="n">
        <v>0</v>
      </c>
      <c r="F2711">
        <f>E2711*Parametrar!$B$6</f>
        <v/>
      </c>
    </row>
    <row r="2712">
      <c r="A2712" t="inlineStr">
        <is>
          <t>2024-04-22 22:00</t>
        </is>
      </c>
      <c r="B2712" t="n">
        <v>4</v>
      </c>
      <c r="C2712" t="n">
        <v>22</v>
      </c>
      <c r="D2712" t="n">
        <v>22</v>
      </c>
      <c r="E2712" s="10" t="n">
        <v>0</v>
      </c>
      <c r="F2712">
        <f>E2712*Parametrar!$B$6</f>
        <v/>
      </c>
    </row>
    <row r="2713">
      <c r="A2713" t="inlineStr">
        <is>
          <t>2024-04-22 23:00</t>
        </is>
      </c>
      <c r="B2713" t="n">
        <v>4</v>
      </c>
      <c r="C2713" t="n">
        <v>22</v>
      </c>
      <c r="D2713" t="n">
        <v>23</v>
      </c>
      <c r="E2713" s="10" t="n">
        <v>0</v>
      </c>
      <c r="F2713">
        <f>E2713*Parametrar!$B$6</f>
        <v/>
      </c>
    </row>
    <row r="2714">
      <c r="A2714" t="inlineStr">
        <is>
          <t>2024-04-23 00:00</t>
        </is>
      </c>
      <c r="B2714" t="n">
        <v>4</v>
      </c>
      <c r="C2714" t="n">
        <v>23</v>
      </c>
      <c r="D2714" t="n">
        <v>0</v>
      </c>
      <c r="E2714" s="10" t="n">
        <v>0</v>
      </c>
      <c r="F2714">
        <f>E2714*Parametrar!$B$6</f>
        <v/>
      </c>
    </row>
    <row r="2715">
      <c r="A2715" t="inlineStr">
        <is>
          <t>2024-04-23 01:00</t>
        </is>
      </c>
      <c r="B2715" t="n">
        <v>4</v>
      </c>
      <c r="C2715" t="n">
        <v>23</v>
      </c>
      <c r="D2715" t="n">
        <v>1</v>
      </c>
      <c r="E2715" s="10" t="n">
        <v>0</v>
      </c>
      <c r="F2715">
        <f>E2715*Parametrar!$B$6</f>
        <v/>
      </c>
    </row>
    <row r="2716">
      <c r="A2716" t="inlineStr">
        <is>
          <t>2024-04-23 02:00</t>
        </is>
      </c>
      <c r="B2716" t="n">
        <v>4</v>
      </c>
      <c r="C2716" t="n">
        <v>23</v>
      </c>
      <c r="D2716" t="n">
        <v>2</v>
      </c>
      <c r="E2716" s="10" t="n">
        <v>0</v>
      </c>
      <c r="F2716">
        <f>E2716*Parametrar!$B$6</f>
        <v/>
      </c>
    </row>
    <row r="2717">
      <c r="A2717" t="inlineStr">
        <is>
          <t>2024-04-23 03:00</t>
        </is>
      </c>
      <c r="B2717" t="n">
        <v>4</v>
      </c>
      <c r="C2717" t="n">
        <v>23</v>
      </c>
      <c r="D2717" t="n">
        <v>3</v>
      </c>
      <c r="E2717" s="10" t="n">
        <v>0</v>
      </c>
      <c r="F2717">
        <f>E2717*Parametrar!$B$6</f>
        <v/>
      </c>
    </row>
    <row r="2718">
      <c r="A2718" t="inlineStr">
        <is>
          <t>2024-04-23 04:00</t>
        </is>
      </c>
      <c r="B2718" t="n">
        <v>4</v>
      </c>
      <c r="C2718" t="n">
        <v>23</v>
      </c>
      <c r="D2718" t="n">
        <v>4</v>
      </c>
      <c r="E2718" s="10" t="n">
        <v>0</v>
      </c>
      <c r="F2718">
        <f>E2718*Parametrar!$B$6</f>
        <v/>
      </c>
    </row>
    <row r="2719">
      <c r="A2719" t="inlineStr">
        <is>
          <t>2024-04-23 05:00</t>
        </is>
      </c>
      <c r="B2719" t="n">
        <v>4</v>
      </c>
      <c r="C2719" t="n">
        <v>23</v>
      </c>
      <c r="D2719" t="n">
        <v>5</v>
      </c>
      <c r="E2719" s="10" t="n">
        <v>0.025036</v>
      </c>
      <c r="F2719">
        <f>E2719*Parametrar!$B$6</f>
        <v/>
      </c>
    </row>
    <row r="2720">
      <c r="A2720" t="inlineStr">
        <is>
          <t>2024-04-23 06:00</t>
        </is>
      </c>
      <c r="B2720" t="n">
        <v>4</v>
      </c>
      <c r="C2720" t="n">
        <v>23</v>
      </c>
      <c r="D2720" t="n">
        <v>6</v>
      </c>
      <c r="E2720" s="10" t="n">
        <v>0.1308</v>
      </c>
      <c r="F2720">
        <f>E2720*Parametrar!$B$6</f>
        <v/>
      </c>
    </row>
    <row r="2721">
      <c r="A2721" t="inlineStr">
        <is>
          <t>2024-04-23 07:00</t>
        </is>
      </c>
      <c r="B2721" t="n">
        <v>4</v>
      </c>
      <c r="C2721" t="n">
        <v>23</v>
      </c>
      <c r="D2721" t="n">
        <v>7</v>
      </c>
      <c r="E2721" s="10" t="n">
        <v>0.349407</v>
      </c>
      <c r="F2721">
        <f>E2721*Parametrar!$B$6</f>
        <v/>
      </c>
    </row>
    <row r="2722">
      <c r="A2722" t="inlineStr">
        <is>
          <t>2024-04-23 08:00</t>
        </is>
      </c>
      <c r="B2722" t="n">
        <v>4</v>
      </c>
      <c r="C2722" t="n">
        <v>23</v>
      </c>
      <c r="D2722" t="n">
        <v>8</v>
      </c>
      <c r="E2722" s="10" t="n">
        <v>0.56523</v>
      </c>
      <c r="F2722">
        <f>E2722*Parametrar!$B$6</f>
        <v/>
      </c>
    </row>
    <row r="2723">
      <c r="A2723" t="inlineStr">
        <is>
          <t>2024-04-23 09:00</t>
        </is>
      </c>
      <c r="B2723" t="n">
        <v>4</v>
      </c>
      <c r="C2723" t="n">
        <v>23</v>
      </c>
      <c r="D2723" t="n">
        <v>9</v>
      </c>
      <c r="E2723" s="10" t="n">
        <v>0.725311</v>
      </c>
      <c r="F2723">
        <f>E2723*Parametrar!$B$6</f>
        <v/>
      </c>
    </row>
    <row r="2724">
      <c r="A2724" t="inlineStr">
        <is>
          <t>2024-04-23 10:00</t>
        </is>
      </c>
      <c r="B2724" t="n">
        <v>4</v>
      </c>
      <c r="C2724" t="n">
        <v>23</v>
      </c>
      <c r="D2724" t="n">
        <v>10</v>
      </c>
      <c r="E2724" s="10" t="n">
        <v>0.754058</v>
      </c>
      <c r="F2724">
        <f>E2724*Parametrar!$B$6</f>
        <v/>
      </c>
    </row>
    <row r="2725">
      <c r="A2725" t="inlineStr">
        <is>
          <t>2024-04-23 11:00</t>
        </is>
      </c>
      <c r="B2725" t="n">
        <v>4</v>
      </c>
      <c r="C2725" t="n">
        <v>23</v>
      </c>
      <c r="D2725" t="n">
        <v>11</v>
      </c>
      <c r="E2725" s="10" t="n">
        <v>0.754058</v>
      </c>
      <c r="F2725">
        <f>E2725*Parametrar!$B$6</f>
        <v/>
      </c>
    </row>
    <row r="2726">
      <c r="A2726" t="inlineStr">
        <is>
          <t>2024-04-23 12:00</t>
        </is>
      </c>
      <c r="B2726" t="n">
        <v>4</v>
      </c>
      <c r="C2726" t="n">
        <v>23</v>
      </c>
      <c r="D2726" t="n">
        <v>12</v>
      </c>
      <c r="E2726" s="10" t="n">
        <v>0.754058</v>
      </c>
      <c r="F2726">
        <f>E2726*Parametrar!$B$6</f>
        <v/>
      </c>
    </row>
    <row r="2727">
      <c r="A2727" t="inlineStr">
        <is>
          <t>2024-04-23 13:00</t>
        </is>
      </c>
      <c r="B2727" t="n">
        <v>4</v>
      </c>
      <c r="C2727" t="n">
        <v>23</v>
      </c>
      <c r="D2727" t="n">
        <v>13</v>
      </c>
      <c r="E2727" s="10" t="n">
        <v>0.754058</v>
      </c>
      <c r="F2727">
        <f>E2727*Parametrar!$B$6</f>
        <v/>
      </c>
    </row>
    <row r="2728">
      <c r="A2728" t="inlineStr">
        <is>
          <t>2024-04-23 14:00</t>
        </is>
      </c>
      <c r="B2728" t="n">
        <v>4</v>
      </c>
      <c r="C2728" t="n">
        <v>23</v>
      </c>
      <c r="D2728" t="n">
        <v>14</v>
      </c>
      <c r="E2728" s="10" t="n">
        <v>0.754058</v>
      </c>
      <c r="F2728">
        <f>E2728*Parametrar!$B$6</f>
        <v/>
      </c>
    </row>
    <row r="2729">
      <c r="A2729" t="inlineStr">
        <is>
          <t>2024-04-23 15:00</t>
        </is>
      </c>
      <c r="B2729" t="n">
        <v>4</v>
      </c>
      <c r="C2729" t="n">
        <v>23</v>
      </c>
      <c r="D2729" t="n">
        <v>15</v>
      </c>
      <c r="E2729" s="10" t="n">
        <v>0.603328</v>
      </c>
      <c r="F2729">
        <f>E2729*Parametrar!$B$6</f>
        <v/>
      </c>
    </row>
    <row r="2730">
      <c r="A2730" t="inlineStr">
        <is>
          <t>2024-04-23 16:00</t>
        </is>
      </c>
      <c r="B2730" t="n">
        <v>4</v>
      </c>
      <c r="C2730" t="n">
        <v>23</v>
      </c>
      <c r="D2730" t="n">
        <v>16</v>
      </c>
      <c r="E2730" s="10" t="n">
        <v>0.394662</v>
      </c>
      <c r="F2730">
        <f>E2730*Parametrar!$B$6</f>
        <v/>
      </c>
    </row>
    <row r="2731">
      <c r="A2731" t="inlineStr">
        <is>
          <t>2024-04-23 17:00</t>
        </is>
      </c>
      <c r="B2731" t="n">
        <v>4</v>
      </c>
      <c r="C2731" t="n">
        <v>23</v>
      </c>
      <c r="D2731" t="n">
        <v>17</v>
      </c>
      <c r="E2731" s="10" t="n">
        <v>0.170452</v>
      </c>
      <c r="F2731">
        <f>E2731*Parametrar!$B$6</f>
        <v/>
      </c>
    </row>
    <row r="2732">
      <c r="A2732" t="inlineStr">
        <is>
          <t>2024-04-23 18:00</t>
        </is>
      </c>
      <c r="B2732" t="n">
        <v>4</v>
      </c>
      <c r="C2732" t="n">
        <v>23</v>
      </c>
      <c r="D2732" t="n">
        <v>18</v>
      </c>
      <c r="E2732" s="10" t="n">
        <v>0.032632</v>
      </c>
      <c r="F2732">
        <f>E2732*Parametrar!$B$6</f>
        <v/>
      </c>
    </row>
    <row r="2733">
      <c r="A2733" t="inlineStr">
        <is>
          <t>2024-04-23 19:00</t>
        </is>
      </c>
      <c r="B2733" t="n">
        <v>4</v>
      </c>
      <c r="C2733" t="n">
        <v>23</v>
      </c>
      <c r="D2733" t="n">
        <v>19</v>
      </c>
      <c r="E2733" s="10" t="n">
        <v>0</v>
      </c>
      <c r="F2733">
        <f>E2733*Parametrar!$B$6</f>
        <v/>
      </c>
    </row>
    <row r="2734">
      <c r="A2734" t="inlineStr">
        <is>
          <t>2024-04-23 20:00</t>
        </is>
      </c>
      <c r="B2734" t="n">
        <v>4</v>
      </c>
      <c r="C2734" t="n">
        <v>23</v>
      </c>
      <c r="D2734" t="n">
        <v>20</v>
      </c>
      <c r="E2734" s="10" t="n">
        <v>0</v>
      </c>
      <c r="F2734">
        <f>E2734*Parametrar!$B$6</f>
        <v/>
      </c>
    </row>
    <row r="2735">
      <c r="A2735" t="inlineStr">
        <is>
          <t>2024-04-23 21:00</t>
        </is>
      </c>
      <c r="B2735" t="n">
        <v>4</v>
      </c>
      <c r="C2735" t="n">
        <v>23</v>
      </c>
      <c r="D2735" t="n">
        <v>21</v>
      </c>
      <c r="E2735" s="10" t="n">
        <v>0</v>
      </c>
      <c r="F2735">
        <f>E2735*Parametrar!$B$6</f>
        <v/>
      </c>
    </row>
    <row r="2736">
      <c r="A2736" t="inlineStr">
        <is>
          <t>2024-04-23 22:00</t>
        </is>
      </c>
      <c r="B2736" t="n">
        <v>4</v>
      </c>
      <c r="C2736" t="n">
        <v>23</v>
      </c>
      <c r="D2736" t="n">
        <v>22</v>
      </c>
      <c r="E2736" s="10" t="n">
        <v>0</v>
      </c>
      <c r="F2736">
        <f>E2736*Parametrar!$B$6</f>
        <v/>
      </c>
    </row>
    <row r="2737">
      <c r="A2737" t="inlineStr">
        <is>
          <t>2024-04-23 23:00</t>
        </is>
      </c>
      <c r="B2737" t="n">
        <v>4</v>
      </c>
      <c r="C2737" t="n">
        <v>23</v>
      </c>
      <c r="D2737" t="n">
        <v>23</v>
      </c>
      <c r="E2737" s="10" t="n">
        <v>0</v>
      </c>
      <c r="F2737">
        <f>E2737*Parametrar!$B$6</f>
        <v/>
      </c>
    </row>
    <row r="2738">
      <c r="A2738" t="inlineStr">
        <is>
          <t>2024-04-24 00:00</t>
        </is>
      </c>
      <c r="B2738" t="n">
        <v>4</v>
      </c>
      <c r="C2738" t="n">
        <v>24</v>
      </c>
      <c r="D2738" t="n">
        <v>0</v>
      </c>
      <c r="E2738" s="10" t="n">
        <v>0</v>
      </c>
      <c r="F2738">
        <f>E2738*Parametrar!$B$6</f>
        <v/>
      </c>
    </row>
    <row r="2739">
      <c r="A2739" t="inlineStr">
        <is>
          <t>2024-04-24 01:00</t>
        </is>
      </c>
      <c r="B2739" t="n">
        <v>4</v>
      </c>
      <c r="C2739" t="n">
        <v>24</v>
      </c>
      <c r="D2739" t="n">
        <v>1</v>
      </c>
      <c r="E2739" s="10" t="n">
        <v>0</v>
      </c>
      <c r="F2739">
        <f>E2739*Parametrar!$B$6</f>
        <v/>
      </c>
    </row>
    <row r="2740">
      <c r="A2740" t="inlineStr">
        <is>
          <t>2024-04-24 02:00</t>
        </is>
      </c>
      <c r="B2740" t="n">
        <v>4</v>
      </c>
      <c r="C2740" t="n">
        <v>24</v>
      </c>
      <c r="D2740" t="n">
        <v>2</v>
      </c>
      <c r="E2740" s="10" t="n">
        <v>0</v>
      </c>
      <c r="F2740">
        <f>E2740*Parametrar!$B$6</f>
        <v/>
      </c>
    </row>
    <row r="2741">
      <c r="A2741" t="inlineStr">
        <is>
          <t>2024-04-24 03:00</t>
        </is>
      </c>
      <c r="B2741" t="n">
        <v>4</v>
      </c>
      <c r="C2741" t="n">
        <v>24</v>
      </c>
      <c r="D2741" t="n">
        <v>3</v>
      </c>
      <c r="E2741" s="10" t="n">
        <v>0</v>
      </c>
      <c r="F2741">
        <f>E2741*Parametrar!$B$6</f>
        <v/>
      </c>
    </row>
    <row r="2742">
      <c r="A2742" t="inlineStr">
        <is>
          <t>2024-04-24 04:00</t>
        </is>
      </c>
      <c r="B2742" t="n">
        <v>4</v>
      </c>
      <c r="C2742" t="n">
        <v>24</v>
      </c>
      <c r="D2742" t="n">
        <v>4</v>
      </c>
      <c r="E2742" s="10" t="n">
        <v>0</v>
      </c>
      <c r="F2742">
        <f>E2742*Parametrar!$B$6</f>
        <v/>
      </c>
    </row>
    <row r="2743">
      <c r="A2743" t="inlineStr">
        <is>
          <t>2024-04-24 05:00</t>
        </is>
      </c>
      <c r="B2743" t="n">
        <v>4</v>
      </c>
      <c r="C2743" t="n">
        <v>24</v>
      </c>
      <c r="D2743" t="n">
        <v>5</v>
      </c>
      <c r="E2743" s="10" t="n">
        <v>0.025793</v>
      </c>
      <c r="F2743">
        <f>E2743*Parametrar!$B$6</f>
        <v/>
      </c>
    </row>
    <row r="2744">
      <c r="A2744" t="inlineStr">
        <is>
          <t>2024-04-24 06:00</t>
        </is>
      </c>
      <c r="B2744" t="n">
        <v>4</v>
      </c>
      <c r="C2744" t="n">
        <v>24</v>
      </c>
      <c r="D2744" t="n">
        <v>6</v>
      </c>
      <c r="E2744" s="10" t="n">
        <v>0.114367</v>
      </c>
      <c r="F2744">
        <f>E2744*Parametrar!$B$6</f>
        <v/>
      </c>
    </row>
    <row r="2745">
      <c r="A2745" t="inlineStr">
        <is>
          <t>2024-04-24 07:00</t>
        </is>
      </c>
      <c r="B2745" t="n">
        <v>4</v>
      </c>
      <c r="C2745" t="n">
        <v>24</v>
      </c>
      <c r="D2745" t="n">
        <v>7</v>
      </c>
      <c r="E2745" s="10" t="n">
        <v>0.287633</v>
      </c>
      <c r="F2745">
        <f>E2745*Parametrar!$B$6</f>
        <v/>
      </c>
    </row>
    <row r="2746">
      <c r="A2746" t="inlineStr">
        <is>
          <t>2024-04-24 08:00</t>
        </is>
      </c>
      <c r="B2746" t="n">
        <v>4</v>
      </c>
      <c r="C2746" t="n">
        <v>24</v>
      </c>
      <c r="D2746" t="n">
        <v>8</v>
      </c>
      <c r="E2746" s="10" t="n">
        <v>0.484801</v>
      </c>
      <c r="F2746">
        <f>E2746*Parametrar!$B$6</f>
        <v/>
      </c>
    </row>
    <row r="2747">
      <c r="A2747" t="inlineStr">
        <is>
          <t>2024-04-24 09:00</t>
        </is>
      </c>
      <c r="B2747" t="n">
        <v>4</v>
      </c>
      <c r="C2747" t="n">
        <v>24</v>
      </c>
      <c r="D2747" t="n">
        <v>9</v>
      </c>
      <c r="E2747" s="10" t="n">
        <v>0.710555</v>
      </c>
      <c r="F2747">
        <f>E2747*Parametrar!$B$6</f>
        <v/>
      </c>
    </row>
    <row r="2748">
      <c r="A2748" t="inlineStr">
        <is>
          <t>2024-04-24 10:00</t>
        </is>
      </c>
      <c r="B2748" t="n">
        <v>4</v>
      </c>
      <c r="C2748" t="n">
        <v>24</v>
      </c>
      <c r="D2748" t="n">
        <v>10</v>
      </c>
      <c r="E2748" s="10" t="n">
        <v>0.754058</v>
      </c>
      <c r="F2748">
        <f>E2748*Parametrar!$B$6</f>
        <v/>
      </c>
    </row>
    <row r="2749">
      <c r="A2749" t="inlineStr">
        <is>
          <t>2024-04-24 11:00</t>
        </is>
      </c>
      <c r="B2749" t="n">
        <v>4</v>
      </c>
      <c r="C2749" t="n">
        <v>24</v>
      </c>
      <c r="D2749" t="n">
        <v>11</v>
      </c>
      <c r="E2749" s="10" t="n">
        <v>0.754058</v>
      </c>
      <c r="F2749">
        <f>E2749*Parametrar!$B$6</f>
        <v/>
      </c>
    </row>
    <row r="2750">
      <c r="A2750" t="inlineStr">
        <is>
          <t>2024-04-24 12:00</t>
        </is>
      </c>
      <c r="B2750" t="n">
        <v>4</v>
      </c>
      <c r="C2750" t="n">
        <v>24</v>
      </c>
      <c r="D2750" t="n">
        <v>12</v>
      </c>
      <c r="E2750" s="10" t="n">
        <v>0.754058</v>
      </c>
      <c r="F2750">
        <f>E2750*Parametrar!$B$6</f>
        <v/>
      </c>
    </row>
    <row r="2751">
      <c r="A2751" t="inlineStr">
        <is>
          <t>2024-04-24 13:00</t>
        </is>
      </c>
      <c r="B2751" t="n">
        <v>4</v>
      </c>
      <c r="C2751" t="n">
        <v>24</v>
      </c>
      <c r="D2751" t="n">
        <v>13</v>
      </c>
      <c r="E2751" s="10" t="n">
        <v>0.754058</v>
      </c>
      <c r="F2751">
        <f>E2751*Parametrar!$B$6</f>
        <v/>
      </c>
    </row>
    <row r="2752">
      <c r="A2752" t="inlineStr">
        <is>
          <t>2024-04-24 14:00</t>
        </is>
      </c>
      <c r="B2752" t="n">
        <v>4</v>
      </c>
      <c r="C2752" t="n">
        <v>24</v>
      </c>
      <c r="D2752" t="n">
        <v>14</v>
      </c>
      <c r="E2752" s="10" t="n">
        <v>0.747109</v>
      </c>
      <c r="F2752">
        <f>E2752*Parametrar!$B$6</f>
        <v/>
      </c>
    </row>
    <row r="2753">
      <c r="A2753" t="inlineStr">
        <is>
          <t>2024-04-24 15:00</t>
        </is>
      </c>
      <c r="B2753" t="n">
        <v>4</v>
      </c>
      <c r="C2753" t="n">
        <v>24</v>
      </c>
      <c r="D2753" t="n">
        <v>15</v>
      </c>
      <c r="E2753" s="10" t="n">
        <v>0.59849</v>
      </c>
      <c r="F2753">
        <f>E2753*Parametrar!$B$6</f>
        <v/>
      </c>
    </row>
    <row r="2754">
      <c r="A2754" t="inlineStr">
        <is>
          <t>2024-04-24 16:00</t>
        </is>
      </c>
      <c r="B2754" t="n">
        <v>4</v>
      </c>
      <c r="C2754" t="n">
        <v>24</v>
      </c>
      <c r="D2754" t="n">
        <v>16</v>
      </c>
      <c r="E2754" s="10" t="n">
        <v>0.392563</v>
      </c>
      <c r="F2754">
        <f>E2754*Parametrar!$B$6</f>
        <v/>
      </c>
    </row>
    <row r="2755">
      <c r="A2755" t="inlineStr">
        <is>
          <t>2024-04-24 17:00</t>
        </is>
      </c>
      <c r="B2755" t="n">
        <v>4</v>
      </c>
      <c r="C2755" t="n">
        <v>24</v>
      </c>
      <c r="D2755" t="n">
        <v>17</v>
      </c>
      <c r="E2755" s="10" t="n">
        <v>0.174651</v>
      </c>
      <c r="F2755">
        <f>E2755*Parametrar!$B$6</f>
        <v/>
      </c>
    </row>
    <row r="2756">
      <c r="A2756" t="inlineStr">
        <is>
          <t>2024-04-24 18:00</t>
        </is>
      </c>
      <c r="B2756" t="n">
        <v>4</v>
      </c>
      <c r="C2756" t="n">
        <v>24</v>
      </c>
      <c r="D2756" t="n">
        <v>18</v>
      </c>
      <c r="E2756" s="10" t="n">
        <v>0.037202</v>
      </c>
      <c r="F2756">
        <f>E2756*Parametrar!$B$6</f>
        <v/>
      </c>
    </row>
    <row r="2757">
      <c r="A2757" t="inlineStr">
        <is>
          <t>2024-04-24 19:00</t>
        </is>
      </c>
      <c r="B2757" t="n">
        <v>4</v>
      </c>
      <c r="C2757" t="n">
        <v>24</v>
      </c>
      <c r="D2757" t="n">
        <v>19</v>
      </c>
      <c r="E2757" s="10" t="n">
        <v>0</v>
      </c>
      <c r="F2757">
        <f>E2757*Parametrar!$B$6</f>
        <v/>
      </c>
    </row>
    <row r="2758">
      <c r="A2758" t="inlineStr">
        <is>
          <t>2024-04-24 20:00</t>
        </is>
      </c>
      <c r="B2758" t="n">
        <v>4</v>
      </c>
      <c r="C2758" t="n">
        <v>24</v>
      </c>
      <c r="D2758" t="n">
        <v>20</v>
      </c>
      <c r="E2758" s="10" t="n">
        <v>0</v>
      </c>
      <c r="F2758">
        <f>E2758*Parametrar!$B$6</f>
        <v/>
      </c>
    </row>
    <row r="2759">
      <c r="A2759" t="inlineStr">
        <is>
          <t>2024-04-24 21:00</t>
        </is>
      </c>
      <c r="B2759" t="n">
        <v>4</v>
      </c>
      <c r="C2759" t="n">
        <v>24</v>
      </c>
      <c r="D2759" t="n">
        <v>21</v>
      </c>
      <c r="E2759" s="10" t="n">
        <v>0</v>
      </c>
      <c r="F2759">
        <f>E2759*Parametrar!$B$6</f>
        <v/>
      </c>
    </row>
    <row r="2760">
      <c r="A2760" t="inlineStr">
        <is>
          <t>2024-04-24 22:00</t>
        </is>
      </c>
      <c r="B2760" t="n">
        <v>4</v>
      </c>
      <c r="C2760" t="n">
        <v>24</v>
      </c>
      <c r="D2760" t="n">
        <v>22</v>
      </c>
      <c r="E2760" s="10" t="n">
        <v>0</v>
      </c>
      <c r="F2760">
        <f>E2760*Parametrar!$B$6</f>
        <v/>
      </c>
    </row>
    <row r="2761">
      <c r="A2761" t="inlineStr">
        <is>
          <t>2024-04-24 23:00</t>
        </is>
      </c>
      <c r="B2761" t="n">
        <v>4</v>
      </c>
      <c r="C2761" t="n">
        <v>24</v>
      </c>
      <c r="D2761" t="n">
        <v>23</v>
      </c>
      <c r="E2761" s="10" t="n">
        <v>0</v>
      </c>
      <c r="F2761">
        <f>E2761*Parametrar!$B$6</f>
        <v/>
      </c>
    </row>
    <row r="2762">
      <c r="A2762" t="inlineStr">
        <is>
          <t>2024-04-25 00:00</t>
        </is>
      </c>
      <c r="B2762" t="n">
        <v>4</v>
      </c>
      <c r="C2762" t="n">
        <v>25</v>
      </c>
      <c r="D2762" t="n">
        <v>0</v>
      </c>
      <c r="E2762" s="10" t="n">
        <v>0</v>
      </c>
      <c r="F2762">
        <f>E2762*Parametrar!$B$6</f>
        <v/>
      </c>
    </row>
    <row r="2763">
      <c r="A2763" t="inlineStr">
        <is>
          <t>2024-04-25 01:00</t>
        </is>
      </c>
      <c r="B2763" t="n">
        <v>4</v>
      </c>
      <c r="C2763" t="n">
        <v>25</v>
      </c>
      <c r="D2763" t="n">
        <v>1</v>
      </c>
      <c r="E2763" s="10" t="n">
        <v>0</v>
      </c>
      <c r="F2763">
        <f>E2763*Parametrar!$B$6</f>
        <v/>
      </c>
    </row>
    <row r="2764">
      <c r="A2764" t="inlineStr">
        <is>
          <t>2024-04-25 02:00</t>
        </is>
      </c>
      <c r="B2764" t="n">
        <v>4</v>
      </c>
      <c r="C2764" t="n">
        <v>25</v>
      </c>
      <c r="D2764" t="n">
        <v>2</v>
      </c>
      <c r="E2764" s="10" t="n">
        <v>0</v>
      </c>
      <c r="F2764">
        <f>E2764*Parametrar!$B$6</f>
        <v/>
      </c>
    </row>
    <row r="2765">
      <c r="A2765" t="inlineStr">
        <is>
          <t>2024-04-25 03:00</t>
        </is>
      </c>
      <c r="B2765" t="n">
        <v>4</v>
      </c>
      <c r="C2765" t="n">
        <v>25</v>
      </c>
      <c r="D2765" t="n">
        <v>3</v>
      </c>
      <c r="E2765" s="10" t="n">
        <v>0</v>
      </c>
      <c r="F2765">
        <f>E2765*Parametrar!$B$6</f>
        <v/>
      </c>
    </row>
    <row r="2766">
      <c r="A2766" t="inlineStr">
        <is>
          <t>2024-04-25 04:00</t>
        </is>
      </c>
      <c r="B2766" t="n">
        <v>4</v>
      </c>
      <c r="C2766" t="n">
        <v>25</v>
      </c>
      <c r="D2766" t="n">
        <v>4</v>
      </c>
      <c r="E2766" s="10" t="n">
        <v>0</v>
      </c>
      <c r="F2766">
        <f>E2766*Parametrar!$B$6</f>
        <v/>
      </c>
    </row>
    <row r="2767">
      <c r="A2767" t="inlineStr">
        <is>
          <t>2024-04-25 05:00</t>
        </is>
      </c>
      <c r="B2767" t="n">
        <v>4</v>
      </c>
      <c r="C2767" t="n">
        <v>25</v>
      </c>
      <c r="D2767" t="n">
        <v>5</v>
      </c>
      <c r="E2767" s="10" t="n">
        <v>0.007896</v>
      </c>
      <c r="F2767">
        <f>E2767*Parametrar!$B$6</f>
        <v/>
      </c>
    </row>
    <row r="2768">
      <c r="A2768" t="inlineStr">
        <is>
          <t>2024-04-25 06:00</t>
        </is>
      </c>
      <c r="B2768" t="n">
        <v>4</v>
      </c>
      <c r="C2768" t="n">
        <v>25</v>
      </c>
      <c r="D2768" t="n">
        <v>6</v>
      </c>
      <c r="E2768" s="10" t="n">
        <v>0.037072</v>
      </c>
      <c r="F2768">
        <f>E2768*Parametrar!$B$6</f>
        <v/>
      </c>
    </row>
    <row r="2769">
      <c r="A2769" t="inlineStr">
        <is>
          <t>2024-04-25 07:00</t>
        </is>
      </c>
      <c r="B2769" t="n">
        <v>4</v>
      </c>
      <c r="C2769" t="n">
        <v>25</v>
      </c>
      <c r="D2769" t="n">
        <v>7</v>
      </c>
      <c r="E2769" s="10" t="n">
        <v>0.065941</v>
      </c>
      <c r="F2769">
        <f>E2769*Parametrar!$B$6</f>
        <v/>
      </c>
    </row>
    <row r="2770">
      <c r="A2770" t="inlineStr">
        <is>
          <t>2024-04-25 08:00</t>
        </is>
      </c>
      <c r="B2770" t="n">
        <v>4</v>
      </c>
      <c r="C2770" t="n">
        <v>25</v>
      </c>
      <c r="D2770" t="n">
        <v>8</v>
      </c>
      <c r="E2770" s="10" t="n">
        <v>0.140371</v>
      </c>
      <c r="F2770">
        <f>E2770*Parametrar!$B$6</f>
        <v/>
      </c>
    </row>
    <row r="2771">
      <c r="A2771" t="inlineStr">
        <is>
          <t>2024-04-25 09:00</t>
        </is>
      </c>
      <c r="B2771" t="n">
        <v>4</v>
      </c>
      <c r="C2771" t="n">
        <v>25</v>
      </c>
      <c r="D2771" t="n">
        <v>9</v>
      </c>
      <c r="E2771" s="10" t="n">
        <v>0.123515</v>
      </c>
      <c r="F2771">
        <f>E2771*Parametrar!$B$6</f>
        <v/>
      </c>
    </row>
    <row r="2772">
      <c r="A2772" t="inlineStr">
        <is>
          <t>2024-04-25 10:00</t>
        </is>
      </c>
      <c r="B2772" t="n">
        <v>4</v>
      </c>
      <c r="C2772" t="n">
        <v>25</v>
      </c>
      <c r="D2772" t="n">
        <v>10</v>
      </c>
      <c r="E2772" s="10" t="n">
        <v>0.221043</v>
      </c>
      <c r="F2772">
        <f>E2772*Parametrar!$B$6</f>
        <v/>
      </c>
    </row>
    <row r="2773">
      <c r="A2773" t="inlineStr">
        <is>
          <t>2024-04-25 11:00</t>
        </is>
      </c>
      <c r="B2773" t="n">
        <v>4</v>
      </c>
      <c r="C2773" t="n">
        <v>25</v>
      </c>
      <c r="D2773" t="n">
        <v>11</v>
      </c>
      <c r="E2773" s="10" t="n">
        <v>0.288294</v>
      </c>
      <c r="F2773">
        <f>E2773*Parametrar!$B$6</f>
        <v/>
      </c>
    </row>
    <row r="2774">
      <c r="A2774" t="inlineStr">
        <is>
          <t>2024-04-25 12:00</t>
        </is>
      </c>
      <c r="B2774" t="n">
        <v>4</v>
      </c>
      <c r="C2774" t="n">
        <v>25</v>
      </c>
      <c r="D2774" t="n">
        <v>12</v>
      </c>
      <c r="E2774" s="10" t="n">
        <v>0.350463</v>
      </c>
      <c r="F2774">
        <f>E2774*Parametrar!$B$6</f>
        <v/>
      </c>
    </row>
    <row r="2775">
      <c r="A2775" t="inlineStr">
        <is>
          <t>2024-04-25 13:00</t>
        </is>
      </c>
      <c r="B2775" t="n">
        <v>4</v>
      </c>
      <c r="C2775" t="n">
        <v>25</v>
      </c>
      <c r="D2775" t="n">
        <v>13</v>
      </c>
      <c r="E2775" s="10" t="n">
        <v>0.633444</v>
      </c>
      <c r="F2775">
        <f>E2775*Parametrar!$B$6</f>
        <v/>
      </c>
    </row>
    <row r="2776">
      <c r="A2776" t="inlineStr">
        <is>
          <t>2024-04-25 14:00</t>
        </is>
      </c>
      <c r="B2776" t="n">
        <v>4</v>
      </c>
      <c r="C2776" t="n">
        <v>25</v>
      </c>
      <c r="D2776" t="n">
        <v>14</v>
      </c>
      <c r="E2776" s="10" t="n">
        <v>0.634511</v>
      </c>
      <c r="F2776">
        <f>E2776*Parametrar!$B$6</f>
        <v/>
      </c>
    </row>
    <row r="2777">
      <c r="A2777" t="inlineStr">
        <is>
          <t>2024-04-25 15:00</t>
        </is>
      </c>
      <c r="B2777" t="n">
        <v>4</v>
      </c>
      <c r="C2777" t="n">
        <v>25</v>
      </c>
      <c r="D2777" t="n">
        <v>15</v>
      </c>
      <c r="E2777" s="10" t="n">
        <v>0.495033</v>
      </c>
      <c r="F2777">
        <f>E2777*Parametrar!$B$6</f>
        <v/>
      </c>
    </row>
    <row r="2778">
      <c r="A2778" t="inlineStr">
        <is>
          <t>2024-04-25 16:00</t>
        </is>
      </c>
      <c r="B2778" t="n">
        <v>4</v>
      </c>
      <c r="C2778" t="n">
        <v>25</v>
      </c>
      <c r="D2778" t="n">
        <v>16</v>
      </c>
      <c r="E2778" s="10" t="n">
        <v>0.315011</v>
      </c>
      <c r="F2778">
        <f>E2778*Parametrar!$B$6</f>
        <v/>
      </c>
    </row>
    <row r="2779">
      <c r="A2779" t="inlineStr">
        <is>
          <t>2024-04-25 17:00</t>
        </is>
      </c>
      <c r="B2779" t="n">
        <v>4</v>
      </c>
      <c r="C2779" t="n">
        <v>25</v>
      </c>
      <c r="D2779" t="n">
        <v>17</v>
      </c>
      <c r="E2779" s="10" t="n">
        <v>0.12399</v>
      </c>
      <c r="F2779">
        <f>E2779*Parametrar!$B$6</f>
        <v/>
      </c>
    </row>
    <row r="2780">
      <c r="A2780" t="inlineStr">
        <is>
          <t>2024-04-25 18:00</t>
        </is>
      </c>
      <c r="B2780" t="n">
        <v>4</v>
      </c>
      <c r="C2780" t="n">
        <v>25</v>
      </c>
      <c r="D2780" t="n">
        <v>18</v>
      </c>
      <c r="E2780" s="10" t="n">
        <v>0.041313</v>
      </c>
      <c r="F2780">
        <f>E2780*Parametrar!$B$6</f>
        <v/>
      </c>
    </row>
    <row r="2781">
      <c r="A2781" t="inlineStr">
        <is>
          <t>2024-04-25 19:00</t>
        </is>
      </c>
      <c r="B2781" t="n">
        <v>4</v>
      </c>
      <c r="C2781" t="n">
        <v>25</v>
      </c>
      <c r="D2781" t="n">
        <v>19</v>
      </c>
      <c r="E2781" s="10" t="n">
        <v>0</v>
      </c>
      <c r="F2781">
        <f>E2781*Parametrar!$B$6</f>
        <v/>
      </c>
    </row>
    <row r="2782">
      <c r="A2782" t="inlineStr">
        <is>
          <t>2024-04-25 20:00</t>
        </is>
      </c>
      <c r="B2782" t="n">
        <v>4</v>
      </c>
      <c r="C2782" t="n">
        <v>25</v>
      </c>
      <c r="D2782" t="n">
        <v>20</v>
      </c>
      <c r="E2782" s="10" t="n">
        <v>0</v>
      </c>
      <c r="F2782">
        <f>E2782*Parametrar!$B$6</f>
        <v/>
      </c>
    </row>
    <row r="2783">
      <c r="A2783" t="inlineStr">
        <is>
          <t>2024-04-25 21:00</t>
        </is>
      </c>
      <c r="B2783" t="n">
        <v>4</v>
      </c>
      <c r="C2783" t="n">
        <v>25</v>
      </c>
      <c r="D2783" t="n">
        <v>21</v>
      </c>
      <c r="E2783" s="10" t="n">
        <v>0</v>
      </c>
      <c r="F2783">
        <f>E2783*Parametrar!$B$6</f>
        <v/>
      </c>
    </row>
    <row r="2784">
      <c r="A2784" t="inlineStr">
        <is>
          <t>2024-04-25 22:00</t>
        </is>
      </c>
      <c r="B2784" t="n">
        <v>4</v>
      </c>
      <c r="C2784" t="n">
        <v>25</v>
      </c>
      <c r="D2784" t="n">
        <v>22</v>
      </c>
      <c r="E2784" s="10" t="n">
        <v>0</v>
      </c>
      <c r="F2784">
        <f>E2784*Parametrar!$B$6</f>
        <v/>
      </c>
    </row>
    <row r="2785">
      <c r="A2785" t="inlineStr">
        <is>
          <t>2024-04-25 23:00</t>
        </is>
      </c>
      <c r="B2785" t="n">
        <v>4</v>
      </c>
      <c r="C2785" t="n">
        <v>25</v>
      </c>
      <c r="D2785" t="n">
        <v>23</v>
      </c>
      <c r="E2785" s="10" t="n">
        <v>0</v>
      </c>
      <c r="F2785">
        <f>E2785*Parametrar!$B$6</f>
        <v/>
      </c>
    </row>
    <row r="2786">
      <c r="A2786" t="inlineStr">
        <is>
          <t>2024-04-26 00:00</t>
        </is>
      </c>
      <c r="B2786" t="n">
        <v>4</v>
      </c>
      <c r="C2786" t="n">
        <v>26</v>
      </c>
      <c r="D2786" t="n">
        <v>0</v>
      </c>
      <c r="E2786" s="10" t="n">
        <v>0</v>
      </c>
      <c r="F2786">
        <f>E2786*Parametrar!$B$6</f>
        <v/>
      </c>
    </row>
    <row r="2787">
      <c r="A2787" t="inlineStr">
        <is>
          <t>2024-04-26 01:00</t>
        </is>
      </c>
      <c r="B2787" t="n">
        <v>4</v>
      </c>
      <c r="C2787" t="n">
        <v>26</v>
      </c>
      <c r="D2787" t="n">
        <v>1</v>
      </c>
      <c r="E2787" s="10" t="n">
        <v>0</v>
      </c>
      <c r="F2787">
        <f>E2787*Parametrar!$B$6</f>
        <v/>
      </c>
    </row>
    <row r="2788">
      <c r="A2788" t="inlineStr">
        <is>
          <t>2024-04-26 02:00</t>
        </is>
      </c>
      <c r="B2788" t="n">
        <v>4</v>
      </c>
      <c r="C2788" t="n">
        <v>26</v>
      </c>
      <c r="D2788" t="n">
        <v>2</v>
      </c>
      <c r="E2788" s="10" t="n">
        <v>0</v>
      </c>
      <c r="F2788">
        <f>E2788*Parametrar!$B$6</f>
        <v/>
      </c>
    </row>
    <row r="2789">
      <c r="A2789" t="inlineStr">
        <is>
          <t>2024-04-26 03:00</t>
        </is>
      </c>
      <c r="B2789" t="n">
        <v>4</v>
      </c>
      <c r="C2789" t="n">
        <v>26</v>
      </c>
      <c r="D2789" t="n">
        <v>3</v>
      </c>
      <c r="E2789" s="10" t="n">
        <v>0</v>
      </c>
      <c r="F2789">
        <f>E2789*Parametrar!$B$6</f>
        <v/>
      </c>
    </row>
    <row r="2790">
      <c r="A2790" t="inlineStr">
        <is>
          <t>2024-04-26 04:00</t>
        </is>
      </c>
      <c r="B2790" t="n">
        <v>4</v>
      </c>
      <c r="C2790" t="n">
        <v>26</v>
      </c>
      <c r="D2790" t="n">
        <v>4</v>
      </c>
      <c r="E2790" s="10" t="n">
        <v>0</v>
      </c>
      <c r="F2790">
        <f>E2790*Parametrar!$B$6</f>
        <v/>
      </c>
    </row>
    <row r="2791">
      <c r="A2791" t="inlineStr">
        <is>
          <t>2024-04-26 05:00</t>
        </is>
      </c>
      <c r="B2791" t="n">
        <v>4</v>
      </c>
      <c r="C2791" t="n">
        <v>26</v>
      </c>
      <c r="D2791" t="n">
        <v>5</v>
      </c>
      <c r="E2791" s="10" t="n">
        <v>0.013066</v>
      </c>
      <c r="F2791">
        <f>E2791*Parametrar!$B$6</f>
        <v/>
      </c>
    </row>
    <row r="2792">
      <c r="A2792" t="inlineStr">
        <is>
          <t>2024-04-26 06:00</t>
        </is>
      </c>
      <c r="B2792" t="n">
        <v>4</v>
      </c>
      <c r="C2792" t="n">
        <v>26</v>
      </c>
      <c r="D2792" t="n">
        <v>6</v>
      </c>
      <c r="E2792" s="10" t="n">
        <v>0.040281</v>
      </c>
      <c r="F2792">
        <f>E2792*Parametrar!$B$6</f>
        <v/>
      </c>
    </row>
    <row r="2793">
      <c r="A2793" t="inlineStr">
        <is>
          <t>2024-04-26 07:00</t>
        </is>
      </c>
      <c r="B2793" t="n">
        <v>4</v>
      </c>
      <c r="C2793" t="n">
        <v>26</v>
      </c>
      <c r="D2793" t="n">
        <v>7</v>
      </c>
      <c r="E2793" s="10" t="n">
        <v>0.079134</v>
      </c>
      <c r="F2793">
        <f>E2793*Parametrar!$B$6</f>
        <v/>
      </c>
    </row>
    <row r="2794">
      <c r="A2794" t="inlineStr">
        <is>
          <t>2024-04-26 08:00</t>
        </is>
      </c>
      <c r="B2794" t="n">
        <v>4</v>
      </c>
      <c r="C2794" t="n">
        <v>26</v>
      </c>
      <c r="D2794" t="n">
        <v>8</v>
      </c>
      <c r="E2794" s="10" t="n">
        <v>0.142308</v>
      </c>
      <c r="F2794">
        <f>E2794*Parametrar!$B$6</f>
        <v/>
      </c>
    </row>
    <row r="2795">
      <c r="A2795" t="inlineStr">
        <is>
          <t>2024-04-26 09:00</t>
        </is>
      </c>
      <c r="B2795" t="n">
        <v>4</v>
      </c>
      <c r="C2795" t="n">
        <v>26</v>
      </c>
      <c r="D2795" t="n">
        <v>9</v>
      </c>
      <c r="E2795" s="10" t="n">
        <v>0.203886</v>
      </c>
      <c r="F2795">
        <f>E2795*Parametrar!$B$6</f>
        <v/>
      </c>
    </row>
    <row r="2796">
      <c r="A2796" t="inlineStr">
        <is>
          <t>2024-04-26 10:00</t>
        </is>
      </c>
      <c r="B2796" t="n">
        <v>4</v>
      </c>
      <c r="C2796" t="n">
        <v>26</v>
      </c>
      <c r="D2796" t="n">
        <v>10</v>
      </c>
      <c r="E2796" s="10" t="n">
        <v>0.175301</v>
      </c>
      <c r="F2796">
        <f>E2796*Parametrar!$B$6</f>
        <v/>
      </c>
    </row>
    <row r="2797">
      <c r="A2797" t="inlineStr">
        <is>
          <t>2024-04-26 11:00</t>
        </is>
      </c>
      <c r="B2797" t="n">
        <v>4</v>
      </c>
      <c r="C2797" t="n">
        <v>26</v>
      </c>
      <c r="D2797" t="n">
        <v>11</v>
      </c>
      <c r="E2797" s="10" t="n">
        <v>0.283561</v>
      </c>
      <c r="F2797">
        <f>E2797*Parametrar!$B$6</f>
        <v/>
      </c>
    </row>
    <row r="2798">
      <c r="A2798" t="inlineStr">
        <is>
          <t>2024-04-26 12:00</t>
        </is>
      </c>
      <c r="B2798" t="n">
        <v>4</v>
      </c>
      <c r="C2798" t="n">
        <v>26</v>
      </c>
      <c r="D2798" t="n">
        <v>12</v>
      </c>
      <c r="E2798" s="10" t="n">
        <v>0.25718</v>
      </c>
      <c r="F2798">
        <f>E2798*Parametrar!$B$6</f>
        <v/>
      </c>
    </row>
    <row r="2799">
      <c r="A2799" t="inlineStr">
        <is>
          <t>2024-04-26 13:00</t>
        </is>
      </c>
      <c r="B2799" t="n">
        <v>4</v>
      </c>
      <c r="C2799" t="n">
        <v>26</v>
      </c>
      <c r="D2799" t="n">
        <v>13</v>
      </c>
      <c r="E2799" s="10" t="n">
        <v>0.378305</v>
      </c>
      <c r="F2799">
        <f>E2799*Parametrar!$B$6</f>
        <v/>
      </c>
    </row>
    <row r="2800">
      <c r="A2800" t="inlineStr">
        <is>
          <t>2024-04-26 14:00</t>
        </is>
      </c>
      <c r="B2800" t="n">
        <v>4</v>
      </c>
      <c r="C2800" t="n">
        <v>26</v>
      </c>
      <c r="D2800" t="n">
        <v>14</v>
      </c>
      <c r="E2800" s="10" t="n">
        <v>0.448061</v>
      </c>
      <c r="F2800">
        <f>E2800*Parametrar!$B$6</f>
        <v/>
      </c>
    </row>
    <row r="2801">
      <c r="A2801" t="inlineStr">
        <is>
          <t>2024-04-26 15:00</t>
        </is>
      </c>
      <c r="B2801" t="n">
        <v>4</v>
      </c>
      <c r="C2801" t="n">
        <v>26</v>
      </c>
      <c r="D2801" t="n">
        <v>15</v>
      </c>
      <c r="E2801" s="10" t="n">
        <v>0.451867</v>
      </c>
      <c r="F2801">
        <f>E2801*Parametrar!$B$6</f>
        <v/>
      </c>
    </row>
    <row r="2802">
      <c r="A2802" t="inlineStr">
        <is>
          <t>2024-04-26 16:00</t>
        </is>
      </c>
      <c r="B2802" t="n">
        <v>4</v>
      </c>
      <c r="C2802" t="n">
        <v>26</v>
      </c>
      <c r="D2802" t="n">
        <v>16</v>
      </c>
      <c r="E2802" s="10" t="n">
        <v>0.300162</v>
      </c>
      <c r="F2802">
        <f>E2802*Parametrar!$B$6</f>
        <v/>
      </c>
    </row>
    <row r="2803">
      <c r="A2803" t="inlineStr">
        <is>
          <t>2024-04-26 17:00</t>
        </is>
      </c>
      <c r="B2803" t="n">
        <v>4</v>
      </c>
      <c r="C2803" t="n">
        <v>26</v>
      </c>
      <c r="D2803" t="n">
        <v>17</v>
      </c>
      <c r="E2803" s="10" t="n">
        <v>0.108786</v>
      </c>
      <c r="F2803">
        <f>E2803*Parametrar!$B$6</f>
        <v/>
      </c>
    </row>
    <row r="2804">
      <c r="A2804" t="inlineStr">
        <is>
          <t>2024-04-26 18:00</t>
        </is>
      </c>
      <c r="B2804" t="n">
        <v>4</v>
      </c>
      <c r="C2804" t="n">
        <v>26</v>
      </c>
      <c r="D2804" t="n">
        <v>18</v>
      </c>
      <c r="E2804" s="10" t="n">
        <v>0.035705</v>
      </c>
      <c r="F2804">
        <f>E2804*Parametrar!$B$6</f>
        <v/>
      </c>
    </row>
    <row r="2805">
      <c r="A2805" t="inlineStr">
        <is>
          <t>2024-04-26 19:00</t>
        </is>
      </c>
      <c r="B2805" t="n">
        <v>4</v>
      </c>
      <c r="C2805" t="n">
        <v>26</v>
      </c>
      <c r="D2805" t="n">
        <v>19</v>
      </c>
      <c r="E2805" s="10" t="n">
        <v>0</v>
      </c>
      <c r="F2805">
        <f>E2805*Parametrar!$B$6</f>
        <v/>
      </c>
    </row>
    <row r="2806">
      <c r="A2806" t="inlineStr">
        <is>
          <t>2024-04-26 20:00</t>
        </is>
      </c>
      <c r="B2806" t="n">
        <v>4</v>
      </c>
      <c r="C2806" t="n">
        <v>26</v>
      </c>
      <c r="D2806" t="n">
        <v>20</v>
      </c>
      <c r="E2806" s="10" t="n">
        <v>0</v>
      </c>
      <c r="F2806">
        <f>E2806*Parametrar!$B$6</f>
        <v/>
      </c>
    </row>
    <row r="2807">
      <c r="A2807" t="inlineStr">
        <is>
          <t>2024-04-26 21:00</t>
        </is>
      </c>
      <c r="B2807" t="n">
        <v>4</v>
      </c>
      <c r="C2807" t="n">
        <v>26</v>
      </c>
      <c r="D2807" t="n">
        <v>21</v>
      </c>
      <c r="E2807" s="10" t="n">
        <v>0</v>
      </c>
      <c r="F2807">
        <f>E2807*Parametrar!$B$6</f>
        <v/>
      </c>
    </row>
    <row r="2808">
      <c r="A2808" t="inlineStr">
        <is>
          <t>2024-04-26 22:00</t>
        </is>
      </c>
      <c r="B2808" t="n">
        <v>4</v>
      </c>
      <c r="C2808" t="n">
        <v>26</v>
      </c>
      <c r="D2808" t="n">
        <v>22</v>
      </c>
      <c r="E2808" s="10" t="n">
        <v>0</v>
      </c>
      <c r="F2808">
        <f>E2808*Parametrar!$B$6</f>
        <v/>
      </c>
    </row>
    <row r="2809">
      <c r="A2809" t="inlineStr">
        <is>
          <t>2024-04-26 23:00</t>
        </is>
      </c>
      <c r="B2809" t="n">
        <v>4</v>
      </c>
      <c r="C2809" t="n">
        <v>26</v>
      </c>
      <c r="D2809" t="n">
        <v>23</v>
      </c>
      <c r="E2809" s="10" t="n">
        <v>0</v>
      </c>
      <c r="F2809">
        <f>E2809*Parametrar!$B$6</f>
        <v/>
      </c>
    </row>
    <row r="2810">
      <c r="A2810" t="inlineStr">
        <is>
          <t>2024-04-27 00:00</t>
        </is>
      </c>
      <c r="B2810" t="n">
        <v>4</v>
      </c>
      <c r="C2810" t="n">
        <v>27</v>
      </c>
      <c r="D2810" t="n">
        <v>0</v>
      </c>
      <c r="E2810" s="10" t="n">
        <v>0</v>
      </c>
      <c r="F2810">
        <f>E2810*Parametrar!$B$6</f>
        <v/>
      </c>
    </row>
    <row r="2811">
      <c r="A2811" t="inlineStr">
        <is>
          <t>2024-04-27 01:00</t>
        </is>
      </c>
      <c r="B2811" t="n">
        <v>4</v>
      </c>
      <c r="C2811" t="n">
        <v>27</v>
      </c>
      <c r="D2811" t="n">
        <v>1</v>
      </c>
      <c r="E2811" s="10" t="n">
        <v>0</v>
      </c>
      <c r="F2811">
        <f>E2811*Parametrar!$B$6</f>
        <v/>
      </c>
    </row>
    <row r="2812">
      <c r="A2812" t="inlineStr">
        <is>
          <t>2024-04-27 02:00</t>
        </is>
      </c>
      <c r="B2812" t="n">
        <v>4</v>
      </c>
      <c r="C2812" t="n">
        <v>27</v>
      </c>
      <c r="D2812" t="n">
        <v>2</v>
      </c>
      <c r="E2812" s="10" t="n">
        <v>0</v>
      </c>
      <c r="F2812">
        <f>E2812*Parametrar!$B$6</f>
        <v/>
      </c>
    </row>
    <row r="2813">
      <c r="A2813" t="inlineStr">
        <is>
          <t>2024-04-27 03:00</t>
        </is>
      </c>
      <c r="B2813" t="n">
        <v>4</v>
      </c>
      <c r="C2813" t="n">
        <v>27</v>
      </c>
      <c r="D2813" t="n">
        <v>3</v>
      </c>
      <c r="E2813" s="10" t="n">
        <v>0</v>
      </c>
      <c r="F2813">
        <f>E2813*Parametrar!$B$6</f>
        <v/>
      </c>
    </row>
    <row r="2814">
      <c r="A2814" t="inlineStr">
        <is>
          <t>2024-04-27 04:00</t>
        </is>
      </c>
      <c r="B2814" t="n">
        <v>4</v>
      </c>
      <c r="C2814" t="n">
        <v>27</v>
      </c>
      <c r="D2814" t="n">
        <v>4</v>
      </c>
      <c r="E2814" s="10" t="n">
        <v>0</v>
      </c>
      <c r="F2814">
        <f>E2814*Parametrar!$B$6</f>
        <v/>
      </c>
    </row>
    <row r="2815">
      <c r="A2815" t="inlineStr">
        <is>
          <t>2024-04-27 05:00</t>
        </is>
      </c>
      <c r="B2815" t="n">
        <v>4</v>
      </c>
      <c r="C2815" t="n">
        <v>27</v>
      </c>
      <c r="D2815" t="n">
        <v>5</v>
      </c>
      <c r="E2815" s="10" t="n">
        <v>0.005006</v>
      </c>
      <c r="F2815">
        <f>E2815*Parametrar!$B$6</f>
        <v/>
      </c>
    </row>
    <row r="2816">
      <c r="A2816" t="inlineStr">
        <is>
          <t>2024-04-27 06:00</t>
        </is>
      </c>
      <c r="B2816" t="n">
        <v>4</v>
      </c>
      <c r="C2816" t="n">
        <v>27</v>
      </c>
      <c r="D2816" t="n">
        <v>6</v>
      </c>
      <c r="E2816" s="10" t="n">
        <v>0.013711</v>
      </c>
      <c r="F2816">
        <f>E2816*Parametrar!$B$6</f>
        <v/>
      </c>
    </row>
    <row r="2817">
      <c r="A2817" t="inlineStr">
        <is>
          <t>2024-04-27 07:00</t>
        </is>
      </c>
      <c r="B2817" t="n">
        <v>4</v>
      </c>
      <c r="C2817" t="n">
        <v>27</v>
      </c>
      <c r="D2817" t="n">
        <v>7</v>
      </c>
      <c r="E2817" s="10" t="n">
        <v>0.106668</v>
      </c>
      <c r="F2817">
        <f>E2817*Parametrar!$B$6</f>
        <v/>
      </c>
    </row>
    <row r="2818">
      <c r="A2818" t="inlineStr">
        <is>
          <t>2024-04-27 08:00</t>
        </is>
      </c>
      <c r="B2818" t="n">
        <v>4</v>
      </c>
      <c r="C2818" t="n">
        <v>27</v>
      </c>
      <c r="D2818" t="n">
        <v>8</v>
      </c>
      <c r="E2818" s="10" t="n">
        <v>0.125452</v>
      </c>
      <c r="F2818">
        <f>E2818*Parametrar!$B$6</f>
        <v/>
      </c>
    </row>
    <row r="2819">
      <c r="A2819" t="inlineStr">
        <is>
          <t>2024-04-27 09:00</t>
        </is>
      </c>
      <c r="B2819" t="n">
        <v>4</v>
      </c>
      <c r="C2819" t="n">
        <v>27</v>
      </c>
      <c r="D2819" t="n">
        <v>9</v>
      </c>
      <c r="E2819" s="10" t="n">
        <v>0.174361</v>
      </c>
      <c r="F2819">
        <f>E2819*Parametrar!$B$6</f>
        <v/>
      </c>
    </row>
    <row r="2820">
      <c r="A2820" t="inlineStr">
        <is>
          <t>2024-04-27 10:00</t>
        </is>
      </c>
      <c r="B2820" t="n">
        <v>4</v>
      </c>
      <c r="C2820" t="n">
        <v>27</v>
      </c>
      <c r="D2820" t="n">
        <v>10</v>
      </c>
      <c r="E2820" s="10" t="n">
        <v>0.143573</v>
      </c>
      <c r="F2820">
        <f>E2820*Parametrar!$B$6</f>
        <v/>
      </c>
    </row>
    <row r="2821">
      <c r="A2821" t="inlineStr">
        <is>
          <t>2024-04-27 11:00</t>
        </is>
      </c>
      <c r="B2821" t="n">
        <v>4</v>
      </c>
      <c r="C2821" t="n">
        <v>27</v>
      </c>
      <c r="D2821" t="n">
        <v>11</v>
      </c>
      <c r="E2821" s="10" t="n">
        <v>0.165139</v>
      </c>
      <c r="F2821">
        <f>E2821*Parametrar!$B$6</f>
        <v/>
      </c>
    </row>
    <row r="2822">
      <c r="A2822" t="inlineStr">
        <is>
          <t>2024-04-27 12:00</t>
        </is>
      </c>
      <c r="B2822" t="n">
        <v>4</v>
      </c>
      <c r="C2822" t="n">
        <v>27</v>
      </c>
      <c r="D2822" t="n">
        <v>12</v>
      </c>
      <c r="E2822" s="10" t="n">
        <v>0.218979</v>
      </c>
      <c r="F2822">
        <f>E2822*Parametrar!$B$6</f>
        <v/>
      </c>
    </row>
    <row r="2823">
      <c r="A2823" t="inlineStr">
        <is>
          <t>2024-04-27 13:00</t>
        </is>
      </c>
      <c r="B2823" t="n">
        <v>4</v>
      </c>
      <c r="C2823" t="n">
        <v>27</v>
      </c>
      <c r="D2823" t="n">
        <v>13</v>
      </c>
      <c r="E2823" s="10" t="n">
        <v>0.296275</v>
      </c>
      <c r="F2823">
        <f>E2823*Parametrar!$B$6</f>
        <v/>
      </c>
    </row>
    <row r="2824">
      <c r="A2824" t="inlineStr">
        <is>
          <t>2024-04-27 14:00</t>
        </is>
      </c>
      <c r="B2824" t="n">
        <v>4</v>
      </c>
      <c r="C2824" t="n">
        <v>27</v>
      </c>
      <c r="D2824" t="n">
        <v>14</v>
      </c>
      <c r="E2824" s="10" t="n">
        <v>0.389488</v>
      </c>
      <c r="F2824">
        <f>E2824*Parametrar!$B$6</f>
        <v/>
      </c>
    </row>
    <row r="2825">
      <c r="A2825" t="inlineStr">
        <is>
          <t>2024-04-27 15:00</t>
        </is>
      </c>
      <c r="B2825" t="n">
        <v>4</v>
      </c>
      <c r="C2825" t="n">
        <v>27</v>
      </c>
      <c r="D2825" t="n">
        <v>15</v>
      </c>
      <c r="E2825" s="10" t="n">
        <v>0.318723</v>
      </c>
      <c r="F2825">
        <f>E2825*Parametrar!$B$6</f>
        <v/>
      </c>
    </row>
    <row r="2826">
      <c r="A2826" t="inlineStr">
        <is>
          <t>2024-04-27 16:00</t>
        </is>
      </c>
      <c r="B2826" t="n">
        <v>4</v>
      </c>
      <c r="C2826" t="n">
        <v>27</v>
      </c>
      <c r="D2826" t="n">
        <v>16</v>
      </c>
      <c r="E2826" s="10" t="n">
        <v>0.304094</v>
      </c>
      <c r="F2826">
        <f>E2826*Parametrar!$B$6</f>
        <v/>
      </c>
    </row>
    <row r="2827">
      <c r="A2827" t="inlineStr">
        <is>
          <t>2024-04-27 17:00</t>
        </is>
      </c>
      <c r="B2827" t="n">
        <v>4</v>
      </c>
      <c r="C2827" t="n">
        <v>27</v>
      </c>
      <c r="D2827" t="n">
        <v>17</v>
      </c>
      <c r="E2827" s="10" t="n">
        <v>0.114461</v>
      </c>
      <c r="F2827">
        <f>E2827*Parametrar!$B$6</f>
        <v/>
      </c>
    </row>
    <row r="2828">
      <c r="A2828" t="inlineStr">
        <is>
          <t>2024-04-27 18:00</t>
        </is>
      </c>
      <c r="B2828" t="n">
        <v>4</v>
      </c>
      <c r="C2828" t="n">
        <v>27</v>
      </c>
      <c r="D2828" t="n">
        <v>18</v>
      </c>
      <c r="E2828" s="10" t="n">
        <v>0.035406</v>
      </c>
      <c r="F2828">
        <f>E2828*Parametrar!$B$6</f>
        <v/>
      </c>
    </row>
    <row r="2829">
      <c r="A2829" t="inlineStr">
        <is>
          <t>2024-04-27 19:00</t>
        </is>
      </c>
      <c r="B2829" t="n">
        <v>4</v>
      </c>
      <c r="C2829" t="n">
        <v>27</v>
      </c>
      <c r="D2829" t="n">
        <v>19</v>
      </c>
      <c r="E2829" s="10" t="n">
        <v>0</v>
      </c>
      <c r="F2829">
        <f>E2829*Parametrar!$B$6</f>
        <v/>
      </c>
    </row>
    <row r="2830">
      <c r="A2830" t="inlineStr">
        <is>
          <t>2024-04-27 20:00</t>
        </is>
      </c>
      <c r="B2830" t="n">
        <v>4</v>
      </c>
      <c r="C2830" t="n">
        <v>27</v>
      </c>
      <c r="D2830" t="n">
        <v>20</v>
      </c>
      <c r="E2830" s="10" t="n">
        <v>0</v>
      </c>
      <c r="F2830">
        <f>E2830*Parametrar!$B$6</f>
        <v/>
      </c>
    </row>
    <row r="2831">
      <c r="A2831" t="inlineStr">
        <is>
          <t>2024-04-27 21:00</t>
        </is>
      </c>
      <c r="B2831" t="n">
        <v>4</v>
      </c>
      <c r="C2831" t="n">
        <v>27</v>
      </c>
      <c r="D2831" t="n">
        <v>21</v>
      </c>
      <c r="E2831" s="10" t="n">
        <v>0</v>
      </c>
      <c r="F2831">
        <f>E2831*Parametrar!$B$6</f>
        <v/>
      </c>
    </row>
    <row r="2832">
      <c r="A2832" t="inlineStr">
        <is>
          <t>2024-04-27 22:00</t>
        </is>
      </c>
      <c r="B2832" t="n">
        <v>4</v>
      </c>
      <c r="C2832" t="n">
        <v>27</v>
      </c>
      <c r="D2832" t="n">
        <v>22</v>
      </c>
      <c r="E2832" s="10" t="n">
        <v>0</v>
      </c>
      <c r="F2832">
        <f>E2832*Parametrar!$B$6</f>
        <v/>
      </c>
    </row>
    <row r="2833">
      <c r="A2833" t="inlineStr">
        <is>
          <t>2024-04-27 23:00</t>
        </is>
      </c>
      <c r="B2833" t="n">
        <v>4</v>
      </c>
      <c r="C2833" t="n">
        <v>27</v>
      </c>
      <c r="D2833" t="n">
        <v>23</v>
      </c>
      <c r="E2833" s="10" t="n">
        <v>0</v>
      </c>
      <c r="F2833">
        <f>E2833*Parametrar!$B$6</f>
        <v/>
      </c>
    </row>
    <row r="2834">
      <c r="A2834" t="inlineStr">
        <is>
          <t>2024-04-28 00:00</t>
        </is>
      </c>
      <c r="B2834" t="n">
        <v>4</v>
      </c>
      <c r="C2834" t="n">
        <v>28</v>
      </c>
      <c r="D2834" t="n">
        <v>0</v>
      </c>
      <c r="E2834" s="10" t="n">
        <v>0</v>
      </c>
      <c r="F2834">
        <f>E2834*Parametrar!$B$6</f>
        <v/>
      </c>
    </row>
    <row r="2835">
      <c r="A2835" t="inlineStr">
        <is>
          <t>2024-04-28 01:00</t>
        </is>
      </c>
      <c r="B2835" t="n">
        <v>4</v>
      </c>
      <c r="C2835" t="n">
        <v>28</v>
      </c>
      <c r="D2835" t="n">
        <v>1</v>
      </c>
      <c r="E2835" s="10" t="n">
        <v>0</v>
      </c>
      <c r="F2835">
        <f>E2835*Parametrar!$B$6</f>
        <v/>
      </c>
    </row>
    <row r="2836">
      <c r="A2836" t="inlineStr">
        <is>
          <t>2024-04-28 02:00</t>
        </is>
      </c>
      <c r="B2836" t="n">
        <v>4</v>
      </c>
      <c r="C2836" t="n">
        <v>28</v>
      </c>
      <c r="D2836" t="n">
        <v>2</v>
      </c>
      <c r="E2836" s="10" t="n">
        <v>0</v>
      </c>
      <c r="F2836">
        <f>E2836*Parametrar!$B$6</f>
        <v/>
      </c>
    </row>
    <row r="2837">
      <c r="A2837" t="inlineStr">
        <is>
          <t>2024-04-28 03:00</t>
        </is>
      </c>
      <c r="B2837" t="n">
        <v>4</v>
      </c>
      <c r="C2837" t="n">
        <v>28</v>
      </c>
      <c r="D2837" t="n">
        <v>3</v>
      </c>
      <c r="E2837" s="10" t="n">
        <v>0</v>
      </c>
      <c r="F2837">
        <f>E2837*Parametrar!$B$6</f>
        <v/>
      </c>
    </row>
    <row r="2838">
      <c r="A2838" t="inlineStr">
        <is>
          <t>2024-04-28 04:00</t>
        </is>
      </c>
      <c r="B2838" t="n">
        <v>4</v>
      </c>
      <c r="C2838" t="n">
        <v>28</v>
      </c>
      <c r="D2838" t="n">
        <v>4</v>
      </c>
      <c r="E2838" s="10" t="n">
        <v>0</v>
      </c>
      <c r="F2838">
        <f>E2838*Parametrar!$B$6</f>
        <v/>
      </c>
    </row>
    <row r="2839">
      <c r="A2839" t="inlineStr">
        <is>
          <t>2024-04-28 05:00</t>
        </is>
      </c>
      <c r="B2839" t="n">
        <v>4</v>
      </c>
      <c r="C2839" t="n">
        <v>28</v>
      </c>
      <c r="D2839" t="n">
        <v>5</v>
      </c>
      <c r="E2839" s="10" t="n">
        <v>0.013803</v>
      </c>
      <c r="F2839">
        <f>E2839*Parametrar!$B$6</f>
        <v/>
      </c>
    </row>
    <row r="2840">
      <c r="A2840" t="inlineStr">
        <is>
          <t>2024-04-28 06:00</t>
        </is>
      </c>
      <c r="B2840" t="n">
        <v>4</v>
      </c>
      <c r="C2840" t="n">
        <v>28</v>
      </c>
      <c r="D2840" t="n">
        <v>6</v>
      </c>
      <c r="E2840" s="10" t="n">
        <v>0.06737899999999999</v>
      </c>
      <c r="F2840">
        <f>E2840*Parametrar!$B$6</f>
        <v/>
      </c>
    </row>
    <row r="2841">
      <c r="A2841" t="inlineStr">
        <is>
          <t>2024-04-28 07:00</t>
        </is>
      </c>
      <c r="B2841" t="n">
        <v>4</v>
      </c>
      <c r="C2841" t="n">
        <v>28</v>
      </c>
      <c r="D2841" t="n">
        <v>7</v>
      </c>
      <c r="E2841" s="10" t="n">
        <v>0.110515</v>
      </c>
      <c r="F2841">
        <f>E2841*Parametrar!$B$6</f>
        <v/>
      </c>
    </row>
    <row r="2842">
      <c r="A2842" t="inlineStr">
        <is>
          <t>2024-04-28 08:00</t>
        </is>
      </c>
      <c r="B2842" t="n">
        <v>4</v>
      </c>
      <c r="C2842" t="n">
        <v>28</v>
      </c>
      <c r="D2842" t="n">
        <v>8</v>
      </c>
      <c r="E2842" s="10" t="n">
        <v>0.50718</v>
      </c>
      <c r="F2842">
        <f>E2842*Parametrar!$B$6</f>
        <v/>
      </c>
    </row>
    <row r="2843">
      <c r="A2843" t="inlineStr">
        <is>
          <t>2024-04-28 09:00</t>
        </is>
      </c>
      <c r="B2843" t="n">
        <v>4</v>
      </c>
      <c r="C2843" t="n">
        <v>28</v>
      </c>
      <c r="D2843" t="n">
        <v>9</v>
      </c>
      <c r="E2843" s="10" t="n">
        <v>0.658316</v>
      </c>
      <c r="F2843">
        <f>E2843*Parametrar!$B$6</f>
        <v/>
      </c>
    </row>
    <row r="2844">
      <c r="A2844" t="inlineStr">
        <is>
          <t>2024-04-28 10:00</t>
        </is>
      </c>
      <c r="B2844" t="n">
        <v>4</v>
      </c>
      <c r="C2844" t="n">
        <v>28</v>
      </c>
      <c r="D2844" t="n">
        <v>10</v>
      </c>
      <c r="E2844" s="10" t="n">
        <v>0.754058</v>
      </c>
      <c r="F2844">
        <f>E2844*Parametrar!$B$6</f>
        <v/>
      </c>
    </row>
    <row r="2845">
      <c r="A2845" t="inlineStr">
        <is>
          <t>2024-04-28 11:00</t>
        </is>
      </c>
      <c r="B2845" t="n">
        <v>4</v>
      </c>
      <c r="C2845" t="n">
        <v>28</v>
      </c>
      <c r="D2845" t="n">
        <v>11</v>
      </c>
      <c r="E2845" s="10" t="n">
        <v>0.754058</v>
      </c>
      <c r="F2845">
        <f>E2845*Parametrar!$B$6</f>
        <v/>
      </c>
    </row>
    <row r="2846">
      <c r="A2846" t="inlineStr">
        <is>
          <t>2024-04-28 12:00</t>
        </is>
      </c>
      <c r="B2846" t="n">
        <v>4</v>
      </c>
      <c r="C2846" t="n">
        <v>28</v>
      </c>
      <c r="D2846" t="n">
        <v>12</v>
      </c>
      <c r="E2846" s="10" t="n">
        <v>0.754058</v>
      </c>
      <c r="F2846">
        <f>E2846*Parametrar!$B$6</f>
        <v/>
      </c>
    </row>
    <row r="2847">
      <c r="A2847" t="inlineStr">
        <is>
          <t>2024-04-28 13:00</t>
        </is>
      </c>
      <c r="B2847" t="n">
        <v>4</v>
      </c>
      <c r="C2847" t="n">
        <v>28</v>
      </c>
      <c r="D2847" t="n">
        <v>13</v>
      </c>
      <c r="E2847" s="10" t="n">
        <v>0.754058</v>
      </c>
      <c r="F2847">
        <f>E2847*Parametrar!$B$6</f>
        <v/>
      </c>
    </row>
    <row r="2848">
      <c r="A2848" t="inlineStr">
        <is>
          <t>2024-04-28 14:00</t>
        </is>
      </c>
      <c r="B2848" t="n">
        <v>4</v>
      </c>
      <c r="C2848" t="n">
        <v>28</v>
      </c>
      <c r="D2848" t="n">
        <v>14</v>
      </c>
      <c r="E2848" s="10" t="n">
        <v>0.688107</v>
      </c>
      <c r="F2848">
        <f>E2848*Parametrar!$B$6</f>
        <v/>
      </c>
    </row>
    <row r="2849">
      <c r="A2849" t="inlineStr">
        <is>
          <t>2024-04-28 15:00</t>
        </is>
      </c>
      <c r="B2849" t="n">
        <v>4</v>
      </c>
      <c r="C2849" t="n">
        <v>28</v>
      </c>
      <c r="D2849" t="n">
        <v>15</v>
      </c>
      <c r="E2849" s="10" t="n">
        <v>0.539639</v>
      </c>
      <c r="F2849">
        <f>E2849*Parametrar!$B$6</f>
        <v/>
      </c>
    </row>
    <row r="2850">
      <c r="A2850" t="inlineStr">
        <is>
          <t>2024-04-28 16:00</t>
        </is>
      </c>
      <c r="B2850" t="n">
        <v>4</v>
      </c>
      <c r="C2850" t="n">
        <v>28</v>
      </c>
      <c r="D2850" t="n">
        <v>16</v>
      </c>
      <c r="E2850" s="10" t="n">
        <v>0.270382</v>
      </c>
      <c r="F2850">
        <f>E2850*Parametrar!$B$6</f>
        <v/>
      </c>
    </row>
    <row r="2851">
      <c r="A2851" t="inlineStr">
        <is>
          <t>2024-04-28 17:00</t>
        </is>
      </c>
      <c r="B2851" t="n">
        <v>4</v>
      </c>
      <c r="C2851" t="n">
        <v>28</v>
      </c>
      <c r="D2851" t="n">
        <v>17</v>
      </c>
      <c r="E2851" s="10" t="n">
        <v>0.123422</v>
      </c>
      <c r="F2851">
        <f>E2851*Parametrar!$B$6</f>
        <v/>
      </c>
    </row>
    <row r="2852">
      <c r="A2852" t="inlineStr">
        <is>
          <t>2024-04-28 18:00</t>
        </is>
      </c>
      <c r="B2852" t="n">
        <v>4</v>
      </c>
      <c r="C2852" t="n">
        <v>28</v>
      </c>
      <c r="D2852" t="n">
        <v>18</v>
      </c>
      <c r="E2852" s="10" t="n">
        <v>0.049038</v>
      </c>
      <c r="F2852">
        <f>E2852*Parametrar!$B$6</f>
        <v/>
      </c>
    </row>
    <row r="2853">
      <c r="A2853" t="inlineStr">
        <is>
          <t>2024-04-28 19:00</t>
        </is>
      </c>
      <c r="B2853" t="n">
        <v>4</v>
      </c>
      <c r="C2853" t="n">
        <v>28</v>
      </c>
      <c r="D2853" t="n">
        <v>19</v>
      </c>
      <c r="E2853" s="10" t="n">
        <v>0</v>
      </c>
      <c r="F2853">
        <f>E2853*Parametrar!$B$6</f>
        <v/>
      </c>
    </row>
    <row r="2854">
      <c r="A2854" t="inlineStr">
        <is>
          <t>2024-04-28 20:00</t>
        </is>
      </c>
      <c r="B2854" t="n">
        <v>4</v>
      </c>
      <c r="C2854" t="n">
        <v>28</v>
      </c>
      <c r="D2854" t="n">
        <v>20</v>
      </c>
      <c r="E2854" s="10" t="n">
        <v>0</v>
      </c>
      <c r="F2854">
        <f>E2854*Parametrar!$B$6</f>
        <v/>
      </c>
    </row>
    <row r="2855">
      <c r="A2855" t="inlineStr">
        <is>
          <t>2024-04-28 21:00</t>
        </is>
      </c>
      <c r="B2855" t="n">
        <v>4</v>
      </c>
      <c r="C2855" t="n">
        <v>28</v>
      </c>
      <c r="D2855" t="n">
        <v>21</v>
      </c>
      <c r="E2855" s="10" t="n">
        <v>0</v>
      </c>
      <c r="F2855">
        <f>E2855*Parametrar!$B$6</f>
        <v/>
      </c>
    </row>
    <row r="2856">
      <c r="A2856" t="inlineStr">
        <is>
          <t>2024-04-28 22:00</t>
        </is>
      </c>
      <c r="B2856" t="n">
        <v>4</v>
      </c>
      <c r="C2856" t="n">
        <v>28</v>
      </c>
      <c r="D2856" t="n">
        <v>22</v>
      </c>
      <c r="E2856" s="10" t="n">
        <v>0</v>
      </c>
      <c r="F2856">
        <f>E2856*Parametrar!$B$6</f>
        <v/>
      </c>
    </row>
    <row r="2857">
      <c r="A2857" t="inlineStr">
        <is>
          <t>2024-04-28 23:00</t>
        </is>
      </c>
      <c r="B2857" t="n">
        <v>4</v>
      </c>
      <c r="C2857" t="n">
        <v>28</v>
      </c>
      <c r="D2857" t="n">
        <v>23</v>
      </c>
      <c r="E2857" s="10" t="n">
        <v>0</v>
      </c>
      <c r="F2857">
        <f>E2857*Parametrar!$B$6</f>
        <v/>
      </c>
    </row>
    <row r="2858">
      <c r="A2858" t="inlineStr">
        <is>
          <t>2024-04-29 00:00</t>
        </is>
      </c>
      <c r="B2858" t="n">
        <v>4</v>
      </c>
      <c r="C2858" t="n">
        <v>29</v>
      </c>
      <c r="D2858" t="n">
        <v>0</v>
      </c>
      <c r="E2858" s="10" t="n">
        <v>0</v>
      </c>
      <c r="F2858">
        <f>E2858*Parametrar!$B$6</f>
        <v/>
      </c>
    </row>
    <row r="2859">
      <c r="A2859" t="inlineStr">
        <is>
          <t>2024-04-29 01:00</t>
        </is>
      </c>
      <c r="B2859" t="n">
        <v>4</v>
      </c>
      <c r="C2859" t="n">
        <v>29</v>
      </c>
      <c r="D2859" t="n">
        <v>1</v>
      </c>
      <c r="E2859" s="10" t="n">
        <v>0</v>
      </c>
      <c r="F2859">
        <f>E2859*Parametrar!$B$6</f>
        <v/>
      </c>
    </row>
    <row r="2860">
      <c r="A2860" t="inlineStr">
        <is>
          <t>2024-04-29 02:00</t>
        </is>
      </c>
      <c r="B2860" t="n">
        <v>4</v>
      </c>
      <c r="C2860" t="n">
        <v>29</v>
      </c>
      <c r="D2860" t="n">
        <v>2</v>
      </c>
      <c r="E2860" s="10" t="n">
        <v>0</v>
      </c>
      <c r="F2860">
        <f>E2860*Parametrar!$B$6</f>
        <v/>
      </c>
    </row>
    <row r="2861">
      <c r="A2861" t="inlineStr">
        <is>
          <t>2024-04-29 03:00</t>
        </is>
      </c>
      <c r="B2861" t="n">
        <v>4</v>
      </c>
      <c r="C2861" t="n">
        <v>29</v>
      </c>
      <c r="D2861" t="n">
        <v>3</v>
      </c>
      <c r="E2861" s="10" t="n">
        <v>0</v>
      </c>
      <c r="F2861">
        <f>E2861*Parametrar!$B$6</f>
        <v/>
      </c>
    </row>
    <row r="2862">
      <c r="A2862" t="inlineStr">
        <is>
          <t>2024-04-29 04:00</t>
        </is>
      </c>
      <c r="B2862" t="n">
        <v>4</v>
      </c>
      <c r="C2862" t="n">
        <v>29</v>
      </c>
      <c r="D2862" t="n">
        <v>4</v>
      </c>
      <c r="E2862" s="10" t="n">
        <v>0</v>
      </c>
      <c r="F2862">
        <f>E2862*Parametrar!$B$6</f>
        <v/>
      </c>
    </row>
    <row r="2863">
      <c r="A2863" t="inlineStr">
        <is>
          <t>2024-04-29 05:00</t>
        </is>
      </c>
      <c r="B2863" t="n">
        <v>4</v>
      </c>
      <c r="C2863" t="n">
        <v>29</v>
      </c>
      <c r="D2863" t="n">
        <v>5</v>
      </c>
      <c r="E2863" s="10" t="n">
        <v>0.033748</v>
      </c>
      <c r="F2863">
        <f>E2863*Parametrar!$B$6</f>
        <v/>
      </c>
    </row>
    <row r="2864">
      <c r="A2864" t="inlineStr">
        <is>
          <t>2024-04-29 06:00</t>
        </is>
      </c>
      <c r="B2864" t="n">
        <v>4</v>
      </c>
      <c r="C2864" t="n">
        <v>29</v>
      </c>
      <c r="D2864" t="n">
        <v>6</v>
      </c>
      <c r="E2864" s="10" t="n">
        <v>0.114973</v>
      </c>
      <c r="F2864">
        <f>E2864*Parametrar!$B$6</f>
        <v/>
      </c>
    </row>
    <row r="2865">
      <c r="A2865" t="inlineStr">
        <is>
          <t>2024-04-29 07:00</t>
        </is>
      </c>
      <c r="B2865" t="n">
        <v>4</v>
      </c>
      <c r="C2865" t="n">
        <v>29</v>
      </c>
      <c r="D2865" t="n">
        <v>7</v>
      </c>
      <c r="E2865" s="10" t="n">
        <v>0.306264</v>
      </c>
      <c r="F2865">
        <f>E2865*Parametrar!$B$6</f>
        <v/>
      </c>
    </row>
    <row r="2866">
      <c r="A2866" t="inlineStr">
        <is>
          <t>2024-04-29 08:00</t>
        </is>
      </c>
      <c r="B2866" t="n">
        <v>4</v>
      </c>
      <c r="C2866" t="n">
        <v>29</v>
      </c>
      <c r="D2866" t="n">
        <v>8</v>
      </c>
      <c r="E2866" s="10" t="n">
        <v>0.5324</v>
      </c>
      <c r="F2866">
        <f>E2866*Parametrar!$B$6</f>
        <v/>
      </c>
    </row>
    <row r="2867">
      <c r="A2867" t="inlineStr">
        <is>
          <t>2024-04-29 09:00</t>
        </is>
      </c>
      <c r="B2867" t="n">
        <v>4</v>
      </c>
      <c r="C2867" t="n">
        <v>29</v>
      </c>
      <c r="D2867" t="n">
        <v>9</v>
      </c>
      <c r="E2867" s="10" t="n">
        <v>0.689256</v>
      </c>
      <c r="F2867">
        <f>E2867*Parametrar!$B$6</f>
        <v/>
      </c>
    </row>
    <row r="2868">
      <c r="A2868" t="inlineStr">
        <is>
          <t>2024-04-29 10:00</t>
        </is>
      </c>
      <c r="B2868" t="n">
        <v>4</v>
      </c>
      <c r="C2868" t="n">
        <v>29</v>
      </c>
      <c r="D2868" t="n">
        <v>10</v>
      </c>
      <c r="E2868" s="10" t="n">
        <v>0.754058</v>
      </c>
      <c r="F2868">
        <f>E2868*Parametrar!$B$6</f>
        <v/>
      </c>
    </row>
    <row r="2869">
      <c r="A2869" t="inlineStr">
        <is>
          <t>2024-04-29 11:00</t>
        </is>
      </c>
      <c r="B2869" t="n">
        <v>4</v>
      </c>
      <c r="C2869" t="n">
        <v>29</v>
      </c>
      <c r="D2869" t="n">
        <v>11</v>
      </c>
      <c r="E2869" s="10" t="n">
        <v>0.754058</v>
      </c>
      <c r="F2869">
        <f>E2869*Parametrar!$B$6</f>
        <v/>
      </c>
    </row>
    <row r="2870">
      <c r="A2870" t="inlineStr">
        <is>
          <t>2024-04-29 12:00</t>
        </is>
      </c>
      <c r="B2870" t="n">
        <v>4</v>
      </c>
      <c r="C2870" t="n">
        <v>29</v>
      </c>
      <c r="D2870" t="n">
        <v>12</v>
      </c>
      <c r="E2870" s="10" t="n">
        <v>0.754058</v>
      </c>
      <c r="F2870">
        <f>E2870*Parametrar!$B$6</f>
        <v/>
      </c>
    </row>
    <row r="2871">
      <c r="A2871" t="inlineStr">
        <is>
          <t>2024-04-29 13:00</t>
        </is>
      </c>
      <c r="B2871" t="n">
        <v>4</v>
      </c>
      <c r="C2871" t="n">
        <v>29</v>
      </c>
      <c r="D2871" t="n">
        <v>13</v>
      </c>
      <c r="E2871" s="10" t="n">
        <v>0.367377</v>
      </c>
      <c r="F2871">
        <f>E2871*Parametrar!$B$6</f>
        <v/>
      </c>
    </row>
    <row r="2872">
      <c r="A2872" t="inlineStr">
        <is>
          <t>2024-04-29 14:00</t>
        </is>
      </c>
      <c r="B2872" t="n">
        <v>4</v>
      </c>
      <c r="C2872" t="n">
        <v>29</v>
      </c>
      <c r="D2872" t="n">
        <v>14</v>
      </c>
      <c r="E2872" s="10" t="n">
        <v>0.620694</v>
      </c>
      <c r="F2872">
        <f>E2872*Parametrar!$B$6</f>
        <v/>
      </c>
    </row>
    <row r="2873">
      <c r="A2873" t="inlineStr">
        <is>
          <t>2024-04-29 15:00</t>
        </is>
      </c>
      <c r="B2873" t="n">
        <v>4</v>
      </c>
      <c r="C2873" t="n">
        <v>29</v>
      </c>
      <c r="D2873" t="n">
        <v>15</v>
      </c>
      <c r="E2873" s="10" t="n">
        <v>0.524244</v>
      </c>
      <c r="F2873">
        <f>E2873*Parametrar!$B$6</f>
        <v/>
      </c>
    </row>
    <row r="2874">
      <c r="A2874" t="inlineStr">
        <is>
          <t>2024-04-29 16:00</t>
        </is>
      </c>
      <c r="B2874" t="n">
        <v>4</v>
      </c>
      <c r="C2874" t="n">
        <v>29</v>
      </c>
      <c r="D2874" t="n">
        <v>16</v>
      </c>
      <c r="E2874" s="10" t="n">
        <v>0.38979</v>
      </c>
      <c r="F2874">
        <f>E2874*Parametrar!$B$6</f>
        <v/>
      </c>
    </row>
    <row r="2875">
      <c r="A2875" t="inlineStr">
        <is>
          <t>2024-04-29 17:00</t>
        </is>
      </c>
      <c r="B2875" t="n">
        <v>4</v>
      </c>
      <c r="C2875" t="n">
        <v>29</v>
      </c>
      <c r="D2875" t="n">
        <v>17</v>
      </c>
      <c r="E2875" s="10" t="n">
        <v>0.151206</v>
      </c>
      <c r="F2875">
        <f>E2875*Parametrar!$B$6</f>
        <v/>
      </c>
    </row>
    <row r="2876">
      <c r="A2876" t="inlineStr">
        <is>
          <t>2024-04-29 18:00</t>
        </is>
      </c>
      <c r="B2876" t="n">
        <v>4</v>
      </c>
      <c r="C2876" t="n">
        <v>29</v>
      </c>
      <c r="D2876" t="n">
        <v>18</v>
      </c>
      <c r="E2876" s="10" t="n">
        <v>0.047941</v>
      </c>
      <c r="F2876">
        <f>E2876*Parametrar!$B$6</f>
        <v/>
      </c>
    </row>
    <row r="2877">
      <c r="A2877" t="inlineStr">
        <is>
          <t>2024-04-29 19:00</t>
        </is>
      </c>
      <c r="B2877" t="n">
        <v>4</v>
      </c>
      <c r="C2877" t="n">
        <v>29</v>
      </c>
      <c r="D2877" t="n">
        <v>19</v>
      </c>
      <c r="E2877" s="10" t="n">
        <v>0.008188000000000001</v>
      </c>
      <c r="F2877">
        <f>E2877*Parametrar!$B$6</f>
        <v/>
      </c>
    </row>
    <row r="2878">
      <c r="A2878" t="inlineStr">
        <is>
          <t>2024-04-29 20:00</t>
        </is>
      </c>
      <c r="B2878" t="n">
        <v>4</v>
      </c>
      <c r="C2878" t="n">
        <v>29</v>
      </c>
      <c r="D2878" t="n">
        <v>20</v>
      </c>
      <c r="E2878" s="10" t="n">
        <v>0</v>
      </c>
      <c r="F2878">
        <f>E2878*Parametrar!$B$6</f>
        <v/>
      </c>
    </row>
    <row r="2879">
      <c r="A2879" t="inlineStr">
        <is>
          <t>2024-04-29 21:00</t>
        </is>
      </c>
      <c r="B2879" t="n">
        <v>4</v>
      </c>
      <c r="C2879" t="n">
        <v>29</v>
      </c>
      <c r="D2879" t="n">
        <v>21</v>
      </c>
      <c r="E2879" s="10" t="n">
        <v>0</v>
      </c>
      <c r="F2879">
        <f>E2879*Parametrar!$B$6</f>
        <v/>
      </c>
    </row>
    <row r="2880">
      <c r="A2880" t="inlineStr">
        <is>
          <t>2024-04-29 22:00</t>
        </is>
      </c>
      <c r="B2880" t="n">
        <v>4</v>
      </c>
      <c r="C2880" t="n">
        <v>29</v>
      </c>
      <c r="D2880" t="n">
        <v>22</v>
      </c>
      <c r="E2880" s="10" t="n">
        <v>0</v>
      </c>
      <c r="F2880">
        <f>E2880*Parametrar!$B$6</f>
        <v/>
      </c>
    </row>
    <row r="2881">
      <c r="A2881" t="inlineStr">
        <is>
          <t>2024-04-29 23:00</t>
        </is>
      </c>
      <c r="B2881" t="n">
        <v>4</v>
      </c>
      <c r="C2881" t="n">
        <v>29</v>
      </c>
      <c r="D2881" t="n">
        <v>23</v>
      </c>
      <c r="E2881" s="10" t="n">
        <v>0</v>
      </c>
      <c r="F2881">
        <f>E2881*Parametrar!$B$6</f>
        <v/>
      </c>
    </row>
    <row r="2882">
      <c r="A2882" t="inlineStr">
        <is>
          <t>2024-04-30 00:00</t>
        </is>
      </c>
      <c r="B2882" t="n">
        <v>4</v>
      </c>
      <c r="C2882" t="n">
        <v>30</v>
      </c>
      <c r="D2882" t="n">
        <v>0</v>
      </c>
      <c r="E2882" s="10" t="n">
        <v>0</v>
      </c>
      <c r="F2882">
        <f>E2882*Parametrar!$B$6</f>
        <v/>
      </c>
    </row>
    <row r="2883">
      <c r="A2883" t="inlineStr">
        <is>
          <t>2024-04-30 01:00</t>
        </is>
      </c>
      <c r="B2883" t="n">
        <v>4</v>
      </c>
      <c r="C2883" t="n">
        <v>30</v>
      </c>
      <c r="D2883" t="n">
        <v>1</v>
      </c>
      <c r="E2883" s="10" t="n">
        <v>0</v>
      </c>
      <c r="F2883">
        <f>E2883*Parametrar!$B$6</f>
        <v/>
      </c>
    </row>
    <row r="2884">
      <c r="A2884" t="inlineStr">
        <is>
          <t>2024-04-30 02:00</t>
        </is>
      </c>
      <c r="B2884" t="n">
        <v>4</v>
      </c>
      <c r="C2884" t="n">
        <v>30</v>
      </c>
      <c r="D2884" t="n">
        <v>2</v>
      </c>
      <c r="E2884" s="10" t="n">
        <v>0</v>
      </c>
      <c r="F2884">
        <f>E2884*Parametrar!$B$6</f>
        <v/>
      </c>
    </row>
    <row r="2885">
      <c r="A2885" t="inlineStr">
        <is>
          <t>2024-04-30 03:00</t>
        </is>
      </c>
      <c r="B2885" t="n">
        <v>4</v>
      </c>
      <c r="C2885" t="n">
        <v>30</v>
      </c>
      <c r="D2885" t="n">
        <v>3</v>
      </c>
      <c r="E2885" s="10" t="n">
        <v>0</v>
      </c>
      <c r="F2885">
        <f>E2885*Parametrar!$B$6</f>
        <v/>
      </c>
    </row>
    <row r="2886">
      <c r="A2886" t="inlineStr">
        <is>
          <t>2024-04-30 04:00</t>
        </is>
      </c>
      <c r="B2886" t="n">
        <v>4</v>
      </c>
      <c r="C2886" t="n">
        <v>30</v>
      </c>
      <c r="D2886" t="n">
        <v>4</v>
      </c>
      <c r="E2886" s="10" t="n">
        <v>0</v>
      </c>
      <c r="F2886">
        <f>E2886*Parametrar!$B$6</f>
        <v/>
      </c>
    </row>
    <row r="2887">
      <c r="A2887" t="inlineStr">
        <is>
          <t>2024-04-30 05:00</t>
        </is>
      </c>
      <c r="B2887" t="n">
        <v>4</v>
      </c>
      <c r="C2887" t="n">
        <v>30</v>
      </c>
      <c r="D2887" t="n">
        <v>5</v>
      </c>
      <c r="E2887" s="10" t="n">
        <v>0.021406</v>
      </c>
      <c r="F2887">
        <f>E2887*Parametrar!$B$6</f>
        <v/>
      </c>
    </row>
    <row r="2888">
      <c r="A2888" t="inlineStr">
        <is>
          <t>2024-04-30 06:00</t>
        </is>
      </c>
      <c r="B2888" t="n">
        <v>4</v>
      </c>
      <c r="C2888" t="n">
        <v>30</v>
      </c>
      <c r="D2888" t="n">
        <v>6</v>
      </c>
      <c r="E2888" s="10" t="n">
        <v>0.100682</v>
      </c>
      <c r="F2888">
        <f>E2888*Parametrar!$B$6</f>
        <v/>
      </c>
    </row>
    <row r="2889">
      <c r="A2889" t="inlineStr">
        <is>
          <t>2024-04-30 07:00</t>
        </is>
      </c>
      <c r="B2889" t="n">
        <v>4</v>
      </c>
      <c r="C2889" t="n">
        <v>30</v>
      </c>
      <c r="D2889" t="n">
        <v>7</v>
      </c>
      <c r="E2889" s="10" t="n">
        <v>0.094045</v>
      </c>
      <c r="F2889">
        <f>E2889*Parametrar!$B$6</f>
        <v/>
      </c>
    </row>
    <row r="2890">
      <c r="A2890" t="inlineStr">
        <is>
          <t>2024-04-30 08:00</t>
        </is>
      </c>
      <c r="B2890" t="n">
        <v>4</v>
      </c>
      <c r="C2890" t="n">
        <v>30</v>
      </c>
      <c r="D2890" t="n">
        <v>8</v>
      </c>
      <c r="E2890" s="10" t="n">
        <v>0.20225</v>
      </c>
      <c r="F2890">
        <f>E2890*Parametrar!$B$6</f>
        <v/>
      </c>
    </row>
    <row r="2891">
      <c r="A2891" t="inlineStr">
        <is>
          <t>2024-04-30 09:00</t>
        </is>
      </c>
      <c r="B2891" t="n">
        <v>4</v>
      </c>
      <c r="C2891" t="n">
        <v>30</v>
      </c>
      <c r="D2891" t="n">
        <v>9</v>
      </c>
      <c r="E2891" s="10" t="n">
        <v>0.459732</v>
      </c>
      <c r="F2891">
        <f>E2891*Parametrar!$B$6</f>
        <v/>
      </c>
    </row>
    <row r="2892">
      <c r="A2892" t="inlineStr">
        <is>
          <t>2024-04-30 10:00</t>
        </is>
      </c>
      <c r="B2892" t="n">
        <v>4</v>
      </c>
      <c r="C2892" t="n">
        <v>30</v>
      </c>
      <c r="D2892" t="n">
        <v>10</v>
      </c>
      <c r="E2892" s="10" t="n">
        <v>0.57037</v>
      </c>
      <c r="F2892">
        <f>E2892*Parametrar!$B$6</f>
        <v/>
      </c>
    </row>
    <row r="2893">
      <c r="A2893" t="inlineStr">
        <is>
          <t>2024-04-30 11:00</t>
        </is>
      </c>
      <c r="B2893" t="n">
        <v>4</v>
      </c>
      <c r="C2893" t="n">
        <v>30</v>
      </c>
      <c r="D2893" t="n">
        <v>11</v>
      </c>
      <c r="E2893" s="10" t="n">
        <v>0.535776</v>
      </c>
      <c r="F2893">
        <f>E2893*Parametrar!$B$6</f>
        <v/>
      </c>
    </row>
    <row r="2894">
      <c r="A2894" t="inlineStr">
        <is>
          <t>2024-04-30 12:00</t>
        </is>
      </c>
      <c r="B2894" t="n">
        <v>4</v>
      </c>
      <c r="C2894" t="n">
        <v>30</v>
      </c>
      <c r="D2894" t="n">
        <v>12</v>
      </c>
      <c r="E2894" s="10" t="n">
        <v>0.293769</v>
      </c>
      <c r="F2894">
        <f>E2894*Parametrar!$B$6</f>
        <v/>
      </c>
    </row>
    <row r="2895">
      <c r="A2895" t="inlineStr">
        <is>
          <t>2024-04-30 13:00</t>
        </is>
      </c>
      <c r="B2895" t="n">
        <v>4</v>
      </c>
      <c r="C2895" t="n">
        <v>30</v>
      </c>
      <c r="D2895" t="n">
        <v>13</v>
      </c>
      <c r="E2895" s="10" t="n">
        <v>0.173816</v>
      </c>
      <c r="F2895">
        <f>E2895*Parametrar!$B$6</f>
        <v/>
      </c>
    </row>
    <row r="2896">
      <c r="A2896" t="inlineStr">
        <is>
          <t>2024-04-30 14:00</t>
        </is>
      </c>
      <c r="B2896" t="n">
        <v>4</v>
      </c>
      <c r="C2896" t="n">
        <v>30</v>
      </c>
      <c r="D2896" t="n">
        <v>14</v>
      </c>
      <c r="E2896" s="10" t="n">
        <v>0.211473</v>
      </c>
      <c r="F2896">
        <f>E2896*Parametrar!$B$6</f>
        <v/>
      </c>
    </row>
    <row r="2897">
      <c r="A2897" t="inlineStr">
        <is>
          <t>2024-04-30 15:00</t>
        </is>
      </c>
      <c r="B2897" t="n">
        <v>4</v>
      </c>
      <c r="C2897" t="n">
        <v>30</v>
      </c>
      <c r="D2897" t="n">
        <v>15</v>
      </c>
      <c r="E2897" s="10" t="n">
        <v>0.199628</v>
      </c>
      <c r="F2897">
        <f>E2897*Parametrar!$B$6</f>
        <v/>
      </c>
    </row>
    <row r="2898">
      <c r="A2898" t="inlineStr">
        <is>
          <t>2024-04-30 16:00</t>
        </is>
      </c>
      <c r="B2898" t="n">
        <v>4</v>
      </c>
      <c r="C2898" t="n">
        <v>30</v>
      </c>
      <c r="D2898" t="n">
        <v>16</v>
      </c>
      <c r="E2898" s="10" t="n">
        <v>0.102232</v>
      </c>
      <c r="F2898">
        <f>E2898*Parametrar!$B$6</f>
        <v/>
      </c>
    </row>
    <row r="2899">
      <c r="A2899" t="inlineStr">
        <is>
          <t>2024-04-30 17:00</t>
        </is>
      </c>
      <c r="B2899" t="n">
        <v>4</v>
      </c>
      <c r="C2899" t="n">
        <v>30</v>
      </c>
      <c r="D2899" t="n">
        <v>17</v>
      </c>
      <c r="E2899" s="10" t="n">
        <v>0.082343</v>
      </c>
      <c r="F2899">
        <f>E2899*Parametrar!$B$6</f>
        <v/>
      </c>
    </row>
    <row r="2900">
      <c r="A2900" t="inlineStr">
        <is>
          <t>2024-04-30 18:00</t>
        </is>
      </c>
      <c r="B2900" t="n">
        <v>4</v>
      </c>
      <c r="C2900" t="n">
        <v>30</v>
      </c>
      <c r="D2900" t="n">
        <v>18</v>
      </c>
      <c r="E2900" s="10" t="n">
        <v>0.045508</v>
      </c>
      <c r="F2900">
        <f>E2900*Parametrar!$B$6</f>
        <v/>
      </c>
    </row>
    <row r="2901">
      <c r="A2901" t="inlineStr">
        <is>
          <t>2024-04-30 19:00</t>
        </is>
      </c>
      <c r="B2901" t="n">
        <v>4</v>
      </c>
      <c r="C2901" t="n">
        <v>30</v>
      </c>
      <c r="D2901" t="n">
        <v>19</v>
      </c>
      <c r="E2901" s="10" t="n">
        <v>0.001838</v>
      </c>
      <c r="F2901">
        <f>E2901*Parametrar!$B$6</f>
        <v/>
      </c>
    </row>
    <row r="2902">
      <c r="A2902" t="inlineStr">
        <is>
          <t>2024-04-30 20:00</t>
        </is>
      </c>
      <c r="B2902" t="n">
        <v>4</v>
      </c>
      <c r="C2902" t="n">
        <v>30</v>
      </c>
      <c r="D2902" t="n">
        <v>20</v>
      </c>
      <c r="E2902" s="10" t="n">
        <v>0</v>
      </c>
      <c r="F2902">
        <f>E2902*Parametrar!$B$6</f>
        <v/>
      </c>
    </row>
    <row r="2903">
      <c r="A2903" t="inlineStr">
        <is>
          <t>2024-04-30 21:00</t>
        </is>
      </c>
      <c r="B2903" t="n">
        <v>4</v>
      </c>
      <c r="C2903" t="n">
        <v>30</v>
      </c>
      <c r="D2903" t="n">
        <v>21</v>
      </c>
      <c r="E2903" s="10" t="n">
        <v>0</v>
      </c>
      <c r="F2903">
        <f>E2903*Parametrar!$B$6</f>
        <v/>
      </c>
    </row>
    <row r="2904">
      <c r="A2904" t="inlineStr">
        <is>
          <t>2024-04-30 22:00</t>
        </is>
      </c>
      <c r="B2904" t="n">
        <v>4</v>
      </c>
      <c r="C2904" t="n">
        <v>30</v>
      </c>
      <c r="D2904" t="n">
        <v>22</v>
      </c>
      <c r="E2904" s="10" t="n">
        <v>0</v>
      </c>
      <c r="F2904">
        <f>E2904*Parametrar!$B$6</f>
        <v/>
      </c>
    </row>
    <row r="2905">
      <c r="A2905" t="inlineStr">
        <is>
          <t>2024-04-30 23:00</t>
        </is>
      </c>
      <c r="B2905" t="n">
        <v>4</v>
      </c>
      <c r="C2905" t="n">
        <v>30</v>
      </c>
      <c r="D2905" t="n">
        <v>23</v>
      </c>
      <c r="E2905" s="10" t="n">
        <v>0</v>
      </c>
      <c r="F2905">
        <f>E2905*Parametrar!$B$6</f>
        <v/>
      </c>
    </row>
    <row r="2906">
      <c r="A2906" t="inlineStr">
        <is>
          <t>2024-05-01 00:00</t>
        </is>
      </c>
      <c r="B2906" t="n">
        <v>5</v>
      </c>
      <c r="C2906" t="n">
        <v>1</v>
      </c>
      <c r="D2906" t="n">
        <v>0</v>
      </c>
      <c r="E2906" s="10" t="n">
        <v>0</v>
      </c>
      <c r="F2906">
        <f>E2906*Parametrar!$B$6</f>
        <v/>
      </c>
    </row>
    <row r="2907">
      <c r="A2907" t="inlineStr">
        <is>
          <t>2024-05-01 01:00</t>
        </is>
      </c>
      <c r="B2907" t="n">
        <v>5</v>
      </c>
      <c r="C2907" t="n">
        <v>1</v>
      </c>
      <c r="D2907" t="n">
        <v>1</v>
      </c>
      <c r="E2907" s="10" t="n">
        <v>0</v>
      </c>
      <c r="F2907">
        <f>E2907*Parametrar!$B$6</f>
        <v/>
      </c>
    </row>
    <row r="2908">
      <c r="A2908" t="inlineStr">
        <is>
          <t>2024-05-01 02:00</t>
        </is>
      </c>
      <c r="B2908" t="n">
        <v>5</v>
      </c>
      <c r="C2908" t="n">
        <v>1</v>
      </c>
      <c r="D2908" t="n">
        <v>2</v>
      </c>
      <c r="E2908" s="10" t="n">
        <v>0</v>
      </c>
      <c r="F2908">
        <f>E2908*Parametrar!$B$6</f>
        <v/>
      </c>
    </row>
    <row r="2909">
      <c r="A2909" t="inlineStr">
        <is>
          <t>2024-05-01 03:00</t>
        </is>
      </c>
      <c r="B2909" t="n">
        <v>5</v>
      </c>
      <c r="C2909" t="n">
        <v>1</v>
      </c>
      <c r="D2909" t="n">
        <v>3</v>
      </c>
      <c r="E2909" s="10" t="n">
        <v>0</v>
      </c>
      <c r="F2909">
        <f>E2909*Parametrar!$B$6</f>
        <v/>
      </c>
    </row>
    <row r="2910">
      <c r="A2910" t="inlineStr">
        <is>
          <t>2024-05-01 04:00</t>
        </is>
      </c>
      <c r="B2910" t="n">
        <v>5</v>
      </c>
      <c r="C2910" t="n">
        <v>1</v>
      </c>
      <c r="D2910" t="n">
        <v>4</v>
      </c>
      <c r="E2910" s="10" t="n">
        <v>0</v>
      </c>
      <c r="F2910">
        <f>E2910*Parametrar!$B$6</f>
        <v/>
      </c>
    </row>
    <row r="2911">
      <c r="A2911" t="inlineStr">
        <is>
          <t>2024-05-01 05:00</t>
        </is>
      </c>
      <c r="B2911" t="n">
        <v>5</v>
      </c>
      <c r="C2911" t="n">
        <v>1</v>
      </c>
      <c r="D2911" t="n">
        <v>5</v>
      </c>
      <c r="E2911" s="10" t="n">
        <v>0.037445</v>
      </c>
      <c r="F2911">
        <f>E2911*Parametrar!$B$6</f>
        <v/>
      </c>
    </row>
    <row r="2912">
      <c r="A2912" t="inlineStr">
        <is>
          <t>2024-05-01 06:00</t>
        </is>
      </c>
      <c r="B2912" t="n">
        <v>5</v>
      </c>
      <c r="C2912" t="n">
        <v>1</v>
      </c>
      <c r="D2912" t="n">
        <v>6</v>
      </c>
      <c r="E2912" s="10" t="n">
        <v>0.158329</v>
      </c>
      <c r="F2912">
        <f>E2912*Parametrar!$B$6</f>
        <v/>
      </c>
    </row>
    <row r="2913">
      <c r="A2913" t="inlineStr">
        <is>
          <t>2024-05-01 07:00</t>
        </is>
      </c>
      <c r="B2913" t="n">
        <v>5</v>
      </c>
      <c r="C2913" t="n">
        <v>1</v>
      </c>
      <c r="D2913" t="n">
        <v>7</v>
      </c>
      <c r="E2913" s="10" t="n">
        <v>0.378027</v>
      </c>
      <c r="F2913">
        <f>E2913*Parametrar!$B$6</f>
        <v/>
      </c>
    </row>
    <row r="2914">
      <c r="A2914" t="inlineStr">
        <is>
          <t>2024-05-01 08:00</t>
        </is>
      </c>
      <c r="B2914" t="n">
        <v>5</v>
      </c>
      <c r="C2914" t="n">
        <v>1</v>
      </c>
      <c r="D2914" t="n">
        <v>8</v>
      </c>
      <c r="E2914" s="10" t="n">
        <v>0.586112</v>
      </c>
      <c r="F2914">
        <f>E2914*Parametrar!$B$6</f>
        <v/>
      </c>
    </row>
    <row r="2915">
      <c r="A2915" t="inlineStr">
        <is>
          <t>2024-05-01 09:00</t>
        </is>
      </c>
      <c r="B2915" t="n">
        <v>5</v>
      </c>
      <c r="C2915" t="n">
        <v>1</v>
      </c>
      <c r="D2915" t="n">
        <v>9</v>
      </c>
      <c r="E2915" s="10" t="n">
        <v>0.743861</v>
      </c>
      <c r="F2915">
        <f>E2915*Parametrar!$B$6</f>
        <v/>
      </c>
    </row>
    <row r="2916">
      <c r="A2916" t="inlineStr">
        <is>
          <t>2024-05-01 10:00</t>
        </is>
      </c>
      <c r="B2916" t="n">
        <v>5</v>
      </c>
      <c r="C2916" t="n">
        <v>1</v>
      </c>
      <c r="D2916" t="n">
        <v>10</v>
      </c>
      <c r="E2916" s="10" t="n">
        <v>0.754058</v>
      </c>
      <c r="F2916">
        <f>E2916*Parametrar!$B$6</f>
        <v/>
      </c>
    </row>
    <row r="2917">
      <c r="A2917" t="inlineStr">
        <is>
          <t>2024-05-01 11:00</t>
        </is>
      </c>
      <c r="B2917" t="n">
        <v>5</v>
      </c>
      <c r="C2917" t="n">
        <v>1</v>
      </c>
      <c r="D2917" t="n">
        <v>11</v>
      </c>
      <c r="E2917" s="10" t="n">
        <v>0.754058</v>
      </c>
      <c r="F2917">
        <f>E2917*Parametrar!$B$6</f>
        <v/>
      </c>
    </row>
    <row r="2918">
      <c r="A2918" t="inlineStr">
        <is>
          <t>2024-05-01 12:00</t>
        </is>
      </c>
      <c r="B2918" t="n">
        <v>5</v>
      </c>
      <c r="C2918" t="n">
        <v>1</v>
      </c>
      <c r="D2918" t="n">
        <v>12</v>
      </c>
      <c r="E2918" s="10" t="n">
        <v>0.754058</v>
      </c>
      <c r="F2918">
        <f>E2918*Parametrar!$B$6</f>
        <v/>
      </c>
    </row>
    <row r="2919">
      <c r="A2919" t="inlineStr">
        <is>
          <t>2024-05-01 13:00</t>
        </is>
      </c>
      <c r="B2919" t="n">
        <v>5</v>
      </c>
      <c r="C2919" t="n">
        <v>1</v>
      </c>
      <c r="D2919" t="n">
        <v>13</v>
      </c>
      <c r="E2919" s="10" t="n">
        <v>0.754058</v>
      </c>
      <c r="F2919">
        <f>E2919*Parametrar!$B$6</f>
        <v/>
      </c>
    </row>
    <row r="2920">
      <c r="A2920" t="inlineStr">
        <is>
          <t>2024-05-01 14:00</t>
        </is>
      </c>
      <c r="B2920" t="n">
        <v>5</v>
      </c>
      <c r="C2920" t="n">
        <v>1</v>
      </c>
      <c r="D2920" t="n">
        <v>14</v>
      </c>
      <c r="E2920" s="10" t="n">
        <v>0.754058</v>
      </c>
      <c r="F2920">
        <f>E2920*Parametrar!$B$6</f>
        <v/>
      </c>
    </row>
    <row r="2921">
      <c r="A2921" t="inlineStr">
        <is>
          <t>2024-05-01 15:00</t>
        </is>
      </c>
      <c r="B2921" t="n">
        <v>5</v>
      </c>
      <c r="C2921" t="n">
        <v>1</v>
      </c>
      <c r="D2921" t="n">
        <v>15</v>
      </c>
      <c r="E2921" s="10" t="n">
        <v>0.6211</v>
      </c>
      <c r="F2921">
        <f>E2921*Parametrar!$B$6</f>
        <v/>
      </c>
    </row>
    <row r="2922">
      <c r="A2922" t="inlineStr">
        <is>
          <t>2024-05-01 16:00</t>
        </is>
      </c>
      <c r="B2922" t="n">
        <v>5</v>
      </c>
      <c r="C2922" t="n">
        <v>1</v>
      </c>
      <c r="D2922" t="n">
        <v>16</v>
      </c>
      <c r="E2922" s="10" t="n">
        <v>0.416623</v>
      </c>
      <c r="F2922">
        <f>E2922*Parametrar!$B$6</f>
        <v/>
      </c>
    </row>
    <row r="2923">
      <c r="A2923" t="inlineStr">
        <is>
          <t>2024-05-01 17:00</t>
        </is>
      </c>
      <c r="B2923" t="n">
        <v>5</v>
      </c>
      <c r="C2923" t="n">
        <v>1</v>
      </c>
      <c r="D2923" t="n">
        <v>17</v>
      </c>
      <c r="E2923" s="10" t="n">
        <v>0.194002</v>
      </c>
      <c r="F2923">
        <f>E2923*Parametrar!$B$6</f>
        <v/>
      </c>
    </row>
    <row r="2924">
      <c r="A2924" t="inlineStr">
        <is>
          <t>2024-05-01 18:00</t>
        </is>
      </c>
      <c r="B2924" t="n">
        <v>5</v>
      </c>
      <c r="C2924" t="n">
        <v>1</v>
      </c>
      <c r="D2924" t="n">
        <v>18</v>
      </c>
      <c r="E2924" s="10" t="n">
        <v>0.041897</v>
      </c>
      <c r="F2924">
        <f>E2924*Parametrar!$B$6</f>
        <v/>
      </c>
    </row>
    <row r="2925">
      <c r="A2925" t="inlineStr">
        <is>
          <t>2024-05-01 19:00</t>
        </is>
      </c>
      <c r="B2925" t="n">
        <v>5</v>
      </c>
      <c r="C2925" t="n">
        <v>1</v>
      </c>
      <c r="D2925" t="n">
        <v>19</v>
      </c>
      <c r="E2925" s="10" t="n">
        <v>0.009993</v>
      </c>
      <c r="F2925">
        <f>E2925*Parametrar!$B$6</f>
        <v/>
      </c>
    </row>
    <row r="2926">
      <c r="A2926" t="inlineStr">
        <is>
          <t>2024-05-01 20:00</t>
        </is>
      </c>
      <c r="B2926" t="n">
        <v>5</v>
      </c>
      <c r="C2926" t="n">
        <v>1</v>
      </c>
      <c r="D2926" t="n">
        <v>20</v>
      </c>
      <c r="E2926" s="10" t="n">
        <v>0</v>
      </c>
      <c r="F2926">
        <f>E2926*Parametrar!$B$6</f>
        <v/>
      </c>
    </row>
    <row r="2927">
      <c r="A2927" t="inlineStr">
        <is>
          <t>2024-05-01 21:00</t>
        </is>
      </c>
      <c r="B2927" t="n">
        <v>5</v>
      </c>
      <c r="C2927" t="n">
        <v>1</v>
      </c>
      <c r="D2927" t="n">
        <v>21</v>
      </c>
      <c r="E2927" s="10" t="n">
        <v>0</v>
      </c>
      <c r="F2927">
        <f>E2927*Parametrar!$B$6</f>
        <v/>
      </c>
    </row>
    <row r="2928">
      <c r="A2928" t="inlineStr">
        <is>
          <t>2024-05-01 22:00</t>
        </is>
      </c>
      <c r="B2928" t="n">
        <v>5</v>
      </c>
      <c r="C2928" t="n">
        <v>1</v>
      </c>
      <c r="D2928" t="n">
        <v>22</v>
      </c>
      <c r="E2928" s="10" t="n">
        <v>0</v>
      </c>
      <c r="F2928">
        <f>E2928*Parametrar!$B$6</f>
        <v/>
      </c>
    </row>
    <row r="2929">
      <c r="A2929" t="inlineStr">
        <is>
          <t>2024-05-01 23:00</t>
        </is>
      </c>
      <c r="B2929" t="n">
        <v>5</v>
      </c>
      <c r="C2929" t="n">
        <v>1</v>
      </c>
      <c r="D2929" t="n">
        <v>23</v>
      </c>
      <c r="E2929" s="10" t="n">
        <v>0</v>
      </c>
      <c r="F2929">
        <f>E2929*Parametrar!$B$6</f>
        <v/>
      </c>
    </row>
    <row r="2930">
      <c r="A2930" t="inlineStr">
        <is>
          <t>2024-05-02 00:00</t>
        </is>
      </c>
      <c r="B2930" t="n">
        <v>5</v>
      </c>
      <c r="C2930" t="n">
        <v>2</v>
      </c>
      <c r="D2930" t="n">
        <v>0</v>
      </c>
      <c r="E2930" s="10" t="n">
        <v>0</v>
      </c>
      <c r="F2930">
        <f>E2930*Parametrar!$B$6</f>
        <v/>
      </c>
    </row>
    <row r="2931">
      <c r="A2931" t="inlineStr">
        <is>
          <t>2024-05-02 01:00</t>
        </is>
      </c>
      <c r="B2931" t="n">
        <v>5</v>
      </c>
      <c r="C2931" t="n">
        <v>2</v>
      </c>
      <c r="D2931" t="n">
        <v>1</v>
      </c>
      <c r="E2931" s="10" t="n">
        <v>0</v>
      </c>
      <c r="F2931">
        <f>E2931*Parametrar!$B$6</f>
        <v/>
      </c>
    </row>
    <row r="2932">
      <c r="A2932" t="inlineStr">
        <is>
          <t>2024-05-02 02:00</t>
        </is>
      </c>
      <c r="B2932" t="n">
        <v>5</v>
      </c>
      <c r="C2932" t="n">
        <v>2</v>
      </c>
      <c r="D2932" t="n">
        <v>2</v>
      </c>
      <c r="E2932" s="10" t="n">
        <v>0</v>
      </c>
      <c r="F2932">
        <f>E2932*Parametrar!$B$6</f>
        <v/>
      </c>
    </row>
    <row r="2933">
      <c r="A2933" t="inlineStr">
        <is>
          <t>2024-05-02 03:00</t>
        </is>
      </c>
      <c r="B2933" t="n">
        <v>5</v>
      </c>
      <c r="C2933" t="n">
        <v>2</v>
      </c>
      <c r="D2933" t="n">
        <v>3</v>
      </c>
      <c r="E2933" s="10" t="n">
        <v>0</v>
      </c>
      <c r="F2933">
        <f>E2933*Parametrar!$B$6</f>
        <v/>
      </c>
    </row>
    <row r="2934">
      <c r="A2934" t="inlineStr">
        <is>
          <t>2024-05-02 04:00</t>
        </is>
      </c>
      <c r="B2934" t="n">
        <v>5</v>
      </c>
      <c r="C2934" t="n">
        <v>2</v>
      </c>
      <c r="D2934" t="n">
        <v>4</v>
      </c>
      <c r="E2934" s="10" t="n">
        <v>0</v>
      </c>
      <c r="F2934">
        <f>E2934*Parametrar!$B$6</f>
        <v/>
      </c>
    </row>
    <row r="2935">
      <c r="A2935" t="inlineStr">
        <is>
          <t>2024-05-02 05:00</t>
        </is>
      </c>
      <c r="B2935" t="n">
        <v>5</v>
      </c>
      <c r="C2935" t="n">
        <v>2</v>
      </c>
      <c r="D2935" t="n">
        <v>5</v>
      </c>
      <c r="E2935" s="10" t="n">
        <v>0.041663</v>
      </c>
      <c r="F2935">
        <f>E2935*Parametrar!$B$6</f>
        <v/>
      </c>
    </row>
    <row r="2936">
      <c r="A2936" t="inlineStr">
        <is>
          <t>2024-05-02 06:00</t>
        </is>
      </c>
      <c r="B2936" t="n">
        <v>5</v>
      </c>
      <c r="C2936" t="n">
        <v>2</v>
      </c>
      <c r="D2936" t="n">
        <v>6</v>
      </c>
      <c r="E2936" s="10" t="n">
        <v>0.152099</v>
      </c>
      <c r="F2936">
        <f>E2936*Parametrar!$B$6</f>
        <v/>
      </c>
    </row>
    <row r="2937">
      <c r="A2937" t="inlineStr">
        <is>
          <t>2024-05-02 07:00</t>
        </is>
      </c>
      <c r="B2937" t="n">
        <v>5</v>
      </c>
      <c r="C2937" t="n">
        <v>2</v>
      </c>
      <c r="D2937" t="n">
        <v>7</v>
      </c>
      <c r="E2937" s="10" t="n">
        <v>0.379918</v>
      </c>
      <c r="F2937">
        <f>E2937*Parametrar!$B$6</f>
        <v/>
      </c>
    </row>
    <row r="2938">
      <c r="A2938" t="inlineStr">
        <is>
          <t>2024-05-02 08:00</t>
        </is>
      </c>
      <c r="B2938" t="n">
        <v>5</v>
      </c>
      <c r="C2938" t="n">
        <v>2</v>
      </c>
      <c r="D2938" t="n">
        <v>8</v>
      </c>
      <c r="E2938" s="10" t="n">
        <v>0.583537</v>
      </c>
      <c r="F2938">
        <f>E2938*Parametrar!$B$6</f>
        <v/>
      </c>
    </row>
    <row r="2939">
      <c r="A2939" t="inlineStr">
        <is>
          <t>2024-05-02 09:00</t>
        </is>
      </c>
      <c r="B2939" t="n">
        <v>5</v>
      </c>
      <c r="C2939" t="n">
        <v>2</v>
      </c>
      <c r="D2939" t="n">
        <v>9</v>
      </c>
      <c r="E2939" s="10" t="n">
        <v>0.73755</v>
      </c>
      <c r="F2939">
        <f>E2939*Parametrar!$B$6</f>
        <v/>
      </c>
    </row>
    <row r="2940">
      <c r="A2940" t="inlineStr">
        <is>
          <t>2024-05-02 10:00</t>
        </is>
      </c>
      <c r="B2940" t="n">
        <v>5</v>
      </c>
      <c r="C2940" t="n">
        <v>2</v>
      </c>
      <c r="D2940" t="n">
        <v>10</v>
      </c>
      <c r="E2940" s="10" t="n">
        <v>0.754058</v>
      </c>
      <c r="F2940">
        <f>E2940*Parametrar!$B$6</f>
        <v/>
      </c>
    </row>
    <row r="2941">
      <c r="A2941" t="inlineStr">
        <is>
          <t>2024-05-02 11:00</t>
        </is>
      </c>
      <c r="B2941" t="n">
        <v>5</v>
      </c>
      <c r="C2941" t="n">
        <v>2</v>
      </c>
      <c r="D2941" t="n">
        <v>11</v>
      </c>
      <c r="E2941" s="10" t="n">
        <v>0.754058</v>
      </c>
      <c r="F2941">
        <f>E2941*Parametrar!$B$6</f>
        <v/>
      </c>
    </row>
    <row r="2942">
      <c r="A2942" t="inlineStr">
        <is>
          <t>2024-05-02 12:00</t>
        </is>
      </c>
      <c r="B2942" t="n">
        <v>5</v>
      </c>
      <c r="C2942" t="n">
        <v>2</v>
      </c>
      <c r="D2942" t="n">
        <v>12</v>
      </c>
      <c r="E2942" s="10" t="n">
        <v>0.754058</v>
      </c>
      <c r="F2942">
        <f>E2942*Parametrar!$B$6</f>
        <v/>
      </c>
    </row>
    <row r="2943">
      <c r="A2943" t="inlineStr">
        <is>
          <t>2024-05-02 13:00</t>
        </is>
      </c>
      <c r="B2943" t="n">
        <v>5</v>
      </c>
      <c r="C2943" t="n">
        <v>2</v>
      </c>
      <c r="D2943" t="n">
        <v>13</v>
      </c>
      <c r="E2943" s="10" t="n">
        <v>0.754058</v>
      </c>
      <c r="F2943">
        <f>E2943*Parametrar!$B$6</f>
        <v/>
      </c>
    </row>
    <row r="2944">
      <c r="A2944" t="inlineStr">
        <is>
          <t>2024-05-02 14:00</t>
        </is>
      </c>
      <c r="B2944" t="n">
        <v>5</v>
      </c>
      <c r="C2944" t="n">
        <v>2</v>
      </c>
      <c r="D2944" t="n">
        <v>14</v>
      </c>
      <c r="E2944" s="10" t="n">
        <v>0.754058</v>
      </c>
      <c r="F2944">
        <f>E2944*Parametrar!$B$6</f>
        <v/>
      </c>
    </row>
    <row r="2945">
      <c r="A2945" t="inlineStr">
        <is>
          <t>2024-05-02 15:00</t>
        </is>
      </c>
      <c r="B2945" t="n">
        <v>5</v>
      </c>
      <c r="C2945" t="n">
        <v>2</v>
      </c>
      <c r="D2945" t="n">
        <v>15</v>
      </c>
      <c r="E2945" s="10" t="n">
        <v>0.609824</v>
      </c>
      <c r="F2945">
        <f>E2945*Parametrar!$B$6</f>
        <v/>
      </c>
    </row>
    <row r="2946">
      <c r="A2946" t="inlineStr">
        <is>
          <t>2024-05-02 16:00</t>
        </is>
      </c>
      <c r="B2946" t="n">
        <v>5</v>
      </c>
      <c r="C2946" t="n">
        <v>2</v>
      </c>
      <c r="D2946" t="n">
        <v>16</v>
      </c>
      <c r="E2946" s="10" t="n">
        <v>0.41015</v>
      </c>
      <c r="F2946">
        <f>E2946*Parametrar!$B$6</f>
        <v/>
      </c>
    </row>
    <row r="2947">
      <c r="A2947" t="inlineStr">
        <is>
          <t>2024-05-02 17:00</t>
        </is>
      </c>
      <c r="B2947" t="n">
        <v>5</v>
      </c>
      <c r="C2947" t="n">
        <v>2</v>
      </c>
      <c r="D2947" t="n">
        <v>17</v>
      </c>
      <c r="E2947" s="10" t="n">
        <v>0.192656</v>
      </c>
      <c r="F2947">
        <f>E2947*Parametrar!$B$6</f>
        <v/>
      </c>
    </row>
    <row r="2948">
      <c r="A2948" t="inlineStr">
        <is>
          <t>2024-05-02 18:00</t>
        </is>
      </c>
      <c r="B2948" t="n">
        <v>5</v>
      </c>
      <c r="C2948" t="n">
        <v>2</v>
      </c>
      <c r="D2948" t="n">
        <v>18</v>
      </c>
      <c r="E2948" s="10" t="n">
        <v>0.042456</v>
      </c>
      <c r="F2948">
        <f>E2948*Parametrar!$B$6</f>
        <v/>
      </c>
    </row>
    <row r="2949">
      <c r="A2949" t="inlineStr">
        <is>
          <t>2024-05-02 19:00</t>
        </is>
      </c>
      <c r="B2949" t="n">
        <v>5</v>
      </c>
      <c r="C2949" t="n">
        <v>2</v>
      </c>
      <c r="D2949" t="n">
        <v>19</v>
      </c>
      <c r="E2949" s="10" t="n">
        <v>0.013633</v>
      </c>
      <c r="F2949">
        <f>E2949*Parametrar!$B$6</f>
        <v/>
      </c>
    </row>
    <row r="2950">
      <c r="A2950" t="inlineStr">
        <is>
          <t>2024-05-02 20:00</t>
        </is>
      </c>
      <c r="B2950" t="n">
        <v>5</v>
      </c>
      <c r="C2950" t="n">
        <v>2</v>
      </c>
      <c r="D2950" t="n">
        <v>20</v>
      </c>
      <c r="E2950" s="10" t="n">
        <v>0</v>
      </c>
      <c r="F2950">
        <f>E2950*Parametrar!$B$6</f>
        <v/>
      </c>
    </row>
    <row r="2951">
      <c r="A2951" t="inlineStr">
        <is>
          <t>2024-05-02 21:00</t>
        </is>
      </c>
      <c r="B2951" t="n">
        <v>5</v>
      </c>
      <c r="C2951" t="n">
        <v>2</v>
      </c>
      <c r="D2951" t="n">
        <v>21</v>
      </c>
      <c r="E2951" s="10" t="n">
        <v>0</v>
      </c>
      <c r="F2951">
        <f>E2951*Parametrar!$B$6</f>
        <v/>
      </c>
    </row>
    <row r="2952">
      <c r="A2952" t="inlineStr">
        <is>
          <t>2024-05-02 22:00</t>
        </is>
      </c>
      <c r="B2952" t="n">
        <v>5</v>
      </c>
      <c r="C2952" t="n">
        <v>2</v>
      </c>
      <c r="D2952" t="n">
        <v>22</v>
      </c>
      <c r="E2952" s="10" t="n">
        <v>0</v>
      </c>
      <c r="F2952">
        <f>E2952*Parametrar!$B$6</f>
        <v/>
      </c>
    </row>
    <row r="2953">
      <c r="A2953" t="inlineStr">
        <is>
          <t>2024-05-02 23:00</t>
        </is>
      </c>
      <c r="B2953" t="n">
        <v>5</v>
      </c>
      <c r="C2953" t="n">
        <v>2</v>
      </c>
      <c r="D2953" t="n">
        <v>23</v>
      </c>
      <c r="E2953" s="10" t="n">
        <v>0</v>
      </c>
      <c r="F2953">
        <f>E2953*Parametrar!$B$6</f>
        <v/>
      </c>
    </row>
    <row r="2954">
      <c r="A2954" t="inlineStr">
        <is>
          <t>2024-05-03 00:00</t>
        </is>
      </c>
      <c r="B2954" t="n">
        <v>5</v>
      </c>
      <c r="C2954" t="n">
        <v>3</v>
      </c>
      <c r="D2954" t="n">
        <v>0</v>
      </c>
      <c r="E2954" s="10" t="n">
        <v>0</v>
      </c>
      <c r="F2954">
        <f>E2954*Parametrar!$B$6</f>
        <v/>
      </c>
    </row>
    <row r="2955">
      <c r="A2955" t="inlineStr">
        <is>
          <t>2024-05-03 01:00</t>
        </is>
      </c>
      <c r="B2955" t="n">
        <v>5</v>
      </c>
      <c r="C2955" t="n">
        <v>3</v>
      </c>
      <c r="D2955" t="n">
        <v>1</v>
      </c>
      <c r="E2955" s="10" t="n">
        <v>0</v>
      </c>
      <c r="F2955">
        <f>E2955*Parametrar!$B$6</f>
        <v/>
      </c>
    </row>
    <row r="2956">
      <c r="A2956" t="inlineStr">
        <is>
          <t>2024-05-03 02:00</t>
        </is>
      </c>
      <c r="B2956" t="n">
        <v>5</v>
      </c>
      <c r="C2956" t="n">
        <v>3</v>
      </c>
      <c r="D2956" t="n">
        <v>2</v>
      </c>
      <c r="E2956" s="10" t="n">
        <v>0</v>
      </c>
      <c r="F2956">
        <f>E2956*Parametrar!$B$6</f>
        <v/>
      </c>
    </row>
    <row r="2957">
      <c r="A2957" t="inlineStr">
        <is>
          <t>2024-05-03 03:00</t>
        </is>
      </c>
      <c r="B2957" t="n">
        <v>5</v>
      </c>
      <c r="C2957" t="n">
        <v>3</v>
      </c>
      <c r="D2957" t="n">
        <v>3</v>
      </c>
      <c r="E2957" s="10" t="n">
        <v>0</v>
      </c>
      <c r="F2957">
        <f>E2957*Parametrar!$B$6</f>
        <v/>
      </c>
    </row>
    <row r="2958">
      <c r="A2958" t="inlineStr">
        <is>
          <t>2024-05-03 04:00</t>
        </is>
      </c>
      <c r="B2958" t="n">
        <v>5</v>
      </c>
      <c r="C2958" t="n">
        <v>3</v>
      </c>
      <c r="D2958" t="n">
        <v>4</v>
      </c>
      <c r="E2958" s="10" t="n">
        <v>0</v>
      </c>
      <c r="F2958">
        <f>E2958*Parametrar!$B$6</f>
        <v/>
      </c>
    </row>
    <row r="2959">
      <c r="A2959" t="inlineStr">
        <is>
          <t>2024-05-03 05:00</t>
        </is>
      </c>
      <c r="B2959" t="n">
        <v>5</v>
      </c>
      <c r="C2959" t="n">
        <v>3</v>
      </c>
      <c r="D2959" t="n">
        <v>5</v>
      </c>
      <c r="E2959" s="10" t="n">
        <v>0.040473</v>
      </c>
      <c r="F2959">
        <f>E2959*Parametrar!$B$6</f>
        <v/>
      </c>
    </row>
    <row r="2960">
      <c r="A2960" t="inlineStr">
        <is>
          <t>2024-05-03 06:00</t>
        </is>
      </c>
      <c r="B2960" t="n">
        <v>5</v>
      </c>
      <c r="C2960" t="n">
        <v>3</v>
      </c>
      <c r="D2960" t="n">
        <v>6</v>
      </c>
      <c r="E2960" s="10" t="n">
        <v>0.117784</v>
      </c>
      <c r="F2960">
        <f>E2960*Parametrar!$B$6</f>
        <v/>
      </c>
    </row>
    <row r="2961">
      <c r="A2961" t="inlineStr">
        <is>
          <t>2024-05-03 07:00</t>
        </is>
      </c>
      <c r="B2961" t="n">
        <v>5</v>
      </c>
      <c r="C2961" t="n">
        <v>3</v>
      </c>
      <c r="D2961" t="n">
        <v>7</v>
      </c>
      <c r="E2961" s="10" t="n">
        <v>0.295104</v>
      </c>
      <c r="F2961">
        <f>E2961*Parametrar!$B$6</f>
        <v/>
      </c>
    </row>
    <row r="2962">
      <c r="A2962" t="inlineStr">
        <is>
          <t>2024-05-03 08:00</t>
        </is>
      </c>
      <c r="B2962" t="n">
        <v>5</v>
      </c>
      <c r="C2962" t="n">
        <v>3</v>
      </c>
      <c r="D2962" t="n">
        <v>8</v>
      </c>
      <c r="E2962" s="10" t="n">
        <v>0.49537</v>
      </c>
      <c r="F2962">
        <f>E2962*Parametrar!$B$6</f>
        <v/>
      </c>
    </row>
    <row r="2963">
      <c r="A2963" t="inlineStr">
        <is>
          <t>2024-05-03 09:00</t>
        </is>
      </c>
      <c r="B2963" t="n">
        <v>5</v>
      </c>
      <c r="C2963" t="n">
        <v>3</v>
      </c>
      <c r="D2963" t="n">
        <v>9</v>
      </c>
      <c r="E2963" s="10" t="n">
        <v>0.615984</v>
      </c>
      <c r="F2963">
        <f>E2963*Parametrar!$B$6</f>
        <v/>
      </c>
    </row>
    <row r="2964">
      <c r="A2964" t="inlineStr">
        <is>
          <t>2024-05-03 10:00</t>
        </is>
      </c>
      <c r="B2964" t="n">
        <v>5</v>
      </c>
      <c r="C2964" t="n">
        <v>3</v>
      </c>
      <c r="D2964" t="n">
        <v>10</v>
      </c>
      <c r="E2964" s="10" t="n">
        <v>0.754058</v>
      </c>
      <c r="F2964">
        <f>E2964*Parametrar!$B$6</f>
        <v/>
      </c>
    </row>
    <row r="2965">
      <c r="A2965" t="inlineStr">
        <is>
          <t>2024-05-03 11:00</t>
        </is>
      </c>
      <c r="B2965" t="n">
        <v>5</v>
      </c>
      <c r="C2965" t="n">
        <v>3</v>
      </c>
      <c r="D2965" t="n">
        <v>11</v>
      </c>
      <c r="E2965" s="10" t="n">
        <v>0.709024</v>
      </c>
      <c r="F2965">
        <f>E2965*Parametrar!$B$6</f>
        <v/>
      </c>
    </row>
    <row r="2966">
      <c r="A2966" t="inlineStr">
        <is>
          <t>2024-05-03 12:00</t>
        </is>
      </c>
      <c r="B2966" t="n">
        <v>5</v>
      </c>
      <c r="C2966" t="n">
        <v>3</v>
      </c>
      <c r="D2966" t="n">
        <v>12</v>
      </c>
      <c r="E2966" s="10" t="n">
        <v>0.729592</v>
      </c>
      <c r="F2966">
        <f>E2966*Parametrar!$B$6</f>
        <v/>
      </c>
    </row>
    <row r="2967">
      <c r="A2967" t="inlineStr">
        <is>
          <t>2024-05-03 13:00</t>
        </is>
      </c>
      <c r="B2967" t="n">
        <v>5</v>
      </c>
      <c r="C2967" t="n">
        <v>3</v>
      </c>
      <c r="D2967" t="n">
        <v>13</v>
      </c>
      <c r="E2967" s="10" t="n">
        <v>0.754058</v>
      </c>
      <c r="F2967">
        <f>E2967*Parametrar!$B$6</f>
        <v/>
      </c>
    </row>
    <row r="2968">
      <c r="A2968" t="inlineStr">
        <is>
          <t>2024-05-03 14:00</t>
        </is>
      </c>
      <c r="B2968" t="n">
        <v>5</v>
      </c>
      <c r="C2968" t="n">
        <v>3</v>
      </c>
      <c r="D2968" t="n">
        <v>14</v>
      </c>
      <c r="E2968" s="10" t="n">
        <v>0.734986</v>
      </c>
      <c r="F2968">
        <f>E2968*Parametrar!$B$6</f>
        <v/>
      </c>
    </row>
    <row r="2969">
      <c r="A2969" t="inlineStr">
        <is>
          <t>2024-05-03 15:00</t>
        </is>
      </c>
      <c r="B2969" t="n">
        <v>5</v>
      </c>
      <c r="C2969" t="n">
        <v>3</v>
      </c>
      <c r="D2969" t="n">
        <v>15</v>
      </c>
      <c r="E2969" s="10" t="n">
        <v>0.49762</v>
      </c>
      <c r="F2969">
        <f>E2969*Parametrar!$B$6</f>
        <v/>
      </c>
    </row>
    <row r="2970">
      <c r="A2970" t="inlineStr">
        <is>
          <t>2024-05-03 16:00</t>
        </is>
      </c>
      <c r="B2970" t="n">
        <v>5</v>
      </c>
      <c r="C2970" t="n">
        <v>3</v>
      </c>
      <c r="D2970" t="n">
        <v>16</v>
      </c>
      <c r="E2970" s="10" t="n">
        <v>0.400799</v>
      </c>
      <c r="F2970">
        <f>E2970*Parametrar!$B$6</f>
        <v/>
      </c>
    </row>
    <row r="2971">
      <c r="A2971" t="inlineStr">
        <is>
          <t>2024-05-03 17:00</t>
        </is>
      </c>
      <c r="B2971" t="n">
        <v>5</v>
      </c>
      <c r="C2971" t="n">
        <v>3</v>
      </c>
      <c r="D2971" t="n">
        <v>17</v>
      </c>
      <c r="E2971" s="10" t="n">
        <v>0.168132</v>
      </c>
      <c r="F2971">
        <f>E2971*Parametrar!$B$6</f>
        <v/>
      </c>
    </row>
    <row r="2972">
      <c r="A2972" t="inlineStr">
        <is>
          <t>2024-05-03 18:00</t>
        </is>
      </c>
      <c r="B2972" t="n">
        <v>5</v>
      </c>
      <c r="C2972" t="n">
        <v>3</v>
      </c>
      <c r="D2972" t="n">
        <v>18</v>
      </c>
      <c r="E2972" s="10" t="n">
        <v>0.046846</v>
      </c>
      <c r="F2972">
        <f>E2972*Parametrar!$B$6</f>
        <v/>
      </c>
    </row>
    <row r="2973">
      <c r="A2973" t="inlineStr">
        <is>
          <t>2024-05-03 19:00</t>
        </is>
      </c>
      <c r="B2973" t="n">
        <v>5</v>
      </c>
      <c r="C2973" t="n">
        <v>3</v>
      </c>
      <c r="D2973" t="n">
        <v>19</v>
      </c>
      <c r="E2973" s="10" t="n">
        <v>0.010569</v>
      </c>
      <c r="F2973">
        <f>E2973*Parametrar!$B$6</f>
        <v/>
      </c>
    </row>
    <row r="2974">
      <c r="A2974" t="inlineStr">
        <is>
          <t>2024-05-03 20:00</t>
        </is>
      </c>
      <c r="B2974" t="n">
        <v>5</v>
      </c>
      <c r="C2974" t="n">
        <v>3</v>
      </c>
      <c r="D2974" t="n">
        <v>20</v>
      </c>
      <c r="E2974" s="10" t="n">
        <v>0</v>
      </c>
      <c r="F2974">
        <f>E2974*Parametrar!$B$6</f>
        <v/>
      </c>
    </row>
    <row r="2975">
      <c r="A2975" t="inlineStr">
        <is>
          <t>2024-05-03 21:00</t>
        </is>
      </c>
      <c r="B2975" t="n">
        <v>5</v>
      </c>
      <c r="C2975" t="n">
        <v>3</v>
      </c>
      <c r="D2975" t="n">
        <v>21</v>
      </c>
      <c r="E2975" s="10" t="n">
        <v>0</v>
      </c>
      <c r="F2975">
        <f>E2975*Parametrar!$B$6</f>
        <v/>
      </c>
    </row>
    <row r="2976">
      <c r="A2976" t="inlineStr">
        <is>
          <t>2024-05-03 22:00</t>
        </is>
      </c>
      <c r="B2976" t="n">
        <v>5</v>
      </c>
      <c r="C2976" t="n">
        <v>3</v>
      </c>
      <c r="D2976" t="n">
        <v>22</v>
      </c>
      <c r="E2976" s="10" t="n">
        <v>0</v>
      </c>
      <c r="F2976">
        <f>E2976*Parametrar!$B$6</f>
        <v/>
      </c>
    </row>
    <row r="2977">
      <c r="A2977" t="inlineStr">
        <is>
          <t>2024-05-03 23:00</t>
        </is>
      </c>
      <c r="B2977" t="n">
        <v>5</v>
      </c>
      <c r="C2977" t="n">
        <v>3</v>
      </c>
      <c r="D2977" t="n">
        <v>23</v>
      </c>
      <c r="E2977" s="10" t="n">
        <v>0</v>
      </c>
      <c r="F2977">
        <f>E2977*Parametrar!$B$6</f>
        <v/>
      </c>
    </row>
    <row r="2978">
      <c r="A2978" t="inlineStr">
        <is>
          <t>2024-05-04 00:00</t>
        </is>
      </c>
      <c r="B2978" t="n">
        <v>5</v>
      </c>
      <c r="C2978" t="n">
        <v>4</v>
      </c>
      <c r="D2978" t="n">
        <v>0</v>
      </c>
      <c r="E2978" s="10" t="n">
        <v>0</v>
      </c>
      <c r="F2978">
        <f>E2978*Parametrar!$B$6</f>
        <v/>
      </c>
    </row>
    <row r="2979">
      <c r="A2979" t="inlineStr">
        <is>
          <t>2024-05-04 01:00</t>
        </is>
      </c>
      <c r="B2979" t="n">
        <v>5</v>
      </c>
      <c r="C2979" t="n">
        <v>4</v>
      </c>
      <c r="D2979" t="n">
        <v>1</v>
      </c>
      <c r="E2979" s="10" t="n">
        <v>0</v>
      </c>
      <c r="F2979">
        <f>E2979*Parametrar!$B$6</f>
        <v/>
      </c>
    </row>
    <row r="2980">
      <c r="A2980" t="inlineStr">
        <is>
          <t>2024-05-04 02:00</t>
        </is>
      </c>
      <c r="B2980" t="n">
        <v>5</v>
      </c>
      <c r="C2980" t="n">
        <v>4</v>
      </c>
      <c r="D2980" t="n">
        <v>2</v>
      </c>
      <c r="E2980" s="10" t="n">
        <v>0</v>
      </c>
      <c r="F2980">
        <f>E2980*Parametrar!$B$6</f>
        <v/>
      </c>
    </row>
    <row r="2981">
      <c r="A2981" t="inlineStr">
        <is>
          <t>2024-05-04 03:00</t>
        </is>
      </c>
      <c r="B2981" t="n">
        <v>5</v>
      </c>
      <c r="C2981" t="n">
        <v>4</v>
      </c>
      <c r="D2981" t="n">
        <v>3</v>
      </c>
      <c r="E2981" s="10" t="n">
        <v>0</v>
      </c>
      <c r="F2981">
        <f>E2981*Parametrar!$B$6</f>
        <v/>
      </c>
    </row>
    <row r="2982">
      <c r="A2982" t="inlineStr">
        <is>
          <t>2024-05-04 04:00</t>
        </is>
      </c>
      <c r="B2982" t="n">
        <v>5</v>
      </c>
      <c r="C2982" t="n">
        <v>4</v>
      </c>
      <c r="D2982" t="n">
        <v>4</v>
      </c>
      <c r="E2982" s="10" t="n">
        <v>0</v>
      </c>
      <c r="F2982">
        <f>E2982*Parametrar!$B$6</f>
        <v/>
      </c>
    </row>
    <row r="2983">
      <c r="A2983" t="inlineStr">
        <is>
          <t>2024-05-04 05:00</t>
        </is>
      </c>
      <c r="B2983" t="n">
        <v>5</v>
      </c>
      <c r="C2983" t="n">
        <v>4</v>
      </c>
      <c r="D2983" t="n">
        <v>5</v>
      </c>
      <c r="E2983" s="10" t="n">
        <v>0.041002</v>
      </c>
      <c r="F2983">
        <f>E2983*Parametrar!$B$6</f>
        <v/>
      </c>
    </row>
    <row r="2984">
      <c r="A2984" t="inlineStr">
        <is>
          <t>2024-05-04 06:00</t>
        </is>
      </c>
      <c r="B2984" t="n">
        <v>5</v>
      </c>
      <c r="C2984" t="n">
        <v>4</v>
      </c>
      <c r="D2984" t="n">
        <v>6</v>
      </c>
      <c r="E2984" s="10" t="n">
        <v>0.16486</v>
      </c>
      <c r="F2984">
        <f>E2984*Parametrar!$B$6</f>
        <v/>
      </c>
    </row>
    <row r="2985">
      <c r="A2985" t="inlineStr">
        <is>
          <t>2024-05-04 07:00</t>
        </is>
      </c>
      <c r="B2985" t="n">
        <v>5</v>
      </c>
      <c r="C2985" t="n">
        <v>4</v>
      </c>
      <c r="D2985" t="n">
        <v>7</v>
      </c>
      <c r="E2985" s="10" t="n">
        <v>0.380811</v>
      </c>
      <c r="F2985">
        <f>E2985*Parametrar!$B$6</f>
        <v/>
      </c>
    </row>
    <row r="2986">
      <c r="A2986" t="inlineStr">
        <is>
          <t>2024-05-04 08:00</t>
        </is>
      </c>
      <c r="B2986" t="n">
        <v>5</v>
      </c>
      <c r="C2986" t="n">
        <v>4</v>
      </c>
      <c r="D2986" t="n">
        <v>8</v>
      </c>
      <c r="E2986" s="10" t="n">
        <v>0.584012</v>
      </c>
      <c r="F2986">
        <f>E2986*Parametrar!$B$6</f>
        <v/>
      </c>
    </row>
    <row r="2987">
      <c r="A2987" t="inlineStr">
        <is>
          <t>2024-05-04 09:00</t>
        </is>
      </c>
      <c r="B2987" t="n">
        <v>5</v>
      </c>
      <c r="C2987" t="n">
        <v>4</v>
      </c>
      <c r="D2987" t="n">
        <v>9</v>
      </c>
      <c r="E2987" s="10" t="n">
        <v>0.738965</v>
      </c>
      <c r="F2987">
        <f>E2987*Parametrar!$B$6</f>
        <v/>
      </c>
    </row>
    <row r="2988">
      <c r="A2988" t="inlineStr">
        <is>
          <t>2024-05-04 10:00</t>
        </is>
      </c>
      <c r="B2988" t="n">
        <v>5</v>
      </c>
      <c r="C2988" t="n">
        <v>4</v>
      </c>
      <c r="D2988" t="n">
        <v>10</v>
      </c>
      <c r="E2988" s="10" t="n">
        <v>0.754058</v>
      </c>
      <c r="F2988">
        <f>E2988*Parametrar!$B$6</f>
        <v/>
      </c>
    </row>
    <row r="2989">
      <c r="A2989" t="inlineStr">
        <is>
          <t>2024-05-04 11:00</t>
        </is>
      </c>
      <c r="B2989" t="n">
        <v>5</v>
      </c>
      <c r="C2989" t="n">
        <v>4</v>
      </c>
      <c r="D2989" t="n">
        <v>11</v>
      </c>
      <c r="E2989" s="10" t="n">
        <v>0.754058</v>
      </c>
      <c r="F2989">
        <f>E2989*Parametrar!$B$6</f>
        <v/>
      </c>
    </row>
    <row r="2990">
      <c r="A2990" t="inlineStr">
        <is>
          <t>2024-05-04 12:00</t>
        </is>
      </c>
      <c r="B2990" t="n">
        <v>5</v>
      </c>
      <c r="C2990" t="n">
        <v>4</v>
      </c>
      <c r="D2990" t="n">
        <v>12</v>
      </c>
      <c r="E2990" s="10" t="n">
        <v>0.754058</v>
      </c>
      <c r="F2990">
        <f>E2990*Parametrar!$B$6</f>
        <v/>
      </c>
    </row>
    <row r="2991">
      <c r="A2991" t="inlineStr">
        <is>
          <t>2024-05-04 13:00</t>
        </is>
      </c>
      <c r="B2991" t="n">
        <v>5</v>
      </c>
      <c r="C2991" t="n">
        <v>4</v>
      </c>
      <c r="D2991" t="n">
        <v>13</v>
      </c>
      <c r="E2991" s="10" t="n">
        <v>0.754058</v>
      </c>
      <c r="F2991">
        <f>E2991*Parametrar!$B$6</f>
        <v/>
      </c>
    </row>
    <row r="2992">
      <c r="A2992" t="inlineStr">
        <is>
          <t>2024-05-04 14:00</t>
        </is>
      </c>
      <c r="B2992" t="n">
        <v>5</v>
      </c>
      <c r="C2992" t="n">
        <v>4</v>
      </c>
      <c r="D2992" t="n">
        <v>14</v>
      </c>
      <c r="E2992" s="10" t="n">
        <v>0.754058</v>
      </c>
      <c r="F2992">
        <f>E2992*Parametrar!$B$6</f>
        <v/>
      </c>
    </row>
    <row r="2993">
      <c r="A2993" t="inlineStr">
        <is>
          <t>2024-05-04 15:00</t>
        </is>
      </c>
      <c r="B2993" t="n">
        <v>5</v>
      </c>
      <c r="C2993" t="n">
        <v>4</v>
      </c>
      <c r="D2993" t="n">
        <v>15</v>
      </c>
      <c r="E2993" s="10" t="n">
        <v>0.614001</v>
      </c>
      <c r="F2993">
        <f>E2993*Parametrar!$B$6</f>
        <v/>
      </c>
    </row>
    <row r="2994">
      <c r="A2994" t="inlineStr">
        <is>
          <t>2024-05-04 16:00</t>
        </is>
      </c>
      <c r="B2994" t="n">
        <v>5</v>
      </c>
      <c r="C2994" t="n">
        <v>4</v>
      </c>
      <c r="D2994" t="n">
        <v>16</v>
      </c>
      <c r="E2994" s="10" t="n">
        <v>0.416577</v>
      </c>
      <c r="F2994">
        <f>E2994*Parametrar!$B$6</f>
        <v/>
      </c>
    </row>
    <row r="2995">
      <c r="A2995" t="inlineStr">
        <is>
          <t>2024-05-04 17:00</t>
        </is>
      </c>
      <c r="B2995" t="n">
        <v>5</v>
      </c>
      <c r="C2995" t="n">
        <v>4</v>
      </c>
      <c r="D2995" t="n">
        <v>17</v>
      </c>
      <c r="E2995" s="10" t="n">
        <v>0.198236</v>
      </c>
      <c r="F2995">
        <f>E2995*Parametrar!$B$6</f>
        <v/>
      </c>
    </row>
    <row r="2996">
      <c r="A2996" t="inlineStr">
        <is>
          <t>2024-05-04 18:00</t>
        </is>
      </c>
      <c r="B2996" t="n">
        <v>5</v>
      </c>
      <c r="C2996" t="n">
        <v>4</v>
      </c>
      <c r="D2996" t="n">
        <v>18</v>
      </c>
      <c r="E2996" s="10" t="n">
        <v>0.045769</v>
      </c>
      <c r="F2996">
        <f>E2996*Parametrar!$B$6</f>
        <v/>
      </c>
    </row>
    <row r="2997">
      <c r="A2997" t="inlineStr">
        <is>
          <t>2024-05-04 19:00</t>
        </is>
      </c>
      <c r="B2997" t="n">
        <v>5</v>
      </c>
      <c r="C2997" t="n">
        <v>4</v>
      </c>
      <c r="D2997" t="n">
        <v>19</v>
      </c>
      <c r="E2997" s="10" t="n">
        <v>0.018075</v>
      </c>
      <c r="F2997">
        <f>E2997*Parametrar!$B$6</f>
        <v/>
      </c>
    </row>
    <row r="2998">
      <c r="A2998" t="inlineStr">
        <is>
          <t>2024-05-04 20:00</t>
        </is>
      </c>
      <c r="B2998" t="n">
        <v>5</v>
      </c>
      <c r="C2998" t="n">
        <v>4</v>
      </c>
      <c r="D2998" t="n">
        <v>20</v>
      </c>
      <c r="E2998" s="10" t="n">
        <v>0</v>
      </c>
      <c r="F2998">
        <f>E2998*Parametrar!$B$6</f>
        <v/>
      </c>
    </row>
    <row r="2999">
      <c r="A2999" t="inlineStr">
        <is>
          <t>2024-05-04 21:00</t>
        </is>
      </c>
      <c r="B2999" t="n">
        <v>5</v>
      </c>
      <c r="C2999" t="n">
        <v>4</v>
      </c>
      <c r="D2999" t="n">
        <v>21</v>
      </c>
      <c r="E2999" s="10" t="n">
        <v>0</v>
      </c>
      <c r="F2999">
        <f>E2999*Parametrar!$B$6</f>
        <v/>
      </c>
    </row>
    <row r="3000">
      <c r="A3000" t="inlineStr">
        <is>
          <t>2024-05-04 22:00</t>
        </is>
      </c>
      <c r="B3000" t="n">
        <v>5</v>
      </c>
      <c r="C3000" t="n">
        <v>4</v>
      </c>
      <c r="D3000" t="n">
        <v>22</v>
      </c>
      <c r="E3000" s="10" t="n">
        <v>0</v>
      </c>
      <c r="F3000">
        <f>E3000*Parametrar!$B$6</f>
        <v/>
      </c>
    </row>
    <row r="3001">
      <c r="A3001" t="inlineStr">
        <is>
          <t>2024-05-04 23:00</t>
        </is>
      </c>
      <c r="B3001" t="n">
        <v>5</v>
      </c>
      <c r="C3001" t="n">
        <v>4</v>
      </c>
      <c r="D3001" t="n">
        <v>23</v>
      </c>
      <c r="E3001" s="10" t="n">
        <v>0</v>
      </c>
      <c r="F3001">
        <f>E3001*Parametrar!$B$6</f>
        <v/>
      </c>
    </row>
    <row r="3002">
      <c r="A3002" t="inlineStr">
        <is>
          <t>2024-05-05 00:00</t>
        </is>
      </c>
      <c r="B3002" t="n">
        <v>5</v>
      </c>
      <c r="C3002" t="n">
        <v>5</v>
      </c>
      <c r="D3002" t="n">
        <v>0</v>
      </c>
      <c r="E3002" s="10" t="n">
        <v>0</v>
      </c>
      <c r="F3002">
        <f>E3002*Parametrar!$B$6</f>
        <v/>
      </c>
    </row>
    <row r="3003">
      <c r="A3003" t="inlineStr">
        <is>
          <t>2024-05-05 01:00</t>
        </is>
      </c>
      <c r="B3003" t="n">
        <v>5</v>
      </c>
      <c r="C3003" t="n">
        <v>5</v>
      </c>
      <c r="D3003" t="n">
        <v>1</v>
      </c>
      <c r="E3003" s="10" t="n">
        <v>0</v>
      </c>
      <c r="F3003">
        <f>E3003*Parametrar!$B$6</f>
        <v/>
      </c>
    </row>
    <row r="3004">
      <c r="A3004" t="inlineStr">
        <is>
          <t>2024-05-05 02:00</t>
        </is>
      </c>
      <c r="B3004" t="n">
        <v>5</v>
      </c>
      <c r="C3004" t="n">
        <v>5</v>
      </c>
      <c r="D3004" t="n">
        <v>2</v>
      </c>
      <c r="E3004" s="10" t="n">
        <v>0</v>
      </c>
      <c r="F3004">
        <f>E3004*Parametrar!$B$6</f>
        <v/>
      </c>
    </row>
    <row r="3005">
      <c r="A3005" t="inlineStr">
        <is>
          <t>2024-05-05 03:00</t>
        </is>
      </c>
      <c r="B3005" t="n">
        <v>5</v>
      </c>
      <c r="C3005" t="n">
        <v>5</v>
      </c>
      <c r="D3005" t="n">
        <v>3</v>
      </c>
      <c r="E3005" s="10" t="n">
        <v>0</v>
      </c>
      <c r="F3005">
        <f>E3005*Parametrar!$B$6</f>
        <v/>
      </c>
    </row>
    <row r="3006">
      <c r="A3006" t="inlineStr">
        <is>
          <t>2024-05-05 04:00</t>
        </is>
      </c>
      <c r="B3006" t="n">
        <v>5</v>
      </c>
      <c r="C3006" t="n">
        <v>5</v>
      </c>
      <c r="D3006" t="n">
        <v>4</v>
      </c>
      <c r="E3006" s="10" t="n">
        <v>0</v>
      </c>
      <c r="F3006">
        <f>E3006*Parametrar!$B$6</f>
        <v/>
      </c>
    </row>
    <row r="3007">
      <c r="A3007" t="inlineStr">
        <is>
          <t>2024-05-05 05:00</t>
        </is>
      </c>
      <c r="B3007" t="n">
        <v>5</v>
      </c>
      <c r="C3007" t="n">
        <v>5</v>
      </c>
      <c r="D3007" t="n">
        <v>5</v>
      </c>
      <c r="E3007" s="10" t="n">
        <v>0.047623</v>
      </c>
      <c r="F3007">
        <f>E3007*Parametrar!$B$6</f>
        <v/>
      </c>
    </row>
    <row r="3008">
      <c r="A3008" t="inlineStr">
        <is>
          <t>2024-05-05 06:00</t>
        </is>
      </c>
      <c r="B3008" t="n">
        <v>5</v>
      </c>
      <c r="C3008" t="n">
        <v>5</v>
      </c>
      <c r="D3008" t="n">
        <v>6</v>
      </c>
      <c r="E3008" s="10" t="n">
        <v>0.168317</v>
      </c>
      <c r="F3008">
        <f>E3008*Parametrar!$B$6</f>
        <v/>
      </c>
    </row>
    <row r="3009">
      <c r="A3009" t="inlineStr">
        <is>
          <t>2024-05-05 07:00</t>
        </is>
      </c>
      <c r="B3009" t="n">
        <v>5</v>
      </c>
      <c r="C3009" t="n">
        <v>5</v>
      </c>
      <c r="D3009" t="n">
        <v>7</v>
      </c>
      <c r="E3009" s="10" t="n">
        <v>0.382783</v>
      </c>
      <c r="F3009">
        <f>E3009*Parametrar!$B$6</f>
        <v/>
      </c>
    </row>
    <row r="3010">
      <c r="A3010" t="inlineStr">
        <is>
          <t>2024-05-05 08:00</t>
        </is>
      </c>
      <c r="B3010" t="n">
        <v>5</v>
      </c>
      <c r="C3010" t="n">
        <v>5</v>
      </c>
      <c r="D3010" t="n">
        <v>8</v>
      </c>
      <c r="E3010" s="10" t="n">
        <v>0.58378</v>
      </c>
      <c r="F3010">
        <f>E3010*Parametrar!$B$6</f>
        <v/>
      </c>
    </row>
    <row r="3011">
      <c r="A3011" t="inlineStr">
        <is>
          <t>2024-05-05 09:00</t>
        </is>
      </c>
      <c r="B3011" t="n">
        <v>5</v>
      </c>
      <c r="C3011" t="n">
        <v>5</v>
      </c>
      <c r="D3011" t="n">
        <v>9</v>
      </c>
      <c r="E3011" s="10" t="n">
        <v>0.73465</v>
      </c>
      <c r="F3011">
        <f>E3011*Parametrar!$B$6</f>
        <v/>
      </c>
    </row>
    <row r="3012">
      <c r="A3012" t="inlineStr">
        <is>
          <t>2024-05-05 10:00</t>
        </is>
      </c>
      <c r="B3012" t="n">
        <v>5</v>
      </c>
      <c r="C3012" t="n">
        <v>5</v>
      </c>
      <c r="D3012" t="n">
        <v>10</v>
      </c>
      <c r="E3012" s="10" t="n">
        <v>0.754058</v>
      </c>
      <c r="F3012">
        <f>E3012*Parametrar!$B$6</f>
        <v/>
      </c>
    </row>
    <row r="3013">
      <c r="A3013" t="inlineStr">
        <is>
          <t>2024-05-05 11:00</t>
        </is>
      </c>
      <c r="B3013" t="n">
        <v>5</v>
      </c>
      <c r="C3013" t="n">
        <v>5</v>
      </c>
      <c r="D3013" t="n">
        <v>11</v>
      </c>
      <c r="E3013" s="10" t="n">
        <v>0.754058</v>
      </c>
      <c r="F3013">
        <f>E3013*Parametrar!$B$6</f>
        <v/>
      </c>
    </row>
    <row r="3014">
      <c r="A3014" t="inlineStr">
        <is>
          <t>2024-05-05 12:00</t>
        </is>
      </c>
      <c r="B3014" t="n">
        <v>5</v>
      </c>
      <c r="C3014" t="n">
        <v>5</v>
      </c>
      <c r="D3014" t="n">
        <v>12</v>
      </c>
      <c r="E3014" s="10" t="n">
        <v>0.754058</v>
      </c>
      <c r="F3014">
        <f>E3014*Parametrar!$B$6</f>
        <v/>
      </c>
    </row>
    <row r="3015">
      <c r="A3015" t="inlineStr">
        <is>
          <t>2024-05-05 13:00</t>
        </is>
      </c>
      <c r="B3015" t="n">
        <v>5</v>
      </c>
      <c r="C3015" t="n">
        <v>5</v>
      </c>
      <c r="D3015" t="n">
        <v>13</v>
      </c>
      <c r="E3015" s="10" t="n">
        <v>0.754058</v>
      </c>
      <c r="F3015">
        <f>E3015*Parametrar!$B$6</f>
        <v/>
      </c>
    </row>
    <row r="3016">
      <c r="A3016" t="inlineStr">
        <is>
          <t>2024-05-05 14:00</t>
        </is>
      </c>
      <c r="B3016" t="n">
        <v>5</v>
      </c>
      <c r="C3016" t="n">
        <v>5</v>
      </c>
      <c r="D3016" t="n">
        <v>14</v>
      </c>
      <c r="E3016" s="10" t="n">
        <v>0.7472490000000001</v>
      </c>
      <c r="F3016">
        <f>E3016*Parametrar!$B$6</f>
        <v/>
      </c>
    </row>
    <row r="3017">
      <c r="A3017" t="inlineStr">
        <is>
          <t>2024-05-05 15:00</t>
        </is>
      </c>
      <c r="B3017" t="n">
        <v>5</v>
      </c>
      <c r="C3017" t="n">
        <v>5</v>
      </c>
      <c r="D3017" t="n">
        <v>15</v>
      </c>
      <c r="E3017" s="10" t="n">
        <v>0.603838</v>
      </c>
      <c r="F3017">
        <f>E3017*Parametrar!$B$6</f>
        <v/>
      </c>
    </row>
    <row r="3018">
      <c r="A3018" t="inlineStr">
        <is>
          <t>2024-05-05 16:00</t>
        </is>
      </c>
      <c r="B3018" t="n">
        <v>5</v>
      </c>
      <c r="C3018" t="n">
        <v>5</v>
      </c>
      <c r="D3018" t="n">
        <v>16</v>
      </c>
      <c r="E3018" s="10" t="n">
        <v>0.409662</v>
      </c>
      <c r="F3018">
        <f>E3018*Parametrar!$B$6</f>
        <v/>
      </c>
    </row>
    <row r="3019">
      <c r="A3019" t="inlineStr">
        <is>
          <t>2024-05-05 17:00</t>
        </is>
      </c>
      <c r="B3019" t="n">
        <v>5</v>
      </c>
      <c r="C3019" t="n">
        <v>5</v>
      </c>
      <c r="D3019" t="n">
        <v>17</v>
      </c>
      <c r="E3019" s="10" t="n">
        <v>0.196995</v>
      </c>
      <c r="F3019">
        <f>E3019*Parametrar!$B$6</f>
        <v/>
      </c>
    </row>
    <row r="3020">
      <c r="A3020" t="inlineStr">
        <is>
          <t>2024-05-05 18:00</t>
        </is>
      </c>
      <c r="B3020" t="n">
        <v>5</v>
      </c>
      <c r="C3020" t="n">
        <v>5</v>
      </c>
      <c r="D3020" t="n">
        <v>18</v>
      </c>
      <c r="E3020" s="10" t="n">
        <v>0.043631</v>
      </c>
      <c r="F3020">
        <f>E3020*Parametrar!$B$6</f>
        <v/>
      </c>
    </row>
    <row r="3021">
      <c r="A3021" t="inlineStr">
        <is>
          <t>2024-05-05 19:00</t>
        </is>
      </c>
      <c r="B3021" t="n">
        <v>5</v>
      </c>
      <c r="C3021" t="n">
        <v>5</v>
      </c>
      <c r="D3021" t="n">
        <v>19</v>
      </c>
      <c r="E3021" s="10" t="n">
        <v>0.016116</v>
      </c>
      <c r="F3021">
        <f>E3021*Parametrar!$B$6</f>
        <v/>
      </c>
    </row>
    <row r="3022">
      <c r="A3022" t="inlineStr">
        <is>
          <t>2024-05-05 20:00</t>
        </is>
      </c>
      <c r="B3022" t="n">
        <v>5</v>
      </c>
      <c r="C3022" t="n">
        <v>5</v>
      </c>
      <c r="D3022" t="n">
        <v>20</v>
      </c>
      <c r="E3022" s="10" t="n">
        <v>0</v>
      </c>
      <c r="F3022">
        <f>E3022*Parametrar!$B$6</f>
        <v/>
      </c>
    </row>
    <row r="3023">
      <c r="A3023" t="inlineStr">
        <is>
          <t>2024-05-05 21:00</t>
        </is>
      </c>
      <c r="B3023" t="n">
        <v>5</v>
      </c>
      <c r="C3023" t="n">
        <v>5</v>
      </c>
      <c r="D3023" t="n">
        <v>21</v>
      </c>
      <c r="E3023" s="10" t="n">
        <v>0</v>
      </c>
      <c r="F3023">
        <f>E3023*Parametrar!$B$6</f>
        <v/>
      </c>
    </row>
    <row r="3024">
      <c r="A3024" t="inlineStr">
        <is>
          <t>2024-05-05 22:00</t>
        </is>
      </c>
      <c r="B3024" t="n">
        <v>5</v>
      </c>
      <c r="C3024" t="n">
        <v>5</v>
      </c>
      <c r="D3024" t="n">
        <v>22</v>
      </c>
      <c r="E3024" s="10" t="n">
        <v>0</v>
      </c>
      <c r="F3024">
        <f>E3024*Parametrar!$B$6</f>
        <v/>
      </c>
    </row>
    <row r="3025">
      <c r="A3025" t="inlineStr">
        <is>
          <t>2024-05-05 23:00</t>
        </is>
      </c>
      <c r="B3025" t="n">
        <v>5</v>
      </c>
      <c r="C3025" t="n">
        <v>5</v>
      </c>
      <c r="D3025" t="n">
        <v>23</v>
      </c>
      <c r="E3025" s="10" t="n">
        <v>0</v>
      </c>
      <c r="F3025">
        <f>E3025*Parametrar!$B$6</f>
        <v/>
      </c>
    </row>
    <row r="3026">
      <c r="A3026" t="inlineStr">
        <is>
          <t>2024-05-06 00:00</t>
        </is>
      </c>
      <c r="B3026" t="n">
        <v>5</v>
      </c>
      <c r="C3026" t="n">
        <v>6</v>
      </c>
      <c r="D3026" t="n">
        <v>0</v>
      </c>
      <c r="E3026" s="10" t="n">
        <v>0</v>
      </c>
      <c r="F3026">
        <f>E3026*Parametrar!$B$6</f>
        <v/>
      </c>
    </row>
    <row r="3027">
      <c r="A3027" t="inlineStr">
        <is>
          <t>2024-05-06 01:00</t>
        </is>
      </c>
      <c r="B3027" t="n">
        <v>5</v>
      </c>
      <c r="C3027" t="n">
        <v>6</v>
      </c>
      <c r="D3027" t="n">
        <v>1</v>
      </c>
      <c r="E3027" s="10" t="n">
        <v>0</v>
      </c>
      <c r="F3027">
        <f>E3027*Parametrar!$B$6</f>
        <v/>
      </c>
    </row>
    <row r="3028">
      <c r="A3028" t="inlineStr">
        <is>
          <t>2024-05-06 02:00</t>
        </is>
      </c>
      <c r="B3028" t="n">
        <v>5</v>
      </c>
      <c r="C3028" t="n">
        <v>6</v>
      </c>
      <c r="D3028" t="n">
        <v>2</v>
      </c>
      <c r="E3028" s="10" t="n">
        <v>0</v>
      </c>
      <c r="F3028">
        <f>E3028*Parametrar!$B$6</f>
        <v/>
      </c>
    </row>
    <row r="3029">
      <c r="A3029" t="inlineStr">
        <is>
          <t>2024-05-06 03:00</t>
        </is>
      </c>
      <c r="B3029" t="n">
        <v>5</v>
      </c>
      <c r="C3029" t="n">
        <v>6</v>
      </c>
      <c r="D3029" t="n">
        <v>3</v>
      </c>
      <c r="E3029" s="10" t="n">
        <v>0</v>
      </c>
      <c r="F3029">
        <f>E3029*Parametrar!$B$6</f>
        <v/>
      </c>
    </row>
    <row r="3030">
      <c r="A3030" t="inlineStr">
        <is>
          <t>2024-05-06 04:00</t>
        </is>
      </c>
      <c r="B3030" t="n">
        <v>5</v>
      </c>
      <c r="C3030" t="n">
        <v>6</v>
      </c>
      <c r="D3030" t="n">
        <v>4</v>
      </c>
      <c r="E3030" s="10" t="n">
        <v>0</v>
      </c>
      <c r="F3030">
        <f>E3030*Parametrar!$B$6</f>
        <v/>
      </c>
    </row>
    <row r="3031">
      <c r="A3031" t="inlineStr">
        <is>
          <t>2024-05-06 05:00</t>
        </is>
      </c>
      <c r="B3031" t="n">
        <v>5</v>
      </c>
      <c r="C3031" t="n">
        <v>6</v>
      </c>
      <c r="D3031" t="n">
        <v>5</v>
      </c>
      <c r="E3031" s="10" t="n">
        <v>0.045547</v>
      </c>
      <c r="F3031">
        <f>E3031*Parametrar!$B$6</f>
        <v/>
      </c>
    </row>
    <row r="3032">
      <c r="A3032" t="inlineStr">
        <is>
          <t>2024-05-06 06:00</t>
        </is>
      </c>
      <c r="B3032" t="n">
        <v>5</v>
      </c>
      <c r="C3032" t="n">
        <v>6</v>
      </c>
      <c r="D3032" t="n">
        <v>6</v>
      </c>
      <c r="E3032" s="10" t="n">
        <v>0.168723</v>
      </c>
      <c r="F3032">
        <f>E3032*Parametrar!$B$6</f>
        <v/>
      </c>
    </row>
    <row r="3033">
      <c r="A3033" t="inlineStr">
        <is>
          <t>2024-05-06 07:00</t>
        </is>
      </c>
      <c r="B3033" t="n">
        <v>5</v>
      </c>
      <c r="C3033" t="n">
        <v>6</v>
      </c>
      <c r="D3033" t="n">
        <v>7</v>
      </c>
      <c r="E3033" s="10" t="n">
        <v>0.379987</v>
      </c>
      <c r="F3033">
        <f>E3033*Parametrar!$B$6</f>
        <v/>
      </c>
    </row>
    <row r="3034">
      <c r="A3034" t="inlineStr">
        <is>
          <t>2024-05-06 08:00</t>
        </is>
      </c>
      <c r="B3034" t="n">
        <v>5</v>
      </c>
      <c r="C3034" t="n">
        <v>6</v>
      </c>
      <c r="D3034" t="n">
        <v>8</v>
      </c>
      <c r="E3034" s="10" t="n">
        <v>0.569882</v>
      </c>
      <c r="F3034">
        <f>E3034*Parametrar!$B$6</f>
        <v/>
      </c>
    </row>
    <row r="3035">
      <c r="A3035" t="inlineStr">
        <is>
          <t>2024-05-06 09:00</t>
        </is>
      </c>
      <c r="B3035" t="n">
        <v>5</v>
      </c>
      <c r="C3035" t="n">
        <v>6</v>
      </c>
      <c r="D3035" t="n">
        <v>9</v>
      </c>
      <c r="E3035" s="10" t="n">
        <v>0.718699</v>
      </c>
      <c r="F3035">
        <f>E3035*Parametrar!$B$6</f>
        <v/>
      </c>
    </row>
    <row r="3036">
      <c r="A3036" t="inlineStr">
        <is>
          <t>2024-05-06 10:00</t>
        </is>
      </c>
      <c r="B3036" t="n">
        <v>5</v>
      </c>
      <c r="C3036" t="n">
        <v>6</v>
      </c>
      <c r="D3036" t="n">
        <v>10</v>
      </c>
      <c r="E3036" s="10" t="n">
        <v>0.754058</v>
      </c>
      <c r="F3036">
        <f>E3036*Parametrar!$B$6</f>
        <v/>
      </c>
    </row>
    <row r="3037">
      <c r="A3037" t="inlineStr">
        <is>
          <t>2024-05-06 11:00</t>
        </is>
      </c>
      <c r="B3037" t="n">
        <v>5</v>
      </c>
      <c r="C3037" t="n">
        <v>6</v>
      </c>
      <c r="D3037" t="n">
        <v>11</v>
      </c>
      <c r="E3037" s="10" t="n">
        <v>0.754058</v>
      </c>
      <c r="F3037">
        <f>E3037*Parametrar!$B$6</f>
        <v/>
      </c>
    </row>
    <row r="3038">
      <c r="A3038" t="inlineStr">
        <is>
          <t>2024-05-06 12:00</t>
        </is>
      </c>
      <c r="B3038" t="n">
        <v>5</v>
      </c>
      <c r="C3038" t="n">
        <v>6</v>
      </c>
      <c r="D3038" t="n">
        <v>12</v>
      </c>
      <c r="E3038" s="10" t="n">
        <v>0.754058</v>
      </c>
      <c r="F3038">
        <f>E3038*Parametrar!$B$6</f>
        <v/>
      </c>
    </row>
    <row r="3039">
      <c r="A3039" t="inlineStr">
        <is>
          <t>2024-05-06 13:00</t>
        </is>
      </c>
      <c r="B3039" t="n">
        <v>5</v>
      </c>
      <c r="C3039" t="n">
        <v>6</v>
      </c>
      <c r="D3039" t="n">
        <v>13</v>
      </c>
      <c r="E3039" s="10" t="n">
        <v>0.754058</v>
      </c>
      <c r="F3039">
        <f>E3039*Parametrar!$B$6</f>
        <v/>
      </c>
    </row>
    <row r="3040">
      <c r="A3040" t="inlineStr">
        <is>
          <t>2024-05-06 14:00</t>
        </is>
      </c>
      <c r="B3040" t="n">
        <v>5</v>
      </c>
      <c r="C3040" t="n">
        <v>6</v>
      </c>
      <c r="D3040" t="n">
        <v>14</v>
      </c>
      <c r="E3040" s="10" t="n">
        <v>0.740764</v>
      </c>
      <c r="F3040">
        <f>E3040*Parametrar!$B$6</f>
        <v/>
      </c>
    </row>
    <row r="3041">
      <c r="A3041" t="inlineStr">
        <is>
          <t>2024-05-06 15:00</t>
        </is>
      </c>
      <c r="B3041" t="n">
        <v>5</v>
      </c>
      <c r="C3041" t="n">
        <v>6</v>
      </c>
      <c r="D3041" t="n">
        <v>15</v>
      </c>
      <c r="E3041" s="10" t="n">
        <v>0.599732</v>
      </c>
      <c r="F3041">
        <f>E3041*Parametrar!$B$6</f>
        <v/>
      </c>
    </row>
    <row r="3042">
      <c r="A3042" t="inlineStr">
        <is>
          <t>2024-05-06 16:00</t>
        </is>
      </c>
      <c r="B3042" t="n">
        <v>5</v>
      </c>
      <c r="C3042" t="n">
        <v>6</v>
      </c>
      <c r="D3042" t="n">
        <v>16</v>
      </c>
      <c r="E3042" s="10" t="n">
        <v>0.407528</v>
      </c>
      <c r="F3042">
        <f>E3042*Parametrar!$B$6</f>
        <v/>
      </c>
    </row>
    <row r="3043">
      <c r="A3043" t="inlineStr">
        <is>
          <t>2024-05-06 17:00</t>
        </is>
      </c>
      <c r="B3043" t="n">
        <v>5</v>
      </c>
      <c r="C3043" t="n">
        <v>6</v>
      </c>
      <c r="D3043" t="n">
        <v>17</v>
      </c>
      <c r="E3043" s="10" t="n">
        <v>0.196055</v>
      </c>
      <c r="F3043">
        <f>E3043*Parametrar!$B$6</f>
        <v/>
      </c>
    </row>
    <row r="3044">
      <c r="A3044" t="inlineStr">
        <is>
          <t>2024-05-06 18:00</t>
        </is>
      </c>
      <c r="B3044" t="n">
        <v>5</v>
      </c>
      <c r="C3044" t="n">
        <v>6</v>
      </c>
      <c r="D3044" t="n">
        <v>18</v>
      </c>
      <c r="E3044" s="10" t="n">
        <v>0.045762</v>
      </c>
      <c r="F3044">
        <f>E3044*Parametrar!$B$6</f>
        <v/>
      </c>
    </row>
    <row r="3045">
      <c r="A3045" t="inlineStr">
        <is>
          <t>2024-05-06 19:00</t>
        </is>
      </c>
      <c r="B3045" t="n">
        <v>5</v>
      </c>
      <c r="C3045" t="n">
        <v>6</v>
      </c>
      <c r="D3045" t="n">
        <v>19</v>
      </c>
      <c r="E3045" s="10" t="n">
        <v>0.019919</v>
      </c>
      <c r="F3045">
        <f>E3045*Parametrar!$B$6</f>
        <v/>
      </c>
    </row>
    <row r="3046">
      <c r="A3046" t="inlineStr">
        <is>
          <t>2024-05-06 20:00</t>
        </is>
      </c>
      <c r="B3046" t="n">
        <v>5</v>
      </c>
      <c r="C3046" t="n">
        <v>6</v>
      </c>
      <c r="D3046" t="n">
        <v>20</v>
      </c>
      <c r="E3046" s="10" t="n">
        <v>0</v>
      </c>
      <c r="F3046">
        <f>E3046*Parametrar!$B$6</f>
        <v/>
      </c>
    </row>
    <row r="3047">
      <c r="A3047" t="inlineStr">
        <is>
          <t>2024-05-06 21:00</t>
        </is>
      </c>
      <c r="B3047" t="n">
        <v>5</v>
      </c>
      <c r="C3047" t="n">
        <v>6</v>
      </c>
      <c r="D3047" t="n">
        <v>21</v>
      </c>
      <c r="E3047" s="10" t="n">
        <v>0</v>
      </c>
      <c r="F3047">
        <f>E3047*Parametrar!$B$6</f>
        <v/>
      </c>
    </row>
    <row r="3048">
      <c r="A3048" t="inlineStr">
        <is>
          <t>2024-05-06 22:00</t>
        </is>
      </c>
      <c r="B3048" t="n">
        <v>5</v>
      </c>
      <c r="C3048" t="n">
        <v>6</v>
      </c>
      <c r="D3048" t="n">
        <v>22</v>
      </c>
      <c r="E3048" s="10" t="n">
        <v>0</v>
      </c>
      <c r="F3048">
        <f>E3048*Parametrar!$B$6</f>
        <v/>
      </c>
    </row>
    <row r="3049">
      <c r="A3049" t="inlineStr">
        <is>
          <t>2024-05-06 23:00</t>
        </is>
      </c>
      <c r="B3049" t="n">
        <v>5</v>
      </c>
      <c r="C3049" t="n">
        <v>6</v>
      </c>
      <c r="D3049" t="n">
        <v>23</v>
      </c>
      <c r="E3049" s="10" t="n">
        <v>0</v>
      </c>
      <c r="F3049">
        <f>E3049*Parametrar!$B$6</f>
        <v/>
      </c>
    </row>
    <row r="3050">
      <c r="A3050" t="inlineStr">
        <is>
          <t>2024-05-07 00:00</t>
        </is>
      </c>
      <c r="B3050" t="n">
        <v>5</v>
      </c>
      <c r="C3050" t="n">
        <v>7</v>
      </c>
      <c r="D3050" t="n">
        <v>0</v>
      </c>
      <c r="E3050" s="10" t="n">
        <v>0</v>
      </c>
      <c r="F3050">
        <f>E3050*Parametrar!$B$6</f>
        <v/>
      </c>
    </row>
    <row r="3051">
      <c r="A3051" t="inlineStr">
        <is>
          <t>2024-05-07 01:00</t>
        </is>
      </c>
      <c r="B3051" t="n">
        <v>5</v>
      </c>
      <c r="C3051" t="n">
        <v>7</v>
      </c>
      <c r="D3051" t="n">
        <v>1</v>
      </c>
      <c r="E3051" s="10" t="n">
        <v>0</v>
      </c>
      <c r="F3051">
        <f>E3051*Parametrar!$B$6</f>
        <v/>
      </c>
    </row>
    <row r="3052">
      <c r="A3052" t="inlineStr">
        <is>
          <t>2024-05-07 02:00</t>
        </is>
      </c>
      <c r="B3052" t="n">
        <v>5</v>
      </c>
      <c r="C3052" t="n">
        <v>7</v>
      </c>
      <c r="D3052" t="n">
        <v>2</v>
      </c>
      <c r="E3052" s="10" t="n">
        <v>0</v>
      </c>
      <c r="F3052">
        <f>E3052*Parametrar!$B$6</f>
        <v/>
      </c>
    </row>
    <row r="3053">
      <c r="A3053" t="inlineStr">
        <is>
          <t>2024-05-07 03:00</t>
        </is>
      </c>
      <c r="B3053" t="n">
        <v>5</v>
      </c>
      <c r="C3053" t="n">
        <v>7</v>
      </c>
      <c r="D3053" t="n">
        <v>3</v>
      </c>
      <c r="E3053" s="10" t="n">
        <v>0</v>
      </c>
      <c r="F3053">
        <f>E3053*Parametrar!$B$6</f>
        <v/>
      </c>
    </row>
    <row r="3054">
      <c r="A3054" t="inlineStr">
        <is>
          <t>2024-05-07 04:00</t>
        </is>
      </c>
      <c r="B3054" t="n">
        <v>5</v>
      </c>
      <c r="C3054" t="n">
        <v>7</v>
      </c>
      <c r="D3054" t="n">
        <v>4</v>
      </c>
      <c r="E3054" s="10" t="n">
        <v>0.003594</v>
      </c>
      <c r="F3054">
        <f>E3054*Parametrar!$B$6</f>
        <v/>
      </c>
    </row>
    <row r="3055">
      <c r="A3055" t="inlineStr">
        <is>
          <t>2024-05-07 05:00</t>
        </is>
      </c>
      <c r="B3055" t="n">
        <v>5</v>
      </c>
      <c r="C3055" t="n">
        <v>7</v>
      </c>
      <c r="D3055" t="n">
        <v>5</v>
      </c>
      <c r="E3055" s="10" t="n">
        <v>0.010586</v>
      </c>
      <c r="F3055">
        <f>E3055*Parametrar!$B$6</f>
        <v/>
      </c>
    </row>
    <row r="3056">
      <c r="A3056" t="inlineStr">
        <is>
          <t>2024-05-07 06:00</t>
        </is>
      </c>
      <c r="B3056" t="n">
        <v>5</v>
      </c>
      <c r="C3056" t="n">
        <v>7</v>
      </c>
      <c r="D3056" t="n">
        <v>6</v>
      </c>
      <c r="E3056" s="10" t="n">
        <v>0.058834</v>
      </c>
      <c r="F3056">
        <f>E3056*Parametrar!$B$6</f>
        <v/>
      </c>
    </row>
    <row r="3057">
      <c r="A3057" t="inlineStr">
        <is>
          <t>2024-05-07 07:00</t>
        </is>
      </c>
      <c r="B3057" t="n">
        <v>5</v>
      </c>
      <c r="C3057" t="n">
        <v>7</v>
      </c>
      <c r="D3057" t="n">
        <v>7</v>
      </c>
      <c r="E3057" s="10" t="n">
        <v>0.246264</v>
      </c>
      <c r="F3057">
        <f>E3057*Parametrar!$B$6</f>
        <v/>
      </c>
    </row>
    <row r="3058">
      <c r="A3058" t="inlineStr">
        <is>
          <t>2024-05-07 08:00</t>
        </is>
      </c>
      <c r="B3058" t="n">
        <v>5</v>
      </c>
      <c r="C3058" t="n">
        <v>7</v>
      </c>
      <c r="D3058" t="n">
        <v>8</v>
      </c>
      <c r="E3058" s="10" t="n">
        <v>0.410184</v>
      </c>
      <c r="F3058">
        <f>E3058*Parametrar!$B$6</f>
        <v/>
      </c>
    </row>
    <row r="3059">
      <c r="A3059" t="inlineStr">
        <is>
          <t>2024-05-07 09:00</t>
        </is>
      </c>
      <c r="B3059" t="n">
        <v>5</v>
      </c>
      <c r="C3059" t="n">
        <v>7</v>
      </c>
      <c r="D3059" t="n">
        <v>9</v>
      </c>
      <c r="E3059" s="10" t="n">
        <v>0.606657</v>
      </c>
      <c r="F3059">
        <f>E3059*Parametrar!$B$6</f>
        <v/>
      </c>
    </row>
    <row r="3060">
      <c r="A3060" t="inlineStr">
        <is>
          <t>2024-05-07 10:00</t>
        </is>
      </c>
      <c r="B3060" t="n">
        <v>5</v>
      </c>
      <c r="C3060" t="n">
        <v>7</v>
      </c>
      <c r="D3060" t="n">
        <v>10</v>
      </c>
      <c r="E3060" s="10" t="n">
        <v>0.435405</v>
      </c>
      <c r="F3060">
        <f>E3060*Parametrar!$B$6</f>
        <v/>
      </c>
    </row>
    <row r="3061">
      <c r="A3061" t="inlineStr">
        <is>
          <t>2024-05-07 11:00</t>
        </is>
      </c>
      <c r="B3061" t="n">
        <v>5</v>
      </c>
      <c r="C3061" t="n">
        <v>7</v>
      </c>
      <c r="D3061" t="n">
        <v>11</v>
      </c>
      <c r="E3061" s="10" t="n">
        <v>0.373027</v>
      </c>
      <c r="F3061">
        <f>E3061*Parametrar!$B$6</f>
        <v/>
      </c>
    </row>
    <row r="3062">
      <c r="A3062" t="inlineStr">
        <is>
          <t>2024-05-07 12:00</t>
        </is>
      </c>
      <c r="B3062" t="n">
        <v>5</v>
      </c>
      <c r="C3062" t="n">
        <v>7</v>
      </c>
      <c r="D3062" t="n">
        <v>12</v>
      </c>
      <c r="E3062" s="10" t="n">
        <v>0.460161</v>
      </c>
      <c r="F3062">
        <f>E3062*Parametrar!$B$6</f>
        <v/>
      </c>
    </row>
    <row r="3063">
      <c r="A3063" t="inlineStr">
        <is>
          <t>2024-05-07 13:00</t>
        </is>
      </c>
      <c r="B3063" t="n">
        <v>5</v>
      </c>
      <c r="C3063" t="n">
        <v>7</v>
      </c>
      <c r="D3063" t="n">
        <v>13</v>
      </c>
      <c r="E3063" s="10" t="n">
        <v>0.358421</v>
      </c>
      <c r="F3063">
        <f>E3063*Parametrar!$B$6</f>
        <v/>
      </c>
    </row>
    <row r="3064">
      <c r="A3064" t="inlineStr">
        <is>
          <t>2024-05-07 14:00</t>
        </is>
      </c>
      <c r="B3064" t="n">
        <v>5</v>
      </c>
      <c r="C3064" t="n">
        <v>7</v>
      </c>
      <c r="D3064" t="n">
        <v>14</v>
      </c>
      <c r="E3064" s="10" t="n">
        <v>0.329303</v>
      </c>
      <c r="F3064">
        <f>E3064*Parametrar!$B$6</f>
        <v/>
      </c>
    </row>
    <row r="3065">
      <c r="A3065" t="inlineStr">
        <is>
          <t>2024-05-07 15:00</t>
        </is>
      </c>
      <c r="B3065" t="n">
        <v>5</v>
      </c>
      <c r="C3065" t="n">
        <v>7</v>
      </c>
      <c r="D3065" t="n">
        <v>15</v>
      </c>
      <c r="E3065" s="10" t="n">
        <v>0.305544</v>
      </c>
      <c r="F3065">
        <f>E3065*Parametrar!$B$6</f>
        <v/>
      </c>
    </row>
    <row r="3066">
      <c r="A3066" t="inlineStr">
        <is>
          <t>2024-05-07 16:00</t>
        </is>
      </c>
      <c r="B3066" t="n">
        <v>5</v>
      </c>
      <c r="C3066" t="n">
        <v>7</v>
      </c>
      <c r="D3066" t="n">
        <v>16</v>
      </c>
      <c r="E3066" s="10" t="n">
        <v>0.157598</v>
      </c>
      <c r="F3066">
        <f>E3066*Parametrar!$B$6</f>
        <v/>
      </c>
    </row>
    <row r="3067">
      <c r="A3067" t="inlineStr">
        <is>
          <t>2024-05-07 17:00</t>
        </is>
      </c>
      <c r="B3067" t="n">
        <v>5</v>
      </c>
      <c r="C3067" t="n">
        <v>7</v>
      </c>
      <c r="D3067" t="n">
        <v>17</v>
      </c>
      <c r="E3067" s="10" t="n">
        <v>0.085922</v>
      </c>
      <c r="F3067">
        <f>E3067*Parametrar!$B$6</f>
        <v/>
      </c>
    </row>
    <row r="3068">
      <c r="A3068" t="inlineStr">
        <is>
          <t>2024-05-07 18:00</t>
        </is>
      </c>
      <c r="B3068" t="n">
        <v>5</v>
      </c>
      <c r="C3068" t="n">
        <v>7</v>
      </c>
      <c r="D3068" t="n">
        <v>18</v>
      </c>
      <c r="E3068" s="10" t="n">
        <v>0.043589</v>
      </c>
      <c r="F3068">
        <f>E3068*Parametrar!$B$6</f>
        <v/>
      </c>
    </row>
    <row r="3069">
      <c r="A3069" t="inlineStr">
        <is>
          <t>2024-05-07 19:00</t>
        </is>
      </c>
      <c r="B3069" t="n">
        <v>5</v>
      </c>
      <c r="C3069" t="n">
        <v>7</v>
      </c>
      <c r="D3069" t="n">
        <v>19</v>
      </c>
      <c r="E3069" s="10" t="n">
        <v>0.01058</v>
      </c>
      <c r="F3069">
        <f>E3069*Parametrar!$B$6</f>
        <v/>
      </c>
    </row>
    <row r="3070">
      <c r="A3070" t="inlineStr">
        <is>
          <t>2024-05-07 20:00</t>
        </is>
      </c>
      <c r="B3070" t="n">
        <v>5</v>
      </c>
      <c r="C3070" t="n">
        <v>7</v>
      </c>
      <c r="D3070" t="n">
        <v>20</v>
      </c>
      <c r="E3070" s="10" t="n">
        <v>0</v>
      </c>
      <c r="F3070">
        <f>E3070*Parametrar!$B$6</f>
        <v/>
      </c>
    </row>
    <row r="3071">
      <c r="A3071" t="inlineStr">
        <is>
          <t>2024-05-07 21:00</t>
        </is>
      </c>
      <c r="B3071" t="n">
        <v>5</v>
      </c>
      <c r="C3071" t="n">
        <v>7</v>
      </c>
      <c r="D3071" t="n">
        <v>21</v>
      </c>
      <c r="E3071" s="10" t="n">
        <v>0</v>
      </c>
      <c r="F3071">
        <f>E3071*Parametrar!$B$6</f>
        <v/>
      </c>
    </row>
    <row r="3072">
      <c r="A3072" t="inlineStr">
        <is>
          <t>2024-05-07 22:00</t>
        </is>
      </c>
      <c r="B3072" t="n">
        <v>5</v>
      </c>
      <c r="C3072" t="n">
        <v>7</v>
      </c>
      <c r="D3072" t="n">
        <v>22</v>
      </c>
      <c r="E3072" s="10" t="n">
        <v>0</v>
      </c>
      <c r="F3072">
        <f>E3072*Parametrar!$B$6</f>
        <v/>
      </c>
    </row>
    <row r="3073">
      <c r="A3073" t="inlineStr">
        <is>
          <t>2024-05-07 23:00</t>
        </is>
      </c>
      <c r="B3073" t="n">
        <v>5</v>
      </c>
      <c r="C3073" t="n">
        <v>7</v>
      </c>
      <c r="D3073" t="n">
        <v>23</v>
      </c>
      <c r="E3073" s="10" t="n">
        <v>0</v>
      </c>
      <c r="F3073">
        <f>E3073*Parametrar!$B$6</f>
        <v/>
      </c>
    </row>
    <row r="3074">
      <c r="A3074" t="inlineStr">
        <is>
          <t>2024-05-08 00:00</t>
        </is>
      </c>
      <c r="B3074" t="n">
        <v>5</v>
      </c>
      <c r="C3074" t="n">
        <v>8</v>
      </c>
      <c r="D3074" t="n">
        <v>0</v>
      </c>
      <c r="E3074" s="10" t="n">
        <v>0</v>
      </c>
      <c r="F3074">
        <f>E3074*Parametrar!$B$6</f>
        <v/>
      </c>
    </row>
    <row r="3075">
      <c r="A3075" t="inlineStr">
        <is>
          <t>2024-05-08 01:00</t>
        </is>
      </c>
      <c r="B3075" t="n">
        <v>5</v>
      </c>
      <c r="C3075" t="n">
        <v>8</v>
      </c>
      <c r="D3075" t="n">
        <v>1</v>
      </c>
      <c r="E3075" s="10" t="n">
        <v>0</v>
      </c>
      <c r="F3075">
        <f>E3075*Parametrar!$B$6</f>
        <v/>
      </c>
    </row>
    <row r="3076">
      <c r="A3076" t="inlineStr">
        <is>
          <t>2024-05-08 02:00</t>
        </is>
      </c>
      <c r="B3076" t="n">
        <v>5</v>
      </c>
      <c r="C3076" t="n">
        <v>8</v>
      </c>
      <c r="D3076" t="n">
        <v>2</v>
      </c>
      <c r="E3076" s="10" t="n">
        <v>0</v>
      </c>
      <c r="F3076">
        <f>E3076*Parametrar!$B$6</f>
        <v/>
      </c>
    </row>
    <row r="3077">
      <c r="A3077" t="inlineStr">
        <is>
          <t>2024-05-08 03:00</t>
        </is>
      </c>
      <c r="B3077" t="n">
        <v>5</v>
      </c>
      <c r="C3077" t="n">
        <v>8</v>
      </c>
      <c r="D3077" t="n">
        <v>3</v>
      </c>
      <c r="E3077" s="10" t="n">
        <v>0</v>
      </c>
      <c r="F3077">
        <f>E3077*Parametrar!$B$6</f>
        <v/>
      </c>
    </row>
    <row r="3078">
      <c r="A3078" t="inlineStr">
        <is>
          <t>2024-05-08 04:00</t>
        </is>
      </c>
      <c r="B3078" t="n">
        <v>5</v>
      </c>
      <c r="C3078" t="n">
        <v>8</v>
      </c>
      <c r="D3078" t="n">
        <v>4</v>
      </c>
      <c r="E3078" s="10" t="n">
        <v>0.009797999999999999</v>
      </c>
      <c r="F3078">
        <f>E3078*Parametrar!$B$6</f>
        <v/>
      </c>
    </row>
    <row r="3079">
      <c r="A3079" t="inlineStr">
        <is>
          <t>2024-05-08 05:00</t>
        </is>
      </c>
      <c r="B3079" t="n">
        <v>5</v>
      </c>
      <c r="C3079" t="n">
        <v>8</v>
      </c>
      <c r="D3079" t="n">
        <v>5</v>
      </c>
      <c r="E3079" s="10" t="n">
        <v>0.043111</v>
      </c>
      <c r="F3079">
        <f>E3079*Parametrar!$B$6</f>
        <v/>
      </c>
    </row>
    <row r="3080">
      <c r="A3080" t="inlineStr">
        <is>
          <t>2024-05-08 06:00</t>
        </is>
      </c>
      <c r="B3080" t="n">
        <v>5</v>
      </c>
      <c r="C3080" t="n">
        <v>8</v>
      </c>
      <c r="D3080" t="n">
        <v>6</v>
      </c>
      <c r="E3080" s="10" t="n">
        <v>0.178886</v>
      </c>
      <c r="F3080">
        <f>E3080*Parametrar!$B$6</f>
        <v/>
      </c>
    </row>
    <row r="3081">
      <c r="A3081" t="inlineStr">
        <is>
          <t>2024-05-08 07:00</t>
        </is>
      </c>
      <c r="B3081" t="n">
        <v>5</v>
      </c>
      <c r="C3081" t="n">
        <v>8</v>
      </c>
      <c r="D3081" t="n">
        <v>7</v>
      </c>
      <c r="E3081" s="10" t="n">
        <v>0.402273</v>
      </c>
      <c r="F3081">
        <f>E3081*Parametrar!$B$6</f>
        <v/>
      </c>
    </row>
    <row r="3082">
      <c r="A3082" t="inlineStr">
        <is>
          <t>2024-05-08 08:00</t>
        </is>
      </c>
      <c r="B3082" t="n">
        <v>5</v>
      </c>
      <c r="C3082" t="n">
        <v>8</v>
      </c>
      <c r="D3082" t="n">
        <v>8</v>
      </c>
      <c r="E3082" s="10" t="n">
        <v>0.48124</v>
      </c>
      <c r="F3082">
        <f>E3082*Parametrar!$B$6</f>
        <v/>
      </c>
    </row>
    <row r="3083">
      <c r="A3083" t="inlineStr">
        <is>
          <t>2024-05-08 09:00</t>
        </is>
      </c>
      <c r="B3083" t="n">
        <v>5</v>
      </c>
      <c r="C3083" t="n">
        <v>8</v>
      </c>
      <c r="D3083" t="n">
        <v>9</v>
      </c>
      <c r="E3083" s="10" t="n">
        <v>0.68958</v>
      </c>
      <c r="F3083">
        <f>E3083*Parametrar!$B$6</f>
        <v/>
      </c>
    </row>
    <row r="3084">
      <c r="A3084" t="inlineStr">
        <is>
          <t>2024-05-08 10:00</t>
        </is>
      </c>
      <c r="B3084" t="n">
        <v>5</v>
      </c>
      <c r="C3084" t="n">
        <v>8</v>
      </c>
      <c r="D3084" t="n">
        <v>10</v>
      </c>
      <c r="E3084" s="10" t="n">
        <v>0.432586</v>
      </c>
      <c r="F3084">
        <f>E3084*Parametrar!$B$6</f>
        <v/>
      </c>
    </row>
    <row r="3085">
      <c r="A3085" t="inlineStr">
        <is>
          <t>2024-05-08 11:00</t>
        </is>
      </c>
      <c r="B3085" t="n">
        <v>5</v>
      </c>
      <c r="C3085" t="n">
        <v>8</v>
      </c>
      <c r="D3085" t="n">
        <v>11</v>
      </c>
      <c r="E3085" s="10" t="n">
        <v>0.337482</v>
      </c>
      <c r="F3085">
        <f>E3085*Parametrar!$B$6</f>
        <v/>
      </c>
    </row>
    <row r="3086">
      <c r="A3086" t="inlineStr">
        <is>
          <t>2024-05-08 12:00</t>
        </is>
      </c>
      <c r="B3086" t="n">
        <v>5</v>
      </c>
      <c r="C3086" t="n">
        <v>8</v>
      </c>
      <c r="D3086" t="n">
        <v>12</v>
      </c>
      <c r="E3086" s="10" t="n">
        <v>0.560288</v>
      </c>
      <c r="F3086">
        <f>E3086*Parametrar!$B$6</f>
        <v/>
      </c>
    </row>
    <row r="3087">
      <c r="A3087" t="inlineStr">
        <is>
          <t>2024-05-08 13:00</t>
        </is>
      </c>
      <c r="B3087" t="n">
        <v>5</v>
      </c>
      <c r="C3087" t="n">
        <v>8</v>
      </c>
      <c r="D3087" t="n">
        <v>13</v>
      </c>
      <c r="E3087" s="10" t="n">
        <v>0.513316</v>
      </c>
      <c r="F3087">
        <f>E3087*Parametrar!$B$6</f>
        <v/>
      </c>
    </row>
    <row r="3088">
      <c r="A3088" t="inlineStr">
        <is>
          <t>2024-05-08 14:00</t>
        </is>
      </c>
      <c r="B3088" t="n">
        <v>5</v>
      </c>
      <c r="C3088" t="n">
        <v>8</v>
      </c>
      <c r="D3088" t="n">
        <v>14</v>
      </c>
      <c r="E3088" s="10" t="n">
        <v>0.338363</v>
      </c>
      <c r="F3088">
        <f>E3088*Parametrar!$B$6</f>
        <v/>
      </c>
    </row>
    <row r="3089">
      <c r="A3089" t="inlineStr">
        <is>
          <t>2024-05-08 15:00</t>
        </is>
      </c>
      <c r="B3089" t="n">
        <v>5</v>
      </c>
      <c r="C3089" t="n">
        <v>8</v>
      </c>
      <c r="D3089" t="n">
        <v>15</v>
      </c>
      <c r="E3089" s="10" t="n">
        <v>0.370115</v>
      </c>
      <c r="F3089">
        <f>E3089*Parametrar!$B$6</f>
        <v/>
      </c>
    </row>
    <row r="3090">
      <c r="A3090" t="inlineStr">
        <is>
          <t>2024-05-08 16:00</t>
        </is>
      </c>
      <c r="B3090" t="n">
        <v>5</v>
      </c>
      <c r="C3090" t="n">
        <v>8</v>
      </c>
      <c r="D3090" t="n">
        <v>16</v>
      </c>
      <c r="E3090" s="10" t="n">
        <v>0.38414</v>
      </c>
      <c r="F3090">
        <f>E3090*Parametrar!$B$6</f>
        <v/>
      </c>
    </row>
    <row r="3091">
      <c r="A3091" t="inlineStr">
        <is>
          <t>2024-05-08 17:00</t>
        </is>
      </c>
      <c r="B3091" t="n">
        <v>5</v>
      </c>
      <c r="C3091" t="n">
        <v>8</v>
      </c>
      <c r="D3091" t="n">
        <v>17</v>
      </c>
      <c r="E3091" s="10" t="n">
        <v>0.214303</v>
      </c>
      <c r="F3091">
        <f>E3091*Parametrar!$B$6</f>
        <v/>
      </c>
    </row>
    <row r="3092">
      <c r="A3092" t="inlineStr">
        <is>
          <t>2024-05-08 18:00</t>
        </is>
      </c>
      <c r="B3092" t="n">
        <v>5</v>
      </c>
      <c r="C3092" t="n">
        <v>8</v>
      </c>
      <c r="D3092" t="n">
        <v>18</v>
      </c>
      <c r="E3092" s="10" t="n">
        <v>0.051039</v>
      </c>
      <c r="F3092">
        <f>E3092*Parametrar!$B$6</f>
        <v/>
      </c>
    </row>
    <row r="3093">
      <c r="A3093" t="inlineStr">
        <is>
          <t>2024-05-08 19:00</t>
        </is>
      </c>
      <c r="B3093" t="n">
        <v>5</v>
      </c>
      <c r="C3093" t="n">
        <v>8</v>
      </c>
      <c r="D3093" t="n">
        <v>19</v>
      </c>
      <c r="E3093" s="10" t="n">
        <v>0.026564</v>
      </c>
      <c r="F3093">
        <f>E3093*Parametrar!$B$6</f>
        <v/>
      </c>
    </row>
    <row r="3094">
      <c r="A3094" t="inlineStr">
        <is>
          <t>2024-05-08 20:00</t>
        </is>
      </c>
      <c r="B3094" t="n">
        <v>5</v>
      </c>
      <c r="C3094" t="n">
        <v>8</v>
      </c>
      <c r="D3094" t="n">
        <v>20</v>
      </c>
      <c r="E3094" s="10" t="n">
        <v>0</v>
      </c>
      <c r="F3094">
        <f>E3094*Parametrar!$B$6</f>
        <v/>
      </c>
    </row>
    <row r="3095">
      <c r="A3095" t="inlineStr">
        <is>
          <t>2024-05-08 21:00</t>
        </is>
      </c>
      <c r="B3095" t="n">
        <v>5</v>
      </c>
      <c r="C3095" t="n">
        <v>8</v>
      </c>
      <c r="D3095" t="n">
        <v>21</v>
      </c>
      <c r="E3095" s="10" t="n">
        <v>0</v>
      </c>
      <c r="F3095">
        <f>E3095*Parametrar!$B$6</f>
        <v/>
      </c>
    </row>
    <row r="3096">
      <c r="A3096" t="inlineStr">
        <is>
          <t>2024-05-08 22:00</t>
        </is>
      </c>
      <c r="B3096" t="n">
        <v>5</v>
      </c>
      <c r="C3096" t="n">
        <v>8</v>
      </c>
      <c r="D3096" t="n">
        <v>22</v>
      </c>
      <c r="E3096" s="10" t="n">
        <v>0</v>
      </c>
      <c r="F3096">
        <f>E3096*Parametrar!$B$6</f>
        <v/>
      </c>
    </row>
    <row r="3097">
      <c r="A3097" t="inlineStr">
        <is>
          <t>2024-05-08 23:00</t>
        </is>
      </c>
      <c r="B3097" t="n">
        <v>5</v>
      </c>
      <c r="C3097" t="n">
        <v>8</v>
      </c>
      <c r="D3097" t="n">
        <v>23</v>
      </c>
      <c r="E3097" s="10" t="n">
        <v>0</v>
      </c>
      <c r="F3097">
        <f>E3097*Parametrar!$B$6</f>
        <v/>
      </c>
    </row>
    <row r="3098">
      <c r="A3098" t="inlineStr">
        <is>
          <t>2024-05-09 00:00</t>
        </is>
      </c>
      <c r="B3098" t="n">
        <v>5</v>
      </c>
      <c r="C3098" t="n">
        <v>9</v>
      </c>
      <c r="D3098" t="n">
        <v>0</v>
      </c>
      <c r="E3098" s="10" t="n">
        <v>0</v>
      </c>
      <c r="F3098">
        <f>E3098*Parametrar!$B$6</f>
        <v/>
      </c>
    </row>
    <row r="3099">
      <c r="A3099" t="inlineStr">
        <is>
          <t>2024-05-09 01:00</t>
        </is>
      </c>
      <c r="B3099" t="n">
        <v>5</v>
      </c>
      <c r="C3099" t="n">
        <v>9</v>
      </c>
      <c r="D3099" t="n">
        <v>1</v>
      </c>
      <c r="E3099" s="10" t="n">
        <v>0</v>
      </c>
      <c r="F3099">
        <f>E3099*Parametrar!$B$6</f>
        <v/>
      </c>
    </row>
    <row r="3100">
      <c r="A3100" t="inlineStr">
        <is>
          <t>2024-05-09 02:00</t>
        </is>
      </c>
      <c r="B3100" t="n">
        <v>5</v>
      </c>
      <c r="C3100" t="n">
        <v>9</v>
      </c>
      <c r="D3100" t="n">
        <v>2</v>
      </c>
      <c r="E3100" s="10" t="n">
        <v>0</v>
      </c>
      <c r="F3100">
        <f>E3100*Parametrar!$B$6</f>
        <v/>
      </c>
    </row>
    <row r="3101">
      <c r="A3101" t="inlineStr">
        <is>
          <t>2024-05-09 03:00</t>
        </is>
      </c>
      <c r="B3101" t="n">
        <v>5</v>
      </c>
      <c r="C3101" t="n">
        <v>9</v>
      </c>
      <c r="D3101" t="n">
        <v>3</v>
      </c>
      <c r="E3101" s="10" t="n">
        <v>0</v>
      </c>
      <c r="F3101">
        <f>E3101*Parametrar!$B$6</f>
        <v/>
      </c>
    </row>
    <row r="3102">
      <c r="A3102" t="inlineStr">
        <is>
          <t>2024-05-09 04:00</t>
        </is>
      </c>
      <c r="B3102" t="n">
        <v>5</v>
      </c>
      <c r="C3102" t="n">
        <v>9</v>
      </c>
      <c r="D3102" t="n">
        <v>4</v>
      </c>
      <c r="E3102" s="10" t="n">
        <v>0.011731</v>
      </c>
      <c r="F3102">
        <f>E3102*Parametrar!$B$6</f>
        <v/>
      </c>
    </row>
    <row r="3103">
      <c r="A3103" t="inlineStr">
        <is>
          <t>2024-05-09 05:00</t>
        </is>
      </c>
      <c r="B3103" t="n">
        <v>5</v>
      </c>
      <c r="C3103" t="n">
        <v>9</v>
      </c>
      <c r="D3103" t="n">
        <v>5</v>
      </c>
      <c r="E3103" s="10" t="n">
        <v>0.052477</v>
      </c>
      <c r="F3103">
        <f>E3103*Parametrar!$B$6</f>
        <v/>
      </c>
    </row>
    <row r="3104">
      <c r="A3104" t="inlineStr">
        <is>
          <t>2024-05-09 06:00</t>
        </is>
      </c>
      <c r="B3104" t="n">
        <v>5</v>
      </c>
      <c r="C3104" t="n">
        <v>9</v>
      </c>
      <c r="D3104" t="n">
        <v>6</v>
      </c>
      <c r="E3104" s="10" t="n">
        <v>0.118294</v>
      </c>
      <c r="F3104">
        <f>E3104*Parametrar!$B$6</f>
        <v/>
      </c>
    </row>
    <row r="3105">
      <c r="A3105" t="inlineStr">
        <is>
          <t>2024-05-09 07:00</t>
        </is>
      </c>
      <c r="B3105" t="n">
        <v>5</v>
      </c>
      <c r="C3105" t="n">
        <v>9</v>
      </c>
      <c r="D3105" t="n">
        <v>7</v>
      </c>
      <c r="E3105" s="10" t="n">
        <v>0.24225</v>
      </c>
      <c r="F3105">
        <f>E3105*Parametrar!$B$6</f>
        <v/>
      </c>
    </row>
    <row r="3106">
      <c r="A3106" t="inlineStr">
        <is>
          <t>2024-05-09 08:00</t>
        </is>
      </c>
      <c r="B3106" t="n">
        <v>5</v>
      </c>
      <c r="C3106" t="n">
        <v>9</v>
      </c>
      <c r="D3106" t="n">
        <v>8</v>
      </c>
      <c r="E3106" s="10" t="n">
        <v>0.465695</v>
      </c>
      <c r="F3106">
        <f>E3106*Parametrar!$B$6</f>
        <v/>
      </c>
    </row>
    <row r="3107">
      <c r="A3107" t="inlineStr">
        <is>
          <t>2024-05-09 09:00</t>
        </is>
      </c>
      <c r="B3107" t="n">
        <v>5</v>
      </c>
      <c r="C3107" t="n">
        <v>9</v>
      </c>
      <c r="D3107" t="n">
        <v>9</v>
      </c>
      <c r="E3107" s="10" t="n">
        <v>0.509105</v>
      </c>
      <c r="F3107">
        <f>E3107*Parametrar!$B$6</f>
        <v/>
      </c>
    </row>
    <row r="3108">
      <c r="A3108" t="inlineStr">
        <is>
          <t>2024-05-09 10:00</t>
        </is>
      </c>
      <c r="B3108" t="n">
        <v>5</v>
      </c>
      <c r="C3108" t="n">
        <v>9</v>
      </c>
      <c r="D3108" t="n">
        <v>10</v>
      </c>
      <c r="E3108" s="10" t="n">
        <v>0.754058</v>
      </c>
      <c r="F3108">
        <f>E3108*Parametrar!$B$6</f>
        <v/>
      </c>
    </row>
    <row r="3109">
      <c r="A3109" t="inlineStr">
        <is>
          <t>2024-05-09 11:00</t>
        </is>
      </c>
      <c r="B3109" t="n">
        <v>5</v>
      </c>
      <c r="C3109" t="n">
        <v>9</v>
      </c>
      <c r="D3109" t="n">
        <v>11</v>
      </c>
      <c r="E3109" s="10" t="n">
        <v>0.449883</v>
      </c>
      <c r="F3109">
        <f>E3109*Parametrar!$B$6</f>
        <v/>
      </c>
    </row>
    <row r="3110">
      <c r="A3110" t="inlineStr">
        <is>
          <t>2024-05-09 12:00</t>
        </is>
      </c>
      <c r="B3110" t="n">
        <v>5</v>
      </c>
      <c r="C3110" t="n">
        <v>9</v>
      </c>
      <c r="D3110" t="n">
        <v>12</v>
      </c>
      <c r="E3110" s="10" t="n">
        <v>0.719801</v>
      </c>
      <c r="F3110">
        <f>E3110*Parametrar!$B$6</f>
        <v/>
      </c>
    </row>
    <row r="3111">
      <c r="A3111" t="inlineStr">
        <is>
          <t>2024-05-09 13:00</t>
        </is>
      </c>
      <c r="B3111" t="n">
        <v>5</v>
      </c>
      <c r="C3111" t="n">
        <v>9</v>
      </c>
      <c r="D3111" t="n">
        <v>13</v>
      </c>
      <c r="E3111" s="10" t="n">
        <v>0.754058</v>
      </c>
      <c r="F3111">
        <f>E3111*Parametrar!$B$6</f>
        <v/>
      </c>
    </row>
    <row r="3112">
      <c r="A3112" t="inlineStr">
        <is>
          <t>2024-05-09 14:00</t>
        </is>
      </c>
      <c r="B3112" t="n">
        <v>5</v>
      </c>
      <c r="C3112" t="n">
        <v>9</v>
      </c>
      <c r="D3112" t="n">
        <v>14</v>
      </c>
      <c r="E3112" s="10" t="n">
        <v>0.613815</v>
      </c>
      <c r="F3112">
        <f>E3112*Parametrar!$B$6</f>
        <v/>
      </c>
    </row>
    <row r="3113">
      <c r="A3113" t="inlineStr">
        <is>
          <t>2024-05-09 15:00</t>
        </is>
      </c>
      <c r="B3113" t="n">
        <v>5</v>
      </c>
      <c r="C3113" t="n">
        <v>9</v>
      </c>
      <c r="D3113" t="n">
        <v>15</v>
      </c>
      <c r="E3113" s="10" t="n">
        <v>0.57175</v>
      </c>
      <c r="F3113">
        <f>E3113*Parametrar!$B$6</f>
        <v/>
      </c>
    </row>
    <row r="3114">
      <c r="A3114" t="inlineStr">
        <is>
          <t>2024-05-09 16:00</t>
        </is>
      </c>
      <c r="B3114" t="n">
        <v>5</v>
      </c>
      <c r="C3114" t="n">
        <v>9</v>
      </c>
      <c r="D3114" t="n">
        <v>16</v>
      </c>
      <c r="E3114" s="10" t="n">
        <v>0.311275</v>
      </c>
      <c r="F3114">
        <f>E3114*Parametrar!$B$6</f>
        <v/>
      </c>
    </row>
    <row r="3115">
      <c r="A3115" t="inlineStr">
        <is>
          <t>2024-05-09 17:00</t>
        </is>
      </c>
      <c r="B3115" t="n">
        <v>5</v>
      </c>
      <c r="C3115" t="n">
        <v>9</v>
      </c>
      <c r="D3115" t="n">
        <v>17</v>
      </c>
      <c r="E3115" s="10" t="n">
        <v>0.13935</v>
      </c>
      <c r="F3115">
        <f>E3115*Parametrar!$B$6</f>
        <v/>
      </c>
    </row>
    <row r="3116">
      <c r="A3116" t="inlineStr">
        <is>
          <t>2024-05-09 18:00</t>
        </is>
      </c>
      <c r="B3116" t="n">
        <v>5</v>
      </c>
      <c r="C3116" t="n">
        <v>9</v>
      </c>
      <c r="D3116" t="n">
        <v>18</v>
      </c>
      <c r="E3116" s="10" t="n">
        <v>0.045255</v>
      </c>
      <c r="F3116">
        <f>E3116*Parametrar!$B$6</f>
        <v/>
      </c>
    </row>
    <row r="3117">
      <c r="A3117" t="inlineStr">
        <is>
          <t>2024-05-09 19:00</t>
        </is>
      </c>
      <c r="B3117" t="n">
        <v>5</v>
      </c>
      <c r="C3117" t="n">
        <v>9</v>
      </c>
      <c r="D3117" t="n">
        <v>19</v>
      </c>
      <c r="E3117" s="10" t="n">
        <v>0.007332</v>
      </c>
      <c r="F3117">
        <f>E3117*Parametrar!$B$6</f>
        <v/>
      </c>
    </row>
    <row r="3118">
      <c r="A3118" t="inlineStr">
        <is>
          <t>2024-05-09 20:00</t>
        </is>
      </c>
      <c r="B3118" t="n">
        <v>5</v>
      </c>
      <c r="C3118" t="n">
        <v>9</v>
      </c>
      <c r="D3118" t="n">
        <v>20</v>
      </c>
      <c r="E3118" s="10" t="n">
        <v>0</v>
      </c>
      <c r="F3118">
        <f>E3118*Parametrar!$B$6</f>
        <v/>
      </c>
    </row>
    <row r="3119">
      <c r="A3119" t="inlineStr">
        <is>
          <t>2024-05-09 21:00</t>
        </is>
      </c>
      <c r="B3119" t="n">
        <v>5</v>
      </c>
      <c r="C3119" t="n">
        <v>9</v>
      </c>
      <c r="D3119" t="n">
        <v>21</v>
      </c>
      <c r="E3119" s="10" t="n">
        <v>0</v>
      </c>
      <c r="F3119">
        <f>E3119*Parametrar!$B$6</f>
        <v/>
      </c>
    </row>
    <row r="3120">
      <c r="A3120" t="inlineStr">
        <is>
          <t>2024-05-09 22:00</t>
        </is>
      </c>
      <c r="B3120" t="n">
        <v>5</v>
      </c>
      <c r="C3120" t="n">
        <v>9</v>
      </c>
      <c r="D3120" t="n">
        <v>22</v>
      </c>
      <c r="E3120" s="10" t="n">
        <v>0</v>
      </c>
      <c r="F3120">
        <f>E3120*Parametrar!$B$6</f>
        <v/>
      </c>
    </row>
    <row r="3121">
      <c r="A3121" t="inlineStr">
        <is>
          <t>2024-05-09 23:00</t>
        </is>
      </c>
      <c r="B3121" t="n">
        <v>5</v>
      </c>
      <c r="C3121" t="n">
        <v>9</v>
      </c>
      <c r="D3121" t="n">
        <v>23</v>
      </c>
      <c r="E3121" s="10" t="n">
        <v>0</v>
      </c>
      <c r="F3121">
        <f>E3121*Parametrar!$B$6</f>
        <v/>
      </c>
    </row>
    <row r="3122">
      <c r="A3122" t="inlineStr">
        <is>
          <t>2024-05-10 00:00</t>
        </is>
      </c>
      <c r="B3122" t="n">
        <v>5</v>
      </c>
      <c r="C3122" t="n">
        <v>10</v>
      </c>
      <c r="D3122" t="n">
        <v>0</v>
      </c>
      <c r="E3122" s="10" t="n">
        <v>0</v>
      </c>
      <c r="F3122">
        <f>E3122*Parametrar!$B$6</f>
        <v/>
      </c>
    </row>
    <row r="3123">
      <c r="A3123" t="inlineStr">
        <is>
          <t>2024-05-10 01:00</t>
        </is>
      </c>
      <c r="B3123" t="n">
        <v>5</v>
      </c>
      <c r="C3123" t="n">
        <v>10</v>
      </c>
      <c r="D3123" t="n">
        <v>1</v>
      </c>
      <c r="E3123" s="10" t="n">
        <v>0</v>
      </c>
      <c r="F3123">
        <f>E3123*Parametrar!$B$6</f>
        <v/>
      </c>
    </row>
    <row r="3124">
      <c r="A3124" t="inlineStr">
        <is>
          <t>2024-05-10 02:00</t>
        </is>
      </c>
      <c r="B3124" t="n">
        <v>5</v>
      </c>
      <c r="C3124" t="n">
        <v>10</v>
      </c>
      <c r="D3124" t="n">
        <v>2</v>
      </c>
      <c r="E3124" s="10" t="n">
        <v>0</v>
      </c>
      <c r="F3124">
        <f>E3124*Parametrar!$B$6</f>
        <v/>
      </c>
    </row>
    <row r="3125">
      <c r="A3125" t="inlineStr">
        <is>
          <t>2024-05-10 03:00</t>
        </is>
      </c>
      <c r="B3125" t="n">
        <v>5</v>
      </c>
      <c r="C3125" t="n">
        <v>10</v>
      </c>
      <c r="D3125" t="n">
        <v>3</v>
      </c>
      <c r="E3125" s="10" t="n">
        <v>0</v>
      </c>
      <c r="F3125">
        <f>E3125*Parametrar!$B$6</f>
        <v/>
      </c>
    </row>
    <row r="3126">
      <c r="A3126" t="inlineStr">
        <is>
          <t>2024-05-10 04:00</t>
        </is>
      </c>
      <c r="B3126" t="n">
        <v>5</v>
      </c>
      <c r="C3126" t="n">
        <v>10</v>
      </c>
      <c r="D3126" t="n">
        <v>4</v>
      </c>
      <c r="E3126" s="10" t="n">
        <v>0.005608</v>
      </c>
      <c r="F3126">
        <f>E3126*Parametrar!$B$6</f>
        <v/>
      </c>
    </row>
    <row r="3127">
      <c r="A3127" t="inlineStr">
        <is>
          <t>2024-05-10 05:00</t>
        </is>
      </c>
      <c r="B3127" t="n">
        <v>5</v>
      </c>
      <c r="C3127" t="n">
        <v>10</v>
      </c>
      <c r="D3127" t="n">
        <v>5</v>
      </c>
      <c r="E3127" s="10" t="n">
        <v>0.01738</v>
      </c>
      <c r="F3127">
        <f>E3127*Parametrar!$B$6</f>
        <v/>
      </c>
    </row>
    <row r="3128">
      <c r="A3128" t="inlineStr">
        <is>
          <t>2024-05-10 06:00</t>
        </is>
      </c>
      <c r="B3128" t="n">
        <v>5</v>
      </c>
      <c r="C3128" t="n">
        <v>10</v>
      </c>
      <c r="D3128" t="n">
        <v>6</v>
      </c>
      <c r="E3128" s="10" t="n">
        <v>0.06950099999999999</v>
      </c>
      <c r="F3128">
        <f>E3128*Parametrar!$B$6</f>
        <v/>
      </c>
    </row>
    <row r="3129">
      <c r="A3129" t="inlineStr">
        <is>
          <t>2024-05-10 07:00</t>
        </is>
      </c>
      <c r="B3129" t="n">
        <v>5</v>
      </c>
      <c r="C3129" t="n">
        <v>10</v>
      </c>
      <c r="D3129" t="n">
        <v>7</v>
      </c>
      <c r="E3129" s="10" t="n">
        <v>0.226647</v>
      </c>
      <c r="F3129">
        <f>E3129*Parametrar!$B$6</f>
        <v/>
      </c>
    </row>
    <row r="3130">
      <c r="A3130" t="inlineStr">
        <is>
          <t>2024-05-10 08:00</t>
        </is>
      </c>
      <c r="B3130" t="n">
        <v>5</v>
      </c>
      <c r="C3130" t="n">
        <v>10</v>
      </c>
      <c r="D3130" t="n">
        <v>8</v>
      </c>
      <c r="E3130" s="10" t="n">
        <v>0.213642</v>
      </c>
      <c r="F3130">
        <f>E3130*Parametrar!$B$6</f>
        <v/>
      </c>
    </row>
    <row r="3131">
      <c r="A3131" t="inlineStr">
        <is>
          <t>2024-05-10 09:00</t>
        </is>
      </c>
      <c r="B3131" t="n">
        <v>5</v>
      </c>
      <c r="C3131" t="n">
        <v>10</v>
      </c>
      <c r="D3131" t="n">
        <v>9</v>
      </c>
      <c r="E3131" s="10" t="n">
        <v>0.281415</v>
      </c>
      <c r="F3131">
        <f>E3131*Parametrar!$B$6</f>
        <v/>
      </c>
    </row>
    <row r="3132">
      <c r="A3132" t="inlineStr">
        <is>
          <t>2024-05-10 10:00</t>
        </is>
      </c>
      <c r="B3132" t="n">
        <v>5</v>
      </c>
      <c r="C3132" t="n">
        <v>10</v>
      </c>
      <c r="D3132" t="n">
        <v>10</v>
      </c>
      <c r="E3132" s="10" t="n">
        <v>0.360335</v>
      </c>
      <c r="F3132">
        <f>E3132*Parametrar!$B$6</f>
        <v/>
      </c>
    </row>
    <row r="3133">
      <c r="A3133" t="inlineStr">
        <is>
          <t>2024-05-10 11:00</t>
        </is>
      </c>
      <c r="B3133" t="n">
        <v>5</v>
      </c>
      <c r="C3133" t="n">
        <v>10</v>
      </c>
      <c r="D3133" t="n">
        <v>11</v>
      </c>
      <c r="E3133" s="10" t="n">
        <v>0.320684</v>
      </c>
      <c r="F3133">
        <f>E3133*Parametrar!$B$6</f>
        <v/>
      </c>
    </row>
    <row r="3134">
      <c r="A3134" t="inlineStr">
        <is>
          <t>2024-05-10 12:00</t>
        </is>
      </c>
      <c r="B3134" t="n">
        <v>5</v>
      </c>
      <c r="C3134" t="n">
        <v>10</v>
      </c>
      <c r="D3134" t="n">
        <v>12</v>
      </c>
      <c r="E3134" s="10" t="n">
        <v>0.362725</v>
      </c>
      <c r="F3134">
        <f>E3134*Parametrar!$B$6</f>
        <v/>
      </c>
    </row>
    <row r="3135">
      <c r="A3135" t="inlineStr">
        <is>
          <t>2024-05-10 13:00</t>
        </is>
      </c>
      <c r="B3135" t="n">
        <v>5</v>
      </c>
      <c r="C3135" t="n">
        <v>10</v>
      </c>
      <c r="D3135" t="n">
        <v>13</v>
      </c>
      <c r="E3135" s="10" t="n">
        <v>0.3395</v>
      </c>
      <c r="F3135">
        <f>E3135*Parametrar!$B$6</f>
        <v/>
      </c>
    </row>
    <row r="3136">
      <c r="A3136" t="inlineStr">
        <is>
          <t>2024-05-10 14:00</t>
        </is>
      </c>
      <c r="B3136" t="n">
        <v>5</v>
      </c>
      <c r="C3136" t="n">
        <v>10</v>
      </c>
      <c r="D3136" t="n">
        <v>14</v>
      </c>
      <c r="E3136" s="10" t="n">
        <v>0.282331</v>
      </c>
      <c r="F3136">
        <f>E3136*Parametrar!$B$6</f>
        <v/>
      </c>
    </row>
    <row r="3137">
      <c r="A3137" t="inlineStr">
        <is>
          <t>2024-05-10 15:00</t>
        </is>
      </c>
      <c r="B3137" t="n">
        <v>5</v>
      </c>
      <c r="C3137" t="n">
        <v>10</v>
      </c>
      <c r="D3137" t="n">
        <v>15</v>
      </c>
      <c r="E3137" s="10" t="n">
        <v>0.244628</v>
      </c>
      <c r="F3137">
        <f>E3137*Parametrar!$B$6</f>
        <v/>
      </c>
    </row>
    <row r="3138">
      <c r="A3138" t="inlineStr">
        <is>
          <t>2024-05-10 16:00</t>
        </is>
      </c>
      <c r="B3138" t="n">
        <v>5</v>
      </c>
      <c r="C3138" t="n">
        <v>10</v>
      </c>
      <c r="D3138" t="n">
        <v>16</v>
      </c>
      <c r="E3138" s="10" t="n">
        <v>0.161136</v>
      </c>
      <c r="F3138">
        <f>E3138*Parametrar!$B$6</f>
        <v/>
      </c>
    </row>
    <row r="3139">
      <c r="A3139" t="inlineStr">
        <is>
          <t>2024-05-10 17:00</t>
        </is>
      </c>
      <c r="B3139" t="n">
        <v>5</v>
      </c>
      <c r="C3139" t="n">
        <v>10</v>
      </c>
      <c r="D3139" t="n">
        <v>17</v>
      </c>
      <c r="E3139" s="10" t="n">
        <v>0.103184</v>
      </c>
      <c r="F3139">
        <f>E3139*Parametrar!$B$6</f>
        <v/>
      </c>
    </row>
    <row r="3140">
      <c r="A3140" t="inlineStr">
        <is>
          <t>2024-05-10 18:00</t>
        </is>
      </c>
      <c r="B3140" t="n">
        <v>5</v>
      </c>
      <c r="C3140" t="n">
        <v>10</v>
      </c>
      <c r="D3140" t="n">
        <v>18</v>
      </c>
      <c r="E3140" s="10" t="n">
        <v>0.055362</v>
      </c>
      <c r="F3140">
        <f>E3140*Parametrar!$B$6</f>
        <v/>
      </c>
    </row>
    <row r="3141">
      <c r="A3141" t="inlineStr">
        <is>
          <t>2024-05-10 19:00</t>
        </is>
      </c>
      <c r="B3141" t="n">
        <v>5</v>
      </c>
      <c r="C3141" t="n">
        <v>10</v>
      </c>
      <c r="D3141" t="n">
        <v>19</v>
      </c>
      <c r="E3141" s="10" t="n">
        <v>0.010952</v>
      </c>
      <c r="F3141">
        <f>E3141*Parametrar!$B$6</f>
        <v/>
      </c>
    </row>
    <row r="3142">
      <c r="A3142" t="inlineStr">
        <is>
          <t>2024-05-10 20:00</t>
        </is>
      </c>
      <c r="B3142" t="n">
        <v>5</v>
      </c>
      <c r="C3142" t="n">
        <v>10</v>
      </c>
      <c r="D3142" t="n">
        <v>20</v>
      </c>
      <c r="E3142" s="10" t="n">
        <v>0</v>
      </c>
      <c r="F3142">
        <f>E3142*Parametrar!$B$6</f>
        <v/>
      </c>
    </row>
    <row r="3143">
      <c r="A3143" t="inlineStr">
        <is>
          <t>2024-05-10 21:00</t>
        </is>
      </c>
      <c r="B3143" t="n">
        <v>5</v>
      </c>
      <c r="C3143" t="n">
        <v>10</v>
      </c>
      <c r="D3143" t="n">
        <v>21</v>
      </c>
      <c r="E3143" s="10" t="n">
        <v>0</v>
      </c>
      <c r="F3143">
        <f>E3143*Parametrar!$B$6</f>
        <v/>
      </c>
    </row>
    <row r="3144">
      <c r="A3144" t="inlineStr">
        <is>
          <t>2024-05-10 22:00</t>
        </is>
      </c>
      <c r="B3144" t="n">
        <v>5</v>
      </c>
      <c r="C3144" t="n">
        <v>10</v>
      </c>
      <c r="D3144" t="n">
        <v>22</v>
      </c>
      <c r="E3144" s="10" t="n">
        <v>0</v>
      </c>
      <c r="F3144">
        <f>E3144*Parametrar!$B$6</f>
        <v/>
      </c>
    </row>
    <row r="3145">
      <c r="A3145" t="inlineStr">
        <is>
          <t>2024-05-10 23:00</t>
        </is>
      </c>
      <c r="B3145" t="n">
        <v>5</v>
      </c>
      <c r="C3145" t="n">
        <v>10</v>
      </c>
      <c r="D3145" t="n">
        <v>23</v>
      </c>
      <c r="E3145" s="10" t="n">
        <v>0</v>
      </c>
      <c r="F3145">
        <f>E3145*Parametrar!$B$6</f>
        <v/>
      </c>
    </row>
    <row r="3146">
      <c r="A3146" t="inlineStr">
        <is>
          <t>2024-05-11 00:00</t>
        </is>
      </c>
      <c r="B3146" t="n">
        <v>5</v>
      </c>
      <c r="C3146" t="n">
        <v>11</v>
      </c>
      <c r="D3146" t="n">
        <v>0</v>
      </c>
      <c r="E3146" s="10" t="n">
        <v>0</v>
      </c>
      <c r="F3146">
        <f>E3146*Parametrar!$B$6</f>
        <v/>
      </c>
    </row>
    <row r="3147">
      <c r="A3147" t="inlineStr">
        <is>
          <t>2024-05-11 01:00</t>
        </is>
      </c>
      <c r="B3147" t="n">
        <v>5</v>
      </c>
      <c r="C3147" t="n">
        <v>11</v>
      </c>
      <c r="D3147" t="n">
        <v>1</v>
      </c>
      <c r="E3147" s="10" t="n">
        <v>0</v>
      </c>
      <c r="F3147">
        <f>E3147*Parametrar!$B$6</f>
        <v/>
      </c>
    </row>
    <row r="3148">
      <c r="A3148" t="inlineStr">
        <is>
          <t>2024-05-11 02:00</t>
        </is>
      </c>
      <c r="B3148" t="n">
        <v>5</v>
      </c>
      <c r="C3148" t="n">
        <v>11</v>
      </c>
      <c r="D3148" t="n">
        <v>2</v>
      </c>
      <c r="E3148" s="10" t="n">
        <v>0</v>
      </c>
      <c r="F3148">
        <f>E3148*Parametrar!$B$6</f>
        <v/>
      </c>
    </row>
    <row r="3149">
      <c r="A3149" t="inlineStr">
        <is>
          <t>2024-05-11 03:00</t>
        </is>
      </c>
      <c r="B3149" t="n">
        <v>5</v>
      </c>
      <c r="C3149" t="n">
        <v>11</v>
      </c>
      <c r="D3149" t="n">
        <v>3</v>
      </c>
      <c r="E3149" s="10" t="n">
        <v>0</v>
      </c>
      <c r="F3149">
        <f>E3149*Parametrar!$B$6</f>
        <v/>
      </c>
    </row>
    <row r="3150">
      <c r="A3150" t="inlineStr">
        <is>
          <t>2024-05-11 04:00</t>
        </is>
      </c>
      <c r="B3150" t="n">
        <v>5</v>
      </c>
      <c r="C3150" t="n">
        <v>11</v>
      </c>
      <c r="D3150" t="n">
        <v>4</v>
      </c>
      <c r="E3150" s="10" t="n">
        <v>0</v>
      </c>
      <c r="F3150">
        <f>E3150*Parametrar!$B$6</f>
        <v/>
      </c>
    </row>
    <row r="3151">
      <c r="A3151" t="inlineStr">
        <is>
          <t>2024-05-11 05:00</t>
        </is>
      </c>
      <c r="B3151" t="n">
        <v>5</v>
      </c>
      <c r="C3151" t="n">
        <v>11</v>
      </c>
      <c r="D3151" t="n">
        <v>5</v>
      </c>
      <c r="E3151" s="10" t="n">
        <v>0.008170999999999999</v>
      </c>
      <c r="F3151">
        <f>E3151*Parametrar!$B$6</f>
        <v/>
      </c>
    </row>
    <row r="3152">
      <c r="A3152" t="inlineStr">
        <is>
          <t>2024-05-11 06:00</t>
        </is>
      </c>
      <c r="B3152" t="n">
        <v>5</v>
      </c>
      <c r="C3152" t="n">
        <v>11</v>
      </c>
      <c r="D3152" t="n">
        <v>6</v>
      </c>
      <c r="E3152" s="10" t="n">
        <v>0.041198</v>
      </c>
      <c r="F3152">
        <f>E3152*Parametrar!$B$6</f>
        <v/>
      </c>
    </row>
    <row r="3153">
      <c r="A3153" t="inlineStr">
        <is>
          <t>2024-05-11 07:00</t>
        </is>
      </c>
      <c r="B3153" t="n">
        <v>5</v>
      </c>
      <c r="C3153" t="n">
        <v>11</v>
      </c>
      <c r="D3153" t="n">
        <v>7</v>
      </c>
      <c r="E3153" s="10" t="n">
        <v>0.087557</v>
      </c>
      <c r="F3153">
        <f>E3153*Parametrar!$B$6</f>
        <v/>
      </c>
    </row>
    <row r="3154">
      <c r="A3154" t="inlineStr">
        <is>
          <t>2024-05-11 08:00</t>
        </is>
      </c>
      <c r="B3154" t="n">
        <v>5</v>
      </c>
      <c r="C3154" t="n">
        <v>11</v>
      </c>
      <c r="D3154" t="n">
        <v>8</v>
      </c>
      <c r="E3154" s="10" t="n">
        <v>0.12841</v>
      </c>
      <c r="F3154">
        <f>E3154*Parametrar!$B$6</f>
        <v/>
      </c>
    </row>
    <row r="3155">
      <c r="A3155" t="inlineStr">
        <is>
          <t>2024-05-11 09:00</t>
        </is>
      </c>
      <c r="B3155" t="n">
        <v>5</v>
      </c>
      <c r="C3155" t="n">
        <v>11</v>
      </c>
      <c r="D3155" t="n">
        <v>9</v>
      </c>
      <c r="E3155" s="10" t="n">
        <v>0.171867</v>
      </c>
      <c r="F3155">
        <f>E3155*Parametrar!$B$6</f>
        <v/>
      </c>
    </row>
    <row r="3156">
      <c r="A3156" t="inlineStr">
        <is>
          <t>2024-05-11 10:00</t>
        </is>
      </c>
      <c r="B3156" t="n">
        <v>5</v>
      </c>
      <c r="C3156" t="n">
        <v>11</v>
      </c>
      <c r="D3156" t="n">
        <v>10</v>
      </c>
      <c r="E3156" s="10" t="n">
        <v>0.173654</v>
      </c>
      <c r="F3156">
        <f>E3156*Parametrar!$B$6</f>
        <v/>
      </c>
    </row>
    <row r="3157">
      <c r="A3157" t="inlineStr">
        <is>
          <t>2024-05-11 11:00</t>
        </is>
      </c>
      <c r="B3157" t="n">
        <v>5</v>
      </c>
      <c r="C3157" t="n">
        <v>11</v>
      </c>
      <c r="D3157" t="n">
        <v>11</v>
      </c>
      <c r="E3157" s="10" t="n">
        <v>0.201496</v>
      </c>
      <c r="F3157">
        <f>E3157*Parametrar!$B$6</f>
        <v/>
      </c>
    </row>
    <row r="3158">
      <c r="A3158" t="inlineStr">
        <is>
          <t>2024-05-11 12:00</t>
        </is>
      </c>
      <c r="B3158" t="n">
        <v>5</v>
      </c>
      <c r="C3158" t="n">
        <v>11</v>
      </c>
      <c r="D3158" t="n">
        <v>12</v>
      </c>
      <c r="E3158" s="10" t="n">
        <v>0.237006</v>
      </c>
      <c r="F3158">
        <f>E3158*Parametrar!$B$6</f>
        <v/>
      </c>
    </row>
    <row r="3159">
      <c r="A3159" t="inlineStr">
        <is>
          <t>2024-05-11 13:00</t>
        </is>
      </c>
      <c r="B3159" t="n">
        <v>5</v>
      </c>
      <c r="C3159" t="n">
        <v>11</v>
      </c>
      <c r="D3159" t="n">
        <v>13</v>
      </c>
      <c r="E3159" s="10" t="n">
        <v>0.23928</v>
      </c>
      <c r="F3159">
        <f>E3159*Parametrar!$B$6</f>
        <v/>
      </c>
    </row>
    <row r="3160">
      <c r="A3160" t="inlineStr">
        <is>
          <t>2024-05-11 14:00</t>
        </is>
      </c>
      <c r="B3160" t="n">
        <v>5</v>
      </c>
      <c r="C3160" t="n">
        <v>11</v>
      </c>
      <c r="D3160" t="n">
        <v>14</v>
      </c>
      <c r="E3160" s="10" t="n">
        <v>0.217215</v>
      </c>
      <c r="F3160">
        <f>E3160*Parametrar!$B$6</f>
        <v/>
      </c>
    </row>
    <row r="3161">
      <c r="A3161" t="inlineStr">
        <is>
          <t>2024-05-11 15:00</t>
        </is>
      </c>
      <c r="B3161" t="n">
        <v>5</v>
      </c>
      <c r="C3161" t="n">
        <v>11</v>
      </c>
      <c r="D3161" t="n">
        <v>15</v>
      </c>
      <c r="E3161" s="10" t="n">
        <v>0.204234</v>
      </c>
      <c r="F3161">
        <f>E3161*Parametrar!$B$6</f>
        <v/>
      </c>
    </row>
    <row r="3162">
      <c r="A3162" t="inlineStr">
        <is>
          <t>2024-05-11 16:00</t>
        </is>
      </c>
      <c r="B3162" t="n">
        <v>5</v>
      </c>
      <c r="C3162" t="n">
        <v>11</v>
      </c>
      <c r="D3162" t="n">
        <v>16</v>
      </c>
      <c r="E3162" s="10" t="n">
        <v>0.163259</v>
      </c>
      <c r="F3162">
        <f>E3162*Parametrar!$B$6</f>
        <v/>
      </c>
    </row>
    <row r="3163">
      <c r="A3163" t="inlineStr">
        <is>
          <t>2024-05-11 17:00</t>
        </is>
      </c>
      <c r="B3163" t="n">
        <v>5</v>
      </c>
      <c r="C3163" t="n">
        <v>11</v>
      </c>
      <c r="D3163" t="n">
        <v>17</v>
      </c>
      <c r="E3163" s="10" t="n">
        <v>0.113074</v>
      </c>
      <c r="F3163">
        <f>E3163*Parametrar!$B$6</f>
        <v/>
      </c>
    </row>
    <row r="3164">
      <c r="A3164" t="inlineStr">
        <is>
          <t>2024-05-11 18:00</t>
        </is>
      </c>
      <c r="B3164" t="n">
        <v>5</v>
      </c>
      <c r="C3164" t="n">
        <v>11</v>
      </c>
      <c r="D3164" t="n">
        <v>18</v>
      </c>
      <c r="E3164" s="10" t="n">
        <v>0.055271</v>
      </c>
      <c r="F3164">
        <f>E3164*Parametrar!$B$6</f>
        <v/>
      </c>
    </row>
    <row r="3165">
      <c r="A3165" t="inlineStr">
        <is>
          <t>2024-05-11 19:00</t>
        </is>
      </c>
      <c r="B3165" t="n">
        <v>5</v>
      </c>
      <c r="C3165" t="n">
        <v>11</v>
      </c>
      <c r="D3165" t="n">
        <v>19</v>
      </c>
      <c r="E3165" s="10" t="n">
        <v>0.017944</v>
      </c>
      <c r="F3165">
        <f>E3165*Parametrar!$B$6</f>
        <v/>
      </c>
    </row>
    <row r="3166">
      <c r="A3166" t="inlineStr">
        <is>
          <t>2024-05-11 20:00</t>
        </is>
      </c>
      <c r="B3166" t="n">
        <v>5</v>
      </c>
      <c r="C3166" t="n">
        <v>11</v>
      </c>
      <c r="D3166" t="n">
        <v>20</v>
      </c>
      <c r="E3166" s="10" t="n">
        <v>0</v>
      </c>
      <c r="F3166">
        <f>E3166*Parametrar!$B$6</f>
        <v/>
      </c>
    </row>
    <row r="3167">
      <c r="A3167" t="inlineStr">
        <is>
          <t>2024-05-11 21:00</t>
        </is>
      </c>
      <c r="B3167" t="n">
        <v>5</v>
      </c>
      <c r="C3167" t="n">
        <v>11</v>
      </c>
      <c r="D3167" t="n">
        <v>21</v>
      </c>
      <c r="E3167" s="10" t="n">
        <v>0</v>
      </c>
      <c r="F3167">
        <f>E3167*Parametrar!$B$6</f>
        <v/>
      </c>
    </row>
    <row r="3168">
      <c r="A3168" t="inlineStr">
        <is>
          <t>2024-05-11 22:00</t>
        </is>
      </c>
      <c r="B3168" t="n">
        <v>5</v>
      </c>
      <c r="C3168" t="n">
        <v>11</v>
      </c>
      <c r="D3168" t="n">
        <v>22</v>
      </c>
      <c r="E3168" s="10" t="n">
        <v>0</v>
      </c>
      <c r="F3168">
        <f>E3168*Parametrar!$B$6</f>
        <v/>
      </c>
    </row>
    <row r="3169">
      <c r="A3169" t="inlineStr">
        <is>
          <t>2024-05-11 23:00</t>
        </is>
      </c>
      <c r="B3169" t="n">
        <v>5</v>
      </c>
      <c r="C3169" t="n">
        <v>11</v>
      </c>
      <c r="D3169" t="n">
        <v>23</v>
      </c>
      <c r="E3169" s="10" t="n">
        <v>0</v>
      </c>
      <c r="F3169">
        <f>E3169*Parametrar!$B$6</f>
        <v/>
      </c>
    </row>
    <row r="3170">
      <c r="A3170" t="inlineStr">
        <is>
          <t>2024-05-12 00:00</t>
        </is>
      </c>
      <c r="B3170" t="n">
        <v>5</v>
      </c>
      <c r="C3170" t="n">
        <v>12</v>
      </c>
      <c r="D3170" t="n">
        <v>0</v>
      </c>
      <c r="E3170" s="10" t="n">
        <v>0</v>
      </c>
      <c r="F3170">
        <f>E3170*Parametrar!$B$6</f>
        <v/>
      </c>
    </row>
    <row r="3171">
      <c r="A3171" t="inlineStr">
        <is>
          <t>2024-05-12 01:00</t>
        </is>
      </c>
      <c r="B3171" t="n">
        <v>5</v>
      </c>
      <c r="C3171" t="n">
        <v>12</v>
      </c>
      <c r="D3171" t="n">
        <v>1</v>
      </c>
      <c r="E3171" s="10" t="n">
        <v>0</v>
      </c>
      <c r="F3171">
        <f>E3171*Parametrar!$B$6</f>
        <v/>
      </c>
    </row>
    <row r="3172">
      <c r="A3172" t="inlineStr">
        <is>
          <t>2024-05-12 02:00</t>
        </is>
      </c>
      <c r="B3172" t="n">
        <v>5</v>
      </c>
      <c r="C3172" t="n">
        <v>12</v>
      </c>
      <c r="D3172" t="n">
        <v>2</v>
      </c>
      <c r="E3172" s="10" t="n">
        <v>0</v>
      </c>
      <c r="F3172">
        <f>E3172*Parametrar!$B$6</f>
        <v/>
      </c>
    </row>
    <row r="3173">
      <c r="A3173" t="inlineStr">
        <is>
          <t>2024-05-12 03:00</t>
        </is>
      </c>
      <c r="B3173" t="n">
        <v>5</v>
      </c>
      <c r="C3173" t="n">
        <v>12</v>
      </c>
      <c r="D3173" t="n">
        <v>3</v>
      </c>
      <c r="E3173" s="10" t="n">
        <v>0</v>
      </c>
      <c r="F3173">
        <f>E3173*Parametrar!$B$6</f>
        <v/>
      </c>
    </row>
    <row r="3174">
      <c r="A3174" t="inlineStr">
        <is>
          <t>2024-05-12 04:00</t>
        </is>
      </c>
      <c r="B3174" t="n">
        <v>5</v>
      </c>
      <c r="C3174" t="n">
        <v>12</v>
      </c>
      <c r="D3174" t="n">
        <v>4</v>
      </c>
      <c r="E3174" s="10" t="n">
        <v>0.007837</v>
      </c>
      <c r="F3174">
        <f>E3174*Parametrar!$B$6</f>
        <v/>
      </c>
    </row>
    <row r="3175">
      <c r="A3175" t="inlineStr">
        <is>
          <t>2024-05-12 05:00</t>
        </is>
      </c>
      <c r="B3175" t="n">
        <v>5</v>
      </c>
      <c r="C3175" t="n">
        <v>12</v>
      </c>
      <c r="D3175" t="n">
        <v>5</v>
      </c>
      <c r="E3175" s="10" t="n">
        <v>0.019063</v>
      </c>
      <c r="F3175">
        <f>E3175*Parametrar!$B$6</f>
        <v/>
      </c>
    </row>
    <row r="3176">
      <c r="A3176" t="inlineStr">
        <is>
          <t>2024-05-12 06:00</t>
        </is>
      </c>
      <c r="B3176" t="n">
        <v>5</v>
      </c>
      <c r="C3176" t="n">
        <v>12</v>
      </c>
      <c r="D3176" t="n">
        <v>6</v>
      </c>
      <c r="E3176" s="10" t="n">
        <v>0.117668</v>
      </c>
      <c r="F3176">
        <f>E3176*Parametrar!$B$6</f>
        <v/>
      </c>
    </row>
    <row r="3177">
      <c r="A3177" t="inlineStr">
        <is>
          <t>2024-05-12 07:00</t>
        </is>
      </c>
      <c r="B3177" t="n">
        <v>5</v>
      </c>
      <c r="C3177" t="n">
        <v>12</v>
      </c>
      <c r="D3177" t="n">
        <v>7</v>
      </c>
      <c r="E3177" s="10" t="n">
        <v>0.334489</v>
      </c>
      <c r="F3177">
        <f>E3177*Parametrar!$B$6</f>
        <v/>
      </c>
    </row>
    <row r="3178">
      <c r="A3178" t="inlineStr">
        <is>
          <t>2024-05-12 08:00</t>
        </is>
      </c>
      <c r="B3178" t="n">
        <v>5</v>
      </c>
      <c r="C3178" t="n">
        <v>12</v>
      </c>
      <c r="D3178" t="n">
        <v>8</v>
      </c>
      <c r="E3178" s="10" t="n">
        <v>0.589708</v>
      </c>
      <c r="F3178">
        <f>E3178*Parametrar!$B$6</f>
        <v/>
      </c>
    </row>
    <row r="3179">
      <c r="A3179" t="inlineStr">
        <is>
          <t>2024-05-12 09:00</t>
        </is>
      </c>
      <c r="B3179" t="n">
        <v>5</v>
      </c>
      <c r="C3179" t="n">
        <v>12</v>
      </c>
      <c r="D3179" t="n">
        <v>9</v>
      </c>
      <c r="E3179" s="10" t="n">
        <v>0.739789</v>
      </c>
      <c r="F3179">
        <f>E3179*Parametrar!$B$6</f>
        <v/>
      </c>
    </row>
    <row r="3180">
      <c r="A3180" t="inlineStr">
        <is>
          <t>2024-05-12 10:00</t>
        </is>
      </c>
      <c r="B3180" t="n">
        <v>5</v>
      </c>
      <c r="C3180" t="n">
        <v>12</v>
      </c>
      <c r="D3180" t="n">
        <v>10</v>
      </c>
      <c r="E3180" s="10" t="n">
        <v>0.754058</v>
      </c>
      <c r="F3180">
        <f>E3180*Parametrar!$B$6</f>
        <v/>
      </c>
    </row>
    <row r="3181">
      <c r="A3181" t="inlineStr">
        <is>
          <t>2024-05-12 11:00</t>
        </is>
      </c>
      <c r="B3181" t="n">
        <v>5</v>
      </c>
      <c r="C3181" t="n">
        <v>12</v>
      </c>
      <c r="D3181" t="n">
        <v>11</v>
      </c>
      <c r="E3181" s="10" t="n">
        <v>0.754058</v>
      </c>
      <c r="F3181">
        <f>E3181*Parametrar!$B$6</f>
        <v/>
      </c>
    </row>
    <row r="3182">
      <c r="A3182" t="inlineStr">
        <is>
          <t>2024-05-12 12:00</t>
        </is>
      </c>
      <c r="B3182" t="n">
        <v>5</v>
      </c>
      <c r="C3182" t="n">
        <v>12</v>
      </c>
      <c r="D3182" t="n">
        <v>12</v>
      </c>
      <c r="E3182" s="10" t="n">
        <v>0.754058</v>
      </c>
      <c r="F3182">
        <f>E3182*Parametrar!$B$6</f>
        <v/>
      </c>
    </row>
    <row r="3183">
      <c r="A3183" t="inlineStr">
        <is>
          <t>2024-05-12 13:00</t>
        </is>
      </c>
      <c r="B3183" t="n">
        <v>5</v>
      </c>
      <c r="C3183" t="n">
        <v>12</v>
      </c>
      <c r="D3183" t="n">
        <v>13</v>
      </c>
      <c r="E3183" s="10" t="n">
        <v>0.754058</v>
      </c>
      <c r="F3183">
        <f>E3183*Parametrar!$B$6</f>
        <v/>
      </c>
    </row>
    <row r="3184">
      <c r="A3184" t="inlineStr">
        <is>
          <t>2024-05-12 14:00</t>
        </is>
      </c>
      <c r="B3184" t="n">
        <v>5</v>
      </c>
      <c r="C3184" t="n">
        <v>12</v>
      </c>
      <c r="D3184" t="n">
        <v>14</v>
      </c>
      <c r="E3184" s="10" t="n">
        <v>0.754058</v>
      </c>
      <c r="F3184">
        <f>E3184*Parametrar!$B$6</f>
        <v/>
      </c>
    </row>
    <row r="3185">
      <c r="A3185" t="inlineStr">
        <is>
          <t>2024-05-12 15:00</t>
        </is>
      </c>
      <c r="B3185" t="n">
        <v>5</v>
      </c>
      <c r="C3185" t="n">
        <v>12</v>
      </c>
      <c r="D3185" t="n">
        <v>15</v>
      </c>
      <c r="E3185" s="10" t="n">
        <v>0.623583</v>
      </c>
      <c r="F3185">
        <f>E3185*Parametrar!$B$6</f>
        <v/>
      </c>
    </row>
    <row r="3186">
      <c r="A3186" t="inlineStr">
        <is>
          <t>2024-05-12 16:00</t>
        </is>
      </c>
      <c r="B3186" t="n">
        <v>5</v>
      </c>
      <c r="C3186" t="n">
        <v>12</v>
      </c>
      <c r="D3186" t="n">
        <v>16</v>
      </c>
      <c r="E3186" s="10" t="n">
        <v>0.430764</v>
      </c>
      <c r="F3186">
        <f>E3186*Parametrar!$B$6</f>
        <v/>
      </c>
    </row>
    <row r="3187">
      <c r="A3187" t="inlineStr">
        <is>
          <t>2024-05-12 17:00</t>
        </is>
      </c>
      <c r="B3187" t="n">
        <v>5</v>
      </c>
      <c r="C3187" t="n">
        <v>12</v>
      </c>
      <c r="D3187" t="n">
        <v>17</v>
      </c>
      <c r="E3187" s="10" t="n">
        <v>0.217378</v>
      </c>
      <c r="F3187">
        <f>E3187*Parametrar!$B$6</f>
        <v/>
      </c>
    </row>
    <row r="3188">
      <c r="A3188" t="inlineStr">
        <is>
          <t>2024-05-12 18:00</t>
        </is>
      </c>
      <c r="B3188" t="n">
        <v>5</v>
      </c>
      <c r="C3188" t="n">
        <v>12</v>
      </c>
      <c r="D3188" t="n">
        <v>18</v>
      </c>
      <c r="E3188" s="10" t="n">
        <v>0.053177</v>
      </c>
      <c r="F3188">
        <f>E3188*Parametrar!$B$6</f>
        <v/>
      </c>
    </row>
    <row r="3189">
      <c r="A3189" t="inlineStr">
        <is>
          <t>2024-05-12 19:00</t>
        </is>
      </c>
      <c r="B3189" t="n">
        <v>5</v>
      </c>
      <c r="C3189" t="n">
        <v>12</v>
      </c>
      <c r="D3189" t="n">
        <v>19</v>
      </c>
      <c r="E3189" s="10" t="n">
        <v>0.028652</v>
      </c>
      <c r="F3189">
        <f>E3189*Parametrar!$B$6</f>
        <v/>
      </c>
    </row>
    <row r="3190">
      <c r="A3190" t="inlineStr">
        <is>
          <t>2024-05-12 20:00</t>
        </is>
      </c>
      <c r="B3190" t="n">
        <v>5</v>
      </c>
      <c r="C3190" t="n">
        <v>12</v>
      </c>
      <c r="D3190" t="n">
        <v>20</v>
      </c>
      <c r="E3190" s="10" t="n">
        <v>0</v>
      </c>
      <c r="F3190">
        <f>E3190*Parametrar!$B$6</f>
        <v/>
      </c>
    </row>
    <row r="3191">
      <c r="A3191" t="inlineStr">
        <is>
          <t>2024-05-12 21:00</t>
        </is>
      </c>
      <c r="B3191" t="n">
        <v>5</v>
      </c>
      <c r="C3191" t="n">
        <v>12</v>
      </c>
      <c r="D3191" t="n">
        <v>21</v>
      </c>
      <c r="E3191" s="10" t="n">
        <v>0</v>
      </c>
      <c r="F3191">
        <f>E3191*Parametrar!$B$6</f>
        <v/>
      </c>
    </row>
    <row r="3192">
      <c r="A3192" t="inlineStr">
        <is>
          <t>2024-05-12 22:00</t>
        </is>
      </c>
      <c r="B3192" t="n">
        <v>5</v>
      </c>
      <c r="C3192" t="n">
        <v>12</v>
      </c>
      <c r="D3192" t="n">
        <v>22</v>
      </c>
      <c r="E3192" s="10" t="n">
        <v>0</v>
      </c>
      <c r="F3192">
        <f>E3192*Parametrar!$B$6</f>
        <v/>
      </c>
    </row>
    <row r="3193">
      <c r="A3193" t="inlineStr">
        <is>
          <t>2024-05-12 23:00</t>
        </is>
      </c>
      <c r="B3193" t="n">
        <v>5</v>
      </c>
      <c r="C3193" t="n">
        <v>12</v>
      </c>
      <c r="D3193" t="n">
        <v>23</v>
      </c>
      <c r="E3193" s="10" t="n">
        <v>0</v>
      </c>
      <c r="F3193">
        <f>E3193*Parametrar!$B$6</f>
        <v/>
      </c>
    </row>
    <row r="3194">
      <c r="A3194" t="inlineStr">
        <is>
          <t>2024-05-13 00:00</t>
        </is>
      </c>
      <c r="B3194" t="n">
        <v>5</v>
      </c>
      <c r="C3194" t="n">
        <v>13</v>
      </c>
      <c r="D3194" t="n">
        <v>0</v>
      </c>
      <c r="E3194" s="10" t="n">
        <v>0</v>
      </c>
      <c r="F3194">
        <f>E3194*Parametrar!$B$6</f>
        <v/>
      </c>
    </row>
    <row r="3195">
      <c r="A3195" t="inlineStr">
        <is>
          <t>2024-05-13 01:00</t>
        </is>
      </c>
      <c r="B3195" t="n">
        <v>5</v>
      </c>
      <c r="C3195" t="n">
        <v>13</v>
      </c>
      <c r="D3195" t="n">
        <v>1</v>
      </c>
      <c r="E3195" s="10" t="n">
        <v>0</v>
      </c>
      <c r="F3195">
        <f>E3195*Parametrar!$B$6</f>
        <v/>
      </c>
    </row>
    <row r="3196">
      <c r="A3196" t="inlineStr">
        <is>
          <t>2024-05-13 02:00</t>
        </is>
      </c>
      <c r="B3196" t="n">
        <v>5</v>
      </c>
      <c r="C3196" t="n">
        <v>13</v>
      </c>
      <c r="D3196" t="n">
        <v>2</v>
      </c>
      <c r="E3196" s="10" t="n">
        <v>0</v>
      </c>
      <c r="F3196">
        <f>E3196*Parametrar!$B$6</f>
        <v/>
      </c>
    </row>
    <row r="3197">
      <c r="A3197" t="inlineStr">
        <is>
          <t>2024-05-13 03:00</t>
        </is>
      </c>
      <c r="B3197" t="n">
        <v>5</v>
      </c>
      <c r="C3197" t="n">
        <v>13</v>
      </c>
      <c r="D3197" t="n">
        <v>3</v>
      </c>
      <c r="E3197" s="10" t="n">
        <v>0</v>
      </c>
      <c r="F3197">
        <f>E3197*Parametrar!$B$6</f>
        <v/>
      </c>
    </row>
    <row r="3198">
      <c r="A3198" t="inlineStr">
        <is>
          <t>2024-05-13 04:00</t>
        </is>
      </c>
      <c r="B3198" t="n">
        <v>5</v>
      </c>
      <c r="C3198" t="n">
        <v>13</v>
      </c>
      <c r="D3198" t="n">
        <v>4</v>
      </c>
      <c r="E3198" s="10" t="n">
        <v>0.004611</v>
      </c>
      <c r="F3198">
        <f>E3198*Parametrar!$B$6</f>
        <v/>
      </c>
    </row>
    <row r="3199">
      <c r="A3199" t="inlineStr">
        <is>
          <t>2024-05-13 05:00</t>
        </is>
      </c>
      <c r="B3199" t="n">
        <v>5</v>
      </c>
      <c r="C3199" t="n">
        <v>13</v>
      </c>
      <c r="D3199" t="n">
        <v>5</v>
      </c>
      <c r="E3199" s="10" t="n">
        <v>0.024334</v>
      </c>
      <c r="F3199">
        <f>E3199*Parametrar!$B$6</f>
        <v/>
      </c>
    </row>
    <row r="3200">
      <c r="A3200" t="inlineStr">
        <is>
          <t>2024-05-13 06:00</t>
        </is>
      </c>
      <c r="B3200" t="n">
        <v>5</v>
      </c>
      <c r="C3200" t="n">
        <v>13</v>
      </c>
      <c r="D3200" t="n">
        <v>6</v>
      </c>
      <c r="E3200" s="10" t="n">
        <v>0.022252</v>
      </c>
      <c r="F3200">
        <f>E3200*Parametrar!$B$6</f>
        <v/>
      </c>
    </row>
    <row r="3201">
      <c r="A3201" t="inlineStr">
        <is>
          <t>2024-05-13 07:00</t>
        </is>
      </c>
      <c r="B3201" t="n">
        <v>5</v>
      </c>
      <c r="C3201" t="n">
        <v>13</v>
      </c>
      <c r="D3201" t="n">
        <v>7</v>
      </c>
      <c r="E3201" s="10" t="n">
        <v>0.056074</v>
      </c>
      <c r="F3201">
        <f>E3201*Parametrar!$B$6</f>
        <v/>
      </c>
    </row>
    <row r="3202">
      <c r="A3202" t="inlineStr">
        <is>
          <t>2024-05-13 08:00</t>
        </is>
      </c>
      <c r="B3202" t="n">
        <v>5</v>
      </c>
      <c r="C3202" t="n">
        <v>13</v>
      </c>
      <c r="D3202" t="n">
        <v>8</v>
      </c>
      <c r="E3202" s="10" t="n">
        <v>0.157204</v>
      </c>
      <c r="F3202">
        <f>E3202*Parametrar!$B$6</f>
        <v/>
      </c>
    </row>
    <row r="3203">
      <c r="A3203" t="inlineStr">
        <is>
          <t>2024-05-13 09:00</t>
        </is>
      </c>
      <c r="B3203" t="n">
        <v>5</v>
      </c>
      <c r="C3203" t="n">
        <v>13</v>
      </c>
      <c r="D3203" t="n">
        <v>9</v>
      </c>
      <c r="E3203" s="10" t="n">
        <v>0.193955</v>
      </c>
      <c r="F3203">
        <f>E3203*Parametrar!$B$6</f>
        <v/>
      </c>
    </row>
    <row r="3204">
      <c r="A3204" t="inlineStr">
        <is>
          <t>2024-05-13 10:00</t>
        </is>
      </c>
      <c r="B3204" t="n">
        <v>5</v>
      </c>
      <c r="C3204" t="n">
        <v>13</v>
      </c>
      <c r="D3204" t="n">
        <v>10</v>
      </c>
      <c r="E3204" s="10" t="n">
        <v>0.191635</v>
      </c>
      <c r="F3204">
        <f>E3204*Parametrar!$B$6</f>
        <v/>
      </c>
    </row>
    <row r="3205">
      <c r="A3205" t="inlineStr">
        <is>
          <t>2024-05-13 11:00</t>
        </is>
      </c>
      <c r="B3205" t="n">
        <v>5</v>
      </c>
      <c r="C3205" t="n">
        <v>13</v>
      </c>
      <c r="D3205" t="n">
        <v>11</v>
      </c>
      <c r="E3205" s="10" t="n">
        <v>0.14145</v>
      </c>
      <c r="F3205">
        <f>E3205*Parametrar!$B$6</f>
        <v/>
      </c>
    </row>
    <row r="3206">
      <c r="A3206" t="inlineStr">
        <is>
          <t>2024-05-13 12:00</t>
        </is>
      </c>
      <c r="B3206" t="n">
        <v>5</v>
      </c>
      <c r="C3206" t="n">
        <v>13</v>
      </c>
      <c r="D3206" t="n">
        <v>12</v>
      </c>
      <c r="E3206" s="10" t="n">
        <v>0.109869</v>
      </c>
      <c r="F3206">
        <f>E3206*Parametrar!$B$6</f>
        <v/>
      </c>
    </row>
    <row r="3207">
      <c r="A3207" t="inlineStr">
        <is>
          <t>2024-05-13 13:00</t>
        </is>
      </c>
      <c r="B3207" t="n">
        <v>5</v>
      </c>
      <c r="C3207" t="n">
        <v>13</v>
      </c>
      <c r="D3207" t="n">
        <v>13</v>
      </c>
      <c r="E3207" s="10" t="n">
        <v>0.107786</v>
      </c>
      <c r="F3207">
        <f>E3207*Parametrar!$B$6</f>
        <v/>
      </c>
    </row>
    <row r="3208">
      <c r="A3208" t="inlineStr">
        <is>
          <t>2024-05-13 14:00</t>
        </is>
      </c>
      <c r="B3208" t="n">
        <v>5</v>
      </c>
      <c r="C3208" t="n">
        <v>13</v>
      </c>
      <c r="D3208" t="n">
        <v>14</v>
      </c>
      <c r="E3208" s="10" t="n">
        <v>0.095704</v>
      </c>
      <c r="F3208">
        <f>E3208*Parametrar!$B$6</f>
        <v/>
      </c>
    </row>
    <row r="3209">
      <c r="A3209" t="inlineStr">
        <is>
          <t>2024-05-13 15:00</t>
        </is>
      </c>
      <c r="B3209" t="n">
        <v>5</v>
      </c>
      <c r="C3209" t="n">
        <v>13</v>
      </c>
      <c r="D3209" t="n">
        <v>15</v>
      </c>
      <c r="E3209" s="10" t="n">
        <v>0.134512</v>
      </c>
      <c r="F3209">
        <f>E3209*Parametrar!$B$6</f>
        <v/>
      </c>
    </row>
    <row r="3210">
      <c r="A3210" t="inlineStr">
        <is>
          <t>2024-05-13 16:00</t>
        </is>
      </c>
      <c r="B3210" t="n">
        <v>5</v>
      </c>
      <c r="C3210" t="n">
        <v>13</v>
      </c>
      <c r="D3210" t="n">
        <v>16</v>
      </c>
      <c r="E3210" s="10" t="n">
        <v>0.173457</v>
      </c>
      <c r="F3210">
        <f>E3210*Parametrar!$B$6</f>
        <v/>
      </c>
    </row>
    <row r="3211">
      <c r="A3211" t="inlineStr">
        <is>
          <t>2024-05-13 17:00</t>
        </is>
      </c>
      <c r="B3211" t="n">
        <v>5</v>
      </c>
      <c r="C3211" t="n">
        <v>13</v>
      </c>
      <c r="D3211" t="n">
        <v>17</v>
      </c>
      <c r="E3211" s="10" t="n">
        <v>0.109666</v>
      </c>
      <c r="F3211">
        <f>E3211*Parametrar!$B$6</f>
        <v/>
      </c>
    </row>
    <row r="3212">
      <c r="A3212" t="inlineStr">
        <is>
          <t>2024-05-13 18:00</t>
        </is>
      </c>
      <c r="B3212" t="n">
        <v>5</v>
      </c>
      <c r="C3212" t="n">
        <v>13</v>
      </c>
      <c r="D3212" t="n">
        <v>18</v>
      </c>
      <c r="E3212" s="10" t="n">
        <v>0.05963</v>
      </c>
      <c r="F3212">
        <f>E3212*Parametrar!$B$6</f>
        <v/>
      </c>
    </row>
    <row r="3213">
      <c r="A3213" t="inlineStr">
        <is>
          <t>2024-05-13 19:00</t>
        </is>
      </c>
      <c r="B3213" t="n">
        <v>5</v>
      </c>
      <c r="C3213" t="n">
        <v>13</v>
      </c>
      <c r="D3213" t="n">
        <v>19</v>
      </c>
      <c r="E3213" s="10" t="n">
        <v>0.012285</v>
      </c>
      <c r="F3213">
        <f>E3213*Parametrar!$B$6</f>
        <v/>
      </c>
    </row>
    <row r="3214">
      <c r="A3214" t="inlineStr">
        <is>
          <t>2024-05-13 20:00</t>
        </is>
      </c>
      <c r="B3214" t="n">
        <v>5</v>
      </c>
      <c r="C3214" t="n">
        <v>13</v>
      </c>
      <c r="D3214" t="n">
        <v>20</v>
      </c>
      <c r="E3214" s="10" t="n">
        <v>0</v>
      </c>
      <c r="F3214">
        <f>E3214*Parametrar!$B$6</f>
        <v/>
      </c>
    </row>
    <row r="3215">
      <c r="A3215" t="inlineStr">
        <is>
          <t>2024-05-13 21:00</t>
        </is>
      </c>
      <c r="B3215" t="n">
        <v>5</v>
      </c>
      <c r="C3215" t="n">
        <v>13</v>
      </c>
      <c r="D3215" t="n">
        <v>21</v>
      </c>
      <c r="E3215" s="10" t="n">
        <v>0</v>
      </c>
      <c r="F3215">
        <f>E3215*Parametrar!$B$6</f>
        <v/>
      </c>
    </row>
    <row r="3216">
      <c r="A3216" t="inlineStr">
        <is>
          <t>2024-05-13 22:00</t>
        </is>
      </c>
      <c r="B3216" t="n">
        <v>5</v>
      </c>
      <c r="C3216" t="n">
        <v>13</v>
      </c>
      <c r="D3216" t="n">
        <v>22</v>
      </c>
      <c r="E3216" s="10" t="n">
        <v>0</v>
      </c>
      <c r="F3216">
        <f>E3216*Parametrar!$B$6</f>
        <v/>
      </c>
    </row>
    <row r="3217">
      <c r="A3217" t="inlineStr">
        <is>
          <t>2024-05-13 23:00</t>
        </is>
      </c>
      <c r="B3217" t="n">
        <v>5</v>
      </c>
      <c r="C3217" t="n">
        <v>13</v>
      </c>
      <c r="D3217" t="n">
        <v>23</v>
      </c>
      <c r="E3217" s="10" t="n">
        <v>0</v>
      </c>
      <c r="F3217">
        <f>E3217*Parametrar!$B$6</f>
        <v/>
      </c>
    </row>
    <row r="3218">
      <c r="A3218" t="inlineStr">
        <is>
          <t>2024-05-14 00:00</t>
        </is>
      </c>
      <c r="B3218" t="n">
        <v>5</v>
      </c>
      <c r="C3218" t="n">
        <v>14</v>
      </c>
      <c r="D3218" t="n">
        <v>0</v>
      </c>
      <c r="E3218" s="10" t="n">
        <v>0</v>
      </c>
      <c r="F3218">
        <f>E3218*Parametrar!$B$6</f>
        <v/>
      </c>
    </row>
    <row r="3219">
      <c r="A3219" t="inlineStr">
        <is>
          <t>2024-05-14 01:00</t>
        </is>
      </c>
      <c r="B3219" t="n">
        <v>5</v>
      </c>
      <c r="C3219" t="n">
        <v>14</v>
      </c>
      <c r="D3219" t="n">
        <v>1</v>
      </c>
      <c r="E3219" s="10" t="n">
        <v>0</v>
      </c>
      <c r="F3219">
        <f>E3219*Parametrar!$B$6</f>
        <v/>
      </c>
    </row>
    <row r="3220">
      <c r="A3220" t="inlineStr">
        <is>
          <t>2024-05-14 02:00</t>
        </is>
      </c>
      <c r="B3220" t="n">
        <v>5</v>
      </c>
      <c r="C3220" t="n">
        <v>14</v>
      </c>
      <c r="D3220" t="n">
        <v>2</v>
      </c>
      <c r="E3220" s="10" t="n">
        <v>0</v>
      </c>
      <c r="F3220">
        <f>E3220*Parametrar!$B$6</f>
        <v/>
      </c>
    </row>
    <row r="3221">
      <c r="A3221" t="inlineStr">
        <is>
          <t>2024-05-14 03:00</t>
        </is>
      </c>
      <c r="B3221" t="n">
        <v>5</v>
      </c>
      <c r="C3221" t="n">
        <v>14</v>
      </c>
      <c r="D3221" t="n">
        <v>3</v>
      </c>
      <c r="E3221" s="10" t="n">
        <v>0</v>
      </c>
      <c r="F3221">
        <f>E3221*Parametrar!$B$6</f>
        <v/>
      </c>
    </row>
    <row r="3222">
      <c r="A3222" t="inlineStr">
        <is>
          <t>2024-05-14 04:00</t>
        </is>
      </c>
      <c r="B3222" t="n">
        <v>5</v>
      </c>
      <c r="C3222" t="n">
        <v>14</v>
      </c>
      <c r="D3222" t="n">
        <v>4</v>
      </c>
      <c r="E3222" s="10" t="n">
        <v>0.001878</v>
      </c>
      <c r="F3222">
        <f>E3222*Parametrar!$B$6</f>
        <v/>
      </c>
    </row>
    <row r="3223">
      <c r="A3223" t="inlineStr">
        <is>
          <t>2024-05-14 05:00</t>
        </is>
      </c>
      <c r="B3223" t="n">
        <v>5</v>
      </c>
      <c r="C3223" t="n">
        <v>14</v>
      </c>
      <c r="D3223" t="n">
        <v>5</v>
      </c>
      <c r="E3223" s="10" t="n">
        <v>0.006041</v>
      </c>
      <c r="F3223">
        <f>E3223*Parametrar!$B$6</f>
        <v/>
      </c>
    </row>
    <row r="3224">
      <c r="A3224" t="inlineStr">
        <is>
          <t>2024-05-14 06:00</t>
        </is>
      </c>
      <c r="B3224" t="n">
        <v>5</v>
      </c>
      <c r="C3224" t="n">
        <v>14</v>
      </c>
      <c r="D3224" t="n">
        <v>6</v>
      </c>
      <c r="E3224" s="10" t="n">
        <v>0.043815</v>
      </c>
      <c r="F3224">
        <f>E3224*Parametrar!$B$6</f>
        <v/>
      </c>
    </row>
    <row r="3225">
      <c r="A3225" t="inlineStr">
        <is>
          <t>2024-05-14 07:00</t>
        </is>
      </c>
      <c r="B3225" t="n">
        <v>5</v>
      </c>
      <c r="C3225" t="n">
        <v>14</v>
      </c>
      <c r="D3225" t="n">
        <v>7</v>
      </c>
      <c r="E3225" s="10" t="n">
        <v>0.066426</v>
      </c>
      <c r="F3225">
        <f>E3225*Parametrar!$B$6</f>
        <v/>
      </c>
    </row>
    <row r="3226">
      <c r="A3226" t="inlineStr">
        <is>
          <t>2024-05-14 08:00</t>
        </is>
      </c>
      <c r="B3226" t="n">
        <v>5</v>
      </c>
      <c r="C3226" t="n">
        <v>14</v>
      </c>
      <c r="D3226" t="n">
        <v>8</v>
      </c>
      <c r="E3226" s="10" t="n">
        <v>0.111451</v>
      </c>
      <c r="F3226">
        <f>E3226*Parametrar!$B$6</f>
        <v/>
      </c>
    </row>
    <row r="3227">
      <c r="A3227" t="inlineStr">
        <is>
          <t>2024-05-14 09:00</t>
        </is>
      </c>
      <c r="B3227" t="n">
        <v>5</v>
      </c>
      <c r="C3227" t="n">
        <v>14</v>
      </c>
      <c r="D3227" t="n">
        <v>9</v>
      </c>
      <c r="E3227" s="10" t="n">
        <v>0.227041</v>
      </c>
      <c r="F3227">
        <f>E3227*Parametrar!$B$6</f>
        <v/>
      </c>
    </row>
    <row r="3228">
      <c r="A3228" t="inlineStr">
        <is>
          <t>2024-05-14 10:00</t>
        </is>
      </c>
      <c r="B3228" t="n">
        <v>5</v>
      </c>
      <c r="C3228" t="n">
        <v>14</v>
      </c>
      <c r="D3228" t="n">
        <v>10</v>
      </c>
      <c r="E3228" s="10" t="n">
        <v>0.523119</v>
      </c>
      <c r="F3228">
        <f>E3228*Parametrar!$B$6</f>
        <v/>
      </c>
    </row>
    <row r="3229">
      <c r="A3229" t="inlineStr">
        <is>
          <t>2024-05-14 11:00</t>
        </is>
      </c>
      <c r="B3229" t="n">
        <v>5</v>
      </c>
      <c r="C3229" t="n">
        <v>14</v>
      </c>
      <c r="D3229" t="n">
        <v>11</v>
      </c>
      <c r="E3229" s="10" t="n">
        <v>0.754058</v>
      </c>
      <c r="F3229">
        <f>E3229*Parametrar!$B$6</f>
        <v/>
      </c>
    </row>
    <row r="3230">
      <c r="A3230" t="inlineStr">
        <is>
          <t>2024-05-14 12:00</t>
        </is>
      </c>
      <c r="B3230" t="n">
        <v>5</v>
      </c>
      <c r="C3230" t="n">
        <v>14</v>
      </c>
      <c r="D3230" t="n">
        <v>12</v>
      </c>
      <c r="E3230" s="10" t="n">
        <v>0.682284</v>
      </c>
      <c r="F3230">
        <f>E3230*Parametrar!$B$6</f>
        <v/>
      </c>
    </row>
    <row r="3231">
      <c r="A3231" t="inlineStr">
        <is>
          <t>2024-05-14 13:00</t>
        </is>
      </c>
      <c r="B3231" t="n">
        <v>5</v>
      </c>
      <c r="C3231" t="n">
        <v>14</v>
      </c>
      <c r="D3231" t="n">
        <v>13</v>
      </c>
      <c r="E3231" s="10" t="n">
        <v>0.260278</v>
      </c>
      <c r="F3231">
        <f>E3231*Parametrar!$B$6</f>
        <v/>
      </c>
    </row>
    <row r="3232">
      <c r="A3232" t="inlineStr">
        <is>
          <t>2024-05-14 14:00</t>
        </is>
      </c>
      <c r="B3232" t="n">
        <v>5</v>
      </c>
      <c r="C3232" t="n">
        <v>14</v>
      </c>
      <c r="D3232" t="n">
        <v>14</v>
      </c>
      <c r="E3232" s="10" t="n">
        <v>0.405683</v>
      </c>
      <c r="F3232">
        <f>E3232*Parametrar!$B$6</f>
        <v/>
      </c>
    </row>
    <row r="3233">
      <c r="A3233" t="inlineStr">
        <is>
          <t>2024-05-14 15:00</t>
        </is>
      </c>
      <c r="B3233" t="n">
        <v>5</v>
      </c>
      <c r="C3233" t="n">
        <v>14</v>
      </c>
      <c r="D3233" t="n">
        <v>15</v>
      </c>
      <c r="E3233" s="10" t="n">
        <v>0.321391</v>
      </c>
      <c r="F3233">
        <f>E3233*Parametrar!$B$6</f>
        <v/>
      </c>
    </row>
    <row r="3234">
      <c r="A3234" t="inlineStr">
        <is>
          <t>2024-05-14 16:00</t>
        </is>
      </c>
      <c r="B3234" t="n">
        <v>5</v>
      </c>
      <c r="C3234" t="n">
        <v>14</v>
      </c>
      <c r="D3234" t="n">
        <v>16</v>
      </c>
      <c r="E3234" s="10" t="n">
        <v>0.307308</v>
      </c>
      <c r="F3234">
        <f>E3234*Parametrar!$B$6</f>
        <v/>
      </c>
    </row>
    <row r="3235">
      <c r="A3235" t="inlineStr">
        <is>
          <t>2024-05-14 17:00</t>
        </is>
      </c>
      <c r="B3235" t="n">
        <v>5</v>
      </c>
      <c r="C3235" t="n">
        <v>14</v>
      </c>
      <c r="D3235" t="n">
        <v>17</v>
      </c>
      <c r="E3235" s="10" t="n">
        <v>0.123793</v>
      </c>
      <c r="F3235">
        <f>E3235*Parametrar!$B$6</f>
        <v/>
      </c>
    </row>
    <row r="3236">
      <c r="A3236" t="inlineStr">
        <is>
          <t>2024-05-14 18:00</t>
        </is>
      </c>
      <c r="B3236" t="n">
        <v>5</v>
      </c>
      <c r="C3236" t="n">
        <v>14</v>
      </c>
      <c r="D3236" t="n">
        <v>18</v>
      </c>
      <c r="E3236" s="10" t="n">
        <v>0.061682</v>
      </c>
      <c r="F3236">
        <f>E3236*Parametrar!$B$6</f>
        <v/>
      </c>
    </row>
    <row r="3237">
      <c r="A3237" t="inlineStr">
        <is>
          <t>2024-05-14 19:00</t>
        </is>
      </c>
      <c r="B3237" t="n">
        <v>5</v>
      </c>
      <c r="C3237" t="n">
        <v>14</v>
      </c>
      <c r="D3237" t="n">
        <v>19</v>
      </c>
      <c r="E3237" s="10" t="n">
        <v>0.023976</v>
      </c>
      <c r="F3237">
        <f>E3237*Parametrar!$B$6</f>
        <v/>
      </c>
    </row>
    <row r="3238">
      <c r="A3238" t="inlineStr">
        <is>
          <t>2024-05-14 20:00</t>
        </is>
      </c>
      <c r="B3238" t="n">
        <v>5</v>
      </c>
      <c r="C3238" t="n">
        <v>14</v>
      </c>
      <c r="D3238" t="n">
        <v>20</v>
      </c>
      <c r="E3238" s="10" t="n">
        <v>0</v>
      </c>
      <c r="F3238">
        <f>E3238*Parametrar!$B$6</f>
        <v/>
      </c>
    </row>
    <row r="3239">
      <c r="A3239" t="inlineStr">
        <is>
          <t>2024-05-14 21:00</t>
        </is>
      </c>
      <c r="B3239" t="n">
        <v>5</v>
      </c>
      <c r="C3239" t="n">
        <v>14</v>
      </c>
      <c r="D3239" t="n">
        <v>21</v>
      </c>
      <c r="E3239" s="10" t="n">
        <v>0</v>
      </c>
      <c r="F3239">
        <f>E3239*Parametrar!$B$6</f>
        <v/>
      </c>
    </row>
    <row r="3240">
      <c r="A3240" t="inlineStr">
        <is>
          <t>2024-05-14 22:00</t>
        </is>
      </c>
      <c r="B3240" t="n">
        <v>5</v>
      </c>
      <c r="C3240" t="n">
        <v>14</v>
      </c>
      <c r="D3240" t="n">
        <v>22</v>
      </c>
      <c r="E3240" s="10" t="n">
        <v>0</v>
      </c>
      <c r="F3240">
        <f>E3240*Parametrar!$B$6</f>
        <v/>
      </c>
    </row>
    <row r="3241">
      <c r="A3241" t="inlineStr">
        <is>
          <t>2024-05-14 23:00</t>
        </is>
      </c>
      <c r="B3241" t="n">
        <v>5</v>
      </c>
      <c r="C3241" t="n">
        <v>14</v>
      </c>
      <c r="D3241" t="n">
        <v>23</v>
      </c>
      <c r="E3241" s="10" t="n">
        <v>0</v>
      </c>
      <c r="F3241">
        <f>E3241*Parametrar!$B$6</f>
        <v/>
      </c>
    </row>
    <row r="3242">
      <c r="A3242" t="inlineStr">
        <is>
          <t>2024-05-15 00:00</t>
        </is>
      </c>
      <c r="B3242" t="n">
        <v>5</v>
      </c>
      <c r="C3242" t="n">
        <v>15</v>
      </c>
      <c r="D3242" t="n">
        <v>0</v>
      </c>
      <c r="E3242" s="10" t="n">
        <v>0</v>
      </c>
      <c r="F3242">
        <f>E3242*Parametrar!$B$6</f>
        <v/>
      </c>
    </row>
    <row r="3243">
      <c r="A3243" t="inlineStr">
        <is>
          <t>2024-05-15 01:00</t>
        </is>
      </c>
      <c r="B3243" t="n">
        <v>5</v>
      </c>
      <c r="C3243" t="n">
        <v>15</v>
      </c>
      <c r="D3243" t="n">
        <v>1</v>
      </c>
      <c r="E3243" s="10" t="n">
        <v>0</v>
      </c>
      <c r="F3243">
        <f>E3243*Parametrar!$B$6</f>
        <v/>
      </c>
    </row>
    <row r="3244">
      <c r="A3244" t="inlineStr">
        <is>
          <t>2024-05-15 02:00</t>
        </is>
      </c>
      <c r="B3244" t="n">
        <v>5</v>
      </c>
      <c r="C3244" t="n">
        <v>15</v>
      </c>
      <c r="D3244" t="n">
        <v>2</v>
      </c>
      <c r="E3244" s="10" t="n">
        <v>0</v>
      </c>
      <c r="F3244">
        <f>E3244*Parametrar!$B$6</f>
        <v/>
      </c>
    </row>
    <row r="3245">
      <c r="A3245" t="inlineStr">
        <is>
          <t>2024-05-15 03:00</t>
        </is>
      </c>
      <c r="B3245" t="n">
        <v>5</v>
      </c>
      <c r="C3245" t="n">
        <v>15</v>
      </c>
      <c r="D3245" t="n">
        <v>3</v>
      </c>
      <c r="E3245" s="10" t="n">
        <v>0</v>
      </c>
      <c r="F3245">
        <f>E3245*Parametrar!$B$6</f>
        <v/>
      </c>
    </row>
    <row r="3246">
      <c r="A3246" t="inlineStr">
        <is>
          <t>2024-05-15 04:00</t>
        </is>
      </c>
      <c r="B3246" t="n">
        <v>5</v>
      </c>
      <c r="C3246" t="n">
        <v>15</v>
      </c>
      <c r="D3246" t="n">
        <v>4</v>
      </c>
      <c r="E3246" s="10" t="n">
        <v>0.008041</v>
      </c>
      <c r="F3246">
        <f>E3246*Parametrar!$B$6</f>
        <v/>
      </c>
    </row>
    <row r="3247">
      <c r="A3247" t="inlineStr">
        <is>
          <t>2024-05-15 05:00</t>
        </is>
      </c>
      <c r="B3247" t="n">
        <v>5</v>
      </c>
      <c r="C3247" t="n">
        <v>15</v>
      </c>
      <c r="D3247" t="n">
        <v>5</v>
      </c>
      <c r="E3247" s="10" t="n">
        <v>0.034319</v>
      </c>
      <c r="F3247">
        <f>E3247*Parametrar!$B$6</f>
        <v/>
      </c>
    </row>
    <row r="3248">
      <c r="A3248" t="inlineStr">
        <is>
          <t>2024-05-15 06:00</t>
        </is>
      </c>
      <c r="B3248" t="n">
        <v>5</v>
      </c>
      <c r="C3248" t="n">
        <v>15</v>
      </c>
      <c r="D3248" t="n">
        <v>6</v>
      </c>
      <c r="E3248" s="10" t="n">
        <v>0.062181</v>
      </c>
      <c r="F3248">
        <f>E3248*Parametrar!$B$6</f>
        <v/>
      </c>
    </row>
    <row r="3249">
      <c r="A3249" t="inlineStr">
        <is>
          <t>2024-05-15 07:00</t>
        </is>
      </c>
      <c r="B3249" t="n">
        <v>5</v>
      </c>
      <c r="C3249" t="n">
        <v>15</v>
      </c>
      <c r="D3249" t="n">
        <v>7</v>
      </c>
      <c r="E3249" s="10" t="n">
        <v>0.173584</v>
      </c>
      <c r="F3249">
        <f>E3249*Parametrar!$B$6</f>
        <v/>
      </c>
    </row>
    <row r="3250">
      <c r="A3250" t="inlineStr">
        <is>
          <t>2024-05-15 08:00</t>
        </is>
      </c>
      <c r="B3250" t="n">
        <v>5</v>
      </c>
      <c r="C3250" t="n">
        <v>15</v>
      </c>
      <c r="D3250" t="n">
        <v>8</v>
      </c>
      <c r="E3250" s="10" t="n">
        <v>0.258259</v>
      </c>
      <c r="F3250">
        <f>E3250*Parametrar!$B$6</f>
        <v/>
      </c>
    </row>
    <row r="3251">
      <c r="A3251" t="inlineStr">
        <is>
          <t>2024-05-15 09:00</t>
        </is>
      </c>
      <c r="B3251" t="n">
        <v>5</v>
      </c>
      <c r="C3251" t="n">
        <v>15</v>
      </c>
      <c r="D3251" t="n">
        <v>9</v>
      </c>
      <c r="E3251" s="10" t="n">
        <v>0.358073</v>
      </c>
      <c r="F3251">
        <f>E3251*Parametrar!$B$6</f>
        <v/>
      </c>
    </row>
    <row r="3252">
      <c r="A3252" t="inlineStr">
        <is>
          <t>2024-05-15 10:00</t>
        </is>
      </c>
      <c r="B3252" t="n">
        <v>5</v>
      </c>
      <c r="C3252" t="n">
        <v>15</v>
      </c>
      <c r="D3252" t="n">
        <v>10</v>
      </c>
      <c r="E3252" s="10" t="n">
        <v>0.191983</v>
      </c>
      <c r="F3252">
        <f>E3252*Parametrar!$B$6</f>
        <v/>
      </c>
    </row>
    <row r="3253">
      <c r="A3253" t="inlineStr">
        <is>
          <t>2024-05-15 11:00</t>
        </is>
      </c>
      <c r="B3253" t="n">
        <v>5</v>
      </c>
      <c r="C3253" t="n">
        <v>15</v>
      </c>
      <c r="D3253" t="n">
        <v>11</v>
      </c>
      <c r="E3253" s="10" t="n">
        <v>0.337748</v>
      </c>
      <c r="F3253">
        <f>E3253*Parametrar!$B$6</f>
        <v/>
      </c>
    </row>
    <row r="3254">
      <c r="A3254" t="inlineStr">
        <is>
          <t>2024-05-15 12:00</t>
        </is>
      </c>
      <c r="B3254" t="n">
        <v>5</v>
      </c>
      <c r="C3254" t="n">
        <v>15</v>
      </c>
      <c r="D3254" t="n">
        <v>12</v>
      </c>
      <c r="E3254" s="10" t="n">
        <v>0.326612</v>
      </c>
      <c r="F3254">
        <f>E3254*Parametrar!$B$6</f>
        <v/>
      </c>
    </row>
    <row r="3255">
      <c r="A3255" t="inlineStr">
        <is>
          <t>2024-05-15 13:00</t>
        </is>
      </c>
      <c r="B3255" t="n">
        <v>5</v>
      </c>
      <c r="C3255" t="n">
        <v>15</v>
      </c>
      <c r="D3255" t="n">
        <v>13</v>
      </c>
      <c r="E3255" s="10" t="n">
        <v>0.255081</v>
      </c>
      <c r="F3255">
        <f>E3255*Parametrar!$B$6</f>
        <v/>
      </c>
    </row>
    <row r="3256">
      <c r="A3256" t="inlineStr">
        <is>
          <t>2024-05-15 14:00</t>
        </is>
      </c>
      <c r="B3256" t="n">
        <v>5</v>
      </c>
      <c r="C3256" t="n">
        <v>15</v>
      </c>
      <c r="D3256" t="n">
        <v>14</v>
      </c>
      <c r="E3256" s="10" t="n">
        <v>0.256531</v>
      </c>
      <c r="F3256">
        <f>E3256*Parametrar!$B$6</f>
        <v/>
      </c>
    </row>
    <row r="3257">
      <c r="A3257" t="inlineStr">
        <is>
          <t>2024-05-15 15:00</t>
        </is>
      </c>
      <c r="B3257" t="n">
        <v>5</v>
      </c>
      <c r="C3257" t="n">
        <v>15</v>
      </c>
      <c r="D3257" t="n">
        <v>15</v>
      </c>
      <c r="E3257" s="10" t="n">
        <v>0.507516</v>
      </c>
      <c r="F3257">
        <f>E3257*Parametrar!$B$6</f>
        <v/>
      </c>
    </row>
    <row r="3258">
      <c r="A3258" t="inlineStr">
        <is>
          <t>2024-05-15 16:00</t>
        </is>
      </c>
      <c r="B3258" t="n">
        <v>5</v>
      </c>
      <c r="C3258" t="n">
        <v>15</v>
      </c>
      <c r="D3258" t="n">
        <v>16</v>
      </c>
      <c r="E3258" s="10" t="n">
        <v>0.428444</v>
      </c>
      <c r="F3258">
        <f>E3258*Parametrar!$B$6</f>
        <v/>
      </c>
    </row>
    <row r="3259">
      <c r="A3259" t="inlineStr">
        <is>
          <t>2024-05-15 17:00</t>
        </is>
      </c>
      <c r="B3259" t="n">
        <v>5</v>
      </c>
      <c r="C3259" t="n">
        <v>15</v>
      </c>
      <c r="D3259" t="n">
        <v>17</v>
      </c>
      <c r="E3259" s="10" t="n">
        <v>0.221403</v>
      </c>
      <c r="F3259">
        <f>E3259*Parametrar!$B$6</f>
        <v/>
      </c>
    </row>
    <row r="3260">
      <c r="A3260" t="inlineStr">
        <is>
          <t>2024-05-15 18:00</t>
        </is>
      </c>
      <c r="B3260" t="n">
        <v>5</v>
      </c>
      <c r="C3260" t="n">
        <v>15</v>
      </c>
      <c r="D3260" t="n">
        <v>18</v>
      </c>
      <c r="E3260" s="10" t="n">
        <v>0.0615</v>
      </c>
      <c r="F3260">
        <f>E3260*Parametrar!$B$6</f>
        <v/>
      </c>
    </row>
    <row r="3261">
      <c r="A3261" t="inlineStr">
        <is>
          <t>2024-05-15 19:00</t>
        </is>
      </c>
      <c r="B3261" t="n">
        <v>5</v>
      </c>
      <c r="C3261" t="n">
        <v>15</v>
      </c>
      <c r="D3261" t="n">
        <v>19</v>
      </c>
      <c r="E3261" s="10" t="n">
        <v>0.022938</v>
      </c>
      <c r="F3261">
        <f>E3261*Parametrar!$B$6</f>
        <v/>
      </c>
    </row>
    <row r="3262">
      <c r="A3262" t="inlineStr">
        <is>
          <t>2024-05-15 20:00</t>
        </is>
      </c>
      <c r="B3262" t="n">
        <v>5</v>
      </c>
      <c r="C3262" t="n">
        <v>15</v>
      </c>
      <c r="D3262" t="n">
        <v>20</v>
      </c>
      <c r="E3262" s="10" t="n">
        <v>0</v>
      </c>
      <c r="F3262">
        <f>E3262*Parametrar!$B$6</f>
        <v/>
      </c>
    </row>
    <row r="3263">
      <c r="A3263" t="inlineStr">
        <is>
          <t>2024-05-15 21:00</t>
        </is>
      </c>
      <c r="B3263" t="n">
        <v>5</v>
      </c>
      <c r="C3263" t="n">
        <v>15</v>
      </c>
      <c r="D3263" t="n">
        <v>21</v>
      </c>
      <c r="E3263" s="10" t="n">
        <v>0</v>
      </c>
      <c r="F3263">
        <f>E3263*Parametrar!$B$6</f>
        <v/>
      </c>
    </row>
    <row r="3264">
      <c r="A3264" t="inlineStr">
        <is>
          <t>2024-05-15 22:00</t>
        </is>
      </c>
      <c r="B3264" t="n">
        <v>5</v>
      </c>
      <c r="C3264" t="n">
        <v>15</v>
      </c>
      <c r="D3264" t="n">
        <v>22</v>
      </c>
      <c r="E3264" s="10" t="n">
        <v>0</v>
      </c>
      <c r="F3264">
        <f>E3264*Parametrar!$B$6</f>
        <v/>
      </c>
    </row>
    <row r="3265">
      <c r="A3265" t="inlineStr">
        <is>
          <t>2024-05-15 23:00</t>
        </is>
      </c>
      <c r="B3265" t="n">
        <v>5</v>
      </c>
      <c r="C3265" t="n">
        <v>15</v>
      </c>
      <c r="D3265" t="n">
        <v>23</v>
      </c>
      <c r="E3265" s="10" t="n">
        <v>0</v>
      </c>
      <c r="F3265">
        <f>E3265*Parametrar!$B$6</f>
        <v/>
      </c>
    </row>
    <row r="3266">
      <c r="A3266" t="inlineStr">
        <is>
          <t>2024-05-16 00:00</t>
        </is>
      </c>
      <c r="B3266" t="n">
        <v>5</v>
      </c>
      <c r="C3266" t="n">
        <v>16</v>
      </c>
      <c r="D3266" t="n">
        <v>0</v>
      </c>
      <c r="E3266" s="10" t="n">
        <v>0</v>
      </c>
      <c r="F3266">
        <f>E3266*Parametrar!$B$6</f>
        <v/>
      </c>
    </row>
    <row r="3267">
      <c r="A3267" t="inlineStr">
        <is>
          <t>2024-05-16 01:00</t>
        </is>
      </c>
      <c r="B3267" t="n">
        <v>5</v>
      </c>
      <c r="C3267" t="n">
        <v>16</v>
      </c>
      <c r="D3267" t="n">
        <v>1</v>
      </c>
      <c r="E3267" s="10" t="n">
        <v>0</v>
      </c>
      <c r="F3267">
        <f>E3267*Parametrar!$B$6</f>
        <v/>
      </c>
    </row>
    <row r="3268">
      <c r="A3268" t="inlineStr">
        <is>
          <t>2024-05-16 02:00</t>
        </is>
      </c>
      <c r="B3268" t="n">
        <v>5</v>
      </c>
      <c r="C3268" t="n">
        <v>16</v>
      </c>
      <c r="D3268" t="n">
        <v>2</v>
      </c>
      <c r="E3268" s="10" t="n">
        <v>0</v>
      </c>
      <c r="F3268">
        <f>E3268*Parametrar!$B$6</f>
        <v/>
      </c>
    </row>
    <row r="3269">
      <c r="A3269" t="inlineStr">
        <is>
          <t>2024-05-16 03:00</t>
        </is>
      </c>
      <c r="B3269" t="n">
        <v>5</v>
      </c>
      <c r="C3269" t="n">
        <v>16</v>
      </c>
      <c r="D3269" t="n">
        <v>3</v>
      </c>
      <c r="E3269" s="10" t="n">
        <v>0</v>
      </c>
      <c r="F3269">
        <f>E3269*Parametrar!$B$6</f>
        <v/>
      </c>
    </row>
    <row r="3270">
      <c r="A3270" t="inlineStr">
        <is>
          <t>2024-05-16 04:00</t>
        </is>
      </c>
      <c r="B3270" t="n">
        <v>5</v>
      </c>
      <c r="C3270" t="n">
        <v>16</v>
      </c>
      <c r="D3270" t="n">
        <v>4</v>
      </c>
      <c r="E3270" s="10" t="n">
        <v>0.007169</v>
      </c>
      <c r="F3270">
        <f>E3270*Parametrar!$B$6</f>
        <v/>
      </c>
    </row>
    <row r="3271">
      <c r="A3271" t="inlineStr">
        <is>
          <t>2024-05-16 05:00</t>
        </is>
      </c>
      <c r="B3271" t="n">
        <v>5</v>
      </c>
      <c r="C3271" t="n">
        <v>16</v>
      </c>
      <c r="D3271" t="n">
        <v>5</v>
      </c>
      <c r="E3271" s="10" t="n">
        <v>0.026675</v>
      </c>
      <c r="F3271">
        <f>E3271*Parametrar!$B$6</f>
        <v/>
      </c>
    </row>
    <row r="3272">
      <c r="A3272" t="inlineStr">
        <is>
          <t>2024-05-16 06:00</t>
        </is>
      </c>
      <c r="B3272" t="n">
        <v>5</v>
      </c>
      <c r="C3272" t="n">
        <v>16</v>
      </c>
      <c r="D3272" t="n">
        <v>6</v>
      </c>
      <c r="E3272" s="10" t="n">
        <v>0.102405</v>
      </c>
      <c r="F3272">
        <f>E3272*Parametrar!$B$6</f>
        <v/>
      </c>
    </row>
    <row r="3273">
      <c r="A3273" t="inlineStr">
        <is>
          <t>2024-05-16 07:00</t>
        </is>
      </c>
      <c r="B3273" t="n">
        <v>5</v>
      </c>
      <c r="C3273" t="n">
        <v>16</v>
      </c>
      <c r="D3273" t="n">
        <v>7</v>
      </c>
      <c r="E3273" s="10" t="n">
        <v>0.113199</v>
      </c>
      <c r="F3273">
        <f>E3273*Parametrar!$B$6</f>
        <v/>
      </c>
    </row>
    <row r="3274">
      <c r="A3274" t="inlineStr">
        <is>
          <t>2024-05-16 08:00</t>
        </is>
      </c>
      <c r="B3274" t="n">
        <v>5</v>
      </c>
      <c r="C3274" t="n">
        <v>16</v>
      </c>
      <c r="D3274" t="n">
        <v>8</v>
      </c>
      <c r="E3274" s="10" t="n">
        <v>0.153538</v>
      </c>
      <c r="F3274">
        <f>E3274*Parametrar!$B$6</f>
        <v/>
      </c>
    </row>
    <row r="3275">
      <c r="A3275" t="inlineStr">
        <is>
          <t>2024-05-16 09:00</t>
        </is>
      </c>
      <c r="B3275" t="n">
        <v>5</v>
      </c>
      <c r="C3275" t="n">
        <v>16</v>
      </c>
      <c r="D3275" t="n">
        <v>9</v>
      </c>
      <c r="E3275" s="10" t="n">
        <v>0.296647</v>
      </c>
      <c r="F3275">
        <f>E3275*Parametrar!$B$6</f>
        <v/>
      </c>
    </row>
    <row r="3276">
      <c r="A3276" t="inlineStr">
        <is>
          <t>2024-05-16 10:00</t>
        </is>
      </c>
      <c r="B3276" t="n">
        <v>5</v>
      </c>
      <c r="C3276" t="n">
        <v>16</v>
      </c>
      <c r="D3276" t="n">
        <v>10</v>
      </c>
      <c r="E3276" s="10" t="n">
        <v>0.239454</v>
      </c>
      <c r="F3276">
        <f>E3276*Parametrar!$B$6</f>
        <v/>
      </c>
    </row>
    <row r="3277">
      <c r="A3277" t="inlineStr">
        <is>
          <t>2024-05-16 11:00</t>
        </is>
      </c>
      <c r="B3277" t="n">
        <v>5</v>
      </c>
      <c r="C3277" t="n">
        <v>16</v>
      </c>
      <c r="D3277" t="n">
        <v>11</v>
      </c>
      <c r="E3277" s="10" t="n">
        <v>0.28435</v>
      </c>
      <c r="F3277">
        <f>E3277*Parametrar!$B$6</f>
        <v/>
      </c>
    </row>
    <row r="3278">
      <c r="A3278" t="inlineStr">
        <is>
          <t>2024-05-16 12:00</t>
        </is>
      </c>
      <c r="B3278" t="n">
        <v>5</v>
      </c>
      <c r="C3278" t="n">
        <v>16</v>
      </c>
      <c r="D3278" t="n">
        <v>12</v>
      </c>
      <c r="E3278" s="10" t="n">
        <v>0.283131</v>
      </c>
      <c r="F3278">
        <f>E3278*Parametrar!$B$6</f>
        <v/>
      </c>
    </row>
    <row r="3279">
      <c r="A3279" t="inlineStr">
        <is>
          <t>2024-05-16 13:00</t>
        </is>
      </c>
      <c r="B3279" t="n">
        <v>5</v>
      </c>
      <c r="C3279" t="n">
        <v>16</v>
      </c>
      <c r="D3279" t="n">
        <v>13</v>
      </c>
      <c r="E3279" s="10" t="n">
        <v>0.288804</v>
      </c>
      <c r="F3279">
        <f>E3279*Parametrar!$B$6</f>
        <v/>
      </c>
    </row>
    <row r="3280">
      <c r="A3280" t="inlineStr">
        <is>
          <t>2024-05-16 14:00</t>
        </is>
      </c>
      <c r="B3280" t="n">
        <v>5</v>
      </c>
      <c r="C3280" t="n">
        <v>16</v>
      </c>
      <c r="D3280" t="n">
        <v>14</v>
      </c>
      <c r="E3280" s="10" t="n">
        <v>0.18377</v>
      </c>
      <c r="F3280">
        <f>E3280*Parametrar!$B$6</f>
        <v/>
      </c>
    </row>
    <row r="3281">
      <c r="A3281" t="inlineStr">
        <is>
          <t>2024-05-16 15:00</t>
        </is>
      </c>
      <c r="B3281" t="n">
        <v>5</v>
      </c>
      <c r="C3281" t="n">
        <v>16</v>
      </c>
      <c r="D3281" t="n">
        <v>15</v>
      </c>
      <c r="E3281" s="10" t="n">
        <v>0.1308</v>
      </c>
      <c r="F3281">
        <f>E3281*Parametrar!$B$6</f>
        <v/>
      </c>
    </row>
    <row r="3282">
      <c r="A3282" t="inlineStr">
        <is>
          <t>2024-05-16 16:00</t>
        </is>
      </c>
      <c r="B3282" t="n">
        <v>5</v>
      </c>
      <c r="C3282" t="n">
        <v>16</v>
      </c>
      <c r="D3282" t="n">
        <v>16</v>
      </c>
      <c r="E3282" s="10" t="n">
        <v>0.090138</v>
      </c>
      <c r="F3282">
        <f>E3282*Parametrar!$B$6</f>
        <v/>
      </c>
    </row>
    <row r="3283">
      <c r="A3283" t="inlineStr">
        <is>
          <t>2024-05-16 17:00</t>
        </is>
      </c>
      <c r="B3283" t="n">
        <v>5</v>
      </c>
      <c r="C3283" t="n">
        <v>16</v>
      </c>
      <c r="D3283" t="n">
        <v>17</v>
      </c>
      <c r="E3283" s="10" t="n">
        <v>0.094406</v>
      </c>
      <c r="F3283">
        <f>E3283*Parametrar!$B$6</f>
        <v/>
      </c>
    </row>
    <row r="3284">
      <c r="A3284" t="inlineStr">
        <is>
          <t>2024-05-16 18:00</t>
        </is>
      </c>
      <c r="B3284" t="n">
        <v>5</v>
      </c>
      <c r="C3284" t="n">
        <v>16</v>
      </c>
      <c r="D3284" t="n">
        <v>18</v>
      </c>
      <c r="E3284" s="10" t="n">
        <v>0.0434</v>
      </c>
      <c r="F3284">
        <f>E3284*Parametrar!$B$6</f>
        <v/>
      </c>
    </row>
    <row r="3285">
      <c r="A3285" t="inlineStr">
        <is>
          <t>2024-05-16 19:00</t>
        </is>
      </c>
      <c r="B3285" t="n">
        <v>5</v>
      </c>
      <c r="C3285" t="n">
        <v>16</v>
      </c>
      <c r="D3285" t="n">
        <v>19</v>
      </c>
      <c r="E3285" s="10" t="n">
        <v>0.013348</v>
      </c>
      <c r="F3285">
        <f>E3285*Parametrar!$B$6</f>
        <v/>
      </c>
    </row>
    <row r="3286">
      <c r="A3286" t="inlineStr">
        <is>
          <t>2024-05-16 20:00</t>
        </is>
      </c>
      <c r="B3286" t="n">
        <v>5</v>
      </c>
      <c r="C3286" t="n">
        <v>16</v>
      </c>
      <c r="D3286" t="n">
        <v>20</v>
      </c>
      <c r="E3286" s="10" t="n">
        <v>0</v>
      </c>
      <c r="F3286">
        <f>E3286*Parametrar!$B$6</f>
        <v/>
      </c>
    </row>
    <row r="3287">
      <c r="A3287" t="inlineStr">
        <is>
          <t>2024-05-16 21:00</t>
        </is>
      </c>
      <c r="B3287" t="n">
        <v>5</v>
      </c>
      <c r="C3287" t="n">
        <v>16</v>
      </c>
      <c r="D3287" t="n">
        <v>21</v>
      </c>
      <c r="E3287" s="10" t="n">
        <v>0</v>
      </c>
      <c r="F3287">
        <f>E3287*Parametrar!$B$6</f>
        <v/>
      </c>
    </row>
    <row r="3288">
      <c r="A3288" t="inlineStr">
        <is>
          <t>2024-05-16 22:00</t>
        </is>
      </c>
      <c r="B3288" t="n">
        <v>5</v>
      </c>
      <c r="C3288" t="n">
        <v>16</v>
      </c>
      <c r="D3288" t="n">
        <v>22</v>
      </c>
      <c r="E3288" s="10" t="n">
        <v>0</v>
      </c>
      <c r="F3288">
        <f>E3288*Parametrar!$B$6</f>
        <v/>
      </c>
    </row>
    <row r="3289">
      <c r="A3289" t="inlineStr">
        <is>
          <t>2024-05-16 23:00</t>
        </is>
      </c>
      <c r="B3289" t="n">
        <v>5</v>
      </c>
      <c r="C3289" t="n">
        <v>16</v>
      </c>
      <c r="D3289" t="n">
        <v>23</v>
      </c>
      <c r="E3289" s="10" t="n">
        <v>0</v>
      </c>
      <c r="F3289">
        <f>E3289*Parametrar!$B$6</f>
        <v/>
      </c>
    </row>
    <row r="3290">
      <c r="A3290" t="inlineStr">
        <is>
          <t>2024-05-17 00:00</t>
        </is>
      </c>
      <c r="B3290" t="n">
        <v>5</v>
      </c>
      <c r="C3290" t="n">
        <v>17</v>
      </c>
      <c r="D3290" t="n">
        <v>0</v>
      </c>
      <c r="E3290" s="10" t="n">
        <v>0</v>
      </c>
      <c r="F3290">
        <f>E3290*Parametrar!$B$6</f>
        <v/>
      </c>
    </row>
    <row r="3291">
      <c r="A3291" t="inlineStr">
        <is>
          <t>2024-05-17 01:00</t>
        </is>
      </c>
      <c r="B3291" t="n">
        <v>5</v>
      </c>
      <c r="C3291" t="n">
        <v>17</v>
      </c>
      <c r="D3291" t="n">
        <v>1</v>
      </c>
      <c r="E3291" s="10" t="n">
        <v>0</v>
      </c>
      <c r="F3291">
        <f>E3291*Parametrar!$B$6</f>
        <v/>
      </c>
    </row>
    <row r="3292">
      <c r="A3292" t="inlineStr">
        <is>
          <t>2024-05-17 02:00</t>
        </is>
      </c>
      <c r="B3292" t="n">
        <v>5</v>
      </c>
      <c r="C3292" t="n">
        <v>17</v>
      </c>
      <c r="D3292" t="n">
        <v>2</v>
      </c>
      <c r="E3292" s="10" t="n">
        <v>0</v>
      </c>
      <c r="F3292">
        <f>E3292*Parametrar!$B$6</f>
        <v/>
      </c>
    </row>
    <row r="3293">
      <c r="A3293" t="inlineStr">
        <is>
          <t>2024-05-17 03:00</t>
        </is>
      </c>
      <c r="B3293" t="n">
        <v>5</v>
      </c>
      <c r="C3293" t="n">
        <v>17</v>
      </c>
      <c r="D3293" t="n">
        <v>3</v>
      </c>
      <c r="E3293" s="10" t="n">
        <v>0</v>
      </c>
      <c r="F3293">
        <f>E3293*Parametrar!$B$6</f>
        <v/>
      </c>
    </row>
    <row r="3294">
      <c r="A3294" t="inlineStr">
        <is>
          <t>2024-05-17 04:00</t>
        </is>
      </c>
      <c r="B3294" t="n">
        <v>5</v>
      </c>
      <c r="C3294" t="n">
        <v>17</v>
      </c>
      <c r="D3294" t="n">
        <v>4</v>
      </c>
      <c r="E3294" s="10" t="n">
        <v>0</v>
      </c>
      <c r="F3294">
        <f>E3294*Parametrar!$B$6</f>
        <v/>
      </c>
    </row>
    <row r="3295">
      <c r="A3295" t="inlineStr">
        <is>
          <t>2024-05-17 05:00</t>
        </is>
      </c>
      <c r="B3295" t="n">
        <v>5</v>
      </c>
      <c r="C3295" t="n">
        <v>17</v>
      </c>
      <c r="D3295" t="n">
        <v>5</v>
      </c>
      <c r="E3295" s="10" t="n">
        <v>0</v>
      </c>
      <c r="F3295">
        <f>E3295*Parametrar!$B$6</f>
        <v/>
      </c>
    </row>
    <row r="3296">
      <c r="A3296" t="inlineStr">
        <is>
          <t>2024-05-17 06:00</t>
        </is>
      </c>
      <c r="B3296" t="n">
        <v>5</v>
      </c>
      <c r="C3296" t="n">
        <v>17</v>
      </c>
      <c r="D3296" t="n">
        <v>6</v>
      </c>
      <c r="E3296" s="10" t="n">
        <v>0.005491</v>
      </c>
      <c r="F3296">
        <f>E3296*Parametrar!$B$6</f>
        <v/>
      </c>
    </row>
    <row r="3297">
      <c r="A3297" t="inlineStr">
        <is>
          <t>2024-05-17 07:00</t>
        </is>
      </c>
      <c r="B3297" t="n">
        <v>5</v>
      </c>
      <c r="C3297" t="n">
        <v>17</v>
      </c>
      <c r="D3297" t="n">
        <v>7</v>
      </c>
      <c r="E3297" s="10" t="n">
        <v>0.050014</v>
      </c>
      <c r="F3297">
        <f>E3297*Parametrar!$B$6</f>
        <v/>
      </c>
    </row>
    <row r="3298">
      <c r="A3298" t="inlineStr">
        <is>
          <t>2024-05-17 08:00</t>
        </is>
      </c>
      <c r="B3298" t="n">
        <v>5</v>
      </c>
      <c r="C3298" t="n">
        <v>17</v>
      </c>
      <c r="D3298" t="n">
        <v>8</v>
      </c>
      <c r="E3298" s="10" t="n">
        <v>0.11667</v>
      </c>
      <c r="F3298">
        <f>E3298*Parametrar!$B$6</f>
        <v/>
      </c>
    </row>
    <row r="3299">
      <c r="A3299" t="inlineStr">
        <is>
          <t>2024-05-17 09:00</t>
        </is>
      </c>
      <c r="B3299" t="n">
        <v>5</v>
      </c>
      <c r="C3299" t="n">
        <v>17</v>
      </c>
      <c r="D3299" t="n">
        <v>9</v>
      </c>
      <c r="E3299" s="10" t="n">
        <v>0.217389</v>
      </c>
      <c r="F3299">
        <f>E3299*Parametrar!$B$6</f>
        <v/>
      </c>
    </row>
    <row r="3300">
      <c r="A3300" t="inlineStr">
        <is>
          <t>2024-05-17 10:00</t>
        </is>
      </c>
      <c r="B3300" t="n">
        <v>5</v>
      </c>
      <c r="C3300" t="n">
        <v>17</v>
      </c>
      <c r="D3300" t="n">
        <v>10</v>
      </c>
      <c r="E3300" s="10" t="n">
        <v>0.240985</v>
      </c>
      <c r="F3300">
        <f>E3300*Parametrar!$B$6</f>
        <v/>
      </c>
    </row>
    <row r="3301">
      <c r="A3301" t="inlineStr">
        <is>
          <t>2024-05-17 11:00</t>
        </is>
      </c>
      <c r="B3301" t="n">
        <v>5</v>
      </c>
      <c r="C3301" t="n">
        <v>17</v>
      </c>
      <c r="D3301" t="n">
        <v>11</v>
      </c>
      <c r="E3301" s="10" t="n">
        <v>0.207134</v>
      </c>
      <c r="F3301">
        <f>E3301*Parametrar!$B$6</f>
        <v/>
      </c>
    </row>
    <row r="3302">
      <c r="A3302" t="inlineStr">
        <is>
          <t>2024-05-17 12:00</t>
        </is>
      </c>
      <c r="B3302" t="n">
        <v>5</v>
      </c>
      <c r="C3302" t="n">
        <v>17</v>
      </c>
      <c r="D3302" t="n">
        <v>12</v>
      </c>
      <c r="E3302" s="10" t="n">
        <v>0.210684</v>
      </c>
      <c r="F3302">
        <f>E3302*Parametrar!$B$6</f>
        <v/>
      </c>
    </row>
    <row r="3303">
      <c r="A3303" t="inlineStr">
        <is>
          <t>2024-05-17 13:00</t>
        </is>
      </c>
      <c r="B3303" t="n">
        <v>5</v>
      </c>
      <c r="C3303" t="n">
        <v>17</v>
      </c>
      <c r="D3303" t="n">
        <v>13</v>
      </c>
      <c r="E3303" s="10" t="n">
        <v>0.225661</v>
      </c>
      <c r="F3303">
        <f>E3303*Parametrar!$B$6</f>
        <v/>
      </c>
    </row>
    <row r="3304">
      <c r="A3304" t="inlineStr">
        <is>
          <t>2024-05-17 14:00</t>
        </is>
      </c>
      <c r="B3304" t="n">
        <v>5</v>
      </c>
      <c r="C3304" t="n">
        <v>17</v>
      </c>
      <c r="D3304" t="n">
        <v>14</v>
      </c>
      <c r="E3304" s="10" t="n">
        <v>0.194141</v>
      </c>
      <c r="F3304">
        <f>E3304*Parametrar!$B$6</f>
        <v/>
      </c>
    </row>
    <row r="3305">
      <c r="A3305" t="inlineStr">
        <is>
          <t>2024-05-17 15:00</t>
        </is>
      </c>
      <c r="B3305" t="n">
        <v>5</v>
      </c>
      <c r="C3305" t="n">
        <v>17</v>
      </c>
      <c r="D3305" t="n">
        <v>15</v>
      </c>
      <c r="E3305" s="10" t="n">
        <v>0.152076</v>
      </c>
      <c r="F3305">
        <f>E3305*Parametrar!$B$6</f>
        <v/>
      </c>
    </row>
    <row r="3306">
      <c r="A3306" t="inlineStr">
        <is>
          <t>2024-05-17 16:00</t>
        </is>
      </c>
      <c r="B3306" t="n">
        <v>5</v>
      </c>
      <c r="C3306" t="n">
        <v>17</v>
      </c>
      <c r="D3306" t="n">
        <v>16</v>
      </c>
      <c r="E3306" s="10" t="n">
        <v>0.101972</v>
      </c>
      <c r="F3306">
        <f>E3306*Parametrar!$B$6</f>
        <v/>
      </c>
    </row>
    <row r="3307">
      <c r="A3307" t="inlineStr">
        <is>
          <t>2024-05-17 17:00</t>
        </is>
      </c>
      <c r="B3307" t="n">
        <v>5</v>
      </c>
      <c r="C3307" t="n">
        <v>17</v>
      </c>
      <c r="D3307" t="n">
        <v>17</v>
      </c>
      <c r="E3307" s="10" t="n">
        <v>0.092004</v>
      </c>
      <c r="F3307">
        <f>E3307*Parametrar!$B$6</f>
        <v/>
      </c>
    </row>
    <row r="3308">
      <c r="A3308" t="inlineStr">
        <is>
          <t>2024-05-17 18:00</t>
        </is>
      </c>
      <c r="B3308" t="n">
        <v>5</v>
      </c>
      <c r="C3308" t="n">
        <v>17</v>
      </c>
      <c r="D3308" t="n">
        <v>18</v>
      </c>
      <c r="E3308" s="10" t="n">
        <v>0.067319</v>
      </c>
      <c r="F3308">
        <f>E3308*Parametrar!$B$6</f>
        <v/>
      </c>
    </row>
    <row r="3309">
      <c r="A3309" t="inlineStr">
        <is>
          <t>2024-05-17 19:00</t>
        </is>
      </c>
      <c r="B3309" t="n">
        <v>5</v>
      </c>
      <c r="C3309" t="n">
        <v>17</v>
      </c>
      <c r="D3309" t="n">
        <v>19</v>
      </c>
      <c r="E3309" s="10" t="n">
        <v>0.023226</v>
      </c>
      <c r="F3309">
        <f>E3309*Parametrar!$B$6</f>
        <v/>
      </c>
    </row>
    <row r="3310">
      <c r="A3310" t="inlineStr">
        <is>
          <t>2024-05-17 20:00</t>
        </is>
      </c>
      <c r="B3310" t="n">
        <v>5</v>
      </c>
      <c r="C3310" t="n">
        <v>17</v>
      </c>
      <c r="D3310" t="n">
        <v>20</v>
      </c>
      <c r="E3310" s="10" t="n">
        <v>0</v>
      </c>
      <c r="F3310">
        <f>E3310*Parametrar!$B$6</f>
        <v/>
      </c>
    </row>
    <row r="3311">
      <c r="A3311" t="inlineStr">
        <is>
          <t>2024-05-17 21:00</t>
        </is>
      </c>
      <c r="B3311" t="n">
        <v>5</v>
      </c>
      <c r="C3311" t="n">
        <v>17</v>
      </c>
      <c r="D3311" t="n">
        <v>21</v>
      </c>
      <c r="E3311" s="10" t="n">
        <v>0</v>
      </c>
      <c r="F3311">
        <f>E3311*Parametrar!$B$6</f>
        <v/>
      </c>
    </row>
    <row r="3312">
      <c r="A3312" t="inlineStr">
        <is>
          <t>2024-05-17 22:00</t>
        </is>
      </c>
      <c r="B3312" t="n">
        <v>5</v>
      </c>
      <c r="C3312" t="n">
        <v>17</v>
      </c>
      <c r="D3312" t="n">
        <v>22</v>
      </c>
      <c r="E3312" s="10" t="n">
        <v>0</v>
      </c>
      <c r="F3312">
        <f>E3312*Parametrar!$B$6</f>
        <v/>
      </c>
    </row>
    <row r="3313">
      <c r="A3313" t="inlineStr">
        <is>
          <t>2024-05-17 23:00</t>
        </is>
      </c>
      <c r="B3313" t="n">
        <v>5</v>
      </c>
      <c r="C3313" t="n">
        <v>17</v>
      </c>
      <c r="D3313" t="n">
        <v>23</v>
      </c>
      <c r="E3313" s="10" t="n">
        <v>0</v>
      </c>
      <c r="F3313">
        <f>E3313*Parametrar!$B$6</f>
        <v/>
      </c>
    </row>
    <row r="3314">
      <c r="A3314" t="inlineStr">
        <is>
          <t>2024-05-18 00:00</t>
        </is>
      </c>
      <c r="B3314" t="n">
        <v>5</v>
      </c>
      <c r="C3314" t="n">
        <v>18</v>
      </c>
      <c r="D3314" t="n">
        <v>0</v>
      </c>
      <c r="E3314" s="10" t="n">
        <v>0</v>
      </c>
      <c r="F3314">
        <f>E3314*Parametrar!$B$6</f>
        <v/>
      </c>
    </row>
    <row r="3315">
      <c r="A3315" t="inlineStr">
        <is>
          <t>2024-05-18 01:00</t>
        </is>
      </c>
      <c r="B3315" t="n">
        <v>5</v>
      </c>
      <c r="C3315" t="n">
        <v>18</v>
      </c>
      <c r="D3315" t="n">
        <v>1</v>
      </c>
      <c r="E3315" s="10" t="n">
        <v>0</v>
      </c>
      <c r="F3315">
        <f>E3315*Parametrar!$B$6</f>
        <v/>
      </c>
    </row>
    <row r="3316">
      <c r="A3316" t="inlineStr">
        <is>
          <t>2024-05-18 02:00</t>
        </is>
      </c>
      <c r="B3316" t="n">
        <v>5</v>
      </c>
      <c r="C3316" t="n">
        <v>18</v>
      </c>
      <c r="D3316" t="n">
        <v>2</v>
      </c>
      <c r="E3316" s="10" t="n">
        <v>0</v>
      </c>
      <c r="F3316">
        <f>E3316*Parametrar!$B$6</f>
        <v/>
      </c>
    </row>
    <row r="3317">
      <c r="A3317" t="inlineStr">
        <is>
          <t>2024-05-18 03:00</t>
        </is>
      </c>
      <c r="B3317" t="n">
        <v>5</v>
      </c>
      <c r="C3317" t="n">
        <v>18</v>
      </c>
      <c r="D3317" t="n">
        <v>3</v>
      </c>
      <c r="E3317" s="10" t="n">
        <v>0</v>
      </c>
      <c r="F3317">
        <f>E3317*Parametrar!$B$6</f>
        <v/>
      </c>
    </row>
    <row r="3318">
      <c r="A3318" t="inlineStr">
        <is>
          <t>2024-05-18 04:00</t>
        </is>
      </c>
      <c r="B3318" t="n">
        <v>5</v>
      </c>
      <c r="C3318" t="n">
        <v>18</v>
      </c>
      <c r="D3318" t="n">
        <v>4</v>
      </c>
      <c r="E3318" s="10" t="n">
        <v>0.01761</v>
      </c>
      <c r="F3318">
        <f>E3318*Parametrar!$B$6</f>
        <v/>
      </c>
    </row>
    <row r="3319">
      <c r="A3319" t="inlineStr">
        <is>
          <t>2024-05-18 05:00</t>
        </is>
      </c>
      <c r="B3319" t="n">
        <v>5</v>
      </c>
      <c r="C3319" t="n">
        <v>18</v>
      </c>
      <c r="D3319" t="n">
        <v>5</v>
      </c>
      <c r="E3319" s="10" t="n">
        <v>0.06270199999999999</v>
      </c>
      <c r="F3319">
        <f>E3319*Parametrar!$B$6</f>
        <v/>
      </c>
    </row>
    <row r="3320">
      <c r="A3320" t="inlineStr">
        <is>
          <t>2024-05-18 06:00</t>
        </is>
      </c>
      <c r="B3320" t="n">
        <v>5</v>
      </c>
      <c r="C3320" t="n">
        <v>18</v>
      </c>
      <c r="D3320" t="n">
        <v>6</v>
      </c>
      <c r="E3320" s="10" t="n">
        <v>0.161403</v>
      </c>
      <c r="F3320">
        <f>E3320*Parametrar!$B$6</f>
        <v/>
      </c>
    </row>
    <row r="3321">
      <c r="A3321" t="inlineStr">
        <is>
          <t>2024-05-18 07:00</t>
        </is>
      </c>
      <c r="B3321" t="n">
        <v>5</v>
      </c>
      <c r="C3321" t="n">
        <v>18</v>
      </c>
      <c r="D3321" t="n">
        <v>7</v>
      </c>
      <c r="E3321" s="10" t="n">
        <v>0.377203</v>
      </c>
      <c r="F3321">
        <f>E3321*Parametrar!$B$6</f>
        <v/>
      </c>
    </row>
    <row r="3322">
      <c r="A3322" t="inlineStr">
        <is>
          <t>2024-05-18 08:00</t>
        </is>
      </c>
      <c r="B3322" t="n">
        <v>5</v>
      </c>
      <c r="C3322" t="n">
        <v>18</v>
      </c>
      <c r="D3322" t="n">
        <v>8</v>
      </c>
      <c r="E3322" s="10" t="n">
        <v>0.555254</v>
      </c>
      <c r="F3322">
        <f>E3322*Parametrar!$B$6</f>
        <v/>
      </c>
    </row>
    <row r="3323">
      <c r="A3323" t="inlineStr">
        <is>
          <t>2024-05-18 09:00</t>
        </is>
      </c>
      <c r="B3323" t="n">
        <v>5</v>
      </c>
      <c r="C3323" t="n">
        <v>18</v>
      </c>
      <c r="D3323" t="n">
        <v>9</v>
      </c>
      <c r="E3323" s="10" t="n">
        <v>0.696564</v>
      </c>
      <c r="F3323">
        <f>E3323*Parametrar!$B$6</f>
        <v/>
      </c>
    </row>
    <row r="3324">
      <c r="A3324" t="inlineStr">
        <is>
          <t>2024-05-18 10:00</t>
        </is>
      </c>
      <c r="B3324" t="n">
        <v>5</v>
      </c>
      <c r="C3324" t="n">
        <v>18</v>
      </c>
      <c r="D3324" t="n">
        <v>10</v>
      </c>
      <c r="E3324" s="10" t="n">
        <v>0.754058</v>
      </c>
      <c r="F3324">
        <f>E3324*Parametrar!$B$6</f>
        <v/>
      </c>
    </row>
    <row r="3325">
      <c r="A3325" t="inlineStr">
        <is>
          <t>2024-05-18 11:00</t>
        </is>
      </c>
      <c r="B3325" t="n">
        <v>5</v>
      </c>
      <c r="C3325" t="n">
        <v>18</v>
      </c>
      <c r="D3325" t="n">
        <v>11</v>
      </c>
      <c r="E3325" s="10" t="n">
        <v>0.754058</v>
      </c>
      <c r="F3325">
        <f>E3325*Parametrar!$B$6</f>
        <v/>
      </c>
    </row>
    <row r="3326">
      <c r="A3326" t="inlineStr">
        <is>
          <t>2024-05-18 12:00</t>
        </is>
      </c>
      <c r="B3326" t="n">
        <v>5</v>
      </c>
      <c r="C3326" t="n">
        <v>18</v>
      </c>
      <c r="D3326" t="n">
        <v>12</v>
      </c>
      <c r="E3326" s="10" t="n">
        <v>0.754058</v>
      </c>
      <c r="F3326">
        <f>E3326*Parametrar!$B$6</f>
        <v/>
      </c>
    </row>
    <row r="3327">
      <c r="A3327" t="inlineStr">
        <is>
          <t>2024-05-18 13:00</t>
        </is>
      </c>
      <c r="B3327" t="n">
        <v>5</v>
      </c>
      <c r="C3327" t="n">
        <v>18</v>
      </c>
      <c r="D3327" t="n">
        <v>13</v>
      </c>
      <c r="E3327" s="10" t="n">
        <v>0.754058</v>
      </c>
      <c r="F3327">
        <f>E3327*Parametrar!$B$6</f>
        <v/>
      </c>
    </row>
    <row r="3328">
      <c r="A3328" t="inlineStr">
        <is>
          <t>2024-05-18 14:00</t>
        </is>
      </c>
      <c r="B3328" t="n">
        <v>5</v>
      </c>
      <c r="C3328" t="n">
        <v>18</v>
      </c>
      <c r="D3328" t="n">
        <v>14</v>
      </c>
      <c r="E3328" s="10" t="n">
        <v>0.714615</v>
      </c>
      <c r="F3328">
        <f>E3328*Parametrar!$B$6</f>
        <v/>
      </c>
    </row>
    <row r="3329">
      <c r="A3329" t="inlineStr">
        <is>
          <t>2024-05-18 15:00</t>
        </is>
      </c>
      <c r="B3329" t="n">
        <v>5</v>
      </c>
      <c r="C3329" t="n">
        <v>18</v>
      </c>
      <c r="D3329" t="n">
        <v>15</v>
      </c>
      <c r="E3329" s="10" t="n">
        <v>0.580254</v>
      </c>
      <c r="F3329">
        <f>E3329*Parametrar!$B$6</f>
        <v/>
      </c>
    </row>
    <row r="3330">
      <c r="A3330" t="inlineStr">
        <is>
          <t>2024-05-18 16:00</t>
        </is>
      </c>
      <c r="B3330" t="n">
        <v>5</v>
      </c>
      <c r="C3330" t="n">
        <v>18</v>
      </c>
      <c r="D3330" t="n">
        <v>16</v>
      </c>
      <c r="E3330" s="10" t="n">
        <v>0.372482</v>
      </c>
      <c r="F3330">
        <f>E3330*Parametrar!$B$6</f>
        <v/>
      </c>
    </row>
    <row r="3331">
      <c r="A3331" t="inlineStr">
        <is>
          <t>2024-05-18 17:00</t>
        </is>
      </c>
      <c r="B3331" t="n">
        <v>5</v>
      </c>
      <c r="C3331" t="n">
        <v>18</v>
      </c>
      <c r="D3331" t="n">
        <v>17</v>
      </c>
      <c r="E3331" s="10" t="n">
        <v>0.172761</v>
      </c>
      <c r="F3331">
        <f>E3331*Parametrar!$B$6</f>
        <v/>
      </c>
    </row>
    <row r="3332">
      <c r="A3332" t="inlineStr">
        <is>
          <t>2024-05-18 18:00</t>
        </is>
      </c>
      <c r="B3332" t="n">
        <v>5</v>
      </c>
      <c r="C3332" t="n">
        <v>18</v>
      </c>
      <c r="D3332" t="n">
        <v>18</v>
      </c>
      <c r="E3332" s="10" t="n">
        <v>0.069789</v>
      </c>
      <c r="F3332">
        <f>E3332*Parametrar!$B$6</f>
        <v/>
      </c>
    </row>
    <row r="3333">
      <c r="A3333" t="inlineStr">
        <is>
          <t>2024-05-18 19:00</t>
        </is>
      </c>
      <c r="B3333" t="n">
        <v>5</v>
      </c>
      <c r="C3333" t="n">
        <v>18</v>
      </c>
      <c r="D3333" t="n">
        <v>19</v>
      </c>
      <c r="E3333" s="10" t="n">
        <v>0.015462</v>
      </c>
      <c r="F3333">
        <f>E3333*Parametrar!$B$6</f>
        <v/>
      </c>
    </row>
    <row r="3334">
      <c r="A3334" t="inlineStr">
        <is>
          <t>2024-05-18 20:00</t>
        </is>
      </c>
      <c r="B3334" t="n">
        <v>5</v>
      </c>
      <c r="C3334" t="n">
        <v>18</v>
      </c>
      <c r="D3334" t="n">
        <v>20</v>
      </c>
      <c r="E3334" s="10" t="n">
        <v>0</v>
      </c>
      <c r="F3334">
        <f>E3334*Parametrar!$B$6</f>
        <v/>
      </c>
    </row>
    <row r="3335">
      <c r="A3335" t="inlineStr">
        <is>
          <t>2024-05-18 21:00</t>
        </is>
      </c>
      <c r="B3335" t="n">
        <v>5</v>
      </c>
      <c r="C3335" t="n">
        <v>18</v>
      </c>
      <c r="D3335" t="n">
        <v>21</v>
      </c>
      <c r="E3335" s="10" t="n">
        <v>0</v>
      </c>
      <c r="F3335">
        <f>E3335*Parametrar!$B$6</f>
        <v/>
      </c>
    </row>
    <row r="3336">
      <c r="A3336" t="inlineStr">
        <is>
          <t>2024-05-18 22:00</t>
        </is>
      </c>
      <c r="B3336" t="n">
        <v>5</v>
      </c>
      <c r="C3336" t="n">
        <v>18</v>
      </c>
      <c r="D3336" t="n">
        <v>22</v>
      </c>
      <c r="E3336" s="10" t="n">
        <v>0</v>
      </c>
      <c r="F3336">
        <f>E3336*Parametrar!$B$6</f>
        <v/>
      </c>
    </row>
    <row r="3337">
      <c r="A3337" t="inlineStr">
        <is>
          <t>2024-05-18 23:00</t>
        </is>
      </c>
      <c r="B3337" t="n">
        <v>5</v>
      </c>
      <c r="C3337" t="n">
        <v>18</v>
      </c>
      <c r="D3337" t="n">
        <v>23</v>
      </c>
      <c r="E3337" s="10" t="n">
        <v>0</v>
      </c>
      <c r="F3337">
        <f>E3337*Parametrar!$B$6</f>
        <v/>
      </c>
    </row>
    <row r="3338">
      <c r="A3338" t="inlineStr">
        <is>
          <t>2024-05-19 00:00</t>
        </is>
      </c>
      <c r="B3338" t="n">
        <v>5</v>
      </c>
      <c r="C3338" t="n">
        <v>19</v>
      </c>
      <c r="D3338" t="n">
        <v>0</v>
      </c>
      <c r="E3338" s="10" t="n">
        <v>0</v>
      </c>
      <c r="F3338">
        <f>E3338*Parametrar!$B$6</f>
        <v/>
      </c>
    </row>
    <row r="3339">
      <c r="A3339" t="inlineStr">
        <is>
          <t>2024-05-19 01:00</t>
        </is>
      </c>
      <c r="B3339" t="n">
        <v>5</v>
      </c>
      <c r="C3339" t="n">
        <v>19</v>
      </c>
      <c r="D3339" t="n">
        <v>1</v>
      </c>
      <c r="E3339" s="10" t="n">
        <v>0</v>
      </c>
      <c r="F3339">
        <f>E3339*Parametrar!$B$6</f>
        <v/>
      </c>
    </row>
    <row r="3340">
      <c r="A3340" t="inlineStr">
        <is>
          <t>2024-05-19 02:00</t>
        </is>
      </c>
      <c r="B3340" t="n">
        <v>5</v>
      </c>
      <c r="C3340" t="n">
        <v>19</v>
      </c>
      <c r="D3340" t="n">
        <v>2</v>
      </c>
      <c r="E3340" s="10" t="n">
        <v>0</v>
      </c>
      <c r="F3340">
        <f>E3340*Parametrar!$B$6</f>
        <v/>
      </c>
    </row>
    <row r="3341">
      <c r="A3341" t="inlineStr">
        <is>
          <t>2024-05-19 03:00</t>
        </is>
      </c>
      <c r="B3341" t="n">
        <v>5</v>
      </c>
      <c r="C3341" t="n">
        <v>19</v>
      </c>
      <c r="D3341" t="n">
        <v>3</v>
      </c>
      <c r="E3341" s="10" t="n">
        <v>0</v>
      </c>
      <c r="F3341">
        <f>E3341*Parametrar!$B$6</f>
        <v/>
      </c>
    </row>
    <row r="3342">
      <c r="A3342" t="inlineStr">
        <is>
          <t>2024-05-19 04:00</t>
        </is>
      </c>
      <c r="B3342" t="n">
        <v>5</v>
      </c>
      <c r="C3342" t="n">
        <v>19</v>
      </c>
      <c r="D3342" t="n">
        <v>4</v>
      </c>
      <c r="E3342" s="10" t="n">
        <v>0.001868</v>
      </c>
      <c r="F3342">
        <f>E3342*Parametrar!$B$6</f>
        <v/>
      </c>
    </row>
    <row r="3343">
      <c r="A3343" t="inlineStr">
        <is>
          <t>2024-05-19 05:00</t>
        </is>
      </c>
      <c r="B3343" t="n">
        <v>5</v>
      </c>
      <c r="C3343" t="n">
        <v>19</v>
      </c>
      <c r="D3343" t="n">
        <v>5</v>
      </c>
      <c r="E3343" s="10" t="n">
        <v>0.038254</v>
      </c>
      <c r="F3343">
        <f>E3343*Parametrar!$B$6</f>
        <v/>
      </c>
    </row>
    <row r="3344">
      <c r="A3344" t="inlineStr">
        <is>
          <t>2024-05-19 06:00</t>
        </is>
      </c>
      <c r="B3344" t="n">
        <v>5</v>
      </c>
      <c r="C3344" t="n">
        <v>19</v>
      </c>
      <c r="D3344" t="n">
        <v>6</v>
      </c>
      <c r="E3344" s="10" t="n">
        <v>0.152007</v>
      </c>
      <c r="F3344">
        <f>E3344*Parametrar!$B$6</f>
        <v/>
      </c>
    </row>
    <row r="3345">
      <c r="A3345" t="inlineStr">
        <is>
          <t>2024-05-19 07:00</t>
        </is>
      </c>
      <c r="B3345" t="n">
        <v>5</v>
      </c>
      <c r="C3345" t="n">
        <v>19</v>
      </c>
      <c r="D3345" t="n">
        <v>7</v>
      </c>
      <c r="E3345" s="10" t="n">
        <v>0.338653</v>
      </c>
      <c r="F3345">
        <f>E3345*Parametrar!$B$6</f>
        <v/>
      </c>
    </row>
    <row r="3346">
      <c r="A3346" t="inlineStr">
        <is>
          <t>2024-05-19 08:00</t>
        </is>
      </c>
      <c r="B3346" t="n">
        <v>5</v>
      </c>
      <c r="C3346" t="n">
        <v>19</v>
      </c>
      <c r="D3346" t="n">
        <v>8</v>
      </c>
      <c r="E3346" s="10" t="n">
        <v>0.494221</v>
      </c>
      <c r="F3346">
        <f>E3346*Parametrar!$B$6</f>
        <v/>
      </c>
    </row>
    <row r="3347">
      <c r="A3347" t="inlineStr">
        <is>
          <t>2024-05-19 09:00</t>
        </is>
      </c>
      <c r="B3347" t="n">
        <v>5</v>
      </c>
      <c r="C3347" t="n">
        <v>19</v>
      </c>
      <c r="D3347" t="n">
        <v>9</v>
      </c>
      <c r="E3347" s="10" t="n">
        <v>0.567087</v>
      </c>
      <c r="F3347">
        <f>E3347*Parametrar!$B$6</f>
        <v/>
      </c>
    </row>
    <row r="3348">
      <c r="A3348" t="inlineStr">
        <is>
          <t>2024-05-19 10:00</t>
        </is>
      </c>
      <c r="B3348" t="n">
        <v>5</v>
      </c>
      <c r="C3348" t="n">
        <v>19</v>
      </c>
      <c r="D3348" t="n">
        <v>10</v>
      </c>
      <c r="E3348" s="10" t="n">
        <v>0.5828410000000001</v>
      </c>
      <c r="F3348">
        <f>E3348*Parametrar!$B$6</f>
        <v/>
      </c>
    </row>
    <row r="3349">
      <c r="A3349" t="inlineStr">
        <is>
          <t>2024-05-19 11:00</t>
        </is>
      </c>
      <c r="B3349" t="n">
        <v>5</v>
      </c>
      <c r="C3349" t="n">
        <v>19</v>
      </c>
      <c r="D3349" t="n">
        <v>11</v>
      </c>
      <c r="E3349" s="10" t="n">
        <v>0.754058</v>
      </c>
      <c r="F3349">
        <f>E3349*Parametrar!$B$6</f>
        <v/>
      </c>
    </row>
    <row r="3350">
      <c r="A3350" t="inlineStr">
        <is>
          <t>2024-05-19 12:00</t>
        </is>
      </c>
      <c r="B3350" t="n">
        <v>5</v>
      </c>
      <c r="C3350" t="n">
        <v>19</v>
      </c>
      <c r="D3350" t="n">
        <v>12</v>
      </c>
      <c r="E3350" s="10" t="n">
        <v>0.677898</v>
      </c>
      <c r="F3350">
        <f>E3350*Parametrar!$B$6</f>
        <v/>
      </c>
    </row>
    <row r="3351">
      <c r="A3351" t="inlineStr">
        <is>
          <t>2024-05-19 13:00</t>
        </is>
      </c>
      <c r="B3351" t="n">
        <v>5</v>
      </c>
      <c r="C3351" t="n">
        <v>19</v>
      </c>
      <c r="D3351" t="n">
        <v>13</v>
      </c>
      <c r="E3351" s="10" t="n">
        <v>0.46066</v>
      </c>
      <c r="F3351">
        <f>E3351*Parametrar!$B$6</f>
        <v/>
      </c>
    </row>
    <row r="3352">
      <c r="A3352" t="inlineStr">
        <is>
          <t>2024-05-19 14:00</t>
        </is>
      </c>
      <c r="B3352" t="n">
        <v>5</v>
      </c>
      <c r="C3352" t="n">
        <v>19</v>
      </c>
      <c r="D3352" t="n">
        <v>14</v>
      </c>
      <c r="E3352" s="10" t="n">
        <v>0.508073</v>
      </c>
      <c r="F3352">
        <f>E3352*Parametrar!$B$6</f>
        <v/>
      </c>
    </row>
    <row r="3353">
      <c r="A3353" t="inlineStr">
        <is>
          <t>2024-05-19 15:00</t>
        </is>
      </c>
      <c r="B3353" t="n">
        <v>5</v>
      </c>
      <c r="C3353" t="n">
        <v>19</v>
      </c>
      <c r="D3353" t="n">
        <v>15</v>
      </c>
      <c r="E3353" s="10" t="n">
        <v>0.452122</v>
      </c>
      <c r="F3353">
        <f>E3353*Parametrar!$B$6</f>
        <v/>
      </c>
    </row>
    <row r="3354">
      <c r="A3354" t="inlineStr">
        <is>
          <t>2024-05-19 16:00</t>
        </is>
      </c>
      <c r="B3354" t="n">
        <v>5</v>
      </c>
      <c r="C3354" t="n">
        <v>19</v>
      </c>
      <c r="D3354" t="n">
        <v>16</v>
      </c>
      <c r="E3354" s="10" t="n">
        <v>0.191519</v>
      </c>
      <c r="F3354">
        <f>E3354*Parametrar!$B$6</f>
        <v/>
      </c>
    </row>
    <row r="3355">
      <c r="A3355" t="inlineStr">
        <is>
          <t>2024-05-19 17:00</t>
        </is>
      </c>
      <c r="B3355" t="n">
        <v>5</v>
      </c>
      <c r="C3355" t="n">
        <v>19</v>
      </c>
      <c r="D3355" t="n">
        <v>17</v>
      </c>
      <c r="E3355" s="10" t="n">
        <v>0.158897</v>
      </c>
      <c r="F3355">
        <f>E3355*Parametrar!$B$6</f>
        <v/>
      </c>
    </row>
    <row r="3356">
      <c r="A3356" t="inlineStr">
        <is>
          <t>2024-05-19 18:00</t>
        </is>
      </c>
      <c r="B3356" t="n">
        <v>5</v>
      </c>
      <c r="C3356" t="n">
        <v>19</v>
      </c>
      <c r="D3356" t="n">
        <v>18</v>
      </c>
      <c r="E3356" s="10" t="n">
        <v>0.064119</v>
      </c>
      <c r="F3356">
        <f>E3356*Parametrar!$B$6</f>
        <v/>
      </c>
    </row>
    <row r="3357">
      <c r="A3357" t="inlineStr">
        <is>
          <t>2024-05-19 19:00</t>
        </is>
      </c>
      <c r="B3357" t="n">
        <v>5</v>
      </c>
      <c r="C3357" t="n">
        <v>19</v>
      </c>
      <c r="D3357" t="n">
        <v>19</v>
      </c>
      <c r="E3357" s="10" t="n">
        <v>0.027682</v>
      </c>
      <c r="F3357">
        <f>E3357*Parametrar!$B$6</f>
        <v/>
      </c>
    </row>
    <row r="3358">
      <c r="A3358" t="inlineStr">
        <is>
          <t>2024-05-19 20:00</t>
        </is>
      </c>
      <c r="B3358" t="n">
        <v>5</v>
      </c>
      <c r="C3358" t="n">
        <v>19</v>
      </c>
      <c r="D3358" t="n">
        <v>20</v>
      </c>
      <c r="E3358" s="10" t="n">
        <v>0</v>
      </c>
      <c r="F3358">
        <f>E3358*Parametrar!$B$6</f>
        <v/>
      </c>
    </row>
    <row r="3359">
      <c r="A3359" t="inlineStr">
        <is>
          <t>2024-05-19 21:00</t>
        </is>
      </c>
      <c r="B3359" t="n">
        <v>5</v>
      </c>
      <c r="C3359" t="n">
        <v>19</v>
      </c>
      <c r="D3359" t="n">
        <v>21</v>
      </c>
      <c r="E3359" s="10" t="n">
        <v>0</v>
      </c>
      <c r="F3359">
        <f>E3359*Parametrar!$B$6</f>
        <v/>
      </c>
    </row>
    <row r="3360">
      <c r="A3360" t="inlineStr">
        <is>
          <t>2024-05-19 22:00</t>
        </is>
      </c>
      <c r="B3360" t="n">
        <v>5</v>
      </c>
      <c r="C3360" t="n">
        <v>19</v>
      </c>
      <c r="D3360" t="n">
        <v>22</v>
      </c>
      <c r="E3360" s="10" t="n">
        <v>0</v>
      </c>
      <c r="F3360">
        <f>E3360*Parametrar!$B$6</f>
        <v/>
      </c>
    </row>
    <row r="3361">
      <c r="A3361" t="inlineStr">
        <is>
          <t>2024-05-19 23:00</t>
        </is>
      </c>
      <c r="B3361" t="n">
        <v>5</v>
      </c>
      <c r="C3361" t="n">
        <v>19</v>
      </c>
      <c r="D3361" t="n">
        <v>23</v>
      </c>
      <c r="E3361" s="10" t="n">
        <v>0</v>
      </c>
      <c r="F3361">
        <f>E3361*Parametrar!$B$6</f>
        <v/>
      </c>
    </row>
    <row r="3362">
      <c r="A3362" t="inlineStr">
        <is>
          <t>2024-05-20 00:00</t>
        </is>
      </c>
      <c r="B3362" t="n">
        <v>5</v>
      </c>
      <c r="C3362" t="n">
        <v>20</v>
      </c>
      <c r="D3362" t="n">
        <v>0</v>
      </c>
      <c r="E3362" s="10" t="n">
        <v>0</v>
      </c>
      <c r="F3362">
        <f>E3362*Parametrar!$B$6</f>
        <v/>
      </c>
    </row>
    <row r="3363">
      <c r="A3363" t="inlineStr">
        <is>
          <t>2024-05-20 01:00</t>
        </is>
      </c>
      <c r="B3363" t="n">
        <v>5</v>
      </c>
      <c r="C3363" t="n">
        <v>20</v>
      </c>
      <c r="D3363" t="n">
        <v>1</v>
      </c>
      <c r="E3363" s="10" t="n">
        <v>0</v>
      </c>
      <c r="F3363">
        <f>E3363*Parametrar!$B$6</f>
        <v/>
      </c>
    </row>
    <row r="3364">
      <c r="A3364" t="inlineStr">
        <is>
          <t>2024-05-20 02:00</t>
        </is>
      </c>
      <c r="B3364" t="n">
        <v>5</v>
      </c>
      <c r="C3364" t="n">
        <v>20</v>
      </c>
      <c r="D3364" t="n">
        <v>2</v>
      </c>
      <c r="E3364" s="10" t="n">
        <v>0</v>
      </c>
      <c r="F3364">
        <f>E3364*Parametrar!$B$6</f>
        <v/>
      </c>
    </row>
    <row r="3365">
      <c r="A3365" t="inlineStr">
        <is>
          <t>2024-05-20 03:00</t>
        </is>
      </c>
      <c r="B3365" t="n">
        <v>5</v>
      </c>
      <c r="C3365" t="n">
        <v>20</v>
      </c>
      <c r="D3365" t="n">
        <v>3</v>
      </c>
      <c r="E3365" s="10" t="n">
        <v>0</v>
      </c>
      <c r="F3365">
        <f>E3365*Parametrar!$B$6</f>
        <v/>
      </c>
    </row>
    <row r="3366">
      <c r="A3366" t="inlineStr">
        <is>
          <t>2024-05-20 04:00</t>
        </is>
      </c>
      <c r="B3366" t="n">
        <v>5</v>
      </c>
      <c r="C3366" t="n">
        <v>20</v>
      </c>
      <c r="D3366" t="n">
        <v>4</v>
      </c>
      <c r="E3366" s="10" t="n">
        <v>0.017741</v>
      </c>
      <c r="F3366">
        <f>E3366*Parametrar!$B$6</f>
        <v/>
      </c>
    </row>
    <row r="3367">
      <c r="A3367" t="inlineStr">
        <is>
          <t>2024-05-20 05:00</t>
        </is>
      </c>
      <c r="B3367" t="n">
        <v>5</v>
      </c>
      <c r="C3367" t="n">
        <v>20</v>
      </c>
      <c r="D3367" t="n">
        <v>5</v>
      </c>
      <c r="E3367" s="10" t="n">
        <v>0.065183</v>
      </c>
      <c r="F3367">
        <f>E3367*Parametrar!$B$6</f>
        <v/>
      </c>
    </row>
    <row r="3368">
      <c r="A3368" t="inlineStr">
        <is>
          <t>2024-05-20 06:00</t>
        </is>
      </c>
      <c r="B3368" t="n">
        <v>5</v>
      </c>
      <c r="C3368" t="n">
        <v>20</v>
      </c>
      <c r="D3368" t="n">
        <v>6</v>
      </c>
      <c r="E3368" s="10" t="n">
        <v>0.167552</v>
      </c>
      <c r="F3368">
        <f>E3368*Parametrar!$B$6</f>
        <v/>
      </c>
    </row>
    <row r="3369">
      <c r="A3369" t="inlineStr">
        <is>
          <t>2024-05-20 07:00</t>
        </is>
      </c>
      <c r="B3369" t="n">
        <v>5</v>
      </c>
      <c r="C3369" t="n">
        <v>20</v>
      </c>
      <c r="D3369" t="n">
        <v>7</v>
      </c>
      <c r="E3369" s="10" t="n">
        <v>0.359291</v>
      </c>
      <c r="F3369">
        <f>E3369*Parametrar!$B$6</f>
        <v/>
      </c>
    </row>
    <row r="3370">
      <c r="A3370" t="inlineStr">
        <is>
          <t>2024-05-20 08:00</t>
        </is>
      </c>
      <c r="B3370" t="n">
        <v>5</v>
      </c>
      <c r="C3370" t="n">
        <v>20</v>
      </c>
      <c r="D3370" t="n">
        <v>8</v>
      </c>
      <c r="E3370" s="10" t="n">
        <v>0.520323</v>
      </c>
      <c r="F3370">
        <f>E3370*Parametrar!$B$6</f>
        <v/>
      </c>
    </row>
    <row r="3371">
      <c r="A3371" t="inlineStr">
        <is>
          <t>2024-05-20 09:00</t>
        </is>
      </c>
      <c r="B3371" t="n">
        <v>5</v>
      </c>
      <c r="C3371" t="n">
        <v>20</v>
      </c>
      <c r="D3371" t="n">
        <v>9</v>
      </c>
      <c r="E3371" s="10" t="n">
        <v>0.6348819999999999</v>
      </c>
      <c r="F3371">
        <f>E3371*Parametrar!$B$6</f>
        <v/>
      </c>
    </row>
    <row r="3372">
      <c r="A3372" t="inlineStr">
        <is>
          <t>2024-05-20 10:00</t>
        </is>
      </c>
      <c r="B3372" t="n">
        <v>5</v>
      </c>
      <c r="C3372" t="n">
        <v>20</v>
      </c>
      <c r="D3372" t="n">
        <v>10</v>
      </c>
      <c r="E3372" s="10" t="n">
        <v>0.754058</v>
      </c>
      <c r="F3372">
        <f>E3372*Parametrar!$B$6</f>
        <v/>
      </c>
    </row>
    <row r="3373">
      <c r="A3373" t="inlineStr">
        <is>
          <t>2024-05-20 11:00</t>
        </is>
      </c>
      <c r="B3373" t="n">
        <v>5</v>
      </c>
      <c r="C3373" t="n">
        <v>20</v>
      </c>
      <c r="D3373" t="n">
        <v>11</v>
      </c>
      <c r="E3373" s="10" t="n">
        <v>0.737434</v>
      </c>
      <c r="F3373">
        <f>E3373*Parametrar!$B$6</f>
        <v/>
      </c>
    </row>
    <row r="3374">
      <c r="A3374" t="inlineStr">
        <is>
          <t>2024-05-20 12:00</t>
        </is>
      </c>
      <c r="B3374" t="n">
        <v>5</v>
      </c>
      <c r="C3374" t="n">
        <v>20</v>
      </c>
      <c r="D3374" t="n">
        <v>12</v>
      </c>
      <c r="E3374" s="10" t="n">
        <v>0.442133</v>
      </c>
      <c r="F3374">
        <f>E3374*Parametrar!$B$6</f>
        <v/>
      </c>
    </row>
    <row r="3375">
      <c r="A3375" t="inlineStr">
        <is>
          <t>2024-05-20 13:00</t>
        </is>
      </c>
      <c r="B3375" t="n">
        <v>5</v>
      </c>
      <c r="C3375" t="n">
        <v>20</v>
      </c>
      <c r="D3375" t="n">
        <v>13</v>
      </c>
      <c r="E3375" s="10" t="n">
        <v>0.289187</v>
      </c>
      <c r="F3375">
        <f>E3375*Parametrar!$B$6</f>
        <v/>
      </c>
    </row>
    <row r="3376">
      <c r="A3376" t="inlineStr">
        <is>
          <t>2024-05-20 14:00</t>
        </is>
      </c>
      <c r="B3376" t="n">
        <v>5</v>
      </c>
      <c r="C3376" t="n">
        <v>20</v>
      </c>
      <c r="D3376" t="n">
        <v>14</v>
      </c>
      <c r="E3376" s="10" t="n">
        <v>0.236589</v>
      </c>
      <c r="F3376">
        <f>E3376*Parametrar!$B$6</f>
        <v/>
      </c>
    </row>
    <row r="3377">
      <c r="A3377" t="inlineStr">
        <is>
          <t>2024-05-20 15:00</t>
        </is>
      </c>
      <c r="B3377" t="n">
        <v>5</v>
      </c>
      <c r="C3377" t="n">
        <v>20</v>
      </c>
      <c r="D3377" t="n">
        <v>15</v>
      </c>
      <c r="E3377" s="10" t="n">
        <v>0.192935</v>
      </c>
      <c r="F3377">
        <f>E3377*Parametrar!$B$6</f>
        <v/>
      </c>
    </row>
    <row r="3378">
      <c r="A3378" t="inlineStr">
        <is>
          <t>2024-05-20 16:00</t>
        </is>
      </c>
      <c r="B3378" t="n">
        <v>5</v>
      </c>
      <c r="C3378" t="n">
        <v>20</v>
      </c>
      <c r="D3378" t="n">
        <v>16</v>
      </c>
      <c r="E3378" s="10" t="n">
        <v>0.106736</v>
      </c>
      <c r="F3378">
        <f>E3378*Parametrar!$B$6</f>
        <v/>
      </c>
    </row>
    <row r="3379">
      <c r="A3379" t="inlineStr">
        <is>
          <t>2024-05-20 17:00</t>
        </is>
      </c>
      <c r="B3379" t="n">
        <v>5</v>
      </c>
      <c r="C3379" t="n">
        <v>20</v>
      </c>
      <c r="D3379" t="n">
        <v>17</v>
      </c>
      <c r="E3379" s="10" t="n">
        <v>0.101767</v>
      </c>
      <c r="F3379">
        <f>E3379*Parametrar!$B$6</f>
        <v/>
      </c>
    </row>
    <row r="3380">
      <c r="A3380" t="inlineStr">
        <is>
          <t>2024-05-20 18:00</t>
        </is>
      </c>
      <c r="B3380" t="n">
        <v>5</v>
      </c>
      <c r="C3380" t="n">
        <v>20</v>
      </c>
      <c r="D3380" t="n">
        <v>18</v>
      </c>
      <c r="E3380" s="10" t="n">
        <v>0.064433</v>
      </c>
      <c r="F3380">
        <f>E3380*Parametrar!$B$6</f>
        <v/>
      </c>
    </row>
    <row r="3381">
      <c r="A3381" t="inlineStr">
        <is>
          <t>2024-05-20 19:00</t>
        </is>
      </c>
      <c r="B3381" t="n">
        <v>5</v>
      </c>
      <c r="C3381" t="n">
        <v>20</v>
      </c>
      <c r="D3381" t="n">
        <v>19</v>
      </c>
      <c r="E3381" s="10" t="n">
        <v>0.022764</v>
      </c>
      <c r="F3381">
        <f>E3381*Parametrar!$B$6</f>
        <v/>
      </c>
    </row>
    <row r="3382">
      <c r="A3382" t="inlineStr">
        <is>
          <t>2024-05-20 20:00</t>
        </is>
      </c>
      <c r="B3382" t="n">
        <v>5</v>
      </c>
      <c r="C3382" t="n">
        <v>20</v>
      </c>
      <c r="D3382" t="n">
        <v>20</v>
      </c>
      <c r="E3382" s="10" t="n">
        <v>0</v>
      </c>
      <c r="F3382">
        <f>E3382*Parametrar!$B$6</f>
        <v/>
      </c>
    </row>
    <row r="3383">
      <c r="A3383" t="inlineStr">
        <is>
          <t>2024-05-20 21:00</t>
        </is>
      </c>
      <c r="B3383" t="n">
        <v>5</v>
      </c>
      <c r="C3383" t="n">
        <v>20</v>
      </c>
      <c r="D3383" t="n">
        <v>21</v>
      </c>
      <c r="E3383" s="10" t="n">
        <v>0</v>
      </c>
      <c r="F3383">
        <f>E3383*Parametrar!$B$6</f>
        <v/>
      </c>
    </row>
    <row r="3384">
      <c r="A3384" t="inlineStr">
        <is>
          <t>2024-05-20 22:00</t>
        </is>
      </c>
      <c r="B3384" t="n">
        <v>5</v>
      </c>
      <c r="C3384" t="n">
        <v>20</v>
      </c>
      <c r="D3384" t="n">
        <v>22</v>
      </c>
      <c r="E3384" s="10" t="n">
        <v>0</v>
      </c>
      <c r="F3384">
        <f>E3384*Parametrar!$B$6</f>
        <v/>
      </c>
    </row>
    <row r="3385">
      <c r="A3385" t="inlineStr">
        <is>
          <t>2024-05-20 23:00</t>
        </is>
      </c>
      <c r="B3385" t="n">
        <v>5</v>
      </c>
      <c r="C3385" t="n">
        <v>20</v>
      </c>
      <c r="D3385" t="n">
        <v>23</v>
      </c>
      <c r="E3385" s="10" t="n">
        <v>0</v>
      </c>
      <c r="F3385">
        <f>E3385*Parametrar!$B$6</f>
        <v/>
      </c>
    </row>
    <row r="3386">
      <c r="A3386" t="inlineStr">
        <is>
          <t>2024-05-21 00:00</t>
        </is>
      </c>
      <c r="B3386" t="n">
        <v>5</v>
      </c>
      <c r="C3386" t="n">
        <v>21</v>
      </c>
      <c r="D3386" t="n">
        <v>0</v>
      </c>
      <c r="E3386" s="10" t="n">
        <v>0</v>
      </c>
      <c r="F3386">
        <f>E3386*Parametrar!$B$6</f>
        <v/>
      </c>
    </row>
    <row r="3387">
      <c r="A3387" t="inlineStr">
        <is>
          <t>2024-05-21 01:00</t>
        </is>
      </c>
      <c r="B3387" t="n">
        <v>5</v>
      </c>
      <c r="C3387" t="n">
        <v>21</v>
      </c>
      <c r="D3387" t="n">
        <v>1</v>
      </c>
      <c r="E3387" s="10" t="n">
        <v>0</v>
      </c>
      <c r="F3387">
        <f>E3387*Parametrar!$B$6</f>
        <v/>
      </c>
    </row>
    <row r="3388">
      <c r="A3388" t="inlineStr">
        <is>
          <t>2024-05-21 02:00</t>
        </is>
      </c>
      <c r="B3388" t="n">
        <v>5</v>
      </c>
      <c r="C3388" t="n">
        <v>21</v>
      </c>
      <c r="D3388" t="n">
        <v>2</v>
      </c>
      <c r="E3388" s="10" t="n">
        <v>0</v>
      </c>
      <c r="F3388">
        <f>E3388*Parametrar!$B$6</f>
        <v/>
      </c>
    </row>
    <row r="3389">
      <c r="A3389" t="inlineStr">
        <is>
          <t>2024-05-21 03:00</t>
        </is>
      </c>
      <c r="B3389" t="n">
        <v>5</v>
      </c>
      <c r="C3389" t="n">
        <v>21</v>
      </c>
      <c r="D3389" t="n">
        <v>3</v>
      </c>
      <c r="E3389" s="10" t="n">
        <v>0</v>
      </c>
      <c r="F3389">
        <f>E3389*Parametrar!$B$6</f>
        <v/>
      </c>
    </row>
    <row r="3390">
      <c r="A3390" t="inlineStr">
        <is>
          <t>2024-05-21 04:00</t>
        </is>
      </c>
      <c r="B3390" t="n">
        <v>5</v>
      </c>
      <c r="C3390" t="n">
        <v>21</v>
      </c>
      <c r="D3390" t="n">
        <v>4</v>
      </c>
      <c r="E3390" s="10" t="n">
        <v>0.02222</v>
      </c>
      <c r="F3390">
        <f>E3390*Parametrar!$B$6</f>
        <v/>
      </c>
    </row>
    <row r="3391">
      <c r="A3391" t="inlineStr">
        <is>
          <t>2024-05-21 05:00</t>
        </is>
      </c>
      <c r="B3391" t="n">
        <v>5</v>
      </c>
      <c r="C3391" t="n">
        <v>21</v>
      </c>
      <c r="D3391" t="n">
        <v>5</v>
      </c>
      <c r="E3391" s="10" t="n">
        <v>0.066638</v>
      </c>
      <c r="F3391">
        <f>E3391*Parametrar!$B$6</f>
        <v/>
      </c>
    </row>
    <row r="3392">
      <c r="A3392" t="inlineStr">
        <is>
          <t>2024-05-21 06:00</t>
        </is>
      </c>
      <c r="B3392" t="n">
        <v>5</v>
      </c>
      <c r="C3392" t="n">
        <v>21</v>
      </c>
      <c r="D3392" t="n">
        <v>6</v>
      </c>
      <c r="E3392" s="10" t="n">
        <v>0.17457</v>
      </c>
      <c r="F3392">
        <f>E3392*Parametrar!$B$6</f>
        <v/>
      </c>
    </row>
    <row r="3393">
      <c r="A3393" t="inlineStr">
        <is>
          <t>2024-05-21 07:00</t>
        </is>
      </c>
      <c r="B3393" t="n">
        <v>5</v>
      </c>
      <c r="C3393" t="n">
        <v>21</v>
      </c>
      <c r="D3393" t="n">
        <v>7</v>
      </c>
      <c r="E3393" s="10" t="n">
        <v>0.335173</v>
      </c>
      <c r="F3393">
        <f>E3393*Parametrar!$B$6</f>
        <v/>
      </c>
    </row>
    <row r="3394">
      <c r="A3394" t="inlineStr">
        <is>
          <t>2024-05-21 08:00</t>
        </is>
      </c>
      <c r="B3394" t="n">
        <v>5</v>
      </c>
      <c r="C3394" t="n">
        <v>21</v>
      </c>
      <c r="D3394" t="n">
        <v>8</v>
      </c>
      <c r="E3394" s="10" t="n">
        <v>0.397493</v>
      </c>
      <c r="F3394">
        <f>E3394*Parametrar!$B$6</f>
        <v/>
      </c>
    </row>
    <row r="3395">
      <c r="A3395" t="inlineStr">
        <is>
          <t>2024-05-21 09:00</t>
        </is>
      </c>
      <c r="B3395" t="n">
        <v>5</v>
      </c>
      <c r="C3395" t="n">
        <v>21</v>
      </c>
      <c r="D3395" t="n">
        <v>9</v>
      </c>
      <c r="E3395" s="10" t="n">
        <v>0.696843</v>
      </c>
      <c r="F3395">
        <f>E3395*Parametrar!$B$6</f>
        <v/>
      </c>
    </row>
    <row r="3396">
      <c r="A3396" t="inlineStr">
        <is>
          <t>2024-05-21 10:00</t>
        </is>
      </c>
      <c r="B3396" t="n">
        <v>5</v>
      </c>
      <c r="C3396" t="n">
        <v>21</v>
      </c>
      <c r="D3396" t="n">
        <v>10</v>
      </c>
      <c r="E3396" s="10" t="n">
        <v>0.754058</v>
      </c>
      <c r="F3396">
        <f>E3396*Parametrar!$B$6</f>
        <v/>
      </c>
    </row>
    <row r="3397">
      <c r="A3397" t="inlineStr">
        <is>
          <t>2024-05-21 11:00</t>
        </is>
      </c>
      <c r="B3397" t="n">
        <v>5</v>
      </c>
      <c r="C3397" t="n">
        <v>21</v>
      </c>
      <c r="D3397" t="n">
        <v>11</v>
      </c>
      <c r="E3397" s="10" t="n">
        <v>0.754058</v>
      </c>
      <c r="F3397">
        <f>E3397*Parametrar!$B$6</f>
        <v/>
      </c>
    </row>
    <row r="3398">
      <c r="A3398" t="inlineStr">
        <is>
          <t>2024-05-21 12:00</t>
        </is>
      </c>
      <c r="B3398" t="n">
        <v>5</v>
      </c>
      <c r="C3398" t="n">
        <v>21</v>
      </c>
      <c r="D3398" t="n">
        <v>12</v>
      </c>
      <c r="E3398" s="10" t="n">
        <v>0.754058</v>
      </c>
      <c r="F3398">
        <f>E3398*Parametrar!$B$6</f>
        <v/>
      </c>
    </row>
    <row r="3399">
      <c r="A3399" t="inlineStr">
        <is>
          <t>2024-05-21 13:00</t>
        </is>
      </c>
      <c r="B3399" t="n">
        <v>5</v>
      </c>
      <c r="C3399" t="n">
        <v>21</v>
      </c>
      <c r="D3399" t="n">
        <v>13</v>
      </c>
      <c r="E3399" s="10" t="n">
        <v>0.754058</v>
      </c>
      <c r="F3399">
        <f>E3399*Parametrar!$B$6</f>
        <v/>
      </c>
    </row>
    <row r="3400">
      <c r="A3400" t="inlineStr">
        <is>
          <t>2024-05-21 14:00</t>
        </is>
      </c>
      <c r="B3400" t="n">
        <v>5</v>
      </c>
      <c r="C3400" t="n">
        <v>21</v>
      </c>
      <c r="D3400" t="n">
        <v>14</v>
      </c>
      <c r="E3400" s="10" t="n">
        <v>0.754058</v>
      </c>
      <c r="F3400">
        <f>E3400*Parametrar!$B$6</f>
        <v/>
      </c>
    </row>
    <row r="3401">
      <c r="A3401" t="inlineStr">
        <is>
          <t>2024-05-21 15:00</t>
        </is>
      </c>
      <c r="B3401" t="n">
        <v>5</v>
      </c>
      <c r="C3401" t="n">
        <v>21</v>
      </c>
      <c r="D3401" t="n">
        <v>15</v>
      </c>
      <c r="E3401" s="10" t="n">
        <v>0.622841</v>
      </c>
      <c r="F3401">
        <f>E3401*Parametrar!$B$6</f>
        <v/>
      </c>
    </row>
    <row r="3402">
      <c r="A3402" t="inlineStr">
        <is>
          <t>2024-05-21 16:00</t>
        </is>
      </c>
      <c r="B3402" t="n">
        <v>5</v>
      </c>
      <c r="C3402" t="n">
        <v>21</v>
      </c>
      <c r="D3402" t="n">
        <v>16</v>
      </c>
      <c r="E3402" s="10" t="n">
        <v>0.438166</v>
      </c>
      <c r="F3402">
        <f>E3402*Parametrar!$B$6</f>
        <v/>
      </c>
    </row>
    <row r="3403">
      <c r="A3403" t="inlineStr">
        <is>
          <t>2024-05-21 17:00</t>
        </is>
      </c>
      <c r="B3403" t="n">
        <v>5</v>
      </c>
      <c r="C3403" t="n">
        <v>21</v>
      </c>
      <c r="D3403" t="n">
        <v>17</v>
      </c>
      <c r="E3403" s="10" t="n">
        <v>0.233607</v>
      </c>
      <c r="F3403">
        <f>E3403*Parametrar!$B$6</f>
        <v/>
      </c>
    </row>
    <row r="3404">
      <c r="A3404" t="inlineStr">
        <is>
          <t>2024-05-21 18:00</t>
        </is>
      </c>
      <c r="B3404" t="n">
        <v>5</v>
      </c>
      <c r="C3404" t="n">
        <v>21</v>
      </c>
      <c r="D3404" t="n">
        <v>18</v>
      </c>
      <c r="E3404" s="10" t="n">
        <v>0.067982</v>
      </c>
      <c r="F3404">
        <f>E3404*Parametrar!$B$6</f>
        <v/>
      </c>
    </row>
    <row r="3405">
      <c r="A3405" t="inlineStr">
        <is>
          <t>2024-05-21 19:00</t>
        </is>
      </c>
      <c r="B3405" t="n">
        <v>5</v>
      </c>
      <c r="C3405" t="n">
        <v>21</v>
      </c>
      <c r="D3405" t="n">
        <v>19</v>
      </c>
      <c r="E3405" s="10" t="n">
        <v>0.033891</v>
      </c>
      <c r="F3405">
        <f>E3405*Parametrar!$B$6</f>
        <v/>
      </c>
    </row>
    <row r="3406">
      <c r="A3406" t="inlineStr">
        <is>
          <t>2024-05-21 20:00</t>
        </is>
      </c>
      <c r="B3406" t="n">
        <v>5</v>
      </c>
      <c r="C3406" t="n">
        <v>21</v>
      </c>
      <c r="D3406" t="n">
        <v>20</v>
      </c>
      <c r="E3406" s="10" t="n">
        <v>0</v>
      </c>
      <c r="F3406">
        <f>E3406*Parametrar!$B$6</f>
        <v/>
      </c>
    </row>
    <row r="3407">
      <c r="A3407" t="inlineStr">
        <is>
          <t>2024-05-21 21:00</t>
        </is>
      </c>
      <c r="B3407" t="n">
        <v>5</v>
      </c>
      <c r="C3407" t="n">
        <v>21</v>
      </c>
      <c r="D3407" t="n">
        <v>21</v>
      </c>
      <c r="E3407" s="10" t="n">
        <v>0</v>
      </c>
      <c r="F3407">
        <f>E3407*Parametrar!$B$6</f>
        <v/>
      </c>
    </row>
    <row r="3408">
      <c r="A3408" t="inlineStr">
        <is>
          <t>2024-05-21 22:00</t>
        </is>
      </c>
      <c r="B3408" t="n">
        <v>5</v>
      </c>
      <c r="C3408" t="n">
        <v>21</v>
      </c>
      <c r="D3408" t="n">
        <v>22</v>
      </c>
      <c r="E3408" s="10" t="n">
        <v>0</v>
      </c>
      <c r="F3408">
        <f>E3408*Parametrar!$B$6</f>
        <v/>
      </c>
    </row>
    <row r="3409">
      <c r="A3409" t="inlineStr">
        <is>
          <t>2024-05-21 23:00</t>
        </is>
      </c>
      <c r="B3409" t="n">
        <v>5</v>
      </c>
      <c r="C3409" t="n">
        <v>21</v>
      </c>
      <c r="D3409" t="n">
        <v>23</v>
      </c>
      <c r="E3409" s="10" t="n">
        <v>0</v>
      </c>
      <c r="F3409">
        <f>E3409*Parametrar!$B$6</f>
        <v/>
      </c>
    </row>
    <row r="3410">
      <c r="A3410" t="inlineStr">
        <is>
          <t>2024-05-22 00:00</t>
        </is>
      </c>
      <c r="B3410" t="n">
        <v>5</v>
      </c>
      <c r="C3410" t="n">
        <v>22</v>
      </c>
      <c r="D3410" t="n">
        <v>0</v>
      </c>
      <c r="E3410" s="10" t="n">
        <v>0</v>
      </c>
      <c r="F3410">
        <f>E3410*Parametrar!$B$6</f>
        <v/>
      </c>
    </row>
    <row r="3411">
      <c r="A3411" t="inlineStr">
        <is>
          <t>2024-05-22 01:00</t>
        </is>
      </c>
      <c r="B3411" t="n">
        <v>5</v>
      </c>
      <c r="C3411" t="n">
        <v>22</v>
      </c>
      <c r="D3411" t="n">
        <v>1</v>
      </c>
      <c r="E3411" s="10" t="n">
        <v>0</v>
      </c>
      <c r="F3411">
        <f>E3411*Parametrar!$B$6</f>
        <v/>
      </c>
    </row>
    <row r="3412">
      <c r="A3412" t="inlineStr">
        <is>
          <t>2024-05-22 02:00</t>
        </is>
      </c>
      <c r="B3412" t="n">
        <v>5</v>
      </c>
      <c r="C3412" t="n">
        <v>22</v>
      </c>
      <c r="D3412" t="n">
        <v>2</v>
      </c>
      <c r="E3412" s="10" t="n">
        <v>0</v>
      </c>
      <c r="F3412">
        <f>E3412*Parametrar!$B$6</f>
        <v/>
      </c>
    </row>
    <row r="3413">
      <c r="A3413" t="inlineStr">
        <is>
          <t>2024-05-22 03:00</t>
        </is>
      </c>
      <c r="B3413" t="n">
        <v>5</v>
      </c>
      <c r="C3413" t="n">
        <v>22</v>
      </c>
      <c r="D3413" t="n">
        <v>3</v>
      </c>
      <c r="E3413" s="10" t="n">
        <v>0</v>
      </c>
      <c r="F3413">
        <f>E3413*Parametrar!$B$6</f>
        <v/>
      </c>
    </row>
    <row r="3414">
      <c r="A3414" t="inlineStr">
        <is>
          <t>2024-05-22 04:00</t>
        </is>
      </c>
      <c r="B3414" t="n">
        <v>5</v>
      </c>
      <c r="C3414" t="n">
        <v>22</v>
      </c>
      <c r="D3414" t="n">
        <v>4</v>
      </c>
      <c r="E3414" s="10" t="n">
        <v>0.015208</v>
      </c>
      <c r="F3414">
        <f>E3414*Parametrar!$B$6</f>
        <v/>
      </c>
    </row>
    <row r="3415">
      <c r="A3415" t="inlineStr">
        <is>
          <t>2024-05-22 05:00</t>
        </is>
      </c>
      <c r="B3415" t="n">
        <v>5</v>
      </c>
      <c r="C3415" t="n">
        <v>22</v>
      </c>
      <c r="D3415" t="n">
        <v>5</v>
      </c>
      <c r="E3415" s="10" t="n">
        <v>0.073394</v>
      </c>
      <c r="F3415">
        <f>E3415*Parametrar!$B$6</f>
        <v/>
      </c>
    </row>
    <row r="3416">
      <c r="A3416" t="inlineStr">
        <is>
          <t>2024-05-22 06:00</t>
        </is>
      </c>
      <c r="B3416" t="n">
        <v>5</v>
      </c>
      <c r="C3416" t="n">
        <v>22</v>
      </c>
      <c r="D3416" t="n">
        <v>6</v>
      </c>
      <c r="E3416" s="10" t="n">
        <v>0.157656</v>
      </c>
      <c r="F3416">
        <f>E3416*Parametrar!$B$6</f>
        <v/>
      </c>
    </row>
    <row r="3417">
      <c r="A3417" t="inlineStr">
        <is>
          <t>2024-05-22 07:00</t>
        </is>
      </c>
      <c r="B3417" t="n">
        <v>5</v>
      </c>
      <c r="C3417" t="n">
        <v>22</v>
      </c>
      <c r="D3417" t="n">
        <v>7</v>
      </c>
      <c r="E3417" s="10" t="n">
        <v>0.219419</v>
      </c>
      <c r="F3417">
        <f>E3417*Parametrar!$B$6</f>
        <v/>
      </c>
    </row>
    <row r="3418">
      <c r="A3418" t="inlineStr">
        <is>
          <t>2024-05-22 08:00</t>
        </is>
      </c>
      <c r="B3418" t="n">
        <v>5</v>
      </c>
      <c r="C3418" t="n">
        <v>22</v>
      </c>
      <c r="D3418" t="n">
        <v>8</v>
      </c>
      <c r="E3418" s="10" t="n">
        <v>0.320579</v>
      </c>
      <c r="F3418">
        <f>E3418*Parametrar!$B$6</f>
        <v/>
      </c>
    </row>
    <row r="3419">
      <c r="A3419" t="inlineStr">
        <is>
          <t>2024-05-22 09:00</t>
        </is>
      </c>
      <c r="B3419" t="n">
        <v>5</v>
      </c>
      <c r="C3419" t="n">
        <v>22</v>
      </c>
      <c r="D3419" t="n">
        <v>9</v>
      </c>
      <c r="E3419" s="10" t="n">
        <v>0.508989</v>
      </c>
      <c r="F3419">
        <f>E3419*Parametrar!$B$6</f>
        <v/>
      </c>
    </row>
    <row r="3420">
      <c r="A3420" t="inlineStr">
        <is>
          <t>2024-05-22 10:00</t>
        </is>
      </c>
      <c r="B3420" t="n">
        <v>5</v>
      </c>
      <c r="C3420" t="n">
        <v>22</v>
      </c>
      <c r="D3420" t="n">
        <v>10</v>
      </c>
      <c r="E3420" s="10" t="n">
        <v>0.6103</v>
      </c>
      <c r="F3420">
        <f>E3420*Parametrar!$B$6</f>
        <v/>
      </c>
    </row>
    <row r="3421">
      <c r="A3421" t="inlineStr">
        <is>
          <t>2024-05-22 11:00</t>
        </is>
      </c>
      <c r="B3421" t="n">
        <v>5</v>
      </c>
      <c r="C3421" t="n">
        <v>22</v>
      </c>
      <c r="D3421" t="n">
        <v>11</v>
      </c>
      <c r="E3421" s="10" t="n">
        <v>0.754058</v>
      </c>
      <c r="F3421">
        <f>E3421*Parametrar!$B$6</f>
        <v/>
      </c>
    </row>
    <row r="3422">
      <c r="A3422" t="inlineStr">
        <is>
          <t>2024-05-22 12:00</t>
        </is>
      </c>
      <c r="B3422" t="n">
        <v>5</v>
      </c>
      <c r="C3422" t="n">
        <v>22</v>
      </c>
      <c r="D3422" t="n">
        <v>12</v>
      </c>
      <c r="E3422" s="10" t="n">
        <v>0.754058</v>
      </c>
      <c r="F3422">
        <f>E3422*Parametrar!$B$6</f>
        <v/>
      </c>
    </row>
    <row r="3423">
      <c r="A3423" t="inlineStr">
        <is>
          <t>2024-05-22 13:00</t>
        </is>
      </c>
      <c r="B3423" t="n">
        <v>5</v>
      </c>
      <c r="C3423" t="n">
        <v>22</v>
      </c>
      <c r="D3423" t="n">
        <v>13</v>
      </c>
      <c r="E3423" s="10" t="n">
        <v>0.754058</v>
      </c>
      <c r="F3423">
        <f>E3423*Parametrar!$B$6</f>
        <v/>
      </c>
    </row>
    <row r="3424">
      <c r="A3424" t="inlineStr">
        <is>
          <t>2024-05-22 14:00</t>
        </is>
      </c>
      <c r="B3424" t="n">
        <v>5</v>
      </c>
      <c r="C3424" t="n">
        <v>22</v>
      </c>
      <c r="D3424" t="n">
        <v>14</v>
      </c>
      <c r="E3424" s="10" t="n">
        <v>0.7180029999999999</v>
      </c>
      <c r="F3424">
        <f>E3424*Parametrar!$B$6</f>
        <v/>
      </c>
    </row>
    <row r="3425">
      <c r="A3425" t="inlineStr">
        <is>
          <t>2024-05-22 15:00</t>
        </is>
      </c>
      <c r="B3425" t="n">
        <v>5</v>
      </c>
      <c r="C3425" t="n">
        <v>22</v>
      </c>
      <c r="D3425" t="n">
        <v>15</v>
      </c>
      <c r="E3425" s="10" t="n">
        <v>0.56711</v>
      </c>
      <c r="F3425">
        <f>E3425*Parametrar!$B$6</f>
        <v/>
      </c>
    </row>
    <row r="3426">
      <c r="A3426" t="inlineStr">
        <is>
          <t>2024-05-22 16:00</t>
        </is>
      </c>
      <c r="B3426" t="n">
        <v>5</v>
      </c>
      <c r="C3426" t="n">
        <v>22</v>
      </c>
      <c r="D3426" t="n">
        <v>16</v>
      </c>
      <c r="E3426" s="10" t="n">
        <v>0.440266</v>
      </c>
      <c r="F3426">
        <f>E3426*Parametrar!$B$6</f>
        <v/>
      </c>
    </row>
    <row r="3427">
      <c r="A3427" t="inlineStr">
        <is>
          <t>2024-05-22 17:00</t>
        </is>
      </c>
      <c r="B3427" t="n">
        <v>5</v>
      </c>
      <c r="C3427" t="n">
        <v>22</v>
      </c>
      <c r="D3427" t="n">
        <v>17</v>
      </c>
      <c r="E3427" s="10" t="n">
        <v>0.175742</v>
      </c>
      <c r="F3427">
        <f>E3427*Parametrar!$B$6</f>
        <v/>
      </c>
    </row>
    <row r="3428">
      <c r="A3428" t="inlineStr">
        <is>
          <t>2024-05-22 18:00</t>
        </is>
      </c>
      <c r="B3428" t="n">
        <v>5</v>
      </c>
      <c r="C3428" t="n">
        <v>22</v>
      </c>
      <c r="D3428" t="n">
        <v>18</v>
      </c>
      <c r="E3428" s="10" t="n">
        <v>0.086808</v>
      </c>
      <c r="F3428">
        <f>E3428*Parametrar!$B$6</f>
        <v/>
      </c>
    </row>
    <row r="3429">
      <c r="A3429" t="inlineStr">
        <is>
          <t>2024-05-22 19:00</t>
        </is>
      </c>
      <c r="B3429" t="n">
        <v>5</v>
      </c>
      <c r="C3429" t="n">
        <v>22</v>
      </c>
      <c r="D3429" t="n">
        <v>19</v>
      </c>
      <c r="E3429" s="10" t="n">
        <v>0.035065</v>
      </c>
      <c r="F3429">
        <f>E3429*Parametrar!$B$6</f>
        <v/>
      </c>
    </row>
    <row r="3430">
      <c r="A3430" t="inlineStr">
        <is>
          <t>2024-05-22 20:00</t>
        </is>
      </c>
      <c r="B3430" t="n">
        <v>5</v>
      </c>
      <c r="C3430" t="n">
        <v>22</v>
      </c>
      <c r="D3430" t="n">
        <v>20</v>
      </c>
      <c r="E3430" s="10" t="n">
        <v>0</v>
      </c>
      <c r="F3430">
        <f>E3430*Parametrar!$B$6</f>
        <v/>
      </c>
    </row>
    <row r="3431">
      <c r="A3431" t="inlineStr">
        <is>
          <t>2024-05-22 21:00</t>
        </is>
      </c>
      <c r="B3431" t="n">
        <v>5</v>
      </c>
      <c r="C3431" t="n">
        <v>22</v>
      </c>
      <c r="D3431" t="n">
        <v>21</v>
      </c>
      <c r="E3431" s="10" t="n">
        <v>0</v>
      </c>
      <c r="F3431">
        <f>E3431*Parametrar!$B$6</f>
        <v/>
      </c>
    </row>
    <row r="3432">
      <c r="A3432" t="inlineStr">
        <is>
          <t>2024-05-22 22:00</t>
        </is>
      </c>
      <c r="B3432" t="n">
        <v>5</v>
      </c>
      <c r="C3432" t="n">
        <v>22</v>
      </c>
      <c r="D3432" t="n">
        <v>22</v>
      </c>
      <c r="E3432" s="10" t="n">
        <v>0</v>
      </c>
      <c r="F3432">
        <f>E3432*Parametrar!$B$6</f>
        <v/>
      </c>
    </row>
    <row r="3433">
      <c r="A3433" t="inlineStr">
        <is>
          <t>2024-05-22 23:00</t>
        </is>
      </c>
      <c r="B3433" t="n">
        <v>5</v>
      </c>
      <c r="C3433" t="n">
        <v>22</v>
      </c>
      <c r="D3433" t="n">
        <v>23</v>
      </c>
      <c r="E3433" s="10" t="n">
        <v>0</v>
      </c>
      <c r="F3433">
        <f>E3433*Parametrar!$B$6</f>
        <v/>
      </c>
    </row>
    <row r="3434">
      <c r="A3434" t="inlineStr">
        <is>
          <t>2024-05-23 00:00</t>
        </is>
      </c>
      <c r="B3434" t="n">
        <v>5</v>
      </c>
      <c r="C3434" t="n">
        <v>23</v>
      </c>
      <c r="D3434" t="n">
        <v>0</v>
      </c>
      <c r="E3434" s="10" t="n">
        <v>0</v>
      </c>
      <c r="F3434">
        <f>E3434*Parametrar!$B$6</f>
        <v/>
      </c>
    </row>
    <row r="3435">
      <c r="A3435" t="inlineStr">
        <is>
          <t>2024-05-23 01:00</t>
        </is>
      </c>
      <c r="B3435" t="n">
        <v>5</v>
      </c>
      <c r="C3435" t="n">
        <v>23</v>
      </c>
      <c r="D3435" t="n">
        <v>1</v>
      </c>
      <c r="E3435" s="10" t="n">
        <v>0</v>
      </c>
      <c r="F3435">
        <f>E3435*Parametrar!$B$6</f>
        <v/>
      </c>
    </row>
    <row r="3436">
      <c r="A3436" t="inlineStr">
        <is>
          <t>2024-05-23 02:00</t>
        </is>
      </c>
      <c r="B3436" t="n">
        <v>5</v>
      </c>
      <c r="C3436" t="n">
        <v>23</v>
      </c>
      <c r="D3436" t="n">
        <v>2</v>
      </c>
      <c r="E3436" s="10" t="n">
        <v>0</v>
      </c>
      <c r="F3436">
        <f>E3436*Parametrar!$B$6</f>
        <v/>
      </c>
    </row>
    <row r="3437">
      <c r="A3437" t="inlineStr">
        <is>
          <t>2024-05-23 03:00</t>
        </is>
      </c>
      <c r="B3437" t="n">
        <v>5</v>
      </c>
      <c r="C3437" t="n">
        <v>23</v>
      </c>
      <c r="D3437" t="n">
        <v>3</v>
      </c>
      <c r="E3437" s="10" t="n">
        <v>0</v>
      </c>
      <c r="F3437">
        <f>E3437*Parametrar!$B$6</f>
        <v/>
      </c>
    </row>
    <row r="3438">
      <c r="A3438" t="inlineStr">
        <is>
          <t>2024-05-23 04:00</t>
        </is>
      </c>
      <c r="B3438" t="n">
        <v>5</v>
      </c>
      <c r="C3438" t="n">
        <v>23</v>
      </c>
      <c r="D3438" t="n">
        <v>4</v>
      </c>
      <c r="E3438" s="10" t="n">
        <v>0.016199</v>
      </c>
      <c r="F3438">
        <f>E3438*Parametrar!$B$6</f>
        <v/>
      </c>
    </row>
    <row r="3439">
      <c r="A3439" t="inlineStr">
        <is>
          <t>2024-05-23 05:00</t>
        </is>
      </c>
      <c r="B3439" t="n">
        <v>5</v>
      </c>
      <c r="C3439" t="n">
        <v>23</v>
      </c>
      <c r="D3439" t="n">
        <v>5</v>
      </c>
      <c r="E3439" s="10" t="n">
        <v>0.06317200000000001</v>
      </c>
      <c r="F3439">
        <f>E3439*Parametrar!$B$6</f>
        <v/>
      </c>
    </row>
    <row r="3440">
      <c r="A3440" t="inlineStr">
        <is>
          <t>2024-05-23 06:00</t>
        </is>
      </c>
      <c r="B3440" t="n">
        <v>5</v>
      </c>
      <c r="C3440" t="n">
        <v>23</v>
      </c>
      <c r="D3440" t="n">
        <v>6</v>
      </c>
      <c r="E3440" s="10" t="n">
        <v>0.182192</v>
      </c>
      <c r="F3440">
        <f>E3440*Parametrar!$B$6</f>
        <v/>
      </c>
    </row>
    <row r="3441">
      <c r="A3441" t="inlineStr">
        <is>
          <t>2024-05-23 07:00</t>
        </is>
      </c>
      <c r="B3441" t="n">
        <v>5</v>
      </c>
      <c r="C3441" t="n">
        <v>23</v>
      </c>
      <c r="D3441" t="n">
        <v>7</v>
      </c>
      <c r="E3441" s="10" t="n">
        <v>0.408526</v>
      </c>
      <c r="F3441">
        <f>E3441*Parametrar!$B$6</f>
        <v/>
      </c>
    </row>
    <row r="3442">
      <c r="A3442" t="inlineStr">
        <is>
          <t>2024-05-23 08:00</t>
        </is>
      </c>
      <c r="B3442" t="n">
        <v>5</v>
      </c>
      <c r="C3442" t="n">
        <v>23</v>
      </c>
      <c r="D3442" t="n">
        <v>8</v>
      </c>
      <c r="E3442" s="10" t="n">
        <v>0.5907289999999999</v>
      </c>
      <c r="F3442">
        <f>E3442*Parametrar!$B$6</f>
        <v/>
      </c>
    </row>
    <row r="3443">
      <c r="A3443" t="inlineStr">
        <is>
          <t>2024-05-23 09:00</t>
        </is>
      </c>
      <c r="B3443" t="n">
        <v>5</v>
      </c>
      <c r="C3443" t="n">
        <v>23</v>
      </c>
      <c r="D3443" t="n">
        <v>9</v>
      </c>
      <c r="E3443" s="10" t="n">
        <v>0.733362</v>
      </c>
      <c r="F3443">
        <f>E3443*Parametrar!$B$6</f>
        <v/>
      </c>
    </row>
    <row r="3444">
      <c r="A3444" t="inlineStr">
        <is>
          <t>2024-05-23 10:00</t>
        </is>
      </c>
      <c r="B3444" t="n">
        <v>5</v>
      </c>
      <c r="C3444" t="n">
        <v>23</v>
      </c>
      <c r="D3444" t="n">
        <v>10</v>
      </c>
      <c r="E3444" s="10" t="n">
        <v>0.754058</v>
      </c>
      <c r="F3444">
        <f>E3444*Parametrar!$B$6</f>
        <v/>
      </c>
    </row>
    <row r="3445">
      <c r="A3445" t="inlineStr">
        <is>
          <t>2024-05-23 11:00</t>
        </is>
      </c>
      <c r="B3445" t="n">
        <v>5</v>
      </c>
      <c r="C3445" t="n">
        <v>23</v>
      </c>
      <c r="D3445" t="n">
        <v>11</v>
      </c>
      <c r="E3445" s="10" t="n">
        <v>0.754058</v>
      </c>
      <c r="F3445">
        <f>E3445*Parametrar!$B$6</f>
        <v/>
      </c>
    </row>
    <row r="3446">
      <c r="A3446" t="inlineStr">
        <is>
          <t>2024-05-23 12:00</t>
        </is>
      </c>
      <c r="B3446" t="n">
        <v>5</v>
      </c>
      <c r="C3446" t="n">
        <v>23</v>
      </c>
      <c r="D3446" t="n">
        <v>12</v>
      </c>
      <c r="E3446" s="10" t="n">
        <v>0.754058</v>
      </c>
      <c r="F3446">
        <f>E3446*Parametrar!$B$6</f>
        <v/>
      </c>
    </row>
    <row r="3447">
      <c r="A3447" t="inlineStr">
        <is>
          <t>2024-05-23 13:00</t>
        </is>
      </c>
      <c r="B3447" t="n">
        <v>5</v>
      </c>
      <c r="C3447" t="n">
        <v>23</v>
      </c>
      <c r="D3447" t="n">
        <v>13</v>
      </c>
      <c r="E3447" s="10" t="n">
        <v>0.754058</v>
      </c>
      <c r="F3447">
        <f>E3447*Parametrar!$B$6</f>
        <v/>
      </c>
    </row>
    <row r="3448">
      <c r="A3448" t="inlineStr">
        <is>
          <t>2024-05-23 14:00</t>
        </is>
      </c>
      <c r="B3448" t="n">
        <v>5</v>
      </c>
      <c r="C3448" t="n">
        <v>23</v>
      </c>
      <c r="D3448" t="n">
        <v>14</v>
      </c>
      <c r="E3448" s="10" t="n">
        <v>0.749302</v>
      </c>
      <c r="F3448">
        <f>E3448*Parametrar!$B$6</f>
        <v/>
      </c>
    </row>
    <row r="3449">
      <c r="A3449" t="inlineStr">
        <is>
          <t>2024-05-23 15:00</t>
        </is>
      </c>
      <c r="B3449" t="n">
        <v>5</v>
      </c>
      <c r="C3449" t="n">
        <v>23</v>
      </c>
      <c r="D3449" t="n">
        <v>15</v>
      </c>
      <c r="E3449" s="10" t="n">
        <v>0.615822</v>
      </c>
      <c r="F3449">
        <f>E3449*Parametrar!$B$6</f>
        <v/>
      </c>
    </row>
    <row r="3450">
      <c r="A3450" t="inlineStr">
        <is>
          <t>2024-05-23 16:00</t>
        </is>
      </c>
      <c r="B3450" t="n">
        <v>5</v>
      </c>
      <c r="C3450" t="n">
        <v>23</v>
      </c>
      <c r="D3450" t="n">
        <v>16</v>
      </c>
      <c r="E3450" s="10" t="n">
        <v>0.401113</v>
      </c>
      <c r="F3450">
        <f>E3450*Parametrar!$B$6</f>
        <v/>
      </c>
    </row>
    <row r="3451">
      <c r="A3451" t="inlineStr">
        <is>
          <t>2024-05-23 17:00</t>
        </is>
      </c>
      <c r="B3451" t="n">
        <v>5</v>
      </c>
      <c r="C3451" t="n">
        <v>23</v>
      </c>
      <c r="D3451" t="n">
        <v>17</v>
      </c>
      <c r="E3451" s="10" t="n">
        <v>0.187528</v>
      </c>
      <c r="F3451">
        <f>E3451*Parametrar!$B$6</f>
        <v/>
      </c>
    </row>
    <row r="3452">
      <c r="A3452" t="inlineStr">
        <is>
          <t>2024-05-23 18:00</t>
        </is>
      </c>
      <c r="B3452" t="n">
        <v>5</v>
      </c>
      <c r="C3452" t="n">
        <v>23</v>
      </c>
      <c r="D3452" t="n">
        <v>18</v>
      </c>
      <c r="E3452" s="10" t="n">
        <v>0.08327</v>
      </c>
      <c r="F3452">
        <f>E3452*Parametrar!$B$6</f>
        <v/>
      </c>
    </row>
    <row r="3453">
      <c r="A3453" t="inlineStr">
        <is>
          <t>2024-05-23 19:00</t>
        </is>
      </c>
      <c r="B3453" t="n">
        <v>5</v>
      </c>
      <c r="C3453" t="n">
        <v>23</v>
      </c>
      <c r="D3453" t="n">
        <v>19</v>
      </c>
      <c r="E3453" s="10" t="n">
        <v>0.032523</v>
      </c>
      <c r="F3453">
        <f>E3453*Parametrar!$B$6</f>
        <v/>
      </c>
    </row>
    <row r="3454">
      <c r="A3454" t="inlineStr">
        <is>
          <t>2024-05-23 20:00</t>
        </is>
      </c>
      <c r="B3454" t="n">
        <v>5</v>
      </c>
      <c r="C3454" t="n">
        <v>23</v>
      </c>
      <c r="D3454" t="n">
        <v>20</v>
      </c>
      <c r="E3454" s="10" t="n">
        <v>0</v>
      </c>
      <c r="F3454">
        <f>E3454*Parametrar!$B$6</f>
        <v/>
      </c>
    </row>
    <row r="3455">
      <c r="A3455" t="inlineStr">
        <is>
          <t>2024-05-23 21:00</t>
        </is>
      </c>
      <c r="B3455" t="n">
        <v>5</v>
      </c>
      <c r="C3455" t="n">
        <v>23</v>
      </c>
      <c r="D3455" t="n">
        <v>21</v>
      </c>
      <c r="E3455" s="10" t="n">
        <v>0</v>
      </c>
      <c r="F3455">
        <f>E3455*Parametrar!$B$6</f>
        <v/>
      </c>
    </row>
    <row r="3456">
      <c r="A3456" t="inlineStr">
        <is>
          <t>2024-05-23 22:00</t>
        </is>
      </c>
      <c r="B3456" t="n">
        <v>5</v>
      </c>
      <c r="C3456" t="n">
        <v>23</v>
      </c>
      <c r="D3456" t="n">
        <v>22</v>
      </c>
      <c r="E3456" s="10" t="n">
        <v>0</v>
      </c>
      <c r="F3456">
        <f>E3456*Parametrar!$B$6</f>
        <v/>
      </c>
    </row>
    <row r="3457">
      <c r="A3457" t="inlineStr">
        <is>
          <t>2024-05-23 23:00</t>
        </is>
      </c>
      <c r="B3457" t="n">
        <v>5</v>
      </c>
      <c r="C3457" t="n">
        <v>23</v>
      </c>
      <c r="D3457" t="n">
        <v>23</v>
      </c>
      <c r="E3457" s="10" t="n">
        <v>0</v>
      </c>
      <c r="F3457">
        <f>E3457*Parametrar!$B$6</f>
        <v/>
      </c>
    </row>
    <row r="3458">
      <c r="A3458" t="inlineStr">
        <is>
          <t>2024-05-24 00:00</t>
        </is>
      </c>
      <c r="B3458" t="n">
        <v>5</v>
      </c>
      <c r="C3458" t="n">
        <v>24</v>
      </c>
      <c r="D3458" t="n">
        <v>0</v>
      </c>
      <c r="E3458" s="10" t="n">
        <v>0</v>
      </c>
      <c r="F3458">
        <f>E3458*Parametrar!$B$6</f>
        <v/>
      </c>
    </row>
    <row r="3459">
      <c r="A3459" t="inlineStr">
        <is>
          <t>2024-05-24 01:00</t>
        </is>
      </c>
      <c r="B3459" t="n">
        <v>5</v>
      </c>
      <c r="C3459" t="n">
        <v>24</v>
      </c>
      <c r="D3459" t="n">
        <v>1</v>
      </c>
      <c r="E3459" s="10" t="n">
        <v>0</v>
      </c>
      <c r="F3459">
        <f>E3459*Parametrar!$B$6</f>
        <v/>
      </c>
    </row>
    <row r="3460">
      <c r="A3460" t="inlineStr">
        <is>
          <t>2024-05-24 02:00</t>
        </is>
      </c>
      <c r="B3460" t="n">
        <v>5</v>
      </c>
      <c r="C3460" t="n">
        <v>24</v>
      </c>
      <c r="D3460" t="n">
        <v>2</v>
      </c>
      <c r="E3460" s="10" t="n">
        <v>0</v>
      </c>
      <c r="F3460">
        <f>E3460*Parametrar!$B$6</f>
        <v/>
      </c>
    </row>
    <row r="3461">
      <c r="A3461" t="inlineStr">
        <is>
          <t>2024-05-24 03:00</t>
        </is>
      </c>
      <c r="B3461" t="n">
        <v>5</v>
      </c>
      <c r="C3461" t="n">
        <v>24</v>
      </c>
      <c r="D3461" t="n">
        <v>3</v>
      </c>
      <c r="E3461" s="10" t="n">
        <v>0</v>
      </c>
      <c r="F3461">
        <f>E3461*Parametrar!$B$6</f>
        <v/>
      </c>
    </row>
    <row r="3462">
      <c r="A3462" t="inlineStr">
        <is>
          <t>2024-05-24 04:00</t>
        </is>
      </c>
      <c r="B3462" t="n">
        <v>5</v>
      </c>
      <c r="C3462" t="n">
        <v>24</v>
      </c>
      <c r="D3462" t="n">
        <v>4</v>
      </c>
      <c r="E3462" s="10" t="n">
        <v>0.006335</v>
      </c>
      <c r="F3462">
        <f>E3462*Parametrar!$B$6</f>
        <v/>
      </c>
    </row>
    <row r="3463">
      <c r="A3463" t="inlineStr">
        <is>
          <t>2024-05-24 05:00</t>
        </is>
      </c>
      <c r="B3463" t="n">
        <v>5</v>
      </c>
      <c r="C3463" t="n">
        <v>24</v>
      </c>
      <c r="D3463" t="n">
        <v>5</v>
      </c>
      <c r="E3463" s="10" t="n">
        <v>0.005961</v>
      </c>
      <c r="F3463">
        <f>E3463*Parametrar!$B$6</f>
        <v/>
      </c>
    </row>
    <row r="3464">
      <c r="A3464" t="inlineStr">
        <is>
          <t>2024-05-24 06:00</t>
        </is>
      </c>
      <c r="B3464" t="n">
        <v>5</v>
      </c>
      <c r="C3464" t="n">
        <v>24</v>
      </c>
      <c r="D3464" t="n">
        <v>6</v>
      </c>
      <c r="E3464" s="10" t="n">
        <v>0.023681</v>
      </c>
      <c r="F3464">
        <f>E3464*Parametrar!$B$6</f>
        <v/>
      </c>
    </row>
    <row r="3465">
      <c r="A3465" t="inlineStr">
        <is>
          <t>2024-05-24 07:00</t>
        </is>
      </c>
      <c r="B3465" t="n">
        <v>5</v>
      </c>
      <c r="C3465" t="n">
        <v>24</v>
      </c>
      <c r="D3465" t="n">
        <v>7</v>
      </c>
      <c r="E3465" s="10" t="n">
        <v>0.037025</v>
      </c>
      <c r="F3465">
        <f>E3465*Parametrar!$B$6</f>
        <v/>
      </c>
    </row>
    <row r="3466">
      <c r="A3466" t="inlineStr">
        <is>
          <t>2024-05-24 08:00</t>
        </is>
      </c>
      <c r="B3466" t="n">
        <v>5</v>
      </c>
      <c r="C3466" t="n">
        <v>24</v>
      </c>
      <c r="D3466" t="n">
        <v>8</v>
      </c>
      <c r="E3466" s="10" t="n">
        <v>0.133816</v>
      </c>
      <c r="F3466">
        <f>E3466*Parametrar!$B$6</f>
        <v/>
      </c>
    </row>
    <row r="3467">
      <c r="A3467" t="inlineStr">
        <is>
          <t>2024-05-24 09:00</t>
        </is>
      </c>
      <c r="B3467" t="n">
        <v>5</v>
      </c>
      <c r="C3467" t="n">
        <v>24</v>
      </c>
      <c r="D3467" t="n">
        <v>9</v>
      </c>
      <c r="E3467" s="10" t="n">
        <v>0.328885</v>
      </c>
      <c r="F3467">
        <f>E3467*Parametrar!$B$6</f>
        <v/>
      </c>
    </row>
    <row r="3468">
      <c r="A3468" t="inlineStr">
        <is>
          <t>2024-05-24 10:00</t>
        </is>
      </c>
      <c r="B3468" t="n">
        <v>5</v>
      </c>
      <c r="C3468" t="n">
        <v>24</v>
      </c>
      <c r="D3468" t="n">
        <v>10</v>
      </c>
      <c r="E3468" s="10" t="n">
        <v>0.589476</v>
      </c>
      <c r="F3468">
        <f>E3468*Parametrar!$B$6</f>
        <v/>
      </c>
    </row>
    <row r="3469">
      <c r="A3469" t="inlineStr">
        <is>
          <t>2024-05-24 11:00</t>
        </is>
      </c>
      <c r="B3469" t="n">
        <v>5</v>
      </c>
      <c r="C3469" t="n">
        <v>24</v>
      </c>
      <c r="D3469" t="n">
        <v>11</v>
      </c>
      <c r="E3469" s="10" t="n">
        <v>0.754058</v>
      </c>
      <c r="F3469">
        <f>E3469*Parametrar!$B$6</f>
        <v/>
      </c>
    </row>
    <row r="3470">
      <c r="A3470" t="inlineStr">
        <is>
          <t>2024-05-24 12:00</t>
        </is>
      </c>
      <c r="B3470" t="n">
        <v>5</v>
      </c>
      <c r="C3470" t="n">
        <v>24</v>
      </c>
      <c r="D3470" t="n">
        <v>12</v>
      </c>
      <c r="E3470" s="10" t="n">
        <v>0.754058</v>
      </c>
      <c r="F3470">
        <f>E3470*Parametrar!$B$6</f>
        <v/>
      </c>
    </row>
    <row r="3471">
      <c r="A3471" t="inlineStr">
        <is>
          <t>2024-05-24 13:00</t>
        </is>
      </c>
      <c r="B3471" t="n">
        <v>5</v>
      </c>
      <c r="C3471" t="n">
        <v>24</v>
      </c>
      <c r="D3471" t="n">
        <v>13</v>
      </c>
      <c r="E3471" s="10" t="n">
        <v>0.754058</v>
      </c>
      <c r="F3471">
        <f>E3471*Parametrar!$B$6</f>
        <v/>
      </c>
    </row>
    <row r="3472">
      <c r="A3472" t="inlineStr">
        <is>
          <t>2024-05-24 14:00</t>
        </is>
      </c>
      <c r="B3472" t="n">
        <v>5</v>
      </c>
      <c r="C3472" t="n">
        <v>24</v>
      </c>
      <c r="D3472" t="n">
        <v>14</v>
      </c>
      <c r="E3472" s="10" t="n">
        <v>0.750126</v>
      </c>
      <c r="F3472">
        <f>E3472*Parametrar!$B$6</f>
        <v/>
      </c>
    </row>
    <row r="3473">
      <c r="A3473" t="inlineStr">
        <is>
          <t>2024-05-24 15:00</t>
        </is>
      </c>
      <c r="B3473" t="n">
        <v>5</v>
      </c>
      <c r="C3473" t="n">
        <v>24</v>
      </c>
      <c r="D3473" t="n">
        <v>15</v>
      </c>
      <c r="E3473" s="10" t="n">
        <v>0.616367</v>
      </c>
      <c r="F3473">
        <f>E3473*Parametrar!$B$6</f>
        <v/>
      </c>
    </row>
    <row r="3474">
      <c r="A3474" t="inlineStr">
        <is>
          <t>2024-05-24 16:00</t>
        </is>
      </c>
      <c r="B3474" t="n">
        <v>5</v>
      </c>
      <c r="C3474" t="n">
        <v>24</v>
      </c>
      <c r="D3474" t="n">
        <v>16</v>
      </c>
      <c r="E3474" s="10" t="n">
        <v>0.435973</v>
      </c>
      <c r="F3474">
        <f>E3474*Parametrar!$B$6</f>
        <v/>
      </c>
    </row>
    <row r="3475">
      <c r="A3475" t="inlineStr">
        <is>
          <t>2024-05-24 17:00</t>
        </is>
      </c>
      <c r="B3475" t="n">
        <v>5</v>
      </c>
      <c r="C3475" t="n">
        <v>24</v>
      </c>
      <c r="D3475" t="n">
        <v>17</v>
      </c>
      <c r="E3475" s="10" t="n">
        <v>0.206206</v>
      </c>
      <c r="F3475">
        <f>E3475*Parametrar!$B$6</f>
        <v/>
      </c>
    </row>
    <row r="3476">
      <c r="A3476" t="inlineStr">
        <is>
          <t>2024-05-24 18:00</t>
        </is>
      </c>
      <c r="B3476" t="n">
        <v>5</v>
      </c>
      <c r="C3476" t="n">
        <v>24</v>
      </c>
      <c r="D3476" t="n">
        <v>18</v>
      </c>
      <c r="E3476" s="10" t="n">
        <v>0.07924100000000001</v>
      </c>
      <c r="F3476">
        <f>E3476*Parametrar!$B$6</f>
        <v/>
      </c>
    </row>
    <row r="3477">
      <c r="A3477" t="inlineStr">
        <is>
          <t>2024-05-24 19:00</t>
        </is>
      </c>
      <c r="B3477" t="n">
        <v>5</v>
      </c>
      <c r="C3477" t="n">
        <v>24</v>
      </c>
      <c r="D3477" t="n">
        <v>19</v>
      </c>
      <c r="E3477" s="10" t="n">
        <v>0.0324</v>
      </c>
      <c r="F3477">
        <f>E3477*Parametrar!$B$6</f>
        <v/>
      </c>
    </row>
    <row r="3478">
      <c r="A3478" t="inlineStr">
        <is>
          <t>2024-05-24 20:00</t>
        </is>
      </c>
      <c r="B3478" t="n">
        <v>5</v>
      </c>
      <c r="C3478" t="n">
        <v>24</v>
      </c>
      <c r="D3478" t="n">
        <v>20</v>
      </c>
      <c r="E3478" s="10" t="n">
        <v>0</v>
      </c>
      <c r="F3478">
        <f>E3478*Parametrar!$B$6</f>
        <v/>
      </c>
    </row>
    <row r="3479">
      <c r="A3479" t="inlineStr">
        <is>
          <t>2024-05-24 21:00</t>
        </is>
      </c>
      <c r="B3479" t="n">
        <v>5</v>
      </c>
      <c r="C3479" t="n">
        <v>24</v>
      </c>
      <c r="D3479" t="n">
        <v>21</v>
      </c>
      <c r="E3479" s="10" t="n">
        <v>0</v>
      </c>
      <c r="F3479">
        <f>E3479*Parametrar!$B$6</f>
        <v/>
      </c>
    </row>
    <row r="3480">
      <c r="A3480" t="inlineStr">
        <is>
          <t>2024-05-24 22:00</t>
        </is>
      </c>
      <c r="B3480" t="n">
        <v>5</v>
      </c>
      <c r="C3480" t="n">
        <v>24</v>
      </c>
      <c r="D3480" t="n">
        <v>22</v>
      </c>
      <c r="E3480" s="10" t="n">
        <v>0</v>
      </c>
      <c r="F3480">
        <f>E3480*Parametrar!$B$6</f>
        <v/>
      </c>
    </row>
    <row r="3481">
      <c r="A3481" t="inlineStr">
        <is>
          <t>2024-05-24 23:00</t>
        </is>
      </c>
      <c r="B3481" t="n">
        <v>5</v>
      </c>
      <c r="C3481" t="n">
        <v>24</v>
      </c>
      <c r="D3481" t="n">
        <v>23</v>
      </c>
      <c r="E3481" s="10" t="n">
        <v>0</v>
      </c>
      <c r="F3481">
        <f>E3481*Parametrar!$B$6</f>
        <v/>
      </c>
    </row>
    <row r="3482">
      <c r="A3482" t="inlineStr">
        <is>
          <t>2024-05-25 00:00</t>
        </is>
      </c>
      <c r="B3482" t="n">
        <v>5</v>
      </c>
      <c r="C3482" t="n">
        <v>25</v>
      </c>
      <c r="D3482" t="n">
        <v>0</v>
      </c>
      <c r="E3482" s="10" t="n">
        <v>0</v>
      </c>
      <c r="F3482">
        <f>E3482*Parametrar!$B$6</f>
        <v/>
      </c>
    </row>
    <row r="3483">
      <c r="A3483" t="inlineStr">
        <is>
          <t>2024-05-25 01:00</t>
        </is>
      </c>
      <c r="B3483" t="n">
        <v>5</v>
      </c>
      <c r="C3483" t="n">
        <v>25</v>
      </c>
      <c r="D3483" t="n">
        <v>1</v>
      </c>
      <c r="E3483" s="10" t="n">
        <v>0</v>
      </c>
      <c r="F3483">
        <f>E3483*Parametrar!$B$6</f>
        <v/>
      </c>
    </row>
    <row r="3484">
      <c r="A3484" t="inlineStr">
        <is>
          <t>2024-05-25 02:00</t>
        </is>
      </c>
      <c r="B3484" t="n">
        <v>5</v>
      </c>
      <c r="C3484" t="n">
        <v>25</v>
      </c>
      <c r="D3484" t="n">
        <v>2</v>
      </c>
      <c r="E3484" s="10" t="n">
        <v>0</v>
      </c>
      <c r="F3484">
        <f>E3484*Parametrar!$B$6</f>
        <v/>
      </c>
    </row>
    <row r="3485">
      <c r="A3485" t="inlineStr">
        <is>
          <t>2024-05-25 03:00</t>
        </is>
      </c>
      <c r="B3485" t="n">
        <v>5</v>
      </c>
      <c r="C3485" t="n">
        <v>25</v>
      </c>
      <c r="D3485" t="n">
        <v>3</v>
      </c>
      <c r="E3485" s="10" t="n">
        <v>0</v>
      </c>
      <c r="F3485">
        <f>E3485*Parametrar!$B$6</f>
        <v/>
      </c>
    </row>
    <row r="3486">
      <c r="A3486" t="inlineStr">
        <is>
          <t>2024-05-25 04:00</t>
        </is>
      </c>
      <c r="B3486" t="n">
        <v>5</v>
      </c>
      <c r="C3486" t="n">
        <v>25</v>
      </c>
      <c r="D3486" t="n">
        <v>4</v>
      </c>
      <c r="E3486" s="10" t="n">
        <v>0.02734</v>
      </c>
      <c r="F3486">
        <f>E3486*Parametrar!$B$6</f>
        <v/>
      </c>
    </row>
    <row r="3487">
      <c r="A3487" t="inlineStr">
        <is>
          <t>2024-05-25 05:00</t>
        </is>
      </c>
      <c r="B3487" t="n">
        <v>5</v>
      </c>
      <c r="C3487" t="n">
        <v>25</v>
      </c>
      <c r="D3487" t="n">
        <v>5</v>
      </c>
      <c r="E3487" s="10" t="n">
        <v>0.065988</v>
      </c>
      <c r="F3487">
        <f>E3487*Parametrar!$B$6</f>
        <v/>
      </c>
    </row>
    <row r="3488">
      <c r="A3488" t="inlineStr">
        <is>
          <t>2024-05-25 06:00</t>
        </is>
      </c>
      <c r="B3488" t="n">
        <v>5</v>
      </c>
      <c r="C3488" t="n">
        <v>25</v>
      </c>
      <c r="D3488" t="n">
        <v>6</v>
      </c>
      <c r="E3488" s="10" t="n">
        <v>0.188619</v>
      </c>
      <c r="F3488">
        <f>E3488*Parametrar!$B$6</f>
        <v/>
      </c>
    </row>
    <row r="3489">
      <c r="A3489" t="inlineStr">
        <is>
          <t>2024-05-25 07:00</t>
        </is>
      </c>
      <c r="B3489" t="n">
        <v>5</v>
      </c>
      <c r="C3489" t="n">
        <v>25</v>
      </c>
      <c r="D3489" t="n">
        <v>7</v>
      </c>
      <c r="E3489" s="10" t="n">
        <v>0.376553</v>
      </c>
      <c r="F3489">
        <f>E3489*Parametrar!$B$6</f>
        <v/>
      </c>
    </row>
    <row r="3490">
      <c r="A3490" t="inlineStr">
        <is>
          <t>2024-05-25 08:00</t>
        </is>
      </c>
      <c r="B3490" t="n">
        <v>5</v>
      </c>
      <c r="C3490" t="n">
        <v>25</v>
      </c>
      <c r="D3490" t="n">
        <v>8</v>
      </c>
      <c r="E3490" s="10" t="n">
        <v>0.5882230000000001</v>
      </c>
      <c r="F3490">
        <f>E3490*Parametrar!$B$6</f>
        <v/>
      </c>
    </row>
    <row r="3491">
      <c r="A3491" t="inlineStr">
        <is>
          <t>2024-05-25 09:00</t>
        </is>
      </c>
      <c r="B3491" t="n">
        <v>5</v>
      </c>
      <c r="C3491" t="n">
        <v>25</v>
      </c>
      <c r="D3491" t="n">
        <v>9</v>
      </c>
      <c r="E3491" s="10" t="n">
        <v>0.727202</v>
      </c>
      <c r="F3491">
        <f>E3491*Parametrar!$B$6</f>
        <v/>
      </c>
    </row>
    <row r="3492">
      <c r="A3492" t="inlineStr">
        <is>
          <t>2024-05-25 10:00</t>
        </is>
      </c>
      <c r="B3492" t="n">
        <v>5</v>
      </c>
      <c r="C3492" t="n">
        <v>25</v>
      </c>
      <c r="D3492" t="n">
        <v>10</v>
      </c>
      <c r="E3492" s="10" t="n">
        <v>0.754058</v>
      </c>
      <c r="F3492">
        <f>E3492*Parametrar!$B$6</f>
        <v/>
      </c>
    </row>
    <row r="3493">
      <c r="A3493" t="inlineStr">
        <is>
          <t>2024-05-25 11:00</t>
        </is>
      </c>
      <c r="B3493" t="n">
        <v>5</v>
      </c>
      <c r="C3493" t="n">
        <v>25</v>
      </c>
      <c r="D3493" t="n">
        <v>11</v>
      </c>
      <c r="E3493" s="10" t="n">
        <v>0.754058</v>
      </c>
      <c r="F3493">
        <f>E3493*Parametrar!$B$6</f>
        <v/>
      </c>
    </row>
    <row r="3494">
      <c r="A3494" t="inlineStr">
        <is>
          <t>2024-05-25 12:00</t>
        </is>
      </c>
      <c r="B3494" t="n">
        <v>5</v>
      </c>
      <c r="C3494" t="n">
        <v>25</v>
      </c>
      <c r="D3494" t="n">
        <v>12</v>
      </c>
      <c r="E3494" s="10" t="n">
        <v>0.754058</v>
      </c>
      <c r="F3494">
        <f>E3494*Parametrar!$B$6</f>
        <v/>
      </c>
    </row>
    <row r="3495">
      <c r="A3495" t="inlineStr">
        <is>
          <t>2024-05-25 13:00</t>
        </is>
      </c>
      <c r="B3495" t="n">
        <v>5</v>
      </c>
      <c r="C3495" t="n">
        <v>25</v>
      </c>
      <c r="D3495" t="n">
        <v>13</v>
      </c>
      <c r="E3495" s="10" t="n">
        <v>0.754058</v>
      </c>
      <c r="F3495">
        <f>E3495*Parametrar!$B$6</f>
        <v/>
      </c>
    </row>
    <row r="3496">
      <c r="A3496" t="inlineStr">
        <is>
          <t>2024-05-25 14:00</t>
        </is>
      </c>
      <c r="B3496" t="n">
        <v>5</v>
      </c>
      <c r="C3496" t="n">
        <v>25</v>
      </c>
      <c r="D3496" t="n">
        <v>14</v>
      </c>
      <c r="E3496" s="10" t="n">
        <v>0.743664</v>
      </c>
      <c r="F3496">
        <f>E3496*Parametrar!$B$6</f>
        <v/>
      </c>
    </row>
    <row r="3497">
      <c r="A3497" t="inlineStr">
        <is>
          <t>2024-05-25 15:00</t>
        </is>
      </c>
      <c r="B3497" t="n">
        <v>5</v>
      </c>
      <c r="C3497" t="n">
        <v>25</v>
      </c>
      <c r="D3497" t="n">
        <v>15</v>
      </c>
      <c r="E3497" s="10" t="n">
        <v>0.616669</v>
      </c>
      <c r="F3497">
        <f>E3497*Parametrar!$B$6</f>
        <v/>
      </c>
    </row>
    <row r="3498">
      <c r="A3498" t="inlineStr">
        <is>
          <t>2024-05-25 16:00</t>
        </is>
      </c>
      <c r="B3498" t="n">
        <v>5</v>
      </c>
      <c r="C3498" t="n">
        <v>25</v>
      </c>
      <c r="D3498" t="n">
        <v>16</v>
      </c>
      <c r="E3498" s="10" t="n">
        <v>0.436275</v>
      </c>
      <c r="F3498">
        <f>E3498*Parametrar!$B$6</f>
        <v/>
      </c>
    </row>
    <row r="3499">
      <c r="A3499" t="inlineStr">
        <is>
          <t>2024-05-25 17:00</t>
        </is>
      </c>
      <c r="B3499" t="n">
        <v>5</v>
      </c>
      <c r="C3499" t="n">
        <v>25</v>
      </c>
      <c r="D3499" t="n">
        <v>17</v>
      </c>
      <c r="E3499" s="10" t="n">
        <v>0.235324</v>
      </c>
      <c r="F3499">
        <f>E3499*Parametrar!$B$6</f>
        <v/>
      </c>
    </row>
    <row r="3500">
      <c r="A3500" t="inlineStr">
        <is>
          <t>2024-05-25 18:00</t>
        </is>
      </c>
      <c r="B3500" t="n">
        <v>5</v>
      </c>
      <c r="C3500" t="n">
        <v>25</v>
      </c>
      <c r="D3500" t="n">
        <v>18</v>
      </c>
      <c r="E3500" s="10" t="n">
        <v>0.074422</v>
      </c>
      <c r="F3500">
        <f>E3500*Parametrar!$B$6</f>
        <v/>
      </c>
    </row>
    <row r="3501">
      <c r="A3501" t="inlineStr">
        <is>
          <t>2024-05-25 19:00</t>
        </is>
      </c>
      <c r="B3501" t="n">
        <v>5</v>
      </c>
      <c r="C3501" t="n">
        <v>25</v>
      </c>
      <c r="D3501" t="n">
        <v>19</v>
      </c>
      <c r="E3501" s="10" t="n">
        <v>0.036268</v>
      </c>
      <c r="F3501">
        <f>E3501*Parametrar!$B$6</f>
        <v/>
      </c>
    </row>
    <row r="3502">
      <c r="A3502" t="inlineStr">
        <is>
          <t>2024-05-25 20:00</t>
        </is>
      </c>
      <c r="B3502" t="n">
        <v>5</v>
      </c>
      <c r="C3502" t="n">
        <v>25</v>
      </c>
      <c r="D3502" t="n">
        <v>20</v>
      </c>
      <c r="E3502" s="10" t="n">
        <v>0</v>
      </c>
      <c r="F3502">
        <f>E3502*Parametrar!$B$6</f>
        <v/>
      </c>
    </row>
    <row r="3503">
      <c r="A3503" t="inlineStr">
        <is>
          <t>2024-05-25 21:00</t>
        </is>
      </c>
      <c r="B3503" t="n">
        <v>5</v>
      </c>
      <c r="C3503" t="n">
        <v>25</v>
      </c>
      <c r="D3503" t="n">
        <v>21</v>
      </c>
      <c r="E3503" s="10" t="n">
        <v>0</v>
      </c>
      <c r="F3503">
        <f>E3503*Parametrar!$B$6</f>
        <v/>
      </c>
    </row>
    <row r="3504">
      <c r="A3504" t="inlineStr">
        <is>
          <t>2024-05-25 22:00</t>
        </is>
      </c>
      <c r="B3504" t="n">
        <v>5</v>
      </c>
      <c r="C3504" t="n">
        <v>25</v>
      </c>
      <c r="D3504" t="n">
        <v>22</v>
      </c>
      <c r="E3504" s="10" t="n">
        <v>0</v>
      </c>
      <c r="F3504">
        <f>E3504*Parametrar!$B$6</f>
        <v/>
      </c>
    </row>
    <row r="3505">
      <c r="A3505" t="inlineStr">
        <is>
          <t>2024-05-25 23:00</t>
        </is>
      </c>
      <c r="B3505" t="n">
        <v>5</v>
      </c>
      <c r="C3505" t="n">
        <v>25</v>
      </c>
      <c r="D3505" t="n">
        <v>23</v>
      </c>
      <c r="E3505" s="10" t="n">
        <v>0</v>
      </c>
      <c r="F3505">
        <f>E3505*Parametrar!$B$6</f>
        <v/>
      </c>
    </row>
    <row r="3506">
      <c r="A3506" t="inlineStr">
        <is>
          <t>2024-05-26 00:00</t>
        </is>
      </c>
      <c r="B3506" t="n">
        <v>5</v>
      </c>
      <c r="C3506" t="n">
        <v>26</v>
      </c>
      <c r="D3506" t="n">
        <v>0</v>
      </c>
      <c r="E3506" s="10" t="n">
        <v>0</v>
      </c>
      <c r="F3506">
        <f>E3506*Parametrar!$B$6</f>
        <v/>
      </c>
    </row>
    <row r="3507">
      <c r="A3507" t="inlineStr">
        <is>
          <t>2024-05-26 01:00</t>
        </is>
      </c>
      <c r="B3507" t="n">
        <v>5</v>
      </c>
      <c r="C3507" t="n">
        <v>26</v>
      </c>
      <c r="D3507" t="n">
        <v>1</v>
      </c>
      <c r="E3507" s="10" t="n">
        <v>0</v>
      </c>
      <c r="F3507">
        <f>E3507*Parametrar!$B$6</f>
        <v/>
      </c>
    </row>
    <row r="3508">
      <c r="A3508" t="inlineStr">
        <is>
          <t>2024-05-26 02:00</t>
        </is>
      </c>
      <c r="B3508" t="n">
        <v>5</v>
      </c>
      <c r="C3508" t="n">
        <v>26</v>
      </c>
      <c r="D3508" t="n">
        <v>2</v>
      </c>
      <c r="E3508" s="10" t="n">
        <v>0</v>
      </c>
      <c r="F3508">
        <f>E3508*Parametrar!$B$6</f>
        <v/>
      </c>
    </row>
    <row r="3509">
      <c r="A3509" t="inlineStr">
        <is>
          <t>2024-05-26 03:00</t>
        </is>
      </c>
      <c r="B3509" t="n">
        <v>5</v>
      </c>
      <c r="C3509" t="n">
        <v>26</v>
      </c>
      <c r="D3509" t="n">
        <v>3</v>
      </c>
      <c r="E3509" s="10" t="n">
        <v>0</v>
      </c>
      <c r="F3509">
        <f>E3509*Parametrar!$B$6</f>
        <v/>
      </c>
    </row>
    <row r="3510">
      <c r="A3510" t="inlineStr">
        <is>
          <t>2024-05-26 04:00</t>
        </is>
      </c>
      <c r="B3510" t="n">
        <v>5</v>
      </c>
      <c r="C3510" t="n">
        <v>26</v>
      </c>
      <c r="D3510" t="n">
        <v>4</v>
      </c>
      <c r="E3510" s="10" t="n">
        <v>0.029513</v>
      </c>
      <c r="F3510">
        <f>E3510*Parametrar!$B$6</f>
        <v/>
      </c>
    </row>
    <row r="3511">
      <c r="A3511" t="inlineStr">
        <is>
          <t>2024-05-26 05:00</t>
        </is>
      </c>
      <c r="B3511" t="n">
        <v>5</v>
      </c>
      <c r="C3511" t="n">
        <v>26</v>
      </c>
      <c r="D3511" t="n">
        <v>5</v>
      </c>
      <c r="E3511" s="10" t="n">
        <v>0.061866</v>
      </c>
      <c r="F3511">
        <f>E3511*Parametrar!$B$6</f>
        <v/>
      </c>
    </row>
    <row r="3512">
      <c r="A3512" t="inlineStr">
        <is>
          <t>2024-05-26 06:00</t>
        </is>
      </c>
      <c r="B3512" t="n">
        <v>5</v>
      </c>
      <c r="C3512" t="n">
        <v>26</v>
      </c>
      <c r="D3512" t="n">
        <v>6</v>
      </c>
      <c r="E3512" s="10" t="n">
        <v>0.190696</v>
      </c>
      <c r="F3512">
        <f>E3512*Parametrar!$B$6</f>
        <v/>
      </c>
    </row>
    <row r="3513">
      <c r="A3513" t="inlineStr">
        <is>
          <t>2024-05-26 07:00</t>
        </is>
      </c>
      <c r="B3513" t="n">
        <v>5</v>
      </c>
      <c r="C3513" t="n">
        <v>26</v>
      </c>
      <c r="D3513" t="n">
        <v>7</v>
      </c>
      <c r="E3513" s="10" t="n">
        <v>0.404419</v>
      </c>
      <c r="F3513">
        <f>E3513*Parametrar!$B$6</f>
        <v/>
      </c>
    </row>
    <row r="3514">
      <c r="A3514" t="inlineStr">
        <is>
          <t>2024-05-26 08:00</t>
        </is>
      </c>
      <c r="B3514" t="n">
        <v>5</v>
      </c>
      <c r="C3514" t="n">
        <v>26</v>
      </c>
      <c r="D3514" t="n">
        <v>8</v>
      </c>
      <c r="E3514" s="10" t="n">
        <v>0.582063</v>
      </c>
      <c r="F3514">
        <f>E3514*Parametrar!$B$6</f>
        <v/>
      </c>
    </row>
    <row r="3515">
      <c r="A3515" t="inlineStr">
        <is>
          <t>2024-05-26 09:00</t>
        </is>
      </c>
      <c r="B3515" t="n">
        <v>5</v>
      </c>
      <c r="C3515" t="n">
        <v>26</v>
      </c>
      <c r="D3515" t="n">
        <v>9</v>
      </c>
      <c r="E3515" s="10" t="n">
        <v>0.722109</v>
      </c>
      <c r="F3515">
        <f>E3515*Parametrar!$B$6</f>
        <v/>
      </c>
    </row>
    <row r="3516">
      <c r="A3516" t="inlineStr">
        <is>
          <t>2024-05-26 10:00</t>
        </is>
      </c>
      <c r="B3516" t="n">
        <v>5</v>
      </c>
      <c r="C3516" t="n">
        <v>26</v>
      </c>
      <c r="D3516" t="n">
        <v>10</v>
      </c>
      <c r="E3516" s="10" t="n">
        <v>0.754058</v>
      </c>
      <c r="F3516">
        <f>E3516*Parametrar!$B$6</f>
        <v/>
      </c>
    </row>
    <row r="3517">
      <c r="A3517" t="inlineStr">
        <is>
          <t>2024-05-26 11:00</t>
        </is>
      </c>
      <c r="B3517" t="n">
        <v>5</v>
      </c>
      <c r="C3517" t="n">
        <v>26</v>
      </c>
      <c r="D3517" t="n">
        <v>11</v>
      </c>
      <c r="E3517" s="10" t="n">
        <v>0.754058</v>
      </c>
      <c r="F3517">
        <f>E3517*Parametrar!$B$6</f>
        <v/>
      </c>
    </row>
    <row r="3518">
      <c r="A3518" t="inlineStr">
        <is>
          <t>2024-05-26 12:00</t>
        </is>
      </c>
      <c r="B3518" t="n">
        <v>5</v>
      </c>
      <c r="C3518" t="n">
        <v>26</v>
      </c>
      <c r="D3518" t="n">
        <v>12</v>
      </c>
      <c r="E3518" s="10" t="n">
        <v>0.754058</v>
      </c>
      <c r="F3518">
        <f>E3518*Parametrar!$B$6</f>
        <v/>
      </c>
    </row>
    <row r="3519">
      <c r="A3519" t="inlineStr">
        <is>
          <t>2024-05-26 13:00</t>
        </is>
      </c>
      <c r="B3519" t="n">
        <v>5</v>
      </c>
      <c r="C3519" t="n">
        <v>26</v>
      </c>
      <c r="D3519" t="n">
        <v>13</v>
      </c>
      <c r="E3519" s="10" t="n">
        <v>0.754058</v>
      </c>
      <c r="F3519">
        <f>E3519*Parametrar!$B$6</f>
        <v/>
      </c>
    </row>
    <row r="3520">
      <c r="A3520" t="inlineStr">
        <is>
          <t>2024-05-26 14:00</t>
        </is>
      </c>
      <c r="B3520" t="n">
        <v>5</v>
      </c>
      <c r="C3520" t="n">
        <v>26</v>
      </c>
      <c r="D3520" t="n">
        <v>14</v>
      </c>
      <c r="E3520" s="10" t="n">
        <v>0.747817</v>
      </c>
      <c r="F3520">
        <f>E3520*Parametrar!$B$6</f>
        <v/>
      </c>
    </row>
    <row r="3521">
      <c r="A3521" t="inlineStr">
        <is>
          <t>2024-05-26 15:00</t>
        </is>
      </c>
      <c r="B3521" t="n">
        <v>5</v>
      </c>
      <c r="C3521" t="n">
        <v>26</v>
      </c>
      <c r="D3521" t="n">
        <v>15</v>
      </c>
      <c r="E3521" s="10" t="n">
        <v>0.616344</v>
      </c>
      <c r="F3521">
        <f>E3521*Parametrar!$B$6</f>
        <v/>
      </c>
    </row>
    <row r="3522">
      <c r="A3522" t="inlineStr">
        <is>
          <t>2024-05-26 16:00</t>
        </is>
      </c>
      <c r="B3522" t="n">
        <v>5</v>
      </c>
      <c r="C3522" t="n">
        <v>26</v>
      </c>
      <c r="D3522" t="n">
        <v>16</v>
      </c>
      <c r="E3522" s="10" t="n">
        <v>0.43979</v>
      </c>
      <c r="F3522">
        <f>E3522*Parametrar!$B$6</f>
        <v/>
      </c>
    </row>
    <row r="3523">
      <c r="A3523" t="inlineStr">
        <is>
          <t>2024-05-26 17:00</t>
        </is>
      </c>
      <c r="B3523" t="n">
        <v>5</v>
      </c>
      <c r="C3523" t="n">
        <v>26</v>
      </c>
      <c r="D3523" t="n">
        <v>17</v>
      </c>
      <c r="E3523" s="10" t="n">
        <v>0.239999</v>
      </c>
      <c r="F3523">
        <f>E3523*Parametrar!$B$6</f>
        <v/>
      </c>
    </row>
    <row r="3524">
      <c r="A3524" t="inlineStr">
        <is>
          <t>2024-05-26 18:00</t>
        </is>
      </c>
      <c r="B3524" t="n">
        <v>5</v>
      </c>
      <c r="C3524" t="n">
        <v>26</v>
      </c>
      <c r="D3524" t="n">
        <v>18</v>
      </c>
      <c r="E3524" s="10" t="n">
        <v>0.07246</v>
      </c>
      <c r="F3524">
        <f>E3524*Parametrar!$B$6</f>
        <v/>
      </c>
    </row>
    <row r="3525">
      <c r="A3525" t="inlineStr">
        <is>
          <t>2024-05-26 19:00</t>
        </is>
      </c>
      <c r="B3525" t="n">
        <v>5</v>
      </c>
      <c r="C3525" t="n">
        <v>26</v>
      </c>
      <c r="D3525" t="n">
        <v>19</v>
      </c>
      <c r="E3525" s="10" t="n">
        <v>0.035564</v>
      </c>
      <c r="F3525">
        <f>E3525*Parametrar!$B$6</f>
        <v/>
      </c>
    </row>
    <row r="3526">
      <c r="A3526" t="inlineStr">
        <is>
          <t>2024-05-26 20:00</t>
        </is>
      </c>
      <c r="B3526" t="n">
        <v>5</v>
      </c>
      <c r="C3526" t="n">
        <v>26</v>
      </c>
      <c r="D3526" t="n">
        <v>20</v>
      </c>
      <c r="E3526" s="10" t="n">
        <v>0</v>
      </c>
      <c r="F3526">
        <f>E3526*Parametrar!$B$6</f>
        <v/>
      </c>
    </row>
    <row r="3527">
      <c r="A3527" t="inlineStr">
        <is>
          <t>2024-05-26 21:00</t>
        </is>
      </c>
      <c r="B3527" t="n">
        <v>5</v>
      </c>
      <c r="C3527" t="n">
        <v>26</v>
      </c>
      <c r="D3527" t="n">
        <v>21</v>
      </c>
      <c r="E3527" s="10" t="n">
        <v>0</v>
      </c>
      <c r="F3527">
        <f>E3527*Parametrar!$B$6</f>
        <v/>
      </c>
    </row>
    <row r="3528">
      <c r="A3528" t="inlineStr">
        <is>
          <t>2024-05-26 22:00</t>
        </is>
      </c>
      <c r="B3528" t="n">
        <v>5</v>
      </c>
      <c r="C3528" t="n">
        <v>26</v>
      </c>
      <c r="D3528" t="n">
        <v>22</v>
      </c>
      <c r="E3528" s="10" t="n">
        <v>0</v>
      </c>
      <c r="F3528">
        <f>E3528*Parametrar!$B$6</f>
        <v/>
      </c>
    </row>
    <row r="3529">
      <c r="A3529" t="inlineStr">
        <is>
          <t>2024-05-26 23:00</t>
        </is>
      </c>
      <c r="B3529" t="n">
        <v>5</v>
      </c>
      <c r="C3529" t="n">
        <v>26</v>
      </c>
      <c r="D3529" t="n">
        <v>23</v>
      </c>
      <c r="E3529" s="10" t="n">
        <v>0</v>
      </c>
      <c r="F3529">
        <f>E3529*Parametrar!$B$6</f>
        <v/>
      </c>
    </row>
    <row r="3530">
      <c r="A3530" t="inlineStr">
        <is>
          <t>2024-05-27 00:00</t>
        </is>
      </c>
      <c r="B3530" t="n">
        <v>5</v>
      </c>
      <c r="C3530" t="n">
        <v>27</v>
      </c>
      <c r="D3530" t="n">
        <v>0</v>
      </c>
      <c r="E3530" s="10" t="n">
        <v>0</v>
      </c>
      <c r="F3530">
        <f>E3530*Parametrar!$B$6</f>
        <v/>
      </c>
    </row>
    <row r="3531">
      <c r="A3531" t="inlineStr">
        <is>
          <t>2024-05-27 01:00</t>
        </is>
      </c>
      <c r="B3531" t="n">
        <v>5</v>
      </c>
      <c r="C3531" t="n">
        <v>27</v>
      </c>
      <c r="D3531" t="n">
        <v>1</v>
      </c>
      <c r="E3531" s="10" t="n">
        <v>0</v>
      </c>
      <c r="F3531">
        <f>E3531*Parametrar!$B$6</f>
        <v/>
      </c>
    </row>
    <row r="3532">
      <c r="A3532" t="inlineStr">
        <is>
          <t>2024-05-27 02:00</t>
        </is>
      </c>
      <c r="B3532" t="n">
        <v>5</v>
      </c>
      <c r="C3532" t="n">
        <v>27</v>
      </c>
      <c r="D3532" t="n">
        <v>2</v>
      </c>
      <c r="E3532" s="10" t="n">
        <v>0</v>
      </c>
      <c r="F3532">
        <f>E3532*Parametrar!$B$6</f>
        <v/>
      </c>
    </row>
    <row r="3533">
      <c r="A3533" t="inlineStr">
        <is>
          <t>2024-05-27 03:00</t>
        </is>
      </c>
      <c r="B3533" t="n">
        <v>5</v>
      </c>
      <c r="C3533" t="n">
        <v>27</v>
      </c>
      <c r="D3533" t="n">
        <v>3</v>
      </c>
      <c r="E3533" s="10" t="n">
        <v>0</v>
      </c>
      <c r="F3533">
        <f>E3533*Parametrar!$B$6</f>
        <v/>
      </c>
    </row>
    <row r="3534">
      <c r="A3534" t="inlineStr">
        <is>
          <t>2024-05-27 04:00</t>
        </is>
      </c>
      <c r="B3534" t="n">
        <v>5</v>
      </c>
      <c r="C3534" t="n">
        <v>27</v>
      </c>
      <c r="D3534" t="n">
        <v>4</v>
      </c>
      <c r="E3534" s="10" t="n">
        <v>0.029563</v>
      </c>
      <c r="F3534">
        <f>E3534*Parametrar!$B$6</f>
        <v/>
      </c>
    </row>
    <row r="3535">
      <c r="A3535" t="inlineStr">
        <is>
          <t>2024-05-27 05:00</t>
        </is>
      </c>
      <c r="B3535" t="n">
        <v>5</v>
      </c>
      <c r="C3535" t="n">
        <v>27</v>
      </c>
      <c r="D3535" t="n">
        <v>5</v>
      </c>
      <c r="E3535" s="10" t="n">
        <v>0.070921</v>
      </c>
      <c r="F3535">
        <f>E3535*Parametrar!$B$6</f>
        <v/>
      </c>
    </row>
    <row r="3536">
      <c r="A3536" t="inlineStr">
        <is>
          <t>2024-05-27 06:00</t>
        </is>
      </c>
      <c r="B3536" t="n">
        <v>5</v>
      </c>
      <c r="C3536" t="n">
        <v>27</v>
      </c>
      <c r="D3536" t="n">
        <v>6</v>
      </c>
      <c r="E3536" s="10" t="n">
        <v>0.189396</v>
      </c>
      <c r="F3536">
        <f>E3536*Parametrar!$B$6</f>
        <v/>
      </c>
    </row>
    <row r="3537">
      <c r="A3537" t="inlineStr">
        <is>
          <t>2024-05-27 07:00</t>
        </is>
      </c>
      <c r="B3537" t="n">
        <v>5</v>
      </c>
      <c r="C3537" t="n">
        <v>27</v>
      </c>
      <c r="D3537" t="n">
        <v>7</v>
      </c>
      <c r="E3537" s="10" t="n">
        <v>0.403282</v>
      </c>
      <c r="F3537">
        <f>E3537*Parametrar!$B$6</f>
        <v/>
      </c>
    </row>
    <row r="3538">
      <c r="A3538" t="inlineStr">
        <is>
          <t>2024-05-27 08:00</t>
        </is>
      </c>
      <c r="B3538" t="n">
        <v>5</v>
      </c>
      <c r="C3538" t="n">
        <v>27</v>
      </c>
      <c r="D3538" t="n">
        <v>8</v>
      </c>
      <c r="E3538" s="10" t="n">
        <v>0.580254</v>
      </c>
      <c r="F3538">
        <f>E3538*Parametrar!$B$6</f>
        <v/>
      </c>
    </row>
    <row r="3539">
      <c r="A3539" t="inlineStr">
        <is>
          <t>2024-05-27 09:00</t>
        </is>
      </c>
      <c r="B3539" t="n">
        <v>5</v>
      </c>
      <c r="C3539" t="n">
        <v>27</v>
      </c>
      <c r="D3539" t="n">
        <v>9</v>
      </c>
      <c r="E3539" s="10" t="n">
        <v>0.716703</v>
      </c>
      <c r="F3539">
        <f>E3539*Parametrar!$B$6</f>
        <v/>
      </c>
    </row>
    <row r="3540">
      <c r="A3540" t="inlineStr">
        <is>
          <t>2024-05-27 10:00</t>
        </is>
      </c>
      <c r="B3540" t="n">
        <v>5</v>
      </c>
      <c r="C3540" t="n">
        <v>27</v>
      </c>
      <c r="D3540" t="n">
        <v>10</v>
      </c>
      <c r="E3540" s="10" t="n">
        <v>0.754058</v>
      </c>
      <c r="F3540">
        <f>E3540*Parametrar!$B$6</f>
        <v/>
      </c>
    </row>
    <row r="3541">
      <c r="A3541" t="inlineStr">
        <is>
          <t>2024-05-27 11:00</t>
        </is>
      </c>
      <c r="B3541" t="n">
        <v>5</v>
      </c>
      <c r="C3541" t="n">
        <v>27</v>
      </c>
      <c r="D3541" t="n">
        <v>11</v>
      </c>
      <c r="E3541" s="10" t="n">
        <v>0.754058</v>
      </c>
      <c r="F3541">
        <f>E3541*Parametrar!$B$6</f>
        <v/>
      </c>
    </row>
    <row r="3542">
      <c r="A3542" t="inlineStr">
        <is>
          <t>2024-05-27 12:00</t>
        </is>
      </c>
      <c r="B3542" t="n">
        <v>5</v>
      </c>
      <c r="C3542" t="n">
        <v>27</v>
      </c>
      <c r="D3542" t="n">
        <v>12</v>
      </c>
      <c r="E3542" s="10" t="n">
        <v>0.754058</v>
      </c>
      <c r="F3542">
        <f>E3542*Parametrar!$B$6</f>
        <v/>
      </c>
    </row>
    <row r="3543">
      <c r="A3543" t="inlineStr">
        <is>
          <t>2024-05-27 13:00</t>
        </is>
      </c>
      <c r="B3543" t="n">
        <v>5</v>
      </c>
      <c r="C3543" t="n">
        <v>27</v>
      </c>
      <c r="D3543" t="n">
        <v>13</v>
      </c>
      <c r="E3543" s="10" t="n">
        <v>0.754058</v>
      </c>
      <c r="F3543">
        <f>E3543*Parametrar!$B$6</f>
        <v/>
      </c>
    </row>
    <row r="3544">
      <c r="A3544" t="inlineStr">
        <is>
          <t>2024-05-27 14:00</t>
        </is>
      </c>
      <c r="B3544" t="n">
        <v>5</v>
      </c>
      <c r="C3544" t="n">
        <v>27</v>
      </c>
      <c r="D3544" t="n">
        <v>14</v>
      </c>
      <c r="E3544" s="10" t="n">
        <v>0.7453109999999999</v>
      </c>
      <c r="F3544">
        <f>E3544*Parametrar!$B$6</f>
        <v/>
      </c>
    </row>
    <row r="3545">
      <c r="A3545" t="inlineStr">
        <is>
          <t>2024-05-27 15:00</t>
        </is>
      </c>
      <c r="B3545" t="n">
        <v>5</v>
      </c>
      <c r="C3545" t="n">
        <v>27</v>
      </c>
      <c r="D3545" t="n">
        <v>15</v>
      </c>
      <c r="E3545" s="10" t="n">
        <v>0.6149289999999999</v>
      </c>
      <c r="F3545">
        <f>E3545*Parametrar!$B$6</f>
        <v/>
      </c>
    </row>
    <row r="3546">
      <c r="A3546" t="inlineStr">
        <is>
          <t>2024-05-27 16:00</t>
        </is>
      </c>
      <c r="B3546" t="n">
        <v>5</v>
      </c>
      <c r="C3546" t="n">
        <v>27</v>
      </c>
      <c r="D3546" t="n">
        <v>16</v>
      </c>
      <c r="E3546" s="10" t="n">
        <v>0.440266</v>
      </c>
      <c r="F3546">
        <f>E3546*Parametrar!$B$6</f>
        <v/>
      </c>
    </row>
    <row r="3547">
      <c r="A3547" t="inlineStr">
        <is>
          <t>2024-05-27 17:00</t>
        </is>
      </c>
      <c r="B3547" t="n">
        <v>5</v>
      </c>
      <c r="C3547" t="n">
        <v>27</v>
      </c>
      <c r="D3547" t="n">
        <v>17</v>
      </c>
      <c r="E3547" s="10" t="n">
        <v>0.241159</v>
      </c>
      <c r="F3547">
        <f>E3547*Parametrar!$B$6</f>
        <v/>
      </c>
    </row>
    <row r="3548">
      <c r="A3548" t="inlineStr">
        <is>
          <t>2024-05-27 18:00</t>
        </is>
      </c>
      <c r="B3548" t="n">
        <v>5</v>
      </c>
      <c r="C3548" t="n">
        <v>27</v>
      </c>
      <c r="D3548" t="n">
        <v>18</v>
      </c>
      <c r="E3548" s="10" t="n">
        <v>0.075059</v>
      </c>
      <c r="F3548">
        <f>E3548*Parametrar!$B$6</f>
        <v/>
      </c>
    </row>
    <row r="3549">
      <c r="A3549" t="inlineStr">
        <is>
          <t>2024-05-27 19:00</t>
        </is>
      </c>
      <c r="B3549" t="n">
        <v>5</v>
      </c>
      <c r="C3549" t="n">
        <v>27</v>
      </c>
      <c r="D3549" t="n">
        <v>19</v>
      </c>
      <c r="E3549" s="10" t="n">
        <v>0.036177</v>
      </c>
      <c r="F3549">
        <f>E3549*Parametrar!$B$6</f>
        <v/>
      </c>
    </row>
    <row r="3550">
      <c r="A3550" t="inlineStr">
        <is>
          <t>2024-05-27 20:00</t>
        </is>
      </c>
      <c r="B3550" t="n">
        <v>5</v>
      </c>
      <c r="C3550" t="n">
        <v>27</v>
      </c>
      <c r="D3550" t="n">
        <v>20</v>
      </c>
      <c r="E3550" s="10" t="n">
        <v>0</v>
      </c>
      <c r="F3550">
        <f>E3550*Parametrar!$B$6</f>
        <v/>
      </c>
    </row>
    <row r="3551">
      <c r="A3551" t="inlineStr">
        <is>
          <t>2024-05-27 21:00</t>
        </is>
      </c>
      <c r="B3551" t="n">
        <v>5</v>
      </c>
      <c r="C3551" t="n">
        <v>27</v>
      </c>
      <c r="D3551" t="n">
        <v>21</v>
      </c>
      <c r="E3551" s="10" t="n">
        <v>0</v>
      </c>
      <c r="F3551">
        <f>E3551*Parametrar!$B$6</f>
        <v/>
      </c>
    </row>
    <row r="3552">
      <c r="A3552" t="inlineStr">
        <is>
          <t>2024-05-27 22:00</t>
        </is>
      </c>
      <c r="B3552" t="n">
        <v>5</v>
      </c>
      <c r="C3552" t="n">
        <v>27</v>
      </c>
      <c r="D3552" t="n">
        <v>22</v>
      </c>
      <c r="E3552" s="10" t="n">
        <v>0</v>
      </c>
      <c r="F3552">
        <f>E3552*Parametrar!$B$6</f>
        <v/>
      </c>
    </row>
    <row r="3553">
      <c r="A3553" t="inlineStr">
        <is>
          <t>2024-05-27 23:00</t>
        </is>
      </c>
      <c r="B3553" t="n">
        <v>5</v>
      </c>
      <c r="C3553" t="n">
        <v>27</v>
      </c>
      <c r="D3553" t="n">
        <v>23</v>
      </c>
      <c r="E3553" s="10" t="n">
        <v>0</v>
      </c>
      <c r="F3553">
        <f>E3553*Parametrar!$B$6</f>
        <v/>
      </c>
    </row>
    <row r="3554">
      <c r="A3554" t="inlineStr">
        <is>
          <t>2024-05-28 00:00</t>
        </is>
      </c>
      <c r="B3554" t="n">
        <v>5</v>
      </c>
      <c r="C3554" t="n">
        <v>28</v>
      </c>
      <c r="D3554" t="n">
        <v>0</v>
      </c>
      <c r="E3554" s="10" t="n">
        <v>0</v>
      </c>
      <c r="F3554">
        <f>E3554*Parametrar!$B$6</f>
        <v/>
      </c>
    </row>
    <row r="3555">
      <c r="A3555" t="inlineStr">
        <is>
          <t>2024-05-28 01:00</t>
        </is>
      </c>
      <c r="B3555" t="n">
        <v>5</v>
      </c>
      <c r="C3555" t="n">
        <v>28</v>
      </c>
      <c r="D3555" t="n">
        <v>1</v>
      </c>
      <c r="E3555" s="10" t="n">
        <v>0</v>
      </c>
      <c r="F3555">
        <f>E3555*Parametrar!$B$6</f>
        <v/>
      </c>
    </row>
    <row r="3556">
      <c r="A3556" t="inlineStr">
        <is>
          <t>2024-05-28 02:00</t>
        </is>
      </c>
      <c r="B3556" t="n">
        <v>5</v>
      </c>
      <c r="C3556" t="n">
        <v>28</v>
      </c>
      <c r="D3556" t="n">
        <v>2</v>
      </c>
      <c r="E3556" s="10" t="n">
        <v>0</v>
      </c>
      <c r="F3556">
        <f>E3556*Parametrar!$B$6</f>
        <v/>
      </c>
    </row>
    <row r="3557">
      <c r="A3557" t="inlineStr">
        <is>
          <t>2024-05-28 03:00</t>
        </is>
      </c>
      <c r="B3557" t="n">
        <v>5</v>
      </c>
      <c r="C3557" t="n">
        <v>28</v>
      </c>
      <c r="D3557" t="n">
        <v>3</v>
      </c>
      <c r="E3557" s="10" t="n">
        <v>0</v>
      </c>
      <c r="F3557">
        <f>E3557*Parametrar!$B$6</f>
        <v/>
      </c>
    </row>
    <row r="3558">
      <c r="A3558" t="inlineStr">
        <is>
          <t>2024-05-28 04:00</t>
        </is>
      </c>
      <c r="B3558" t="n">
        <v>5</v>
      </c>
      <c r="C3558" t="n">
        <v>28</v>
      </c>
      <c r="D3558" t="n">
        <v>4</v>
      </c>
      <c r="E3558" s="10" t="n">
        <v>0.032161</v>
      </c>
      <c r="F3558">
        <f>E3558*Parametrar!$B$6</f>
        <v/>
      </c>
    </row>
    <row r="3559">
      <c r="A3559" t="inlineStr">
        <is>
          <t>2024-05-28 05:00</t>
        </is>
      </c>
      <c r="B3559" t="n">
        <v>5</v>
      </c>
      <c r="C3559" t="n">
        <v>28</v>
      </c>
      <c r="D3559" t="n">
        <v>5</v>
      </c>
      <c r="E3559" s="10" t="n">
        <v>0.067485</v>
      </c>
      <c r="F3559">
        <f>E3559*Parametrar!$B$6</f>
        <v/>
      </c>
    </row>
    <row r="3560">
      <c r="A3560" t="inlineStr">
        <is>
          <t>2024-05-28 06:00</t>
        </is>
      </c>
      <c r="B3560" t="n">
        <v>5</v>
      </c>
      <c r="C3560" t="n">
        <v>28</v>
      </c>
      <c r="D3560" t="n">
        <v>6</v>
      </c>
      <c r="E3560" s="10" t="n">
        <v>0.185464</v>
      </c>
      <c r="F3560">
        <f>E3560*Parametrar!$B$6</f>
        <v/>
      </c>
    </row>
    <row r="3561">
      <c r="A3561" t="inlineStr">
        <is>
          <t>2024-05-28 07:00</t>
        </is>
      </c>
      <c r="B3561" t="n">
        <v>5</v>
      </c>
      <c r="C3561" t="n">
        <v>28</v>
      </c>
      <c r="D3561" t="n">
        <v>7</v>
      </c>
      <c r="E3561" s="10" t="n">
        <v>0.404175</v>
      </c>
      <c r="F3561">
        <f>E3561*Parametrar!$B$6</f>
        <v/>
      </c>
    </row>
    <row r="3562">
      <c r="A3562" t="inlineStr">
        <is>
          <t>2024-05-28 08:00</t>
        </is>
      </c>
      <c r="B3562" t="n">
        <v>5</v>
      </c>
      <c r="C3562" t="n">
        <v>28</v>
      </c>
      <c r="D3562" t="n">
        <v>8</v>
      </c>
      <c r="E3562" s="10" t="n">
        <v>0.535207</v>
      </c>
      <c r="F3562">
        <f>E3562*Parametrar!$B$6</f>
        <v/>
      </c>
    </row>
    <row r="3563">
      <c r="A3563" t="inlineStr">
        <is>
          <t>2024-05-28 09:00</t>
        </is>
      </c>
      <c r="B3563" t="n">
        <v>5</v>
      </c>
      <c r="C3563" t="n">
        <v>28</v>
      </c>
      <c r="D3563" t="n">
        <v>9</v>
      </c>
      <c r="E3563" s="10" t="n">
        <v>0.208248</v>
      </c>
      <c r="F3563">
        <f>E3563*Parametrar!$B$6</f>
        <v/>
      </c>
    </row>
    <row r="3564">
      <c r="A3564" t="inlineStr">
        <is>
          <t>2024-05-28 10:00</t>
        </is>
      </c>
      <c r="B3564" t="n">
        <v>5</v>
      </c>
      <c r="C3564" t="n">
        <v>28</v>
      </c>
      <c r="D3564" t="n">
        <v>10</v>
      </c>
      <c r="E3564" s="10" t="n">
        <v>0.160429</v>
      </c>
      <c r="F3564">
        <f>E3564*Parametrar!$B$6</f>
        <v/>
      </c>
    </row>
    <row r="3565">
      <c r="A3565" t="inlineStr">
        <is>
          <t>2024-05-28 11:00</t>
        </is>
      </c>
      <c r="B3565" t="n">
        <v>5</v>
      </c>
      <c r="C3565" t="n">
        <v>28</v>
      </c>
      <c r="D3565" t="n">
        <v>11</v>
      </c>
      <c r="E3565" s="10" t="n">
        <v>0.125905</v>
      </c>
      <c r="F3565">
        <f>E3565*Parametrar!$B$6</f>
        <v/>
      </c>
    </row>
    <row r="3566">
      <c r="A3566" t="inlineStr">
        <is>
          <t>2024-05-28 12:00</t>
        </is>
      </c>
      <c r="B3566" t="n">
        <v>5</v>
      </c>
      <c r="C3566" t="n">
        <v>28</v>
      </c>
      <c r="D3566" t="n">
        <v>12</v>
      </c>
      <c r="E3566" s="10" t="n">
        <v>0.315916</v>
      </c>
      <c r="F3566">
        <f>E3566*Parametrar!$B$6</f>
        <v/>
      </c>
    </row>
    <row r="3567">
      <c r="A3567" t="inlineStr">
        <is>
          <t>2024-05-28 13:00</t>
        </is>
      </c>
      <c r="B3567" t="n">
        <v>5</v>
      </c>
      <c r="C3567" t="n">
        <v>28</v>
      </c>
      <c r="D3567" t="n">
        <v>13</v>
      </c>
      <c r="E3567" s="10" t="n">
        <v>0.754058</v>
      </c>
      <c r="F3567">
        <f>E3567*Parametrar!$B$6</f>
        <v/>
      </c>
    </row>
    <row r="3568">
      <c r="A3568" t="inlineStr">
        <is>
          <t>2024-05-28 14:00</t>
        </is>
      </c>
      <c r="B3568" t="n">
        <v>5</v>
      </c>
      <c r="C3568" t="n">
        <v>28</v>
      </c>
      <c r="D3568" t="n">
        <v>14</v>
      </c>
      <c r="E3568" s="10" t="n">
        <v>0.742805</v>
      </c>
      <c r="F3568">
        <f>E3568*Parametrar!$B$6</f>
        <v/>
      </c>
    </row>
    <row r="3569">
      <c r="A3569" t="inlineStr">
        <is>
          <t>2024-05-28 15:00</t>
        </is>
      </c>
      <c r="B3569" t="n">
        <v>5</v>
      </c>
      <c r="C3569" t="n">
        <v>28</v>
      </c>
      <c r="D3569" t="n">
        <v>15</v>
      </c>
      <c r="E3569" s="10" t="n">
        <v>0.5536180000000001</v>
      </c>
      <c r="F3569">
        <f>E3569*Parametrar!$B$6</f>
        <v/>
      </c>
    </row>
    <row r="3570">
      <c r="A3570" t="inlineStr">
        <is>
          <t>2024-05-28 16:00</t>
        </is>
      </c>
      <c r="B3570" t="n">
        <v>5</v>
      </c>
      <c r="C3570" t="n">
        <v>28</v>
      </c>
      <c r="D3570" t="n">
        <v>16</v>
      </c>
      <c r="E3570" s="10" t="n">
        <v>0.185626</v>
      </c>
      <c r="F3570">
        <f>E3570*Parametrar!$B$6</f>
        <v/>
      </c>
    </row>
    <row r="3571">
      <c r="A3571" t="inlineStr">
        <is>
          <t>2024-05-28 17:00</t>
        </is>
      </c>
      <c r="B3571" t="n">
        <v>5</v>
      </c>
      <c r="C3571" t="n">
        <v>28</v>
      </c>
      <c r="D3571" t="n">
        <v>17</v>
      </c>
      <c r="E3571" s="10" t="n">
        <v>0.121218</v>
      </c>
      <c r="F3571">
        <f>E3571*Parametrar!$B$6</f>
        <v/>
      </c>
    </row>
    <row r="3572">
      <c r="A3572" t="inlineStr">
        <is>
          <t>2024-05-28 18:00</t>
        </is>
      </c>
      <c r="B3572" t="n">
        <v>5</v>
      </c>
      <c r="C3572" t="n">
        <v>28</v>
      </c>
      <c r="D3572" t="n">
        <v>18</v>
      </c>
      <c r="E3572" s="10" t="n">
        <v>0.08708299999999999</v>
      </c>
      <c r="F3572">
        <f>E3572*Parametrar!$B$6</f>
        <v/>
      </c>
    </row>
    <row r="3573">
      <c r="A3573" t="inlineStr">
        <is>
          <t>2024-05-28 19:00</t>
        </is>
      </c>
      <c r="B3573" t="n">
        <v>5</v>
      </c>
      <c r="C3573" t="n">
        <v>28</v>
      </c>
      <c r="D3573" t="n">
        <v>19</v>
      </c>
      <c r="E3573" s="10" t="n">
        <v>0.02672</v>
      </c>
      <c r="F3573">
        <f>E3573*Parametrar!$B$6</f>
        <v/>
      </c>
    </row>
    <row r="3574">
      <c r="A3574" t="inlineStr">
        <is>
          <t>2024-05-28 20:00</t>
        </is>
      </c>
      <c r="B3574" t="n">
        <v>5</v>
      </c>
      <c r="C3574" t="n">
        <v>28</v>
      </c>
      <c r="D3574" t="n">
        <v>20</v>
      </c>
      <c r="E3574" s="10" t="n">
        <v>0</v>
      </c>
      <c r="F3574">
        <f>E3574*Parametrar!$B$6</f>
        <v/>
      </c>
    </row>
    <row r="3575">
      <c r="A3575" t="inlineStr">
        <is>
          <t>2024-05-28 21:00</t>
        </is>
      </c>
      <c r="B3575" t="n">
        <v>5</v>
      </c>
      <c r="C3575" t="n">
        <v>28</v>
      </c>
      <c r="D3575" t="n">
        <v>21</v>
      </c>
      <c r="E3575" s="10" t="n">
        <v>0</v>
      </c>
      <c r="F3575">
        <f>E3575*Parametrar!$B$6</f>
        <v/>
      </c>
    </row>
    <row r="3576">
      <c r="A3576" t="inlineStr">
        <is>
          <t>2024-05-28 22:00</t>
        </is>
      </c>
      <c r="B3576" t="n">
        <v>5</v>
      </c>
      <c r="C3576" t="n">
        <v>28</v>
      </c>
      <c r="D3576" t="n">
        <v>22</v>
      </c>
      <c r="E3576" s="10" t="n">
        <v>0</v>
      </c>
      <c r="F3576">
        <f>E3576*Parametrar!$B$6</f>
        <v/>
      </c>
    </row>
    <row r="3577">
      <c r="A3577" t="inlineStr">
        <is>
          <t>2024-05-28 23:00</t>
        </is>
      </c>
      <c r="B3577" t="n">
        <v>5</v>
      </c>
      <c r="C3577" t="n">
        <v>28</v>
      </c>
      <c r="D3577" t="n">
        <v>23</v>
      </c>
      <c r="E3577" s="10" t="n">
        <v>0</v>
      </c>
      <c r="F3577">
        <f>E3577*Parametrar!$B$6</f>
        <v/>
      </c>
    </row>
    <row r="3578">
      <c r="A3578" t="inlineStr">
        <is>
          <t>2024-05-29 00:00</t>
        </is>
      </c>
      <c r="B3578" t="n">
        <v>5</v>
      </c>
      <c r="C3578" t="n">
        <v>29</v>
      </c>
      <c r="D3578" t="n">
        <v>0</v>
      </c>
      <c r="E3578" s="10" t="n">
        <v>0</v>
      </c>
      <c r="F3578">
        <f>E3578*Parametrar!$B$6</f>
        <v/>
      </c>
    </row>
    <row r="3579">
      <c r="A3579" t="inlineStr">
        <is>
          <t>2024-05-29 01:00</t>
        </is>
      </c>
      <c r="B3579" t="n">
        <v>5</v>
      </c>
      <c r="C3579" t="n">
        <v>29</v>
      </c>
      <c r="D3579" t="n">
        <v>1</v>
      </c>
      <c r="E3579" s="10" t="n">
        <v>0</v>
      </c>
      <c r="F3579">
        <f>E3579*Parametrar!$B$6</f>
        <v/>
      </c>
    </row>
    <row r="3580">
      <c r="A3580" t="inlineStr">
        <is>
          <t>2024-05-29 02:00</t>
        </is>
      </c>
      <c r="B3580" t="n">
        <v>5</v>
      </c>
      <c r="C3580" t="n">
        <v>29</v>
      </c>
      <c r="D3580" t="n">
        <v>2</v>
      </c>
      <c r="E3580" s="10" t="n">
        <v>0</v>
      </c>
      <c r="F3580">
        <f>E3580*Parametrar!$B$6</f>
        <v/>
      </c>
    </row>
    <row r="3581">
      <c r="A3581" t="inlineStr">
        <is>
          <t>2024-05-29 03:00</t>
        </is>
      </c>
      <c r="B3581" t="n">
        <v>5</v>
      </c>
      <c r="C3581" t="n">
        <v>29</v>
      </c>
      <c r="D3581" t="n">
        <v>3</v>
      </c>
      <c r="E3581" s="10" t="n">
        <v>0</v>
      </c>
      <c r="F3581">
        <f>E3581*Parametrar!$B$6</f>
        <v/>
      </c>
    </row>
    <row r="3582">
      <c r="A3582" t="inlineStr">
        <is>
          <t>2024-05-29 04:00</t>
        </is>
      </c>
      <c r="B3582" t="n">
        <v>5</v>
      </c>
      <c r="C3582" t="n">
        <v>29</v>
      </c>
      <c r="D3582" t="n">
        <v>4</v>
      </c>
      <c r="E3582" s="10" t="n">
        <v>0.003683</v>
      </c>
      <c r="F3582">
        <f>E3582*Parametrar!$B$6</f>
        <v/>
      </c>
    </row>
    <row r="3583">
      <c r="A3583" t="inlineStr">
        <is>
          <t>2024-05-29 05:00</t>
        </is>
      </c>
      <c r="B3583" t="n">
        <v>5</v>
      </c>
      <c r="C3583" t="n">
        <v>29</v>
      </c>
      <c r="D3583" t="n">
        <v>5</v>
      </c>
      <c r="E3583" s="10" t="n">
        <v>0.009511</v>
      </c>
      <c r="F3583">
        <f>E3583*Parametrar!$B$6</f>
        <v/>
      </c>
    </row>
    <row r="3584">
      <c r="A3584" t="inlineStr">
        <is>
          <t>2024-05-29 06:00</t>
        </is>
      </c>
      <c r="B3584" t="n">
        <v>5</v>
      </c>
      <c r="C3584" t="n">
        <v>29</v>
      </c>
      <c r="D3584" t="n">
        <v>6</v>
      </c>
      <c r="E3584" s="10" t="n">
        <v>0.039846</v>
      </c>
      <c r="F3584">
        <f>E3584*Parametrar!$B$6</f>
        <v/>
      </c>
    </row>
    <row r="3585">
      <c r="A3585" t="inlineStr">
        <is>
          <t>2024-05-29 07:00</t>
        </is>
      </c>
      <c r="B3585" t="n">
        <v>5</v>
      </c>
      <c r="C3585" t="n">
        <v>29</v>
      </c>
      <c r="D3585" t="n">
        <v>7</v>
      </c>
      <c r="E3585" s="10" t="n">
        <v>0.070774</v>
      </c>
      <c r="F3585">
        <f>E3585*Parametrar!$B$6</f>
        <v/>
      </c>
    </row>
    <row r="3586">
      <c r="A3586" t="inlineStr">
        <is>
          <t>2024-05-29 08:00</t>
        </is>
      </c>
      <c r="B3586" t="n">
        <v>5</v>
      </c>
      <c r="C3586" t="n">
        <v>29</v>
      </c>
      <c r="D3586" t="n">
        <v>8</v>
      </c>
      <c r="E3586" s="10" t="n">
        <v>0.107225</v>
      </c>
      <c r="F3586">
        <f>E3586*Parametrar!$B$6</f>
        <v/>
      </c>
    </row>
    <row r="3587">
      <c r="A3587" t="inlineStr">
        <is>
          <t>2024-05-29 09:00</t>
        </is>
      </c>
      <c r="B3587" t="n">
        <v>5</v>
      </c>
      <c r="C3587" t="n">
        <v>29</v>
      </c>
      <c r="D3587" t="n">
        <v>9</v>
      </c>
      <c r="E3587" s="10" t="n">
        <v>0.16783</v>
      </c>
      <c r="F3587">
        <f>E3587*Parametrar!$B$6</f>
        <v/>
      </c>
    </row>
    <row r="3588">
      <c r="A3588" t="inlineStr">
        <is>
          <t>2024-05-29 10:00</t>
        </is>
      </c>
      <c r="B3588" t="n">
        <v>5</v>
      </c>
      <c r="C3588" t="n">
        <v>29</v>
      </c>
      <c r="D3588" t="n">
        <v>10</v>
      </c>
      <c r="E3588" s="10" t="n">
        <v>0.173016</v>
      </c>
      <c r="F3588">
        <f>E3588*Parametrar!$B$6</f>
        <v/>
      </c>
    </row>
    <row r="3589">
      <c r="A3589" t="inlineStr">
        <is>
          <t>2024-05-29 11:00</t>
        </is>
      </c>
      <c r="B3589" t="n">
        <v>5</v>
      </c>
      <c r="C3589" t="n">
        <v>29</v>
      </c>
      <c r="D3589" t="n">
        <v>11</v>
      </c>
      <c r="E3589" s="10" t="n">
        <v>0.1579</v>
      </c>
      <c r="F3589">
        <f>E3589*Parametrar!$B$6</f>
        <v/>
      </c>
    </row>
    <row r="3590">
      <c r="A3590" t="inlineStr">
        <is>
          <t>2024-05-29 12:00</t>
        </is>
      </c>
      <c r="B3590" t="n">
        <v>5</v>
      </c>
      <c r="C3590" t="n">
        <v>29</v>
      </c>
      <c r="D3590" t="n">
        <v>12</v>
      </c>
      <c r="E3590" s="10" t="n">
        <v>0.174524</v>
      </c>
      <c r="F3590">
        <f>E3590*Parametrar!$B$6</f>
        <v/>
      </c>
    </row>
    <row r="3591">
      <c r="A3591" t="inlineStr">
        <is>
          <t>2024-05-29 13:00</t>
        </is>
      </c>
      <c r="B3591" t="n">
        <v>5</v>
      </c>
      <c r="C3591" t="n">
        <v>29</v>
      </c>
      <c r="D3591" t="n">
        <v>13</v>
      </c>
      <c r="E3591" s="10" t="n">
        <v>0.157621</v>
      </c>
      <c r="F3591">
        <f>E3591*Parametrar!$B$6</f>
        <v/>
      </c>
    </row>
    <row r="3592">
      <c r="A3592" t="inlineStr">
        <is>
          <t>2024-05-29 14:00</t>
        </is>
      </c>
      <c r="B3592" t="n">
        <v>5</v>
      </c>
      <c r="C3592" t="n">
        <v>29</v>
      </c>
      <c r="D3592" t="n">
        <v>14</v>
      </c>
      <c r="E3592" s="10" t="n">
        <v>0.139953</v>
      </c>
      <c r="F3592">
        <f>E3592*Parametrar!$B$6</f>
        <v/>
      </c>
    </row>
    <row r="3593">
      <c r="A3593" t="inlineStr">
        <is>
          <t>2024-05-29 15:00</t>
        </is>
      </c>
      <c r="B3593" t="n">
        <v>5</v>
      </c>
      <c r="C3593" t="n">
        <v>29</v>
      </c>
      <c r="D3593" t="n">
        <v>15</v>
      </c>
      <c r="E3593" s="10" t="n">
        <v>0.157911</v>
      </c>
      <c r="F3593">
        <f>E3593*Parametrar!$B$6</f>
        <v/>
      </c>
    </row>
    <row r="3594">
      <c r="A3594" t="inlineStr">
        <is>
          <t>2024-05-29 16:00</t>
        </is>
      </c>
      <c r="B3594" t="n">
        <v>5</v>
      </c>
      <c r="C3594" t="n">
        <v>29</v>
      </c>
      <c r="D3594" t="n">
        <v>16</v>
      </c>
      <c r="E3594" s="10" t="n">
        <v>0.08813699999999999</v>
      </c>
      <c r="F3594">
        <f>E3594*Parametrar!$B$6</f>
        <v/>
      </c>
    </row>
    <row r="3595">
      <c r="A3595" t="inlineStr">
        <is>
          <t>2024-05-29 17:00</t>
        </is>
      </c>
      <c r="B3595" t="n">
        <v>5</v>
      </c>
      <c r="C3595" t="n">
        <v>29</v>
      </c>
      <c r="D3595" t="n">
        <v>17</v>
      </c>
      <c r="E3595" s="10" t="n">
        <v>0.032444</v>
      </c>
      <c r="F3595">
        <f>E3595*Parametrar!$B$6</f>
        <v/>
      </c>
    </row>
    <row r="3596">
      <c r="A3596" t="inlineStr">
        <is>
          <t>2024-05-29 18:00</t>
        </is>
      </c>
      <c r="B3596" t="n">
        <v>5</v>
      </c>
      <c r="C3596" t="n">
        <v>29</v>
      </c>
      <c r="D3596" t="n">
        <v>18</v>
      </c>
      <c r="E3596" s="10" t="n">
        <v>0.063235</v>
      </c>
      <c r="F3596">
        <f>E3596*Parametrar!$B$6</f>
        <v/>
      </c>
    </row>
    <row r="3597">
      <c r="A3597" t="inlineStr">
        <is>
          <t>2024-05-29 19:00</t>
        </is>
      </c>
      <c r="B3597" t="n">
        <v>5</v>
      </c>
      <c r="C3597" t="n">
        <v>29</v>
      </c>
      <c r="D3597" t="n">
        <v>19</v>
      </c>
      <c r="E3597" s="10" t="n">
        <v>0.024702</v>
      </c>
      <c r="F3597">
        <f>E3597*Parametrar!$B$6</f>
        <v/>
      </c>
    </row>
    <row r="3598">
      <c r="A3598" t="inlineStr">
        <is>
          <t>2024-05-29 20:00</t>
        </is>
      </c>
      <c r="B3598" t="n">
        <v>5</v>
      </c>
      <c r="C3598" t="n">
        <v>29</v>
      </c>
      <c r="D3598" t="n">
        <v>20</v>
      </c>
      <c r="E3598" s="10" t="n">
        <v>0</v>
      </c>
      <c r="F3598">
        <f>E3598*Parametrar!$B$6</f>
        <v/>
      </c>
    </row>
    <row r="3599">
      <c r="A3599" t="inlineStr">
        <is>
          <t>2024-05-29 21:00</t>
        </is>
      </c>
      <c r="B3599" t="n">
        <v>5</v>
      </c>
      <c r="C3599" t="n">
        <v>29</v>
      </c>
      <c r="D3599" t="n">
        <v>21</v>
      </c>
      <c r="E3599" s="10" t="n">
        <v>0</v>
      </c>
      <c r="F3599">
        <f>E3599*Parametrar!$B$6</f>
        <v/>
      </c>
    </row>
    <row r="3600">
      <c r="A3600" t="inlineStr">
        <is>
          <t>2024-05-29 22:00</t>
        </is>
      </c>
      <c r="B3600" t="n">
        <v>5</v>
      </c>
      <c r="C3600" t="n">
        <v>29</v>
      </c>
      <c r="D3600" t="n">
        <v>22</v>
      </c>
      <c r="E3600" s="10" t="n">
        <v>0</v>
      </c>
      <c r="F3600">
        <f>E3600*Parametrar!$B$6</f>
        <v/>
      </c>
    </row>
    <row r="3601">
      <c r="A3601" t="inlineStr">
        <is>
          <t>2024-05-29 23:00</t>
        </is>
      </c>
      <c r="B3601" t="n">
        <v>5</v>
      </c>
      <c r="C3601" t="n">
        <v>29</v>
      </c>
      <c r="D3601" t="n">
        <v>23</v>
      </c>
      <c r="E3601" s="10" t="n">
        <v>0</v>
      </c>
      <c r="F3601">
        <f>E3601*Parametrar!$B$6</f>
        <v/>
      </c>
    </row>
    <row r="3602">
      <c r="A3602" t="inlineStr">
        <is>
          <t>2024-05-30 00:00</t>
        </is>
      </c>
      <c r="B3602" t="n">
        <v>5</v>
      </c>
      <c r="C3602" t="n">
        <v>30</v>
      </c>
      <c r="D3602" t="n">
        <v>0</v>
      </c>
      <c r="E3602" s="10" t="n">
        <v>0</v>
      </c>
      <c r="F3602">
        <f>E3602*Parametrar!$B$6</f>
        <v/>
      </c>
    </row>
    <row r="3603">
      <c r="A3603" t="inlineStr">
        <is>
          <t>2024-05-30 01:00</t>
        </is>
      </c>
      <c r="B3603" t="n">
        <v>5</v>
      </c>
      <c r="C3603" t="n">
        <v>30</v>
      </c>
      <c r="D3603" t="n">
        <v>1</v>
      </c>
      <c r="E3603" s="10" t="n">
        <v>0</v>
      </c>
      <c r="F3603">
        <f>E3603*Parametrar!$B$6</f>
        <v/>
      </c>
    </row>
    <row r="3604">
      <c r="A3604" t="inlineStr">
        <is>
          <t>2024-05-30 02:00</t>
        </is>
      </c>
      <c r="B3604" t="n">
        <v>5</v>
      </c>
      <c r="C3604" t="n">
        <v>30</v>
      </c>
      <c r="D3604" t="n">
        <v>2</v>
      </c>
      <c r="E3604" s="10" t="n">
        <v>0</v>
      </c>
      <c r="F3604">
        <f>E3604*Parametrar!$B$6</f>
        <v/>
      </c>
    </row>
    <row r="3605">
      <c r="A3605" t="inlineStr">
        <is>
          <t>2024-05-30 03:00</t>
        </is>
      </c>
      <c r="B3605" t="n">
        <v>5</v>
      </c>
      <c r="C3605" t="n">
        <v>30</v>
      </c>
      <c r="D3605" t="n">
        <v>3</v>
      </c>
      <c r="E3605" s="10" t="n">
        <v>0</v>
      </c>
      <c r="F3605">
        <f>E3605*Parametrar!$B$6</f>
        <v/>
      </c>
    </row>
    <row r="3606">
      <c r="A3606" t="inlineStr">
        <is>
          <t>2024-05-30 04:00</t>
        </is>
      </c>
      <c r="B3606" t="n">
        <v>5</v>
      </c>
      <c r="C3606" t="n">
        <v>30</v>
      </c>
      <c r="D3606" t="n">
        <v>4</v>
      </c>
      <c r="E3606" s="10" t="n">
        <v>0</v>
      </c>
      <c r="F3606">
        <f>E3606*Parametrar!$B$6</f>
        <v/>
      </c>
    </row>
    <row r="3607">
      <c r="A3607" t="inlineStr">
        <is>
          <t>2024-05-30 05:00</t>
        </is>
      </c>
      <c r="B3607" t="n">
        <v>5</v>
      </c>
      <c r="C3607" t="n">
        <v>30</v>
      </c>
      <c r="D3607" t="n">
        <v>5</v>
      </c>
      <c r="E3607" s="10" t="n">
        <v>0.013144</v>
      </c>
      <c r="F3607">
        <f>E3607*Parametrar!$B$6</f>
        <v/>
      </c>
    </row>
    <row r="3608">
      <c r="A3608" t="inlineStr">
        <is>
          <t>2024-05-30 06:00</t>
        </is>
      </c>
      <c r="B3608" t="n">
        <v>5</v>
      </c>
      <c r="C3608" t="n">
        <v>30</v>
      </c>
      <c r="D3608" t="n">
        <v>6</v>
      </c>
      <c r="E3608" s="10" t="n">
        <v>0.034437</v>
      </c>
      <c r="F3608">
        <f>E3608*Parametrar!$B$6</f>
        <v/>
      </c>
    </row>
    <row r="3609">
      <c r="A3609" t="inlineStr">
        <is>
          <t>2024-05-30 07:00</t>
        </is>
      </c>
      <c r="B3609" t="n">
        <v>5</v>
      </c>
      <c r="C3609" t="n">
        <v>30</v>
      </c>
      <c r="D3609" t="n">
        <v>7</v>
      </c>
      <c r="E3609" s="10" t="n">
        <v>0.059321</v>
      </c>
      <c r="F3609">
        <f>E3609*Parametrar!$B$6</f>
        <v/>
      </c>
    </row>
    <row r="3610">
      <c r="A3610" t="inlineStr">
        <is>
          <t>2024-05-30 08:00</t>
        </is>
      </c>
      <c r="B3610" t="n">
        <v>5</v>
      </c>
      <c r="C3610" t="n">
        <v>30</v>
      </c>
      <c r="D3610" t="n">
        <v>8</v>
      </c>
      <c r="E3610" s="10" t="n">
        <v>0.142958</v>
      </c>
      <c r="F3610">
        <f>E3610*Parametrar!$B$6</f>
        <v/>
      </c>
    </row>
    <row r="3611">
      <c r="A3611" t="inlineStr">
        <is>
          <t>2024-05-30 09:00</t>
        </is>
      </c>
      <c r="B3611" t="n">
        <v>5</v>
      </c>
      <c r="C3611" t="n">
        <v>30</v>
      </c>
      <c r="D3611" t="n">
        <v>9</v>
      </c>
      <c r="E3611" s="10" t="n">
        <v>0.140487</v>
      </c>
      <c r="F3611">
        <f>E3611*Parametrar!$B$6</f>
        <v/>
      </c>
    </row>
    <row r="3612">
      <c r="A3612" t="inlineStr">
        <is>
          <t>2024-05-30 10:00</t>
        </is>
      </c>
      <c r="B3612" t="n">
        <v>5</v>
      </c>
      <c r="C3612" t="n">
        <v>30</v>
      </c>
      <c r="D3612" t="n">
        <v>10</v>
      </c>
      <c r="E3612" s="10" t="n">
        <v>0.126287</v>
      </c>
      <c r="F3612">
        <f>E3612*Parametrar!$B$6</f>
        <v/>
      </c>
    </row>
    <row r="3613">
      <c r="A3613" t="inlineStr">
        <is>
          <t>2024-05-30 11:00</t>
        </is>
      </c>
      <c r="B3613" t="n">
        <v>5</v>
      </c>
      <c r="C3613" t="n">
        <v>30</v>
      </c>
      <c r="D3613" t="n">
        <v>11</v>
      </c>
      <c r="E3613" s="10" t="n">
        <v>0.111072</v>
      </c>
      <c r="F3613">
        <f>E3613*Parametrar!$B$6</f>
        <v/>
      </c>
    </row>
    <row r="3614">
      <c r="A3614" t="inlineStr">
        <is>
          <t>2024-05-30 12:00</t>
        </is>
      </c>
      <c r="B3614" t="n">
        <v>5</v>
      </c>
      <c r="C3614" t="n">
        <v>30</v>
      </c>
      <c r="D3614" t="n">
        <v>12</v>
      </c>
      <c r="E3614" s="10" t="n">
        <v>0.131102</v>
      </c>
      <c r="F3614">
        <f>E3614*Parametrar!$B$6</f>
        <v/>
      </c>
    </row>
    <row r="3615">
      <c r="A3615" t="inlineStr">
        <is>
          <t>2024-05-30 13:00</t>
        </is>
      </c>
      <c r="B3615" t="n">
        <v>5</v>
      </c>
      <c r="C3615" t="n">
        <v>30</v>
      </c>
      <c r="D3615" t="n">
        <v>13</v>
      </c>
      <c r="E3615" s="10" t="n">
        <v>0.133805</v>
      </c>
      <c r="F3615">
        <f>E3615*Parametrar!$B$6</f>
        <v/>
      </c>
    </row>
    <row r="3616">
      <c r="A3616" t="inlineStr">
        <is>
          <t>2024-05-30 14:00</t>
        </is>
      </c>
      <c r="B3616" t="n">
        <v>5</v>
      </c>
      <c r="C3616" t="n">
        <v>30</v>
      </c>
      <c r="D3616" t="n">
        <v>14</v>
      </c>
      <c r="E3616" s="10" t="n">
        <v>0.105448</v>
      </c>
      <c r="F3616">
        <f>E3616*Parametrar!$B$6</f>
        <v/>
      </c>
    </row>
    <row r="3617">
      <c r="A3617" t="inlineStr">
        <is>
          <t>2024-05-30 15:00</t>
        </is>
      </c>
      <c r="B3617" t="n">
        <v>5</v>
      </c>
      <c r="C3617" t="n">
        <v>30</v>
      </c>
      <c r="D3617" t="n">
        <v>15</v>
      </c>
      <c r="E3617" s="10" t="n">
        <v>0.149744</v>
      </c>
      <c r="F3617">
        <f>E3617*Parametrar!$B$6</f>
        <v/>
      </c>
    </row>
    <row r="3618">
      <c r="A3618" t="inlineStr">
        <is>
          <t>2024-05-30 16:00</t>
        </is>
      </c>
      <c r="B3618" t="n">
        <v>5</v>
      </c>
      <c r="C3618" t="n">
        <v>30</v>
      </c>
      <c r="D3618" t="n">
        <v>16</v>
      </c>
      <c r="E3618" s="10" t="n">
        <v>0.154072</v>
      </c>
      <c r="F3618">
        <f>E3618*Parametrar!$B$6</f>
        <v/>
      </c>
    </row>
    <row r="3619">
      <c r="A3619" t="inlineStr">
        <is>
          <t>2024-05-30 17:00</t>
        </is>
      </c>
      <c r="B3619" t="n">
        <v>5</v>
      </c>
      <c r="C3619" t="n">
        <v>30</v>
      </c>
      <c r="D3619" t="n">
        <v>17</v>
      </c>
      <c r="E3619" s="10" t="n">
        <v>0.120406</v>
      </c>
      <c r="F3619">
        <f>E3619*Parametrar!$B$6</f>
        <v/>
      </c>
    </row>
    <row r="3620">
      <c r="A3620" t="inlineStr">
        <is>
          <t>2024-05-30 18:00</t>
        </is>
      </c>
      <c r="B3620" t="n">
        <v>5</v>
      </c>
      <c r="C3620" t="n">
        <v>30</v>
      </c>
      <c r="D3620" t="n">
        <v>18</v>
      </c>
      <c r="E3620" s="10" t="n">
        <v>0.074076</v>
      </c>
      <c r="F3620">
        <f>E3620*Parametrar!$B$6</f>
        <v/>
      </c>
    </row>
    <row r="3621">
      <c r="A3621" t="inlineStr">
        <is>
          <t>2024-05-30 19:00</t>
        </is>
      </c>
      <c r="B3621" t="n">
        <v>5</v>
      </c>
      <c r="C3621" t="n">
        <v>30</v>
      </c>
      <c r="D3621" t="n">
        <v>19</v>
      </c>
      <c r="E3621" s="10" t="n">
        <v>0.037637</v>
      </c>
      <c r="F3621">
        <f>E3621*Parametrar!$B$6</f>
        <v/>
      </c>
    </row>
    <row r="3622">
      <c r="A3622" t="inlineStr">
        <is>
          <t>2024-05-30 20:00</t>
        </is>
      </c>
      <c r="B3622" t="n">
        <v>5</v>
      </c>
      <c r="C3622" t="n">
        <v>30</v>
      </c>
      <c r="D3622" t="n">
        <v>20</v>
      </c>
      <c r="E3622" s="10" t="n">
        <v>0.002426</v>
      </c>
      <c r="F3622">
        <f>E3622*Parametrar!$B$6</f>
        <v/>
      </c>
    </row>
    <row r="3623">
      <c r="A3623" t="inlineStr">
        <is>
          <t>2024-05-30 21:00</t>
        </is>
      </c>
      <c r="B3623" t="n">
        <v>5</v>
      </c>
      <c r="C3623" t="n">
        <v>30</v>
      </c>
      <c r="D3623" t="n">
        <v>21</v>
      </c>
      <c r="E3623" s="10" t="n">
        <v>0</v>
      </c>
      <c r="F3623">
        <f>E3623*Parametrar!$B$6</f>
        <v/>
      </c>
    </row>
    <row r="3624">
      <c r="A3624" t="inlineStr">
        <is>
          <t>2024-05-30 22:00</t>
        </is>
      </c>
      <c r="B3624" t="n">
        <v>5</v>
      </c>
      <c r="C3624" t="n">
        <v>30</v>
      </c>
      <c r="D3624" t="n">
        <v>22</v>
      </c>
      <c r="E3624" s="10" t="n">
        <v>0</v>
      </c>
      <c r="F3624">
        <f>E3624*Parametrar!$B$6</f>
        <v/>
      </c>
    </row>
    <row r="3625">
      <c r="A3625" t="inlineStr">
        <is>
          <t>2024-05-30 23:00</t>
        </is>
      </c>
      <c r="B3625" t="n">
        <v>5</v>
      </c>
      <c r="C3625" t="n">
        <v>30</v>
      </c>
      <c r="D3625" t="n">
        <v>23</v>
      </c>
      <c r="E3625" s="10" t="n">
        <v>0</v>
      </c>
      <c r="F3625">
        <f>E3625*Parametrar!$B$6</f>
        <v/>
      </c>
    </row>
    <row r="3626">
      <c r="A3626" t="inlineStr">
        <is>
          <t>2024-05-31 00:00</t>
        </is>
      </c>
      <c r="B3626" t="n">
        <v>5</v>
      </c>
      <c r="C3626" t="n">
        <v>31</v>
      </c>
      <c r="D3626" t="n">
        <v>0</v>
      </c>
      <c r="E3626" s="10" t="n">
        <v>0</v>
      </c>
      <c r="F3626">
        <f>E3626*Parametrar!$B$6</f>
        <v/>
      </c>
    </row>
    <row r="3627">
      <c r="A3627" t="inlineStr">
        <is>
          <t>2024-05-31 01:00</t>
        </is>
      </c>
      <c r="B3627" t="n">
        <v>5</v>
      </c>
      <c r="C3627" t="n">
        <v>31</v>
      </c>
      <c r="D3627" t="n">
        <v>1</v>
      </c>
      <c r="E3627" s="10" t="n">
        <v>0</v>
      </c>
      <c r="F3627">
        <f>E3627*Parametrar!$B$6</f>
        <v/>
      </c>
    </row>
    <row r="3628">
      <c r="A3628" t="inlineStr">
        <is>
          <t>2024-05-31 02:00</t>
        </is>
      </c>
      <c r="B3628" t="n">
        <v>5</v>
      </c>
      <c r="C3628" t="n">
        <v>31</v>
      </c>
      <c r="D3628" t="n">
        <v>2</v>
      </c>
      <c r="E3628" s="10" t="n">
        <v>0</v>
      </c>
      <c r="F3628">
        <f>E3628*Parametrar!$B$6</f>
        <v/>
      </c>
    </row>
    <row r="3629">
      <c r="A3629" t="inlineStr">
        <is>
          <t>2024-05-31 03:00</t>
        </is>
      </c>
      <c r="B3629" t="n">
        <v>5</v>
      </c>
      <c r="C3629" t="n">
        <v>31</v>
      </c>
      <c r="D3629" t="n">
        <v>3</v>
      </c>
      <c r="E3629" s="10" t="n">
        <v>0</v>
      </c>
      <c r="F3629">
        <f>E3629*Parametrar!$B$6</f>
        <v/>
      </c>
    </row>
    <row r="3630">
      <c r="A3630" t="inlineStr">
        <is>
          <t>2024-05-31 04:00</t>
        </is>
      </c>
      <c r="B3630" t="n">
        <v>5</v>
      </c>
      <c r="C3630" t="n">
        <v>31</v>
      </c>
      <c r="D3630" t="n">
        <v>4</v>
      </c>
      <c r="E3630" s="10" t="n">
        <v>0.004603</v>
      </c>
      <c r="F3630">
        <f>E3630*Parametrar!$B$6</f>
        <v/>
      </c>
    </row>
    <row r="3631">
      <c r="A3631" t="inlineStr">
        <is>
          <t>2024-05-31 05:00</t>
        </is>
      </c>
      <c r="B3631" t="n">
        <v>5</v>
      </c>
      <c r="C3631" t="n">
        <v>31</v>
      </c>
      <c r="D3631" t="n">
        <v>5</v>
      </c>
      <c r="E3631" s="10" t="n">
        <v>0.027503</v>
      </c>
      <c r="F3631">
        <f>E3631*Parametrar!$B$6</f>
        <v/>
      </c>
    </row>
    <row r="3632">
      <c r="A3632" t="inlineStr">
        <is>
          <t>2024-05-31 06:00</t>
        </is>
      </c>
      <c r="B3632" t="n">
        <v>5</v>
      </c>
      <c r="C3632" t="n">
        <v>31</v>
      </c>
      <c r="D3632" t="n">
        <v>6</v>
      </c>
      <c r="E3632" s="10" t="n">
        <v>0.048416</v>
      </c>
      <c r="F3632">
        <f>E3632*Parametrar!$B$6</f>
        <v/>
      </c>
    </row>
    <row r="3633">
      <c r="A3633" t="inlineStr">
        <is>
          <t>2024-05-31 07:00</t>
        </is>
      </c>
      <c r="B3633" t="n">
        <v>5</v>
      </c>
      <c r="C3633" t="n">
        <v>31</v>
      </c>
      <c r="D3633" t="n">
        <v>7</v>
      </c>
      <c r="E3633" s="10" t="n">
        <v>0.080607</v>
      </c>
      <c r="F3633">
        <f>E3633*Parametrar!$B$6</f>
        <v/>
      </c>
    </row>
    <row r="3634">
      <c r="A3634" t="inlineStr">
        <is>
          <t>2024-05-31 08:00</t>
        </is>
      </c>
      <c r="B3634" t="n">
        <v>5</v>
      </c>
      <c r="C3634" t="n">
        <v>31</v>
      </c>
      <c r="D3634" t="n">
        <v>8</v>
      </c>
      <c r="E3634" s="10" t="n">
        <v>0.11561</v>
      </c>
      <c r="F3634">
        <f>E3634*Parametrar!$B$6</f>
        <v/>
      </c>
    </row>
    <row r="3635">
      <c r="A3635" t="inlineStr">
        <is>
          <t>2024-05-31 09:00</t>
        </is>
      </c>
      <c r="B3635" t="n">
        <v>5</v>
      </c>
      <c r="C3635" t="n">
        <v>31</v>
      </c>
      <c r="D3635" t="n">
        <v>9</v>
      </c>
      <c r="E3635" s="10" t="n">
        <v>0.161357</v>
      </c>
      <c r="F3635">
        <f>E3635*Parametrar!$B$6</f>
        <v/>
      </c>
    </row>
    <row r="3636">
      <c r="A3636" t="inlineStr">
        <is>
          <t>2024-05-31 10:00</t>
        </is>
      </c>
      <c r="B3636" t="n">
        <v>5</v>
      </c>
      <c r="C3636" t="n">
        <v>31</v>
      </c>
      <c r="D3636" t="n">
        <v>10</v>
      </c>
      <c r="E3636" s="10" t="n">
        <v>0.158793</v>
      </c>
      <c r="F3636">
        <f>E3636*Parametrar!$B$6</f>
        <v/>
      </c>
    </row>
    <row r="3637">
      <c r="A3637" t="inlineStr">
        <is>
          <t>2024-05-31 11:00</t>
        </is>
      </c>
      <c r="B3637" t="n">
        <v>5</v>
      </c>
      <c r="C3637" t="n">
        <v>31</v>
      </c>
      <c r="D3637" t="n">
        <v>11</v>
      </c>
      <c r="E3637" s="10" t="n">
        <v>0.254698</v>
      </c>
      <c r="F3637">
        <f>E3637*Parametrar!$B$6</f>
        <v/>
      </c>
    </row>
    <row r="3638">
      <c r="A3638" t="inlineStr">
        <is>
          <t>2024-05-31 12:00</t>
        </is>
      </c>
      <c r="B3638" t="n">
        <v>5</v>
      </c>
      <c r="C3638" t="n">
        <v>31</v>
      </c>
      <c r="D3638" t="n">
        <v>12</v>
      </c>
      <c r="E3638" s="10" t="n">
        <v>0.287888</v>
      </c>
      <c r="F3638">
        <f>E3638*Parametrar!$B$6</f>
        <v/>
      </c>
    </row>
    <row r="3639">
      <c r="A3639" t="inlineStr">
        <is>
          <t>2024-05-31 13:00</t>
        </is>
      </c>
      <c r="B3639" t="n">
        <v>5</v>
      </c>
      <c r="C3639" t="n">
        <v>31</v>
      </c>
      <c r="D3639" t="n">
        <v>13</v>
      </c>
      <c r="E3639" s="10" t="n">
        <v>0.316368</v>
      </c>
      <c r="F3639">
        <f>E3639*Parametrar!$B$6</f>
        <v/>
      </c>
    </row>
    <row r="3640">
      <c r="A3640" t="inlineStr">
        <is>
          <t>2024-05-31 14:00</t>
        </is>
      </c>
      <c r="B3640" t="n">
        <v>5</v>
      </c>
      <c r="C3640" t="n">
        <v>31</v>
      </c>
      <c r="D3640" t="n">
        <v>14</v>
      </c>
      <c r="E3640" s="10" t="n">
        <v>0.477203</v>
      </c>
      <c r="F3640">
        <f>E3640*Parametrar!$B$6</f>
        <v/>
      </c>
    </row>
    <row r="3641">
      <c r="A3641" t="inlineStr">
        <is>
          <t>2024-05-31 15:00</t>
        </is>
      </c>
      <c r="B3641" t="n">
        <v>5</v>
      </c>
      <c r="C3641" t="n">
        <v>31</v>
      </c>
      <c r="D3641" t="n">
        <v>15</v>
      </c>
      <c r="E3641" s="10" t="n">
        <v>0.373595</v>
      </c>
      <c r="F3641">
        <f>E3641*Parametrar!$B$6</f>
        <v/>
      </c>
    </row>
    <row r="3642">
      <c r="A3642" t="inlineStr">
        <is>
          <t>2024-05-31 16:00</t>
        </is>
      </c>
      <c r="B3642" t="n">
        <v>5</v>
      </c>
      <c r="C3642" t="n">
        <v>31</v>
      </c>
      <c r="D3642" t="n">
        <v>16</v>
      </c>
      <c r="E3642" s="10" t="n">
        <v>0.255243</v>
      </c>
      <c r="F3642">
        <f>E3642*Parametrar!$B$6</f>
        <v/>
      </c>
    </row>
    <row r="3643">
      <c r="A3643" t="inlineStr">
        <is>
          <t>2024-05-31 17:00</t>
        </is>
      </c>
      <c r="B3643" t="n">
        <v>5</v>
      </c>
      <c r="C3643" t="n">
        <v>31</v>
      </c>
      <c r="D3643" t="n">
        <v>17</v>
      </c>
      <c r="E3643" s="10" t="n">
        <v>0.155429</v>
      </c>
      <c r="F3643">
        <f>E3643*Parametrar!$B$6</f>
        <v/>
      </c>
    </row>
    <row r="3644">
      <c r="A3644" t="inlineStr">
        <is>
          <t>2024-05-31 18:00</t>
        </is>
      </c>
      <c r="B3644" t="n">
        <v>5</v>
      </c>
      <c r="C3644" t="n">
        <v>31</v>
      </c>
      <c r="D3644" t="n">
        <v>18</v>
      </c>
      <c r="E3644" s="10" t="n">
        <v>0.08404300000000001</v>
      </c>
      <c r="F3644">
        <f>E3644*Parametrar!$B$6</f>
        <v/>
      </c>
    </row>
    <row r="3645">
      <c r="A3645" t="inlineStr">
        <is>
          <t>2024-05-31 19:00</t>
        </is>
      </c>
      <c r="B3645" t="n">
        <v>5</v>
      </c>
      <c r="C3645" t="n">
        <v>31</v>
      </c>
      <c r="D3645" t="n">
        <v>19</v>
      </c>
      <c r="E3645" s="10" t="n">
        <v>0.036117</v>
      </c>
      <c r="F3645">
        <f>E3645*Parametrar!$B$6</f>
        <v/>
      </c>
    </row>
    <row r="3646">
      <c r="A3646" t="inlineStr">
        <is>
          <t>2024-05-31 20:00</t>
        </is>
      </c>
      <c r="B3646" t="n">
        <v>5</v>
      </c>
      <c r="C3646" t="n">
        <v>31</v>
      </c>
      <c r="D3646" t="n">
        <v>20</v>
      </c>
      <c r="E3646" s="10" t="n">
        <v>0.005827</v>
      </c>
      <c r="F3646">
        <f>E3646*Parametrar!$B$6</f>
        <v/>
      </c>
    </row>
    <row r="3647">
      <c r="A3647" t="inlineStr">
        <is>
          <t>2024-05-31 21:00</t>
        </is>
      </c>
      <c r="B3647" t="n">
        <v>5</v>
      </c>
      <c r="C3647" t="n">
        <v>31</v>
      </c>
      <c r="D3647" t="n">
        <v>21</v>
      </c>
      <c r="E3647" s="10" t="n">
        <v>0</v>
      </c>
      <c r="F3647">
        <f>E3647*Parametrar!$B$6</f>
        <v/>
      </c>
    </row>
    <row r="3648">
      <c r="A3648" t="inlineStr">
        <is>
          <t>2024-05-31 22:00</t>
        </is>
      </c>
      <c r="B3648" t="n">
        <v>5</v>
      </c>
      <c r="C3648" t="n">
        <v>31</v>
      </c>
      <c r="D3648" t="n">
        <v>22</v>
      </c>
      <c r="E3648" s="10" t="n">
        <v>0</v>
      </c>
      <c r="F3648">
        <f>E3648*Parametrar!$B$6</f>
        <v/>
      </c>
    </row>
    <row r="3649">
      <c r="A3649" t="inlineStr">
        <is>
          <t>2024-05-31 23:00</t>
        </is>
      </c>
      <c r="B3649" t="n">
        <v>5</v>
      </c>
      <c r="C3649" t="n">
        <v>31</v>
      </c>
      <c r="D3649" t="n">
        <v>23</v>
      </c>
      <c r="E3649" s="10" t="n">
        <v>0</v>
      </c>
      <c r="F3649">
        <f>E3649*Parametrar!$B$6</f>
        <v/>
      </c>
    </row>
    <row r="3650">
      <c r="A3650" t="inlineStr">
        <is>
          <t>2024-06-01 00:00</t>
        </is>
      </c>
      <c r="B3650" t="n">
        <v>6</v>
      </c>
      <c r="C3650" t="n">
        <v>1</v>
      </c>
      <c r="D3650" t="n">
        <v>0</v>
      </c>
      <c r="E3650" s="10" t="n">
        <v>0</v>
      </c>
      <c r="F3650">
        <f>E3650*Parametrar!$B$6</f>
        <v/>
      </c>
    </row>
    <row r="3651">
      <c r="A3651" t="inlineStr">
        <is>
          <t>2024-06-01 01:00</t>
        </is>
      </c>
      <c r="B3651" t="n">
        <v>6</v>
      </c>
      <c r="C3651" t="n">
        <v>1</v>
      </c>
      <c r="D3651" t="n">
        <v>1</v>
      </c>
      <c r="E3651" s="10" t="n">
        <v>0</v>
      </c>
      <c r="F3651">
        <f>E3651*Parametrar!$B$6</f>
        <v/>
      </c>
    </row>
    <row r="3652">
      <c r="A3652" t="inlineStr">
        <is>
          <t>2024-06-01 02:00</t>
        </is>
      </c>
      <c r="B3652" t="n">
        <v>6</v>
      </c>
      <c r="C3652" t="n">
        <v>1</v>
      </c>
      <c r="D3652" t="n">
        <v>2</v>
      </c>
      <c r="E3652" s="10" t="n">
        <v>0</v>
      </c>
      <c r="F3652">
        <f>E3652*Parametrar!$B$6</f>
        <v/>
      </c>
    </row>
    <row r="3653">
      <c r="A3653" t="inlineStr">
        <is>
          <t>2024-06-01 03:00</t>
        </is>
      </c>
      <c r="B3653" t="n">
        <v>6</v>
      </c>
      <c r="C3653" t="n">
        <v>1</v>
      </c>
      <c r="D3653" t="n">
        <v>3</v>
      </c>
      <c r="E3653" s="10" t="n">
        <v>0</v>
      </c>
      <c r="F3653">
        <f>E3653*Parametrar!$B$6</f>
        <v/>
      </c>
    </row>
    <row r="3654">
      <c r="A3654" t="inlineStr">
        <is>
          <t>2024-06-01 04:00</t>
        </is>
      </c>
      <c r="B3654" t="n">
        <v>6</v>
      </c>
      <c r="C3654" t="n">
        <v>1</v>
      </c>
      <c r="D3654" t="n">
        <v>4</v>
      </c>
      <c r="E3654" s="10" t="n">
        <v>0.024604</v>
      </c>
      <c r="F3654">
        <f>E3654*Parametrar!$B$6</f>
        <v/>
      </c>
    </row>
    <row r="3655">
      <c r="A3655" t="inlineStr">
        <is>
          <t>2024-06-01 05:00</t>
        </is>
      </c>
      <c r="B3655" t="n">
        <v>6</v>
      </c>
      <c r="C3655" t="n">
        <v>1</v>
      </c>
      <c r="D3655" t="n">
        <v>5</v>
      </c>
      <c r="E3655" s="10" t="n">
        <v>0.047204</v>
      </c>
      <c r="F3655">
        <f>E3655*Parametrar!$B$6</f>
        <v/>
      </c>
    </row>
    <row r="3656">
      <c r="A3656" t="inlineStr">
        <is>
          <t>2024-06-01 06:00</t>
        </is>
      </c>
      <c r="B3656" t="n">
        <v>6</v>
      </c>
      <c r="C3656" t="n">
        <v>1</v>
      </c>
      <c r="D3656" t="n">
        <v>6</v>
      </c>
      <c r="E3656" s="10" t="n">
        <v>0.07101300000000001</v>
      </c>
      <c r="F3656">
        <f>E3656*Parametrar!$B$6</f>
        <v/>
      </c>
    </row>
    <row r="3657">
      <c r="A3657" t="inlineStr">
        <is>
          <t>2024-06-01 07:00</t>
        </is>
      </c>
      <c r="B3657" t="n">
        <v>6</v>
      </c>
      <c r="C3657" t="n">
        <v>1</v>
      </c>
      <c r="D3657" t="n">
        <v>7</v>
      </c>
      <c r="E3657" s="10" t="n">
        <v>0.09232799999999999</v>
      </c>
      <c r="F3657">
        <f>E3657*Parametrar!$B$6</f>
        <v/>
      </c>
    </row>
    <row r="3658">
      <c r="A3658" t="inlineStr">
        <is>
          <t>2024-06-01 08:00</t>
        </is>
      </c>
      <c r="B3658" t="n">
        <v>6</v>
      </c>
      <c r="C3658" t="n">
        <v>1</v>
      </c>
      <c r="D3658" t="n">
        <v>8</v>
      </c>
      <c r="E3658" s="10" t="n">
        <v>0.201009</v>
      </c>
      <c r="F3658">
        <f>E3658*Parametrar!$B$6</f>
        <v/>
      </c>
    </row>
    <row r="3659">
      <c r="A3659" t="inlineStr">
        <is>
          <t>2024-06-01 09:00</t>
        </is>
      </c>
      <c r="B3659" t="n">
        <v>6</v>
      </c>
      <c r="C3659" t="n">
        <v>1</v>
      </c>
      <c r="D3659" t="n">
        <v>9</v>
      </c>
      <c r="E3659" s="10" t="n">
        <v>0.222053</v>
      </c>
      <c r="F3659">
        <f>E3659*Parametrar!$B$6</f>
        <v/>
      </c>
    </row>
    <row r="3660">
      <c r="A3660" t="inlineStr">
        <is>
          <t>2024-06-01 10:00</t>
        </is>
      </c>
      <c r="B3660" t="n">
        <v>6</v>
      </c>
      <c r="C3660" t="n">
        <v>1</v>
      </c>
      <c r="D3660" t="n">
        <v>10</v>
      </c>
      <c r="E3660" s="10" t="n">
        <v>0.261101</v>
      </c>
      <c r="F3660">
        <f>E3660*Parametrar!$B$6</f>
        <v/>
      </c>
    </row>
    <row r="3661">
      <c r="A3661" t="inlineStr">
        <is>
          <t>2024-06-01 11:00</t>
        </is>
      </c>
      <c r="B3661" t="n">
        <v>6</v>
      </c>
      <c r="C3661" t="n">
        <v>1</v>
      </c>
      <c r="D3661" t="n">
        <v>11</v>
      </c>
      <c r="E3661" s="10" t="n">
        <v>0.38298</v>
      </c>
      <c r="F3661">
        <f>E3661*Parametrar!$B$6</f>
        <v/>
      </c>
    </row>
    <row r="3662">
      <c r="A3662" t="inlineStr">
        <is>
          <t>2024-06-01 12:00</t>
        </is>
      </c>
      <c r="B3662" t="n">
        <v>6</v>
      </c>
      <c r="C3662" t="n">
        <v>1</v>
      </c>
      <c r="D3662" t="n">
        <v>12</v>
      </c>
      <c r="E3662" s="10" t="n">
        <v>0.754058</v>
      </c>
      <c r="F3662">
        <f>E3662*Parametrar!$B$6</f>
        <v/>
      </c>
    </row>
    <row r="3663">
      <c r="A3663" t="inlineStr">
        <is>
          <t>2024-06-01 13:00</t>
        </is>
      </c>
      <c r="B3663" t="n">
        <v>6</v>
      </c>
      <c r="C3663" t="n">
        <v>1</v>
      </c>
      <c r="D3663" t="n">
        <v>13</v>
      </c>
      <c r="E3663" s="10" t="n">
        <v>0.754058</v>
      </c>
      <c r="F3663">
        <f>E3663*Parametrar!$B$6</f>
        <v/>
      </c>
    </row>
    <row r="3664">
      <c r="A3664" t="inlineStr">
        <is>
          <t>2024-06-01 14:00</t>
        </is>
      </c>
      <c r="B3664" t="n">
        <v>6</v>
      </c>
      <c r="C3664" t="n">
        <v>1</v>
      </c>
      <c r="D3664" t="n">
        <v>14</v>
      </c>
      <c r="E3664" s="10" t="n">
        <v>0.6373180000000001</v>
      </c>
      <c r="F3664">
        <f>E3664*Parametrar!$B$6</f>
        <v/>
      </c>
    </row>
    <row r="3665">
      <c r="A3665" t="inlineStr">
        <is>
          <t>2024-06-01 15:00</t>
        </is>
      </c>
      <c r="B3665" t="n">
        <v>6</v>
      </c>
      <c r="C3665" t="n">
        <v>1</v>
      </c>
      <c r="D3665" t="n">
        <v>15</v>
      </c>
      <c r="E3665" s="10" t="n">
        <v>0.48218</v>
      </c>
      <c r="F3665">
        <f>E3665*Parametrar!$B$6</f>
        <v/>
      </c>
    </row>
    <row r="3666">
      <c r="A3666" t="inlineStr">
        <is>
          <t>2024-06-01 16:00</t>
        </is>
      </c>
      <c r="B3666" t="n">
        <v>6</v>
      </c>
      <c r="C3666" t="n">
        <v>1</v>
      </c>
      <c r="D3666" t="n">
        <v>16</v>
      </c>
      <c r="E3666" s="10" t="n">
        <v>0.389976</v>
      </c>
      <c r="F3666">
        <f>E3666*Parametrar!$B$6</f>
        <v/>
      </c>
    </row>
    <row r="3667">
      <c r="A3667" t="inlineStr">
        <is>
          <t>2024-06-01 17:00</t>
        </is>
      </c>
      <c r="B3667" t="n">
        <v>6</v>
      </c>
      <c r="C3667" t="n">
        <v>1</v>
      </c>
      <c r="D3667" t="n">
        <v>17</v>
      </c>
      <c r="E3667" s="10" t="n">
        <v>0.254013</v>
      </c>
      <c r="F3667">
        <f>E3667*Parametrar!$B$6</f>
        <v/>
      </c>
    </row>
    <row r="3668">
      <c r="A3668" t="inlineStr">
        <is>
          <t>2024-06-01 18:00</t>
        </is>
      </c>
      <c r="B3668" t="n">
        <v>6</v>
      </c>
      <c r="C3668" t="n">
        <v>1</v>
      </c>
      <c r="D3668" t="n">
        <v>18</v>
      </c>
      <c r="E3668" s="10" t="n">
        <v>0.074984</v>
      </c>
      <c r="F3668">
        <f>E3668*Parametrar!$B$6</f>
        <v/>
      </c>
    </row>
    <row r="3669">
      <c r="A3669" t="inlineStr">
        <is>
          <t>2024-06-01 19:00</t>
        </is>
      </c>
      <c r="B3669" t="n">
        <v>6</v>
      </c>
      <c r="C3669" t="n">
        <v>1</v>
      </c>
      <c r="D3669" t="n">
        <v>19</v>
      </c>
      <c r="E3669" s="10" t="n">
        <v>0.03817</v>
      </c>
      <c r="F3669">
        <f>E3669*Parametrar!$B$6</f>
        <v/>
      </c>
    </row>
    <row r="3670">
      <c r="A3670" t="inlineStr">
        <is>
          <t>2024-06-01 20:00</t>
        </is>
      </c>
      <c r="B3670" t="n">
        <v>6</v>
      </c>
      <c r="C3670" t="n">
        <v>1</v>
      </c>
      <c r="D3670" t="n">
        <v>20</v>
      </c>
      <c r="E3670" s="10" t="n">
        <v>0.008566000000000001</v>
      </c>
      <c r="F3670">
        <f>E3670*Parametrar!$B$6</f>
        <v/>
      </c>
    </row>
    <row r="3671">
      <c r="A3671" t="inlineStr">
        <is>
          <t>2024-06-01 21:00</t>
        </is>
      </c>
      <c r="B3671" t="n">
        <v>6</v>
      </c>
      <c r="C3671" t="n">
        <v>1</v>
      </c>
      <c r="D3671" t="n">
        <v>21</v>
      </c>
      <c r="E3671" s="10" t="n">
        <v>0</v>
      </c>
      <c r="F3671">
        <f>E3671*Parametrar!$B$6</f>
        <v/>
      </c>
    </row>
    <row r="3672">
      <c r="A3672" t="inlineStr">
        <is>
          <t>2024-06-01 22:00</t>
        </is>
      </c>
      <c r="B3672" t="n">
        <v>6</v>
      </c>
      <c r="C3672" t="n">
        <v>1</v>
      </c>
      <c r="D3672" t="n">
        <v>22</v>
      </c>
      <c r="E3672" s="10" t="n">
        <v>0</v>
      </c>
      <c r="F3672">
        <f>E3672*Parametrar!$B$6</f>
        <v/>
      </c>
    </row>
    <row r="3673">
      <c r="A3673" t="inlineStr">
        <is>
          <t>2024-06-01 23:00</t>
        </is>
      </c>
      <c r="B3673" t="n">
        <v>6</v>
      </c>
      <c r="C3673" t="n">
        <v>1</v>
      </c>
      <c r="D3673" t="n">
        <v>23</v>
      </c>
      <c r="E3673" s="10" t="n">
        <v>0</v>
      </c>
      <c r="F3673">
        <f>E3673*Parametrar!$B$6</f>
        <v/>
      </c>
    </row>
    <row r="3674">
      <c r="A3674" t="inlineStr">
        <is>
          <t>2024-06-02 00:00</t>
        </is>
      </c>
      <c r="B3674" t="n">
        <v>6</v>
      </c>
      <c r="C3674" t="n">
        <v>2</v>
      </c>
      <c r="D3674" t="n">
        <v>0</v>
      </c>
      <c r="E3674" s="10" t="n">
        <v>0</v>
      </c>
      <c r="F3674">
        <f>E3674*Parametrar!$B$6</f>
        <v/>
      </c>
    </row>
    <row r="3675">
      <c r="A3675" t="inlineStr">
        <is>
          <t>2024-06-02 01:00</t>
        </is>
      </c>
      <c r="B3675" t="n">
        <v>6</v>
      </c>
      <c r="C3675" t="n">
        <v>2</v>
      </c>
      <c r="D3675" t="n">
        <v>1</v>
      </c>
      <c r="E3675" s="10" t="n">
        <v>0</v>
      </c>
      <c r="F3675">
        <f>E3675*Parametrar!$B$6</f>
        <v/>
      </c>
    </row>
    <row r="3676">
      <c r="A3676" t="inlineStr">
        <is>
          <t>2024-06-02 02:00</t>
        </is>
      </c>
      <c r="B3676" t="n">
        <v>6</v>
      </c>
      <c r="C3676" t="n">
        <v>2</v>
      </c>
      <c r="D3676" t="n">
        <v>2</v>
      </c>
      <c r="E3676" s="10" t="n">
        <v>0</v>
      </c>
      <c r="F3676">
        <f>E3676*Parametrar!$B$6</f>
        <v/>
      </c>
    </row>
    <row r="3677">
      <c r="A3677" t="inlineStr">
        <is>
          <t>2024-06-02 03:00</t>
        </is>
      </c>
      <c r="B3677" t="n">
        <v>6</v>
      </c>
      <c r="C3677" t="n">
        <v>2</v>
      </c>
      <c r="D3677" t="n">
        <v>3</v>
      </c>
      <c r="E3677" s="10" t="n">
        <v>0</v>
      </c>
      <c r="F3677">
        <f>E3677*Parametrar!$B$6</f>
        <v/>
      </c>
    </row>
    <row r="3678">
      <c r="A3678" t="inlineStr">
        <is>
          <t>2024-06-02 04:00</t>
        </is>
      </c>
      <c r="B3678" t="n">
        <v>6</v>
      </c>
      <c r="C3678" t="n">
        <v>2</v>
      </c>
      <c r="D3678" t="n">
        <v>4</v>
      </c>
      <c r="E3678" s="10" t="n">
        <v>0.031706</v>
      </c>
      <c r="F3678">
        <f>E3678*Parametrar!$B$6</f>
        <v/>
      </c>
    </row>
    <row r="3679">
      <c r="A3679" t="inlineStr">
        <is>
          <t>2024-06-02 05:00</t>
        </is>
      </c>
      <c r="B3679" t="n">
        <v>6</v>
      </c>
      <c r="C3679" t="n">
        <v>2</v>
      </c>
      <c r="D3679" t="n">
        <v>5</v>
      </c>
      <c r="E3679" s="10" t="n">
        <v>0.059652</v>
      </c>
      <c r="F3679">
        <f>E3679*Parametrar!$B$6</f>
        <v/>
      </c>
    </row>
    <row r="3680">
      <c r="A3680" t="inlineStr">
        <is>
          <t>2024-06-02 06:00</t>
        </is>
      </c>
      <c r="B3680" t="n">
        <v>6</v>
      </c>
      <c r="C3680" t="n">
        <v>2</v>
      </c>
      <c r="D3680" t="n">
        <v>6</v>
      </c>
      <c r="E3680" s="10" t="n">
        <v>0.178364</v>
      </c>
      <c r="F3680">
        <f>E3680*Parametrar!$B$6</f>
        <v/>
      </c>
    </row>
    <row r="3681">
      <c r="A3681" t="inlineStr">
        <is>
          <t>2024-06-02 07:00</t>
        </is>
      </c>
      <c r="B3681" t="n">
        <v>6</v>
      </c>
      <c r="C3681" t="n">
        <v>2</v>
      </c>
      <c r="D3681" t="n">
        <v>7</v>
      </c>
      <c r="E3681" s="10" t="n">
        <v>0.202911</v>
      </c>
      <c r="F3681">
        <f>E3681*Parametrar!$B$6</f>
        <v/>
      </c>
    </row>
    <row r="3682">
      <c r="A3682" t="inlineStr">
        <is>
          <t>2024-06-02 08:00</t>
        </is>
      </c>
      <c r="B3682" t="n">
        <v>6</v>
      </c>
      <c r="C3682" t="n">
        <v>2</v>
      </c>
      <c r="D3682" t="n">
        <v>8</v>
      </c>
      <c r="E3682" s="10" t="n">
        <v>0.177146</v>
      </c>
      <c r="F3682">
        <f>E3682*Parametrar!$B$6</f>
        <v/>
      </c>
    </row>
    <row r="3683">
      <c r="A3683" t="inlineStr">
        <is>
          <t>2024-06-02 09:00</t>
        </is>
      </c>
      <c r="B3683" t="n">
        <v>6</v>
      </c>
      <c r="C3683" t="n">
        <v>2</v>
      </c>
      <c r="D3683" t="n">
        <v>9</v>
      </c>
      <c r="E3683" s="10" t="n">
        <v>0.348653</v>
      </c>
      <c r="F3683">
        <f>E3683*Parametrar!$B$6</f>
        <v/>
      </c>
    </row>
    <row r="3684">
      <c r="A3684" t="inlineStr">
        <is>
          <t>2024-06-02 10:00</t>
        </is>
      </c>
      <c r="B3684" t="n">
        <v>6</v>
      </c>
      <c r="C3684" t="n">
        <v>2</v>
      </c>
      <c r="D3684" t="n">
        <v>10</v>
      </c>
      <c r="E3684" s="10" t="n">
        <v>0.221566</v>
      </c>
      <c r="F3684">
        <f>E3684*Parametrar!$B$6</f>
        <v/>
      </c>
    </row>
    <row r="3685">
      <c r="A3685" t="inlineStr">
        <is>
          <t>2024-06-02 11:00</t>
        </is>
      </c>
      <c r="B3685" t="n">
        <v>6</v>
      </c>
      <c r="C3685" t="n">
        <v>2</v>
      </c>
      <c r="D3685" t="n">
        <v>11</v>
      </c>
      <c r="E3685" s="10" t="n">
        <v>0.2158</v>
      </c>
      <c r="F3685">
        <f>E3685*Parametrar!$B$6</f>
        <v/>
      </c>
    </row>
    <row r="3686">
      <c r="A3686" t="inlineStr">
        <is>
          <t>2024-06-02 12:00</t>
        </is>
      </c>
      <c r="B3686" t="n">
        <v>6</v>
      </c>
      <c r="C3686" t="n">
        <v>2</v>
      </c>
      <c r="D3686" t="n">
        <v>12</v>
      </c>
      <c r="E3686" s="10" t="n">
        <v>0.164617</v>
      </c>
      <c r="F3686">
        <f>E3686*Parametrar!$B$6</f>
        <v/>
      </c>
    </row>
    <row r="3687">
      <c r="A3687" t="inlineStr">
        <is>
          <t>2024-06-02 13:00</t>
        </is>
      </c>
      <c r="B3687" t="n">
        <v>6</v>
      </c>
      <c r="C3687" t="n">
        <v>2</v>
      </c>
      <c r="D3687" t="n">
        <v>13</v>
      </c>
      <c r="E3687" s="10" t="n">
        <v>0.295382</v>
      </c>
      <c r="F3687">
        <f>E3687*Parametrar!$B$6</f>
        <v/>
      </c>
    </row>
    <row r="3688">
      <c r="A3688" t="inlineStr">
        <is>
          <t>2024-06-02 14:00</t>
        </is>
      </c>
      <c r="B3688" t="n">
        <v>6</v>
      </c>
      <c r="C3688" t="n">
        <v>2</v>
      </c>
      <c r="D3688" t="n">
        <v>14</v>
      </c>
      <c r="E3688" s="10" t="n">
        <v>0.197923</v>
      </c>
      <c r="F3688">
        <f>E3688*Parametrar!$B$6</f>
        <v/>
      </c>
    </row>
    <row r="3689">
      <c r="A3689" t="inlineStr">
        <is>
          <t>2024-06-02 15:00</t>
        </is>
      </c>
      <c r="B3689" t="n">
        <v>6</v>
      </c>
      <c r="C3689" t="n">
        <v>2</v>
      </c>
      <c r="D3689" t="n">
        <v>15</v>
      </c>
      <c r="E3689" s="10" t="n">
        <v>0.17718</v>
      </c>
      <c r="F3689">
        <f>E3689*Parametrar!$B$6</f>
        <v/>
      </c>
    </row>
    <row r="3690">
      <c r="A3690" t="inlineStr">
        <is>
          <t>2024-06-02 16:00</t>
        </is>
      </c>
      <c r="B3690" t="n">
        <v>6</v>
      </c>
      <c r="C3690" t="n">
        <v>2</v>
      </c>
      <c r="D3690" t="n">
        <v>16</v>
      </c>
      <c r="E3690" s="10" t="n">
        <v>0.138201</v>
      </c>
      <c r="F3690">
        <f>E3690*Parametrar!$B$6</f>
        <v/>
      </c>
    </row>
    <row r="3691">
      <c r="A3691" t="inlineStr">
        <is>
          <t>2024-06-02 17:00</t>
        </is>
      </c>
      <c r="B3691" t="n">
        <v>6</v>
      </c>
      <c r="C3691" t="n">
        <v>2</v>
      </c>
      <c r="D3691" t="n">
        <v>17</v>
      </c>
      <c r="E3691" s="10" t="n">
        <v>0.16442</v>
      </c>
      <c r="F3691">
        <f>E3691*Parametrar!$B$6</f>
        <v/>
      </c>
    </row>
    <row r="3692">
      <c r="A3692" t="inlineStr">
        <is>
          <t>2024-06-02 18:00</t>
        </is>
      </c>
      <c r="B3692" t="n">
        <v>6</v>
      </c>
      <c r="C3692" t="n">
        <v>2</v>
      </c>
      <c r="D3692" t="n">
        <v>18</v>
      </c>
      <c r="E3692" s="10" t="n">
        <v>0.080986</v>
      </c>
      <c r="F3692">
        <f>E3692*Parametrar!$B$6</f>
        <v/>
      </c>
    </row>
    <row r="3693">
      <c r="A3693" t="inlineStr">
        <is>
          <t>2024-06-02 19:00</t>
        </is>
      </c>
      <c r="B3693" t="n">
        <v>6</v>
      </c>
      <c r="C3693" t="n">
        <v>2</v>
      </c>
      <c r="D3693" t="n">
        <v>19</v>
      </c>
      <c r="E3693" s="10" t="n">
        <v>0.035947</v>
      </c>
      <c r="F3693">
        <f>E3693*Parametrar!$B$6</f>
        <v/>
      </c>
    </row>
    <row r="3694">
      <c r="A3694" t="inlineStr">
        <is>
          <t>2024-06-02 20:00</t>
        </is>
      </c>
      <c r="B3694" t="n">
        <v>6</v>
      </c>
      <c r="C3694" t="n">
        <v>2</v>
      </c>
      <c r="D3694" t="n">
        <v>20</v>
      </c>
      <c r="E3694" s="10" t="n">
        <v>0.0032</v>
      </c>
      <c r="F3694">
        <f>E3694*Parametrar!$B$6</f>
        <v/>
      </c>
    </row>
    <row r="3695">
      <c r="A3695" t="inlineStr">
        <is>
          <t>2024-06-02 21:00</t>
        </is>
      </c>
      <c r="B3695" t="n">
        <v>6</v>
      </c>
      <c r="C3695" t="n">
        <v>2</v>
      </c>
      <c r="D3695" t="n">
        <v>21</v>
      </c>
      <c r="E3695" s="10" t="n">
        <v>0</v>
      </c>
      <c r="F3695">
        <f>E3695*Parametrar!$B$6</f>
        <v/>
      </c>
    </row>
    <row r="3696">
      <c r="A3696" t="inlineStr">
        <is>
          <t>2024-06-02 22:00</t>
        </is>
      </c>
      <c r="B3696" t="n">
        <v>6</v>
      </c>
      <c r="C3696" t="n">
        <v>2</v>
      </c>
      <c r="D3696" t="n">
        <v>22</v>
      </c>
      <c r="E3696" s="10" t="n">
        <v>0</v>
      </c>
      <c r="F3696">
        <f>E3696*Parametrar!$B$6</f>
        <v/>
      </c>
    </row>
    <row r="3697">
      <c r="A3697" t="inlineStr">
        <is>
          <t>2024-06-02 23:00</t>
        </is>
      </c>
      <c r="B3697" t="n">
        <v>6</v>
      </c>
      <c r="C3697" t="n">
        <v>2</v>
      </c>
      <c r="D3697" t="n">
        <v>23</v>
      </c>
      <c r="E3697" s="10" t="n">
        <v>0</v>
      </c>
      <c r="F3697">
        <f>E3697*Parametrar!$B$6</f>
        <v/>
      </c>
    </row>
    <row r="3698">
      <c r="A3698" t="inlineStr">
        <is>
          <t>2024-06-03 00:00</t>
        </is>
      </c>
      <c r="B3698" t="n">
        <v>6</v>
      </c>
      <c r="C3698" t="n">
        <v>3</v>
      </c>
      <c r="D3698" t="n">
        <v>0</v>
      </c>
      <c r="E3698" s="10" t="n">
        <v>0</v>
      </c>
      <c r="F3698">
        <f>E3698*Parametrar!$B$6</f>
        <v/>
      </c>
    </row>
    <row r="3699">
      <c r="A3699" t="inlineStr">
        <is>
          <t>2024-06-03 01:00</t>
        </is>
      </c>
      <c r="B3699" t="n">
        <v>6</v>
      </c>
      <c r="C3699" t="n">
        <v>3</v>
      </c>
      <c r="D3699" t="n">
        <v>1</v>
      </c>
      <c r="E3699" s="10" t="n">
        <v>0</v>
      </c>
      <c r="F3699">
        <f>E3699*Parametrar!$B$6</f>
        <v/>
      </c>
    </row>
    <row r="3700">
      <c r="A3700" t="inlineStr">
        <is>
          <t>2024-06-03 02:00</t>
        </is>
      </c>
      <c r="B3700" t="n">
        <v>6</v>
      </c>
      <c r="C3700" t="n">
        <v>3</v>
      </c>
      <c r="D3700" t="n">
        <v>2</v>
      </c>
      <c r="E3700" s="10" t="n">
        <v>0</v>
      </c>
      <c r="F3700">
        <f>E3700*Parametrar!$B$6</f>
        <v/>
      </c>
    </row>
    <row r="3701">
      <c r="A3701" t="inlineStr">
        <is>
          <t>2024-06-03 03:00</t>
        </is>
      </c>
      <c r="B3701" t="n">
        <v>6</v>
      </c>
      <c r="C3701" t="n">
        <v>3</v>
      </c>
      <c r="D3701" t="n">
        <v>3</v>
      </c>
      <c r="E3701" s="10" t="n">
        <v>0</v>
      </c>
      <c r="F3701">
        <f>E3701*Parametrar!$B$6</f>
        <v/>
      </c>
    </row>
    <row r="3702">
      <c r="A3702" t="inlineStr">
        <is>
          <t>2024-06-03 04:00</t>
        </is>
      </c>
      <c r="B3702" t="n">
        <v>6</v>
      </c>
      <c r="C3702" t="n">
        <v>3</v>
      </c>
      <c r="D3702" t="n">
        <v>4</v>
      </c>
      <c r="E3702" s="10" t="n">
        <v>0.034289</v>
      </c>
      <c r="F3702">
        <f>E3702*Parametrar!$B$6</f>
        <v/>
      </c>
    </row>
    <row r="3703">
      <c r="A3703" t="inlineStr">
        <is>
          <t>2024-06-03 05:00</t>
        </is>
      </c>
      <c r="B3703" t="n">
        <v>6</v>
      </c>
      <c r="C3703" t="n">
        <v>3</v>
      </c>
      <c r="D3703" t="n">
        <v>5</v>
      </c>
      <c r="E3703" s="10" t="n">
        <v>0.071719</v>
      </c>
      <c r="F3703">
        <f>E3703*Parametrar!$B$6</f>
        <v/>
      </c>
    </row>
    <row r="3704">
      <c r="A3704" t="inlineStr">
        <is>
          <t>2024-06-03 06:00</t>
        </is>
      </c>
      <c r="B3704" t="n">
        <v>6</v>
      </c>
      <c r="C3704" t="n">
        <v>3</v>
      </c>
      <c r="D3704" t="n">
        <v>6</v>
      </c>
      <c r="E3704" s="10" t="n">
        <v>0.163062</v>
      </c>
      <c r="F3704">
        <f>E3704*Parametrar!$B$6</f>
        <v/>
      </c>
    </row>
    <row r="3705">
      <c r="A3705" t="inlineStr">
        <is>
          <t>2024-06-03 07:00</t>
        </is>
      </c>
      <c r="B3705" t="n">
        <v>6</v>
      </c>
      <c r="C3705" t="n">
        <v>3</v>
      </c>
      <c r="D3705" t="n">
        <v>7</v>
      </c>
      <c r="E3705" s="10" t="n">
        <v>0.408073</v>
      </c>
      <c r="F3705">
        <f>E3705*Parametrar!$B$6</f>
        <v/>
      </c>
    </row>
    <row r="3706">
      <c r="A3706" t="inlineStr">
        <is>
          <t>2024-06-03 08:00</t>
        </is>
      </c>
      <c r="B3706" t="n">
        <v>6</v>
      </c>
      <c r="C3706" t="n">
        <v>3</v>
      </c>
      <c r="D3706" t="n">
        <v>8</v>
      </c>
      <c r="E3706" s="10" t="n">
        <v>0.584036</v>
      </c>
      <c r="F3706">
        <f>E3706*Parametrar!$B$6</f>
        <v/>
      </c>
    </row>
    <row r="3707">
      <c r="A3707" t="inlineStr">
        <is>
          <t>2024-06-03 09:00</t>
        </is>
      </c>
      <c r="B3707" t="n">
        <v>6</v>
      </c>
      <c r="C3707" t="n">
        <v>3</v>
      </c>
      <c r="D3707" t="n">
        <v>9</v>
      </c>
      <c r="E3707" s="10" t="n">
        <v>0.722318</v>
      </c>
      <c r="F3707">
        <f>E3707*Parametrar!$B$6</f>
        <v/>
      </c>
    </row>
    <row r="3708">
      <c r="A3708" t="inlineStr">
        <is>
          <t>2024-06-03 10:00</t>
        </is>
      </c>
      <c r="B3708" t="n">
        <v>6</v>
      </c>
      <c r="C3708" t="n">
        <v>3</v>
      </c>
      <c r="D3708" t="n">
        <v>10</v>
      </c>
      <c r="E3708" s="10" t="n">
        <v>0.70704</v>
      </c>
      <c r="F3708">
        <f>E3708*Parametrar!$B$6</f>
        <v/>
      </c>
    </row>
    <row r="3709">
      <c r="A3709" t="inlineStr">
        <is>
          <t>2024-06-03 11:00</t>
        </is>
      </c>
      <c r="B3709" t="n">
        <v>6</v>
      </c>
      <c r="C3709" t="n">
        <v>3</v>
      </c>
      <c r="D3709" t="n">
        <v>11</v>
      </c>
      <c r="E3709" s="10" t="n">
        <v>0.754058</v>
      </c>
      <c r="F3709">
        <f>E3709*Parametrar!$B$6</f>
        <v/>
      </c>
    </row>
    <row r="3710">
      <c r="A3710" t="inlineStr">
        <is>
          <t>2024-06-03 12:00</t>
        </is>
      </c>
      <c r="B3710" t="n">
        <v>6</v>
      </c>
      <c r="C3710" t="n">
        <v>3</v>
      </c>
      <c r="D3710" t="n">
        <v>12</v>
      </c>
      <c r="E3710" s="10" t="n">
        <v>0.754058</v>
      </c>
      <c r="F3710">
        <f>E3710*Parametrar!$B$6</f>
        <v/>
      </c>
    </row>
    <row r="3711">
      <c r="A3711" t="inlineStr">
        <is>
          <t>2024-06-03 13:00</t>
        </is>
      </c>
      <c r="B3711" t="n">
        <v>6</v>
      </c>
      <c r="C3711" t="n">
        <v>3</v>
      </c>
      <c r="D3711" t="n">
        <v>13</v>
      </c>
      <c r="E3711" s="10" t="n">
        <v>0.74132</v>
      </c>
      <c r="F3711">
        <f>E3711*Parametrar!$B$6</f>
        <v/>
      </c>
    </row>
    <row r="3712">
      <c r="A3712" t="inlineStr">
        <is>
          <t>2024-06-03 14:00</t>
        </is>
      </c>
      <c r="B3712" t="n">
        <v>6</v>
      </c>
      <c r="C3712" t="n">
        <v>3</v>
      </c>
      <c r="D3712" t="n">
        <v>14</v>
      </c>
      <c r="E3712" s="10" t="n">
        <v>0.746599</v>
      </c>
      <c r="F3712">
        <f>E3712*Parametrar!$B$6</f>
        <v/>
      </c>
    </row>
    <row r="3713">
      <c r="A3713" t="inlineStr">
        <is>
          <t>2024-06-03 15:00</t>
        </is>
      </c>
      <c r="B3713" t="n">
        <v>6</v>
      </c>
      <c r="C3713" t="n">
        <v>3</v>
      </c>
      <c r="D3713" t="n">
        <v>15</v>
      </c>
      <c r="E3713" s="10" t="n">
        <v>0.49602</v>
      </c>
      <c r="F3713">
        <f>E3713*Parametrar!$B$6</f>
        <v/>
      </c>
    </row>
    <row r="3714">
      <c r="A3714" t="inlineStr">
        <is>
          <t>2024-06-03 16:00</t>
        </is>
      </c>
      <c r="B3714" t="n">
        <v>6</v>
      </c>
      <c r="C3714" t="n">
        <v>3</v>
      </c>
      <c r="D3714" t="n">
        <v>16</v>
      </c>
      <c r="E3714" s="10" t="n">
        <v>0.390092</v>
      </c>
      <c r="F3714">
        <f>E3714*Parametrar!$B$6</f>
        <v/>
      </c>
    </row>
    <row r="3715">
      <c r="A3715" t="inlineStr">
        <is>
          <t>2024-06-03 17:00</t>
        </is>
      </c>
      <c r="B3715" t="n">
        <v>6</v>
      </c>
      <c r="C3715" t="n">
        <v>3</v>
      </c>
      <c r="D3715" t="n">
        <v>17</v>
      </c>
      <c r="E3715" s="10" t="n">
        <v>0.247946</v>
      </c>
      <c r="F3715">
        <f>E3715*Parametrar!$B$6</f>
        <v/>
      </c>
    </row>
    <row r="3716">
      <c r="A3716" t="inlineStr">
        <is>
          <t>2024-06-03 18:00</t>
        </is>
      </c>
      <c r="B3716" t="n">
        <v>6</v>
      </c>
      <c r="C3716" t="n">
        <v>3</v>
      </c>
      <c r="D3716" t="n">
        <v>18</v>
      </c>
      <c r="E3716" s="10" t="n">
        <v>0.081985</v>
      </c>
      <c r="F3716">
        <f>E3716*Parametrar!$B$6</f>
        <v/>
      </c>
    </row>
    <row r="3717">
      <c r="A3717" t="inlineStr">
        <is>
          <t>2024-06-03 19:00</t>
        </is>
      </c>
      <c r="B3717" t="n">
        <v>6</v>
      </c>
      <c r="C3717" t="n">
        <v>3</v>
      </c>
      <c r="D3717" t="n">
        <v>19</v>
      </c>
      <c r="E3717" s="10" t="n">
        <v>0.036572</v>
      </c>
      <c r="F3717">
        <f>E3717*Parametrar!$B$6</f>
        <v/>
      </c>
    </row>
    <row r="3718">
      <c r="A3718" t="inlineStr">
        <is>
          <t>2024-06-03 20:00</t>
        </is>
      </c>
      <c r="B3718" t="n">
        <v>6</v>
      </c>
      <c r="C3718" t="n">
        <v>3</v>
      </c>
      <c r="D3718" t="n">
        <v>20</v>
      </c>
      <c r="E3718" s="10" t="n">
        <v>0.014785</v>
      </c>
      <c r="F3718">
        <f>E3718*Parametrar!$B$6</f>
        <v/>
      </c>
    </row>
    <row r="3719">
      <c r="A3719" t="inlineStr">
        <is>
          <t>2024-06-03 21:00</t>
        </is>
      </c>
      <c r="B3719" t="n">
        <v>6</v>
      </c>
      <c r="C3719" t="n">
        <v>3</v>
      </c>
      <c r="D3719" t="n">
        <v>21</v>
      </c>
      <c r="E3719" s="10" t="n">
        <v>0</v>
      </c>
      <c r="F3719">
        <f>E3719*Parametrar!$B$6</f>
        <v/>
      </c>
    </row>
    <row r="3720">
      <c r="A3720" t="inlineStr">
        <is>
          <t>2024-06-03 22:00</t>
        </is>
      </c>
      <c r="B3720" t="n">
        <v>6</v>
      </c>
      <c r="C3720" t="n">
        <v>3</v>
      </c>
      <c r="D3720" t="n">
        <v>22</v>
      </c>
      <c r="E3720" s="10" t="n">
        <v>0</v>
      </c>
      <c r="F3720">
        <f>E3720*Parametrar!$B$6</f>
        <v/>
      </c>
    </row>
    <row r="3721">
      <c r="A3721" t="inlineStr">
        <is>
          <t>2024-06-03 23:00</t>
        </is>
      </c>
      <c r="B3721" t="n">
        <v>6</v>
      </c>
      <c r="C3721" t="n">
        <v>3</v>
      </c>
      <c r="D3721" t="n">
        <v>23</v>
      </c>
      <c r="E3721" s="10" t="n">
        <v>0</v>
      </c>
      <c r="F3721">
        <f>E3721*Parametrar!$B$6</f>
        <v/>
      </c>
    </row>
    <row r="3722">
      <c r="A3722" t="inlineStr">
        <is>
          <t>2024-06-04 00:00</t>
        </is>
      </c>
      <c r="B3722" t="n">
        <v>6</v>
      </c>
      <c r="C3722" t="n">
        <v>4</v>
      </c>
      <c r="D3722" t="n">
        <v>0</v>
      </c>
      <c r="E3722" s="10" t="n">
        <v>0</v>
      </c>
      <c r="F3722">
        <f>E3722*Parametrar!$B$6</f>
        <v/>
      </c>
    </row>
    <row r="3723">
      <c r="A3723" t="inlineStr">
        <is>
          <t>2024-06-04 01:00</t>
        </is>
      </c>
      <c r="B3723" t="n">
        <v>6</v>
      </c>
      <c r="C3723" t="n">
        <v>4</v>
      </c>
      <c r="D3723" t="n">
        <v>1</v>
      </c>
      <c r="E3723" s="10" t="n">
        <v>0</v>
      </c>
      <c r="F3723">
        <f>E3723*Parametrar!$B$6</f>
        <v/>
      </c>
    </row>
    <row r="3724">
      <c r="A3724" t="inlineStr">
        <is>
          <t>2024-06-04 02:00</t>
        </is>
      </c>
      <c r="B3724" t="n">
        <v>6</v>
      </c>
      <c r="C3724" t="n">
        <v>4</v>
      </c>
      <c r="D3724" t="n">
        <v>2</v>
      </c>
      <c r="E3724" s="10" t="n">
        <v>0</v>
      </c>
      <c r="F3724">
        <f>E3724*Parametrar!$B$6</f>
        <v/>
      </c>
    </row>
    <row r="3725">
      <c r="A3725" t="inlineStr">
        <is>
          <t>2024-06-04 03:00</t>
        </is>
      </c>
      <c r="B3725" t="n">
        <v>6</v>
      </c>
      <c r="C3725" t="n">
        <v>4</v>
      </c>
      <c r="D3725" t="n">
        <v>3</v>
      </c>
      <c r="E3725" s="10" t="n">
        <v>0</v>
      </c>
      <c r="F3725">
        <f>E3725*Parametrar!$B$6</f>
        <v/>
      </c>
    </row>
    <row r="3726">
      <c r="A3726" t="inlineStr">
        <is>
          <t>2024-06-04 04:00</t>
        </is>
      </c>
      <c r="B3726" t="n">
        <v>6</v>
      </c>
      <c r="C3726" t="n">
        <v>4</v>
      </c>
      <c r="D3726" t="n">
        <v>4</v>
      </c>
      <c r="E3726" s="10" t="n">
        <v>0.041847</v>
      </c>
      <c r="F3726">
        <f>E3726*Parametrar!$B$6</f>
        <v/>
      </c>
    </row>
    <row r="3727">
      <c r="A3727" t="inlineStr">
        <is>
          <t>2024-06-04 05:00</t>
        </is>
      </c>
      <c r="B3727" t="n">
        <v>6</v>
      </c>
      <c r="C3727" t="n">
        <v>4</v>
      </c>
      <c r="D3727" t="n">
        <v>5</v>
      </c>
      <c r="E3727" s="10" t="n">
        <v>0.058948</v>
      </c>
      <c r="F3727">
        <f>E3727*Parametrar!$B$6</f>
        <v/>
      </c>
    </row>
    <row r="3728">
      <c r="A3728" t="inlineStr">
        <is>
          <t>2024-06-04 06:00</t>
        </is>
      </c>
      <c r="B3728" t="n">
        <v>6</v>
      </c>
      <c r="C3728" t="n">
        <v>4</v>
      </c>
      <c r="D3728" t="n">
        <v>6</v>
      </c>
      <c r="E3728" s="10" t="n">
        <v>0.21573</v>
      </c>
      <c r="F3728">
        <f>E3728*Parametrar!$B$6</f>
        <v/>
      </c>
    </row>
    <row r="3729">
      <c r="A3729" t="inlineStr">
        <is>
          <t>2024-06-04 07:00</t>
        </is>
      </c>
      <c r="B3729" t="n">
        <v>6</v>
      </c>
      <c r="C3729" t="n">
        <v>4</v>
      </c>
      <c r="D3729" t="n">
        <v>7</v>
      </c>
      <c r="E3729" s="10" t="n">
        <v>0.416043</v>
      </c>
      <c r="F3729">
        <f>E3729*Parametrar!$B$6</f>
        <v/>
      </c>
    </row>
    <row r="3730">
      <c r="A3730" t="inlineStr">
        <is>
          <t>2024-06-04 08:00</t>
        </is>
      </c>
      <c r="B3730" t="n">
        <v>6</v>
      </c>
      <c r="C3730" t="n">
        <v>4</v>
      </c>
      <c r="D3730" t="n">
        <v>8</v>
      </c>
      <c r="E3730" s="10" t="n">
        <v>0.591309</v>
      </c>
      <c r="F3730">
        <f>E3730*Parametrar!$B$6</f>
        <v/>
      </c>
    </row>
    <row r="3731">
      <c r="A3731" t="inlineStr">
        <is>
          <t>2024-06-04 09:00</t>
        </is>
      </c>
      <c r="B3731" t="n">
        <v>6</v>
      </c>
      <c r="C3731" t="n">
        <v>4</v>
      </c>
      <c r="D3731" t="n">
        <v>9</v>
      </c>
      <c r="E3731" s="10" t="n">
        <v>0.727678</v>
      </c>
      <c r="F3731">
        <f>E3731*Parametrar!$B$6</f>
        <v/>
      </c>
    </row>
    <row r="3732">
      <c r="A3732" t="inlineStr">
        <is>
          <t>2024-06-04 10:00</t>
        </is>
      </c>
      <c r="B3732" t="n">
        <v>6</v>
      </c>
      <c r="C3732" t="n">
        <v>4</v>
      </c>
      <c r="D3732" t="n">
        <v>10</v>
      </c>
      <c r="E3732" s="10" t="n">
        <v>0.754058</v>
      </c>
      <c r="F3732">
        <f>E3732*Parametrar!$B$6</f>
        <v/>
      </c>
    </row>
    <row r="3733">
      <c r="A3733" t="inlineStr">
        <is>
          <t>2024-06-04 11:00</t>
        </is>
      </c>
      <c r="B3733" t="n">
        <v>6</v>
      </c>
      <c r="C3733" t="n">
        <v>4</v>
      </c>
      <c r="D3733" t="n">
        <v>11</v>
      </c>
      <c r="E3733" s="10" t="n">
        <v>0.754058</v>
      </c>
      <c r="F3733">
        <f>E3733*Parametrar!$B$6</f>
        <v/>
      </c>
    </row>
    <row r="3734">
      <c r="A3734" t="inlineStr">
        <is>
          <t>2024-06-04 12:00</t>
        </is>
      </c>
      <c r="B3734" t="n">
        <v>6</v>
      </c>
      <c r="C3734" t="n">
        <v>4</v>
      </c>
      <c r="D3734" t="n">
        <v>12</v>
      </c>
      <c r="E3734" s="10" t="n">
        <v>0.754058</v>
      </c>
      <c r="F3734">
        <f>E3734*Parametrar!$B$6</f>
        <v/>
      </c>
    </row>
    <row r="3735">
      <c r="A3735" t="inlineStr">
        <is>
          <t>2024-06-04 13:00</t>
        </is>
      </c>
      <c r="B3735" t="n">
        <v>6</v>
      </c>
      <c r="C3735" t="n">
        <v>4</v>
      </c>
      <c r="D3735" t="n">
        <v>13</v>
      </c>
      <c r="E3735" s="10" t="n">
        <v>0.754058</v>
      </c>
      <c r="F3735">
        <f>E3735*Parametrar!$B$6</f>
        <v/>
      </c>
    </row>
    <row r="3736">
      <c r="A3736" t="inlineStr">
        <is>
          <t>2024-06-04 14:00</t>
        </is>
      </c>
      <c r="B3736" t="n">
        <v>6</v>
      </c>
      <c r="C3736" t="n">
        <v>4</v>
      </c>
      <c r="D3736" t="n">
        <v>14</v>
      </c>
      <c r="E3736" s="10" t="n">
        <v>0.746912</v>
      </c>
      <c r="F3736">
        <f>E3736*Parametrar!$B$6</f>
        <v/>
      </c>
    </row>
    <row r="3737">
      <c r="A3737" t="inlineStr">
        <is>
          <t>2024-06-04 15:00</t>
        </is>
      </c>
      <c r="B3737" t="n">
        <v>6</v>
      </c>
      <c r="C3737" t="n">
        <v>4</v>
      </c>
      <c r="D3737" t="n">
        <v>15</v>
      </c>
      <c r="E3737" s="10" t="n">
        <v>0.614186</v>
      </c>
      <c r="F3737">
        <f>E3737*Parametrar!$B$6</f>
        <v/>
      </c>
    </row>
    <row r="3738">
      <c r="A3738" t="inlineStr">
        <is>
          <t>2024-06-04 16:00</t>
        </is>
      </c>
      <c r="B3738" t="n">
        <v>6</v>
      </c>
      <c r="C3738" t="n">
        <v>4</v>
      </c>
      <c r="D3738" t="n">
        <v>16</v>
      </c>
      <c r="E3738" s="10" t="n">
        <v>0.440962</v>
      </c>
      <c r="F3738">
        <f>E3738*Parametrar!$B$6</f>
        <v/>
      </c>
    </row>
    <row r="3739">
      <c r="A3739" t="inlineStr">
        <is>
          <t>2024-06-04 17:00</t>
        </is>
      </c>
      <c r="B3739" t="n">
        <v>6</v>
      </c>
      <c r="C3739" t="n">
        <v>4</v>
      </c>
      <c r="D3739" t="n">
        <v>17</v>
      </c>
      <c r="E3739" s="10" t="n">
        <v>0.24819</v>
      </c>
      <c r="F3739">
        <f>E3739*Parametrar!$B$6</f>
        <v/>
      </c>
    </row>
    <row r="3740">
      <c r="A3740" t="inlineStr">
        <is>
          <t>2024-06-04 18:00</t>
        </is>
      </c>
      <c r="B3740" t="n">
        <v>6</v>
      </c>
      <c r="C3740" t="n">
        <v>4</v>
      </c>
      <c r="D3740" t="n">
        <v>18</v>
      </c>
      <c r="E3740" s="10" t="n">
        <v>0.082438</v>
      </c>
      <c r="F3740">
        <f>E3740*Parametrar!$B$6</f>
        <v/>
      </c>
    </row>
    <row r="3741">
      <c r="A3741" t="inlineStr">
        <is>
          <t>2024-06-04 19:00</t>
        </is>
      </c>
      <c r="B3741" t="n">
        <v>6</v>
      </c>
      <c r="C3741" t="n">
        <v>4</v>
      </c>
      <c r="D3741" t="n">
        <v>19</v>
      </c>
      <c r="E3741" s="10" t="n">
        <v>0.043959</v>
      </c>
      <c r="F3741">
        <f>E3741*Parametrar!$B$6</f>
        <v/>
      </c>
    </row>
    <row r="3742">
      <c r="A3742" t="inlineStr">
        <is>
          <t>2024-06-04 20:00</t>
        </is>
      </c>
      <c r="B3742" t="n">
        <v>6</v>
      </c>
      <c r="C3742" t="n">
        <v>4</v>
      </c>
      <c r="D3742" t="n">
        <v>20</v>
      </c>
      <c r="E3742" s="10" t="n">
        <v>0.006633</v>
      </c>
      <c r="F3742">
        <f>E3742*Parametrar!$B$6</f>
        <v/>
      </c>
    </row>
    <row r="3743">
      <c r="A3743" t="inlineStr">
        <is>
          <t>2024-06-04 21:00</t>
        </is>
      </c>
      <c r="B3743" t="n">
        <v>6</v>
      </c>
      <c r="C3743" t="n">
        <v>4</v>
      </c>
      <c r="D3743" t="n">
        <v>21</v>
      </c>
      <c r="E3743" s="10" t="n">
        <v>0</v>
      </c>
      <c r="F3743">
        <f>E3743*Parametrar!$B$6</f>
        <v/>
      </c>
    </row>
    <row r="3744">
      <c r="A3744" t="inlineStr">
        <is>
          <t>2024-06-04 22:00</t>
        </is>
      </c>
      <c r="B3744" t="n">
        <v>6</v>
      </c>
      <c r="C3744" t="n">
        <v>4</v>
      </c>
      <c r="D3744" t="n">
        <v>22</v>
      </c>
      <c r="E3744" s="10" t="n">
        <v>0</v>
      </c>
      <c r="F3744">
        <f>E3744*Parametrar!$B$6</f>
        <v/>
      </c>
    </row>
    <row r="3745">
      <c r="A3745" t="inlineStr">
        <is>
          <t>2024-06-04 23:00</t>
        </is>
      </c>
      <c r="B3745" t="n">
        <v>6</v>
      </c>
      <c r="C3745" t="n">
        <v>4</v>
      </c>
      <c r="D3745" t="n">
        <v>23</v>
      </c>
      <c r="E3745" s="10" t="n">
        <v>0</v>
      </c>
      <c r="F3745">
        <f>E3745*Parametrar!$B$6</f>
        <v/>
      </c>
    </row>
    <row r="3746">
      <c r="A3746" t="inlineStr">
        <is>
          <t>2024-06-05 00:00</t>
        </is>
      </c>
      <c r="B3746" t="n">
        <v>6</v>
      </c>
      <c r="C3746" t="n">
        <v>5</v>
      </c>
      <c r="D3746" t="n">
        <v>0</v>
      </c>
      <c r="E3746" s="10" t="n">
        <v>0</v>
      </c>
      <c r="F3746">
        <f>E3746*Parametrar!$B$6</f>
        <v/>
      </c>
    </row>
    <row r="3747">
      <c r="A3747" t="inlineStr">
        <is>
          <t>2024-06-05 01:00</t>
        </is>
      </c>
      <c r="B3747" t="n">
        <v>6</v>
      </c>
      <c r="C3747" t="n">
        <v>5</v>
      </c>
      <c r="D3747" t="n">
        <v>1</v>
      </c>
      <c r="E3747" s="10" t="n">
        <v>0</v>
      </c>
      <c r="F3747">
        <f>E3747*Parametrar!$B$6</f>
        <v/>
      </c>
    </row>
    <row r="3748">
      <c r="A3748" t="inlineStr">
        <is>
          <t>2024-06-05 02:00</t>
        </is>
      </c>
      <c r="B3748" t="n">
        <v>6</v>
      </c>
      <c r="C3748" t="n">
        <v>5</v>
      </c>
      <c r="D3748" t="n">
        <v>2</v>
      </c>
      <c r="E3748" s="10" t="n">
        <v>0</v>
      </c>
      <c r="F3748">
        <f>E3748*Parametrar!$B$6</f>
        <v/>
      </c>
    </row>
    <row r="3749">
      <c r="A3749" t="inlineStr">
        <is>
          <t>2024-06-05 03:00</t>
        </is>
      </c>
      <c r="B3749" t="n">
        <v>6</v>
      </c>
      <c r="C3749" t="n">
        <v>5</v>
      </c>
      <c r="D3749" t="n">
        <v>3</v>
      </c>
      <c r="E3749" s="10" t="n">
        <v>0</v>
      </c>
      <c r="F3749">
        <f>E3749*Parametrar!$B$6</f>
        <v/>
      </c>
    </row>
    <row r="3750">
      <c r="A3750" t="inlineStr">
        <is>
          <t>2024-06-05 04:00</t>
        </is>
      </c>
      <c r="B3750" t="n">
        <v>6</v>
      </c>
      <c r="C3750" t="n">
        <v>5</v>
      </c>
      <c r="D3750" t="n">
        <v>4</v>
      </c>
      <c r="E3750" s="10" t="n">
        <v>0.041875</v>
      </c>
      <c r="F3750">
        <f>E3750*Parametrar!$B$6</f>
        <v/>
      </c>
    </row>
    <row r="3751">
      <c r="A3751" t="inlineStr">
        <is>
          <t>2024-06-05 05:00</t>
        </is>
      </c>
      <c r="B3751" t="n">
        <v>6</v>
      </c>
      <c r="C3751" t="n">
        <v>5</v>
      </c>
      <c r="D3751" t="n">
        <v>5</v>
      </c>
      <c r="E3751" s="10" t="n">
        <v>0.064612</v>
      </c>
      <c r="F3751">
        <f>E3751*Parametrar!$B$6</f>
        <v/>
      </c>
    </row>
    <row r="3752">
      <c r="A3752" t="inlineStr">
        <is>
          <t>2024-06-05 06:00</t>
        </is>
      </c>
      <c r="B3752" t="n">
        <v>6</v>
      </c>
      <c r="C3752" t="n">
        <v>5</v>
      </c>
      <c r="D3752" t="n">
        <v>6</v>
      </c>
      <c r="E3752" s="10" t="n">
        <v>0.213306</v>
      </c>
      <c r="F3752">
        <f>E3752*Parametrar!$B$6</f>
        <v/>
      </c>
    </row>
    <row r="3753">
      <c r="A3753" t="inlineStr">
        <is>
          <t>2024-06-05 07:00</t>
        </is>
      </c>
      <c r="B3753" t="n">
        <v>6</v>
      </c>
      <c r="C3753" t="n">
        <v>5</v>
      </c>
      <c r="D3753" t="n">
        <v>7</v>
      </c>
      <c r="E3753" s="10" t="n">
        <v>0.410161</v>
      </c>
      <c r="F3753">
        <f>E3753*Parametrar!$B$6</f>
        <v/>
      </c>
    </row>
    <row r="3754">
      <c r="A3754" t="inlineStr">
        <is>
          <t>2024-06-05 08:00</t>
        </is>
      </c>
      <c r="B3754" t="n">
        <v>6</v>
      </c>
      <c r="C3754" t="n">
        <v>5</v>
      </c>
      <c r="D3754" t="n">
        <v>8</v>
      </c>
      <c r="E3754" s="10" t="n">
        <v>0.58414</v>
      </c>
      <c r="F3754">
        <f>E3754*Parametrar!$B$6</f>
        <v/>
      </c>
    </row>
    <row r="3755">
      <c r="A3755" t="inlineStr">
        <is>
          <t>2024-06-05 09:00</t>
        </is>
      </c>
      <c r="B3755" t="n">
        <v>6</v>
      </c>
      <c r="C3755" t="n">
        <v>5</v>
      </c>
      <c r="D3755" t="n">
        <v>9</v>
      </c>
      <c r="E3755" s="10" t="n">
        <v>0.723014</v>
      </c>
      <c r="F3755">
        <f>E3755*Parametrar!$B$6</f>
        <v/>
      </c>
    </row>
    <row r="3756">
      <c r="A3756" t="inlineStr">
        <is>
          <t>2024-06-05 10:00</t>
        </is>
      </c>
      <c r="B3756" t="n">
        <v>6</v>
      </c>
      <c r="C3756" t="n">
        <v>5</v>
      </c>
      <c r="D3756" t="n">
        <v>10</v>
      </c>
      <c r="E3756" s="10" t="n">
        <v>0.754058</v>
      </c>
      <c r="F3756">
        <f>E3756*Parametrar!$B$6</f>
        <v/>
      </c>
    </row>
    <row r="3757">
      <c r="A3757" t="inlineStr">
        <is>
          <t>2024-06-05 11:00</t>
        </is>
      </c>
      <c r="B3757" t="n">
        <v>6</v>
      </c>
      <c r="C3757" t="n">
        <v>5</v>
      </c>
      <c r="D3757" t="n">
        <v>11</v>
      </c>
      <c r="E3757" s="10" t="n">
        <v>0.754058</v>
      </c>
      <c r="F3757">
        <f>E3757*Parametrar!$B$6</f>
        <v/>
      </c>
    </row>
    <row r="3758">
      <c r="A3758" t="inlineStr">
        <is>
          <t>2024-06-05 12:00</t>
        </is>
      </c>
      <c r="B3758" t="n">
        <v>6</v>
      </c>
      <c r="C3758" t="n">
        <v>5</v>
      </c>
      <c r="D3758" t="n">
        <v>12</v>
      </c>
      <c r="E3758" s="10" t="n">
        <v>0.754058</v>
      </c>
      <c r="F3758">
        <f>E3758*Parametrar!$B$6</f>
        <v/>
      </c>
    </row>
    <row r="3759">
      <c r="A3759" t="inlineStr">
        <is>
          <t>2024-06-05 13:00</t>
        </is>
      </c>
      <c r="B3759" t="n">
        <v>6</v>
      </c>
      <c r="C3759" t="n">
        <v>5</v>
      </c>
      <c r="D3759" t="n">
        <v>13</v>
      </c>
      <c r="E3759" s="10" t="n">
        <v>0.754058</v>
      </c>
      <c r="F3759">
        <f>E3759*Parametrar!$B$6</f>
        <v/>
      </c>
    </row>
    <row r="3760">
      <c r="A3760" t="inlineStr">
        <is>
          <t>2024-06-05 14:00</t>
        </is>
      </c>
      <c r="B3760" t="n">
        <v>6</v>
      </c>
      <c r="C3760" t="n">
        <v>5</v>
      </c>
      <c r="D3760" t="n">
        <v>14</v>
      </c>
      <c r="E3760" s="10" t="n">
        <v>0.751181</v>
      </c>
      <c r="F3760">
        <f>E3760*Parametrar!$B$6</f>
        <v/>
      </c>
    </row>
    <row r="3761">
      <c r="A3761" t="inlineStr">
        <is>
          <t>2024-06-05 15:00</t>
        </is>
      </c>
      <c r="B3761" t="n">
        <v>6</v>
      </c>
      <c r="C3761" t="n">
        <v>5</v>
      </c>
      <c r="D3761" t="n">
        <v>15</v>
      </c>
      <c r="E3761" s="10" t="n">
        <v>0.622841</v>
      </c>
      <c r="F3761">
        <f>E3761*Parametrar!$B$6</f>
        <v/>
      </c>
    </row>
    <row r="3762">
      <c r="A3762" t="inlineStr">
        <is>
          <t>2024-06-05 16:00</t>
        </is>
      </c>
      <c r="B3762" t="n">
        <v>6</v>
      </c>
      <c r="C3762" t="n">
        <v>5</v>
      </c>
      <c r="D3762" t="n">
        <v>16</v>
      </c>
      <c r="E3762" s="10" t="n">
        <v>0.450741</v>
      </c>
      <c r="F3762">
        <f>E3762*Parametrar!$B$6</f>
        <v/>
      </c>
    </row>
    <row r="3763">
      <c r="A3763" t="inlineStr">
        <is>
          <t>2024-06-05 17:00</t>
        </is>
      </c>
      <c r="B3763" t="n">
        <v>6</v>
      </c>
      <c r="C3763" t="n">
        <v>5</v>
      </c>
      <c r="D3763" t="n">
        <v>17</v>
      </c>
      <c r="E3763" s="10" t="n">
        <v>0.21573</v>
      </c>
      <c r="F3763">
        <f>E3763*Parametrar!$B$6</f>
        <v/>
      </c>
    </row>
    <row r="3764">
      <c r="A3764" t="inlineStr">
        <is>
          <t>2024-06-05 18:00</t>
        </is>
      </c>
      <c r="B3764" t="n">
        <v>6</v>
      </c>
      <c r="C3764" t="n">
        <v>5</v>
      </c>
      <c r="D3764" t="n">
        <v>18</v>
      </c>
      <c r="E3764" s="10" t="n">
        <v>0.066959</v>
      </c>
      <c r="F3764">
        <f>E3764*Parametrar!$B$6</f>
        <v/>
      </c>
    </row>
    <row r="3765">
      <c r="A3765" t="inlineStr">
        <is>
          <t>2024-06-05 19:00</t>
        </is>
      </c>
      <c r="B3765" t="n">
        <v>6</v>
      </c>
      <c r="C3765" t="n">
        <v>5</v>
      </c>
      <c r="D3765" t="n">
        <v>19</v>
      </c>
      <c r="E3765" s="10" t="n">
        <v>0.040021</v>
      </c>
      <c r="F3765">
        <f>E3765*Parametrar!$B$6</f>
        <v/>
      </c>
    </row>
    <row r="3766">
      <c r="A3766" t="inlineStr">
        <is>
          <t>2024-06-05 20:00</t>
        </is>
      </c>
      <c r="B3766" t="n">
        <v>6</v>
      </c>
      <c r="C3766" t="n">
        <v>5</v>
      </c>
      <c r="D3766" t="n">
        <v>20</v>
      </c>
      <c r="E3766" s="10" t="n">
        <v>0</v>
      </c>
      <c r="F3766">
        <f>E3766*Parametrar!$B$6</f>
        <v/>
      </c>
    </row>
    <row r="3767">
      <c r="A3767" t="inlineStr">
        <is>
          <t>2024-06-05 21:00</t>
        </is>
      </c>
      <c r="B3767" t="n">
        <v>6</v>
      </c>
      <c r="C3767" t="n">
        <v>5</v>
      </c>
      <c r="D3767" t="n">
        <v>21</v>
      </c>
      <c r="E3767" s="10" t="n">
        <v>0</v>
      </c>
      <c r="F3767">
        <f>E3767*Parametrar!$B$6</f>
        <v/>
      </c>
    </row>
    <row r="3768">
      <c r="A3768" t="inlineStr">
        <is>
          <t>2024-06-05 22:00</t>
        </is>
      </c>
      <c r="B3768" t="n">
        <v>6</v>
      </c>
      <c r="C3768" t="n">
        <v>5</v>
      </c>
      <c r="D3768" t="n">
        <v>22</v>
      </c>
      <c r="E3768" s="10" t="n">
        <v>0</v>
      </c>
      <c r="F3768">
        <f>E3768*Parametrar!$B$6</f>
        <v/>
      </c>
    </row>
    <row r="3769">
      <c r="A3769" t="inlineStr">
        <is>
          <t>2024-06-05 23:00</t>
        </is>
      </c>
      <c r="B3769" t="n">
        <v>6</v>
      </c>
      <c r="C3769" t="n">
        <v>5</v>
      </c>
      <c r="D3769" t="n">
        <v>23</v>
      </c>
      <c r="E3769" s="10" t="n">
        <v>0</v>
      </c>
      <c r="F3769">
        <f>E3769*Parametrar!$B$6</f>
        <v/>
      </c>
    </row>
    <row r="3770">
      <c r="A3770" t="inlineStr">
        <is>
          <t>2024-06-06 00:00</t>
        </is>
      </c>
      <c r="B3770" t="n">
        <v>6</v>
      </c>
      <c r="C3770" t="n">
        <v>6</v>
      </c>
      <c r="D3770" t="n">
        <v>0</v>
      </c>
      <c r="E3770" s="10" t="n">
        <v>0</v>
      </c>
      <c r="F3770">
        <f>E3770*Parametrar!$B$6</f>
        <v/>
      </c>
    </row>
    <row r="3771">
      <c r="A3771" t="inlineStr">
        <is>
          <t>2024-06-06 01:00</t>
        </is>
      </c>
      <c r="B3771" t="n">
        <v>6</v>
      </c>
      <c r="C3771" t="n">
        <v>6</v>
      </c>
      <c r="D3771" t="n">
        <v>1</v>
      </c>
      <c r="E3771" s="10" t="n">
        <v>0</v>
      </c>
      <c r="F3771">
        <f>E3771*Parametrar!$B$6</f>
        <v/>
      </c>
    </row>
    <row r="3772">
      <c r="A3772" t="inlineStr">
        <is>
          <t>2024-06-06 02:00</t>
        </is>
      </c>
      <c r="B3772" t="n">
        <v>6</v>
      </c>
      <c r="C3772" t="n">
        <v>6</v>
      </c>
      <c r="D3772" t="n">
        <v>2</v>
      </c>
      <c r="E3772" s="10" t="n">
        <v>0</v>
      </c>
      <c r="F3772">
        <f>E3772*Parametrar!$B$6</f>
        <v/>
      </c>
    </row>
    <row r="3773">
      <c r="A3773" t="inlineStr">
        <is>
          <t>2024-06-06 03:00</t>
        </is>
      </c>
      <c r="B3773" t="n">
        <v>6</v>
      </c>
      <c r="C3773" t="n">
        <v>6</v>
      </c>
      <c r="D3773" t="n">
        <v>3</v>
      </c>
      <c r="E3773" s="10" t="n">
        <v>0</v>
      </c>
      <c r="F3773">
        <f>E3773*Parametrar!$B$6</f>
        <v/>
      </c>
    </row>
    <row r="3774">
      <c r="A3774" t="inlineStr">
        <is>
          <t>2024-06-06 04:00</t>
        </is>
      </c>
      <c r="B3774" t="n">
        <v>6</v>
      </c>
      <c r="C3774" t="n">
        <v>6</v>
      </c>
      <c r="D3774" t="n">
        <v>4</v>
      </c>
      <c r="E3774" s="10" t="n">
        <v>0.035365</v>
      </c>
      <c r="F3774">
        <f>E3774*Parametrar!$B$6</f>
        <v/>
      </c>
    </row>
    <row r="3775">
      <c r="A3775" t="inlineStr">
        <is>
          <t>2024-06-06 05:00</t>
        </is>
      </c>
      <c r="B3775" t="n">
        <v>6</v>
      </c>
      <c r="C3775" t="n">
        <v>6</v>
      </c>
      <c r="D3775" t="n">
        <v>5</v>
      </c>
      <c r="E3775" s="10" t="n">
        <v>0.061652</v>
      </c>
      <c r="F3775">
        <f>E3775*Parametrar!$B$6</f>
        <v/>
      </c>
    </row>
    <row r="3776">
      <c r="A3776" t="inlineStr">
        <is>
          <t>2024-06-06 06:00</t>
        </is>
      </c>
      <c r="B3776" t="n">
        <v>6</v>
      </c>
      <c r="C3776" t="n">
        <v>6</v>
      </c>
      <c r="D3776" t="n">
        <v>6</v>
      </c>
      <c r="E3776" s="10" t="n">
        <v>0.175243</v>
      </c>
      <c r="F3776">
        <f>E3776*Parametrar!$B$6</f>
        <v/>
      </c>
    </row>
    <row r="3777">
      <c r="A3777" t="inlineStr">
        <is>
          <t>2024-06-06 07:00</t>
        </is>
      </c>
      <c r="B3777" t="n">
        <v>6</v>
      </c>
      <c r="C3777" t="n">
        <v>6</v>
      </c>
      <c r="D3777" t="n">
        <v>7</v>
      </c>
      <c r="E3777" s="10" t="n">
        <v>0.403688</v>
      </c>
      <c r="F3777">
        <f>E3777*Parametrar!$B$6</f>
        <v/>
      </c>
    </row>
    <row r="3778">
      <c r="A3778" t="inlineStr">
        <is>
          <t>2024-06-06 08:00</t>
        </is>
      </c>
      <c r="B3778" t="n">
        <v>6</v>
      </c>
      <c r="C3778" t="n">
        <v>6</v>
      </c>
      <c r="D3778" t="n">
        <v>8</v>
      </c>
      <c r="E3778" s="10" t="n">
        <v>0.5782119999999999</v>
      </c>
      <c r="F3778">
        <f>E3778*Parametrar!$B$6</f>
        <v/>
      </c>
    </row>
    <row r="3779">
      <c r="A3779" t="inlineStr">
        <is>
          <t>2024-06-06 09:00</t>
        </is>
      </c>
      <c r="B3779" t="n">
        <v>6</v>
      </c>
      <c r="C3779" t="n">
        <v>6</v>
      </c>
      <c r="D3779" t="n">
        <v>9</v>
      </c>
      <c r="E3779" s="10" t="n">
        <v>0.713235</v>
      </c>
      <c r="F3779">
        <f>E3779*Parametrar!$B$6</f>
        <v/>
      </c>
    </row>
    <row r="3780">
      <c r="A3780" t="inlineStr">
        <is>
          <t>2024-06-06 10:00</t>
        </is>
      </c>
      <c r="B3780" t="n">
        <v>6</v>
      </c>
      <c r="C3780" t="n">
        <v>6</v>
      </c>
      <c r="D3780" t="n">
        <v>10</v>
      </c>
      <c r="E3780" s="10" t="n">
        <v>0.754058</v>
      </c>
      <c r="F3780">
        <f>E3780*Parametrar!$B$6</f>
        <v/>
      </c>
    </row>
    <row r="3781">
      <c r="A3781" t="inlineStr">
        <is>
          <t>2024-06-06 11:00</t>
        </is>
      </c>
      <c r="B3781" t="n">
        <v>6</v>
      </c>
      <c r="C3781" t="n">
        <v>6</v>
      </c>
      <c r="D3781" t="n">
        <v>11</v>
      </c>
      <c r="E3781" s="10" t="n">
        <v>0.754058</v>
      </c>
      <c r="F3781">
        <f>E3781*Parametrar!$B$6</f>
        <v/>
      </c>
    </row>
    <row r="3782">
      <c r="A3782" t="inlineStr">
        <is>
          <t>2024-06-06 12:00</t>
        </is>
      </c>
      <c r="B3782" t="n">
        <v>6</v>
      </c>
      <c r="C3782" t="n">
        <v>6</v>
      </c>
      <c r="D3782" t="n">
        <v>12</v>
      </c>
      <c r="E3782" s="10" t="n">
        <v>0.754058</v>
      </c>
      <c r="F3782">
        <f>E3782*Parametrar!$B$6</f>
        <v/>
      </c>
    </row>
    <row r="3783">
      <c r="A3783" t="inlineStr">
        <is>
          <t>2024-06-06 13:00</t>
        </is>
      </c>
      <c r="B3783" t="n">
        <v>6</v>
      </c>
      <c r="C3783" t="n">
        <v>6</v>
      </c>
      <c r="D3783" t="n">
        <v>13</v>
      </c>
      <c r="E3783" s="10" t="n">
        <v>0.754058</v>
      </c>
      <c r="F3783">
        <f>E3783*Parametrar!$B$6</f>
        <v/>
      </c>
    </row>
    <row r="3784">
      <c r="A3784" t="inlineStr">
        <is>
          <t>2024-06-06 14:00</t>
        </is>
      </c>
      <c r="B3784" t="n">
        <v>6</v>
      </c>
      <c r="C3784" t="n">
        <v>6</v>
      </c>
      <c r="D3784" t="n">
        <v>14</v>
      </c>
      <c r="E3784" s="10" t="n">
        <v>0.749476</v>
      </c>
      <c r="F3784">
        <f>E3784*Parametrar!$B$6</f>
        <v/>
      </c>
    </row>
    <row r="3785">
      <c r="A3785" t="inlineStr">
        <is>
          <t>2024-06-06 15:00</t>
        </is>
      </c>
      <c r="B3785" t="n">
        <v>6</v>
      </c>
      <c r="C3785" t="n">
        <v>6</v>
      </c>
      <c r="D3785" t="n">
        <v>15</v>
      </c>
      <c r="E3785" s="10" t="n">
        <v>0.625776</v>
      </c>
      <c r="F3785">
        <f>E3785*Parametrar!$B$6</f>
        <v/>
      </c>
    </row>
    <row r="3786">
      <c r="A3786" t="inlineStr">
        <is>
          <t>2024-06-06 16:00</t>
        </is>
      </c>
      <c r="B3786" t="n">
        <v>6</v>
      </c>
      <c r="C3786" t="n">
        <v>6</v>
      </c>
      <c r="D3786" t="n">
        <v>16</v>
      </c>
      <c r="E3786" s="10" t="n">
        <v>0.452191</v>
      </c>
      <c r="F3786">
        <f>E3786*Parametrar!$B$6</f>
        <v/>
      </c>
    </row>
    <row r="3787">
      <c r="A3787" t="inlineStr">
        <is>
          <t>2024-06-06 17:00</t>
        </is>
      </c>
      <c r="B3787" t="n">
        <v>6</v>
      </c>
      <c r="C3787" t="n">
        <v>6</v>
      </c>
      <c r="D3787" t="n">
        <v>17</v>
      </c>
      <c r="E3787" s="10" t="n">
        <v>0.257041</v>
      </c>
      <c r="F3787">
        <f>E3787*Parametrar!$B$6</f>
        <v/>
      </c>
    </row>
    <row r="3788">
      <c r="A3788" t="inlineStr">
        <is>
          <t>2024-06-06 18:00</t>
        </is>
      </c>
      <c r="B3788" t="n">
        <v>6</v>
      </c>
      <c r="C3788" t="n">
        <v>6</v>
      </c>
      <c r="D3788" t="n">
        <v>18</v>
      </c>
      <c r="E3788" s="10" t="n">
        <v>0.088199</v>
      </c>
      <c r="F3788">
        <f>E3788*Parametrar!$B$6</f>
        <v/>
      </c>
    </row>
    <row r="3789">
      <c r="A3789" t="inlineStr">
        <is>
          <t>2024-06-06 19:00</t>
        </is>
      </c>
      <c r="B3789" t="n">
        <v>6</v>
      </c>
      <c r="C3789" t="n">
        <v>6</v>
      </c>
      <c r="D3789" t="n">
        <v>19</v>
      </c>
      <c r="E3789" s="10" t="n">
        <v>0.039158</v>
      </c>
      <c r="F3789">
        <f>E3789*Parametrar!$B$6</f>
        <v/>
      </c>
    </row>
    <row r="3790">
      <c r="A3790" t="inlineStr">
        <is>
          <t>2024-06-06 20:00</t>
        </is>
      </c>
      <c r="B3790" t="n">
        <v>6</v>
      </c>
      <c r="C3790" t="n">
        <v>6</v>
      </c>
      <c r="D3790" t="n">
        <v>20</v>
      </c>
      <c r="E3790" s="10" t="n">
        <v>0.011589</v>
      </c>
      <c r="F3790">
        <f>E3790*Parametrar!$B$6</f>
        <v/>
      </c>
    </row>
    <row r="3791">
      <c r="A3791" t="inlineStr">
        <is>
          <t>2024-06-06 21:00</t>
        </is>
      </c>
      <c r="B3791" t="n">
        <v>6</v>
      </c>
      <c r="C3791" t="n">
        <v>6</v>
      </c>
      <c r="D3791" t="n">
        <v>21</v>
      </c>
      <c r="E3791" s="10" t="n">
        <v>0</v>
      </c>
      <c r="F3791">
        <f>E3791*Parametrar!$B$6</f>
        <v/>
      </c>
    </row>
    <row r="3792">
      <c r="A3792" t="inlineStr">
        <is>
          <t>2024-06-06 22:00</t>
        </is>
      </c>
      <c r="B3792" t="n">
        <v>6</v>
      </c>
      <c r="C3792" t="n">
        <v>6</v>
      </c>
      <c r="D3792" t="n">
        <v>22</v>
      </c>
      <c r="E3792" s="10" t="n">
        <v>0</v>
      </c>
      <c r="F3792">
        <f>E3792*Parametrar!$B$6</f>
        <v/>
      </c>
    </row>
    <row r="3793">
      <c r="A3793" t="inlineStr">
        <is>
          <t>2024-06-06 23:00</t>
        </is>
      </c>
      <c r="B3793" t="n">
        <v>6</v>
      </c>
      <c r="C3793" t="n">
        <v>6</v>
      </c>
      <c r="D3793" t="n">
        <v>23</v>
      </c>
      <c r="E3793" s="10" t="n">
        <v>0</v>
      </c>
      <c r="F3793">
        <f>E3793*Parametrar!$B$6</f>
        <v/>
      </c>
    </row>
    <row r="3794">
      <c r="A3794" t="inlineStr">
        <is>
          <t>2024-06-07 00:00</t>
        </is>
      </c>
      <c r="B3794" t="n">
        <v>6</v>
      </c>
      <c r="C3794" t="n">
        <v>7</v>
      </c>
      <c r="D3794" t="n">
        <v>0</v>
      </c>
      <c r="E3794" s="10" t="n">
        <v>0</v>
      </c>
      <c r="F3794">
        <f>E3794*Parametrar!$B$6</f>
        <v/>
      </c>
    </row>
    <row r="3795">
      <c r="A3795" t="inlineStr">
        <is>
          <t>2024-06-07 01:00</t>
        </is>
      </c>
      <c r="B3795" t="n">
        <v>6</v>
      </c>
      <c r="C3795" t="n">
        <v>7</v>
      </c>
      <c r="D3795" t="n">
        <v>1</v>
      </c>
      <c r="E3795" s="10" t="n">
        <v>0</v>
      </c>
      <c r="F3795">
        <f>E3795*Parametrar!$B$6</f>
        <v/>
      </c>
    </row>
    <row r="3796">
      <c r="A3796" t="inlineStr">
        <is>
          <t>2024-06-07 02:00</t>
        </is>
      </c>
      <c r="B3796" t="n">
        <v>6</v>
      </c>
      <c r="C3796" t="n">
        <v>7</v>
      </c>
      <c r="D3796" t="n">
        <v>2</v>
      </c>
      <c r="E3796" s="10" t="n">
        <v>0</v>
      </c>
      <c r="F3796">
        <f>E3796*Parametrar!$B$6</f>
        <v/>
      </c>
    </row>
    <row r="3797">
      <c r="A3797" t="inlineStr">
        <is>
          <t>2024-06-07 03:00</t>
        </is>
      </c>
      <c r="B3797" t="n">
        <v>6</v>
      </c>
      <c r="C3797" t="n">
        <v>7</v>
      </c>
      <c r="D3797" t="n">
        <v>3</v>
      </c>
      <c r="E3797" s="10" t="n">
        <v>0</v>
      </c>
      <c r="F3797">
        <f>E3797*Parametrar!$B$6</f>
        <v/>
      </c>
    </row>
    <row r="3798">
      <c r="A3798" t="inlineStr">
        <is>
          <t>2024-06-07 04:00</t>
        </is>
      </c>
      <c r="B3798" t="n">
        <v>6</v>
      </c>
      <c r="C3798" t="n">
        <v>7</v>
      </c>
      <c r="D3798" t="n">
        <v>4</v>
      </c>
      <c r="E3798" s="10" t="n">
        <v>0.025311</v>
      </c>
      <c r="F3798">
        <f>E3798*Parametrar!$B$6</f>
        <v/>
      </c>
    </row>
    <row r="3799">
      <c r="A3799" t="inlineStr">
        <is>
          <t>2024-06-07 05:00</t>
        </is>
      </c>
      <c r="B3799" t="n">
        <v>6</v>
      </c>
      <c r="C3799" t="n">
        <v>7</v>
      </c>
      <c r="D3799" t="n">
        <v>5</v>
      </c>
      <c r="E3799" s="10" t="n">
        <v>0.043914</v>
      </c>
      <c r="F3799">
        <f>E3799*Parametrar!$B$6</f>
        <v/>
      </c>
    </row>
    <row r="3800">
      <c r="A3800" t="inlineStr">
        <is>
          <t>2024-06-07 06:00</t>
        </is>
      </c>
      <c r="B3800" t="n">
        <v>6</v>
      </c>
      <c r="C3800" t="n">
        <v>7</v>
      </c>
      <c r="D3800" t="n">
        <v>6</v>
      </c>
      <c r="E3800" s="10" t="n">
        <v>0.072908</v>
      </c>
      <c r="F3800">
        <f>E3800*Parametrar!$B$6</f>
        <v/>
      </c>
    </row>
    <row r="3801">
      <c r="A3801" t="inlineStr">
        <is>
          <t>2024-06-07 07:00</t>
        </is>
      </c>
      <c r="B3801" t="n">
        <v>6</v>
      </c>
      <c r="C3801" t="n">
        <v>7</v>
      </c>
      <c r="D3801" t="n">
        <v>7</v>
      </c>
      <c r="E3801" s="10" t="n">
        <v>0.06561</v>
      </c>
      <c r="F3801">
        <f>E3801*Parametrar!$B$6</f>
        <v/>
      </c>
    </row>
    <row r="3802">
      <c r="A3802" t="inlineStr">
        <is>
          <t>2024-06-07 08:00</t>
        </is>
      </c>
      <c r="B3802" t="n">
        <v>6</v>
      </c>
      <c r="C3802" t="n">
        <v>7</v>
      </c>
      <c r="D3802" t="n">
        <v>8</v>
      </c>
      <c r="E3802" s="10" t="n">
        <v>0.104923</v>
      </c>
      <c r="F3802">
        <f>E3802*Parametrar!$B$6</f>
        <v/>
      </c>
    </row>
    <row r="3803">
      <c r="A3803" t="inlineStr">
        <is>
          <t>2024-06-07 09:00</t>
        </is>
      </c>
      <c r="B3803" t="n">
        <v>6</v>
      </c>
      <c r="C3803" t="n">
        <v>7</v>
      </c>
      <c r="D3803" t="n">
        <v>9</v>
      </c>
      <c r="E3803" s="10" t="n">
        <v>0.107782</v>
      </c>
      <c r="F3803">
        <f>E3803*Parametrar!$B$6</f>
        <v/>
      </c>
    </row>
    <row r="3804">
      <c r="A3804" t="inlineStr">
        <is>
          <t>2024-06-07 10:00</t>
        </is>
      </c>
      <c r="B3804" t="n">
        <v>6</v>
      </c>
      <c r="C3804" t="n">
        <v>7</v>
      </c>
      <c r="D3804" t="n">
        <v>10</v>
      </c>
      <c r="E3804" s="10" t="n">
        <v>0.149408</v>
      </c>
      <c r="F3804">
        <f>E3804*Parametrar!$B$6</f>
        <v/>
      </c>
    </row>
    <row r="3805">
      <c r="A3805" t="inlineStr">
        <is>
          <t>2024-06-07 11:00</t>
        </is>
      </c>
      <c r="B3805" t="n">
        <v>6</v>
      </c>
      <c r="C3805" t="n">
        <v>7</v>
      </c>
      <c r="D3805" t="n">
        <v>11</v>
      </c>
      <c r="E3805" s="10" t="n">
        <v>0.234524</v>
      </c>
      <c r="F3805">
        <f>E3805*Parametrar!$B$6</f>
        <v/>
      </c>
    </row>
    <row r="3806">
      <c r="A3806" t="inlineStr">
        <is>
          <t>2024-06-07 12:00</t>
        </is>
      </c>
      <c r="B3806" t="n">
        <v>6</v>
      </c>
      <c r="C3806" t="n">
        <v>7</v>
      </c>
      <c r="D3806" t="n">
        <v>12</v>
      </c>
      <c r="E3806" s="10" t="n">
        <v>0.139547</v>
      </c>
      <c r="F3806">
        <f>E3806*Parametrar!$B$6</f>
        <v/>
      </c>
    </row>
    <row r="3807">
      <c r="A3807" t="inlineStr">
        <is>
          <t>2024-06-07 13:00</t>
        </is>
      </c>
      <c r="B3807" t="n">
        <v>6</v>
      </c>
      <c r="C3807" t="n">
        <v>7</v>
      </c>
      <c r="D3807" t="n">
        <v>13</v>
      </c>
      <c r="E3807" s="10" t="n">
        <v>0.172273</v>
      </c>
      <c r="F3807">
        <f>E3807*Parametrar!$B$6</f>
        <v/>
      </c>
    </row>
    <row r="3808">
      <c r="A3808" t="inlineStr">
        <is>
          <t>2024-06-07 14:00</t>
        </is>
      </c>
      <c r="B3808" t="n">
        <v>6</v>
      </c>
      <c r="C3808" t="n">
        <v>7</v>
      </c>
      <c r="D3808" t="n">
        <v>14</v>
      </c>
      <c r="E3808" s="10" t="n">
        <v>0.110478</v>
      </c>
      <c r="F3808">
        <f>E3808*Parametrar!$B$6</f>
        <v/>
      </c>
    </row>
    <row r="3809">
      <c r="A3809" t="inlineStr">
        <is>
          <t>2024-06-07 15:00</t>
        </is>
      </c>
      <c r="B3809" t="n">
        <v>6</v>
      </c>
      <c r="C3809" t="n">
        <v>7</v>
      </c>
      <c r="D3809" t="n">
        <v>15</v>
      </c>
      <c r="E3809" s="10" t="n">
        <v>0.188016</v>
      </c>
      <c r="F3809">
        <f>E3809*Parametrar!$B$6</f>
        <v/>
      </c>
    </row>
    <row r="3810">
      <c r="A3810" t="inlineStr">
        <is>
          <t>2024-06-07 16:00</t>
        </is>
      </c>
      <c r="B3810" t="n">
        <v>6</v>
      </c>
      <c r="C3810" t="n">
        <v>7</v>
      </c>
      <c r="D3810" t="n">
        <v>16</v>
      </c>
      <c r="E3810" s="10" t="n">
        <v>0.185603</v>
      </c>
      <c r="F3810">
        <f>E3810*Parametrar!$B$6</f>
        <v/>
      </c>
    </row>
    <row r="3811">
      <c r="A3811" t="inlineStr">
        <is>
          <t>2024-06-07 17:00</t>
        </is>
      </c>
      <c r="B3811" t="n">
        <v>6</v>
      </c>
      <c r="C3811" t="n">
        <v>7</v>
      </c>
      <c r="D3811" t="n">
        <v>17</v>
      </c>
      <c r="E3811" s="10" t="n">
        <v>0.197528</v>
      </c>
      <c r="F3811">
        <f>E3811*Parametrar!$B$6</f>
        <v/>
      </c>
    </row>
    <row r="3812">
      <c r="A3812" t="inlineStr">
        <is>
          <t>2024-06-07 18:00</t>
        </is>
      </c>
      <c r="B3812" t="n">
        <v>6</v>
      </c>
      <c r="C3812" t="n">
        <v>7</v>
      </c>
      <c r="D3812" t="n">
        <v>18</v>
      </c>
      <c r="E3812" s="10" t="n">
        <v>0.095748</v>
      </c>
      <c r="F3812">
        <f>E3812*Parametrar!$B$6</f>
        <v/>
      </c>
    </row>
    <row r="3813">
      <c r="A3813" t="inlineStr">
        <is>
          <t>2024-06-07 19:00</t>
        </is>
      </c>
      <c r="B3813" t="n">
        <v>6</v>
      </c>
      <c r="C3813" t="n">
        <v>7</v>
      </c>
      <c r="D3813" t="n">
        <v>19</v>
      </c>
      <c r="E3813" s="10" t="n">
        <v>0.041457</v>
      </c>
      <c r="F3813">
        <f>E3813*Parametrar!$B$6</f>
        <v/>
      </c>
    </row>
    <row r="3814">
      <c r="A3814" t="inlineStr">
        <is>
          <t>2024-06-07 20:00</t>
        </is>
      </c>
      <c r="B3814" t="n">
        <v>6</v>
      </c>
      <c r="C3814" t="n">
        <v>7</v>
      </c>
      <c r="D3814" t="n">
        <v>20</v>
      </c>
      <c r="E3814" s="10" t="n">
        <v>0.019351</v>
      </c>
      <c r="F3814">
        <f>E3814*Parametrar!$B$6</f>
        <v/>
      </c>
    </row>
    <row r="3815">
      <c r="A3815" t="inlineStr">
        <is>
          <t>2024-06-07 21:00</t>
        </is>
      </c>
      <c r="B3815" t="n">
        <v>6</v>
      </c>
      <c r="C3815" t="n">
        <v>7</v>
      </c>
      <c r="D3815" t="n">
        <v>21</v>
      </c>
      <c r="E3815" s="10" t="n">
        <v>0</v>
      </c>
      <c r="F3815">
        <f>E3815*Parametrar!$B$6</f>
        <v/>
      </c>
    </row>
    <row r="3816">
      <c r="A3816" t="inlineStr">
        <is>
          <t>2024-06-07 22:00</t>
        </is>
      </c>
      <c r="B3816" t="n">
        <v>6</v>
      </c>
      <c r="C3816" t="n">
        <v>7</v>
      </c>
      <c r="D3816" t="n">
        <v>22</v>
      </c>
      <c r="E3816" s="10" t="n">
        <v>0</v>
      </c>
      <c r="F3816">
        <f>E3816*Parametrar!$B$6</f>
        <v/>
      </c>
    </row>
    <row r="3817">
      <c r="A3817" t="inlineStr">
        <is>
          <t>2024-06-07 23:00</t>
        </is>
      </c>
      <c r="B3817" t="n">
        <v>6</v>
      </c>
      <c r="C3817" t="n">
        <v>7</v>
      </c>
      <c r="D3817" t="n">
        <v>23</v>
      </c>
      <c r="E3817" s="10" t="n">
        <v>0</v>
      </c>
      <c r="F3817">
        <f>E3817*Parametrar!$B$6</f>
        <v/>
      </c>
    </row>
    <row r="3818">
      <c r="A3818" t="inlineStr">
        <is>
          <t>2024-06-08 00:00</t>
        </is>
      </c>
      <c r="B3818" t="n">
        <v>6</v>
      </c>
      <c r="C3818" t="n">
        <v>8</v>
      </c>
      <c r="D3818" t="n">
        <v>0</v>
      </c>
      <c r="E3818" s="10" t="n">
        <v>0</v>
      </c>
      <c r="F3818">
        <f>E3818*Parametrar!$B$6</f>
        <v/>
      </c>
    </row>
    <row r="3819">
      <c r="A3819" t="inlineStr">
        <is>
          <t>2024-06-08 01:00</t>
        </is>
      </c>
      <c r="B3819" t="n">
        <v>6</v>
      </c>
      <c r="C3819" t="n">
        <v>8</v>
      </c>
      <c r="D3819" t="n">
        <v>1</v>
      </c>
      <c r="E3819" s="10" t="n">
        <v>0</v>
      </c>
      <c r="F3819">
        <f>E3819*Parametrar!$B$6</f>
        <v/>
      </c>
    </row>
    <row r="3820">
      <c r="A3820" t="inlineStr">
        <is>
          <t>2024-06-08 02:00</t>
        </is>
      </c>
      <c r="B3820" t="n">
        <v>6</v>
      </c>
      <c r="C3820" t="n">
        <v>8</v>
      </c>
      <c r="D3820" t="n">
        <v>2</v>
      </c>
      <c r="E3820" s="10" t="n">
        <v>0</v>
      </c>
      <c r="F3820">
        <f>E3820*Parametrar!$B$6</f>
        <v/>
      </c>
    </row>
    <row r="3821">
      <c r="A3821" t="inlineStr">
        <is>
          <t>2024-06-08 03:00</t>
        </is>
      </c>
      <c r="B3821" t="n">
        <v>6</v>
      </c>
      <c r="C3821" t="n">
        <v>8</v>
      </c>
      <c r="D3821" t="n">
        <v>3</v>
      </c>
      <c r="E3821" s="10" t="n">
        <v>0</v>
      </c>
      <c r="F3821">
        <f>E3821*Parametrar!$B$6</f>
        <v/>
      </c>
    </row>
    <row r="3822">
      <c r="A3822" t="inlineStr">
        <is>
          <t>2024-06-08 04:00</t>
        </is>
      </c>
      <c r="B3822" t="n">
        <v>6</v>
      </c>
      <c r="C3822" t="n">
        <v>8</v>
      </c>
      <c r="D3822" t="n">
        <v>4</v>
      </c>
      <c r="E3822" s="10" t="n">
        <v>0.032186</v>
      </c>
      <c r="F3822">
        <f>E3822*Parametrar!$B$6</f>
        <v/>
      </c>
    </row>
    <row r="3823">
      <c r="A3823" t="inlineStr">
        <is>
          <t>2024-06-08 05:00</t>
        </is>
      </c>
      <c r="B3823" t="n">
        <v>6</v>
      </c>
      <c r="C3823" t="n">
        <v>8</v>
      </c>
      <c r="D3823" t="n">
        <v>5</v>
      </c>
      <c r="E3823" s="10" t="n">
        <v>0.067103</v>
      </c>
      <c r="F3823">
        <f>E3823*Parametrar!$B$6</f>
        <v/>
      </c>
    </row>
    <row r="3824">
      <c r="A3824" t="inlineStr">
        <is>
          <t>2024-06-08 06:00</t>
        </is>
      </c>
      <c r="B3824" t="n">
        <v>6</v>
      </c>
      <c r="C3824" t="n">
        <v>8</v>
      </c>
      <c r="D3824" t="n">
        <v>6</v>
      </c>
      <c r="E3824" s="10" t="n">
        <v>0.074475</v>
      </c>
      <c r="F3824">
        <f>E3824*Parametrar!$B$6</f>
        <v/>
      </c>
    </row>
    <row r="3825">
      <c r="A3825" t="inlineStr">
        <is>
          <t>2024-06-08 07:00</t>
        </is>
      </c>
      <c r="B3825" t="n">
        <v>6</v>
      </c>
      <c r="C3825" t="n">
        <v>8</v>
      </c>
      <c r="D3825" t="n">
        <v>7</v>
      </c>
      <c r="E3825" s="10" t="n">
        <v>0.093474</v>
      </c>
      <c r="F3825">
        <f>E3825*Parametrar!$B$6</f>
        <v/>
      </c>
    </row>
    <row r="3826">
      <c r="A3826" t="inlineStr">
        <is>
          <t>2024-06-08 08:00</t>
        </is>
      </c>
      <c r="B3826" t="n">
        <v>6</v>
      </c>
      <c r="C3826" t="n">
        <v>8</v>
      </c>
      <c r="D3826" t="n">
        <v>8</v>
      </c>
      <c r="E3826" s="10" t="n">
        <v>0.151252</v>
      </c>
      <c r="F3826">
        <f>E3826*Parametrar!$B$6</f>
        <v/>
      </c>
    </row>
    <row r="3827">
      <c r="A3827" t="inlineStr">
        <is>
          <t>2024-06-08 09:00</t>
        </is>
      </c>
      <c r="B3827" t="n">
        <v>6</v>
      </c>
      <c r="C3827" t="n">
        <v>8</v>
      </c>
      <c r="D3827" t="n">
        <v>9</v>
      </c>
      <c r="E3827" s="10" t="n">
        <v>0.199431</v>
      </c>
      <c r="F3827">
        <f>E3827*Parametrar!$B$6</f>
        <v/>
      </c>
    </row>
    <row r="3828">
      <c r="A3828" t="inlineStr">
        <is>
          <t>2024-06-08 10:00</t>
        </is>
      </c>
      <c r="B3828" t="n">
        <v>6</v>
      </c>
      <c r="C3828" t="n">
        <v>8</v>
      </c>
      <c r="D3828" t="n">
        <v>10</v>
      </c>
      <c r="E3828" s="10" t="n">
        <v>0.164454</v>
      </c>
      <c r="F3828">
        <f>E3828*Parametrar!$B$6</f>
        <v/>
      </c>
    </row>
    <row r="3829">
      <c r="A3829" t="inlineStr">
        <is>
          <t>2024-06-08 11:00</t>
        </is>
      </c>
      <c r="B3829" t="n">
        <v>6</v>
      </c>
      <c r="C3829" t="n">
        <v>8</v>
      </c>
      <c r="D3829" t="n">
        <v>11</v>
      </c>
      <c r="E3829" s="10" t="n">
        <v>0.20145</v>
      </c>
      <c r="F3829">
        <f>E3829*Parametrar!$B$6</f>
        <v/>
      </c>
    </row>
    <row r="3830">
      <c r="A3830" t="inlineStr">
        <is>
          <t>2024-06-08 12:00</t>
        </is>
      </c>
      <c r="B3830" t="n">
        <v>6</v>
      </c>
      <c r="C3830" t="n">
        <v>8</v>
      </c>
      <c r="D3830" t="n">
        <v>12</v>
      </c>
      <c r="E3830" s="10" t="n">
        <v>0.364164</v>
      </c>
      <c r="F3830">
        <f>E3830*Parametrar!$B$6</f>
        <v/>
      </c>
    </row>
    <row r="3831">
      <c r="A3831" t="inlineStr">
        <is>
          <t>2024-06-08 13:00</t>
        </is>
      </c>
      <c r="B3831" t="n">
        <v>6</v>
      </c>
      <c r="C3831" t="n">
        <v>8</v>
      </c>
      <c r="D3831" t="n">
        <v>13</v>
      </c>
      <c r="E3831" s="10" t="n">
        <v>0.567562</v>
      </c>
      <c r="F3831">
        <f>E3831*Parametrar!$B$6</f>
        <v/>
      </c>
    </row>
    <row r="3832">
      <c r="A3832" t="inlineStr">
        <is>
          <t>2024-06-08 14:00</t>
        </is>
      </c>
      <c r="B3832" t="n">
        <v>6</v>
      </c>
      <c r="C3832" t="n">
        <v>8</v>
      </c>
      <c r="D3832" t="n">
        <v>14</v>
      </c>
      <c r="E3832" s="10" t="n">
        <v>0.665485</v>
      </c>
      <c r="F3832">
        <f>E3832*Parametrar!$B$6</f>
        <v/>
      </c>
    </row>
    <row r="3833">
      <c r="A3833" t="inlineStr">
        <is>
          <t>2024-06-08 15:00</t>
        </is>
      </c>
      <c r="B3833" t="n">
        <v>6</v>
      </c>
      <c r="C3833" t="n">
        <v>8</v>
      </c>
      <c r="D3833" t="n">
        <v>15</v>
      </c>
      <c r="E3833" s="10" t="n">
        <v>0.540138</v>
      </c>
      <c r="F3833">
        <f>E3833*Parametrar!$B$6</f>
        <v/>
      </c>
    </row>
    <row r="3834">
      <c r="A3834" t="inlineStr">
        <is>
          <t>2024-06-08 16:00</t>
        </is>
      </c>
      <c r="B3834" t="n">
        <v>6</v>
      </c>
      <c r="C3834" t="n">
        <v>8</v>
      </c>
      <c r="D3834" t="n">
        <v>16</v>
      </c>
      <c r="E3834" s="10" t="n">
        <v>0.460857</v>
      </c>
      <c r="F3834">
        <f>E3834*Parametrar!$B$6</f>
        <v/>
      </c>
    </row>
    <row r="3835">
      <c r="A3835" t="inlineStr">
        <is>
          <t>2024-06-08 17:00</t>
        </is>
      </c>
      <c r="B3835" t="n">
        <v>6</v>
      </c>
      <c r="C3835" t="n">
        <v>8</v>
      </c>
      <c r="D3835" t="n">
        <v>17</v>
      </c>
      <c r="E3835" s="10" t="n">
        <v>0.262865</v>
      </c>
      <c r="F3835">
        <f>E3835*Parametrar!$B$6</f>
        <v/>
      </c>
    </row>
    <row r="3836">
      <c r="A3836" t="inlineStr">
        <is>
          <t>2024-06-08 18:00</t>
        </is>
      </c>
      <c r="B3836" t="n">
        <v>6</v>
      </c>
      <c r="C3836" t="n">
        <v>8</v>
      </c>
      <c r="D3836" t="n">
        <v>18</v>
      </c>
      <c r="E3836" s="10" t="n">
        <v>0.09175999999999999</v>
      </c>
      <c r="F3836">
        <f>E3836*Parametrar!$B$6</f>
        <v/>
      </c>
    </row>
    <row r="3837">
      <c r="A3837" t="inlineStr">
        <is>
          <t>2024-06-08 19:00</t>
        </is>
      </c>
      <c r="B3837" t="n">
        <v>6</v>
      </c>
      <c r="C3837" t="n">
        <v>8</v>
      </c>
      <c r="D3837" t="n">
        <v>19</v>
      </c>
      <c r="E3837" s="10" t="n">
        <v>0.041288</v>
      </c>
      <c r="F3837">
        <f>E3837*Parametrar!$B$6</f>
        <v/>
      </c>
    </row>
    <row r="3838">
      <c r="A3838" t="inlineStr">
        <is>
          <t>2024-06-08 20:00</t>
        </is>
      </c>
      <c r="B3838" t="n">
        <v>6</v>
      </c>
      <c r="C3838" t="n">
        <v>8</v>
      </c>
      <c r="D3838" t="n">
        <v>20</v>
      </c>
      <c r="E3838" s="10" t="n">
        <v>0.014043</v>
      </c>
      <c r="F3838">
        <f>E3838*Parametrar!$B$6</f>
        <v/>
      </c>
    </row>
    <row r="3839">
      <c r="A3839" t="inlineStr">
        <is>
          <t>2024-06-08 21:00</t>
        </is>
      </c>
      <c r="B3839" t="n">
        <v>6</v>
      </c>
      <c r="C3839" t="n">
        <v>8</v>
      </c>
      <c r="D3839" t="n">
        <v>21</v>
      </c>
      <c r="E3839" s="10" t="n">
        <v>0</v>
      </c>
      <c r="F3839">
        <f>E3839*Parametrar!$B$6</f>
        <v/>
      </c>
    </row>
    <row r="3840">
      <c r="A3840" t="inlineStr">
        <is>
          <t>2024-06-08 22:00</t>
        </is>
      </c>
      <c r="B3840" t="n">
        <v>6</v>
      </c>
      <c r="C3840" t="n">
        <v>8</v>
      </c>
      <c r="D3840" t="n">
        <v>22</v>
      </c>
      <c r="E3840" s="10" t="n">
        <v>0</v>
      </c>
      <c r="F3840">
        <f>E3840*Parametrar!$B$6</f>
        <v/>
      </c>
    </row>
    <row r="3841">
      <c r="A3841" t="inlineStr">
        <is>
          <t>2024-06-08 23:00</t>
        </is>
      </c>
      <c r="B3841" t="n">
        <v>6</v>
      </c>
      <c r="C3841" t="n">
        <v>8</v>
      </c>
      <c r="D3841" t="n">
        <v>23</v>
      </c>
      <c r="E3841" s="10" t="n">
        <v>0</v>
      </c>
      <c r="F3841">
        <f>E3841*Parametrar!$B$6</f>
        <v/>
      </c>
    </row>
    <row r="3842">
      <c r="A3842" t="inlineStr">
        <is>
          <t>2024-06-09 00:00</t>
        </is>
      </c>
      <c r="B3842" t="n">
        <v>6</v>
      </c>
      <c r="C3842" t="n">
        <v>9</v>
      </c>
      <c r="D3842" t="n">
        <v>0</v>
      </c>
      <c r="E3842" s="10" t="n">
        <v>0</v>
      </c>
      <c r="F3842">
        <f>E3842*Parametrar!$B$6</f>
        <v/>
      </c>
    </row>
    <row r="3843">
      <c r="A3843" t="inlineStr">
        <is>
          <t>2024-06-09 01:00</t>
        </is>
      </c>
      <c r="B3843" t="n">
        <v>6</v>
      </c>
      <c r="C3843" t="n">
        <v>9</v>
      </c>
      <c r="D3843" t="n">
        <v>1</v>
      </c>
      <c r="E3843" s="10" t="n">
        <v>0</v>
      </c>
      <c r="F3843">
        <f>E3843*Parametrar!$B$6</f>
        <v/>
      </c>
    </row>
    <row r="3844">
      <c r="A3844" t="inlineStr">
        <is>
          <t>2024-06-09 02:00</t>
        </is>
      </c>
      <c r="B3844" t="n">
        <v>6</v>
      </c>
      <c r="C3844" t="n">
        <v>9</v>
      </c>
      <c r="D3844" t="n">
        <v>2</v>
      </c>
      <c r="E3844" s="10" t="n">
        <v>0</v>
      </c>
      <c r="F3844">
        <f>E3844*Parametrar!$B$6</f>
        <v/>
      </c>
    </row>
    <row r="3845">
      <c r="A3845" t="inlineStr">
        <is>
          <t>2024-06-09 03:00</t>
        </is>
      </c>
      <c r="B3845" t="n">
        <v>6</v>
      </c>
      <c r="C3845" t="n">
        <v>9</v>
      </c>
      <c r="D3845" t="n">
        <v>3</v>
      </c>
      <c r="E3845" s="10" t="n">
        <v>0</v>
      </c>
      <c r="F3845">
        <f>E3845*Parametrar!$B$6</f>
        <v/>
      </c>
    </row>
    <row r="3846">
      <c r="A3846" t="inlineStr">
        <is>
          <t>2024-06-09 04:00</t>
        </is>
      </c>
      <c r="B3846" t="n">
        <v>6</v>
      </c>
      <c r="C3846" t="n">
        <v>9</v>
      </c>
      <c r="D3846" t="n">
        <v>4</v>
      </c>
      <c r="E3846" s="10" t="n">
        <v>0.024521</v>
      </c>
      <c r="F3846">
        <f>E3846*Parametrar!$B$6</f>
        <v/>
      </c>
    </row>
    <row r="3847">
      <c r="A3847" t="inlineStr">
        <is>
          <t>2024-06-09 05:00</t>
        </is>
      </c>
      <c r="B3847" t="n">
        <v>6</v>
      </c>
      <c r="C3847" t="n">
        <v>9</v>
      </c>
      <c r="D3847" t="n">
        <v>5</v>
      </c>
      <c r="E3847" s="10" t="n">
        <v>0.053929</v>
      </c>
      <c r="F3847">
        <f>E3847*Parametrar!$B$6</f>
        <v/>
      </c>
    </row>
    <row r="3848">
      <c r="A3848" t="inlineStr">
        <is>
          <t>2024-06-09 06:00</t>
        </is>
      </c>
      <c r="B3848" t="n">
        <v>6</v>
      </c>
      <c r="C3848" t="n">
        <v>9</v>
      </c>
      <c r="D3848" t="n">
        <v>6</v>
      </c>
      <c r="E3848" s="10" t="n">
        <v>0.111343</v>
      </c>
      <c r="F3848">
        <f>E3848*Parametrar!$B$6</f>
        <v/>
      </c>
    </row>
    <row r="3849">
      <c r="A3849" t="inlineStr">
        <is>
          <t>2024-06-09 07:00</t>
        </is>
      </c>
      <c r="B3849" t="n">
        <v>6</v>
      </c>
      <c r="C3849" t="n">
        <v>9</v>
      </c>
      <c r="D3849" t="n">
        <v>7</v>
      </c>
      <c r="E3849" s="10" t="n">
        <v>0.306484</v>
      </c>
      <c r="F3849">
        <f>E3849*Parametrar!$B$6</f>
        <v/>
      </c>
    </row>
    <row r="3850">
      <c r="A3850" t="inlineStr">
        <is>
          <t>2024-06-09 08:00</t>
        </is>
      </c>
      <c r="B3850" t="n">
        <v>6</v>
      </c>
      <c r="C3850" t="n">
        <v>9</v>
      </c>
      <c r="D3850" t="n">
        <v>8</v>
      </c>
      <c r="E3850" s="10" t="n">
        <v>0.586425</v>
      </c>
      <c r="F3850">
        <f>E3850*Parametrar!$B$6</f>
        <v/>
      </c>
    </row>
    <row r="3851">
      <c r="A3851" t="inlineStr">
        <is>
          <t>2024-06-09 09:00</t>
        </is>
      </c>
      <c r="B3851" t="n">
        <v>6</v>
      </c>
      <c r="C3851" t="n">
        <v>9</v>
      </c>
      <c r="D3851" t="n">
        <v>9</v>
      </c>
      <c r="E3851" s="10" t="n">
        <v>0.727701</v>
      </c>
      <c r="F3851">
        <f>E3851*Parametrar!$B$6</f>
        <v/>
      </c>
    </row>
    <row r="3852">
      <c r="A3852" t="inlineStr">
        <is>
          <t>2024-06-09 10:00</t>
        </is>
      </c>
      <c r="B3852" t="n">
        <v>6</v>
      </c>
      <c r="C3852" t="n">
        <v>9</v>
      </c>
      <c r="D3852" t="n">
        <v>10</v>
      </c>
      <c r="E3852" s="10" t="n">
        <v>0.754058</v>
      </c>
      <c r="F3852">
        <f>E3852*Parametrar!$B$6</f>
        <v/>
      </c>
    </row>
    <row r="3853">
      <c r="A3853" t="inlineStr">
        <is>
          <t>2024-06-09 11:00</t>
        </is>
      </c>
      <c r="B3853" t="n">
        <v>6</v>
      </c>
      <c r="C3853" t="n">
        <v>9</v>
      </c>
      <c r="D3853" t="n">
        <v>11</v>
      </c>
      <c r="E3853" s="10" t="n">
        <v>0.754058</v>
      </c>
      <c r="F3853">
        <f>E3853*Parametrar!$B$6</f>
        <v/>
      </c>
    </row>
    <row r="3854">
      <c r="A3854" t="inlineStr">
        <is>
          <t>2024-06-09 12:00</t>
        </is>
      </c>
      <c r="B3854" t="n">
        <v>6</v>
      </c>
      <c r="C3854" t="n">
        <v>9</v>
      </c>
      <c r="D3854" t="n">
        <v>12</v>
      </c>
      <c r="E3854" s="10" t="n">
        <v>0.754058</v>
      </c>
      <c r="F3854">
        <f>E3854*Parametrar!$B$6</f>
        <v/>
      </c>
    </row>
    <row r="3855">
      <c r="A3855" t="inlineStr">
        <is>
          <t>2024-06-09 13:00</t>
        </is>
      </c>
      <c r="B3855" t="n">
        <v>6</v>
      </c>
      <c r="C3855" t="n">
        <v>9</v>
      </c>
      <c r="D3855" t="n">
        <v>13</v>
      </c>
      <c r="E3855" s="10" t="n">
        <v>0.754058</v>
      </c>
      <c r="F3855">
        <f>E3855*Parametrar!$B$6</f>
        <v/>
      </c>
    </row>
    <row r="3856">
      <c r="A3856" t="inlineStr">
        <is>
          <t>2024-06-09 14:00</t>
        </is>
      </c>
      <c r="B3856" t="n">
        <v>6</v>
      </c>
      <c r="C3856" t="n">
        <v>9</v>
      </c>
      <c r="D3856" t="n">
        <v>14</v>
      </c>
      <c r="E3856" s="10" t="n">
        <v>0.754058</v>
      </c>
      <c r="F3856">
        <f>E3856*Parametrar!$B$6</f>
        <v/>
      </c>
    </row>
    <row r="3857">
      <c r="A3857" t="inlineStr">
        <is>
          <t>2024-06-09 15:00</t>
        </is>
      </c>
      <c r="B3857" t="n">
        <v>6</v>
      </c>
      <c r="C3857" t="n">
        <v>9</v>
      </c>
      <c r="D3857" t="n">
        <v>15</v>
      </c>
      <c r="E3857" s="10" t="n">
        <v>0.488723</v>
      </c>
      <c r="F3857">
        <f>E3857*Parametrar!$B$6</f>
        <v/>
      </c>
    </row>
    <row r="3858">
      <c r="A3858" t="inlineStr">
        <is>
          <t>2024-06-09 16:00</t>
        </is>
      </c>
      <c r="B3858" t="n">
        <v>6</v>
      </c>
      <c r="C3858" t="n">
        <v>9</v>
      </c>
      <c r="D3858" t="n">
        <v>16</v>
      </c>
      <c r="E3858" s="10" t="n">
        <v>0.396727</v>
      </c>
      <c r="F3858">
        <f>E3858*Parametrar!$B$6</f>
        <v/>
      </c>
    </row>
    <row r="3859">
      <c r="A3859" t="inlineStr">
        <is>
          <t>2024-06-09 17:00</t>
        </is>
      </c>
      <c r="B3859" t="n">
        <v>6</v>
      </c>
      <c r="C3859" t="n">
        <v>9</v>
      </c>
      <c r="D3859" t="n">
        <v>17</v>
      </c>
      <c r="E3859" s="10" t="n">
        <v>0.265951</v>
      </c>
      <c r="F3859">
        <f>E3859*Parametrar!$B$6</f>
        <v/>
      </c>
    </row>
    <row r="3860">
      <c r="A3860" t="inlineStr">
        <is>
          <t>2024-06-09 18:00</t>
        </is>
      </c>
      <c r="B3860" t="n">
        <v>6</v>
      </c>
      <c r="C3860" t="n">
        <v>9</v>
      </c>
      <c r="D3860" t="n">
        <v>18</v>
      </c>
      <c r="E3860" s="10" t="n">
        <v>0.09038300000000001</v>
      </c>
      <c r="F3860">
        <f>E3860*Parametrar!$B$6</f>
        <v/>
      </c>
    </row>
    <row r="3861">
      <c r="A3861" t="inlineStr">
        <is>
          <t>2024-06-09 19:00</t>
        </is>
      </c>
      <c r="B3861" t="n">
        <v>6</v>
      </c>
      <c r="C3861" t="n">
        <v>9</v>
      </c>
      <c r="D3861" t="n">
        <v>19</v>
      </c>
      <c r="E3861" s="10" t="n">
        <v>0.038844</v>
      </c>
      <c r="F3861">
        <f>E3861*Parametrar!$B$6</f>
        <v/>
      </c>
    </row>
    <row r="3862">
      <c r="A3862" t="inlineStr">
        <is>
          <t>2024-06-09 20:00</t>
        </is>
      </c>
      <c r="B3862" t="n">
        <v>6</v>
      </c>
      <c r="C3862" t="n">
        <v>9</v>
      </c>
      <c r="D3862" t="n">
        <v>20</v>
      </c>
      <c r="E3862" s="10" t="n">
        <v>0.023291</v>
      </c>
      <c r="F3862">
        <f>E3862*Parametrar!$B$6</f>
        <v/>
      </c>
    </row>
    <row r="3863">
      <c r="A3863" t="inlineStr">
        <is>
          <t>2024-06-09 21:00</t>
        </is>
      </c>
      <c r="B3863" t="n">
        <v>6</v>
      </c>
      <c r="C3863" t="n">
        <v>9</v>
      </c>
      <c r="D3863" t="n">
        <v>21</v>
      </c>
      <c r="E3863" s="10" t="n">
        <v>0</v>
      </c>
      <c r="F3863">
        <f>E3863*Parametrar!$B$6</f>
        <v/>
      </c>
    </row>
    <row r="3864">
      <c r="A3864" t="inlineStr">
        <is>
          <t>2024-06-09 22:00</t>
        </is>
      </c>
      <c r="B3864" t="n">
        <v>6</v>
      </c>
      <c r="C3864" t="n">
        <v>9</v>
      </c>
      <c r="D3864" t="n">
        <v>22</v>
      </c>
      <c r="E3864" s="10" t="n">
        <v>0</v>
      </c>
      <c r="F3864">
        <f>E3864*Parametrar!$B$6</f>
        <v/>
      </c>
    </row>
    <row r="3865">
      <c r="A3865" t="inlineStr">
        <is>
          <t>2024-06-09 23:00</t>
        </is>
      </c>
      <c r="B3865" t="n">
        <v>6</v>
      </c>
      <c r="C3865" t="n">
        <v>9</v>
      </c>
      <c r="D3865" t="n">
        <v>23</v>
      </c>
      <c r="E3865" s="10" t="n">
        <v>0</v>
      </c>
      <c r="F3865">
        <f>E3865*Parametrar!$B$6</f>
        <v/>
      </c>
    </row>
    <row r="3866">
      <c r="A3866" t="inlineStr">
        <is>
          <t>2024-06-10 00:00</t>
        </is>
      </c>
      <c r="B3866" t="n">
        <v>6</v>
      </c>
      <c r="C3866" t="n">
        <v>10</v>
      </c>
      <c r="D3866" t="n">
        <v>0</v>
      </c>
      <c r="E3866" s="10" t="n">
        <v>0</v>
      </c>
      <c r="F3866">
        <f>E3866*Parametrar!$B$6</f>
        <v/>
      </c>
    </row>
    <row r="3867">
      <c r="A3867" t="inlineStr">
        <is>
          <t>2024-06-10 01:00</t>
        </is>
      </c>
      <c r="B3867" t="n">
        <v>6</v>
      </c>
      <c r="C3867" t="n">
        <v>10</v>
      </c>
      <c r="D3867" t="n">
        <v>1</v>
      </c>
      <c r="E3867" s="10" t="n">
        <v>0</v>
      </c>
      <c r="F3867">
        <f>E3867*Parametrar!$B$6</f>
        <v/>
      </c>
    </row>
    <row r="3868">
      <c r="A3868" t="inlineStr">
        <is>
          <t>2024-06-10 02:00</t>
        </is>
      </c>
      <c r="B3868" t="n">
        <v>6</v>
      </c>
      <c r="C3868" t="n">
        <v>10</v>
      </c>
      <c r="D3868" t="n">
        <v>2</v>
      </c>
      <c r="E3868" s="10" t="n">
        <v>0</v>
      </c>
      <c r="F3868">
        <f>E3868*Parametrar!$B$6</f>
        <v/>
      </c>
    </row>
    <row r="3869">
      <c r="A3869" t="inlineStr">
        <is>
          <t>2024-06-10 03:00</t>
        </is>
      </c>
      <c r="B3869" t="n">
        <v>6</v>
      </c>
      <c r="C3869" t="n">
        <v>10</v>
      </c>
      <c r="D3869" t="n">
        <v>3</v>
      </c>
      <c r="E3869" s="10" t="n">
        <v>0</v>
      </c>
      <c r="F3869">
        <f>E3869*Parametrar!$B$6</f>
        <v/>
      </c>
    </row>
    <row r="3870">
      <c r="A3870" t="inlineStr">
        <is>
          <t>2024-06-10 04:00</t>
        </is>
      </c>
      <c r="B3870" t="n">
        <v>6</v>
      </c>
      <c r="C3870" t="n">
        <v>10</v>
      </c>
      <c r="D3870" t="n">
        <v>4</v>
      </c>
      <c r="E3870" s="10" t="n">
        <v>0.03718</v>
      </c>
      <c r="F3870">
        <f>E3870*Parametrar!$B$6</f>
        <v/>
      </c>
    </row>
    <row r="3871">
      <c r="A3871" t="inlineStr">
        <is>
          <t>2024-06-10 05:00</t>
        </is>
      </c>
      <c r="B3871" t="n">
        <v>6</v>
      </c>
      <c r="C3871" t="n">
        <v>10</v>
      </c>
      <c r="D3871" t="n">
        <v>5</v>
      </c>
      <c r="E3871" s="10" t="n">
        <v>0.060941</v>
      </c>
      <c r="F3871">
        <f>E3871*Parametrar!$B$6</f>
        <v/>
      </c>
    </row>
    <row r="3872">
      <c r="A3872" t="inlineStr">
        <is>
          <t>2024-06-10 06:00</t>
        </is>
      </c>
      <c r="B3872" t="n">
        <v>6</v>
      </c>
      <c r="C3872" t="n">
        <v>10</v>
      </c>
      <c r="D3872" t="n">
        <v>6</v>
      </c>
      <c r="E3872" s="10" t="n">
        <v>0.177691</v>
      </c>
      <c r="F3872">
        <f>E3872*Parametrar!$B$6</f>
        <v/>
      </c>
    </row>
    <row r="3873">
      <c r="A3873" t="inlineStr">
        <is>
          <t>2024-06-10 07:00</t>
        </is>
      </c>
      <c r="B3873" t="n">
        <v>6</v>
      </c>
      <c r="C3873" t="n">
        <v>10</v>
      </c>
      <c r="D3873" t="n">
        <v>7</v>
      </c>
      <c r="E3873" s="10" t="n">
        <v>0.258039</v>
      </c>
      <c r="F3873">
        <f>E3873*Parametrar!$B$6</f>
        <v/>
      </c>
    </row>
    <row r="3874">
      <c r="A3874" t="inlineStr">
        <is>
          <t>2024-06-10 08:00</t>
        </is>
      </c>
      <c r="B3874" t="n">
        <v>6</v>
      </c>
      <c r="C3874" t="n">
        <v>10</v>
      </c>
      <c r="D3874" t="n">
        <v>8</v>
      </c>
      <c r="E3874" s="10" t="n">
        <v>0.454639</v>
      </c>
      <c r="F3874">
        <f>E3874*Parametrar!$B$6</f>
        <v/>
      </c>
    </row>
    <row r="3875">
      <c r="A3875" t="inlineStr">
        <is>
          <t>2024-06-10 09:00</t>
        </is>
      </c>
      <c r="B3875" t="n">
        <v>6</v>
      </c>
      <c r="C3875" t="n">
        <v>10</v>
      </c>
      <c r="D3875" t="n">
        <v>9</v>
      </c>
      <c r="E3875" s="10" t="n">
        <v>0.600973</v>
      </c>
      <c r="F3875">
        <f>E3875*Parametrar!$B$6</f>
        <v/>
      </c>
    </row>
    <row r="3876">
      <c r="A3876" t="inlineStr">
        <is>
          <t>2024-06-10 10:00</t>
        </is>
      </c>
      <c r="B3876" t="n">
        <v>6</v>
      </c>
      <c r="C3876" t="n">
        <v>10</v>
      </c>
      <c r="D3876" t="n">
        <v>10</v>
      </c>
      <c r="E3876" s="10" t="n">
        <v>0.754058</v>
      </c>
      <c r="F3876">
        <f>E3876*Parametrar!$B$6</f>
        <v/>
      </c>
    </row>
    <row r="3877">
      <c r="A3877" t="inlineStr">
        <is>
          <t>2024-06-10 11:00</t>
        </is>
      </c>
      <c r="B3877" t="n">
        <v>6</v>
      </c>
      <c r="C3877" t="n">
        <v>10</v>
      </c>
      <c r="D3877" t="n">
        <v>11</v>
      </c>
      <c r="E3877" s="10" t="n">
        <v>0.626309</v>
      </c>
      <c r="F3877">
        <f>E3877*Parametrar!$B$6</f>
        <v/>
      </c>
    </row>
    <row r="3878">
      <c r="A3878" t="inlineStr">
        <is>
          <t>2024-06-10 12:00</t>
        </is>
      </c>
      <c r="B3878" t="n">
        <v>6</v>
      </c>
      <c r="C3878" t="n">
        <v>10</v>
      </c>
      <c r="D3878" t="n">
        <v>12</v>
      </c>
      <c r="E3878" s="10" t="n">
        <v>0.5386879999999999</v>
      </c>
      <c r="F3878">
        <f>E3878*Parametrar!$B$6</f>
        <v/>
      </c>
    </row>
    <row r="3879">
      <c r="A3879" t="inlineStr">
        <is>
          <t>2024-06-10 13:00</t>
        </is>
      </c>
      <c r="B3879" t="n">
        <v>6</v>
      </c>
      <c r="C3879" t="n">
        <v>10</v>
      </c>
      <c r="D3879" t="n">
        <v>13</v>
      </c>
      <c r="E3879" s="10" t="n">
        <v>0.63059</v>
      </c>
      <c r="F3879">
        <f>E3879*Parametrar!$B$6</f>
        <v/>
      </c>
    </row>
    <row r="3880">
      <c r="A3880" t="inlineStr">
        <is>
          <t>2024-06-10 14:00</t>
        </is>
      </c>
      <c r="B3880" t="n">
        <v>6</v>
      </c>
      <c r="C3880" t="n">
        <v>10</v>
      </c>
      <c r="D3880" t="n">
        <v>14</v>
      </c>
      <c r="E3880" s="10" t="n">
        <v>0.435335</v>
      </c>
      <c r="F3880">
        <f>E3880*Parametrar!$B$6</f>
        <v/>
      </c>
    </row>
    <row r="3881">
      <c r="A3881" t="inlineStr">
        <is>
          <t>2024-06-10 15:00</t>
        </is>
      </c>
      <c r="B3881" t="n">
        <v>6</v>
      </c>
      <c r="C3881" t="n">
        <v>10</v>
      </c>
      <c r="D3881" t="n">
        <v>15</v>
      </c>
      <c r="E3881" s="10" t="n">
        <v>0.475277</v>
      </c>
      <c r="F3881">
        <f>E3881*Parametrar!$B$6</f>
        <v/>
      </c>
    </row>
    <row r="3882">
      <c r="A3882" t="inlineStr">
        <is>
          <t>2024-06-10 16:00</t>
        </is>
      </c>
      <c r="B3882" t="n">
        <v>6</v>
      </c>
      <c r="C3882" t="n">
        <v>10</v>
      </c>
      <c r="D3882" t="n">
        <v>16</v>
      </c>
      <c r="E3882" s="10" t="n">
        <v>0.36928</v>
      </c>
      <c r="F3882">
        <f>E3882*Parametrar!$B$6</f>
        <v/>
      </c>
    </row>
    <row r="3883">
      <c r="A3883" t="inlineStr">
        <is>
          <t>2024-06-10 17:00</t>
        </is>
      </c>
      <c r="B3883" t="n">
        <v>6</v>
      </c>
      <c r="C3883" t="n">
        <v>10</v>
      </c>
      <c r="D3883" t="n">
        <v>17</v>
      </c>
      <c r="E3883" s="10" t="n">
        <v>0.231078</v>
      </c>
      <c r="F3883">
        <f>E3883*Parametrar!$B$6</f>
        <v/>
      </c>
    </row>
    <row r="3884">
      <c r="A3884" t="inlineStr">
        <is>
          <t>2024-06-10 18:00</t>
        </is>
      </c>
      <c r="B3884" t="n">
        <v>6</v>
      </c>
      <c r="C3884" t="n">
        <v>10</v>
      </c>
      <c r="D3884" t="n">
        <v>18</v>
      </c>
      <c r="E3884" s="10" t="n">
        <v>0.08885800000000001</v>
      </c>
      <c r="F3884">
        <f>E3884*Parametrar!$B$6</f>
        <v/>
      </c>
    </row>
    <row r="3885">
      <c r="A3885" t="inlineStr">
        <is>
          <t>2024-06-10 19:00</t>
        </is>
      </c>
      <c r="B3885" t="n">
        <v>6</v>
      </c>
      <c r="C3885" t="n">
        <v>10</v>
      </c>
      <c r="D3885" t="n">
        <v>19</v>
      </c>
      <c r="E3885" s="10" t="n">
        <v>0.038718</v>
      </c>
      <c r="F3885">
        <f>E3885*Parametrar!$B$6</f>
        <v/>
      </c>
    </row>
    <row r="3886">
      <c r="A3886" t="inlineStr">
        <is>
          <t>2024-06-10 20:00</t>
        </is>
      </c>
      <c r="B3886" t="n">
        <v>6</v>
      </c>
      <c r="C3886" t="n">
        <v>10</v>
      </c>
      <c r="D3886" t="n">
        <v>20</v>
      </c>
      <c r="E3886" s="10" t="n">
        <v>0.011641</v>
      </c>
      <c r="F3886">
        <f>E3886*Parametrar!$B$6</f>
        <v/>
      </c>
    </row>
    <row r="3887">
      <c r="A3887" t="inlineStr">
        <is>
          <t>2024-06-10 21:00</t>
        </is>
      </c>
      <c r="B3887" t="n">
        <v>6</v>
      </c>
      <c r="C3887" t="n">
        <v>10</v>
      </c>
      <c r="D3887" t="n">
        <v>21</v>
      </c>
      <c r="E3887" s="10" t="n">
        <v>0</v>
      </c>
      <c r="F3887">
        <f>E3887*Parametrar!$B$6</f>
        <v/>
      </c>
    </row>
    <row r="3888">
      <c r="A3888" t="inlineStr">
        <is>
          <t>2024-06-10 22:00</t>
        </is>
      </c>
      <c r="B3888" t="n">
        <v>6</v>
      </c>
      <c r="C3888" t="n">
        <v>10</v>
      </c>
      <c r="D3888" t="n">
        <v>22</v>
      </c>
      <c r="E3888" s="10" t="n">
        <v>0</v>
      </c>
      <c r="F3888">
        <f>E3888*Parametrar!$B$6</f>
        <v/>
      </c>
    </row>
    <row r="3889">
      <c r="A3889" t="inlineStr">
        <is>
          <t>2024-06-10 23:00</t>
        </is>
      </c>
      <c r="B3889" t="n">
        <v>6</v>
      </c>
      <c r="C3889" t="n">
        <v>10</v>
      </c>
      <c r="D3889" t="n">
        <v>23</v>
      </c>
      <c r="E3889" s="10" t="n">
        <v>0</v>
      </c>
      <c r="F3889">
        <f>E3889*Parametrar!$B$6</f>
        <v/>
      </c>
    </row>
    <row r="3890">
      <c r="A3890" t="inlineStr">
        <is>
          <t>2024-06-11 00:00</t>
        </is>
      </c>
      <c r="B3890" t="n">
        <v>6</v>
      </c>
      <c r="C3890" t="n">
        <v>11</v>
      </c>
      <c r="D3890" t="n">
        <v>0</v>
      </c>
      <c r="E3890" s="10" t="n">
        <v>0</v>
      </c>
      <c r="F3890">
        <f>E3890*Parametrar!$B$6</f>
        <v/>
      </c>
    </row>
    <row r="3891">
      <c r="A3891" t="inlineStr">
        <is>
          <t>2024-06-11 01:00</t>
        </is>
      </c>
      <c r="B3891" t="n">
        <v>6</v>
      </c>
      <c r="C3891" t="n">
        <v>11</v>
      </c>
      <c r="D3891" t="n">
        <v>1</v>
      </c>
      <c r="E3891" s="10" t="n">
        <v>0</v>
      </c>
      <c r="F3891">
        <f>E3891*Parametrar!$B$6</f>
        <v/>
      </c>
    </row>
    <row r="3892">
      <c r="A3892" t="inlineStr">
        <is>
          <t>2024-06-11 02:00</t>
        </is>
      </c>
      <c r="B3892" t="n">
        <v>6</v>
      </c>
      <c r="C3892" t="n">
        <v>11</v>
      </c>
      <c r="D3892" t="n">
        <v>2</v>
      </c>
      <c r="E3892" s="10" t="n">
        <v>0</v>
      </c>
      <c r="F3892">
        <f>E3892*Parametrar!$B$6</f>
        <v/>
      </c>
    </row>
    <row r="3893">
      <c r="A3893" t="inlineStr">
        <is>
          <t>2024-06-11 03:00</t>
        </is>
      </c>
      <c r="B3893" t="n">
        <v>6</v>
      </c>
      <c r="C3893" t="n">
        <v>11</v>
      </c>
      <c r="D3893" t="n">
        <v>3</v>
      </c>
      <c r="E3893" s="10" t="n">
        <v>0</v>
      </c>
      <c r="F3893">
        <f>E3893*Parametrar!$B$6</f>
        <v/>
      </c>
    </row>
    <row r="3894">
      <c r="A3894" t="inlineStr">
        <is>
          <t>2024-06-11 04:00</t>
        </is>
      </c>
      <c r="B3894" t="n">
        <v>6</v>
      </c>
      <c r="C3894" t="n">
        <v>11</v>
      </c>
      <c r="D3894" t="n">
        <v>4</v>
      </c>
      <c r="E3894" s="10" t="n">
        <v>0.031806</v>
      </c>
      <c r="F3894">
        <f>E3894*Parametrar!$B$6</f>
        <v/>
      </c>
    </row>
    <row r="3895">
      <c r="A3895" t="inlineStr">
        <is>
          <t>2024-06-11 05:00</t>
        </is>
      </c>
      <c r="B3895" t="n">
        <v>6</v>
      </c>
      <c r="C3895" t="n">
        <v>11</v>
      </c>
      <c r="D3895" t="n">
        <v>5</v>
      </c>
      <c r="E3895" s="10" t="n">
        <v>0.057252</v>
      </c>
      <c r="F3895">
        <f>E3895*Parametrar!$B$6</f>
        <v/>
      </c>
    </row>
    <row r="3896">
      <c r="A3896" t="inlineStr">
        <is>
          <t>2024-06-11 06:00</t>
        </is>
      </c>
      <c r="B3896" t="n">
        <v>6</v>
      </c>
      <c r="C3896" t="n">
        <v>11</v>
      </c>
      <c r="D3896" t="n">
        <v>6</v>
      </c>
      <c r="E3896" s="10" t="n">
        <v>0.07514899999999999</v>
      </c>
      <c r="F3896">
        <f>E3896*Parametrar!$B$6</f>
        <v/>
      </c>
    </row>
    <row r="3897">
      <c r="A3897" t="inlineStr">
        <is>
          <t>2024-06-11 07:00</t>
        </is>
      </c>
      <c r="B3897" t="n">
        <v>6</v>
      </c>
      <c r="C3897" t="n">
        <v>11</v>
      </c>
      <c r="D3897" t="n">
        <v>7</v>
      </c>
      <c r="E3897" s="10" t="n">
        <v>0.121693</v>
      </c>
      <c r="F3897">
        <f>E3897*Parametrar!$B$6</f>
        <v/>
      </c>
    </row>
    <row r="3898">
      <c r="A3898" t="inlineStr">
        <is>
          <t>2024-06-11 08:00</t>
        </is>
      </c>
      <c r="B3898" t="n">
        <v>6</v>
      </c>
      <c r="C3898" t="n">
        <v>11</v>
      </c>
      <c r="D3898" t="n">
        <v>8</v>
      </c>
      <c r="E3898" s="10" t="n">
        <v>0.230649</v>
      </c>
      <c r="F3898">
        <f>E3898*Parametrar!$B$6</f>
        <v/>
      </c>
    </row>
    <row r="3899">
      <c r="A3899" t="inlineStr">
        <is>
          <t>2024-06-11 09:00</t>
        </is>
      </c>
      <c r="B3899" t="n">
        <v>6</v>
      </c>
      <c r="C3899" t="n">
        <v>11</v>
      </c>
      <c r="D3899" t="n">
        <v>9</v>
      </c>
      <c r="E3899" s="10" t="n">
        <v>0.194965</v>
      </c>
      <c r="F3899">
        <f>E3899*Parametrar!$B$6</f>
        <v/>
      </c>
    </row>
    <row r="3900">
      <c r="A3900" t="inlineStr">
        <is>
          <t>2024-06-11 10:00</t>
        </is>
      </c>
      <c r="B3900" t="n">
        <v>6</v>
      </c>
      <c r="C3900" t="n">
        <v>11</v>
      </c>
      <c r="D3900" t="n">
        <v>10</v>
      </c>
      <c r="E3900" s="10" t="n">
        <v>0.187981</v>
      </c>
      <c r="F3900">
        <f>E3900*Parametrar!$B$6</f>
        <v/>
      </c>
    </row>
    <row r="3901">
      <c r="A3901" t="inlineStr">
        <is>
          <t>2024-06-11 11:00</t>
        </is>
      </c>
      <c r="B3901" t="n">
        <v>6</v>
      </c>
      <c r="C3901" t="n">
        <v>11</v>
      </c>
      <c r="D3901" t="n">
        <v>11</v>
      </c>
      <c r="E3901" s="10" t="n">
        <v>0.190754</v>
      </c>
      <c r="F3901">
        <f>E3901*Parametrar!$B$6</f>
        <v/>
      </c>
    </row>
    <row r="3902">
      <c r="A3902" t="inlineStr">
        <is>
          <t>2024-06-11 12:00</t>
        </is>
      </c>
      <c r="B3902" t="n">
        <v>6</v>
      </c>
      <c r="C3902" t="n">
        <v>11</v>
      </c>
      <c r="D3902" t="n">
        <v>12</v>
      </c>
      <c r="E3902" s="10" t="n">
        <v>0.364512</v>
      </c>
      <c r="F3902">
        <f>E3902*Parametrar!$B$6</f>
        <v/>
      </c>
    </row>
    <row r="3903">
      <c r="A3903" t="inlineStr">
        <is>
          <t>2024-06-11 13:00</t>
        </is>
      </c>
      <c r="B3903" t="n">
        <v>6</v>
      </c>
      <c r="C3903" t="n">
        <v>11</v>
      </c>
      <c r="D3903" t="n">
        <v>13</v>
      </c>
      <c r="E3903" s="10" t="n">
        <v>0.577655</v>
      </c>
      <c r="F3903">
        <f>E3903*Parametrar!$B$6</f>
        <v/>
      </c>
    </row>
    <row r="3904">
      <c r="A3904" t="inlineStr">
        <is>
          <t>2024-06-11 14:00</t>
        </is>
      </c>
      <c r="B3904" t="n">
        <v>6</v>
      </c>
      <c r="C3904" t="n">
        <v>11</v>
      </c>
      <c r="D3904" t="n">
        <v>14</v>
      </c>
      <c r="E3904" s="10" t="n">
        <v>0.615625</v>
      </c>
      <c r="F3904">
        <f>E3904*Parametrar!$B$6</f>
        <v/>
      </c>
    </row>
    <row r="3905">
      <c r="A3905" t="inlineStr">
        <is>
          <t>2024-06-11 15:00</t>
        </is>
      </c>
      <c r="B3905" t="n">
        <v>6</v>
      </c>
      <c r="C3905" t="n">
        <v>11</v>
      </c>
      <c r="D3905" t="n">
        <v>15</v>
      </c>
      <c r="E3905" s="10" t="n">
        <v>0.397516</v>
      </c>
      <c r="F3905">
        <f>E3905*Parametrar!$B$6</f>
        <v/>
      </c>
    </row>
    <row r="3906">
      <c r="A3906" t="inlineStr">
        <is>
          <t>2024-06-11 16:00</t>
        </is>
      </c>
      <c r="B3906" t="n">
        <v>6</v>
      </c>
      <c r="C3906" t="n">
        <v>11</v>
      </c>
      <c r="D3906" t="n">
        <v>16</v>
      </c>
      <c r="E3906" s="10" t="n">
        <v>0.376263</v>
      </c>
      <c r="F3906">
        <f>E3906*Parametrar!$B$6</f>
        <v/>
      </c>
    </row>
    <row r="3907">
      <c r="A3907" t="inlineStr">
        <is>
          <t>2024-06-11 17:00</t>
        </is>
      </c>
      <c r="B3907" t="n">
        <v>6</v>
      </c>
      <c r="C3907" t="n">
        <v>11</v>
      </c>
      <c r="D3907" t="n">
        <v>17</v>
      </c>
      <c r="E3907" s="10" t="n">
        <v>0.160324</v>
      </c>
      <c r="F3907">
        <f>E3907*Parametrar!$B$6</f>
        <v/>
      </c>
    </row>
    <row r="3908">
      <c r="A3908" t="inlineStr">
        <is>
          <t>2024-06-11 18:00</t>
        </is>
      </c>
      <c r="B3908" t="n">
        <v>6</v>
      </c>
      <c r="C3908" t="n">
        <v>11</v>
      </c>
      <c r="D3908" t="n">
        <v>18</v>
      </c>
      <c r="E3908" s="10" t="n">
        <v>0.072116</v>
      </c>
      <c r="F3908">
        <f>E3908*Parametrar!$B$6</f>
        <v/>
      </c>
    </row>
    <row r="3909">
      <c r="A3909" t="inlineStr">
        <is>
          <t>2024-06-11 19:00</t>
        </is>
      </c>
      <c r="B3909" t="n">
        <v>6</v>
      </c>
      <c r="C3909" t="n">
        <v>11</v>
      </c>
      <c r="D3909" t="n">
        <v>19</v>
      </c>
      <c r="E3909" s="10" t="n">
        <v>0.025331</v>
      </c>
      <c r="F3909">
        <f>E3909*Parametrar!$B$6</f>
        <v/>
      </c>
    </row>
    <row r="3910">
      <c r="A3910" t="inlineStr">
        <is>
          <t>2024-06-11 20:00</t>
        </is>
      </c>
      <c r="B3910" t="n">
        <v>6</v>
      </c>
      <c r="C3910" t="n">
        <v>11</v>
      </c>
      <c r="D3910" t="n">
        <v>20</v>
      </c>
      <c r="E3910" s="10" t="n">
        <v>0.003184</v>
      </c>
      <c r="F3910">
        <f>E3910*Parametrar!$B$6</f>
        <v/>
      </c>
    </row>
    <row r="3911">
      <c r="A3911" t="inlineStr">
        <is>
          <t>2024-06-11 21:00</t>
        </is>
      </c>
      <c r="B3911" t="n">
        <v>6</v>
      </c>
      <c r="C3911" t="n">
        <v>11</v>
      </c>
      <c r="D3911" t="n">
        <v>21</v>
      </c>
      <c r="E3911" s="10" t="n">
        <v>0</v>
      </c>
      <c r="F3911">
        <f>E3911*Parametrar!$B$6</f>
        <v/>
      </c>
    </row>
    <row r="3912">
      <c r="A3912" t="inlineStr">
        <is>
          <t>2024-06-11 22:00</t>
        </is>
      </c>
      <c r="B3912" t="n">
        <v>6</v>
      </c>
      <c r="C3912" t="n">
        <v>11</v>
      </c>
      <c r="D3912" t="n">
        <v>22</v>
      </c>
      <c r="E3912" s="10" t="n">
        <v>0</v>
      </c>
      <c r="F3912">
        <f>E3912*Parametrar!$B$6</f>
        <v/>
      </c>
    </row>
    <row r="3913">
      <c r="A3913" t="inlineStr">
        <is>
          <t>2024-06-11 23:00</t>
        </is>
      </c>
      <c r="B3913" t="n">
        <v>6</v>
      </c>
      <c r="C3913" t="n">
        <v>11</v>
      </c>
      <c r="D3913" t="n">
        <v>23</v>
      </c>
      <c r="E3913" s="10" t="n">
        <v>0</v>
      </c>
      <c r="F3913">
        <f>E3913*Parametrar!$B$6</f>
        <v/>
      </c>
    </row>
    <row r="3914">
      <c r="A3914" t="inlineStr">
        <is>
          <t>2024-06-12 00:00</t>
        </is>
      </c>
      <c r="B3914" t="n">
        <v>6</v>
      </c>
      <c r="C3914" t="n">
        <v>12</v>
      </c>
      <c r="D3914" t="n">
        <v>0</v>
      </c>
      <c r="E3914" s="10" t="n">
        <v>0</v>
      </c>
      <c r="F3914">
        <f>E3914*Parametrar!$B$6</f>
        <v/>
      </c>
    </row>
    <row r="3915">
      <c r="A3915" t="inlineStr">
        <is>
          <t>2024-06-12 01:00</t>
        </is>
      </c>
      <c r="B3915" t="n">
        <v>6</v>
      </c>
      <c r="C3915" t="n">
        <v>12</v>
      </c>
      <c r="D3915" t="n">
        <v>1</v>
      </c>
      <c r="E3915" s="10" t="n">
        <v>0</v>
      </c>
      <c r="F3915">
        <f>E3915*Parametrar!$B$6</f>
        <v/>
      </c>
    </row>
    <row r="3916">
      <c r="A3916" t="inlineStr">
        <is>
          <t>2024-06-12 02:00</t>
        </is>
      </c>
      <c r="B3916" t="n">
        <v>6</v>
      </c>
      <c r="C3916" t="n">
        <v>12</v>
      </c>
      <c r="D3916" t="n">
        <v>2</v>
      </c>
      <c r="E3916" s="10" t="n">
        <v>0</v>
      </c>
      <c r="F3916">
        <f>E3916*Parametrar!$B$6</f>
        <v/>
      </c>
    </row>
    <row r="3917">
      <c r="A3917" t="inlineStr">
        <is>
          <t>2024-06-12 03:00</t>
        </is>
      </c>
      <c r="B3917" t="n">
        <v>6</v>
      </c>
      <c r="C3917" t="n">
        <v>12</v>
      </c>
      <c r="D3917" t="n">
        <v>3</v>
      </c>
      <c r="E3917" s="10" t="n">
        <v>0</v>
      </c>
      <c r="F3917">
        <f>E3917*Parametrar!$B$6</f>
        <v/>
      </c>
    </row>
    <row r="3918">
      <c r="A3918" t="inlineStr">
        <is>
          <t>2024-06-12 04:00</t>
        </is>
      </c>
      <c r="B3918" t="n">
        <v>6</v>
      </c>
      <c r="C3918" t="n">
        <v>12</v>
      </c>
      <c r="D3918" t="n">
        <v>4</v>
      </c>
      <c r="E3918" s="10" t="n">
        <v>0.036015</v>
      </c>
      <c r="F3918">
        <f>E3918*Parametrar!$B$6</f>
        <v/>
      </c>
    </row>
    <row r="3919">
      <c r="A3919" t="inlineStr">
        <is>
          <t>2024-06-12 05:00</t>
        </is>
      </c>
      <c r="B3919" t="n">
        <v>6</v>
      </c>
      <c r="C3919" t="n">
        <v>12</v>
      </c>
      <c r="D3919" t="n">
        <v>5</v>
      </c>
      <c r="E3919" s="10" t="n">
        <v>0.08193599999999999</v>
      </c>
      <c r="F3919">
        <f>E3919*Parametrar!$B$6</f>
        <v/>
      </c>
    </row>
    <row r="3920">
      <c r="A3920" t="inlineStr">
        <is>
          <t>2024-06-12 06:00</t>
        </is>
      </c>
      <c r="B3920" t="n">
        <v>6</v>
      </c>
      <c r="C3920" t="n">
        <v>12</v>
      </c>
      <c r="D3920" t="n">
        <v>6</v>
      </c>
      <c r="E3920" s="10" t="n">
        <v>0.168051</v>
      </c>
      <c r="F3920">
        <f>E3920*Parametrar!$B$6</f>
        <v/>
      </c>
    </row>
    <row r="3921">
      <c r="A3921" t="inlineStr">
        <is>
          <t>2024-06-12 07:00</t>
        </is>
      </c>
      <c r="B3921" t="n">
        <v>6</v>
      </c>
      <c r="C3921" t="n">
        <v>12</v>
      </c>
      <c r="D3921" t="n">
        <v>7</v>
      </c>
      <c r="E3921" s="10" t="n">
        <v>0.309349</v>
      </c>
      <c r="F3921">
        <f>E3921*Parametrar!$B$6</f>
        <v/>
      </c>
    </row>
    <row r="3922">
      <c r="A3922" t="inlineStr">
        <is>
          <t>2024-06-12 08:00</t>
        </is>
      </c>
      <c r="B3922" t="n">
        <v>6</v>
      </c>
      <c r="C3922" t="n">
        <v>12</v>
      </c>
      <c r="D3922" t="n">
        <v>8</v>
      </c>
      <c r="E3922" s="10" t="n">
        <v>0.405034</v>
      </c>
      <c r="F3922">
        <f>E3922*Parametrar!$B$6</f>
        <v/>
      </c>
    </row>
    <row r="3923">
      <c r="A3923" t="inlineStr">
        <is>
          <t>2024-06-12 09:00</t>
        </is>
      </c>
      <c r="B3923" t="n">
        <v>6</v>
      </c>
      <c r="C3923" t="n">
        <v>12</v>
      </c>
      <c r="D3923" t="n">
        <v>9</v>
      </c>
      <c r="E3923" s="10" t="n">
        <v>0.359941</v>
      </c>
      <c r="F3923">
        <f>E3923*Parametrar!$B$6</f>
        <v/>
      </c>
    </row>
    <row r="3924">
      <c r="A3924" t="inlineStr">
        <is>
          <t>2024-06-12 10:00</t>
        </is>
      </c>
      <c r="B3924" t="n">
        <v>6</v>
      </c>
      <c r="C3924" t="n">
        <v>12</v>
      </c>
      <c r="D3924" t="n">
        <v>10</v>
      </c>
      <c r="E3924" s="10" t="n">
        <v>0.599035</v>
      </c>
      <c r="F3924">
        <f>E3924*Parametrar!$B$6</f>
        <v/>
      </c>
    </row>
    <row r="3925">
      <c r="A3925" t="inlineStr">
        <is>
          <t>2024-06-12 11:00</t>
        </is>
      </c>
      <c r="B3925" t="n">
        <v>6</v>
      </c>
      <c r="C3925" t="n">
        <v>12</v>
      </c>
      <c r="D3925" t="n">
        <v>11</v>
      </c>
      <c r="E3925" s="10" t="n">
        <v>0.754058</v>
      </c>
      <c r="F3925">
        <f>E3925*Parametrar!$B$6</f>
        <v/>
      </c>
    </row>
    <row r="3926">
      <c r="A3926" t="inlineStr">
        <is>
          <t>2024-06-12 12:00</t>
        </is>
      </c>
      <c r="B3926" t="n">
        <v>6</v>
      </c>
      <c r="C3926" t="n">
        <v>12</v>
      </c>
      <c r="D3926" t="n">
        <v>12</v>
      </c>
      <c r="E3926" s="10" t="n">
        <v>0.754058</v>
      </c>
      <c r="F3926">
        <f>E3926*Parametrar!$B$6</f>
        <v/>
      </c>
    </row>
    <row r="3927">
      <c r="A3927" t="inlineStr">
        <is>
          <t>2024-06-12 13:00</t>
        </is>
      </c>
      <c r="B3927" t="n">
        <v>6</v>
      </c>
      <c r="C3927" t="n">
        <v>12</v>
      </c>
      <c r="D3927" t="n">
        <v>13</v>
      </c>
      <c r="E3927" s="10" t="n">
        <v>0.754058</v>
      </c>
      <c r="F3927">
        <f>E3927*Parametrar!$B$6</f>
        <v/>
      </c>
    </row>
    <row r="3928">
      <c r="A3928" t="inlineStr">
        <is>
          <t>2024-06-12 14:00</t>
        </is>
      </c>
      <c r="B3928" t="n">
        <v>6</v>
      </c>
      <c r="C3928" t="n">
        <v>12</v>
      </c>
      <c r="D3928" t="n">
        <v>14</v>
      </c>
      <c r="E3928" s="10" t="n">
        <v>0.754058</v>
      </c>
      <c r="F3928">
        <f>E3928*Parametrar!$B$6</f>
        <v/>
      </c>
    </row>
    <row r="3929">
      <c r="A3929" t="inlineStr">
        <is>
          <t>2024-06-12 15:00</t>
        </is>
      </c>
      <c r="B3929" t="n">
        <v>6</v>
      </c>
      <c r="C3929" t="n">
        <v>12</v>
      </c>
      <c r="D3929" t="n">
        <v>15</v>
      </c>
      <c r="E3929" s="10" t="n">
        <v>0.651007</v>
      </c>
      <c r="F3929">
        <f>E3929*Parametrar!$B$6</f>
        <v/>
      </c>
    </row>
    <row r="3930">
      <c r="A3930" t="inlineStr">
        <is>
          <t>2024-06-12 16:00</t>
        </is>
      </c>
      <c r="B3930" t="n">
        <v>6</v>
      </c>
      <c r="C3930" t="n">
        <v>12</v>
      </c>
      <c r="D3930" t="n">
        <v>16</v>
      </c>
      <c r="E3930" s="10" t="n">
        <v>0.474477</v>
      </c>
      <c r="F3930">
        <f>E3930*Parametrar!$B$6</f>
        <v/>
      </c>
    </row>
    <row r="3931">
      <c r="A3931" t="inlineStr">
        <is>
          <t>2024-06-12 17:00</t>
        </is>
      </c>
      <c r="B3931" t="n">
        <v>6</v>
      </c>
      <c r="C3931" t="n">
        <v>12</v>
      </c>
      <c r="D3931" t="n">
        <v>17</v>
      </c>
      <c r="E3931" s="10" t="n">
        <v>0.275243</v>
      </c>
      <c r="F3931">
        <f>E3931*Parametrar!$B$6</f>
        <v/>
      </c>
    </row>
    <row r="3932">
      <c r="A3932" t="inlineStr">
        <is>
          <t>2024-06-12 18:00</t>
        </is>
      </c>
      <c r="B3932" t="n">
        <v>6</v>
      </c>
      <c r="C3932" t="n">
        <v>12</v>
      </c>
      <c r="D3932" t="n">
        <v>18</v>
      </c>
      <c r="E3932" s="10" t="n">
        <v>0.097593</v>
      </c>
      <c r="F3932">
        <f>E3932*Parametrar!$B$6</f>
        <v/>
      </c>
    </row>
    <row r="3933">
      <c r="A3933" t="inlineStr">
        <is>
          <t>2024-06-12 19:00</t>
        </is>
      </c>
      <c r="B3933" t="n">
        <v>6</v>
      </c>
      <c r="C3933" t="n">
        <v>12</v>
      </c>
      <c r="D3933" t="n">
        <v>19</v>
      </c>
      <c r="E3933" s="10" t="n">
        <v>0.042887</v>
      </c>
      <c r="F3933">
        <f>E3933*Parametrar!$B$6</f>
        <v/>
      </c>
    </row>
    <row r="3934">
      <c r="A3934" t="inlineStr">
        <is>
          <t>2024-06-12 20:00</t>
        </is>
      </c>
      <c r="B3934" t="n">
        <v>6</v>
      </c>
      <c r="C3934" t="n">
        <v>12</v>
      </c>
      <c r="D3934" t="n">
        <v>20</v>
      </c>
      <c r="E3934" s="10" t="n">
        <v>0.023676</v>
      </c>
      <c r="F3934">
        <f>E3934*Parametrar!$B$6</f>
        <v/>
      </c>
    </row>
    <row r="3935">
      <c r="A3935" t="inlineStr">
        <is>
          <t>2024-06-12 21:00</t>
        </is>
      </c>
      <c r="B3935" t="n">
        <v>6</v>
      </c>
      <c r="C3935" t="n">
        <v>12</v>
      </c>
      <c r="D3935" t="n">
        <v>21</v>
      </c>
      <c r="E3935" s="10" t="n">
        <v>0</v>
      </c>
      <c r="F3935">
        <f>E3935*Parametrar!$B$6</f>
        <v/>
      </c>
    </row>
    <row r="3936">
      <c r="A3936" t="inlineStr">
        <is>
          <t>2024-06-12 22:00</t>
        </is>
      </c>
      <c r="B3936" t="n">
        <v>6</v>
      </c>
      <c r="C3936" t="n">
        <v>12</v>
      </c>
      <c r="D3936" t="n">
        <v>22</v>
      </c>
      <c r="E3936" s="10" t="n">
        <v>0</v>
      </c>
      <c r="F3936">
        <f>E3936*Parametrar!$B$6</f>
        <v/>
      </c>
    </row>
    <row r="3937">
      <c r="A3937" t="inlineStr">
        <is>
          <t>2024-06-12 23:00</t>
        </is>
      </c>
      <c r="B3937" t="n">
        <v>6</v>
      </c>
      <c r="C3937" t="n">
        <v>12</v>
      </c>
      <c r="D3937" t="n">
        <v>23</v>
      </c>
      <c r="E3937" s="10" t="n">
        <v>0</v>
      </c>
      <c r="F3937">
        <f>E3937*Parametrar!$B$6</f>
        <v/>
      </c>
    </row>
    <row r="3938">
      <c r="A3938" t="inlineStr">
        <is>
          <t>2024-06-13 00:00</t>
        </is>
      </c>
      <c r="B3938" t="n">
        <v>6</v>
      </c>
      <c r="C3938" t="n">
        <v>13</v>
      </c>
      <c r="D3938" t="n">
        <v>0</v>
      </c>
      <c r="E3938" s="10" t="n">
        <v>0</v>
      </c>
      <c r="F3938">
        <f>E3938*Parametrar!$B$6</f>
        <v/>
      </c>
    </row>
    <row r="3939">
      <c r="A3939" t="inlineStr">
        <is>
          <t>2024-06-13 01:00</t>
        </is>
      </c>
      <c r="B3939" t="n">
        <v>6</v>
      </c>
      <c r="C3939" t="n">
        <v>13</v>
      </c>
      <c r="D3939" t="n">
        <v>1</v>
      </c>
      <c r="E3939" s="10" t="n">
        <v>0</v>
      </c>
      <c r="F3939">
        <f>E3939*Parametrar!$B$6</f>
        <v/>
      </c>
    </row>
    <row r="3940">
      <c r="A3940" t="inlineStr">
        <is>
          <t>2024-06-13 02:00</t>
        </is>
      </c>
      <c r="B3940" t="n">
        <v>6</v>
      </c>
      <c r="C3940" t="n">
        <v>13</v>
      </c>
      <c r="D3940" t="n">
        <v>2</v>
      </c>
      <c r="E3940" s="10" t="n">
        <v>0</v>
      </c>
      <c r="F3940">
        <f>E3940*Parametrar!$B$6</f>
        <v/>
      </c>
    </row>
    <row r="3941">
      <c r="A3941" t="inlineStr">
        <is>
          <t>2024-06-13 03:00</t>
        </is>
      </c>
      <c r="B3941" t="n">
        <v>6</v>
      </c>
      <c r="C3941" t="n">
        <v>13</v>
      </c>
      <c r="D3941" t="n">
        <v>3</v>
      </c>
      <c r="E3941" s="10" t="n">
        <v>0</v>
      </c>
      <c r="F3941">
        <f>E3941*Parametrar!$B$6</f>
        <v/>
      </c>
    </row>
    <row r="3942">
      <c r="A3942" t="inlineStr">
        <is>
          <t>2024-06-13 04:00</t>
        </is>
      </c>
      <c r="B3942" t="n">
        <v>6</v>
      </c>
      <c r="C3942" t="n">
        <v>13</v>
      </c>
      <c r="D3942" t="n">
        <v>4</v>
      </c>
      <c r="E3942" s="10" t="n">
        <v>0.044743</v>
      </c>
      <c r="F3942">
        <f>E3942*Parametrar!$B$6</f>
        <v/>
      </c>
    </row>
    <row r="3943">
      <c r="A3943" t="inlineStr">
        <is>
          <t>2024-06-13 05:00</t>
        </is>
      </c>
      <c r="B3943" t="n">
        <v>6</v>
      </c>
      <c r="C3943" t="n">
        <v>13</v>
      </c>
      <c r="D3943" t="n">
        <v>5</v>
      </c>
      <c r="E3943" s="10" t="n">
        <v>0.062891</v>
      </c>
      <c r="F3943">
        <f>E3943*Parametrar!$B$6</f>
        <v/>
      </c>
    </row>
    <row r="3944">
      <c r="A3944" t="inlineStr">
        <is>
          <t>2024-06-13 06:00</t>
        </is>
      </c>
      <c r="B3944" t="n">
        <v>6</v>
      </c>
      <c r="C3944" t="n">
        <v>13</v>
      </c>
      <c r="D3944" t="n">
        <v>6</v>
      </c>
      <c r="E3944" s="10" t="n">
        <v>0.221055</v>
      </c>
      <c r="F3944">
        <f>E3944*Parametrar!$B$6</f>
        <v/>
      </c>
    </row>
    <row r="3945">
      <c r="A3945" t="inlineStr">
        <is>
          <t>2024-06-13 07:00</t>
        </is>
      </c>
      <c r="B3945" t="n">
        <v>6</v>
      </c>
      <c r="C3945" t="n">
        <v>13</v>
      </c>
      <c r="D3945" t="n">
        <v>7</v>
      </c>
      <c r="E3945" s="10" t="n">
        <v>0.424767</v>
      </c>
      <c r="F3945">
        <f>E3945*Parametrar!$B$6</f>
        <v/>
      </c>
    </row>
    <row r="3946">
      <c r="A3946" t="inlineStr">
        <is>
          <t>2024-06-13 08:00</t>
        </is>
      </c>
      <c r="B3946" t="n">
        <v>6</v>
      </c>
      <c r="C3946" t="n">
        <v>13</v>
      </c>
      <c r="D3946" t="n">
        <v>8</v>
      </c>
      <c r="E3946" s="10" t="n">
        <v>0.604557</v>
      </c>
      <c r="F3946">
        <f>E3946*Parametrar!$B$6</f>
        <v/>
      </c>
    </row>
    <row r="3947">
      <c r="A3947" t="inlineStr">
        <is>
          <t>2024-06-13 09:00</t>
        </is>
      </c>
      <c r="B3947" t="n">
        <v>6</v>
      </c>
      <c r="C3947" t="n">
        <v>13</v>
      </c>
      <c r="D3947" t="n">
        <v>9</v>
      </c>
      <c r="E3947" s="10" t="n">
        <v>0.748235</v>
      </c>
      <c r="F3947">
        <f>E3947*Parametrar!$B$6</f>
        <v/>
      </c>
    </row>
    <row r="3948">
      <c r="A3948" t="inlineStr">
        <is>
          <t>2024-06-13 10:00</t>
        </is>
      </c>
      <c r="B3948" t="n">
        <v>6</v>
      </c>
      <c r="C3948" t="n">
        <v>13</v>
      </c>
      <c r="D3948" t="n">
        <v>10</v>
      </c>
      <c r="E3948" s="10" t="n">
        <v>0.754058</v>
      </c>
      <c r="F3948">
        <f>E3948*Parametrar!$B$6</f>
        <v/>
      </c>
    </row>
    <row r="3949">
      <c r="A3949" t="inlineStr">
        <is>
          <t>2024-06-13 11:00</t>
        </is>
      </c>
      <c r="B3949" t="n">
        <v>6</v>
      </c>
      <c r="C3949" t="n">
        <v>13</v>
      </c>
      <c r="D3949" t="n">
        <v>11</v>
      </c>
      <c r="E3949" s="10" t="n">
        <v>0.754058</v>
      </c>
      <c r="F3949">
        <f>E3949*Parametrar!$B$6</f>
        <v/>
      </c>
    </row>
    <row r="3950">
      <c r="A3950" t="inlineStr">
        <is>
          <t>2024-06-13 12:00</t>
        </is>
      </c>
      <c r="B3950" t="n">
        <v>6</v>
      </c>
      <c r="C3950" t="n">
        <v>13</v>
      </c>
      <c r="D3950" t="n">
        <v>12</v>
      </c>
      <c r="E3950" s="10" t="n">
        <v>0.754058</v>
      </c>
      <c r="F3950">
        <f>E3950*Parametrar!$B$6</f>
        <v/>
      </c>
    </row>
    <row r="3951">
      <c r="A3951" t="inlineStr">
        <is>
          <t>2024-06-13 13:00</t>
        </is>
      </c>
      <c r="B3951" t="n">
        <v>6</v>
      </c>
      <c r="C3951" t="n">
        <v>13</v>
      </c>
      <c r="D3951" t="n">
        <v>13</v>
      </c>
      <c r="E3951" s="10" t="n">
        <v>0.754058</v>
      </c>
      <c r="F3951">
        <f>E3951*Parametrar!$B$6</f>
        <v/>
      </c>
    </row>
    <row r="3952">
      <c r="A3952" t="inlineStr">
        <is>
          <t>2024-06-13 14:00</t>
        </is>
      </c>
      <c r="B3952" t="n">
        <v>6</v>
      </c>
      <c r="C3952" t="n">
        <v>13</v>
      </c>
      <c r="D3952" t="n">
        <v>14</v>
      </c>
      <c r="E3952" s="10" t="n">
        <v>0.754058</v>
      </c>
      <c r="F3952">
        <f>E3952*Parametrar!$B$6</f>
        <v/>
      </c>
    </row>
    <row r="3953">
      <c r="A3953" t="inlineStr">
        <is>
          <t>2024-06-13 15:00</t>
        </is>
      </c>
      <c r="B3953" t="n">
        <v>6</v>
      </c>
      <c r="C3953" t="n">
        <v>13</v>
      </c>
      <c r="D3953" t="n">
        <v>15</v>
      </c>
      <c r="E3953" s="10" t="n">
        <v>0.584743</v>
      </c>
      <c r="F3953">
        <f>E3953*Parametrar!$B$6</f>
        <v/>
      </c>
    </row>
    <row r="3954">
      <c r="A3954" t="inlineStr">
        <is>
          <t>2024-06-13 16:00</t>
        </is>
      </c>
      <c r="B3954" t="n">
        <v>6</v>
      </c>
      <c r="C3954" t="n">
        <v>13</v>
      </c>
      <c r="D3954" t="n">
        <v>16</v>
      </c>
      <c r="E3954" s="10" t="n">
        <v>0.469233</v>
      </c>
      <c r="F3954">
        <f>E3954*Parametrar!$B$6</f>
        <v/>
      </c>
    </row>
    <row r="3955">
      <c r="A3955" t="inlineStr">
        <is>
          <t>2024-06-13 17:00</t>
        </is>
      </c>
      <c r="B3955" t="n">
        <v>6</v>
      </c>
      <c r="C3955" t="n">
        <v>13</v>
      </c>
      <c r="D3955" t="n">
        <v>17</v>
      </c>
      <c r="E3955" s="10" t="n">
        <v>0.270069</v>
      </c>
      <c r="F3955">
        <f>E3955*Parametrar!$B$6</f>
        <v/>
      </c>
    </row>
    <row r="3956">
      <c r="A3956" t="inlineStr">
        <is>
          <t>2024-06-13 18:00</t>
        </is>
      </c>
      <c r="B3956" t="n">
        <v>6</v>
      </c>
      <c r="C3956" t="n">
        <v>13</v>
      </c>
      <c r="D3956" t="n">
        <v>18</v>
      </c>
      <c r="E3956" s="10" t="n">
        <v>0.094929</v>
      </c>
      <c r="F3956">
        <f>E3956*Parametrar!$B$6</f>
        <v/>
      </c>
    </row>
    <row r="3957">
      <c r="A3957" t="inlineStr">
        <is>
          <t>2024-06-13 19:00</t>
        </is>
      </c>
      <c r="B3957" t="n">
        <v>6</v>
      </c>
      <c r="C3957" t="n">
        <v>13</v>
      </c>
      <c r="D3957" t="n">
        <v>19</v>
      </c>
      <c r="E3957" s="10" t="n">
        <v>0.040539</v>
      </c>
      <c r="F3957">
        <f>E3957*Parametrar!$B$6</f>
        <v/>
      </c>
    </row>
    <row r="3958">
      <c r="A3958" t="inlineStr">
        <is>
          <t>2024-06-13 20:00</t>
        </is>
      </c>
      <c r="B3958" t="n">
        <v>6</v>
      </c>
      <c r="C3958" t="n">
        <v>13</v>
      </c>
      <c r="D3958" t="n">
        <v>20</v>
      </c>
      <c r="E3958" s="10" t="n">
        <v>0.025154</v>
      </c>
      <c r="F3958">
        <f>E3958*Parametrar!$B$6</f>
        <v/>
      </c>
    </row>
    <row r="3959">
      <c r="A3959" t="inlineStr">
        <is>
          <t>2024-06-13 21:00</t>
        </is>
      </c>
      <c r="B3959" t="n">
        <v>6</v>
      </c>
      <c r="C3959" t="n">
        <v>13</v>
      </c>
      <c r="D3959" t="n">
        <v>21</v>
      </c>
      <c r="E3959" s="10" t="n">
        <v>0</v>
      </c>
      <c r="F3959">
        <f>E3959*Parametrar!$B$6</f>
        <v/>
      </c>
    </row>
    <row r="3960">
      <c r="A3960" t="inlineStr">
        <is>
          <t>2024-06-13 22:00</t>
        </is>
      </c>
      <c r="B3960" t="n">
        <v>6</v>
      </c>
      <c r="C3960" t="n">
        <v>13</v>
      </c>
      <c r="D3960" t="n">
        <v>22</v>
      </c>
      <c r="E3960" s="10" t="n">
        <v>0</v>
      </c>
      <c r="F3960">
        <f>E3960*Parametrar!$B$6</f>
        <v/>
      </c>
    </row>
    <row r="3961">
      <c r="A3961" t="inlineStr">
        <is>
          <t>2024-06-13 23:00</t>
        </is>
      </c>
      <c r="B3961" t="n">
        <v>6</v>
      </c>
      <c r="C3961" t="n">
        <v>13</v>
      </c>
      <c r="D3961" t="n">
        <v>23</v>
      </c>
      <c r="E3961" s="10" t="n">
        <v>0</v>
      </c>
      <c r="F3961">
        <f>E3961*Parametrar!$B$6</f>
        <v/>
      </c>
    </row>
    <row r="3962">
      <c r="A3962" t="inlineStr">
        <is>
          <t>2024-06-14 00:00</t>
        </is>
      </c>
      <c r="B3962" t="n">
        <v>6</v>
      </c>
      <c r="C3962" t="n">
        <v>14</v>
      </c>
      <c r="D3962" t="n">
        <v>0</v>
      </c>
      <c r="E3962" s="10" t="n">
        <v>0</v>
      </c>
      <c r="F3962">
        <f>E3962*Parametrar!$B$6</f>
        <v/>
      </c>
    </row>
    <row r="3963">
      <c r="A3963" t="inlineStr">
        <is>
          <t>2024-06-14 01:00</t>
        </is>
      </c>
      <c r="B3963" t="n">
        <v>6</v>
      </c>
      <c r="C3963" t="n">
        <v>14</v>
      </c>
      <c r="D3963" t="n">
        <v>1</v>
      </c>
      <c r="E3963" s="10" t="n">
        <v>0</v>
      </c>
      <c r="F3963">
        <f>E3963*Parametrar!$B$6</f>
        <v/>
      </c>
    </row>
    <row r="3964">
      <c r="A3964" t="inlineStr">
        <is>
          <t>2024-06-14 02:00</t>
        </is>
      </c>
      <c r="B3964" t="n">
        <v>6</v>
      </c>
      <c r="C3964" t="n">
        <v>14</v>
      </c>
      <c r="D3964" t="n">
        <v>2</v>
      </c>
      <c r="E3964" s="10" t="n">
        <v>0</v>
      </c>
      <c r="F3964">
        <f>E3964*Parametrar!$B$6</f>
        <v/>
      </c>
    </row>
    <row r="3965">
      <c r="A3965" t="inlineStr">
        <is>
          <t>2024-06-14 03:00</t>
        </is>
      </c>
      <c r="B3965" t="n">
        <v>6</v>
      </c>
      <c r="C3965" t="n">
        <v>14</v>
      </c>
      <c r="D3965" t="n">
        <v>3</v>
      </c>
      <c r="E3965" s="10" t="n">
        <v>0</v>
      </c>
      <c r="F3965">
        <f>E3965*Parametrar!$B$6</f>
        <v/>
      </c>
    </row>
    <row r="3966">
      <c r="A3966" t="inlineStr">
        <is>
          <t>2024-06-14 04:00</t>
        </is>
      </c>
      <c r="B3966" t="n">
        <v>6</v>
      </c>
      <c r="C3966" t="n">
        <v>14</v>
      </c>
      <c r="D3966" t="n">
        <v>4</v>
      </c>
      <c r="E3966" s="10" t="n">
        <v>0.028619</v>
      </c>
      <c r="F3966">
        <f>E3966*Parametrar!$B$6</f>
        <v/>
      </c>
    </row>
    <row r="3967">
      <c r="A3967" t="inlineStr">
        <is>
          <t>2024-06-14 05:00</t>
        </is>
      </c>
      <c r="B3967" t="n">
        <v>6</v>
      </c>
      <c r="C3967" t="n">
        <v>14</v>
      </c>
      <c r="D3967" t="n">
        <v>5</v>
      </c>
      <c r="E3967" s="10" t="n">
        <v>0.051662</v>
      </c>
      <c r="F3967">
        <f>E3967*Parametrar!$B$6</f>
        <v/>
      </c>
    </row>
    <row r="3968">
      <c r="A3968" t="inlineStr">
        <is>
          <t>2024-06-14 06:00</t>
        </is>
      </c>
      <c r="B3968" t="n">
        <v>6</v>
      </c>
      <c r="C3968" t="n">
        <v>14</v>
      </c>
      <c r="D3968" t="n">
        <v>6</v>
      </c>
      <c r="E3968" s="10" t="n">
        <v>0.07901</v>
      </c>
      <c r="F3968">
        <f>E3968*Parametrar!$B$6</f>
        <v/>
      </c>
    </row>
    <row r="3969">
      <c r="A3969" t="inlineStr">
        <is>
          <t>2024-06-14 07:00</t>
        </is>
      </c>
      <c r="B3969" t="n">
        <v>6</v>
      </c>
      <c r="C3969" t="n">
        <v>14</v>
      </c>
      <c r="D3969" t="n">
        <v>7</v>
      </c>
      <c r="E3969" s="10" t="n">
        <v>0.119246</v>
      </c>
      <c r="F3969">
        <f>E3969*Parametrar!$B$6</f>
        <v/>
      </c>
    </row>
    <row r="3970">
      <c r="A3970" t="inlineStr">
        <is>
          <t>2024-06-14 08:00</t>
        </is>
      </c>
      <c r="B3970" t="n">
        <v>6</v>
      </c>
      <c r="C3970" t="n">
        <v>14</v>
      </c>
      <c r="D3970" t="n">
        <v>8</v>
      </c>
      <c r="E3970" s="10" t="n">
        <v>0.184907</v>
      </c>
      <c r="F3970">
        <f>E3970*Parametrar!$B$6</f>
        <v/>
      </c>
    </row>
    <row r="3971">
      <c r="A3971" t="inlineStr">
        <is>
          <t>2024-06-14 09:00</t>
        </is>
      </c>
      <c r="B3971" t="n">
        <v>6</v>
      </c>
      <c r="C3971" t="n">
        <v>14</v>
      </c>
      <c r="D3971" t="n">
        <v>9</v>
      </c>
      <c r="E3971" s="10" t="n">
        <v>0.258712</v>
      </c>
      <c r="F3971">
        <f>E3971*Parametrar!$B$6</f>
        <v/>
      </c>
    </row>
    <row r="3972">
      <c r="A3972" t="inlineStr">
        <is>
          <t>2024-06-14 10:00</t>
        </is>
      </c>
      <c r="B3972" t="n">
        <v>6</v>
      </c>
      <c r="C3972" t="n">
        <v>14</v>
      </c>
      <c r="D3972" t="n">
        <v>10</v>
      </c>
      <c r="E3972" s="10" t="n">
        <v>0.42928</v>
      </c>
      <c r="F3972">
        <f>E3972*Parametrar!$B$6</f>
        <v/>
      </c>
    </row>
    <row r="3973">
      <c r="A3973" t="inlineStr">
        <is>
          <t>2024-06-14 11:00</t>
        </is>
      </c>
      <c r="B3973" t="n">
        <v>6</v>
      </c>
      <c r="C3973" t="n">
        <v>14</v>
      </c>
      <c r="D3973" t="n">
        <v>11</v>
      </c>
      <c r="E3973" s="10" t="n">
        <v>0.564186</v>
      </c>
      <c r="F3973">
        <f>E3973*Parametrar!$B$6</f>
        <v/>
      </c>
    </row>
    <row r="3974">
      <c r="A3974" t="inlineStr">
        <is>
          <t>2024-06-14 12:00</t>
        </is>
      </c>
      <c r="B3974" t="n">
        <v>6</v>
      </c>
      <c r="C3974" t="n">
        <v>14</v>
      </c>
      <c r="D3974" t="n">
        <v>12</v>
      </c>
      <c r="E3974" s="10" t="n">
        <v>0.541251</v>
      </c>
      <c r="F3974">
        <f>E3974*Parametrar!$B$6</f>
        <v/>
      </c>
    </row>
    <row r="3975">
      <c r="A3975" t="inlineStr">
        <is>
          <t>2024-06-14 13:00</t>
        </is>
      </c>
      <c r="B3975" t="n">
        <v>6</v>
      </c>
      <c r="C3975" t="n">
        <v>14</v>
      </c>
      <c r="D3975" t="n">
        <v>13</v>
      </c>
      <c r="E3975" s="10" t="n">
        <v>0.504767</v>
      </c>
      <c r="F3975">
        <f>E3975*Parametrar!$B$6</f>
        <v/>
      </c>
    </row>
    <row r="3976">
      <c r="A3976" t="inlineStr">
        <is>
          <t>2024-06-14 14:00</t>
        </is>
      </c>
      <c r="B3976" t="n">
        <v>6</v>
      </c>
      <c r="C3976" t="n">
        <v>14</v>
      </c>
      <c r="D3976" t="n">
        <v>14</v>
      </c>
      <c r="E3976" s="10" t="n">
        <v>0.258143</v>
      </c>
      <c r="F3976">
        <f>E3976*Parametrar!$B$6</f>
        <v/>
      </c>
    </row>
    <row r="3977">
      <c r="A3977" t="inlineStr">
        <is>
          <t>2024-06-14 15:00</t>
        </is>
      </c>
      <c r="B3977" t="n">
        <v>6</v>
      </c>
      <c r="C3977" t="n">
        <v>14</v>
      </c>
      <c r="D3977" t="n">
        <v>15</v>
      </c>
      <c r="E3977" s="10" t="n">
        <v>0.09585</v>
      </c>
      <c r="F3977">
        <f>E3977*Parametrar!$B$6</f>
        <v/>
      </c>
    </row>
    <row r="3978">
      <c r="A3978" t="inlineStr">
        <is>
          <t>2024-06-14 16:00</t>
        </is>
      </c>
      <c r="B3978" t="n">
        <v>6</v>
      </c>
      <c r="C3978" t="n">
        <v>14</v>
      </c>
      <c r="D3978" t="n">
        <v>16</v>
      </c>
      <c r="E3978" s="10" t="n">
        <v>0.058665</v>
      </c>
      <c r="F3978">
        <f>E3978*Parametrar!$B$6</f>
        <v/>
      </c>
    </row>
    <row r="3979">
      <c r="A3979" t="inlineStr">
        <is>
          <t>2024-06-14 17:00</t>
        </is>
      </c>
      <c r="B3979" t="n">
        <v>6</v>
      </c>
      <c r="C3979" t="n">
        <v>14</v>
      </c>
      <c r="D3979" t="n">
        <v>17</v>
      </c>
      <c r="E3979" s="10" t="n">
        <v>0.036739</v>
      </c>
      <c r="F3979">
        <f>E3979*Parametrar!$B$6</f>
        <v/>
      </c>
    </row>
    <row r="3980">
      <c r="A3980" t="inlineStr">
        <is>
          <t>2024-06-14 18:00</t>
        </is>
      </c>
      <c r="B3980" t="n">
        <v>6</v>
      </c>
      <c r="C3980" t="n">
        <v>14</v>
      </c>
      <c r="D3980" t="n">
        <v>18</v>
      </c>
      <c r="E3980" s="10" t="n">
        <v>0.065051</v>
      </c>
      <c r="F3980">
        <f>E3980*Parametrar!$B$6</f>
        <v/>
      </c>
    </row>
    <row r="3981">
      <c r="A3981" t="inlineStr">
        <is>
          <t>2024-06-14 19:00</t>
        </is>
      </c>
      <c r="B3981" t="n">
        <v>6</v>
      </c>
      <c r="C3981" t="n">
        <v>14</v>
      </c>
      <c r="D3981" t="n">
        <v>19</v>
      </c>
      <c r="E3981" s="10" t="n">
        <v>0.041834</v>
      </c>
      <c r="F3981">
        <f>E3981*Parametrar!$B$6</f>
        <v/>
      </c>
    </row>
    <row r="3982">
      <c r="A3982" t="inlineStr">
        <is>
          <t>2024-06-14 20:00</t>
        </is>
      </c>
      <c r="B3982" t="n">
        <v>6</v>
      </c>
      <c r="C3982" t="n">
        <v>14</v>
      </c>
      <c r="D3982" t="n">
        <v>20</v>
      </c>
      <c r="E3982" s="10" t="n">
        <v>0.00418</v>
      </c>
      <c r="F3982">
        <f>E3982*Parametrar!$B$6</f>
        <v/>
      </c>
    </row>
    <row r="3983">
      <c r="A3983" t="inlineStr">
        <is>
          <t>2024-06-14 21:00</t>
        </is>
      </c>
      <c r="B3983" t="n">
        <v>6</v>
      </c>
      <c r="C3983" t="n">
        <v>14</v>
      </c>
      <c r="D3983" t="n">
        <v>21</v>
      </c>
      <c r="E3983" s="10" t="n">
        <v>0</v>
      </c>
      <c r="F3983">
        <f>E3983*Parametrar!$B$6</f>
        <v/>
      </c>
    </row>
    <row r="3984">
      <c r="A3984" t="inlineStr">
        <is>
          <t>2024-06-14 22:00</t>
        </is>
      </c>
      <c r="B3984" t="n">
        <v>6</v>
      </c>
      <c r="C3984" t="n">
        <v>14</v>
      </c>
      <c r="D3984" t="n">
        <v>22</v>
      </c>
      <c r="E3984" s="10" t="n">
        <v>0</v>
      </c>
      <c r="F3984">
        <f>E3984*Parametrar!$B$6</f>
        <v/>
      </c>
    </row>
    <row r="3985">
      <c r="A3985" t="inlineStr">
        <is>
          <t>2024-06-14 23:00</t>
        </is>
      </c>
      <c r="B3985" t="n">
        <v>6</v>
      </c>
      <c r="C3985" t="n">
        <v>14</v>
      </c>
      <c r="D3985" t="n">
        <v>23</v>
      </c>
      <c r="E3985" s="10" t="n">
        <v>0</v>
      </c>
      <c r="F3985">
        <f>E3985*Parametrar!$B$6</f>
        <v/>
      </c>
    </row>
    <row r="3986">
      <c r="A3986" t="inlineStr">
        <is>
          <t>2024-06-15 00:00</t>
        </is>
      </c>
      <c r="B3986" t="n">
        <v>6</v>
      </c>
      <c r="C3986" t="n">
        <v>15</v>
      </c>
      <c r="D3986" t="n">
        <v>0</v>
      </c>
      <c r="E3986" s="10" t="n">
        <v>0</v>
      </c>
      <c r="F3986">
        <f>E3986*Parametrar!$B$6</f>
        <v/>
      </c>
    </row>
    <row r="3987">
      <c r="A3987" t="inlineStr">
        <is>
          <t>2024-06-15 01:00</t>
        </is>
      </c>
      <c r="B3987" t="n">
        <v>6</v>
      </c>
      <c r="C3987" t="n">
        <v>15</v>
      </c>
      <c r="D3987" t="n">
        <v>1</v>
      </c>
      <c r="E3987" s="10" t="n">
        <v>0</v>
      </c>
      <c r="F3987">
        <f>E3987*Parametrar!$B$6</f>
        <v/>
      </c>
    </row>
    <row r="3988">
      <c r="A3988" t="inlineStr">
        <is>
          <t>2024-06-15 02:00</t>
        </is>
      </c>
      <c r="B3988" t="n">
        <v>6</v>
      </c>
      <c r="C3988" t="n">
        <v>15</v>
      </c>
      <c r="D3988" t="n">
        <v>2</v>
      </c>
      <c r="E3988" s="10" t="n">
        <v>0</v>
      </c>
      <c r="F3988">
        <f>E3988*Parametrar!$B$6</f>
        <v/>
      </c>
    </row>
    <row r="3989">
      <c r="A3989" t="inlineStr">
        <is>
          <t>2024-06-15 03:00</t>
        </is>
      </c>
      <c r="B3989" t="n">
        <v>6</v>
      </c>
      <c r="C3989" t="n">
        <v>15</v>
      </c>
      <c r="D3989" t="n">
        <v>3</v>
      </c>
      <c r="E3989" s="10" t="n">
        <v>0</v>
      </c>
      <c r="F3989">
        <f>E3989*Parametrar!$B$6</f>
        <v/>
      </c>
    </row>
    <row r="3990">
      <c r="A3990" t="inlineStr">
        <is>
          <t>2024-06-15 04:00</t>
        </is>
      </c>
      <c r="B3990" t="n">
        <v>6</v>
      </c>
      <c r="C3990" t="n">
        <v>15</v>
      </c>
      <c r="D3990" t="n">
        <v>4</v>
      </c>
      <c r="E3990" s="10" t="n">
        <v>0.038556</v>
      </c>
      <c r="F3990">
        <f>E3990*Parametrar!$B$6</f>
        <v/>
      </c>
    </row>
    <row r="3991">
      <c r="A3991" t="inlineStr">
        <is>
          <t>2024-06-15 05:00</t>
        </is>
      </c>
      <c r="B3991" t="n">
        <v>6</v>
      </c>
      <c r="C3991" t="n">
        <v>15</v>
      </c>
      <c r="D3991" t="n">
        <v>5</v>
      </c>
      <c r="E3991" s="10" t="n">
        <v>0.070743</v>
      </c>
      <c r="F3991">
        <f>E3991*Parametrar!$B$6</f>
        <v/>
      </c>
    </row>
    <row r="3992">
      <c r="A3992" t="inlineStr">
        <is>
          <t>2024-06-15 06:00</t>
        </is>
      </c>
      <c r="B3992" t="n">
        <v>6</v>
      </c>
      <c r="C3992" t="n">
        <v>15</v>
      </c>
      <c r="D3992" t="n">
        <v>6</v>
      </c>
      <c r="E3992" s="10" t="n">
        <v>0.177587</v>
      </c>
      <c r="F3992">
        <f>E3992*Parametrar!$B$6</f>
        <v/>
      </c>
    </row>
    <row r="3993">
      <c r="A3993" t="inlineStr">
        <is>
          <t>2024-06-15 07:00</t>
        </is>
      </c>
      <c r="B3993" t="n">
        <v>6</v>
      </c>
      <c r="C3993" t="n">
        <v>15</v>
      </c>
      <c r="D3993" t="n">
        <v>7</v>
      </c>
      <c r="E3993" s="10" t="n">
        <v>0.421774</v>
      </c>
      <c r="F3993">
        <f>E3993*Parametrar!$B$6</f>
        <v/>
      </c>
    </row>
    <row r="3994">
      <c r="A3994" t="inlineStr">
        <is>
          <t>2024-06-15 08:00</t>
        </is>
      </c>
      <c r="B3994" t="n">
        <v>6</v>
      </c>
      <c r="C3994" t="n">
        <v>15</v>
      </c>
      <c r="D3994" t="n">
        <v>8</v>
      </c>
      <c r="E3994" s="10" t="n">
        <v>0.601274</v>
      </c>
      <c r="F3994">
        <f>E3994*Parametrar!$B$6</f>
        <v/>
      </c>
    </row>
    <row r="3995">
      <c r="A3995" t="inlineStr">
        <is>
          <t>2024-06-15 09:00</t>
        </is>
      </c>
      <c r="B3995" t="n">
        <v>6</v>
      </c>
      <c r="C3995" t="n">
        <v>15</v>
      </c>
      <c r="D3995" t="n">
        <v>9</v>
      </c>
      <c r="E3995" s="10" t="n">
        <v>0.615799</v>
      </c>
      <c r="F3995">
        <f>E3995*Parametrar!$B$6</f>
        <v/>
      </c>
    </row>
    <row r="3996">
      <c r="A3996" t="inlineStr">
        <is>
          <t>2024-06-15 10:00</t>
        </is>
      </c>
      <c r="B3996" t="n">
        <v>6</v>
      </c>
      <c r="C3996" t="n">
        <v>15</v>
      </c>
      <c r="D3996" t="n">
        <v>10</v>
      </c>
      <c r="E3996" s="10" t="n">
        <v>0.526843</v>
      </c>
      <c r="F3996">
        <f>E3996*Parametrar!$B$6</f>
        <v/>
      </c>
    </row>
    <row r="3997">
      <c r="A3997" t="inlineStr">
        <is>
          <t>2024-06-15 11:00</t>
        </is>
      </c>
      <c r="B3997" t="n">
        <v>6</v>
      </c>
      <c r="C3997" t="n">
        <v>15</v>
      </c>
      <c r="D3997" t="n">
        <v>11</v>
      </c>
      <c r="E3997" s="10" t="n">
        <v>0.7156130000000001</v>
      </c>
      <c r="F3997">
        <f>E3997*Parametrar!$B$6</f>
        <v/>
      </c>
    </row>
    <row r="3998">
      <c r="A3998" t="inlineStr">
        <is>
          <t>2024-06-15 12:00</t>
        </is>
      </c>
      <c r="B3998" t="n">
        <v>6</v>
      </c>
      <c r="C3998" t="n">
        <v>15</v>
      </c>
      <c r="D3998" t="n">
        <v>12</v>
      </c>
      <c r="E3998" s="10" t="n">
        <v>0.754058</v>
      </c>
      <c r="F3998">
        <f>E3998*Parametrar!$B$6</f>
        <v/>
      </c>
    </row>
    <row r="3999">
      <c r="A3999" t="inlineStr">
        <is>
          <t>2024-06-15 13:00</t>
        </is>
      </c>
      <c r="B3999" t="n">
        <v>6</v>
      </c>
      <c r="C3999" t="n">
        <v>15</v>
      </c>
      <c r="D3999" t="n">
        <v>13</v>
      </c>
      <c r="E3999" s="10" t="n">
        <v>0.754058</v>
      </c>
      <c r="F3999">
        <f>E3999*Parametrar!$B$6</f>
        <v/>
      </c>
    </row>
    <row r="4000">
      <c r="A4000" t="inlineStr">
        <is>
          <t>2024-06-15 14:00</t>
        </is>
      </c>
      <c r="B4000" t="n">
        <v>6</v>
      </c>
      <c r="C4000" t="n">
        <v>15</v>
      </c>
      <c r="D4000" t="n">
        <v>14</v>
      </c>
      <c r="E4000" s="10" t="n">
        <v>0.694488</v>
      </c>
      <c r="F4000">
        <f>E4000*Parametrar!$B$6</f>
        <v/>
      </c>
    </row>
    <row r="4001">
      <c r="A4001" t="inlineStr">
        <is>
          <t>2024-06-15 15:00</t>
        </is>
      </c>
      <c r="B4001" t="n">
        <v>6</v>
      </c>
      <c r="C4001" t="n">
        <v>15</v>
      </c>
      <c r="D4001" t="n">
        <v>15</v>
      </c>
      <c r="E4001" s="10" t="n">
        <v>0.546843</v>
      </c>
      <c r="F4001">
        <f>E4001*Parametrar!$B$6</f>
        <v/>
      </c>
    </row>
    <row r="4002">
      <c r="A4002" t="inlineStr">
        <is>
          <t>2024-06-15 16:00</t>
        </is>
      </c>
      <c r="B4002" t="n">
        <v>6</v>
      </c>
      <c r="C4002" t="n">
        <v>15</v>
      </c>
      <c r="D4002" t="n">
        <v>16</v>
      </c>
      <c r="E4002" s="10" t="n">
        <v>0.354396</v>
      </c>
      <c r="F4002">
        <f>E4002*Parametrar!$B$6</f>
        <v/>
      </c>
    </row>
    <row r="4003">
      <c r="A4003" t="inlineStr">
        <is>
          <t>2024-06-15 17:00</t>
        </is>
      </c>
      <c r="B4003" t="n">
        <v>6</v>
      </c>
      <c r="C4003" t="n">
        <v>15</v>
      </c>
      <c r="D4003" t="n">
        <v>17</v>
      </c>
      <c r="E4003" s="10" t="n">
        <v>0.205591</v>
      </c>
      <c r="F4003">
        <f>E4003*Parametrar!$B$6</f>
        <v/>
      </c>
    </row>
    <row r="4004">
      <c r="A4004" t="inlineStr">
        <is>
          <t>2024-06-15 18:00</t>
        </is>
      </c>
      <c r="B4004" t="n">
        <v>6</v>
      </c>
      <c r="C4004" t="n">
        <v>15</v>
      </c>
      <c r="D4004" t="n">
        <v>18</v>
      </c>
      <c r="E4004" s="10" t="n">
        <v>0.100914</v>
      </c>
      <c r="F4004">
        <f>E4004*Parametrar!$B$6</f>
        <v/>
      </c>
    </row>
    <row r="4005">
      <c r="A4005" t="inlineStr">
        <is>
          <t>2024-06-15 19:00</t>
        </is>
      </c>
      <c r="B4005" t="n">
        <v>6</v>
      </c>
      <c r="C4005" t="n">
        <v>15</v>
      </c>
      <c r="D4005" t="n">
        <v>19</v>
      </c>
      <c r="E4005" s="10" t="n">
        <v>0.04424</v>
      </c>
      <c r="F4005">
        <f>E4005*Parametrar!$B$6</f>
        <v/>
      </c>
    </row>
    <row r="4006">
      <c r="A4006" t="inlineStr">
        <is>
          <t>2024-06-15 20:00</t>
        </is>
      </c>
      <c r="B4006" t="n">
        <v>6</v>
      </c>
      <c r="C4006" t="n">
        <v>15</v>
      </c>
      <c r="D4006" t="n">
        <v>20</v>
      </c>
      <c r="E4006" s="10" t="n">
        <v>0.027295</v>
      </c>
      <c r="F4006">
        <f>E4006*Parametrar!$B$6</f>
        <v/>
      </c>
    </row>
    <row r="4007">
      <c r="A4007" t="inlineStr">
        <is>
          <t>2024-06-15 21:00</t>
        </is>
      </c>
      <c r="B4007" t="n">
        <v>6</v>
      </c>
      <c r="C4007" t="n">
        <v>15</v>
      </c>
      <c r="D4007" t="n">
        <v>21</v>
      </c>
      <c r="E4007" s="10" t="n">
        <v>0</v>
      </c>
      <c r="F4007">
        <f>E4007*Parametrar!$B$6</f>
        <v/>
      </c>
    </row>
    <row r="4008">
      <c r="A4008" t="inlineStr">
        <is>
          <t>2024-06-15 22:00</t>
        </is>
      </c>
      <c r="B4008" t="n">
        <v>6</v>
      </c>
      <c r="C4008" t="n">
        <v>15</v>
      </c>
      <c r="D4008" t="n">
        <v>22</v>
      </c>
      <c r="E4008" s="10" t="n">
        <v>0</v>
      </c>
      <c r="F4008">
        <f>E4008*Parametrar!$B$6</f>
        <v/>
      </c>
    </row>
    <row r="4009">
      <c r="A4009" t="inlineStr">
        <is>
          <t>2024-06-15 23:00</t>
        </is>
      </c>
      <c r="B4009" t="n">
        <v>6</v>
      </c>
      <c r="C4009" t="n">
        <v>15</v>
      </c>
      <c r="D4009" t="n">
        <v>23</v>
      </c>
      <c r="E4009" s="10" t="n">
        <v>0</v>
      </c>
      <c r="F4009">
        <f>E4009*Parametrar!$B$6</f>
        <v/>
      </c>
    </row>
    <row r="4010">
      <c r="A4010" t="inlineStr">
        <is>
          <t>2024-06-16 00:00</t>
        </is>
      </c>
      <c r="B4010" t="n">
        <v>6</v>
      </c>
      <c r="C4010" t="n">
        <v>16</v>
      </c>
      <c r="D4010" t="n">
        <v>0</v>
      </c>
      <c r="E4010" s="10" t="n">
        <v>0</v>
      </c>
      <c r="F4010">
        <f>E4010*Parametrar!$B$6</f>
        <v/>
      </c>
    </row>
    <row r="4011">
      <c r="A4011" t="inlineStr">
        <is>
          <t>2024-06-16 01:00</t>
        </is>
      </c>
      <c r="B4011" t="n">
        <v>6</v>
      </c>
      <c r="C4011" t="n">
        <v>16</v>
      </c>
      <c r="D4011" t="n">
        <v>1</v>
      </c>
      <c r="E4011" s="10" t="n">
        <v>0</v>
      </c>
      <c r="F4011">
        <f>E4011*Parametrar!$B$6</f>
        <v/>
      </c>
    </row>
    <row r="4012">
      <c r="A4012" t="inlineStr">
        <is>
          <t>2024-06-16 02:00</t>
        </is>
      </c>
      <c r="B4012" t="n">
        <v>6</v>
      </c>
      <c r="C4012" t="n">
        <v>16</v>
      </c>
      <c r="D4012" t="n">
        <v>2</v>
      </c>
      <c r="E4012" s="10" t="n">
        <v>0</v>
      </c>
      <c r="F4012">
        <f>E4012*Parametrar!$B$6</f>
        <v/>
      </c>
    </row>
    <row r="4013">
      <c r="A4013" t="inlineStr">
        <is>
          <t>2024-06-16 03:00</t>
        </is>
      </c>
      <c r="B4013" t="n">
        <v>6</v>
      </c>
      <c r="C4013" t="n">
        <v>16</v>
      </c>
      <c r="D4013" t="n">
        <v>3</v>
      </c>
      <c r="E4013" s="10" t="n">
        <v>0</v>
      </c>
      <c r="F4013">
        <f>E4013*Parametrar!$B$6</f>
        <v/>
      </c>
    </row>
    <row r="4014">
      <c r="A4014" t="inlineStr">
        <is>
          <t>2024-06-16 04:00</t>
        </is>
      </c>
      <c r="B4014" t="n">
        <v>6</v>
      </c>
      <c r="C4014" t="n">
        <v>16</v>
      </c>
      <c r="D4014" t="n">
        <v>4</v>
      </c>
      <c r="E4014" s="10" t="n">
        <v>0.040492</v>
      </c>
      <c r="F4014">
        <f>E4014*Parametrar!$B$6</f>
        <v/>
      </c>
    </row>
    <row r="4015">
      <c r="A4015" t="inlineStr">
        <is>
          <t>2024-06-16 05:00</t>
        </is>
      </c>
      <c r="B4015" t="n">
        <v>6</v>
      </c>
      <c r="C4015" t="n">
        <v>16</v>
      </c>
      <c r="D4015" t="n">
        <v>5</v>
      </c>
      <c r="E4015" s="10" t="n">
        <v>0.077016</v>
      </c>
      <c r="F4015">
        <f>E4015*Parametrar!$B$6</f>
        <v/>
      </c>
    </row>
    <row r="4016">
      <c r="A4016" t="inlineStr">
        <is>
          <t>2024-06-16 06:00</t>
        </is>
      </c>
      <c r="B4016" t="n">
        <v>6</v>
      </c>
      <c r="C4016" t="n">
        <v>16</v>
      </c>
      <c r="D4016" t="n">
        <v>6</v>
      </c>
      <c r="E4016" s="10" t="n">
        <v>0.18232</v>
      </c>
      <c r="F4016">
        <f>E4016*Parametrar!$B$6</f>
        <v/>
      </c>
    </row>
    <row r="4017">
      <c r="A4017" t="inlineStr">
        <is>
          <t>2024-06-16 07:00</t>
        </is>
      </c>
      <c r="B4017" t="n">
        <v>6</v>
      </c>
      <c r="C4017" t="n">
        <v>16</v>
      </c>
      <c r="D4017" t="n">
        <v>7</v>
      </c>
      <c r="E4017" s="10" t="n">
        <v>0.339883</v>
      </c>
      <c r="F4017">
        <f>E4017*Parametrar!$B$6</f>
        <v/>
      </c>
    </row>
    <row r="4018">
      <c r="A4018" t="inlineStr">
        <is>
          <t>2024-06-16 08:00</t>
        </is>
      </c>
      <c r="B4018" t="n">
        <v>6</v>
      </c>
      <c r="C4018" t="n">
        <v>16</v>
      </c>
      <c r="D4018" t="n">
        <v>8</v>
      </c>
      <c r="E4018" s="10" t="n">
        <v>0.599674</v>
      </c>
      <c r="F4018">
        <f>E4018*Parametrar!$B$6</f>
        <v/>
      </c>
    </row>
    <row r="4019">
      <c r="A4019" t="inlineStr">
        <is>
          <t>2024-06-16 09:00</t>
        </is>
      </c>
      <c r="B4019" t="n">
        <v>6</v>
      </c>
      <c r="C4019" t="n">
        <v>16</v>
      </c>
      <c r="D4019" t="n">
        <v>9</v>
      </c>
      <c r="E4019" s="10" t="n">
        <v>0.740265</v>
      </c>
      <c r="F4019">
        <f>E4019*Parametrar!$B$6</f>
        <v/>
      </c>
    </row>
    <row r="4020">
      <c r="A4020" t="inlineStr">
        <is>
          <t>2024-06-16 10:00</t>
        </is>
      </c>
      <c r="B4020" t="n">
        <v>6</v>
      </c>
      <c r="C4020" t="n">
        <v>16</v>
      </c>
      <c r="D4020" t="n">
        <v>10</v>
      </c>
      <c r="E4020" s="10" t="n">
        <v>0.754058</v>
      </c>
      <c r="F4020">
        <f>E4020*Parametrar!$B$6</f>
        <v/>
      </c>
    </row>
    <row r="4021">
      <c r="A4021" t="inlineStr">
        <is>
          <t>2024-06-16 11:00</t>
        </is>
      </c>
      <c r="B4021" t="n">
        <v>6</v>
      </c>
      <c r="C4021" t="n">
        <v>16</v>
      </c>
      <c r="D4021" t="n">
        <v>11</v>
      </c>
      <c r="E4021" s="10" t="n">
        <v>0.754058</v>
      </c>
      <c r="F4021">
        <f>E4021*Parametrar!$B$6</f>
        <v/>
      </c>
    </row>
    <row r="4022">
      <c r="A4022" t="inlineStr">
        <is>
          <t>2024-06-16 12:00</t>
        </is>
      </c>
      <c r="B4022" t="n">
        <v>6</v>
      </c>
      <c r="C4022" t="n">
        <v>16</v>
      </c>
      <c r="D4022" t="n">
        <v>12</v>
      </c>
      <c r="E4022" s="10" t="n">
        <v>0.754058</v>
      </c>
      <c r="F4022">
        <f>E4022*Parametrar!$B$6</f>
        <v/>
      </c>
    </row>
    <row r="4023">
      <c r="A4023" t="inlineStr">
        <is>
          <t>2024-06-16 13:00</t>
        </is>
      </c>
      <c r="B4023" t="n">
        <v>6</v>
      </c>
      <c r="C4023" t="n">
        <v>16</v>
      </c>
      <c r="D4023" t="n">
        <v>13</v>
      </c>
      <c r="E4023" s="10" t="n">
        <v>0.754058</v>
      </c>
      <c r="F4023">
        <f>E4023*Parametrar!$B$6</f>
        <v/>
      </c>
    </row>
    <row r="4024">
      <c r="A4024" t="inlineStr">
        <is>
          <t>2024-06-16 14:00</t>
        </is>
      </c>
      <c r="B4024" t="n">
        <v>6</v>
      </c>
      <c r="C4024" t="n">
        <v>16</v>
      </c>
      <c r="D4024" t="n">
        <v>14</v>
      </c>
      <c r="E4024" s="10" t="n">
        <v>0.754058</v>
      </c>
      <c r="F4024">
        <f>E4024*Parametrar!$B$6</f>
        <v/>
      </c>
    </row>
    <row r="4025">
      <c r="A4025" t="inlineStr">
        <is>
          <t>2024-06-16 15:00</t>
        </is>
      </c>
      <c r="B4025" t="n">
        <v>6</v>
      </c>
      <c r="C4025" t="n">
        <v>16</v>
      </c>
      <c r="D4025" t="n">
        <v>15</v>
      </c>
      <c r="E4025" s="10" t="n">
        <v>0.64581</v>
      </c>
      <c r="F4025">
        <f>E4025*Parametrar!$B$6</f>
        <v/>
      </c>
    </row>
    <row r="4026">
      <c r="A4026" t="inlineStr">
        <is>
          <t>2024-06-16 16:00</t>
        </is>
      </c>
      <c r="B4026" t="n">
        <v>6</v>
      </c>
      <c r="C4026" t="n">
        <v>16</v>
      </c>
      <c r="D4026" t="n">
        <v>16</v>
      </c>
      <c r="E4026" s="10" t="n">
        <v>0.47008</v>
      </c>
      <c r="F4026">
        <f>E4026*Parametrar!$B$6</f>
        <v/>
      </c>
    </row>
    <row r="4027">
      <c r="A4027" t="inlineStr">
        <is>
          <t>2024-06-16 17:00</t>
        </is>
      </c>
      <c r="B4027" t="n">
        <v>6</v>
      </c>
      <c r="C4027" t="n">
        <v>16</v>
      </c>
      <c r="D4027" t="n">
        <v>17</v>
      </c>
      <c r="E4027" s="10" t="n">
        <v>0.271183</v>
      </c>
      <c r="F4027">
        <f>E4027*Parametrar!$B$6</f>
        <v/>
      </c>
    </row>
    <row r="4028">
      <c r="A4028" t="inlineStr">
        <is>
          <t>2024-06-16 18:00</t>
        </is>
      </c>
      <c r="B4028" t="n">
        <v>6</v>
      </c>
      <c r="C4028" t="n">
        <v>16</v>
      </c>
      <c r="D4028" t="n">
        <v>18</v>
      </c>
      <c r="E4028" s="10" t="n">
        <v>0.087869</v>
      </c>
      <c r="F4028">
        <f>E4028*Parametrar!$B$6</f>
        <v/>
      </c>
    </row>
    <row r="4029">
      <c r="A4029" t="inlineStr">
        <is>
          <t>2024-06-16 19:00</t>
        </is>
      </c>
      <c r="B4029" t="n">
        <v>6</v>
      </c>
      <c r="C4029" t="n">
        <v>16</v>
      </c>
      <c r="D4029" t="n">
        <v>19</v>
      </c>
      <c r="E4029" s="10" t="n">
        <v>0.04954</v>
      </c>
      <c r="F4029">
        <f>E4029*Parametrar!$B$6</f>
        <v/>
      </c>
    </row>
    <row r="4030">
      <c r="A4030" t="inlineStr">
        <is>
          <t>2024-06-16 20:00</t>
        </is>
      </c>
      <c r="B4030" t="n">
        <v>6</v>
      </c>
      <c r="C4030" t="n">
        <v>16</v>
      </c>
      <c r="D4030" t="n">
        <v>20</v>
      </c>
      <c r="E4030" s="10" t="n">
        <v>0.009216999999999999</v>
      </c>
      <c r="F4030">
        <f>E4030*Parametrar!$B$6</f>
        <v/>
      </c>
    </row>
    <row r="4031">
      <c r="A4031" t="inlineStr">
        <is>
          <t>2024-06-16 21:00</t>
        </is>
      </c>
      <c r="B4031" t="n">
        <v>6</v>
      </c>
      <c r="C4031" t="n">
        <v>16</v>
      </c>
      <c r="D4031" t="n">
        <v>21</v>
      </c>
      <c r="E4031" s="10" t="n">
        <v>0</v>
      </c>
      <c r="F4031">
        <f>E4031*Parametrar!$B$6</f>
        <v/>
      </c>
    </row>
    <row r="4032">
      <c r="A4032" t="inlineStr">
        <is>
          <t>2024-06-16 22:00</t>
        </is>
      </c>
      <c r="B4032" t="n">
        <v>6</v>
      </c>
      <c r="C4032" t="n">
        <v>16</v>
      </c>
      <c r="D4032" t="n">
        <v>22</v>
      </c>
      <c r="E4032" s="10" t="n">
        <v>0</v>
      </c>
      <c r="F4032">
        <f>E4032*Parametrar!$B$6</f>
        <v/>
      </c>
    </row>
    <row r="4033">
      <c r="A4033" t="inlineStr">
        <is>
          <t>2024-06-16 23:00</t>
        </is>
      </c>
      <c r="B4033" t="n">
        <v>6</v>
      </c>
      <c r="C4033" t="n">
        <v>16</v>
      </c>
      <c r="D4033" t="n">
        <v>23</v>
      </c>
      <c r="E4033" s="10" t="n">
        <v>0</v>
      </c>
      <c r="F4033">
        <f>E4033*Parametrar!$B$6</f>
        <v/>
      </c>
    </row>
    <row r="4034">
      <c r="A4034" t="inlineStr">
        <is>
          <t>2024-06-17 00:00</t>
        </is>
      </c>
      <c r="B4034" t="n">
        <v>6</v>
      </c>
      <c r="C4034" t="n">
        <v>17</v>
      </c>
      <c r="D4034" t="n">
        <v>0</v>
      </c>
      <c r="E4034" s="10" t="n">
        <v>0</v>
      </c>
      <c r="F4034">
        <f>E4034*Parametrar!$B$6</f>
        <v/>
      </c>
    </row>
    <row r="4035">
      <c r="A4035" t="inlineStr">
        <is>
          <t>2024-06-17 01:00</t>
        </is>
      </c>
      <c r="B4035" t="n">
        <v>6</v>
      </c>
      <c r="C4035" t="n">
        <v>17</v>
      </c>
      <c r="D4035" t="n">
        <v>1</v>
      </c>
      <c r="E4035" s="10" t="n">
        <v>0</v>
      </c>
      <c r="F4035">
        <f>E4035*Parametrar!$B$6</f>
        <v/>
      </c>
    </row>
    <row r="4036">
      <c r="A4036" t="inlineStr">
        <is>
          <t>2024-06-17 02:00</t>
        </is>
      </c>
      <c r="B4036" t="n">
        <v>6</v>
      </c>
      <c r="C4036" t="n">
        <v>17</v>
      </c>
      <c r="D4036" t="n">
        <v>2</v>
      </c>
      <c r="E4036" s="10" t="n">
        <v>0</v>
      </c>
      <c r="F4036">
        <f>E4036*Parametrar!$B$6</f>
        <v/>
      </c>
    </row>
    <row r="4037">
      <c r="A4037" t="inlineStr">
        <is>
          <t>2024-06-17 03:00</t>
        </is>
      </c>
      <c r="B4037" t="n">
        <v>6</v>
      </c>
      <c r="C4037" t="n">
        <v>17</v>
      </c>
      <c r="D4037" t="n">
        <v>3</v>
      </c>
      <c r="E4037" s="10" t="n">
        <v>0</v>
      </c>
      <c r="F4037">
        <f>E4037*Parametrar!$B$6</f>
        <v/>
      </c>
    </row>
    <row r="4038">
      <c r="A4038" t="inlineStr">
        <is>
          <t>2024-06-17 04:00</t>
        </is>
      </c>
      <c r="B4038" t="n">
        <v>6</v>
      </c>
      <c r="C4038" t="n">
        <v>17</v>
      </c>
      <c r="D4038" t="n">
        <v>4</v>
      </c>
      <c r="E4038" s="10" t="n">
        <v>0.039748</v>
      </c>
      <c r="F4038">
        <f>E4038*Parametrar!$B$6</f>
        <v/>
      </c>
    </row>
    <row r="4039">
      <c r="A4039" t="inlineStr">
        <is>
          <t>2024-06-17 05:00</t>
        </is>
      </c>
      <c r="B4039" t="n">
        <v>6</v>
      </c>
      <c r="C4039" t="n">
        <v>17</v>
      </c>
      <c r="D4039" t="n">
        <v>5</v>
      </c>
      <c r="E4039" s="10" t="n">
        <v>0.067067</v>
      </c>
      <c r="F4039">
        <f>E4039*Parametrar!$B$6</f>
        <v/>
      </c>
    </row>
    <row r="4040">
      <c r="A4040" t="inlineStr">
        <is>
          <t>2024-06-17 06:00</t>
        </is>
      </c>
      <c r="B4040" t="n">
        <v>6</v>
      </c>
      <c r="C4040" t="n">
        <v>17</v>
      </c>
      <c r="D4040" t="n">
        <v>6</v>
      </c>
      <c r="E4040" s="10" t="n">
        <v>0.170684</v>
      </c>
      <c r="F4040">
        <f>E4040*Parametrar!$B$6</f>
        <v/>
      </c>
    </row>
    <row r="4041">
      <c r="A4041" t="inlineStr">
        <is>
          <t>2024-06-17 07:00</t>
        </is>
      </c>
      <c r="B4041" t="n">
        <v>6</v>
      </c>
      <c r="C4041" t="n">
        <v>17</v>
      </c>
      <c r="D4041" t="n">
        <v>7</v>
      </c>
      <c r="E4041" s="10" t="n">
        <v>0.3524</v>
      </c>
      <c r="F4041">
        <f>E4041*Parametrar!$B$6</f>
        <v/>
      </c>
    </row>
    <row r="4042">
      <c r="A4042" t="inlineStr">
        <is>
          <t>2024-06-17 08:00</t>
        </is>
      </c>
      <c r="B4042" t="n">
        <v>6</v>
      </c>
      <c r="C4042" t="n">
        <v>17</v>
      </c>
      <c r="D4042" t="n">
        <v>8</v>
      </c>
      <c r="E4042" s="10" t="n">
        <v>0.480289</v>
      </c>
      <c r="F4042">
        <f>E4042*Parametrar!$B$6</f>
        <v/>
      </c>
    </row>
    <row r="4043">
      <c r="A4043" t="inlineStr">
        <is>
          <t>2024-06-17 09:00</t>
        </is>
      </c>
      <c r="B4043" t="n">
        <v>6</v>
      </c>
      <c r="C4043" t="n">
        <v>17</v>
      </c>
      <c r="D4043" t="n">
        <v>9</v>
      </c>
      <c r="E4043" s="10" t="n">
        <v>0.69726</v>
      </c>
      <c r="F4043">
        <f>E4043*Parametrar!$B$6</f>
        <v/>
      </c>
    </row>
    <row r="4044">
      <c r="A4044" t="inlineStr">
        <is>
          <t>2024-06-17 10:00</t>
        </is>
      </c>
      <c r="B4044" t="n">
        <v>6</v>
      </c>
      <c r="C4044" t="n">
        <v>17</v>
      </c>
      <c r="D4044" t="n">
        <v>10</v>
      </c>
      <c r="E4044" s="10" t="n">
        <v>0.754058</v>
      </c>
      <c r="F4044">
        <f>E4044*Parametrar!$B$6</f>
        <v/>
      </c>
    </row>
    <row r="4045">
      <c r="A4045" t="inlineStr">
        <is>
          <t>2024-06-17 11:00</t>
        </is>
      </c>
      <c r="B4045" t="n">
        <v>6</v>
      </c>
      <c r="C4045" t="n">
        <v>17</v>
      </c>
      <c r="D4045" t="n">
        <v>11</v>
      </c>
      <c r="E4045" s="10" t="n">
        <v>0.754058</v>
      </c>
      <c r="F4045">
        <f>E4045*Parametrar!$B$6</f>
        <v/>
      </c>
    </row>
    <row r="4046">
      <c r="A4046" t="inlineStr">
        <is>
          <t>2024-06-17 12:00</t>
        </is>
      </c>
      <c r="B4046" t="n">
        <v>6</v>
      </c>
      <c r="C4046" t="n">
        <v>17</v>
      </c>
      <c r="D4046" t="n">
        <v>12</v>
      </c>
      <c r="E4046" s="10" t="n">
        <v>0.754058</v>
      </c>
      <c r="F4046">
        <f>E4046*Parametrar!$B$6</f>
        <v/>
      </c>
    </row>
    <row r="4047">
      <c r="A4047" t="inlineStr">
        <is>
          <t>2024-06-17 13:00</t>
        </is>
      </c>
      <c r="B4047" t="n">
        <v>6</v>
      </c>
      <c r="C4047" t="n">
        <v>17</v>
      </c>
      <c r="D4047" t="n">
        <v>13</v>
      </c>
      <c r="E4047" s="10" t="n">
        <v>0.754058</v>
      </c>
      <c r="F4047">
        <f>E4047*Parametrar!$B$6</f>
        <v/>
      </c>
    </row>
    <row r="4048">
      <c r="A4048" t="inlineStr">
        <is>
          <t>2024-06-17 14:00</t>
        </is>
      </c>
      <c r="B4048" t="n">
        <v>6</v>
      </c>
      <c r="C4048" t="n">
        <v>17</v>
      </c>
      <c r="D4048" t="n">
        <v>14</v>
      </c>
      <c r="E4048" s="10" t="n">
        <v>0.723374</v>
      </c>
      <c r="F4048">
        <f>E4048*Parametrar!$B$6</f>
        <v/>
      </c>
    </row>
    <row r="4049">
      <c r="A4049" t="inlineStr">
        <is>
          <t>2024-06-17 15:00</t>
        </is>
      </c>
      <c r="B4049" t="n">
        <v>6</v>
      </c>
      <c r="C4049" t="n">
        <v>17</v>
      </c>
      <c r="D4049" t="n">
        <v>15</v>
      </c>
      <c r="E4049" s="10" t="n">
        <v>0.603339</v>
      </c>
      <c r="F4049">
        <f>E4049*Parametrar!$B$6</f>
        <v/>
      </c>
    </row>
    <row r="4050">
      <c r="A4050" t="inlineStr">
        <is>
          <t>2024-06-17 16:00</t>
        </is>
      </c>
      <c r="B4050" t="n">
        <v>6</v>
      </c>
      <c r="C4050" t="n">
        <v>17</v>
      </c>
      <c r="D4050" t="n">
        <v>16</v>
      </c>
      <c r="E4050" s="10" t="n">
        <v>0.386542</v>
      </c>
      <c r="F4050">
        <f>E4050*Parametrar!$B$6</f>
        <v/>
      </c>
    </row>
    <row r="4051">
      <c r="A4051" t="inlineStr">
        <is>
          <t>2024-06-17 17:00</t>
        </is>
      </c>
      <c r="B4051" t="n">
        <v>6</v>
      </c>
      <c r="C4051" t="n">
        <v>17</v>
      </c>
      <c r="D4051" t="n">
        <v>17</v>
      </c>
      <c r="E4051" s="10" t="n">
        <v>0.232528</v>
      </c>
      <c r="F4051">
        <f>E4051*Parametrar!$B$6</f>
        <v/>
      </c>
    </row>
    <row r="4052">
      <c r="A4052" t="inlineStr">
        <is>
          <t>2024-06-17 18:00</t>
        </is>
      </c>
      <c r="B4052" t="n">
        <v>6</v>
      </c>
      <c r="C4052" t="n">
        <v>17</v>
      </c>
      <c r="D4052" t="n">
        <v>18</v>
      </c>
      <c r="E4052" s="10" t="n">
        <v>0.098764</v>
      </c>
      <c r="F4052">
        <f>E4052*Parametrar!$B$6</f>
        <v/>
      </c>
    </row>
    <row r="4053">
      <c r="A4053" t="inlineStr">
        <is>
          <t>2024-06-17 19:00</t>
        </is>
      </c>
      <c r="B4053" t="n">
        <v>6</v>
      </c>
      <c r="C4053" t="n">
        <v>17</v>
      </c>
      <c r="D4053" t="n">
        <v>19</v>
      </c>
      <c r="E4053" s="10" t="n">
        <v>0.040827</v>
      </c>
      <c r="F4053">
        <f>E4053*Parametrar!$B$6</f>
        <v/>
      </c>
    </row>
    <row r="4054">
      <c r="A4054" t="inlineStr">
        <is>
          <t>2024-06-17 20:00</t>
        </is>
      </c>
      <c r="B4054" t="n">
        <v>6</v>
      </c>
      <c r="C4054" t="n">
        <v>17</v>
      </c>
      <c r="D4054" t="n">
        <v>20</v>
      </c>
      <c r="E4054" s="10" t="n">
        <v>0.020566</v>
      </c>
      <c r="F4054">
        <f>E4054*Parametrar!$B$6</f>
        <v/>
      </c>
    </row>
    <row r="4055">
      <c r="A4055" t="inlineStr">
        <is>
          <t>2024-06-17 21:00</t>
        </is>
      </c>
      <c r="B4055" t="n">
        <v>6</v>
      </c>
      <c r="C4055" t="n">
        <v>17</v>
      </c>
      <c r="D4055" t="n">
        <v>21</v>
      </c>
      <c r="E4055" s="10" t="n">
        <v>0</v>
      </c>
      <c r="F4055">
        <f>E4055*Parametrar!$B$6</f>
        <v/>
      </c>
    </row>
    <row r="4056">
      <c r="A4056" t="inlineStr">
        <is>
          <t>2024-06-17 22:00</t>
        </is>
      </c>
      <c r="B4056" t="n">
        <v>6</v>
      </c>
      <c r="C4056" t="n">
        <v>17</v>
      </c>
      <c r="D4056" t="n">
        <v>22</v>
      </c>
      <c r="E4056" s="10" t="n">
        <v>0</v>
      </c>
      <c r="F4056">
        <f>E4056*Parametrar!$B$6</f>
        <v/>
      </c>
    </row>
    <row r="4057">
      <c r="A4057" t="inlineStr">
        <is>
          <t>2024-06-17 23:00</t>
        </is>
      </c>
      <c r="B4057" t="n">
        <v>6</v>
      </c>
      <c r="C4057" t="n">
        <v>17</v>
      </c>
      <c r="D4057" t="n">
        <v>23</v>
      </c>
      <c r="E4057" s="10" t="n">
        <v>0</v>
      </c>
      <c r="F4057">
        <f>E4057*Parametrar!$B$6</f>
        <v/>
      </c>
    </row>
    <row r="4058">
      <c r="A4058" t="inlineStr">
        <is>
          <t>2024-06-18 00:00</t>
        </is>
      </c>
      <c r="B4058" t="n">
        <v>6</v>
      </c>
      <c r="C4058" t="n">
        <v>18</v>
      </c>
      <c r="D4058" t="n">
        <v>0</v>
      </c>
      <c r="E4058" s="10" t="n">
        <v>0</v>
      </c>
      <c r="F4058">
        <f>E4058*Parametrar!$B$6</f>
        <v/>
      </c>
    </row>
    <row r="4059">
      <c r="A4059" t="inlineStr">
        <is>
          <t>2024-06-18 01:00</t>
        </is>
      </c>
      <c r="B4059" t="n">
        <v>6</v>
      </c>
      <c r="C4059" t="n">
        <v>18</v>
      </c>
      <c r="D4059" t="n">
        <v>1</v>
      </c>
      <c r="E4059" s="10" t="n">
        <v>0</v>
      </c>
      <c r="F4059">
        <f>E4059*Parametrar!$B$6</f>
        <v/>
      </c>
    </row>
    <row r="4060">
      <c r="A4060" t="inlineStr">
        <is>
          <t>2024-06-18 02:00</t>
        </is>
      </c>
      <c r="B4060" t="n">
        <v>6</v>
      </c>
      <c r="C4060" t="n">
        <v>18</v>
      </c>
      <c r="D4060" t="n">
        <v>2</v>
      </c>
      <c r="E4060" s="10" t="n">
        <v>0</v>
      </c>
      <c r="F4060">
        <f>E4060*Parametrar!$B$6</f>
        <v/>
      </c>
    </row>
    <row r="4061">
      <c r="A4061" t="inlineStr">
        <is>
          <t>2024-06-18 03:00</t>
        </is>
      </c>
      <c r="B4061" t="n">
        <v>6</v>
      </c>
      <c r="C4061" t="n">
        <v>18</v>
      </c>
      <c r="D4061" t="n">
        <v>3</v>
      </c>
      <c r="E4061" s="10" t="n">
        <v>0</v>
      </c>
      <c r="F4061">
        <f>E4061*Parametrar!$B$6</f>
        <v/>
      </c>
    </row>
    <row r="4062">
      <c r="A4062" t="inlineStr">
        <is>
          <t>2024-06-18 04:00</t>
        </is>
      </c>
      <c r="B4062" t="n">
        <v>6</v>
      </c>
      <c r="C4062" t="n">
        <v>18</v>
      </c>
      <c r="D4062" t="n">
        <v>4</v>
      </c>
      <c r="E4062" s="10" t="n">
        <v>0.033623</v>
      </c>
      <c r="F4062">
        <f>E4062*Parametrar!$B$6</f>
        <v/>
      </c>
    </row>
    <row r="4063">
      <c r="A4063" t="inlineStr">
        <is>
          <t>2024-06-18 05:00</t>
        </is>
      </c>
      <c r="B4063" t="n">
        <v>6</v>
      </c>
      <c r="C4063" t="n">
        <v>18</v>
      </c>
      <c r="D4063" t="n">
        <v>5</v>
      </c>
      <c r="E4063" s="10" t="n">
        <v>0.077836</v>
      </c>
      <c r="F4063">
        <f>E4063*Parametrar!$B$6</f>
        <v/>
      </c>
    </row>
    <row r="4064">
      <c r="A4064" t="inlineStr">
        <is>
          <t>2024-06-18 06:00</t>
        </is>
      </c>
      <c r="B4064" t="n">
        <v>6</v>
      </c>
      <c r="C4064" t="n">
        <v>18</v>
      </c>
      <c r="D4064" t="n">
        <v>6</v>
      </c>
      <c r="E4064" s="10" t="n">
        <v>0.159304</v>
      </c>
      <c r="F4064">
        <f>E4064*Parametrar!$B$6</f>
        <v/>
      </c>
    </row>
    <row r="4065">
      <c r="A4065" t="inlineStr">
        <is>
          <t>2024-06-18 07:00</t>
        </is>
      </c>
      <c r="B4065" t="n">
        <v>6</v>
      </c>
      <c r="C4065" t="n">
        <v>18</v>
      </c>
      <c r="D4065" t="n">
        <v>7</v>
      </c>
      <c r="E4065" s="10" t="n">
        <v>0.329906</v>
      </c>
      <c r="F4065">
        <f>E4065*Parametrar!$B$6</f>
        <v/>
      </c>
    </row>
    <row r="4066">
      <c r="A4066" t="inlineStr">
        <is>
          <t>2024-06-18 08:00</t>
        </is>
      </c>
      <c r="B4066" t="n">
        <v>6</v>
      </c>
      <c r="C4066" t="n">
        <v>18</v>
      </c>
      <c r="D4066" t="n">
        <v>8</v>
      </c>
      <c r="E4066" s="10" t="n">
        <v>0.479894</v>
      </c>
      <c r="F4066">
        <f>E4066*Parametrar!$B$6</f>
        <v/>
      </c>
    </row>
    <row r="4067">
      <c r="A4067" t="inlineStr">
        <is>
          <t>2024-06-18 09:00</t>
        </is>
      </c>
      <c r="B4067" t="n">
        <v>6</v>
      </c>
      <c r="C4067" t="n">
        <v>18</v>
      </c>
      <c r="D4067" t="n">
        <v>9</v>
      </c>
      <c r="E4067" s="10" t="n">
        <v>0.670404</v>
      </c>
      <c r="F4067">
        <f>E4067*Parametrar!$B$6</f>
        <v/>
      </c>
    </row>
    <row r="4068">
      <c r="A4068" t="inlineStr">
        <is>
          <t>2024-06-18 10:00</t>
        </is>
      </c>
      <c r="B4068" t="n">
        <v>6</v>
      </c>
      <c r="C4068" t="n">
        <v>18</v>
      </c>
      <c r="D4068" t="n">
        <v>10</v>
      </c>
      <c r="E4068" s="10" t="n">
        <v>0.545776</v>
      </c>
      <c r="F4068">
        <f>E4068*Parametrar!$B$6</f>
        <v/>
      </c>
    </row>
    <row r="4069">
      <c r="A4069" t="inlineStr">
        <is>
          <t>2024-06-18 11:00</t>
        </is>
      </c>
      <c r="B4069" t="n">
        <v>6</v>
      </c>
      <c r="C4069" t="n">
        <v>18</v>
      </c>
      <c r="D4069" t="n">
        <v>11</v>
      </c>
      <c r="E4069" s="10" t="n">
        <v>0.09139600000000001</v>
      </c>
      <c r="F4069">
        <f>E4069*Parametrar!$B$6</f>
        <v/>
      </c>
    </row>
    <row r="4070">
      <c r="A4070" t="inlineStr">
        <is>
          <t>2024-06-18 12:00</t>
        </is>
      </c>
      <c r="B4070" t="n">
        <v>6</v>
      </c>
      <c r="C4070" t="n">
        <v>18</v>
      </c>
      <c r="D4070" t="n">
        <v>12</v>
      </c>
      <c r="E4070" s="10" t="n">
        <v>0.22609</v>
      </c>
      <c r="F4070">
        <f>E4070*Parametrar!$B$6</f>
        <v/>
      </c>
    </row>
    <row r="4071">
      <c r="A4071" t="inlineStr">
        <is>
          <t>2024-06-18 13:00</t>
        </is>
      </c>
      <c r="B4071" t="n">
        <v>6</v>
      </c>
      <c r="C4071" t="n">
        <v>18</v>
      </c>
      <c r="D4071" t="n">
        <v>13</v>
      </c>
      <c r="E4071" s="10" t="n">
        <v>0.331936</v>
      </c>
      <c r="F4071">
        <f>E4071*Parametrar!$B$6</f>
        <v/>
      </c>
    </row>
    <row r="4072">
      <c r="A4072" t="inlineStr">
        <is>
          <t>2024-06-18 14:00</t>
        </is>
      </c>
      <c r="B4072" t="n">
        <v>6</v>
      </c>
      <c r="C4072" t="n">
        <v>18</v>
      </c>
      <c r="D4072" t="n">
        <v>14</v>
      </c>
      <c r="E4072" s="10" t="n">
        <v>0.699859</v>
      </c>
      <c r="F4072">
        <f>E4072*Parametrar!$B$6</f>
        <v/>
      </c>
    </row>
    <row r="4073">
      <c r="A4073" t="inlineStr">
        <is>
          <t>2024-06-18 15:00</t>
        </is>
      </c>
      <c r="B4073" t="n">
        <v>6</v>
      </c>
      <c r="C4073" t="n">
        <v>18</v>
      </c>
      <c r="D4073" t="n">
        <v>15</v>
      </c>
      <c r="E4073" s="10" t="n">
        <v>0.581286</v>
      </c>
      <c r="F4073">
        <f>E4073*Parametrar!$B$6</f>
        <v/>
      </c>
    </row>
    <row r="4074">
      <c r="A4074" t="inlineStr">
        <is>
          <t>2024-06-18 16:00</t>
        </is>
      </c>
      <c r="B4074" t="n">
        <v>6</v>
      </c>
      <c r="C4074" t="n">
        <v>18</v>
      </c>
      <c r="D4074" t="n">
        <v>16</v>
      </c>
      <c r="E4074" s="10" t="n">
        <v>0.42341</v>
      </c>
      <c r="F4074">
        <f>E4074*Parametrar!$B$6</f>
        <v/>
      </c>
    </row>
    <row r="4075">
      <c r="A4075" t="inlineStr">
        <is>
          <t>2024-06-18 17:00</t>
        </is>
      </c>
      <c r="B4075" t="n">
        <v>6</v>
      </c>
      <c r="C4075" t="n">
        <v>18</v>
      </c>
      <c r="D4075" t="n">
        <v>17</v>
      </c>
      <c r="E4075" s="10" t="n">
        <v>0.247795</v>
      </c>
      <c r="F4075">
        <f>E4075*Parametrar!$B$6</f>
        <v/>
      </c>
    </row>
    <row r="4076">
      <c r="A4076" t="inlineStr">
        <is>
          <t>2024-06-18 18:00</t>
        </is>
      </c>
      <c r="B4076" t="n">
        <v>6</v>
      </c>
      <c r="C4076" t="n">
        <v>18</v>
      </c>
      <c r="D4076" t="n">
        <v>18</v>
      </c>
      <c r="E4076" s="10" t="n">
        <v>0.09293899999999999</v>
      </c>
      <c r="F4076">
        <f>E4076*Parametrar!$B$6</f>
        <v/>
      </c>
    </row>
    <row r="4077">
      <c r="A4077" t="inlineStr">
        <is>
          <t>2024-06-18 19:00</t>
        </is>
      </c>
      <c r="B4077" t="n">
        <v>6</v>
      </c>
      <c r="C4077" t="n">
        <v>18</v>
      </c>
      <c r="D4077" t="n">
        <v>19</v>
      </c>
      <c r="E4077" s="10" t="n">
        <v>0.036212</v>
      </c>
      <c r="F4077">
        <f>E4077*Parametrar!$B$6</f>
        <v/>
      </c>
    </row>
    <row r="4078">
      <c r="A4078" t="inlineStr">
        <is>
          <t>2024-06-18 20:00</t>
        </is>
      </c>
      <c r="B4078" t="n">
        <v>6</v>
      </c>
      <c r="C4078" t="n">
        <v>18</v>
      </c>
      <c r="D4078" t="n">
        <v>20</v>
      </c>
      <c r="E4078" s="10" t="n">
        <v>0.003959</v>
      </c>
      <c r="F4078">
        <f>E4078*Parametrar!$B$6</f>
        <v/>
      </c>
    </row>
    <row r="4079">
      <c r="A4079" t="inlineStr">
        <is>
          <t>2024-06-18 21:00</t>
        </is>
      </c>
      <c r="B4079" t="n">
        <v>6</v>
      </c>
      <c r="C4079" t="n">
        <v>18</v>
      </c>
      <c r="D4079" t="n">
        <v>21</v>
      </c>
      <c r="E4079" s="10" t="n">
        <v>0</v>
      </c>
      <c r="F4079">
        <f>E4079*Parametrar!$B$6</f>
        <v/>
      </c>
    </row>
    <row r="4080">
      <c r="A4080" t="inlineStr">
        <is>
          <t>2024-06-18 22:00</t>
        </is>
      </c>
      <c r="B4080" t="n">
        <v>6</v>
      </c>
      <c r="C4080" t="n">
        <v>18</v>
      </c>
      <c r="D4080" t="n">
        <v>22</v>
      </c>
      <c r="E4080" s="10" t="n">
        <v>0</v>
      </c>
      <c r="F4080">
        <f>E4080*Parametrar!$B$6</f>
        <v/>
      </c>
    </row>
    <row r="4081">
      <c r="A4081" t="inlineStr">
        <is>
          <t>2024-06-18 23:00</t>
        </is>
      </c>
      <c r="B4081" t="n">
        <v>6</v>
      </c>
      <c r="C4081" t="n">
        <v>18</v>
      </c>
      <c r="D4081" t="n">
        <v>23</v>
      </c>
      <c r="E4081" s="10" t="n">
        <v>0</v>
      </c>
      <c r="F4081">
        <f>E4081*Parametrar!$B$6</f>
        <v/>
      </c>
    </row>
    <row r="4082">
      <c r="A4082" t="inlineStr">
        <is>
          <t>2024-06-19 00:00</t>
        </is>
      </c>
      <c r="B4082" t="n">
        <v>6</v>
      </c>
      <c r="C4082" t="n">
        <v>19</v>
      </c>
      <c r="D4082" t="n">
        <v>0</v>
      </c>
      <c r="E4082" s="10" t="n">
        <v>0</v>
      </c>
      <c r="F4082">
        <f>E4082*Parametrar!$B$6</f>
        <v/>
      </c>
    </row>
    <row r="4083">
      <c r="A4083" t="inlineStr">
        <is>
          <t>2024-06-19 01:00</t>
        </is>
      </c>
      <c r="B4083" t="n">
        <v>6</v>
      </c>
      <c r="C4083" t="n">
        <v>19</v>
      </c>
      <c r="D4083" t="n">
        <v>1</v>
      </c>
      <c r="E4083" s="10" t="n">
        <v>0</v>
      </c>
      <c r="F4083">
        <f>E4083*Parametrar!$B$6</f>
        <v/>
      </c>
    </row>
    <row r="4084">
      <c r="A4084" t="inlineStr">
        <is>
          <t>2024-06-19 02:00</t>
        </is>
      </c>
      <c r="B4084" t="n">
        <v>6</v>
      </c>
      <c r="C4084" t="n">
        <v>19</v>
      </c>
      <c r="D4084" t="n">
        <v>2</v>
      </c>
      <c r="E4084" s="10" t="n">
        <v>0</v>
      </c>
      <c r="F4084">
        <f>E4084*Parametrar!$B$6</f>
        <v/>
      </c>
    </row>
    <row r="4085">
      <c r="A4085" t="inlineStr">
        <is>
          <t>2024-06-19 03:00</t>
        </is>
      </c>
      <c r="B4085" t="n">
        <v>6</v>
      </c>
      <c r="C4085" t="n">
        <v>19</v>
      </c>
      <c r="D4085" t="n">
        <v>3</v>
      </c>
      <c r="E4085" s="10" t="n">
        <v>0</v>
      </c>
      <c r="F4085">
        <f>E4085*Parametrar!$B$6</f>
        <v/>
      </c>
    </row>
    <row r="4086">
      <c r="A4086" t="inlineStr">
        <is>
          <t>2024-06-19 04:00</t>
        </is>
      </c>
      <c r="B4086" t="n">
        <v>6</v>
      </c>
      <c r="C4086" t="n">
        <v>19</v>
      </c>
      <c r="D4086" t="n">
        <v>4</v>
      </c>
      <c r="E4086" s="10" t="n">
        <v>0.032992</v>
      </c>
      <c r="F4086">
        <f>E4086*Parametrar!$B$6</f>
        <v/>
      </c>
    </row>
    <row r="4087">
      <c r="A4087" t="inlineStr">
        <is>
          <t>2024-06-19 05:00</t>
        </is>
      </c>
      <c r="B4087" t="n">
        <v>6</v>
      </c>
      <c r="C4087" t="n">
        <v>19</v>
      </c>
      <c r="D4087" t="n">
        <v>5</v>
      </c>
      <c r="E4087" s="10" t="n">
        <v>0.07514700000000001</v>
      </c>
      <c r="F4087">
        <f>E4087*Parametrar!$B$6</f>
        <v/>
      </c>
    </row>
    <row r="4088">
      <c r="A4088" t="inlineStr">
        <is>
          <t>2024-06-19 06:00</t>
        </is>
      </c>
      <c r="B4088" t="n">
        <v>6</v>
      </c>
      <c r="C4088" t="n">
        <v>19</v>
      </c>
      <c r="D4088" t="n">
        <v>6</v>
      </c>
      <c r="E4088" s="10" t="n">
        <v>0.167598</v>
      </c>
      <c r="F4088">
        <f>E4088*Parametrar!$B$6</f>
        <v/>
      </c>
    </row>
    <row r="4089">
      <c r="A4089" t="inlineStr">
        <is>
          <t>2024-06-19 07:00</t>
        </is>
      </c>
      <c r="B4089" t="n">
        <v>6</v>
      </c>
      <c r="C4089" t="n">
        <v>19</v>
      </c>
      <c r="D4089" t="n">
        <v>7</v>
      </c>
      <c r="E4089" s="10" t="n">
        <v>0.297563</v>
      </c>
      <c r="F4089">
        <f>E4089*Parametrar!$B$6</f>
        <v/>
      </c>
    </row>
    <row r="4090">
      <c r="A4090" t="inlineStr">
        <is>
          <t>2024-06-19 08:00</t>
        </is>
      </c>
      <c r="B4090" t="n">
        <v>6</v>
      </c>
      <c r="C4090" t="n">
        <v>19</v>
      </c>
      <c r="D4090" t="n">
        <v>8</v>
      </c>
      <c r="E4090" s="10" t="n">
        <v>0.431333</v>
      </c>
      <c r="F4090">
        <f>E4090*Parametrar!$B$6</f>
        <v/>
      </c>
    </row>
    <row r="4091">
      <c r="A4091" t="inlineStr">
        <is>
          <t>2024-06-19 09:00</t>
        </is>
      </c>
      <c r="B4091" t="n">
        <v>6</v>
      </c>
      <c r="C4091" t="n">
        <v>19</v>
      </c>
      <c r="D4091" t="n">
        <v>9</v>
      </c>
      <c r="E4091" s="10" t="n">
        <v>0.519442</v>
      </c>
      <c r="F4091">
        <f>E4091*Parametrar!$B$6</f>
        <v/>
      </c>
    </row>
    <row r="4092">
      <c r="A4092" t="inlineStr">
        <is>
          <t>2024-06-19 10:00</t>
        </is>
      </c>
      <c r="B4092" t="n">
        <v>6</v>
      </c>
      <c r="C4092" t="n">
        <v>19</v>
      </c>
      <c r="D4092" t="n">
        <v>10</v>
      </c>
      <c r="E4092" s="10" t="n">
        <v>0.632701</v>
      </c>
      <c r="F4092">
        <f>E4092*Parametrar!$B$6</f>
        <v/>
      </c>
    </row>
    <row r="4093">
      <c r="A4093" t="inlineStr">
        <is>
          <t>2024-06-19 11:00</t>
        </is>
      </c>
      <c r="B4093" t="n">
        <v>6</v>
      </c>
      <c r="C4093" t="n">
        <v>19</v>
      </c>
      <c r="D4093" t="n">
        <v>11</v>
      </c>
      <c r="E4093" s="10" t="n">
        <v>0.674372</v>
      </c>
      <c r="F4093">
        <f>E4093*Parametrar!$B$6</f>
        <v/>
      </c>
    </row>
    <row r="4094">
      <c r="A4094" t="inlineStr">
        <is>
          <t>2024-06-19 12:00</t>
        </is>
      </c>
      <c r="B4094" t="n">
        <v>6</v>
      </c>
      <c r="C4094" t="n">
        <v>19</v>
      </c>
      <c r="D4094" t="n">
        <v>12</v>
      </c>
      <c r="E4094" s="10" t="n">
        <v>0.703699</v>
      </c>
      <c r="F4094">
        <f>E4094*Parametrar!$B$6</f>
        <v/>
      </c>
    </row>
    <row r="4095">
      <c r="A4095" t="inlineStr">
        <is>
          <t>2024-06-19 13:00</t>
        </is>
      </c>
      <c r="B4095" t="n">
        <v>6</v>
      </c>
      <c r="C4095" t="n">
        <v>19</v>
      </c>
      <c r="D4095" t="n">
        <v>13</v>
      </c>
      <c r="E4095" s="10" t="n">
        <v>0.444512</v>
      </c>
      <c r="F4095">
        <f>E4095*Parametrar!$B$6</f>
        <v/>
      </c>
    </row>
    <row r="4096">
      <c r="A4096" t="inlineStr">
        <is>
          <t>2024-06-19 14:00</t>
        </is>
      </c>
      <c r="B4096" t="n">
        <v>6</v>
      </c>
      <c r="C4096" t="n">
        <v>19</v>
      </c>
      <c r="D4096" t="n">
        <v>14</v>
      </c>
      <c r="E4096" s="10" t="n">
        <v>0.55711</v>
      </c>
      <c r="F4096">
        <f>E4096*Parametrar!$B$6</f>
        <v/>
      </c>
    </row>
    <row r="4097">
      <c r="A4097" t="inlineStr">
        <is>
          <t>2024-06-19 15:00</t>
        </is>
      </c>
      <c r="B4097" t="n">
        <v>6</v>
      </c>
      <c r="C4097" t="n">
        <v>19</v>
      </c>
      <c r="D4097" t="n">
        <v>15</v>
      </c>
      <c r="E4097" s="10" t="n">
        <v>0.407655</v>
      </c>
      <c r="F4097">
        <f>E4097*Parametrar!$B$6</f>
        <v/>
      </c>
    </row>
    <row r="4098">
      <c r="A4098" t="inlineStr">
        <is>
          <t>2024-06-19 16:00</t>
        </is>
      </c>
      <c r="B4098" t="n">
        <v>6</v>
      </c>
      <c r="C4098" t="n">
        <v>19</v>
      </c>
      <c r="D4098" t="n">
        <v>16</v>
      </c>
      <c r="E4098" s="10" t="n">
        <v>0.264988</v>
      </c>
      <c r="F4098">
        <f>E4098*Parametrar!$B$6</f>
        <v/>
      </c>
    </row>
    <row r="4099">
      <c r="A4099" t="inlineStr">
        <is>
          <t>2024-06-19 17:00</t>
        </is>
      </c>
      <c r="B4099" t="n">
        <v>6</v>
      </c>
      <c r="C4099" t="n">
        <v>19</v>
      </c>
      <c r="D4099" t="n">
        <v>17</v>
      </c>
      <c r="E4099" s="10" t="n">
        <v>0.173747</v>
      </c>
      <c r="F4099">
        <f>E4099*Parametrar!$B$6</f>
        <v/>
      </c>
    </row>
    <row r="4100">
      <c r="A4100" t="inlineStr">
        <is>
          <t>2024-06-19 18:00</t>
        </is>
      </c>
      <c r="B4100" t="n">
        <v>6</v>
      </c>
      <c r="C4100" t="n">
        <v>19</v>
      </c>
      <c r="D4100" t="n">
        <v>18</v>
      </c>
      <c r="E4100" s="10" t="n">
        <v>0.100682</v>
      </c>
      <c r="F4100">
        <f>E4100*Parametrar!$B$6</f>
        <v/>
      </c>
    </row>
    <row r="4101">
      <c r="A4101" t="inlineStr">
        <is>
          <t>2024-06-19 19:00</t>
        </is>
      </c>
      <c r="B4101" t="n">
        <v>6</v>
      </c>
      <c r="C4101" t="n">
        <v>19</v>
      </c>
      <c r="D4101" t="n">
        <v>19</v>
      </c>
      <c r="E4101" s="10" t="n">
        <v>0.042556</v>
      </c>
      <c r="F4101">
        <f>E4101*Parametrar!$B$6</f>
        <v/>
      </c>
    </row>
    <row r="4102">
      <c r="A4102" t="inlineStr">
        <is>
          <t>2024-06-19 20:00</t>
        </is>
      </c>
      <c r="B4102" t="n">
        <v>6</v>
      </c>
      <c r="C4102" t="n">
        <v>19</v>
      </c>
      <c r="D4102" t="n">
        <v>20</v>
      </c>
      <c r="E4102" s="10" t="n">
        <v>0.010215</v>
      </c>
      <c r="F4102">
        <f>E4102*Parametrar!$B$6</f>
        <v/>
      </c>
    </row>
    <row r="4103">
      <c r="A4103" t="inlineStr">
        <is>
          <t>2024-06-19 21:00</t>
        </is>
      </c>
      <c r="B4103" t="n">
        <v>6</v>
      </c>
      <c r="C4103" t="n">
        <v>19</v>
      </c>
      <c r="D4103" t="n">
        <v>21</v>
      </c>
      <c r="E4103" s="10" t="n">
        <v>0</v>
      </c>
      <c r="F4103">
        <f>E4103*Parametrar!$B$6</f>
        <v/>
      </c>
    </row>
    <row r="4104">
      <c r="A4104" t="inlineStr">
        <is>
          <t>2024-06-19 22:00</t>
        </is>
      </c>
      <c r="B4104" t="n">
        <v>6</v>
      </c>
      <c r="C4104" t="n">
        <v>19</v>
      </c>
      <c r="D4104" t="n">
        <v>22</v>
      </c>
      <c r="E4104" s="10" t="n">
        <v>0</v>
      </c>
      <c r="F4104">
        <f>E4104*Parametrar!$B$6</f>
        <v/>
      </c>
    </row>
    <row r="4105">
      <c r="A4105" t="inlineStr">
        <is>
          <t>2024-06-19 23:00</t>
        </is>
      </c>
      <c r="B4105" t="n">
        <v>6</v>
      </c>
      <c r="C4105" t="n">
        <v>19</v>
      </c>
      <c r="D4105" t="n">
        <v>23</v>
      </c>
      <c r="E4105" s="10" t="n">
        <v>0</v>
      </c>
      <c r="F4105">
        <f>E4105*Parametrar!$B$6</f>
        <v/>
      </c>
    </row>
    <row r="4106">
      <c r="A4106" t="inlineStr">
        <is>
          <t>2024-06-20 00:00</t>
        </is>
      </c>
      <c r="B4106" t="n">
        <v>6</v>
      </c>
      <c r="C4106" t="n">
        <v>20</v>
      </c>
      <c r="D4106" t="n">
        <v>0</v>
      </c>
      <c r="E4106" s="10" t="n">
        <v>0</v>
      </c>
      <c r="F4106">
        <f>E4106*Parametrar!$B$6</f>
        <v/>
      </c>
    </row>
    <row r="4107">
      <c r="A4107" t="inlineStr">
        <is>
          <t>2024-06-20 01:00</t>
        </is>
      </c>
      <c r="B4107" t="n">
        <v>6</v>
      </c>
      <c r="C4107" t="n">
        <v>20</v>
      </c>
      <c r="D4107" t="n">
        <v>1</v>
      </c>
      <c r="E4107" s="10" t="n">
        <v>0</v>
      </c>
      <c r="F4107">
        <f>E4107*Parametrar!$B$6</f>
        <v/>
      </c>
    </row>
    <row r="4108">
      <c r="A4108" t="inlineStr">
        <is>
          <t>2024-06-20 02:00</t>
        </is>
      </c>
      <c r="B4108" t="n">
        <v>6</v>
      </c>
      <c r="C4108" t="n">
        <v>20</v>
      </c>
      <c r="D4108" t="n">
        <v>2</v>
      </c>
      <c r="E4108" s="10" t="n">
        <v>0</v>
      </c>
      <c r="F4108">
        <f>E4108*Parametrar!$B$6</f>
        <v/>
      </c>
    </row>
    <row r="4109">
      <c r="A4109" t="inlineStr">
        <is>
          <t>2024-06-20 03:00</t>
        </is>
      </c>
      <c r="B4109" t="n">
        <v>6</v>
      </c>
      <c r="C4109" t="n">
        <v>20</v>
      </c>
      <c r="D4109" t="n">
        <v>3</v>
      </c>
      <c r="E4109" s="10" t="n">
        <v>0</v>
      </c>
      <c r="F4109">
        <f>E4109*Parametrar!$B$6</f>
        <v/>
      </c>
    </row>
    <row r="4110">
      <c r="A4110" t="inlineStr">
        <is>
          <t>2024-06-20 04:00</t>
        </is>
      </c>
      <c r="B4110" t="n">
        <v>6</v>
      </c>
      <c r="C4110" t="n">
        <v>20</v>
      </c>
      <c r="D4110" t="n">
        <v>4</v>
      </c>
      <c r="E4110" s="10" t="n">
        <v>0.028551</v>
      </c>
      <c r="F4110">
        <f>E4110*Parametrar!$B$6</f>
        <v/>
      </c>
    </row>
    <row r="4111">
      <c r="A4111" t="inlineStr">
        <is>
          <t>2024-06-20 05:00</t>
        </is>
      </c>
      <c r="B4111" t="n">
        <v>6</v>
      </c>
      <c r="C4111" t="n">
        <v>20</v>
      </c>
      <c r="D4111" t="n">
        <v>5</v>
      </c>
      <c r="E4111" s="10" t="n">
        <v>0.0566</v>
      </c>
      <c r="F4111">
        <f>E4111*Parametrar!$B$6</f>
        <v/>
      </c>
    </row>
    <row r="4112">
      <c r="A4112" t="inlineStr">
        <is>
          <t>2024-06-20 06:00</t>
        </is>
      </c>
      <c r="B4112" t="n">
        <v>6</v>
      </c>
      <c r="C4112" t="n">
        <v>20</v>
      </c>
      <c r="D4112" t="n">
        <v>6</v>
      </c>
      <c r="E4112" s="10" t="n">
        <v>0.099124</v>
      </c>
      <c r="F4112">
        <f>E4112*Parametrar!$B$6</f>
        <v/>
      </c>
    </row>
    <row r="4113">
      <c r="A4113" t="inlineStr">
        <is>
          <t>2024-06-20 07:00</t>
        </is>
      </c>
      <c r="B4113" t="n">
        <v>6</v>
      </c>
      <c r="C4113" t="n">
        <v>20</v>
      </c>
      <c r="D4113" t="n">
        <v>7</v>
      </c>
      <c r="E4113" s="10" t="n">
        <v>0.254419</v>
      </c>
      <c r="F4113">
        <f>E4113*Parametrar!$B$6</f>
        <v/>
      </c>
    </row>
    <row r="4114">
      <c r="A4114" t="inlineStr">
        <is>
          <t>2024-06-20 08:00</t>
        </is>
      </c>
      <c r="B4114" t="n">
        <v>6</v>
      </c>
      <c r="C4114" t="n">
        <v>20</v>
      </c>
      <c r="D4114" t="n">
        <v>8</v>
      </c>
      <c r="E4114" s="10" t="n">
        <v>0.494523</v>
      </c>
      <c r="F4114">
        <f>E4114*Parametrar!$B$6</f>
        <v/>
      </c>
    </row>
    <row r="4115">
      <c r="A4115" t="inlineStr">
        <is>
          <t>2024-06-20 09:00</t>
        </is>
      </c>
      <c r="B4115" t="n">
        <v>6</v>
      </c>
      <c r="C4115" t="n">
        <v>20</v>
      </c>
      <c r="D4115" t="n">
        <v>9</v>
      </c>
      <c r="E4115" s="10" t="n">
        <v>0.592272</v>
      </c>
      <c r="F4115">
        <f>E4115*Parametrar!$B$6</f>
        <v/>
      </c>
    </row>
    <row r="4116">
      <c r="A4116" t="inlineStr">
        <is>
          <t>2024-06-20 10:00</t>
        </is>
      </c>
      <c r="B4116" t="n">
        <v>6</v>
      </c>
      <c r="C4116" t="n">
        <v>20</v>
      </c>
      <c r="D4116" t="n">
        <v>10</v>
      </c>
      <c r="E4116" s="10" t="n">
        <v>0.487748</v>
      </c>
      <c r="F4116">
        <f>E4116*Parametrar!$B$6</f>
        <v/>
      </c>
    </row>
    <row r="4117">
      <c r="A4117" t="inlineStr">
        <is>
          <t>2024-06-20 11:00</t>
        </is>
      </c>
      <c r="B4117" t="n">
        <v>6</v>
      </c>
      <c r="C4117" t="n">
        <v>20</v>
      </c>
      <c r="D4117" t="n">
        <v>11</v>
      </c>
      <c r="E4117" s="10" t="n">
        <v>0.460126</v>
      </c>
      <c r="F4117">
        <f>E4117*Parametrar!$B$6</f>
        <v/>
      </c>
    </row>
    <row r="4118">
      <c r="A4118" t="inlineStr">
        <is>
          <t>2024-06-20 12:00</t>
        </is>
      </c>
      <c r="B4118" t="n">
        <v>6</v>
      </c>
      <c r="C4118" t="n">
        <v>20</v>
      </c>
      <c r="D4118" t="n">
        <v>12</v>
      </c>
      <c r="E4118" s="10" t="n">
        <v>0.131705</v>
      </c>
      <c r="F4118">
        <f>E4118*Parametrar!$B$6</f>
        <v/>
      </c>
    </row>
    <row r="4119">
      <c r="A4119" t="inlineStr">
        <is>
          <t>2024-06-20 13:00</t>
        </is>
      </c>
      <c r="B4119" t="n">
        <v>6</v>
      </c>
      <c r="C4119" t="n">
        <v>20</v>
      </c>
      <c r="D4119" t="n">
        <v>13</v>
      </c>
      <c r="E4119" s="10" t="n">
        <v>0.084645</v>
      </c>
      <c r="F4119">
        <f>E4119*Parametrar!$B$6</f>
        <v/>
      </c>
    </row>
    <row r="4120">
      <c r="A4120" t="inlineStr">
        <is>
          <t>2024-06-20 14:00</t>
        </is>
      </c>
      <c r="B4120" t="n">
        <v>6</v>
      </c>
      <c r="C4120" t="n">
        <v>20</v>
      </c>
      <c r="D4120" t="n">
        <v>14</v>
      </c>
      <c r="E4120" s="10" t="n">
        <v>0.201995</v>
      </c>
      <c r="F4120">
        <f>E4120*Parametrar!$B$6</f>
        <v/>
      </c>
    </row>
    <row r="4121">
      <c r="A4121" t="inlineStr">
        <is>
          <t>2024-06-20 15:00</t>
        </is>
      </c>
      <c r="B4121" t="n">
        <v>6</v>
      </c>
      <c r="C4121" t="n">
        <v>20</v>
      </c>
      <c r="D4121" t="n">
        <v>15</v>
      </c>
      <c r="E4121" s="10" t="n">
        <v>0.363827</v>
      </c>
      <c r="F4121">
        <f>E4121*Parametrar!$B$6</f>
        <v/>
      </c>
    </row>
    <row r="4122">
      <c r="A4122" t="inlineStr">
        <is>
          <t>2024-06-20 16:00</t>
        </is>
      </c>
      <c r="B4122" t="n">
        <v>6</v>
      </c>
      <c r="C4122" t="n">
        <v>20</v>
      </c>
      <c r="D4122" t="n">
        <v>16</v>
      </c>
      <c r="E4122" s="10" t="n">
        <v>0.354535</v>
      </c>
      <c r="F4122">
        <f>E4122*Parametrar!$B$6</f>
        <v/>
      </c>
    </row>
    <row r="4123">
      <c r="A4123" t="inlineStr">
        <is>
          <t>2024-06-20 17:00</t>
        </is>
      </c>
      <c r="B4123" t="n">
        <v>6</v>
      </c>
      <c r="C4123" t="n">
        <v>20</v>
      </c>
      <c r="D4123" t="n">
        <v>17</v>
      </c>
      <c r="E4123" s="10" t="n">
        <v>0.2087</v>
      </c>
      <c r="F4123">
        <f>E4123*Parametrar!$B$6</f>
        <v/>
      </c>
    </row>
    <row r="4124">
      <c r="A4124" t="inlineStr">
        <is>
          <t>2024-06-20 18:00</t>
        </is>
      </c>
      <c r="B4124" t="n">
        <v>6</v>
      </c>
      <c r="C4124" t="n">
        <v>20</v>
      </c>
      <c r="D4124" t="n">
        <v>18</v>
      </c>
      <c r="E4124" s="10" t="n">
        <v>0.089478</v>
      </c>
      <c r="F4124">
        <f>E4124*Parametrar!$B$6</f>
        <v/>
      </c>
    </row>
    <row r="4125">
      <c r="A4125" t="inlineStr">
        <is>
          <t>2024-06-20 19:00</t>
        </is>
      </c>
      <c r="B4125" t="n">
        <v>6</v>
      </c>
      <c r="C4125" t="n">
        <v>20</v>
      </c>
      <c r="D4125" t="n">
        <v>19</v>
      </c>
      <c r="E4125" s="10" t="n">
        <v>0.039665</v>
      </c>
      <c r="F4125">
        <f>E4125*Parametrar!$B$6</f>
        <v/>
      </c>
    </row>
    <row r="4126">
      <c r="A4126" t="inlineStr">
        <is>
          <t>2024-06-20 20:00</t>
        </is>
      </c>
      <c r="B4126" t="n">
        <v>6</v>
      </c>
      <c r="C4126" t="n">
        <v>20</v>
      </c>
      <c r="D4126" t="n">
        <v>20</v>
      </c>
      <c r="E4126" s="10" t="n">
        <v>0.00754</v>
      </c>
      <c r="F4126">
        <f>E4126*Parametrar!$B$6</f>
        <v/>
      </c>
    </row>
    <row r="4127">
      <c r="A4127" t="inlineStr">
        <is>
          <t>2024-06-20 21:00</t>
        </is>
      </c>
      <c r="B4127" t="n">
        <v>6</v>
      </c>
      <c r="C4127" t="n">
        <v>20</v>
      </c>
      <c r="D4127" t="n">
        <v>21</v>
      </c>
      <c r="E4127" s="10" t="n">
        <v>0</v>
      </c>
      <c r="F4127">
        <f>E4127*Parametrar!$B$6</f>
        <v/>
      </c>
    </row>
    <row r="4128">
      <c r="A4128" t="inlineStr">
        <is>
          <t>2024-06-20 22:00</t>
        </is>
      </c>
      <c r="B4128" t="n">
        <v>6</v>
      </c>
      <c r="C4128" t="n">
        <v>20</v>
      </c>
      <c r="D4128" t="n">
        <v>22</v>
      </c>
      <c r="E4128" s="10" t="n">
        <v>0</v>
      </c>
      <c r="F4128">
        <f>E4128*Parametrar!$B$6</f>
        <v/>
      </c>
    </row>
    <row r="4129">
      <c r="A4129" t="inlineStr">
        <is>
          <t>2024-06-20 23:00</t>
        </is>
      </c>
      <c r="B4129" t="n">
        <v>6</v>
      </c>
      <c r="C4129" t="n">
        <v>20</v>
      </c>
      <c r="D4129" t="n">
        <v>23</v>
      </c>
      <c r="E4129" s="10" t="n">
        <v>0</v>
      </c>
      <c r="F4129">
        <f>E4129*Parametrar!$B$6</f>
        <v/>
      </c>
    </row>
    <row r="4130">
      <c r="A4130" t="inlineStr">
        <is>
          <t>2024-06-21 00:00</t>
        </is>
      </c>
      <c r="B4130" t="n">
        <v>6</v>
      </c>
      <c r="C4130" t="n">
        <v>21</v>
      </c>
      <c r="D4130" t="n">
        <v>0</v>
      </c>
      <c r="E4130" s="10" t="n">
        <v>0</v>
      </c>
      <c r="F4130">
        <f>E4130*Parametrar!$B$6</f>
        <v/>
      </c>
    </row>
    <row r="4131">
      <c r="A4131" t="inlineStr">
        <is>
          <t>2024-06-21 01:00</t>
        </is>
      </c>
      <c r="B4131" t="n">
        <v>6</v>
      </c>
      <c r="C4131" t="n">
        <v>21</v>
      </c>
      <c r="D4131" t="n">
        <v>1</v>
      </c>
      <c r="E4131" s="10" t="n">
        <v>0</v>
      </c>
      <c r="F4131">
        <f>E4131*Parametrar!$B$6</f>
        <v/>
      </c>
    </row>
    <row r="4132">
      <c r="A4132" t="inlineStr">
        <is>
          <t>2024-06-21 02:00</t>
        </is>
      </c>
      <c r="B4132" t="n">
        <v>6</v>
      </c>
      <c r="C4132" t="n">
        <v>21</v>
      </c>
      <c r="D4132" t="n">
        <v>2</v>
      </c>
      <c r="E4132" s="10" t="n">
        <v>0</v>
      </c>
      <c r="F4132">
        <f>E4132*Parametrar!$B$6</f>
        <v/>
      </c>
    </row>
    <row r="4133">
      <c r="A4133" t="inlineStr">
        <is>
          <t>2024-06-21 03:00</t>
        </is>
      </c>
      <c r="B4133" t="n">
        <v>6</v>
      </c>
      <c r="C4133" t="n">
        <v>21</v>
      </c>
      <c r="D4133" t="n">
        <v>3</v>
      </c>
      <c r="E4133" s="10" t="n">
        <v>0</v>
      </c>
      <c r="F4133">
        <f>E4133*Parametrar!$B$6</f>
        <v/>
      </c>
    </row>
    <row r="4134">
      <c r="A4134" t="inlineStr">
        <is>
          <t>2024-06-21 04:00</t>
        </is>
      </c>
      <c r="B4134" t="n">
        <v>6</v>
      </c>
      <c r="C4134" t="n">
        <v>21</v>
      </c>
      <c r="D4134" t="n">
        <v>4</v>
      </c>
      <c r="E4134" s="10" t="n">
        <v>0.02953</v>
      </c>
      <c r="F4134">
        <f>E4134*Parametrar!$B$6</f>
        <v/>
      </c>
    </row>
    <row r="4135">
      <c r="A4135" t="inlineStr">
        <is>
          <t>2024-06-21 05:00</t>
        </is>
      </c>
      <c r="B4135" t="n">
        <v>6</v>
      </c>
      <c r="C4135" t="n">
        <v>21</v>
      </c>
      <c r="D4135" t="n">
        <v>5</v>
      </c>
      <c r="E4135" s="10" t="n">
        <v>0.046372</v>
      </c>
      <c r="F4135">
        <f>E4135*Parametrar!$B$6</f>
        <v/>
      </c>
    </row>
    <row r="4136">
      <c r="A4136" t="inlineStr">
        <is>
          <t>2024-06-21 06:00</t>
        </is>
      </c>
      <c r="B4136" t="n">
        <v>6</v>
      </c>
      <c r="C4136" t="n">
        <v>21</v>
      </c>
      <c r="D4136" t="n">
        <v>6</v>
      </c>
      <c r="E4136" s="10" t="n">
        <v>0.052328</v>
      </c>
      <c r="F4136">
        <f>E4136*Parametrar!$B$6</f>
        <v/>
      </c>
    </row>
    <row r="4137">
      <c r="A4137" t="inlineStr">
        <is>
          <t>2024-06-21 07:00</t>
        </is>
      </c>
      <c r="B4137" t="n">
        <v>6</v>
      </c>
      <c r="C4137" t="n">
        <v>21</v>
      </c>
      <c r="D4137" t="n">
        <v>7</v>
      </c>
      <c r="E4137" s="10" t="n">
        <v>0.101837</v>
      </c>
      <c r="F4137">
        <f>E4137*Parametrar!$B$6</f>
        <v/>
      </c>
    </row>
    <row r="4138">
      <c r="A4138" t="inlineStr">
        <is>
          <t>2024-06-21 08:00</t>
        </is>
      </c>
      <c r="B4138" t="n">
        <v>6</v>
      </c>
      <c r="C4138" t="n">
        <v>21</v>
      </c>
      <c r="D4138" t="n">
        <v>8</v>
      </c>
      <c r="E4138" s="10" t="n">
        <v>0.09862</v>
      </c>
      <c r="F4138">
        <f>E4138*Parametrar!$B$6</f>
        <v/>
      </c>
    </row>
    <row r="4139">
      <c r="A4139" t="inlineStr">
        <is>
          <t>2024-06-21 09:00</t>
        </is>
      </c>
      <c r="B4139" t="n">
        <v>6</v>
      </c>
      <c r="C4139" t="n">
        <v>21</v>
      </c>
      <c r="D4139" t="n">
        <v>9</v>
      </c>
      <c r="E4139" s="10" t="n">
        <v>0.08987000000000001</v>
      </c>
      <c r="F4139">
        <f>E4139*Parametrar!$B$6</f>
        <v/>
      </c>
    </row>
    <row r="4140">
      <c r="A4140" t="inlineStr">
        <is>
          <t>2024-06-21 10:00</t>
        </is>
      </c>
      <c r="B4140" t="n">
        <v>6</v>
      </c>
      <c r="C4140" t="n">
        <v>21</v>
      </c>
      <c r="D4140" t="n">
        <v>10</v>
      </c>
      <c r="E4140" s="10" t="n">
        <v>0.150719</v>
      </c>
      <c r="F4140">
        <f>E4140*Parametrar!$B$6</f>
        <v/>
      </c>
    </row>
    <row r="4141">
      <c r="A4141" t="inlineStr">
        <is>
          <t>2024-06-21 11:00</t>
        </is>
      </c>
      <c r="B4141" t="n">
        <v>6</v>
      </c>
      <c r="C4141" t="n">
        <v>21</v>
      </c>
      <c r="D4141" t="n">
        <v>11</v>
      </c>
      <c r="E4141" s="10" t="n">
        <v>0.376751</v>
      </c>
      <c r="F4141">
        <f>E4141*Parametrar!$B$6</f>
        <v/>
      </c>
    </row>
    <row r="4142">
      <c r="A4142" t="inlineStr">
        <is>
          <t>2024-06-21 12:00</t>
        </is>
      </c>
      <c r="B4142" t="n">
        <v>6</v>
      </c>
      <c r="C4142" t="n">
        <v>21</v>
      </c>
      <c r="D4142" t="n">
        <v>12</v>
      </c>
      <c r="E4142" s="10" t="n">
        <v>0.559384</v>
      </c>
      <c r="F4142">
        <f>E4142*Parametrar!$B$6</f>
        <v/>
      </c>
    </row>
    <row r="4143">
      <c r="A4143" t="inlineStr">
        <is>
          <t>2024-06-21 13:00</t>
        </is>
      </c>
      <c r="B4143" t="n">
        <v>6</v>
      </c>
      <c r="C4143" t="n">
        <v>21</v>
      </c>
      <c r="D4143" t="n">
        <v>13</v>
      </c>
      <c r="E4143" s="10" t="n">
        <v>0.304941</v>
      </c>
      <c r="F4143">
        <f>E4143*Parametrar!$B$6</f>
        <v/>
      </c>
    </row>
    <row r="4144">
      <c r="A4144" t="inlineStr">
        <is>
          <t>2024-06-21 14:00</t>
        </is>
      </c>
      <c r="B4144" t="n">
        <v>6</v>
      </c>
      <c r="C4144" t="n">
        <v>21</v>
      </c>
      <c r="D4144" t="n">
        <v>14</v>
      </c>
      <c r="E4144" s="10" t="n">
        <v>0.326704</v>
      </c>
      <c r="F4144">
        <f>E4144*Parametrar!$B$6</f>
        <v/>
      </c>
    </row>
    <row r="4145">
      <c r="A4145" t="inlineStr">
        <is>
          <t>2024-06-21 15:00</t>
        </is>
      </c>
      <c r="B4145" t="n">
        <v>6</v>
      </c>
      <c r="C4145" t="n">
        <v>21</v>
      </c>
      <c r="D4145" t="n">
        <v>15</v>
      </c>
      <c r="E4145" s="10" t="n">
        <v>0.139524</v>
      </c>
      <c r="F4145">
        <f>E4145*Parametrar!$B$6</f>
        <v/>
      </c>
    </row>
    <row r="4146">
      <c r="A4146" t="inlineStr">
        <is>
          <t>2024-06-21 16:00</t>
        </is>
      </c>
      <c r="B4146" t="n">
        <v>6</v>
      </c>
      <c r="C4146" t="n">
        <v>21</v>
      </c>
      <c r="D4146" t="n">
        <v>16</v>
      </c>
      <c r="E4146" s="10" t="n">
        <v>0.175313</v>
      </c>
      <c r="F4146">
        <f>E4146*Parametrar!$B$6</f>
        <v/>
      </c>
    </row>
    <row r="4147">
      <c r="A4147" t="inlineStr">
        <is>
          <t>2024-06-21 17:00</t>
        </is>
      </c>
      <c r="B4147" t="n">
        <v>6</v>
      </c>
      <c r="C4147" t="n">
        <v>21</v>
      </c>
      <c r="D4147" t="n">
        <v>17</v>
      </c>
      <c r="E4147" s="10" t="n">
        <v>0.070865</v>
      </c>
      <c r="F4147">
        <f>E4147*Parametrar!$B$6</f>
        <v/>
      </c>
    </row>
    <row r="4148">
      <c r="A4148" t="inlineStr">
        <is>
          <t>2024-06-21 18:00</t>
        </is>
      </c>
      <c r="B4148" t="n">
        <v>6</v>
      </c>
      <c r="C4148" t="n">
        <v>21</v>
      </c>
      <c r="D4148" t="n">
        <v>18</v>
      </c>
      <c r="E4148" s="10" t="n">
        <v>0.050901</v>
      </c>
      <c r="F4148">
        <f>E4148*Parametrar!$B$6</f>
        <v/>
      </c>
    </row>
    <row r="4149">
      <c r="A4149" t="inlineStr">
        <is>
          <t>2024-06-21 19:00</t>
        </is>
      </c>
      <c r="B4149" t="n">
        <v>6</v>
      </c>
      <c r="C4149" t="n">
        <v>21</v>
      </c>
      <c r="D4149" t="n">
        <v>19</v>
      </c>
      <c r="E4149" s="10" t="n">
        <v>0.021568</v>
      </c>
      <c r="F4149">
        <f>E4149*Parametrar!$B$6</f>
        <v/>
      </c>
    </row>
    <row r="4150">
      <c r="A4150" t="inlineStr">
        <is>
          <t>2024-06-21 20:00</t>
        </is>
      </c>
      <c r="B4150" t="n">
        <v>6</v>
      </c>
      <c r="C4150" t="n">
        <v>21</v>
      </c>
      <c r="D4150" t="n">
        <v>20</v>
      </c>
      <c r="E4150" s="10" t="n">
        <v>0</v>
      </c>
      <c r="F4150">
        <f>E4150*Parametrar!$B$6</f>
        <v/>
      </c>
    </row>
    <row r="4151">
      <c r="A4151" t="inlineStr">
        <is>
          <t>2024-06-21 21:00</t>
        </is>
      </c>
      <c r="B4151" t="n">
        <v>6</v>
      </c>
      <c r="C4151" t="n">
        <v>21</v>
      </c>
      <c r="D4151" t="n">
        <v>21</v>
      </c>
      <c r="E4151" s="10" t="n">
        <v>0</v>
      </c>
      <c r="F4151">
        <f>E4151*Parametrar!$B$6</f>
        <v/>
      </c>
    </row>
    <row r="4152">
      <c r="A4152" t="inlineStr">
        <is>
          <t>2024-06-21 22:00</t>
        </is>
      </c>
      <c r="B4152" t="n">
        <v>6</v>
      </c>
      <c r="C4152" t="n">
        <v>21</v>
      </c>
      <c r="D4152" t="n">
        <v>22</v>
      </c>
      <c r="E4152" s="10" t="n">
        <v>0</v>
      </c>
      <c r="F4152">
        <f>E4152*Parametrar!$B$6</f>
        <v/>
      </c>
    </row>
    <row r="4153">
      <c r="A4153" t="inlineStr">
        <is>
          <t>2024-06-21 23:00</t>
        </is>
      </c>
      <c r="B4153" t="n">
        <v>6</v>
      </c>
      <c r="C4153" t="n">
        <v>21</v>
      </c>
      <c r="D4153" t="n">
        <v>23</v>
      </c>
      <c r="E4153" s="10" t="n">
        <v>0</v>
      </c>
      <c r="F4153">
        <f>E4153*Parametrar!$B$6</f>
        <v/>
      </c>
    </row>
    <row r="4154">
      <c r="A4154" t="inlineStr">
        <is>
          <t>2024-06-22 00:00</t>
        </is>
      </c>
      <c r="B4154" t="n">
        <v>6</v>
      </c>
      <c r="C4154" t="n">
        <v>22</v>
      </c>
      <c r="D4154" t="n">
        <v>0</v>
      </c>
      <c r="E4154" s="10" t="n">
        <v>0</v>
      </c>
      <c r="F4154">
        <f>E4154*Parametrar!$B$6</f>
        <v/>
      </c>
    </row>
    <row r="4155">
      <c r="A4155" t="inlineStr">
        <is>
          <t>2024-06-22 01:00</t>
        </is>
      </c>
      <c r="B4155" t="n">
        <v>6</v>
      </c>
      <c r="C4155" t="n">
        <v>22</v>
      </c>
      <c r="D4155" t="n">
        <v>1</v>
      </c>
      <c r="E4155" s="10" t="n">
        <v>0</v>
      </c>
      <c r="F4155">
        <f>E4155*Parametrar!$B$6</f>
        <v/>
      </c>
    </row>
    <row r="4156">
      <c r="A4156" t="inlineStr">
        <is>
          <t>2024-06-22 02:00</t>
        </is>
      </c>
      <c r="B4156" t="n">
        <v>6</v>
      </c>
      <c r="C4156" t="n">
        <v>22</v>
      </c>
      <c r="D4156" t="n">
        <v>2</v>
      </c>
      <c r="E4156" s="10" t="n">
        <v>0</v>
      </c>
      <c r="F4156">
        <f>E4156*Parametrar!$B$6</f>
        <v/>
      </c>
    </row>
    <row r="4157">
      <c r="A4157" t="inlineStr">
        <is>
          <t>2024-06-22 03:00</t>
        </is>
      </c>
      <c r="B4157" t="n">
        <v>6</v>
      </c>
      <c r="C4157" t="n">
        <v>22</v>
      </c>
      <c r="D4157" t="n">
        <v>3</v>
      </c>
      <c r="E4157" s="10" t="n">
        <v>0</v>
      </c>
      <c r="F4157">
        <f>E4157*Parametrar!$B$6</f>
        <v/>
      </c>
    </row>
    <row r="4158">
      <c r="A4158" t="inlineStr">
        <is>
          <t>2024-06-22 04:00</t>
        </is>
      </c>
      <c r="B4158" t="n">
        <v>6</v>
      </c>
      <c r="C4158" t="n">
        <v>22</v>
      </c>
      <c r="D4158" t="n">
        <v>4</v>
      </c>
      <c r="E4158" s="10" t="n">
        <v>0.034573</v>
      </c>
      <c r="F4158">
        <f>E4158*Parametrar!$B$6</f>
        <v/>
      </c>
    </row>
    <row r="4159">
      <c r="A4159" t="inlineStr">
        <is>
          <t>2024-06-22 05:00</t>
        </is>
      </c>
      <c r="B4159" t="n">
        <v>6</v>
      </c>
      <c r="C4159" t="n">
        <v>22</v>
      </c>
      <c r="D4159" t="n">
        <v>5</v>
      </c>
      <c r="E4159" s="10" t="n">
        <v>0.076071</v>
      </c>
      <c r="F4159">
        <f>E4159*Parametrar!$B$6</f>
        <v/>
      </c>
    </row>
    <row r="4160">
      <c r="A4160" t="inlineStr">
        <is>
          <t>2024-06-22 06:00</t>
        </is>
      </c>
      <c r="B4160" t="n">
        <v>6</v>
      </c>
      <c r="C4160" t="n">
        <v>22</v>
      </c>
      <c r="D4160" t="n">
        <v>6</v>
      </c>
      <c r="E4160" s="10" t="n">
        <v>0.109406</v>
      </c>
      <c r="F4160">
        <f>E4160*Parametrar!$B$6</f>
        <v/>
      </c>
    </row>
    <row r="4161">
      <c r="A4161" t="inlineStr">
        <is>
          <t>2024-06-22 07:00</t>
        </is>
      </c>
      <c r="B4161" t="n">
        <v>6</v>
      </c>
      <c r="C4161" t="n">
        <v>22</v>
      </c>
      <c r="D4161" t="n">
        <v>7</v>
      </c>
      <c r="E4161" s="10" t="n">
        <v>0.157517</v>
      </c>
      <c r="F4161">
        <f>E4161*Parametrar!$B$6</f>
        <v/>
      </c>
    </row>
    <row r="4162">
      <c r="A4162" t="inlineStr">
        <is>
          <t>2024-06-22 08:00</t>
        </is>
      </c>
      <c r="B4162" t="n">
        <v>6</v>
      </c>
      <c r="C4162" t="n">
        <v>22</v>
      </c>
      <c r="D4162" t="n">
        <v>8</v>
      </c>
      <c r="E4162" s="10" t="n">
        <v>0.252737</v>
      </c>
      <c r="F4162">
        <f>E4162*Parametrar!$B$6</f>
        <v/>
      </c>
    </row>
    <row r="4163">
      <c r="A4163" t="inlineStr">
        <is>
          <t>2024-06-22 09:00</t>
        </is>
      </c>
      <c r="B4163" t="n">
        <v>6</v>
      </c>
      <c r="C4163" t="n">
        <v>22</v>
      </c>
      <c r="D4163" t="n">
        <v>9</v>
      </c>
      <c r="E4163" s="10" t="n">
        <v>0.430892</v>
      </c>
      <c r="F4163">
        <f>E4163*Parametrar!$B$6</f>
        <v/>
      </c>
    </row>
    <row r="4164">
      <c r="A4164" t="inlineStr">
        <is>
          <t>2024-06-22 10:00</t>
        </is>
      </c>
      <c r="B4164" t="n">
        <v>6</v>
      </c>
      <c r="C4164" t="n">
        <v>22</v>
      </c>
      <c r="D4164" t="n">
        <v>10</v>
      </c>
      <c r="E4164" s="10" t="n">
        <v>0.369558</v>
      </c>
      <c r="F4164">
        <f>E4164*Parametrar!$B$6</f>
        <v/>
      </c>
    </row>
    <row r="4165">
      <c r="A4165" t="inlineStr">
        <is>
          <t>2024-06-22 11:00</t>
        </is>
      </c>
      <c r="B4165" t="n">
        <v>6</v>
      </c>
      <c r="C4165" t="n">
        <v>22</v>
      </c>
      <c r="D4165" t="n">
        <v>11</v>
      </c>
      <c r="E4165" s="10" t="n">
        <v>0.497516</v>
      </c>
      <c r="F4165">
        <f>E4165*Parametrar!$B$6</f>
        <v/>
      </c>
    </row>
    <row r="4166">
      <c r="A4166" t="inlineStr">
        <is>
          <t>2024-06-22 12:00</t>
        </is>
      </c>
      <c r="B4166" t="n">
        <v>6</v>
      </c>
      <c r="C4166" t="n">
        <v>22</v>
      </c>
      <c r="D4166" t="n">
        <v>12</v>
      </c>
      <c r="E4166" s="10" t="n">
        <v>0.673768</v>
      </c>
      <c r="F4166">
        <f>E4166*Parametrar!$B$6</f>
        <v/>
      </c>
    </row>
    <row r="4167">
      <c r="A4167" t="inlineStr">
        <is>
          <t>2024-06-22 13:00</t>
        </is>
      </c>
      <c r="B4167" t="n">
        <v>6</v>
      </c>
      <c r="C4167" t="n">
        <v>22</v>
      </c>
      <c r="D4167" t="n">
        <v>13</v>
      </c>
      <c r="E4167" s="10" t="n">
        <v>0.664337</v>
      </c>
      <c r="F4167">
        <f>E4167*Parametrar!$B$6</f>
        <v/>
      </c>
    </row>
    <row r="4168">
      <c r="A4168" t="inlineStr">
        <is>
          <t>2024-06-22 14:00</t>
        </is>
      </c>
      <c r="B4168" t="n">
        <v>6</v>
      </c>
      <c r="C4168" t="n">
        <v>22</v>
      </c>
      <c r="D4168" t="n">
        <v>14</v>
      </c>
      <c r="E4168" s="10" t="n">
        <v>0.675822</v>
      </c>
      <c r="F4168">
        <f>E4168*Parametrar!$B$6</f>
        <v/>
      </c>
    </row>
    <row r="4169">
      <c r="A4169" t="inlineStr">
        <is>
          <t>2024-06-22 15:00</t>
        </is>
      </c>
      <c r="B4169" t="n">
        <v>6</v>
      </c>
      <c r="C4169" t="n">
        <v>22</v>
      </c>
      <c r="D4169" t="n">
        <v>15</v>
      </c>
      <c r="E4169" s="10" t="n">
        <v>0.628096</v>
      </c>
      <c r="F4169">
        <f>E4169*Parametrar!$B$6</f>
        <v/>
      </c>
    </row>
    <row r="4170">
      <c r="A4170" t="inlineStr">
        <is>
          <t>2024-06-22 16:00</t>
        </is>
      </c>
      <c r="B4170" t="n">
        <v>6</v>
      </c>
      <c r="C4170" t="n">
        <v>22</v>
      </c>
      <c r="D4170" t="n">
        <v>16</v>
      </c>
      <c r="E4170" s="10" t="n">
        <v>0.463792</v>
      </c>
      <c r="F4170">
        <f>E4170*Parametrar!$B$6</f>
        <v/>
      </c>
    </row>
    <row r="4171">
      <c r="A4171" t="inlineStr">
        <is>
          <t>2024-06-22 17:00</t>
        </is>
      </c>
      <c r="B4171" t="n">
        <v>6</v>
      </c>
      <c r="C4171" t="n">
        <v>22</v>
      </c>
      <c r="D4171" t="n">
        <v>17</v>
      </c>
      <c r="E4171" s="10" t="n">
        <v>0.270974</v>
      </c>
      <c r="F4171">
        <f>E4171*Parametrar!$B$6</f>
        <v/>
      </c>
    </row>
    <row r="4172">
      <c r="A4172" t="inlineStr">
        <is>
          <t>2024-06-22 18:00</t>
        </is>
      </c>
      <c r="B4172" t="n">
        <v>6</v>
      </c>
      <c r="C4172" t="n">
        <v>22</v>
      </c>
      <c r="D4172" t="n">
        <v>18</v>
      </c>
      <c r="E4172" s="10" t="n">
        <v>0.09335400000000001</v>
      </c>
      <c r="F4172">
        <f>E4172*Parametrar!$B$6</f>
        <v/>
      </c>
    </row>
    <row r="4173">
      <c r="A4173" t="inlineStr">
        <is>
          <t>2024-06-22 19:00</t>
        </is>
      </c>
      <c r="B4173" t="n">
        <v>6</v>
      </c>
      <c r="C4173" t="n">
        <v>22</v>
      </c>
      <c r="D4173" t="n">
        <v>19</v>
      </c>
      <c r="E4173" s="10" t="n">
        <v>0.048293</v>
      </c>
      <c r="F4173">
        <f>E4173*Parametrar!$B$6</f>
        <v/>
      </c>
    </row>
    <row r="4174">
      <c r="A4174" t="inlineStr">
        <is>
          <t>2024-06-22 20:00</t>
        </is>
      </c>
      <c r="B4174" t="n">
        <v>6</v>
      </c>
      <c r="C4174" t="n">
        <v>22</v>
      </c>
      <c r="D4174" t="n">
        <v>20</v>
      </c>
      <c r="E4174" s="10" t="n">
        <v>0.015416</v>
      </c>
      <c r="F4174">
        <f>E4174*Parametrar!$B$6</f>
        <v/>
      </c>
    </row>
    <row r="4175">
      <c r="A4175" t="inlineStr">
        <is>
          <t>2024-06-22 21:00</t>
        </is>
      </c>
      <c r="B4175" t="n">
        <v>6</v>
      </c>
      <c r="C4175" t="n">
        <v>22</v>
      </c>
      <c r="D4175" t="n">
        <v>21</v>
      </c>
      <c r="E4175" s="10" t="n">
        <v>0</v>
      </c>
      <c r="F4175">
        <f>E4175*Parametrar!$B$6</f>
        <v/>
      </c>
    </row>
    <row r="4176">
      <c r="A4176" t="inlineStr">
        <is>
          <t>2024-06-22 22:00</t>
        </is>
      </c>
      <c r="B4176" t="n">
        <v>6</v>
      </c>
      <c r="C4176" t="n">
        <v>22</v>
      </c>
      <c r="D4176" t="n">
        <v>22</v>
      </c>
      <c r="E4176" s="10" t="n">
        <v>0</v>
      </c>
      <c r="F4176">
        <f>E4176*Parametrar!$B$6</f>
        <v/>
      </c>
    </row>
    <row r="4177">
      <c r="A4177" t="inlineStr">
        <is>
          <t>2024-06-22 23:00</t>
        </is>
      </c>
      <c r="B4177" t="n">
        <v>6</v>
      </c>
      <c r="C4177" t="n">
        <v>22</v>
      </c>
      <c r="D4177" t="n">
        <v>23</v>
      </c>
      <c r="E4177" s="10" t="n">
        <v>0</v>
      </c>
      <c r="F4177">
        <f>E4177*Parametrar!$B$6</f>
        <v/>
      </c>
    </row>
    <row r="4178">
      <c r="A4178" t="inlineStr">
        <is>
          <t>2024-06-23 00:00</t>
        </is>
      </c>
      <c r="B4178" t="n">
        <v>6</v>
      </c>
      <c r="C4178" t="n">
        <v>23</v>
      </c>
      <c r="D4178" t="n">
        <v>0</v>
      </c>
      <c r="E4178" s="10" t="n">
        <v>0</v>
      </c>
      <c r="F4178">
        <f>E4178*Parametrar!$B$6</f>
        <v/>
      </c>
    </row>
    <row r="4179">
      <c r="A4179" t="inlineStr">
        <is>
          <t>2024-06-23 01:00</t>
        </is>
      </c>
      <c r="B4179" t="n">
        <v>6</v>
      </c>
      <c r="C4179" t="n">
        <v>23</v>
      </c>
      <c r="D4179" t="n">
        <v>1</v>
      </c>
      <c r="E4179" s="10" t="n">
        <v>0</v>
      </c>
      <c r="F4179">
        <f>E4179*Parametrar!$B$6</f>
        <v/>
      </c>
    </row>
    <row r="4180">
      <c r="A4180" t="inlineStr">
        <is>
          <t>2024-06-23 02:00</t>
        </is>
      </c>
      <c r="B4180" t="n">
        <v>6</v>
      </c>
      <c r="C4180" t="n">
        <v>23</v>
      </c>
      <c r="D4180" t="n">
        <v>2</v>
      </c>
      <c r="E4180" s="10" t="n">
        <v>0</v>
      </c>
      <c r="F4180">
        <f>E4180*Parametrar!$B$6</f>
        <v/>
      </c>
    </row>
    <row r="4181">
      <c r="A4181" t="inlineStr">
        <is>
          <t>2024-06-23 03:00</t>
        </is>
      </c>
      <c r="B4181" t="n">
        <v>6</v>
      </c>
      <c r="C4181" t="n">
        <v>23</v>
      </c>
      <c r="D4181" t="n">
        <v>3</v>
      </c>
      <c r="E4181" s="10" t="n">
        <v>0</v>
      </c>
      <c r="F4181">
        <f>E4181*Parametrar!$B$6</f>
        <v/>
      </c>
    </row>
    <row r="4182">
      <c r="A4182" t="inlineStr">
        <is>
          <t>2024-06-23 04:00</t>
        </is>
      </c>
      <c r="B4182" t="n">
        <v>6</v>
      </c>
      <c r="C4182" t="n">
        <v>23</v>
      </c>
      <c r="D4182" t="n">
        <v>4</v>
      </c>
      <c r="E4182" s="10" t="n">
        <v>0.034122</v>
      </c>
      <c r="F4182">
        <f>E4182*Parametrar!$B$6</f>
        <v/>
      </c>
    </row>
    <row r="4183">
      <c r="A4183" t="inlineStr">
        <is>
          <t>2024-06-23 05:00</t>
        </is>
      </c>
      <c r="B4183" t="n">
        <v>6</v>
      </c>
      <c r="C4183" t="n">
        <v>23</v>
      </c>
      <c r="D4183" t="n">
        <v>5</v>
      </c>
      <c r="E4183" s="10" t="n">
        <v>0.061354</v>
      </c>
      <c r="F4183">
        <f>E4183*Parametrar!$B$6</f>
        <v/>
      </c>
    </row>
    <row r="4184">
      <c r="A4184" t="inlineStr">
        <is>
          <t>2024-06-23 06:00</t>
        </is>
      </c>
      <c r="B4184" t="n">
        <v>6</v>
      </c>
      <c r="C4184" t="n">
        <v>23</v>
      </c>
      <c r="D4184" t="n">
        <v>6</v>
      </c>
      <c r="E4184" s="10" t="n">
        <v>0.173109</v>
      </c>
      <c r="F4184">
        <f>E4184*Parametrar!$B$6</f>
        <v/>
      </c>
    </row>
    <row r="4185">
      <c r="A4185" t="inlineStr">
        <is>
          <t>2024-06-23 07:00</t>
        </is>
      </c>
      <c r="B4185" t="n">
        <v>6</v>
      </c>
      <c r="C4185" t="n">
        <v>23</v>
      </c>
      <c r="D4185" t="n">
        <v>7</v>
      </c>
      <c r="E4185" s="10" t="n">
        <v>0.283085</v>
      </c>
      <c r="F4185">
        <f>E4185*Parametrar!$B$6</f>
        <v/>
      </c>
    </row>
    <row r="4186">
      <c r="A4186" t="inlineStr">
        <is>
          <t>2024-06-23 08:00</t>
        </is>
      </c>
      <c r="B4186" t="n">
        <v>6</v>
      </c>
      <c r="C4186" t="n">
        <v>23</v>
      </c>
      <c r="D4186" t="n">
        <v>8</v>
      </c>
      <c r="E4186" s="10" t="n">
        <v>0.570312</v>
      </c>
      <c r="F4186">
        <f>E4186*Parametrar!$B$6</f>
        <v/>
      </c>
    </row>
    <row r="4187">
      <c r="A4187" t="inlineStr">
        <is>
          <t>2024-06-23 09:00</t>
        </is>
      </c>
      <c r="B4187" t="n">
        <v>6</v>
      </c>
      <c r="C4187" t="n">
        <v>23</v>
      </c>
      <c r="D4187" t="n">
        <v>9</v>
      </c>
      <c r="E4187" s="10" t="n">
        <v>0.6468429999999999</v>
      </c>
      <c r="F4187">
        <f>E4187*Parametrar!$B$6</f>
        <v/>
      </c>
    </row>
    <row r="4188">
      <c r="A4188" t="inlineStr">
        <is>
          <t>2024-06-23 10:00</t>
        </is>
      </c>
      <c r="B4188" t="n">
        <v>6</v>
      </c>
      <c r="C4188" t="n">
        <v>23</v>
      </c>
      <c r="D4188" t="n">
        <v>10</v>
      </c>
      <c r="E4188" s="10" t="n">
        <v>0.754058</v>
      </c>
      <c r="F4188">
        <f>E4188*Parametrar!$B$6</f>
        <v/>
      </c>
    </row>
    <row r="4189">
      <c r="A4189" t="inlineStr">
        <is>
          <t>2024-06-23 11:00</t>
        </is>
      </c>
      <c r="B4189" t="n">
        <v>6</v>
      </c>
      <c r="C4189" t="n">
        <v>23</v>
      </c>
      <c r="D4189" t="n">
        <v>11</v>
      </c>
      <c r="E4189" s="10" t="n">
        <v>0.754058</v>
      </c>
      <c r="F4189">
        <f>E4189*Parametrar!$B$6</f>
        <v/>
      </c>
    </row>
    <row r="4190">
      <c r="A4190" t="inlineStr">
        <is>
          <t>2024-06-23 12:00</t>
        </is>
      </c>
      <c r="B4190" t="n">
        <v>6</v>
      </c>
      <c r="C4190" t="n">
        <v>23</v>
      </c>
      <c r="D4190" t="n">
        <v>12</v>
      </c>
      <c r="E4190" s="10" t="n">
        <v>0.754058</v>
      </c>
      <c r="F4190">
        <f>E4190*Parametrar!$B$6</f>
        <v/>
      </c>
    </row>
    <row r="4191">
      <c r="A4191" t="inlineStr">
        <is>
          <t>2024-06-23 13:00</t>
        </is>
      </c>
      <c r="B4191" t="n">
        <v>6</v>
      </c>
      <c r="C4191" t="n">
        <v>23</v>
      </c>
      <c r="D4191" t="n">
        <v>13</v>
      </c>
      <c r="E4191" s="10" t="n">
        <v>0.754058</v>
      </c>
      <c r="F4191">
        <f>E4191*Parametrar!$B$6</f>
        <v/>
      </c>
    </row>
    <row r="4192">
      <c r="A4192" t="inlineStr">
        <is>
          <t>2024-06-23 14:00</t>
        </is>
      </c>
      <c r="B4192" t="n">
        <v>6</v>
      </c>
      <c r="C4192" t="n">
        <v>23</v>
      </c>
      <c r="D4192" t="n">
        <v>14</v>
      </c>
      <c r="E4192" s="10" t="n">
        <v>0.754058</v>
      </c>
      <c r="F4192">
        <f>E4192*Parametrar!$B$6</f>
        <v/>
      </c>
    </row>
    <row r="4193">
      <c r="A4193" t="inlineStr">
        <is>
          <t>2024-06-23 15:00</t>
        </is>
      </c>
      <c r="B4193" t="n">
        <v>6</v>
      </c>
      <c r="C4193" t="n">
        <v>23</v>
      </c>
      <c r="D4193" t="n">
        <v>15</v>
      </c>
      <c r="E4193" s="10" t="n">
        <v>0.633931</v>
      </c>
      <c r="F4193">
        <f>E4193*Parametrar!$B$6</f>
        <v/>
      </c>
    </row>
    <row r="4194">
      <c r="A4194" t="inlineStr">
        <is>
          <t>2024-06-23 16:00</t>
        </is>
      </c>
      <c r="B4194" t="n">
        <v>6</v>
      </c>
      <c r="C4194" t="n">
        <v>23</v>
      </c>
      <c r="D4194" t="n">
        <v>16</v>
      </c>
      <c r="E4194" s="10" t="n">
        <v>0.34015</v>
      </c>
      <c r="F4194">
        <f>E4194*Parametrar!$B$6</f>
        <v/>
      </c>
    </row>
    <row r="4195">
      <c r="A4195" t="inlineStr">
        <is>
          <t>2024-06-23 17:00</t>
        </is>
      </c>
      <c r="B4195" t="n">
        <v>6</v>
      </c>
      <c r="C4195" t="n">
        <v>23</v>
      </c>
      <c r="D4195" t="n">
        <v>17</v>
      </c>
      <c r="E4195" s="10" t="n">
        <v>0.193665</v>
      </c>
      <c r="F4195">
        <f>E4195*Parametrar!$B$6</f>
        <v/>
      </c>
    </row>
    <row r="4196">
      <c r="A4196" t="inlineStr">
        <is>
          <t>2024-06-23 18:00</t>
        </is>
      </c>
      <c r="B4196" t="n">
        <v>6</v>
      </c>
      <c r="C4196" t="n">
        <v>23</v>
      </c>
      <c r="D4196" t="n">
        <v>18</v>
      </c>
      <c r="E4196" s="10" t="n">
        <v>0.104336</v>
      </c>
      <c r="F4196">
        <f>E4196*Parametrar!$B$6</f>
        <v/>
      </c>
    </row>
    <row r="4197">
      <c r="A4197" t="inlineStr">
        <is>
          <t>2024-06-23 19:00</t>
        </is>
      </c>
      <c r="B4197" t="n">
        <v>6</v>
      </c>
      <c r="C4197" t="n">
        <v>23</v>
      </c>
      <c r="D4197" t="n">
        <v>19</v>
      </c>
      <c r="E4197" s="10" t="n">
        <v>0.052124</v>
      </c>
      <c r="F4197">
        <f>E4197*Parametrar!$B$6</f>
        <v/>
      </c>
    </row>
    <row r="4198">
      <c r="A4198" t="inlineStr">
        <is>
          <t>2024-06-23 20:00</t>
        </is>
      </c>
      <c r="B4198" t="n">
        <v>6</v>
      </c>
      <c r="C4198" t="n">
        <v>23</v>
      </c>
      <c r="D4198" t="n">
        <v>20</v>
      </c>
      <c r="E4198" s="10" t="n">
        <v>0.01415</v>
      </c>
      <c r="F4198">
        <f>E4198*Parametrar!$B$6</f>
        <v/>
      </c>
    </row>
    <row r="4199">
      <c r="A4199" t="inlineStr">
        <is>
          <t>2024-06-23 21:00</t>
        </is>
      </c>
      <c r="B4199" t="n">
        <v>6</v>
      </c>
      <c r="C4199" t="n">
        <v>23</v>
      </c>
      <c r="D4199" t="n">
        <v>21</v>
      </c>
      <c r="E4199" s="10" t="n">
        <v>0</v>
      </c>
      <c r="F4199">
        <f>E4199*Parametrar!$B$6</f>
        <v/>
      </c>
    </row>
    <row r="4200">
      <c r="A4200" t="inlineStr">
        <is>
          <t>2024-06-23 22:00</t>
        </is>
      </c>
      <c r="B4200" t="n">
        <v>6</v>
      </c>
      <c r="C4200" t="n">
        <v>23</v>
      </c>
      <c r="D4200" t="n">
        <v>22</v>
      </c>
      <c r="E4200" s="10" t="n">
        <v>0</v>
      </c>
      <c r="F4200">
        <f>E4200*Parametrar!$B$6</f>
        <v/>
      </c>
    </row>
    <row r="4201">
      <c r="A4201" t="inlineStr">
        <is>
          <t>2024-06-23 23:00</t>
        </is>
      </c>
      <c r="B4201" t="n">
        <v>6</v>
      </c>
      <c r="C4201" t="n">
        <v>23</v>
      </c>
      <c r="D4201" t="n">
        <v>23</v>
      </c>
      <c r="E4201" s="10" t="n">
        <v>0</v>
      </c>
      <c r="F4201">
        <f>E4201*Parametrar!$B$6</f>
        <v/>
      </c>
    </row>
    <row r="4202">
      <c r="A4202" t="inlineStr">
        <is>
          <t>2024-06-24 00:00</t>
        </is>
      </c>
      <c r="B4202" t="n">
        <v>6</v>
      </c>
      <c r="C4202" t="n">
        <v>24</v>
      </c>
      <c r="D4202" t="n">
        <v>0</v>
      </c>
      <c r="E4202" s="10" t="n">
        <v>0</v>
      </c>
      <c r="F4202">
        <f>E4202*Parametrar!$B$6</f>
        <v/>
      </c>
    </row>
    <row r="4203">
      <c r="A4203" t="inlineStr">
        <is>
          <t>2024-06-24 01:00</t>
        </is>
      </c>
      <c r="B4203" t="n">
        <v>6</v>
      </c>
      <c r="C4203" t="n">
        <v>24</v>
      </c>
      <c r="D4203" t="n">
        <v>1</v>
      </c>
      <c r="E4203" s="10" t="n">
        <v>0</v>
      </c>
      <c r="F4203">
        <f>E4203*Parametrar!$B$6</f>
        <v/>
      </c>
    </row>
    <row r="4204">
      <c r="A4204" t="inlineStr">
        <is>
          <t>2024-06-24 02:00</t>
        </is>
      </c>
      <c r="B4204" t="n">
        <v>6</v>
      </c>
      <c r="C4204" t="n">
        <v>24</v>
      </c>
      <c r="D4204" t="n">
        <v>2</v>
      </c>
      <c r="E4204" s="10" t="n">
        <v>0</v>
      </c>
      <c r="F4204">
        <f>E4204*Parametrar!$B$6</f>
        <v/>
      </c>
    </row>
    <row r="4205">
      <c r="A4205" t="inlineStr">
        <is>
          <t>2024-06-24 03:00</t>
        </is>
      </c>
      <c r="B4205" t="n">
        <v>6</v>
      </c>
      <c r="C4205" t="n">
        <v>24</v>
      </c>
      <c r="D4205" t="n">
        <v>3</v>
      </c>
      <c r="E4205" s="10" t="n">
        <v>0</v>
      </c>
      <c r="F4205">
        <f>E4205*Parametrar!$B$6</f>
        <v/>
      </c>
    </row>
    <row r="4206">
      <c r="A4206" t="inlineStr">
        <is>
          <t>2024-06-24 04:00</t>
        </is>
      </c>
      <c r="B4206" t="n">
        <v>6</v>
      </c>
      <c r="C4206" t="n">
        <v>24</v>
      </c>
      <c r="D4206" t="n">
        <v>4</v>
      </c>
      <c r="E4206" s="10" t="n">
        <v>0.039422</v>
      </c>
      <c r="F4206">
        <f>E4206*Parametrar!$B$6</f>
        <v/>
      </c>
    </row>
    <row r="4207">
      <c r="A4207" t="inlineStr">
        <is>
          <t>2024-06-24 05:00</t>
        </is>
      </c>
      <c r="B4207" t="n">
        <v>6</v>
      </c>
      <c r="C4207" t="n">
        <v>24</v>
      </c>
      <c r="D4207" t="n">
        <v>5</v>
      </c>
      <c r="E4207" s="10" t="n">
        <v>0.061407</v>
      </c>
      <c r="F4207">
        <f>E4207*Parametrar!$B$6</f>
        <v/>
      </c>
    </row>
    <row r="4208">
      <c r="A4208" t="inlineStr">
        <is>
          <t>2024-06-24 06:00</t>
        </is>
      </c>
      <c r="B4208" t="n">
        <v>6</v>
      </c>
      <c r="C4208" t="n">
        <v>24</v>
      </c>
      <c r="D4208" t="n">
        <v>6</v>
      </c>
      <c r="E4208" s="10" t="n">
        <v>0.207343</v>
      </c>
      <c r="F4208">
        <f>E4208*Parametrar!$B$6</f>
        <v/>
      </c>
    </row>
    <row r="4209">
      <c r="A4209" t="inlineStr">
        <is>
          <t>2024-06-24 07:00</t>
        </is>
      </c>
      <c r="B4209" t="n">
        <v>6</v>
      </c>
      <c r="C4209" t="n">
        <v>24</v>
      </c>
      <c r="D4209" t="n">
        <v>7</v>
      </c>
      <c r="E4209" s="10" t="n">
        <v>0.403769</v>
      </c>
      <c r="F4209">
        <f>E4209*Parametrar!$B$6</f>
        <v/>
      </c>
    </row>
    <row r="4210">
      <c r="A4210" t="inlineStr">
        <is>
          <t>2024-06-24 08:00</t>
        </is>
      </c>
      <c r="B4210" t="n">
        <v>6</v>
      </c>
      <c r="C4210" t="n">
        <v>24</v>
      </c>
      <c r="D4210" t="n">
        <v>8</v>
      </c>
      <c r="E4210" s="10" t="n">
        <v>0.580973</v>
      </c>
      <c r="F4210">
        <f>E4210*Parametrar!$B$6</f>
        <v/>
      </c>
    </row>
    <row r="4211">
      <c r="A4211" t="inlineStr">
        <is>
          <t>2024-06-24 09:00</t>
        </is>
      </c>
      <c r="B4211" t="n">
        <v>6</v>
      </c>
      <c r="C4211" t="n">
        <v>24</v>
      </c>
      <c r="D4211" t="n">
        <v>9</v>
      </c>
      <c r="E4211" s="10" t="n">
        <v>0.71907</v>
      </c>
      <c r="F4211">
        <f>E4211*Parametrar!$B$6</f>
        <v/>
      </c>
    </row>
    <row r="4212">
      <c r="A4212" t="inlineStr">
        <is>
          <t>2024-06-24 10:00</t>
        </is>
      </c>
      <c r="B4212" t="n">
        <v>6</v>
      </c>
      <c r="C4212" t="n">
        <v>24</v>
      </c>
      <c r="D4212" t="n">
        <v>10</v>
      </c>
      <c r="E4212" s="10" t="n">
        <v>0.754058</v>
      </c>
      <c r="F4212">
        <f>E4212*Parametrar!$B$6</f>
        <v/>
      </c>
    </row>
    <row r="4213">
      <c r="A4213" t="inlineStr">
        <is>
          <t>2024-06-24 11:00</t>
        </is>
      </c>
      <c r="B4213" t="n">
        <v>6</v>
      </c>
      <c r="C4213" t="n">
        <v>24</v>
      </c>
      <c r="D4213" t="n">
        <v>11</v>
      </c>
      <c r="E4213" s="10" t="n">
        <v>0.754058</v>
      </c>
      <c r="F4213">
        <f>E4213*Parametrar!$B$6</f>
        <v/>
      </c>
    </row>
    <row r="4214">
      <c r="A4214" t="inlineStr">
        <is>
          <t>2024-06-24 12:00</t>
        </is>
      </c>
      <c r="B4214" t="n">
        <v>6</v>
      </c>
      <c r="C4214" t="n">
        <v>24</v>
      </c>
      <c r="D4214" t="n">
        <v>12</v>
      </c>
      <c r="E4214" s="10" t="n">
        <v>0.754058</v>
      </c>
      <c r="F4214">
        <f>E4214*Parametrar!$B$6</f>
        <v/>
      </c>
    </row>
    <row r="4215">
      <c r="A4215" t="inlineStr">
        <is>
          <t>2024-06-24 13:00</t>
        </is>
      </c>
      <c r="B4215" t="n">
        <v>6</v>
      </c>
      <c r="C4215" t="n">
        <v>24</v>
      </c>
      <c r="D4215" t="n">
        <v>13</v>
      </c>
      <c r="E4215" s="10" t="n">
        <v>0.754058</v>
      </c>
      <c r="F4215">
        <f>E4215*Parametrar!$B$6</f>
        <v/>
      </c>
    </row>
    <row r="4216">
      <c r="A4216" t="inlineStr">
        <is>
          <t>2024-06-24 14:00</t>
        </is>
      </c>
      <c r="B4216" t="n">
        <v>6</v>
      </c>
      <c r="C4216" t="n">
        <v>24</v>
      </c>
      <c r="D4216" t="n">
        <v>14</v>
      </c>
      <c r="E4216" s="10" t="n">
        <v>0.6911119999999999</v>
      </c>
      <c r="F4216">
        <f>E4216*Parametrar!$B$6</f>
        <v/>
      </c>
    </row>
    <row r="4217">
      <c r="A4217" t="inlineStr">
        <is>
          <t>2024-06-24 15:00</t>
        </is>
      </c>
      <c r="B4217" t="n">
        <v>6</v>
      </c>
      <c r="C4217" t="n">
        <v>24</v>
      </c>
      <c r="D4217" t="n">
        <v>15</v>
      </c>
      <c r="E4217" s="10" t="n">
        <v>0.561773</v>
      </c>
      <c r="F4217">
        <f>E4217*Parametrar!$B$6</f>
        <v/>
      </c>
    </row>
    <row r="4218">
      <c r="A4218" t="inlineStr">
        <is>
          <t>2024-06-24 16:00</t>
        </is>
      </c>
      <c r="B4218" t="n">
        <v>6</v>
      </c>
      <c r="C4218" t="n">
        <v>24</v>
      </c>
      <c r="D4218" t="n">
        <v>16</v>
      </c>
      <c r="E4218" s="10" t="n">
        <v>0.29624</v>
      </c>
      <c r="F4218">
        <f>E4218*Parametrar!$B$6</f>
        <v/>
      </c>
    </row>
    <row r="4219">
      <c r="A4219" t="inlineStr">
        <is>
          <t>2024-06-24 17:00</t>
        </is>
      </c>
      <c r="B4219" t="n">
        <v>6</v>
      </c>
      <c r="C4219" t="n">
        <v>24</v>
      </c>
      <c r="D4219" t="n">
        <v>17</v>
      </c>
      <c r="E4219" s="10" t="n">
        <v>0.194617</v>
      </c>
      <c r="F4219">
        <f>E4219*Parametrar!$B$6</f>
        <v/>
      </c>
    </row>
    <row r="4220">
      <c r="A4220" t="inlineStr">
        <is>
          <t>2024-06-24 18:00</t>
        </is>
      </c>
      <c r="B4220" t="n">
        <v>6</v>
      </c>
      <c r="C4220" t="n">
        <v>24</v>
      </c>
      <c r="D4220" t="n">
        <v>18</v>
      </c>
      <c r="E4220" s="10" t="n">
        <v>0.099762</v>
      </c>
      <c r="F4220">
        <f>E4220*Parametrar!$B$6</f>
        <v/>
      </c>
    </row>
    <row r="4221">
      <c r="A4221" t="inlineStr">
        <is>
          <t>2024-06-24 19:00</t>
        </is>
      </c>
      <c r="B4221" t="n">
        <v>6</v>
      </c>
      <c r="C4221" t="n">
        <v>24</v>
      </c>
      <c r="D4221" t="n">
        <v>19</v>
      </c>
      <c r="E4221" s="10" t="n">
        <v>0.049298</v>
      </c>
      <c r="F4221">
        <f>E4221*Parametrar!$B$6</f>
        <v/>
      </c>
    </row>
    <row r="4222">
      <c r="A4222" t="inlineStr">
        <is>
          <t>2024-06-24 20:00</t>
        </is>
      </c>
      <c r="B4222" t="n">
        <v>6</v>
      </c>
      <c r="C4222" t="n">
        <v>24</v>
      </c>
      <c r="D4222" t="n">
        <v>20</v>
      </c>
      <c r="E4222" s="10" t="n">
        <v>0.008616</v>
      </c>
      <c r="F4222">
        <f>E4222*Parametrar!$B$6</f>
        <v/>
      </c>
    </row>
    <row r="4223">
      <c r="A4223" t="inlineStr">
        <is>
          <t>2024-06-24 21:00</t>
        </is>
      </c>
      <c r="B4223" t="n">
        <v>6</v>
      </c>
      <c r="C4223" t="n">
        <v>24</v>
      </c>
      <c r="D4223" t="n">
        <v>21</v>
      </c>
      <c r="E4223" s="10" t="n">
        <v>0</v>
      </c>
      <c r="F4223">
        <f>E4223*Parametrar!$B$6</f>
        <v/>
      </c>
    </row>
    <row r="4224">
      <c r="A4224" t="inlineStr">
        <is>
          <t>2024-06-24 22:00</t>
        </is>
      </c>
      <c r="B4224" t="n">
        <v>6</v>
      </c>
      <c r="C4224" t="n">
        <v>24</v>
      </c>
      <c r="D4224" t="n">
        <v>22</v>
      </c>
      <c r="E4224" s="10" t="n">
        <v>0</v>
      </c>
      <c r="F4224">
        <f>E4224*Parametrar!$B$6</f>
        <v/>
      </c>
    </row>
    <row r="4225">
      <c r="A4225" t="inlineStr">
        <is>
          <t>2024-06-24 23:00</t>
        </is>
      </c>
      <c r="B4225" t="n">
        <v>6</v>
      </c>
      <c r="C4225" t="n">
        <v>24</v>
      </c>
      <c r="D4225" t="n">
        <v>23</v>
      </c>
      <c r="E4225" s="10" t="n">
        <v>0</v>
      </c>
      <c r="F4225">
        <f>E4225*Parametrar!$B$6</f>
        <v/>
      </c>
    </row>
    <row r="4226">
      <c r="A4226" t="inlineStr">
        <is>
          <t>2024-06-25 00:00</t>
        </is>
      </c>
      <c r="B4226" t="n">
        <v>6</v>
      </c>
      <c r="C4226" t="n">
        <v>25</v>
      </c>
      <c r="D4226" t="n">
        <v>0</v>
      </c>
      <c r="E4226" s="10" t="n">
        <v>0</v>
      </c>
      <c r="F4226">
        <f>E4226*Parametrar!$B$6</f>
        <v/>
      </c>
    </row>
    <row r="4227">
      <c r="A4227" t="inlineStr">
        <is>
          <t>2024-06-25 01:00</t>
        </is>
      </c>
      <c r="B4227" t="n">
        <v>6</v>
      </c>
      <c r="C4227" t="n">
        <v>25</v>
      </c>
      <c r="D4227" t="n">
        <v>1</v>
      </c>
      <c r="E4227" s="10" t="n">
        <v>0</v>
      </c>
      <c r="F4227">
        <f>E4227*Parametrar!$B$6</f>
        <v/>
      </c>
    </row>
    <row r="4228">
      <c r="A4228" t="inlineStr">
        <is>
          <t>2024-06-25 02:00</t>
        </is>
      </c>
      <c r="B4228" t="n">
        <v>6</v>
      </c>
      <c r="C4228" t="n">
        <v>25</v>
      </c>
      <c r="D4228" t="n">
        <v>2</v>
      </c>
      <c r="E4228" s="10" t="n">
        <v>0</v>
      </c>
      <c r="F4228">
        <f>E4228*Parametrar!$B$6</f>
        <v/>
      </c>
    </row>
    <row r="4229">
      <c r="A4229" t="inlineStr">
        <is>
          <t>2024-06-25 03:00</t>
        </is>
      </c>
      <c r="B4229" t="n">
        <v>6</v>
      </c>
      <c r="C4229" t="n">
        <v>25</v>
      </c>
      <c r="D4229" t="n">
        <v>3</v>
      </c>
      <c r="E4229" s="10" t="n">
        <v>0</v>
      </c>
      <c r="F4229">
        <f>E4229*Parametrar!$B$6</f>
        <v/>
      </c>
    </row>
    <row r="4230">
      <c r="A4230" t="inlineStr">
        <is>
          <t>2024-06-25 04:00</t>
        </is>
      </c>
      <c r="B4230" t="n">
        <v>6</v>
      </c>
      <c r="C4230" t="n">
        <v>25</v>
      </c>
      <c r="D4230" t="n">
        <v>4</v>
      </c>
      <c r="E4230" s="10" t="n">
        <v>0.039465</v>
      </c>
      <c r="F4230">
        <f>E4230*Parametrar!$B$6</f>
        <v/>
      </c>
    </row>
    <row r="4231">
      <c r="A4231" t="inlineStr">
        <is>
          <t>2024-06-25 05:00</t>
        </is>
      </c>
      <c r="B4231" t="n">
        <v>6</v>
      </c>
      <c r="C4231" t="n">
        <v>25</v>
      </c>
      <c r="D4231" t="n">
        <v>5</v>
      </c>
      <c r="E4231" s="10" t="n">
        <v>0.060674</v>
      </c>
      <c r="F4231">
        <f>E4231*Parametrar!$B$6</f>
        <v/>
      </c>
    </row>
    <row r="4232">
      <c r="A4232" t="inlineStr">
        <is>
          <t>2024-06-25 06:00</t>
        </is>
      </c>
      <c r="B4232" t="n">
        <v>6</v>
      </c>
      <c r="C4232" t="n">
        <v>25</v>
      </c>
      <c r="D4232" t="n">
        <v>6</v>
      </c>
      <c r="E4232" s="10" t="n">
        <v>0.188932</v>
      </c>
      <c r="F4232">
        <f>E4232*Parametrar!$B$6</f>
        <v/>
      </c>
    </row>
    <row r="4233">
      <c r="A4233" t="inlineStr">
        <is>
          <t>2024-06-25 07:00</t>
        </is>
      </c>
      <c r="B4233" t="n">
        <v>6</v>
      </c>
      <c r="C4233" t="n">
        <v>25</v>
      </c>
      <c r="D4233" t="n">
        <v>7</v>
      </c>
      <c r="E4233" s="10" t="n">
        <v>0.235463</v>
      </c>
      <c r="F4233">
        <f>E4233*Parametrar!$B$6</f>
        <v/>
      </c>
    </row>
    <row r="4234">
      <c r="A4234" t="inlineStr">
        <is>
          <t>2024-06-25 08:00</t>
        </is>
      </c>
      <c r="B4234" t="n">
        <v>6</v>
      </c>
      <c r="C4234" t="n">
        <v>25</v>
      </c>
      <c r="D4234" t="n">
        <v>8</v>
      </c>
      <c r="E4234" s="10" t="n">
        <v>0.354999</v>
      </c>
      <c r="F4234">
        <f>E4234*Parametrar!$B$6</f>
        <v/>
      </c>
    </row>
    <row r="4235">
      <c r="A4235" t="inlineStr">
        <is>
          <t>2024-06-25 09:00</t>
        </is>
      </c>
      <c r="B4235" t="n">
        <v>6</v>
      </c>
      <c r="C4235" t="n">
        <v>25</v>
      </c>
      <c r="D4235" t="n">
        <v>9</v>
      </c>
      <c r="E4235" s="10" t="n">
        <v>0.509036</v>
      </c>
      <c r="F4235">
        <f>E4235*Parametrar!$B$6</f>
        <v/>
      </c>
    </row>
    <row r="4236">
      <c r="A4236" t="inlineStr">
        <is>
          <t>2024-06-25 10:00</t>
        </is>
      </c>
      <c r="B4236" t="n">
        <v>6</v>
      </c>
      <c r="C4236" t="n">
        <v>25</v>
      </c>
      <c r="D4236" t="n">
        <v>10</v>
      </c>
      <c r="E4236" s="10" t="n">
        <v>0.672574</v>
      </c>
      <c r="F4236">
        <f>E4236*Parametrar!$B$6</f>
        <v/>
      </c>
    </row>
    <row r="4237">
      <c r="A4237" t="inlineStr">
        <is>
          <t>2024-06-25 11:00</t>
        </is>
      </c>
      <c r="B4237" t="n">
        <v>6</v>
      </c>
      <c r="C4237" t="n">
        <v>25</v>
      </c>
      <c r="D4237" t="n">
        <v>11</v>
      </c>
      <c r="E4237" s="10" t="n">
        <v>0.612585</v>
      </c>
      <c r="F4237">
        <f>E4237*Parametrar!$B$6</f>
        <v/>
      </c>
    </row>
    <row r="4238">
      <c r="A4238" t="inlineStr">
        <is>
          <t>2024-06-25 12:00</t>
        </is>
      </c>
      <c r="B4238" t="n">
        <v>6</v>
      </c>
      <c r="C4238" t="n">
        <v>25</v>
      </c>
      <c r="D4238" t="n">
        <v>12</v>
      </c>
      <c r="E4238" s="10" t="n">
        <v>0.593618</v>
      </c>
      <c r="F4238">
        <f>E4238*Parametrar!$B$6</f>
        <v/>
      </c>
    </row>
    <row r="4239">
      <c r="A4239" t="inlineStr">
        <is>
          <t>2024-06-25 13:00</t>
        </is>
      </c>
      <c r="B4239" t="n">
        <v>6</v>
      </c>
      <c r="C4239" t="n">
        <v>25</v>
      </c>
      <c r="D4239" t="n">
        <v>13</v>
      </c>
      <c r="E4239" s="10" t="n">
        <v>0.604093</v>
      </c>
      <c r="F4239">
        <f>E4239*Parametrar!$B$6</f>
        <v/>
      </c>
    </row>
    <row r="4240">
      <c r="A4240" t="inlineStr">
        <is>
          <t>2024-06-25 14:00</t>
        </is>
      </c>
      <c r="B4240" t="n">
        <v>6</v>
      </c>
      <c r="C4240" t="n">
        <v>25</v>
      </c>
      <c r="D4240" t="n">
        <v>14</v>
      </c>
      <c r="E4240" s="10" t="n">
        <v>0.5318889999999999</v>
      </c>
      <c r="F4240">
        <f>E4240*Parametrar!$B$6</f>
        <v/>
      </c>
    </row>
    <row r="4241">
      <c r="A4241" t="inlineStr">
        <is>
          <t>2024-06-25 15:00</t>
        </is>
      </c>
      <c r="B4241" t="n">
        <v>6</v>
      </c>
      <c r="C4241" t="n">
        <v>25</v>
      </c>
      <c r="D4241" t="n">
        <v>15</v>
      </c>
      <c r="E4241" s="10" t="n">
        <v>0.371101</v>
      </c>
      <c r="F4241">
        <f>E4241*Parametrar!$B$6</f>
        <v/>
      </c>
    </row>
    <row r="4242">
      <c r="A4242" t="inlineStr">
        <is>
          <t>2024-06-25 16:00</t>
        </is>
      </c>
      <c r="B4242" t="n">
        <v>6</v>
      </c>
      <c r="C4242" t="n">
        <v>25</v>
      </c>
      <c r="D4242" t="n">
        <v>16</v>
      </c>
      <c r="E4242" s="10" t="n">
        <v>0.229837</v>
      </c>
      <c r="F4242">
        <f>E4242*Parametrar!$B$6</f>
        <v/>
      </c>
    </row>
    <row r="4243">
      <c r="A4243" t="inlineStr">
        <is>
          <t>2024-06-25 17:00</t>
        </is>
      </c>
      <c r="B4243" t="n">
        <v>6</v>
      </c>
      <c r="C4243" t="n">
        <v>25</v>
      </c>
      <c r="D4243" t="n">
        <v>17</v>
      </c>
      <c r="E4243" s="10" t="n">
        <v>0.17573</v>
      </c>
      <c r="F4243">
        <f>E4243*Parametrar!$B$6</f>
        <v/>
      </c>
    </row>
    <row r="4244">
      <c r="A4244" t="inlineStr">
        <is>
          <t>2024-06-25 18:00</t>
        </is>
      </c>
      <c r="B4244" t="n">
        <v>6</v>
      </c>
      <c r="C4244" t="n">
        <v>25</v>
      </c>
      <c r="D4244" t="n">
        <v>18</v>
      </c>
      <c r="E4244" s="10" t="n">
        <v>0.108008</v>
      </c>
      <c r="F4244">
        <f>E4244*Parametrar!$B$6</f>
        <v/>
      </c>
    </row>
    <row r="4245">
      <c r="A4245" t="inlineStr">
        <is>
          <t>2024-06-25 19:00</t>
        </is>
      </c>
      <c r="B4245" t="n">
        <v>6</v>
      </c>
      <c r="C4245" t="n">
        <v>25</v>
      </c>
      <c r="D4245" t="n">
        <v>19</v>
      </c>
      <c r="E4245" s="10" t="n">
        <v>0.048009</v>
      </c>
      <c r="F4245">
        <f>E4245*Parametrar!$B$6</f>
        <v/>
      </c>
    </row>
    <row r="4246">
      <c r="A4246" t="inlineStr">
        <is>
          <t>2024-06-25 20:00</t>
        </is>
      </c>
      <c r="B4246" t="n">
        <v>6</v>
      </c>
      <c r="C4246" t="n">
        <v>25</v>
      </c>
      <c r="D4246" t="n">
        <v>20</v>
      </c>
      <c r="E4246" s="10" t="n">
        <v>0.004126</v>
      </c>
      <c r="F4246">
        <f>E4246*Parametrar!$B$6</f>
        <v/>
      </c>
    </row>
    <row r="4247">
      <c r="A4247" t="inlineStr">
        <is>
          <t>2024-06-25 21:00</t>
        </is>
      </c>
      <c r="B4247" t="n">
        <v>6</v>
      </c>
      <c r="C4247" t="n">
        <v>25</v>
      </c>
      <c r="D4247" t="n">
        <v>21</v>
      </c>
      <c r="E4247" s="10" t="n">
        <v>0</v>
      </c>
      <c r="F4247">
        <f>E4247*Parametrar!$B$6</f>
        <v/>
      </c>
    </row>
    <row r="4248">
      <c r="A4248" t="inlineStr">
        <is>
          <t>2024-06-25 22:00</t>
        </is>
      </c>
      <c r="B4248" t="n">
        <v>6</v>
      </c>
      <c r="C4248" t="n">
        <v>25</v>
      </c>
      <c r="D4248" t="n">
        <v>22</v>
      </c>
      <c r="E4248" s="10" t="n">
        <v>0</v>
      </c>
      <c r="F4248">
        <f>E4248*Parametrar!$B$6</f>
        <v/>
      </c>
    </row>
    <row r="4249">
      <c r="A4249" t="inlineStr">
        <is>
          <t>2024-06-25 23:00</t>
        </is>
      </c>
      <c r="B4249" t="n">
        <v>6</v>
      </c>
      <c r="C4249" t="n">
        <v>25</v>
      </c>
      <c r="D4249" t="n">
        <v>23</v>
      </c>
      <c r="E4249" s="10" t="n">
        <v>0</v>
      </c>
      <c r="F4249">
        <f>E4249*Parametrar!$B$6</f>
        <v/>
      </c>
    </row>
    <row r="4250">
      <c r="A4250" t="inlineStr">
        <is>
          <t>2024-06-26 00:00</t>
        </is>
      </c>
      <c r="B4250" t="n">
        <v>6</v>
      </c>
      <c r="C4250" t="n">
        <v>26</v>
      </c>
      <c r="D4250" t="n">
        <v>0</v>
      </c>
      <c r="E4250" s="10" t="n">
        <v>0</v>
      </c>
      <c r="F4250">
        <f>E4250*Parametrar!$B$6</f>
        <v/>
      </c>
    </row>
    <row r="4251">
      <c r="A4251" t="inlineStr">
        <is>
          <t>2024-06-26 01:00</t>
        </is>
      </c>
      <c r="B4251" t="n">
        <v>6</v>
      </c>
      <c r="C4251" t="n">
        <v>26</v>
      </c>
      <c r="D4251" t="n">
        <v>1</v>
      </c>
      <c r="E4251" s="10" t="n">
        <v>0</v>
      </c>
      <c r="F4251">
        <f>E4251*Parametrar!$B$6</f>
        <v/>
      </c>
    </row>
    <row r="4252">
      <c r="A4252" t="inlineStr">
        <is>
          <t>2024-06-26 02:00</t>
        </is>
      </c>
      <c r="B4252" t="n">
        <v>6</v>
      </c>
      <c r="C4252" t="n">
        <v>26</v>
      </c>
      <c r="D4252" t="n">
        <v>2</v>
      </c>
      <c r="E4252" s="10" t="n">
        <v>0</v>
      </c>
      <c r="F4252">
        <f>E4252*Parametrar!$B$6</f>
        <v/>
      </c>
    </row>
    <row r="4253">
      <c r="A4253" t="inlineStr">
        <is>
          <t>2024-06-26 03:00</t>
        </is>
      </c>
      <c r="B4253" t="n">
        <v>6</v>
      </c>
      <c r="C4253" t="n">
        <v>26</v>
      </c>
      <c r="D4253" t="n">
        <v>3</v>
      </c>
      <c r="E4253" s="10" t="n">
        <v>0</v>
      </c>
      <c r="F4253">
        <f>E4253*Parametrar!$B$6</f>
        <v/>
      </c>
    </row>
    <row r="4254">
      <c r="A4254" t="inlineStr">
        <is>
          <t>2024-06-26 04:00</t>
        </is>
      </c>
      <c r="B4254" t="n">
        <v>6</v>
      </c>
      <c r="C4254" t="n">
        <v>26</v>
      </c>
      <c r="D4254" t="n">
        <v>4</v>
      </c>
      <c r="E4254" s="10" t="n">
        <v>0.030397</v>
      </c>
      <c r="F4254">
        <f>E4254*Parametrar!$B$6</f>
        <v/>
      </c>
    </row>
    <row r="4255">
      <c r="A4255" t="inlineStr">
        <is>
          <t>2024-06-26 05:00</t>
        </is>
      </c>
      <c r="B4255" t="n">
        <v>6</v>
      </c>
      <c r="C4255" t="n">
        <v>26</v>
      </c>
      <c r="D4255" t="n">
        <v>5</v>
      </c>
      <c r="E4255" s="10" t="n">
        <v>0.069439</v>
      </c>
      <c r="F4255">
        <f>E4255*Parametrar!$B$6</f>
        <v/>
      </c>
    </row>
    <row r="4256">
      <c r="A4256" t="inlineStr">
        <is>
          <t>2024-06-26 06:00</t>
        </is>
      </c>
      <c r="B4256" t="n">
        <v>6</v>
      </c>
      <c r="C4256" t="n">
        <v>26</v>
      </c>
      <c r="D4256" t="n">
        <v>6</v>
      </c>
      <c r="E4256" s="10" t="n">
        <v>0.114096</v>
      </c>
      <c r="F4256">
        <f>E4256*Parametrar!$B$6</f>
        <v/>
      </c>
    </row>
    <row r="4257">
      <c r="A4257" t="inlineStr">
        <is>
          <t>2024-06-26 07:00</t>
        </is>
      </c>
      <c r="B4257" t="n">
        <v>6</v>
      </c>
      <c r="C4257" t="n">
        <v>26</v>
      </c>
      <c r="D4257" t="n">
        <v>7</v>
      </c>
      <c r="E4257" s="10" t="n">
        <v>0.172122</v>
      </c>
      <c r="F4257">
        <f>E4257*Parametrar!$B$6</f>
        <v/>
      </c>
    </row>
    <row r="4258">
      <c r="A4258" t="inlineStr">
        <is>
          <t>2024-06-26 08:00</t>
        </is>
      </c>
      <c r="B4258" t="n">
        <v>6</v>
      </c>
      <c r="C4258" t="n">
        <v>26</v>
      </c>
      <c r="D4258" t="n">
        <v>8</v>
      </c>
      <c r="E4258" s="10" t="n">
        <v>0.299234</v>
      </c>
      <c r="F4258">
        <f>E4258*Parametrar!$B$6</f>
        <v/>
      </c>
    </row>
    <row r="4259">
      <c r="A4259" t="inlineStr">
        <is>
          <t>2024-06-26 09:00</t>
        </is>
      </c>
      <c r="B4259" t="n">
        <v>6</v>
      </c>
      <c r="C4259" t="n">
        <v>26</v>
      </c>
      <c r="D4259" t="n">
        <v>9</v>
      </c>
      <c r="E4259" s="10" t="n">
        <v>0.413224</v>
      </c>
      <c r="F4259">
        <f>E4259*Parametrar!$B$6</f>
        <v/>
      </c>
    </row>
    <row r="4260">
      <c r="A4260" t="inlineStr">
        <is>
          <t>2024-06-26 10:00</t>
        </is>
      </c>
      <c r="B4260" t="n">
        <v>6</v>
      </c>
      <c r="C4260" t="n">
        <v>26</v>
      </c>
      <c r="D4260" t="n">
        <v>10</v>
      </c>
      <c r="E4260" s="10" t="n">
        <v>0.383352</v>
      </c>
      <c r="F4260">
        <f>E4260*Parametrar!$B$6</f>
        <v/>
      </c>
    </row>
    <row r="4261">
      <c r="A4261" t="inlineStr">
        <is>
          <t>2024-06-26 11:00</t>
        </is>
      </c>
      <c r="B4261" t="n">
        <v>6</v>
      </c>
      <c r="C4261" t="n">
        <v>26</v>
      </c>
      <c r="D4261" t="n">
        <v>11</v>
      </c>
      <c r="E4261" s="10" t="n">
        <v>0.447655</v>
      </c>
      <c r="F4261">
        <f>E4261*Parametrar!$B$6</f>
        <v/>
      </c>
    </row>
    <row r="4262">
      <c r="A4262" t="inlineStr">
        <is>
          <t>2024-06-26 12:00</t>
        </is>
      </c>
      <c r="B4262" t="n">
        <v>6</v>
      </c>
      <c r="C4262" t="n">
        <v>26</v>
      </c>
      <c r="D4262" t="n">
        <v>12</v>
      </c>
      <c r="E4262" s="10" t="n">
        <v>0.503467</v>
      </c>
      <c r="F4262">
        <f>E4262*Parametrar!$B$6</f>
        <v/>
      </c>
    </row>
    <row r="4263">
      <c r="A4263" t="inlineStr">
        <is>
          <t>2024-06-26 13:00</t>
        </is>
      </c>
      <c r="B4263" t="n">
        <v>6</v>
      </c>
      <c r="C4263" t="n">
        <v>26</v>
      </c>
      <c r="D4263" t="n">
        <v>13</v>
      </c>
      <c r="E4263" s="10" t="n">
        <v>0.235835</v>
      </c>
      <c r="F4263">
        <f>E4263*Parametrar!$B$6</f>
        <v/>
      </c>
    </row>
    <row r="4264">
      <c r="A4264" t="inlineStr">
        <is>
          <t>2024-06-26 14:00</t>
        </is>
      </c>
      <c r="B4264" t="n">
        <v>6</v>
      </c>
      <c r="C4264" t="n">
        <v>26</v>
      </c>
      <c r="D4264" t="n">
        <v>14</v>
      </c>
      <c r="E4264" s="10" t="n">
        <v>0.154652</v>
      </c>
      <c r="F4264">
        <f>E4264*Parametrar!$B$6</f>
        <v/>
      </c>
    </row>
    <row r="4265">
      <c r="A4265" t="inlineStr">
        <is>
          <t>2024-06-26 15:00</t>
        </is>
      </c>
      <c r="B4265" t="n">
        <v>6</v>
      </c>
      <c r="C4265" t="n">
        <v>26</v>
      </c>
      <c r="D4265" t="n">
        <v>15</v>
      </c>
      <c r="E4265" s="10" t="n">
        <v>0.111403</v>
      </c>
      <c r="F4265">
        <f>E4265*Parametrar!$B$6</f>
        <v/>
      </c>
    </row>
    <row r="4266">
      <c r="A4266" t="inlineStr">
        <is>
          <t>2024-06-26 16:00</t>
        </is>
      </c>
      <c r="B4266" t="n">
        <v>6</v>
      </c>
      <c r="C4266" t="n">
        <v>26</v>
      </c>
      <c r="D4266" t="n">
        <v>16</v>
      </c>
      <c r="E4266" s="10" t="n">
        <v>0.090253</v>
      </c>
      <c r="F4266">
        <f>E4266*Parametrar!$B$6</f>
        <v/>
      </c>
    </row>
    <row r="4267">
      <c r="A4267" t="inlineStr">
        <is>
          <t>2024-06-26 17:00</t>
        </is>
      </c>
      <c r="B4267" t="n">
        <v>6</v>
      </c>
      <c r="C4267" t="n">
        <v>26</v>
      </c>
      <c r="D4267" t="n">
        <v>17</v>
      </c>
      <c r="E4267" s="10" t="n">
        <v>0.104086</v>
      </c>
      <c r="F4267">
        <f>E4267*Parametrar!$B$6</f>
        <v/>
      </c>
    </row>
    <row r="4268">
      <c r="A4268" t="inlineStr">
        <is>
          <t>2024-06-26 18:00</t>
        </is>
      </c>
      <c r="B4268" t="n">
        <v>6</v>
      </c>
      <c r="C4268" t="n">
        <v>26</v>
      </c>
      <c r="D4268" t="n">
        <v>18</v>
      </c>
      <c r="E4268" s="10" t="n">
        <v>0.074146</v>
      </c>
      <c r="F4268">
        <f>E4268*Parametrar!$B$6</f>
        <v/>
      </c>
    </row>
    <row r="4269">
      <c r="A4269" t="inlineStr">
        <is>
          <t>2024-06-26 19:00</t>
        </is>
      </c>
      <c r="B4269" t="n">
        <v>6</v>
      </c>
      <c r="C4269" t="n">
        <v>26</v>
      </c>
      <c r="D4269" t="n">
        <v>19</v>
      </c>
      <c r="E4269" s="10" t="n">
        <v>0.035296</v>
      </c>
      <c r="F4269">
        <f>E4269*Parametrar!$B$6</f>
        <v/>
      </c>
    </row>
    <row r="4270">
      <c r="A4270" t="inlineStr">
        <is>
          <t>2024-06-26 20:00</t>
        </is>
      </c>
      <c r="B4270" t="n">
        <v>6</v>
      </c>
      <c r="C4270" t="n">
        <v>26</v>
      </c>
      <c r="D4270" t="n">
        <v>20</v>
      </c>
      <c r="E4270" s="10" t="n">
        <v>0.005866</v>
      </c>
      <c r="F4270">
        <f>E4270*Parametrar!$B$6</f>
        <v/>
      </c>
    </row>
    <row r="4271">
      <c r="A4271" t="inlineStr">
        <is>
          <t>2024-06-26 21:00</t>
        </is>
      </c>
      <c r="B4271" t="n">
        <v>6</v>
      </c>
      <c r="C4271" t="n">
        <v>26</v>
      </c>
      <c r="D4271" t="n">
        <v>21</v>
      </c>
      <c r="E4271" s="10" t="n">
        <v>0</v>
      </c>
      <c r="F4271">
        <f>E4271*Parametrar!$B$6</f>
        <v/>
      </c>
    </row>
    <row r="4272">
      <c r="A4272" t="inlineStr">
        <is>
          <t>2024-06-26 22:00</t>
        </is>
      </c>
      <c r="B4272" t="n">
        <v>6</v>
      </c>
      <c r="C4272" t="n">
        <v>26</v>
      </c>
      <c r="D4272" t="n">
        <v>22</v>
      </c>
      <c r="E4272" s="10" t="n">
        <v>0</v>
      </c>
      <c r="F4272">
        <f>E4272*Parametrar!$B$6</f>
        <v/>
      </c>
    </row>
    <row r="4273">
      <c r="A4273" t="inlineStr">
        <is>
          <t>2024-06-26 23:00</t>
        </is>
      </c>
      <c r="B4273" t="n">
        <v>6</v>
      </c>
      <c r="C4273" t="n">
        <v>26</v>
      </c>
      <c r="D4273" t="n">
        <v>23</v>
      </c>
      <c r="E4273" s="10" t="n">
        <v>0</v>
      </c>
      <c r="F4273">
        <f>E4273*Parametrar!$B$6</f>
        <v/>
      </c>
    </row>
    <row r="4274">
      <c r="A4274" t="inlineStr">
        <is>
          <t>2024-06-27 00:00</t>
        </is>
      </c>
      <c r="B4274" t="n">
        <v>6</v>
      </c>
      <c r="C4274" t="n">
        <v>27</v>
      </c>
      <c r="D4274" t="n">
        <v>0</v>
      </c>
      <c r="E4274" s="10" t="n">
        <v>0</v>
      </c>
      <c r="F4274">
        <f>E4274*Parametrar!$B$6</f>
        <v/>
      </c>
    </row>
    <row r="4275">
      <c r="A4275" t="inlineStr">
        <is>
          <t>2024-06-27 01:00</t>
        </is>
      </c>
      <c r="B4275" t="n">
        <v>6</v>
      </c>
      <c r="C4275" t="n">
        <v>27</v>
      </c>
      <c r="D4275" t="n">
        <v>1</v>
      </c>
      <c r="E4275" s="10" t="n">
        <v>0</v>
      </c>
      <c r="F4275">
        <f>E4275*Parametrar!$B$6</f>
        <v/>
      </c>
    </row>
    <row r="4276">
      <c r="A4276" t="inlineStr">
        <is>
          <t>2024-06-27 02:00</t>
        </is>
      </c>
      <c r="B4276" t="n">
        <v>6</v>
      </c>
      <c r="C4276" t="n">
        <v>27</v>
      </c>
      <c r="D4276" t="n">
        <v>2</v>
      </c>
      <c r="E4276" s="10" t="n">
        <v>0</v>
      </c>
      <c r="F4276">
        <f>E4276*Parametrar!$B$6</f>
        <v/>
      </c>
    </row>
    <row r="4277">
      <c r="A4277" t="inlineStr">
        <is>
          <t>2024-06-27 03:00</t>
        </is>
      </c>
      <c r="B4277" t="n">
        <v>6</v>
      </c>
      <c r="C4277" t="n">
        <v>27</v>
      </c>
      <c r="D4277" t="n">
        <v>3</v>
      </c>
      <c r="E4277" s="10" t="n">
        <v>0</v>
      </c>
      <c r="F4277">
        <f>E4277*Parametrar!$B$6</f>
        <v/>
      </c>
    </row>
    <row r="4278">
      <c r="A4278" t="inlineStr">
        <is>
          <t>2024-06-27 04:00</t>
        </is>
      </c>
      <c r="B4278" t="n">
        <v>6</v>
      </c>
      <c r="C4278" t="n">
        <v>27</v>
      </c>
      <c r="D4278" t="n">
        <v>4</v>
      </c>
      <c r="E4278" s="10" t="n">
        <v>0.02527</v>
      </c>
      <c r="F4278">
        <f>E4278*Parametrar!$B$6</f>
        <v/>
      </c>
    </row>
    <row r="4279">
      <c r="A4279" t="inlineStr">
        <is>
          <t>2024-06-27 05:00</t>
        </is>
      </c>
      <c r="B4279" t="n">
        <v>6</v>
      </c>
      <c r="C4279" t="n">
        <v>27</v>
      </c>
      <c r="D4279" t="n">
        <v>5</v>
      </c>
      <c r="E4279" s="10" t="n">
        <v>0.043168</v>
      </c>
      <c r="F4279">
        <f>E4279*Parametrar!$B$6</f>
        <v/>
      </c>
    </row>
    <row r="4280">
      <c r="A4280" t="inlineStr">
        <is>
          <t>2024-06-27 06:00</t>
        </is>
      </c>
      <c r="B4280" t="n">
        <v>6</v>
      </c>
      <c r="C4280" t="n">
        <v>27</v>
      </c>
      <c r="D4280" t="n">
        <v>6</v>
      </c>
      <c r="E4280" s="10" t="n">
        <v>0.045569</v>
      </c>
      <c r="F4280">
        <f>E4280*Parametrar!$B$6</f>
        <v/>
      </c>
    </row>
    <row r="4281">
      <c r="A4281" t="inlineStr">
        <is>
          <t>2024-06-27 07:00</t>
        </is>
      </c>
      <c r="B4281" t="n">
        <v>6</v>
      </c>
      <c r="C4281" t="n">
        <v>27</v>
      </c>
      <c r="D4281" t="n">
        <v>7</v>
      </c>
      <c r="E4281" s="10" t="n">
        <v>0.059161</v>
      </c>
      <c r="F4281">
        <f>E4281*Parametrar!$B$6</f>
        <v/>
      </c>
    </row>
    <row r="4282">
      <c r="A4282" t="inlineStr">
        <is>
          <t>2024-06-27 08:00</t>
        </is>
      </c>
      <c r="B4282" t="n">
        <v>6</v>
      </c>
      <c r="C4282" t="n">
        <v>27</v>
      </c>
      <c r="D4282" t="n">
        <v>8</v>
      </c>
      <c r="E4282" s="10" t="n">
        <v>0.110146</v>
      </c>
      <c r="F4282">
        <f>E4282*Parametrar!$B$6</f>
        <v/>
      </c>
    </row>
    <row r="4283">
      <c r="A4283" t="inlineStr">
        <is>
          <t>2024-06-27 09:00</t>
        </is>
      </c>
      <c r="B4283" t="n">
        <v>6</v>
      </c>
      <c r="C4283" t="n">
        <v>27</v>
      </c>
      <c r="D4283" t="n">
        <v>9</v>
      </c>
      <c r="E4283" s="10" t="n">
        <v>0.118434</v>
      </c>
      <c r="F4283">
        <f>E4283*Parametrar!$B$6</f>
        <v/>
      </c>
    </row>
    <row r="4284">
      <c r="A4284" t="inlineStr">
        <is>
          <t>2024-06-27 10:00</t>
        </is>
      </c>
      <c r="B4284" t="n">
        <v>6</v>
      </c>
      <c r="C4284" t="n">
        <v>27</v>
      </c>
      <c r="D4284" t="n">
        <v>10</v>
      </c>
      <c r="E4284" s="10" t="n">
        <v>0.15935</v>
      </c>
      <c r="F4284">
        <f>E4284*Parametrar!$B$6</f>
        <v/>
      </c>
    </row>
    <row r="4285">
      <c r="A4285" t="inlineStr">
        <is>
          <t>2024-06-27 11:00</t>
        </is>
      </c>
      <c r="B4285" t="n">
        <v>6</v>
      </c>
      <c r="C4285" t="n">
        <v>27</v>
      </c>
      <c r="D4285" t="n">
        <v>11</v>
      </c>
      <c r="E4285" s="10" t="n">
        <v>0.212934</v>
      </c>
      <c r="F4285">
        <f>E4285*Parametrar!$B$6</f>
        <v/>
      </c>
    </row>
    <row r="4286">
      <c r="A4286" t="inlineStr">
        <is>
          <t>2024-06-27 12:00</t>
        </is>
      </c>
      <c r="B4286" t="n">
        <v>6</v>
      </c>
      <c r="C4286" t="n">
        <v>27</v>
      </c>
      <c r="D4286" t="n">
        <v>12</v>
      </c>
      <c r="E4286" s="10" t="n">
        <v>0.204419</v>
      </c>
      <c r="F4286">
        <f>E4286*Parametrar!$B$6</f>
        <v/>
      </c>
    </row>
    <row r="4287">
      <c r="A4287" t="inlineStr">
        <is>
          <t>2024-06-27 13:00</t>
        </is>
      </c>
      <c r="B4287" t="n">
        <v>6</v>
      </c>
      <c r="C4287" t="n">
        <v>27</v>
      </c>
      <c r="D4287" t="n">
        <v>13</v>
      </c>
      <c r="E4287" s="10" t="n">
        <v>0.199385</v>
      </c>
      <c r="F4287">
        <f>E4287*Parametrar!$B$6</f>
        <v/>
      </c>
    </row>
    <row r="4288">
      <c r="A4288" t="inlineStr">
        <is>
          <t>2024-06-27 14:00</t>
        </is>
      </c>
      <c r="B4288" t="n">
        <v>6</v>
      </c>
      <c r="C4288" t="n">
        <v>27</v>
      </c>
      <c r="D4288" t="n">
        <v>14</v>
      </c>
      <c r="E4288" s="10" t="n">
        <v>0.165661</v>
      </c>
      <c r="F4288">
        <f>E4288*Parametrar!$B$6</f>
        <v/>
      </c>
    </row>
    <row r="4289">
      <c r="A4289" t="inlineStr">
        <is>
          <t>2024-06-27 15:00</t>
        </is>
      </c>
      <c r="B4289" t="n">
        <v>6</v>
      </c>
      <c r="C4289" t="n">
        <v>27</v>
      </c>
      <c r="D4289" t="n">
        <v>15</v>
      </c>
      <c r="E4289" s="10" t="n">
        <v>0.233596</v>
      </c>
      <c r="F4289">
        <f>E4289*Parametrar!$B$6</f>
        <v/>
      </c>
    </row>
    <row r="4290">
      <c r="A4290" t="inlineStr">
        <is>
          <t>2024-06-27 16:00</t>
        </is>
      </c>
      <c r="B4290" t="n">
        <v>6</v>
      </c>
      <c r="C4290" t="n">
        <v>27</v>
      </c>
      <c r="D4290" t="n">
        <v>16</v>
      </c>
      <c r="E4290" s="10" t="n">
        <v>0.238862</v>
      </c>
      <c r="F4290">
        <f>E4290*Parametrar!$B$6</f>
        <v/>
      </c>
    </row>
    <row r="4291">
      <c r="A4291" t="inlineStr">
        <is>
          <t>2024-06-27 17:00</t>
        </is>
      </c>
      <c r="B4291" t="n">
        <v>6</v>
      </c>
      <c r="C4291" t="n">
        <v>27</v>
      </c>
      <c r="D4291" t="n">
        <v>17</v>
      </c>
      <c r="E4291" s="10" t="n">
        <v>0.202494</v>
      </c>
      <c r="F4291">
        <f>E4291*Parametrar!$B$6</f>
        <v/>
      </c>
    </row>
    <row r="4292">
      <c r="A4292" t="inlineStr">
        <is>
          <t>2024-06-27 18:00</t>
        </is>
      </c>
      <c r="B4292" t="n">
        <v>6</v>
      </c>
      <c r="C4292" t="n">
        <v>27</v>
      </c>
      <c r="D4292" t="n">
        <v>18</v>
      </c>
      <c r="E4292" s="10" t="n">
        <v>0.095608</v>
      </c>
      <c r="F4292">
        <f>E4292*Parametrar!$B$6</f>
        <v/>
      </c>
    </row>
    <row r="4293">
      <c r="A4293" t="inlineStr">
        <is>
          <t>2024-06-27 19:00</t>
        </is>
      </c>
      <c r="B4293" t="n">
        <v>6</v>
      </c>
      <c r="C4293" t="n">
        <v>27</v>
      </c>
      <c r="D4293" t="n">
        <v>19</v>
      </c>
      <c r="E4293" s="10" t="n">
        <v>0.045037</v>
      </c>
      <c r="F4293">
        <f>E4293*Parametrar!$B$6</f>
        <v/>
      </c>
    </row>
    <row r="4294">
      <c r="A4294" t="inlineStr">
        <is>
          <t>2024-06-27 20:00</t>
        </is>
      </c>
      <c r="B4294" t="n">
        <v>6</v>
      </c>
      <c r="C4294" t="n">
        <v>27</v>
      </c>
      <c r="D4294" t="n">
        <v>20</v>
      </c>
      <c r="E4294" s="10" t="n">
        <v>0.009545</v>
      </c>
      <c r="F4294">
        <f>E4294*Parametrar!$B$6</f>
        <v/>
      </c>
    </row>
    <row r="4295">
      <c r="A4295" t="inlineStr">
        <is>
          <t>2024-06-27 21:00</t>
        </is>
      </c>
      <c r="B4295" t="n">
        <v>6</v>
      </c>
      <c r="C4295" t="n">
        <v>27</v>
      </c>
      <c r="D4295" t="n">
        <v>21</v>
      </c>
      <c r="E4295" s="10" t="n">
        <v>0</v>
      </c>
      <c r="F4295">
        <f>E4295*Parametrar!$B$6</f>
        <v/>
      </c>
    </row>
    <row r="4296">
      <c r="A4296" t="inlineStr">
        <is>
          <t>2024-06-27 22:00</t>
        </is>
      </c>
      <c r="B4296" t="n">
        <v>6</v>
      </c>
      <c r="C4296" t="n">
        <v>27</v>
      </c>
      <c r="D4296" t="n">
        <v>22</v>
      </c>
      <c r="E4296" s="10" t="n">
        <v>0</v>
      </c>
      <c r="F4296">
        <f>E4296*Parametrar!$B$6</f>
        <v/>
      </c>
    </row>
    <row r="4297">
      <c r="A4297" t="inlineStr">
        <is>
          <t>2024-06-27 23:00</t>
        </is>
      </c>
      <c r="B4297" t="n">
        <v>6</v>
      </c>
      <c r="C4297" t="n">
        <v>27</v>
      </c>
      <c r="D4297" t="n">
        <v>23</v>
      </c>
      <c r="E4297" s="10" t="n">
        <v>0</v>
      </c>
      <c r="F4297">
        <f>E4297*Parametrar!$B$6</f>
        <v/>
      </c>
    </row>
    <row r="4298">
      <c r="A4298" t="inlineStr">
        <is>
          <t>2024-06-28 00:00</t>
        </is>
      </c>
      <c r="B4298" t="n">
        <v>6</v>
      </c>
      <c r="C4298" t="n">
        <v>28</v>
      </c>
      <c r="D4298" t="n">
        <v>0</v>
      </c>
      <c r="E4298" s="10" t="n">
        <v>0</v>
      </c>
      <c r="F4298">
        <f>E4298*Parametrar!$B$6</f>
        <v/>
      </c>
    </row>
    <row r="4299">
      <c r="A4299" t="inlineStr">
        <is>
          <t>2024-06-28 01:00</t>
        </is>
      </c>
      <c r="B4299" t="n">
        <v>6</v>
      </c>
      <c r="C4299" t="n">
        <v>28</v>
      </c>
      <c r="D4299" t="n">
        <v>1</v>
      </c>
      <c r="E4299" s="10" t="n">
        <v>0</v>
      </c>
      <c r="F4299">
        <f>E4299*Parametrar!$B$6</f>
        <v/>
      </c>
    </row>
    <row r="4300">
      <c r="A4300" t="inlineStr">
        <is>
          <t>2024-06-28 02:00</t>
        </is>
      </c>
      <c r="B4300" t="n">
        <v>6</v>
      </c>
      <c r="C4300" t="n">
        <v>28</v>
      </c>
      <c r="D4300" t="n">
        <v>2</v>
      </c>
      <c r="E4300" s="10" t="n">
        <v>0</v>
      </c>
      <c r="F4300">
        <f>E4300*Parametrar!$B$6</f>
        <v/>
      </c>
    </row>
    <row r="4301">
      <c r="A4301" t="inlineStr">
        <is>
          <t>2024-06-28 03:00</t>
        </is>
      </c>
      <c r="B4301" t="n">
        <v>6</v>
      </c>
      <c r="C4301" t="n">
        <v>28</v>
      </c>
      <c r="D4301" t="n">
        <v>3</v>
      </c>
      <c r="E4301" s="10" t="n">
        <v>0</v>
      </c>
      <c r="F4301">
        <f>E4301*Parametrar!$B$6</f>
        <v/>
      </c>
    </row>
    <row r="4302">
      <c r="A4302" t="inlineStr">
        <is>
          <t>2024-06-28 04:00</t>
        </is>
      </c>
      <c r="B4302" t="n">
        <v>6</v>
      </c>
      <c r="C4302" t="n">
        <v>28</v>
      </c>
      <c r="D4302" t="n">
        <v>4</v>
      </c>
      <c r="E4302" s="10" t="n">
        <v>0.04515</v>
      </c>
      <c r="F4302">
        <f>E4302*Parametrar!$B$6</f>
        <v/>
      </c>
    </row>
    <row r="4303">
      <c r="A4303" t="inlineStr">
        <is>
          <t>2024-06-28 05:00</t>
        </is>
      </c>
      <c r="B4303" t="n">
        <v>6</v>
      </c>
      <c r="C4303" t="n">
        <v>28</v>
      </c>
      <c r="D4303" t="n">
        <v>5</v>
      </c>
      <c r="E4303" s="10" t="n">
        <v>0.056436</v>
      </c>
      <c r="F4303">
        <f>E4303*Parametrar!$B$6</f>
        <v/>
      </c>
    </row>
    <row r="4304">
      <c r="A4304" t="inlineStr">
        <is>
          <t>2024-06-28 06:00</t>
        </is>
      </c>
      <c r="B4304" t="n">
        <v>6</v>
      </c>
      <c r="C4304" t="n">
        <v>28</v>
      </c>
      <c r="D4304" t="n">
        <v>6</v>
      </c>
      <c r="E4304" s="10" t="n">
        <v>0.184269</v>
      </c>
      <c r="F4304">
        <f>E4304*Parametrar!$B$6</f>
        <v/>
      </c>
    </row>
    <row r="4305">
      <c r="A4305" t="inlineStr">
        <is>
          <t>2024-06-28 07:00</t>
        </is>
      </c>
      <c r="B4305" t="n">
        <v>6</v>
      </c>
      <c r="C4305" t="n">
        <v>28</v>
      </c>
      <c r="D4305" t="n">
        <v>7</v>
      </c>
      <c r="E4305" s="10" t="n">
        <v>0.357841</v>
      </c>
      <c r="F4305">
        <f>E4305*Parametrar!$B$6</f>
        <v/>
      </c>
    </row>
    <row r="4306">
      <c r="A4306" t="inlineStr">
        <is>
          <t>2024-06-28 08:00</t>
        </is>
      </c>
      <c r="B4306" t="n">
        <v>6</v>
      </c>
      <c r="C4306" t="n">
        <v>28</v>
      </c>
      <c r="D4306" t="n">
        <v>8</v>
      </c>
      <c r="E4306" s="10" t="n">
        <v>0.58088</v>
      </c>
      <c r="F4306">
        <f>E4306*Parametrar!$B$6</f>
        <v/>
      </c>
    </row>
    <row r="4307">
      <c r="A4307" t="inlineStr">
        <is>
          <t>2024-06-28 09:00</t>
        </is>
      </c>
      <c r="B4307" t="n">
        <v>6</v>
      </c>
      <c r="C4307" t="n">
        <v>28</v>
      </c>
      <c r="D4307" t="n">
        <v>9</v>
      </c>
      <c r="E4307" s="10" t="n">
        <v>0.721181</v>
      </c>
      <c r="F4307">
        <f>E4307*Parametrar!$B$6</f>
        <v/>
      </c>
    </row>
    <row r="4308">
      <c r="A4308" t="inlineStr">
        <is>
          <t>2024-06-28 10:00</t>
        </is>
      </c>
      <c r="B4308" t="n">
        <v>6</v>
      </c>
      <c r="C4308" t="n">
        <v>28</v>
      </c>
      <c r="D4308" t="n">
        <v>10</v>
      </c>
      <c r="E4308" s="10" t="n">
        <v>0.754058</v>
      </c>
      <c r="F4308">
        <f>E4308*Parametrar!$B$6</f>
        <v/>
      </c>
    </row>
    <row r="4309">
      <c r="A4309" t="inlineStr">
        <is>
          <t>2024-06-28 11:00</t>
        </is>
      </c>
      <c r="B4309" t="n">
        <v>6</v>
      </c>
      <c r="C4309" t="n">
        <v>28</v>
      </c>
      <c r="D4309" t="n">
        <v>11</v>
      </c>
      <c r="E4309" s="10" t="n">
        <v>0.754058</v>
      </c>
      <c r="F4309">
        <f>E4309*Parametrar!$B$6</f>
        <v/>
      </c>
    </row>
    <row r="4310">
      <c r="A4310" t="inlineStr">
        <is>
          <t>2024-06-28 12:00</t>
        </is>
      </c>
      <c r="B4310" t="n">
        <v>6</v>
      </c>
      <c r="C4310" t="n">
        <v>28</v>
      </c>
      <c r="D4310" t="n">
        <v>12</v>
      </c>
      <c r="E4310" s="10" t="n">
        <v>0.754058</v>
      </c>
      <c r="F4310">
        <f>E4310*Parametrar!$B$6</f>
        <v/>
      </c>
    </row>
    <row r="4311">
      <c r="A4311" t="inlineStr">
        <is>
          <t>2024-06-28 13:00</t>
        </is>
      </c>
      <c r="B4311" t="n">
        <v>6</v>
      </c>
      <c r="C4311" t="n">
        <v>28</v>
      </c>
      <c r="D4311" t="n">
        <v>13</v>
      </c>
      <c r="E4311" s="10" t="n">
        <v>0.754058</v>
      </c>
      <c r="F4311">
        <f>E4311*Parametrar!$B$6</f>
        <v/>
      </c>
    </row>
    <row r="4312">
      <c r="A4312" t="inlineStr">
        <is>
          <t>2024-06-28 14:00</t>
        </is>
      </c>
      <c r="B4312" t="n">
        <v>6</v>
      </c>
      <c r="C4312" t="n">
        <v>28</v>
      </c>
      <c r="D4312" t="n">
        <v>14</v>
      </c>
      <c r="E4312" s="10" t="n">
        <v>0.754058</v>
      </c>
      <c r="F4312">
        <f>E4312*Parametrar!$B$6</f>
        <v/>
      </c>
    </row>
    <row r="4313">
      <c r="A4313" t="inlineStr">
        <is>
          <t>2024-06-28 15:00</t>
        </is>
      </c>
      <c r="B4313" t="n">
        <v>6</v>
      </c>
      <c r="C4313" t="n">
        <v>28</v>
      </c>
      <c r="D4313" t="n">
        <v>15</v>
      </c>
      <c r="E4313" s="10" t="n">
        <v>0.652574</v>
      </c>
      <c r="F4313">
        <f>E4313*Parametrar!$B$6</f>
        <v/>
      </c>
    </row>
    <row r="4314">
      <c r="A4314" t="inlineStr">
        <is>
          <t>2024-06-28 16:00</t>
        </is>
      </c>
      <c r="B4314" t="n">
        <v>6</v>
      </c>
      <c r="C4314" t="n">
        <v>28</v>
      </c>
      <c r="D4314" t="n">
        <v>16</v>
      </c>
      <c r="E4314" s="10" t="n">
        <v>0.481623</v>
      </c>
      <c r="F4314">
        <f>E4314*Parametrar!$B$6</f>
        <v/>
      </c>
    </row>
    <row r="4315">
      <c r="A4315" t="inlineStr">
        <is>
          <t>2024-06-28 17:00</t>
        </is>
      </c>
      <c r="B4315" t="n">
        <v>6</v>
      </c>
      <c r="C4315" t="n">
        <v>28</v>
      </c>
      <c r="D4315" t="n">
        <v>17</v>
      </c>
      <c r="E4315" s="10" t="n">
        <v>0.251043</v>
      </c>
      <c r="F4315">
        <f>E4315*Parametrar!$B$6</f>
        <v/>
      </c>
    </row>
    <row r="4316">
      <c r="A4316" t="inlineStr">
        <is>
          <t>2024-06-28 18:00</t>
        </is>
      </c>
      <c r="B4316" t="n">
        <v>6</v>
      </c>
      <c r="C4316" t="n">
        <v>28</v>
      </c>
      <c r="D4316" t="n">
        <v>18</v>
      </c>
      <c r="E4316" s="10" t="n">
        <v>0.10188</v>
      </c>
      <c r="F4316">
        <f>E4316*Parametrar!$B$6</f>
        <v/>
      </c>
    </row>
    <row r="4317">
      <c r="A4317" t="inlineStr">
        <is>
          <t>2024-06-28 19:00</t>
        </is>
      </c>
      <c r="B4317" t="n">
        <v>6</v>
      </c>
      <c r="C4317" t="n">
        <v>28</v>
      </c>
      <c r="D4317" t="n">
        <v>19</v>
      </c>
      <c r="E4317" s="10" t="n">
        <v>0.049029</v>
      </c>
      <c r="F4317">
        <f>E4317*Parametrar!$B$6</f>
        <v/>
      </c>
    </row>
    <row r="4318">
      <c r="A4318" t="inlineStr">
        <is>
          <t>2024-06-28 20:00</t>
        </is>
      </c>
      <c r="B4318" t="n">
        <v>6</v>
      </c>
      <c r="C4318" t="n">
        <v>28</v>
      </c>
      <c r="D4318" t="n">
        <v>20</v>
      </c>
      <c r="E4318" s="10" t="n">
        <v>0.016328</v>
      </c>
      <c r="F4318">
        <f>E4318*Parametrar!$B$6</f>
        <v/>
      </c>
    </row>
    <row r="4319">
      <c r="A4319" t="inlineStr">
        <is>
          <t>2024-06-28 21:00</t>
        </is>
      </c>
      <c r="B4319" t="n">
        <v>6</v>
      </c>
      <c r="C4319" t="n">
        <v>28</v>
      </c>
      <c r="D4319" t="n">
        <v>21</v>
      </c>
      <c r="E4319" s="10" t="n">
        <v>0</v>
      </c>
      <c r="F4319">
        <f>E4319*Parametrar!$B$6</f>
        <v/>
      </c>
    </row>
    <row r="4320">
      <c r="A4320" t="inlineStr">
        <is>
          <t>2024-06-28 22:00</t>
        </is>
      </c>
      <c r="B4320" t="n">
        <v>6</v>
      </c>
      <c r="C4320" t="n">
        <v>28</v>
      </c>
      <c r="D4320" t="n">
        <v>22</v>
      </c>
      <c r="E4320" s="10" t="n">
        <v>0</v>
      </c>
      <c r="F4320">
        <f>E4320*Parametrar!$B$6</f>
        <v/>
      </c>
    </row>
    <row r="4321">
      <c r="A4321" t="inlineStr">
        <is>
          <t>2024-06-28 23:00</t>
        </is>
      </c>
      <c r="B4321" t="n">
        <v>6</v>
      </c>
      <c r="C4321" t="n">
        <v>28</v>
      </c>
      <c r="D4321" t="n">
        <v>23</v>
      </c>
      <c r="E4321" s="10" t="n">
        <v>0</v>
      </c>
      <c r="F4321">
        <f>E4321*Parametrar!$B$6</f>
        <v/>
      </c>
    </row>
    <row r="4322">
      <c r="A4322" t="inlineStr">
        <is>
          <t>2024-06-29 00:00</t>
        </is>
      </c>
      <c r="B4322" t="n">
        <v>6</v>
      </c>
      <c r="C4322" t="n">
        <v>29</v>
      </c>
      <c r="D4322" t="n">
        <v>0</v>
      </c>
      <c r="E4322" s="10" t="n">
        <v>0</v>
      </c>
      <c r="F4322">
        <f>E4322*Parametrar!$B$6</f>
        <v/>
      </c>
    </row>
    <row r="4323">
      <c r="A4323" t="inlineStr">
        <is>
          <t>2024-06-29 01:00</t>
        </is>
      </c>
      <c r="B4323" t="n">
        <v>6</v>
      </c>
      <c r="C4323" t="n">
        <v>29</v>
      </c>
      <c r="D4323" t="n">
        <v>1</v>
      </c>
      <c r="E4323" s="10" t="n">
        <v>0</v>
      </c>
      <c r="F4323">
        <f>E4323*Parametrar!$B$6</f>
        <v/>
      </c>
    </row>
    <row r="4324">
      <c r="A4324" t="inlineStr">
        <is>
          <t>2024-06-29 02:00</t>
        </is>
      </c>
      <c r="B4324" t="n">
        <v>6</v>
      </c>
      <c r="C4324" t="n">
        <v>29</v>
      </c>
      <c r="D4324" t="n">
        <v>2</v>
      </c>
      <c r="E4324" s="10" t="n">
        <v>0</v>
      </c>
      <c r="F4324">
        <f>E4324*Parametrar!$B$6</f>
        <v/>
      </c>
    </row>
    <row r="4325">
      <c r="A4325" t="inlineStr">
        <is>
          <t>2024-06-29 03:00</t>
        </is>
      </c>
      <c r="B4325" t="n">
        <v>6</v>
      </c>
      <c r="C4325" t="n">
        <v>29</v>
      </c>
      <c r="D4325" t="n">
        <v>3</v>
      </c>
      <c r="E4325" s="10" t="n">
        <v>0</v>
      </c>
      <c r="F4325">
        <f>E4325*Parametrar!$B$6</f>
        <v/>
      </c>
    </row>
    <row r="4326">
      <c r="A4326" t="inlineStr">
        <is>
          <t>2024-06-29 04:00</t>
        </is>
      </c>
      <c r="B4326" t="n">
        <v>6</v>
      </c>
      <c r="C4326" t="n">
        <v>29</v>
      </c>
      <c r="D4326" t="n">
        <v>4</v>
      </c>
      <c r="E4326" s="10" t="n">
        <v>0.034641</v>
      </c>
      <c r="F4326">
        <f>E4326*Parametrar!$B$6</f>
        <v/>
      </c>
    </row>
    <row r="4327">
      <c r="A4327" t="inlineStr">
        <is>
          <t>2024-06-29 05:00</t>
        </is>
      </c>
      <c r="B4327" t="n">
        <v>6</v>
      </c>
      <c r="C4327" t="n">
        <v>29</v>
      </c>
      <c r="D4327" t="n">
        <v>5</v>
      </c>
      <c r="E4327" s="10" t="n">
        <v>0.08228199999999999</v>
      </c>
      <c r="F4327">
        <f>E4327*Parametrar!$B$6</f>
        <v/>
      </c>
    </row>
    <row r="4328">
      <c r="A4328" t="inlineStr">
        <is>
          <t>2024-06-29 06:00</t>
        </is>
      </c>
      <c r="B4328" t="n">
        <v>6</v>
      </c>
      <c r="C4328" t="n">
        <v>29</v>
      </c>
      <c r="D4328" t="n">
        <v>6</v>
      </c>
      <c r="E4328" s="10" t="n">
        <v>0.138584</v>
      </c>
      <c r="F4328">
        <f>E4328*Parametrar!$B$6</f>
        <v/>
      </c>
    </row>
    <row r="4329">
      <c r="A4329" t="inlineStr">
        <is>
          <t>2024-06-29 07:00</t>
        </is>
      </c>
      <c r="B4329" t="n">
        <v>6</v>
      </c>
      <c r="C4329" t="n">
        <v>29</v>
      </c>
      <c r="D4329" t="n">
        <v>7</v>
      </c>
      <c r="E4329" s="10" t="n">
        <v>0.214187</v>
      </c>
      <c r="F4329">
        <f>E4329*Parametrar!$B$6</f>
        <v/>
      </c>
    </row>
    <row r="4330">
      <c r="A4330" t="inlineStr">
        <is>
          <t>2024-06-29 08:00</t>
        </is>
      </c>
      <c r="B4330" t="n">
        <v>6</v>
      </c>
      <c r="C4330" t="n">
        <v>29</v>
      </c>
      <c r="D4330" t="n">
        <v>8</v>
      </c>
      <c r="E4330" s="10" t="n">
        <v>0.524604</v>
      </c>
      <c r="F4330">
        <f>E4330*Parametrar!$B$6</f>
        <v/>
      </c>
    </row>
    <row r="4331">
      <c r="A4331" t="inlineStr">
        <is>
          <t>2024-06-29 09:00</t>
        </is>
      </c>
      <c r="B4331" t="n">
        <v>6</v>
      </c>
      <c r="C4331" t="n">
        <v>29</v>
      </c>
      <c r="D4331" t="n">
        <v>9</v>
      </c>
      <c r="E4331" s="10" t="n">
        <v>0.723061</v>
      </c>
      <c r="F4331">
        <f>E4331*Parametrar!$B$6</f>
        <v/>
      </c>
    </row>
    <row r="4332">
      <c r="A4332" t="inlineStr">
        <is>
          <t>2024-06-29 10:00</t>
        </is>
      </c>
      <c r="B4332" t="n">
        <v>6</v>
      </c>
      <c r="C4332" t="n">
        <v>29</v>
      </c>
      <c r="D4332" t="n">
        <v>10</v>
      </c>
      <c r="E4332" s="10" t="n">
        <v>0.754058</v>
      </c>
      <c r="F4332">
        <f>E4332*Parametrar!$B$6</f>
        <v/>
      </c>
    </row>
    <row r="4333">
      <c r="A4333" t="inlineStr">
        <is>
          <t>2024-06-29 11:00</t>
        </is>
      </c>
      <c r="B4333" t="n">
        <v>6</v>
      </c>
      <c r="C4333" t="n">
        <v>29</v>
      </c>
      <c r="D4333" t="n">
        <v>11</v>
      </c>
      <c r="E4333" s="10" t="n">
        <v>0.754058</v>
      </c>
      <c r="F4333">
        <f>E4333*Parametrar!$B$6</f>
        <v/>
      </c>
    </row>
    <row r="4334">
      <c r="A4334" t="inlineStr">
        <is>
          <t>2024-06-29 12:00</t>
        </is>
      </c>
      <c r="B4334" t="n">
        <v>6</v>
      </c>
      <c r="C4334" t="n">
        <v>29</v>
      </c>
      <c r="D4334" t="n">
        <v>12</v>
      </c>
      <c r="E4334" s="10" t="n">
        <v>0.754058</v>
      </c>
      <c r="F4334">
        <f>E4334*Parametrar!$B$6</f>
        <v/>
      </c>
    </row>
    <row r="4335">
      <c r="A4335" t="inlineStr">
        <is>
          <t>2024-06-29 13:00</t>
        </is>
      </c>
      <c r="B4335" t="n">
        <v>6</v>
      </c>
      <c r="C4335" t="n">
        <v>29</v>
      </c>
      <c r="D4335" t="n">
        <v>13</v>
      </c>
      <c r="E4335" s="10" t="n">
        <v>0.754058</v>
      </c>
      <c r="F4335">
        <f>E4335*Parametrar!$B$6</f>
        <v/>
      </c>
    </row>
    <row r="4336">
      <c r="A4336" t="inlineStr">
        <is>
          <t>2024-06-29 14:00</t>
        </is>
      </c>
      <c r="B4336" t="n">
        <v>6</v>
      </c>
      <c r="C4336" t="n">
        <v>29</v>
      </c>
      <c r="D4336" t="n">
        <v>14</v>
      </c>
      <c r="E4336" s="10" t="n">
        <v>0.677144</v>
      </c>
      <c r="F4336">
        <f>E4336*Parametrar!$B$6</f>
        <v/>
      </c>
    </row>
    <row r="4337">
      <c r="A4337" t="inlineStr">
        <is>
          <t>2024-06-29 15:00</t>
        </is>
      </c>
      <c r="B4337" t="n">
        <v>6</v>
      </c>
      <c r="C4337" t="n">
        <v>29</v>
      </c>
      <c r="D4337" t="n">
        <v>15</v>
      </c>
      <c r="E4337" s="10" t="n">
        <v>0.569848</v>
      </c>
      <c r="F4337">
        <f>E4337*Parametrar!$B$6</f>
        <v/>
      </c>
    </row>
    <row r="4338">
      <c r="A4338" t="inlineStr">
        <is>
          <t>2024-06-29 16:00</t>
        </is>
      </c>
      <c r="B4338" t="n">
        <v>6</v>
      </c>
      <c r="C4338" t="n">
        <v>29</v>
      </c>
      <c r="D4338" t="n">
        <v>16</v>
      </c>
      <c r="E4338" s="10" t="n">
        <v>0.45776</v>
      </c>
      <c r="F4338">
        <f>E4338*Parametrar!$B$6</f>
        <v/>
      </c>
    </row>
    <row r="4339">
      <c r="A4339" t="inlineStr">
        <is>
          <t>2024-06-29 17:00</t>
        </is>
      </c>
      <c r="B4339" t="n">
        <v>6</v>
      </c>
      <c r="C4339" t="n">
        <v>29</v>
      </c>
      <c r="D4339" t="n">
        <v>17</v>
      </c>
      <c r="E4339" s="10" t="n">
        <v>0.242401</v>
      </c>
      <c r="F4339">
        <f>E4339*Parametrar!$B$6</f>
        <v/>
      </c>
    </row>
    <row r="4340">
      <c r="A4340" t="inlineStr">
        <is>
          <t>2024-06-29 18:00</t>
        </is>
      </c>
      <c r="B4340" t="n">
        <v>6</v>
      </c>
      <c r="C4340" t="n">
        <v>29</v>
      </c>
      <c r="D4340" t="n">
        <v>18</v>
      </c>
      <c r="E4340" s="10" t="n">
        <v>0.093011</v>
      </c>
      <c r="F4340">
        <f>E4340*Parametrar!$B$6</f>
        <v/>
      </c>
    </row>
    <row r="4341">
      <c r="A4341" t="inlineStr">
        <is>
          <t>2024-06-29 19:00</t>
        </is>
      </c>
      <c r="B4341" t="n">
        <v>6</v>
      </c>
      <c r="C4341" t="n">
        <v>29</v>
      </c>
      <c r="D4341" t="n">
        <v>19</v>
      </c>
      <c r="E4341" s="10" t="n">
        <v>0.02993</v>
      </c>
      <c r="F4341">
        <f>E4341*Parametrar!$B$6</f>
        <v/>
      </c>
    </row>
    <row r="4342">
      <c r="A4342" t="inlineStr">
        <is>
          <t>2024-06-29 20:00</t>
        </is>
      </c>
      <c r="B4342" t="n">
        <v>6</v>
      </c>
      <c r="C4342" t="n">
        <v>29</v>
      </c>
      <c r="D4342" t="n">
        <v>20</v>
      </c>
      <c r="E4342" s="10" t="n">
        <v>0.005808</v>
      </c>
      <c r="F4342">
        <f>E4342*Parametrar!$B$6</f>
        <v/>
      </c>
    </row>
    <row r="4343">
      <c r="A4343" t="inlineStr">
        <is>
          <t>2024-06-29 21:00</t>
        </is>
      </c>
      <c r="B4343" t="n">
        <v>6</v>
      </c>
      <c r="C4343" t="n">
        <v>29</v>
      </c>
      <c r="D4343" t="n">
        <v>21</v>
      </c>
      <c r="E4343" s="10" t="n">
        <v>0</v>
      </c>
      <c r="F4343">
        <f>E4343*Parametrar!$B$6</f>
        <v/>
      </c>
    </row>
    <row r="4344">
      <c r="A4344" t="inlineStr">
        <is>
          <t>2024-06-29 22:00</t>
        </is>
      </c>
      <c r="B4344" t="n">
        <v>6</v>
      </c>
      <c r="C4344" t="n">
        <v>29</v>
      </c>
      <c r="D4344" t="n">
        <v>22</v>
      </c>
      <c r="E4344" s="10" t="n">
        <v>0</v>
      </c>
      <c r="F4344">
        <f>E4344*Parametrar!$B$6</f>
        <v/>
      </c>
    </row>
    <row r="4345">
      <c r="A4345" t="inlineStr">
        <is>
          <t>2024-06-29 23:00</t>
        </is>
      </c>
      <c r="B4345" t="n">
        <v>6</v>
      </c>
      <c r="C4345" t="n">
        <v>29</v>
      </c>
      <c r="D4345" t="n">
        <v>23</v>
      </c>
      <c r="E4345" s="10" t="n">
        <v>0</v>
      </c>
      <c r="F4345">
        <f>E4345*Parametrar!$B$6</f>
        <v/>
      </c>
    </row>
    <row r="4346">
      <c r="A4346" t="inlineStr">
        <is>
          <t>2024-06-30 00:00</t>
        </is>
      </c>
      <c r="B4346" t="n">
        <v>6</v>
      </c>
      <c r="C4346" t="n">
        <v>30</v>
      </c>
      <c r="D4346" t="n">
        <v>0</v>
      </c>
      <c r="E4346" s="10" t="n">
        <v>0</v>
      </c>
      <c r="F4346">
        <f>E4346*Parametrar!$B$6</f>
        <v/>
      </c>
    </row>
    <row r="4347">
      <c r="A4347" t="inlineStr">
        <is>
          <t>2024-06-30 01:00</t>
        </is>
      </c>
      <c r="B4347" t="n">
        <v>6</v>
      </c>
      <c r="C4347" t="n">
        <v>30</v>
      </c>
      <c r="D4347" t="n">
        <v>1</v>
      </c>
      <c r="E4347" s="10" t="n">
        <v>0</v>
      </c>
      <c r="F4347">
        <f>E4347*Parametrar!$B$6</f>
        <v/>
      </c>
    </row>
    <row r="4348">
      <c r="A4348" t="inlineStr">
        <is>
          <t>2024-06-30 02:00</t>
        </is>
      </c>
      <c r="B4348" t="n">
        <v>6</v>
      </c>
      <c r="C4348" t="n">
        <v>30</v>
      </c>
      <c r="D4348" t="n">
        <v>2</v>
      </c>
      <c r="E4348" s="10" t="n">
        <v>0</v>
      </c>
      <c r="F4348">
        <f>E4348*Parametrar!$B$6</f>
        <v/>
      </c>
    </row>
    <row r="4349">
      <c r="A4349" t="inlineStr">
        <is>
          <t>2024-06-30 03:00</t>
        </is>
      </c>
      <c r="B4349" t="n">
        <v>6</v>
      </c>
      <c r="C4349" t="n">
        <v>30</v>
      </c>
      <c r="D4349" t="n">
        <v>3</v>
      </c>
      <c r="E4349" s="10" t="n">
        <v>0</v>
      </c>
      <c r="F4349">
        <f>E4349*Parametrar!$B$6</f>
        <v/>
      </c>
    </row>
    <row r="4350">
      <c r="A4350" t="inlineStr">
        <is>
          <t>2024-06-30 04:00</t>
        </is>
      </c>
      <c r="B4350" t="n">
        <v>6</v>
      </c>
      <c r="C4350" t="n">
        <v>30</v>
      </c>
      <c r="D4350" t="n">
        <v>4</v>
      </c>
      <c r="E4350" s="10" t="n">
        <v>0.012393</v>
      </c>
      <c r="F4350">
        <f>E4350*Parametrar!$B$6</f>
        <v/>
      </c>
    </row>
    <row r="4351">
      <c r="A4351" t="inlineStr">
        <is>
          <t>2024-06-30 05:00</t>
        </is>
      </c>
      <c r="B4351" t="n">
        <v>6</v>
      </c>
      <c r="C4351" t="n">
        <v>30</v>
      </c>
      <c r="D4351" t="n">
        <v>5</v>
      </c>
      <c r="E4351" s="10" t="n">
        <v>0.03509</v>
      </c>
      <c r="F4351">
        <f>E4351*Parametrar!$B$6</f>
        <v/>
      </c>
    </row>
    <row r="4352">
      <c r="A4352" t="inlineStr">
        <is>
          <t>2024-06-30 06:00</t>
        </is>
      </c>
      <c r="B4352" t="n">
        <v>6</v>
      </c>
      <c r="C4352" t="n">
        <v>30</v>
      </c>
      <c r="D4352" t="n">
        <v>6</v>
      </c>
      <c r="E4352" s="10" t="n">
        <v>0.037087</v>
      </c>
      <c r="F4352">
        <f>E4352*Parametrar!$B$6</f>
        <v/>
      </c>
    </row>
    <row r="4353">
      <c r="A4353" t="inlineStr">
        <is>
          <t>2024-06-30 07:00</t>
        </is>
      </c>
      <c r="B4353" t="n">
        <v>6</v>
      </c>
      <c r="C4353" t="n">
        <v>30</v>
      </c>
      <c r="D4353" t="n">
        <v>7</v>
      </c>
      <c r="E4353" s="10" t="n">
        <v>0.039438</v>
      </c>
      <c r="F4353">
        <f>E4353*Parametrar!$B$6</f>
        <v/>
      </c>
    </row>
    <row r="4354">
      <c r="A4354" t="inlineStr">
        <is>
          <t>2024-06-30 08:00</t>
        </is>
      </c>
      <c r="B4354" t="n">
        <v>6</v>
      </c>
      <c r="C4354" t="n">
        <v>30</v>
      </c>
      <c r="D4354" t="n">
        <v>8</v>
      </c>
      <c r="E4354" s="10" t="n">
        <v>0.113109</v>
      </c>
      <c r="F4354">
        <f>E4354*Parametrar!$B$6</f>
        <v/>
      </c>
    </row>
    <row r="4355">
      <c r="A4355" t="inlineStr">
        <is>
          <t>2024-06-30 09:00</t>
        </is>
      </c>
      <c r="B4355" t="n">
        <v>6</v>
      </c>
      <c r="C4355" t="n">
        <v>30</v>
      </c>
      <c r="D4355" t="n">
        <v>9</v>
      </c>
      <c r="E4355" s="10" t="n">
        <v>0.168689</v>
      </c>
      <c r="F4355">
        <f>E4355*Parametrar!$B$6</f>
        <v/>
      </c>
    </row>
    <row r="4356">
      <c r="A4356" t="inlineStr">
        <is>
          <t>2024-06-30 10:00</t>
        </is>
      </c>
      <c r="B4356" t="n">
        <v>6</v>
      </c>
      <c r="C4356" t="n">
        <v>30</v>
      </c>
      <c r="D4356" t="n">
        <v>10</v>
      </c>
      <c r="E4356" s="10" t="n">
        <v>0.185614</v>
      </c>
      <c r="F4356">
        <f>E4356*Parametrar!$B$6</f>
        <v/>
      </c>
    </row>
    <row r="4357">
      <c r="A4357" t="inlineStr">
        <is>
          <t>2024-06-30 11:00</t>
        </is>
      </c>
      <c r="B4357" t="n">
        <v>6</v>
      </c>
      <c r="C4357" t="n">
        <v>30</v>
      </c>
      <c r="D4357" t="n">
        <v>11</v>
      </c>
      <c r="E4357" s="10" t="n">
        <v>0.230904</v>
      </c>
      <c r="F4357">
        <f>E4357*Parametrar!$B$6</f>
        <v/>
      </c>
    </row>
    <row r="4358">
      <c r="A4358" t="inlineStr">
        <is>
          <t>2024-06-30 12:00</t>
        </is>
      </c>
      <c r="B4358" t="n">
        <v>6</v>
      </c>
      <c r="C4358" t="n">
        <v>30</v>
      </c>
      <c r="D4358" t="n">
        <v>12</v>
      </c>
      <c r="E4358" s="10" t="n">
        <v>0.348619</v>
      </c>
      <c r="F4358">
        <f>E4358*Parametrar!$B$6</f>
        <v/>
      </c>
    </row>
    <row r="4359">
      <c r="A4359" t="inlineStr">
        <is>
          <t>2024-06-30 13:00</t>
        </is>
      </c>
      <c r="B4359" t="n">
        <v>6</v>
      </c>
      <c r="C4359" t="n">
        <v>30</v>
      </c>
      <c r="D4359" t="n">
        <v>13</v>
      </c>
      <c r="E4359" s="10" t="n">
        <v>0.383792</v>
      </c>
      <c r="F4359">
        <f>E4359*Parametrar!$B$6</f>
        <v/>
      </c>
    </row>
    <row r="4360">
      <c r="A4360" t="inlineStr">
        <is>
          <t>2024-06-30 14:00</t>
        </is>
      </c>
      <c r="B4360" t="n">
        <v>6</v>
      </c>
      <c r="C4360" t="n">
        <v>30</v>
      </c>
      <c r="D4360" t="n">
        <v>14</v>
      </c>
      <c r="E4360" s="10" t="n">
        <v>0.585207</v>
      </c>
      <c r="F4360">
        <f>E4360*Parametrar!$B$6</f>
        <v/>
      </c>
    </row>
    <row r="4361">
      <c r="A4361" t="inlineStr">
        <is>
          <t>2024-06-30 15:00</t>
        </is>
      </c>
      <c r="B4361" t="n">
        <v>6</v>
      </c>
      <c r="C4361" t="n">
        <v>30</v>
      </c>
      <c r="D4361" t="n">
        <v>15</v>
      </c>
      <c r="E4361" s="10" t="n">
        <v>0.381646</v>
      </c>
      <c r="F4361">
        <f>E4361*Parametrar!$B$6</f>
        <v/>
      </c>
    </row>
    <row r="4362">
      <c r="A4362" t="inlineStr">
        <is>
          <t>2024-06-30 16:00</t>
        </is>
      </c>
      <c r="B4362" t="n">
        <v>6</v>
      </c>
      <c r="C4362" t="n">
        <v>30</v>
      </c>
      <c r="D4362" t="n">
        <v>16</v>
      </c>
      <c r="E4362" s="10" t="n">
        <v>0.175266</v>
      </c>
      <c r="F4362">
        <f>E4362*Parametrar!$B$6</f>
        <v/>
      </c>
    </row>
    <row r="4363">
      <c r="A4363" t="inlineStr">
        <is>
          <t>2024-06-30 17:00</t>
        </is>
      </c>
      <c r="B4363" t="n">
        <v>6</v>
      </c>
      <c r="C4363" t="n">
        <v>30</v>
      </c>
      <c r="D4363" t="n">
        <v>17</v>
      </c>
      <c r="E4363" s="10" t="n">
        <v>0.149211</v>
      </c>
      <c r="F4363">
        <f>E4363*Parametrar!$B$6</f>
        <v/>
      </c>
    </row>
    <row r="4364">
      <c r="A4364" t="inlineStr">
        <is>
          <t>2024-06-30 18:00</t>
        </is>
      </c>
      <c r="B4364" t="n">
        <v>6</v>
      </c>
      <c r="C4364" t="n">
        <v>30</v>
      </c>
      <c r="D4364" t="n">
        <v>18</v>
      </c>
      <c r="E4364" s="10" t="n">
        <v>0.082772</v>
      </c>
      <c r="F4364">
        <f>E4364*Parametrar!$B$6</f>
        <v/>
      </c>
    </row>
    <row r="4365">
      <c r="A4365" t="inlineStr">
        <is>
          <t>2024-06-30 19:00</t>
        </is>
      </c>
      <c r="B4365" t="n">
        <v>6</v>
      </c>
      <c r="C4365" t="n">
        <v>30</v>
      </c>
      <c r="D4365" t="n">
        <v>19</v>
      </c>
      <c r="E4365" s="10" t="n">
        <v>0.036582</v>
      </c>
      <c r="F4365">
        <f>E4365*Parametrar!$B$6</f>
        <v/>
      </c>
    </row>
    <row r="4366">
      <c r="A4366" t="inlineStr">
        <is>
          <t>2024-06-30 20:00</t>
        </is>
      </c>
      <c r="B4366" t="n">
        <v>6</v>
      </c>
      <c r="C4366" t="n">
        <v>30</v>
      </c>
      <c r="D4366" t="n">
        <v>20</v>
      </c>
      <c r="E4366" s="10" t="n">
        <v>0.004909</v>
      </c>
      <c r="F4366">
        <f>E4366*Parametrar!$B$6</f>
        <v/>
      </c>
    </row>
    <row r="4367">
      <c r="A4367" t="inlineStr">
        <is>
          <t>2024-06-30 21:00</t>
        </is>
      </c>
      <c r="B4367" t="n">
        <v>6</v>
      </c>
      <c r="C4367" t="n">
        <v>30</v>
      </c>
      <c r="D4367" t="n">
        <v>21</v>
      </c>
      <c r="E4367" s="10" t="n">
        <v>0</v>
      </c>
      <c r="F4367">
        <f>E4367*Parametrar!$B$6</f>
        <v/>
      </c>
    </row>
    <row r="4368">
      <c r="A4368" t="inlineStr">
        <is>
          <t>2024-06-30 22:00</t>
        </is>
      </c>
      <c r="B4368" t="n">
        <v>6</v>
      </c>
      <c r="C4368" t="n">
        <v>30</v>
      </c>
      <c r="D4368" t="n">
        <v>22</v>
      </c>
      <c r="E4368" s="10" t="n">
        <v>0</v>
      </c>
      <c r="F4368">
        <f>E4368*Parametrar!$B$6</f>
        <v/>
      </c>
    </row>
    <row r="4369">
      <c r="A4369" t="inlineStr">
        <is>
          <t>2024-06-30 23:00</t>
        </is>
      </c>
      <c r="B4369" t="n">
        <v>6</v>
      </c>
      <c r="C4369" t="n">
        <v>30</v>
      </c>
      <c r="D4369" t="n">
        <v>23</v>
      </c>
      <c r="E4369" s="10" t="n">
        <v>0</v>
      </c>
      <c r="F4369">
        <f>E4369*Parametrar!$B$6</f>
        <v/>
      </c>
    </row>
    <row r="4370">
      <c r="A4370" t="inlineStr">
        <is>
          <t>2024-07-01 00:00</t>
        </is>
      </c>
      <c r="B4370" t="n">
        <v>7</v>
      </c>
      <c r="C4370" t="n">
        <v>1</v>
      </c>
      <c r="D4370" t="n">
        <v>0</v>
      </c>
      <c r="E4370" s="10" t="n">
        <v>0</v>
      </c>
      <c r="F4370">
        <f>E4370*Parametrar!$B$6</f>
        <v/>
      </c>
    </row>
    <row r="4371">
      <c r="A4371" t="inlineStr">
        <is>
          <t>2024-07-01 01:00</t>
        </is>
      </c>
      <c r="B4371" t="n">
        <v>7</v>
      </c>
      <c r="C4371" t="n">
        <v>1</v>
      </c>
      <c r="D4371" t="n">
        <v>1</v>
      </c>
      <c r="E4371" s="10" t="n">
        <v>0</v>
      </c>
      <c r="F4371">
        <f>E4371*Parametrar!$B$6</f>
        <v/>
      </c>
    </row>
    <row r="4372">
      <c r="A4372" t="inlineStr">
        <is>
          <t>2024-07-01 02:00</t>
        </is>
      </c>
      <c r="B4372" t="n">
        <v>7</v>
      </c>
      <c r="C4372" t="n">
        <v>1</v>
      </c>
      <c r="D4372" t="n">
        <v>2</v>
      </c>
      <c r="E4372" s="10" t="n">
        <v>0</v>
      </c>
      <c r="F4372">
        <f>E4372*Parametrar!$B$6</f>
        <v/>
      </c>
    </row>
    <row r="4373">
      <c r="A4373" t="inlineStr">
        <is>
          <t>2024-07-01 03:00</t>
        </is>
      </c>
      <c r="B4373" t="n">
        <v>7</v>
      </c>
      <c r="C4373" t="n">
        <v>1</v>
      </c>
      <c r="D4373" t="n">
        <v>3</v>
      </c>
      <c r="E4373" s="10" t="n">
        <v>0</v>
      </c>
      <c r="F4373">
        <f>E4373*Parametrar!$B$6</f>
        <v/>
      </c>
    </row>
    <row r="4374">
      <c r="A4374" t="inlineStr">
        <is>
          <t>2024-07-01 04:00</t>
        </is>
      </c>
      <c r="B4374" t="n">
        <v>7</v>
      </c>
      <c r="C4374" t="n">
        <v>1</v>
      </c>
      <c r="D4374" t="n">
        <v>4</v>
      </c>
      <c r="E4374" s="10" t="n">
        <v>0.013224</v>
      </c>
      <c r="F4374">
        <f>E4374*Parametrar!$B$6</f>
        <v/>
      </c>
    </row>
    <row r="4375">
      <c r="A4375" t="inlineStr">
        <is>
          <t>2024-07-01 05:00</t>
        </is>
      </c>
      <c r="B4375" t="n">
        <v>7</v>
      </c>
      <c r="C4375" t="n">
        <v>1</v>
      </c>
      <c r="D4375" t="n">
        <v>5</v>
      </c>
      <c r="E4375" s="10" t="n">
        <v>0.011227</v>
      </c>
      <c r="F4375">
        <f>E4375*Parametrar!$B$6</f>
        <v/>
      </c>
    </row>
    <row r="4376">
      <c r="A4376" t="inlineStr">
        <is>
          <t>2024-07-01 06:00</t>
        </is>
      </c>
      <c r="B4376" t="n">
        <v>7</v>
      </c>
      <c r="C4376" t="n">
        <v>1</v>
      </c>
      <c r="D4376" t="n">
        <v>6</v>
      </c>
      <c r="E4376" s="10" t="n">
        <v>0.06791</v>
      </c>
      <c r="F4376">
        <f>E4376*Parametrar!$B$6</f>
        <v/>
      </c>
    </row>
    <row r="4377">
      <c r="A4377" t="inlineStr">
        <is>
          <t>2024-07-01 07:00</t>
        </is>
      </c>
      <c r="B4377" t="n">
        <v>7</v>
      </c>
      <c r="C4377" t="n">
        <v>1</v>
      </c>
      <c r="D4377" t="n">
        <v>7</v>
      </c>
      <c r="E4377" s="10" t="n">
        <v>0.231507</v>
      </c>
      <c r="F4377">
        <f>E4377*Parametrar!$B$6</f>
        <v/>
      </c>
    </row>
    <row r="4378">
      <c r="A4378" t="inlineStr">
        <is>
          <t>2024-07-01 08:00</t>
        </is>
      </c>
      <c r="B4378" t="n">
        <v>7</v>
      </c>
      <c r="C4378" t="n">
        <v>1</v>
      </c>
      <c r="D4378" t="n">
        <v>8</v>
      </c>
      <c r="E4378" s="10" t="n">
        <v>0.52747</v>
      </c>
      <c r="F4378">
        <f>E4378*Parametrar!$B$6</f>
        <v/>
      </c>
    </row>
    <row r="4379">
      <c r="A4379" t="inlineStr">
        <is>
          <t>2024-07-01 09:00</t>
        </is>
      </c>
      <c r="B4379" t="n">
        <v>7</v>
      </c>
      <c r="C4379" t="n">
        <v>1</v>
      </c>
      <c r="D4379" t="n">
        <v>9</v>
      </c>
      <c r="E4379" s="10" t="n">
        <v>0.524384</v>
      </c>
      <c r="F4379">
        <f>E4379*Parametrar!$B$6</f>
        <v/>
      </c>
    </row>
    <row r="4380">
      <c r="A4380" t="inlineStr">
        <is>
          <t>2024-07-01 10:00</t>
        </is>
      </c>
      <c r="B4380" t="n">
        <v>7</v>
      </c>
      <c r="C4380" t="n">
        <v>1</v>
      </c>
      <c r="D4380" t="n">
        <v>10</v>
      </c>
      <c r="E4380" s="10" t="n">
        <v>0.47095</v>
      </c>
      <c r="F4380">
        <f>E4380*Parametrar!$B$6</f>
        <v/>
      </c>
    </row>
    <row r="4381">
      <c r="A4381" t="inlineStr">
        <is>
          <t>2024-07-01 11:00</t>
        </is>
      </c>
      <c r="B4381" t="n">
        <v>7</v>
      </c>
      <c r="C4381" t="n">
        <v>1</v>
      </c>
      <c r="D4381" t="n">
        <v>11</v>
      </c>
      <c r="E4381" s="10" t="n">
        <v>0.746228</v>
      </c>
      <c r="F4381">
        <f>E4381*Parametrar!$B$6</f>
        <v/>
      </c>
    </row>
    <row r="4382">
      <c r="A4382" t="inlineStr">
        <is>
          <t>2024-07-01 12:00</t>
        </is>
      </c>
      <c r="B4382" t="n">
        <v>7</v>
      </c>
      <c r="C4382" t="n">
        <v>1</v>
      </c>
      <c r="D4382" t="n">
        <v>12</v>
      </c>
      <c r="E4382" s="10" t="n">
        <v>0.6497309999999999</v>
      </c>
      <c r="F4382">
        <f>E4382*Parametrar!$B$6</f>
        <v/>
      </c>
    </row>
    <row r="4383">
      <c r="A4383" t="inlineStr">
        <is>
          <t>2024-07-01 13:00</t>
        </is>
      </c>
      <c r="B4383" t="n">
        <v>7</v>
      </c>
      <c r="C4383" t="n">
        <v>1</v>
      </c>
      <c r="D4383" t="n">
        <v>13</v>
      </c>
      <c r="E4383" s="10" t="n">
        <v>0.728745</v>
      </c>
      <c r="F4383">
        <f>E4383*Parametrar!$B$6</f>
        <v/>
      </c>
    </row>
    <row r="4384">
      <c r="A4384" t="inlineStr">
        <is>
          <t>2024-07-01 14:00</t>
        </is>
      </c>
      <c r="B4384" t="n">
        <v>7</v>
      </c>
      <c r="C4384" t="n">
        <v>1</v>
      </c>
      <c r="D4384" t="n">
        <v>14</v>
      </c>
      <c r="E4384" s="10" t="n">
        <v>0.255904</v>
      </c>
      <c r="F4384">
        <f>E4384*Parametrar!$B$6</f>
        <v/>
      </c>
    </row>
    <row r="4385">
      <c r="A4385" t="inlineStr">
        <is>
          <t>2024-07-01 15:00</t>
        </is>
      </c>
      <c r="B4385" t="n">
        <v>7</v>
      </c>
      <c r="C4385" t="n">
        <v>1</v>
      </c>
      <c r="D4385" t="n">
        <v>15</v>
      </c>
      <c r="E4385" s="10" t="n">
        <v>0.412655</v>
      </c>
      <c r="F4385">
        <f>E4385*Parametrar!$B$6</f>
        <v/>
      </c>
    </row>
    <row r="4386">
      <c r="A4386" t="inlineStr">
        <is>
          <t>2024-07-01 16:00</t>
        </is>
      </c>
      <c r="B4386" t="n">
        <v>7</v>
      </c>
      <c r="C4386" t="n">
        <v>1</v>
      </c>
      <c r="D4386" t="n">
        <v>16</v>
      </c>
      <c r="E4386" s="10" t="n">
        <v>0.233781</v>
      </c>
      <c r="F4386">
        <f>E4386*Parametrar!$B$6</f>
        <v/>
      </c>
    </row>
    <row r="4387">
      <c r="A4387" t="inlineStr">
        <is>
          <t>2024-07-01 17:00</t>
        </is>
      </c>
      <c r="B4387" t="n">
        <v>7</v>
      </c>
      <c r="C4387" t="n">
        <v>1</v>
      </c>
      <c r="D4387" t="n">
        <v>17</v>
      </c>
      <c r="E4387" s="10" t="n">
        <v>0.200382</v>
      </c>
      <c r="F4387">
        <f>E4387*Parametrar!$B$6</f>
        <v/>
      </c>
    </row>
    <row r="4388">
      <c r="A4388" t="inlineStr">
        <is>
          <t>2024-07-01 18:00</t>
        </is>
      </c>
      <c r="B4388" t="n">
        <v>7</v>
      </c>
      <c r="C4388" t="n">
        <v>1</v>
      </c>
      <c r="D4388" t="n">
        <v>18</v>
      </c>
      <c r="E4388" s="10" t="n">
        <v>0.102334</v>
      </c>
      <c r="F4388">
        <f>E4388*Parametrar!$B$6</f>
        <v/>
      </c>
    </row>
    <row r="4389">
      <c r="A4389" t="inlineStr">
        <is>
          <t>2024-07-01 19:00</t>
        </is>
      </c>
      <c r="B4389" t="n">
        <v>7</v>
      </c>
      <c r="C4389" t="n">
        <v>1</v>
      </c>
      <c r="D4389" t="n">
        <v>19</v>
      </c>
      <c r="E4389" s="10" t="n">
        <v>0.043329</v>
      </c>
      <c r="F4389">
        <f>E4389*Parametrar!$B$6</f>
        <v/>
      </c>
    </row>
    <row r="4390">
      <c r="A4390" t="inlineStr">
        <is>
          <t>2024-07-01 20:00</t>
        </is>
      </c>
      <c r="B4390" t="n">
        <v>7</v>
      </c>
      <c r="C4390" t="n">
        <v>1</v>
      </c>
      <c r="D4390" t="n">
        <v>20</v>
      </c>
      <c r="E4390" s="10" t="n">
        <v>0.023965</v>
      </c>
      <c r="F4390">
        <f>E4390*Parametrar!$B$6</f>
        <v/>
      </c>
    </row>
    <row r="4391">
      <c r="A4391" t="inlineStr">
        <is>
          <t>2024-07-01 21:00</t>
        </is>
      </c>
      <c r="B4391" t="n">
        <v>7</v>
      </c>
      <c r="C4391" t="n">
        <v>1</v>
      </c>
      <c r="D4391" t="n">
        <v>21</v>
      </c>
      <c r="E4391" s="10" t="n">
        <v>0</v>
      </c>
      <c r="F4391">
        <f>E4391*Parametrar!$B$6</f>
        <v/>
      </c>
    </row>
    <row r="4392">
      <c r="A4392" t="inlineStr">
        <is>
          <t>2024-07-01 22:00</t>
        </is>
      </c>
      <c r="B4392" t="n">
        <v>7</v>
      </c>
      <c r="C4392" t="n">
        <v>1</v>
      </c>
      <c r="D4392" t="n">
        <v>22</v>
      </c>
      <c r="E4392" s="10" t="n">
        <v>0</v>
      </c>
      <c r="F4392">
        <f>E4392*Parametrar!$B$6</f>
        <v/>
      </c>
    </row>
    <row r="4393">
      <c r="A4393" t="inlineStr">
        <is>
          <t>2024-07-01 23:00</t>
        </is>
      </c>
      <c r="B4393" t="n">
        <v>7</v>
      </c>
      <c r="C4393" t="n">
        <v>1</v>
      </c>
      <c r="D4393" t="n">
        <v>23</v>
      </c>
      <c r="E4393" s="10" t="n">
        <v>0</v>
      </c>
      <c r="F4393">
        <f>E4393*Parametrar!$B$6</f>
        <v/>
      </c>
    </row>
    <row r="4394">
      <c r="A4394" t="inlineStr">
        <is>
          <t>2024-07-02 00:00</t>
        </is>
      </c>
      <c r="B4394" t="n">
        <v>7</v>
      </c>
      <c r="C4394" t="n">
        <v>2</v>
      </c>
      <c r="D4394" t="n">
        <v>0</v>
      </c>
      <c r="E4394" s="10" t="n">
        <v>0</v>
      </c>
      <c r="F4394">
        <f>E4394*Parametrar!$B$6</f>
        <v/>
      </c>
    </row>
    <row r="4395">
      <c r="A4395" t="inlineStr">
        <is>
          <t>2024-07-02 01:00</t>
        </is>
      </c>
      <c r="B4395" t="n">
        <v>7</v>
      </c>
      <c r="C4395" t="n">
        <v>2</v>
      </c>
      <c r="D4395" t="n">
        <v>1</v>
      </c>
      <c r="E4395" s="10" t="n">
        <v>0</v>
      </c>
      <c r="F4395">
        <f>E4395*Parametrar!$B$6</f>
        <v/>
      </c>
    </row>
    <row r="4396">
      <c r="A4396" t="inlineStr">
        <is>
          <t>2024-07-02 02:00</t>
        </is>
      </c>
      <c r="B4396" t="n">
        <v>7</v>
      </c>
      <c r="C4396" t="n">
        <v>2</v>
      </c>
      <c r="D4396" t="n">
        <v>2</v>
      </c>
      <c r="E4396" s="10" t="n">
        <v>0</v>
      </c>
      <c r="F4396">
        <f>E4396*Parametrar!$B$6</f>
        <v/>
      </c>
    </row>
    <row r="4397">
      <c r="A4397" t="inlineStr">
        <is>
          <t>2024-07-02 03:00</t>
        </is>
      </c>
      <c r="B4397" t="n">
        <v>7</v>
      </c>
      <c r="C4397" t="n">
        <v>2</v>
      </c>
      <c r="D4397" t="n">
        <v>3</v>
      </c>
      <c r="E4397" s="10" t="n">
        <v>0</v>
      </c>
      <c r="F4397">
        <f>E4397*Parametrar!$B$6</f>
        <v/>
      </c>
    </row>
    <row r="4398">
      <c r="A4398" t="inlineStr">
        <is>
          <t>2024-07-02 04:00</t>
        </is>
      </c>
      <c r="B4398" t="n">
        <v>7</v>
      </c>
      <c r="C4398" t="n">
        <v>2</v>
      </c>
      <c r="D4398" t="n">
        <v>4</v>
      </c>
      <c r="E4398" s="10" t="n">
        <v>0.008732</v>
      </c>
      <c r="F4398">
        <f>E4398*Parametrar!$B$6</f>
        <v/>
      </c>
    </row>
    <row r="4399">
      <c r="A4399" t="inlineStr">
        <is>
          <t>2024-07-02 05:00</t>
        </is>
      </c>
      <c r="B4399" t="n">
        <v>7</v>
      </c>
      <c r="C4399" t="n">
        <v>2</v>
      </c>
      <c r="D4399" t="n">
        <v>5</v>
      </c>
      <c r="E4399" s="10" t="n">
        <v>0.051608</v>
      </c>
      <c r="F4399">
        <f>E4399*Parametrar!$B$6</f>
        <v/>
      </c>
    </row>
    <row r="4400">
      <c r="A4400" t="inlineStr">
        <is>
          <t>2024-07-02 06:00</t>
        </is>
      </c>
      <c r="B4400" t="n">
        <v>7</v>
      </c>
      <c r="C4400" t="n">
        <v>2</v>
      </c>
      <c r="D4400" t="n">
        <v>6</v>
      </c>
      <c r="E4400" s="10" t="n">
        <v>0.08766699999999999</v>
      </c>
      <c r="F4400">
        <f>E4400*Parametrar!$B$6</f>
        <v/>
      </c>
    </row>
    <row r="4401">
      <c r="A4401" t="inlineStr">
        <is>
          <t>2024-07-02 07:00</t>
        </is>
      </c>
      <c r="B4401" t="n">
        <v>7</v>
      </c>
      <c r="C4401" t="n">
        <v>2</v>
      </c>
      <c r="D4401" t="n">
        <v>7</v>
      </c>
      <c r="E4401" s="10" t="n">
        <v>0.137007</v>
      </c>
      <c r="F4401">
        <f>E4401*Parametrar!$B$6</f>
        <v/>
      </c>
    </row>
    <row r="4402">
      <c r="A4402" t="inlineStr">
        <is>
          <t>2024-07-02 08:00</t>
        </is>
      </c>
      <c r="B4402" t="n">
        <v>7</v>
      </c>
      <c r="C4402" t="n">
        <v>2</v>
      </c>
      <c r="D4402" t="n">
        <v>8</v>
      </c>
      <c r="E4402" s="10" t="n">
        <v>0.080956</v>
      </c>
      <c r="F4402">
        <f>E4402*Parametrar!$B$6</f>
        <v/>
      </c>
    </row>
    <row r="4403">
      <c r="A4403" t="inlineStr">
        <is>
          <t>2024-07-02 09:00</t>
        </is>
      </c>
      <c r="B4403" t="n">
        <v>7</v>
      </c>
      <c r="C4403" t="n">
        <v>2</v>
      </c>
      <c r="D4403" t="n">
        <v>9</v>
      </c>
      <c r="E4403" s="10" t="n">
        <v>0.242563</v>
      </c>
      <c r="F4403">
        <f>E4403*Parametrar!$B$6</f>
        <v/>
      </c>
    </row>
    <row r="4404">
      <c r="A4404" t="inlineStr">
        <is>
          <t>2024-07-02 10:00</t>
        </is>
      </c>
      <c r="B4404" t="n">
        <v>7</v>
      </c>
      <c r="C4404" t="n">
        <v>2</v>
      </c>
      <c r="D4404" t="n">
        <v>10</v>
      </c>
      <c r="E4404" s="10" t="n">
        <v>0.55211</v>
      </c>
      <c r="F4404">
        <f>E4404*Parametrar!$B$6</f>
        <v/>
      </c>
    </row>
    <row r="4405">
      <c r="A4405" t="inlineStr">
        <is>
          <t>2024-07-02 11:00</t>
        </is>
      </c>
      <c r="B4405" t="n">
        <v>7</v>
      </c>
      <c r="C4405" t="n">
        <v>2</v>
      </c>
      <c r="D4405" t="n">
        <v>11</v>
      </c>
      <c r="E4405" s="10" t="n">
        <v>0.754058</v>
      </c>
      <c r="F4405">
        <f>E4405*Parametrar!$B$6</f>
        <v/>
      </c>
    </row>
    <row r="4406">
      <c r="A4406" t="inlineStr">
        <is>
          <t>2024-07-02 12:00</t>
        </is>
      </c>
      <c r="B4406" t="n">
        <v>7</v>
      </c>
      <c r="C4406" t="n">
        <v>2</v>
      </c>
      <c r="D4406" t="n">
        <v>12</v>
      </c>
      <c r="E4406" s="10" t="n">
        <v>0.754058</v>
      </c>
      <c r="F4406">
        <f>E4406*Parametrar!$B$6</f>
        <v/>
      </c>
    </row>
    <row r="4407">
      <c r="A4407" t="inlineStr">
        <is>
          <t>2024-07-02 13:00</t>
        </is>
      </c>
      <c r="B4407" t="n">
        <v>7</v>
      </c>
      <c r="C4407" t="n">
        <v>2</v>
      </c>
      <c r="D4407" t="n">
        <v>13</v>
      </c>
      <c r="E4407" s="10" t="n">
        <v>0.754058</v>
      </c>
      <c r="F4407">
        <f>E4407*Parametrar!$B$6</f>
        <v/>
      </c>
    </row>
    <row r="4408">
      <c r="A4408" t="inlineStr">
        <is>
          <t>2024-07-02 14:00</t>
        </is>
      </c>
      <c r="B4408" t="n">
        <v>7</v>
      </c>
      <c r="C4408" t="n">
        <v>2</v>
      </c>
      <c r="D4408" t="n">
        <v>14</v>
      </c>
      <c r="E4408" s="10" t="n">
        <v>0.324025</v>
      </c>
      <c r="F4408">
        <f>E4408*Parametrar!$B$6</f>
        <v/>
      </c>
    </row>
    <row r="4409">
      <c r="A4409" t="inlineStr">
        <is>
          <t>2024-07-02 15:00</t>
        </is>
      </c>
      <c r="B4409" t="n">
        <v>7</v>
      </c>
      <c r="C4409" t="n">
        <v>2</v>
      </c>
      <c r="D4409" t="n">
        <v>15</v>
      </c>
      <c r="E4409" s="10" t="n">
        <v>0.347052</v>
      </c>
      <c r="F4409">
        <f>E4409*Parametrar!$B$6</f>
        <v/>
      </c>
    </row>
    <row r="4410">
      <c r="A4410" t="inlineStr">
        <is>
          <t>2024-07-02 16:00</t>
        </is>
      </c>
      <c r="B4410" t="n">
        <v>7</v>
      </c>
      <c r="C4410" t="n">
        <v>2</v>
      </c>
      <c r="D4410" t="n">
        <v>16</v>
      </c>
      <c r="E4410" s="10" t="n">
        <v>0.202656</v>
      </c>
      <c r="F4410">
        <f>E4410*Parametrar!$B$6</f>
        <v/>
      </c>
    </row>
    <row r="4411">
      <c r="A4411" t="inlineStr">
        <is>
          <t>2024-07-02 17:00</t>
        </is>
      </c>
      <c r="B4411" t="n">
        <v>7</v>
      </c>
      <c r="C4411" t="n">
        <v>2</v>
      </c>
      <c r="D4411" t="n">
        <v>17</v>
      </c>
      <c r="E4411" s="10" t="n">
        <v>0.215127</v>
      </c>
      <c r="F4411">
        <f>E4411*Parametrar!$B$6</f>
        <v/>
      </c>
    </row>
    <row r="4412">
      <c r="A4412" t="inlineStr">
        <is>
          <t>2024-07-02 18:00</t>
        </is>
      </c>
      <c r="B4412" t="n">
        <v>7</v>
      </c>
      <c r="C4412" t="n">
        <v>2</v>
      </c>
      <c r="D4412" t="n">
        <v>18</v>
      </c>
      <c r="E4412" s="10" t="n">
        <v>0.102128</v>
      </c>
      <c r="F4412">
        <f>E4412*Parametrar!$B$6</f>
        <v/>
      </c>
    </row>
    <row r="4413">
      <c r="A4413" t="inlineStr">
        <is>
          <t>2024-07-02 19:00</t>
        </is>
      </c>
      <c r="B4413" t="n">
        <v>7</v>
      </c>
      <c r="C4413" t="n">
        <v>2</v>
      </c>
      <c r="D4413" t="n">
        <v>19</v>
      </c>
      <c r="E4413" s="10" t="n">
        <v>0.051748</v>
      </c>
      <c r="F4413">
        <f>E4413*Parametrar!$B$6</f>
        <v/>
      </c>
    </row>
    <row r="4414">
      <c r="A4414" t="inlineStr">
        <is>
          <t>2024-07-02 20:00</t>
        </is>
      </c>
      <c r="B4414" t="n">
        <v>7</v>
      </c>
      <c r="C4414" t="n">
        <v>2</v>
      </c>
      <c r="D4414" t="n">
        <v>20</v>
      </c>
      <c r="E4414" s="10" t="n">
        <v>0.012198</v>
      </c>
      <c r="F4414">
        <f>E4414*Parametrar!$B$6</f>
        <v/>
      </c>
    </row>
    <row r="4415">
      <c r="A4415" t="inlineStr">
        <is>
          <t>2024-07-02 21:00</t>
        </is>
      </c>
      <c r="B4415" t="n">
        <v>7</v>
      </c>
      <c r="C4415" t="n">
        <v>2</v>
      </c>
      <c r="D4415" t="n">
        <v>21</v>
      </c>
      <c r="E4415" s="10" t="n">
        <v>0</v>
      </c>
      <c r="F4415">
        <f>E4415*Parametrar!$B$6</f>
        <v/>
      </c>
    </row>
    <row r="4416">
      <c r="A4416" t="inlineStr">
        <is>
          <t>2024-07-02 22:00</t>
        </is>
      </c>
      <c r="B4416" t="n">
        <v>7</v>
      </c>
      <c r="C4416" t="n">
        <v>2</v>
      </c>
      <c r="D4416" t="n">
        <v>22</v>
      </c>
      <c r="E4416" s="10" t="n">
        <v>0</v>
      </c>
      <c r="F4416">
        <f>E4416*Parametrar!$B$6</f>
        <v/>
      </c>
    </row>
    <row r="4417">
      <c r="A4417" t="inlineStr">
        <is>
          <t>2024-07-02 23:00</t>
        </is>
      </c>
      <c r="B4417" t="n">
        <v>7</v>
      </c>
      <c r="C4417" t="n">
        <v>2</v>
      </c>
      <c r="D4417" t="n">
        <v>23</v>
      </c>
      <c r="E4417" s="10" t="n">
        <v>0</v>
      </c>
      <c r="F4417">
        <f>E4417*Parametrar!$B$6</f>
        <v/>
      </c>
    </row>
    <row r="4418">
      <c r="A4418" t="inlineStr">
        <is>
          <t>2024-07-03 00:00</t>
        </is>
      </c>
      <c r="B4418" t="n">
        <v>7</v>
      </c>
      <c r="C4418" t="n">
        <v>3</v>
      </c>
      <c r="D4418" t="n">
        <v>0</v>
      </c>
      <c r="E4418" s="10" t="n">
        <v>0</v>
      </c>
      <c r="F4418">
        <f>E4418*Parametrar!$B$6</f>
        <v/>
      </c>
    </row>
    <row r="4419">
      <c r="A4419" t="inlineStr">
        <is>
          <t>2024-07-03 01:00</t>
        </is>
      </c>
      <c r="B4419" t="n">
        <v>7</v>
      </c>
      <c r="C4419" t="n">
        <v>3</v>
      </c>
      <c r="D4419" t="n">
        <v>1</v>
      </c>
      <c r="E4419" s="10" t="n">
        <v>0</v>
      </c>
      <c r="F4419">
        <f>E4419*Parametrar!$B$6</f>
        <v/>
      </c>
    </row>
    <row r="4420">
      <c r="A4420" t="inlineStr">
        <is>
          <t>2024-07-03 02:00</t>
        </is>
      </c>
      <c r="B4420" t="n">
        <v>7</v>
      </c>
      <c r="C4420" t="n">
        <v>3</v>
      </c>
      <c r="D4420" t="n">
        <v>2</v>
      </c>
      <c r="E4420" s="10" t="n">
        <v>0</v>
      </c>
      <c r="F4420">
        <f>E4420*Parametrar!$B$6</f>
        <v/>
      </c>
    </row>
    <row r="4421">
      <c r="A4421" t="inlineStr">
        <is>
          <t>2024-07-03 03:00</t>
        </is>
      </c>
      <c r="B4421" t="n">
        <v>7</v>
      </c>
      <c r="C4421" t="n">
        <v>3</v>
      </c>
      <c r="D4421" t="n">
        <v>3</v>
      </c>
      <c r="E4421" s="10" t="n">
        <v>0</v>
      </c>
      <c r="F4421">
        <f>E4421*Parametrar!$B$6</f>
        <v/>
      </c>
    </row>
    <row r="4422">
      <c r="A4422" t="inlineStr">
        <is>
          <t>2024-07-03 04:00</t>
        </is>
      </c>
      <c r="B4422" t="n">
        <v>7</v>
      </c>
      <c r="C4422" t="n">
        <v>3</v>
      </c>
      <c r="D4422" t="n">
        <v>4</v>
      </c>
      <c r="E4422" s="10" t="n">
        <v>0.015959</v>
      </c>
      <c r="F4422">
        <f>E4422*Parametrar!$B$6</f>
        <v/>
      </c>
    </row>
    <row r="4423">
      <c r="A4423" t="inlineStr">
        <is>
          <t>2024-07-03 05:00</t>
        </is>
      </c>
      <c r="B4423" t="n">
        <v>7</v>
      </c>
      <c r="C4423" t="n">
        <v>3</v>
      </c>
      <c r="D4423" t="n">
        <v>5</v>
      </c>
      <c r="E4423" s="10" t="n">
        <v>0.058877</v>
      </c>
      <c r="F4423">
        <f>E4423*Parametrar!$B$6</f>
        <v/>
      </c>
    </row>
    <row r="4424">
      <c r="A4424" t="inlineStr">
        <is>
          <t>2024-07-03 06:00</t>
        </is>
      </c>
      <c r="B4424" t="n">
        <v>7</v>
      </c>
      <c r="C4424" t="n">
        <v>3</v>
      </c>
      <c r="D4424" t="n">
        <v>6</v>
      </c>
      <c r="E4424" s="10" t="n">
        <v>0.206519</v>
      </c>
      <c r="F4424">
        <f>E4424*Parametrar!$B$6</f>
        <v/>
      </c>
    </row>
    <row r="4425">
      <c r="A4425" t="inlineStr">
        <is>
          <t>2024-07-03 07:00</t>
        </is>
      </c>
      <c r="B4425" t="n">
        <v>7</v>
      </c>
      <c r="C4425" t="n">
        <v>3</v>
      </c>
      <c r="D4425" t="n">
        <v>7</v>
      </c>
      <c r="E4425" s="10" t="n">
        <v>0.408537</v>
      </c>
      <c r="F4425">
        <f>E4425*Parametrar!$B$6</f>
        <v/>
      </c>
    </row>
    <row r="4426">
      <c r="A4426" t="inlineStr">
        <is>
          <t>2024-07-03 08:00</t>
        </is>
      </c>
      <c r="B4426" t="n">
        <v>7</v>
      </c>
      <c r="C4426" t="n">
        <v>3</v>
      </c>
      <c r="D4426" t="n">
        <v>8</v>
      </c>
      <c r="E4426" s="10" t="n">
        <v>0.590056</v>
      </c>
      <c r="F4426">
        <f>E4426*Parametrar!$B$6</f>
        <v/>
      </c>
    </row>
    <row r="4427">
      <c r="A4427" t="inlineStr">
        <is>
          <t>2024-07-03 09:00</t>
        </is>
      </c>
      <c r="B4427" t="n">
        <v>7</v>
      </c>
      <c r="C4427" t="n">
        <v>3</v>
      </c>
      <c r="D4427" t="n">
        <v>9</v>
      </c>
      <c r="E4427" s="10" t="n">
        <v>0.734012</v>
      </c>
      <c r="F4427">
        <f>E4427*Parametrar!$B$6</f>
        <v/>
      </c>
    </row>
    <row r="4428">
      <c r="A4428" t="inlineStr">
        <is>
          <t>2024-07-03 10:00</t>
        </is>
      </c>
      <c r="B4428" t="n">
        <v>7</v>
      </c>
      <c r="C4428" t="n">
        <v>3</v>
      </c>
      <c r="D4428" t="n">
        <v>10</v>
      </c>
      <c r="E4428" s="10" t="n">
        <v>0.754058</v>
      </c>
      <c r="F4428">
        <f>E4428*Parametrar!$B$6</f>
        <v/>
      </c>
    </row>
    <row r="4429">
      <c r="A4429" t="inlineStr">
        <is>
          <t>2024-07-03 11:00</t>
        </is>
      </c>
      <c r="B4429" t="n">
        <v>7</v>
      </c>
      <c r="C4429" t="n">
        <v>3</v>
      </c>
      <c r="D4429" t="n">
        <v>11</v>
      </c>
      <c r="E4429" s="10" t="n">
        <v>0.754058</v>
      </c>
      <c r="F4429">
        <f>E4429*Parametrar!$B$6</f>
        <v/>
      </c>
    </row>
    <row r="4430">
      <c r="A4430" t="inlineStr">
        <is>
          <t>2024-07-03 12:00</t>
        </is>
      </c>
      <c r="B4430" t="n">
        <v>7</v>
      </c>
      <c r="C4430" t="n">
        <v>3</v>
      </c>
      <c r="D4430" t="n">
        <v>12</v>
      </c>
      <c r="E4430" s="10" t="n">
        <v>0.754058</v>
      </c>
      <c r="F4430">
        <f>E4430*Parametrar!$B$6</f>
        <v/>
      </c>
    </row>
    <row r="4431">
      <c r="A4431" t="inlineStr">
        <is>
          <t>2024-07-03 13:00</t>
        </is>
      </c>
      <c r="B4431" t="n">
        <v>7</v>
      </c>
      <c r="C4431" t="n">
        <v>3</v>
      </c>
      <c r="D4431" t="n">
        <v>13</v>
      </c>
      <c r="E4431" s="10" t="n">
        <v>0.754058</v>
      </c>
      <c r="F4431">
        <f>E4431*Parametrar!$B$6</f>
        <v/>
      </c>
    </row>
    <row r="4432">
      <c r="A4432" t="inlineStr">
        <is>
          <t>2024-07-03 14:00</t>
        </is>
      </c>
      <c r="B4432" t="n">
        <v>7</v>
      </c>
      <c r="C4432" t="n">
        <v>3</v>
      </c>
      <c r="D4432" t="n">
        <v>14</v>
      </c>
      <c r="E4432" s="10" t="n">
        <v>0.55682</v>
      </c>
      <c r="F4432">
        <f>E4432*Parametrar!$B$6</f>
        <v/>
      </c>
    </row>
    <row r="4433">
      <c r="A4433" t="inlineStr">
        <is>
          <t>2024-07-03 15:00</t>
        </is>
      </c>
      <c r="B4433" t="n">
        <v>7</v>
      </c>
      <c r="C4433" t="n">
        <v>3</v>
      </c>
      <c r="D4433" t="n">
        <v>15</v>
      </c>
      <c r="E4433" s="10" t="n">
        <v>0.62269</v>
      </c>
      <c r="F4433">
        <f>E4433*Parametrar!$B$6</f>
        <v/>
      </c>
    </row>
    <row r="4434">
      <c r="A4434" t="inlineStr">
        <is>
          <t>2024-07-03 16:00</t>
        </is>
      </c>
      <c r="B4434" t="n">
        <v>7</v>
      </c>
      <c r="C4434" t="n">
        <v>3</v>
      </c>
      <c r="D4434" t="n">
        <v>16</v>
      </c>
      <c r="E4434" s="10" t="n">
        <v>0.398711</v>
      </c>
      <c r="F4434">
        <f>E4434*Parametrar!$B$6</f>
        <v/>
      </c>
    </row>
    <row r="4435">
      <c r="A4435" t="inlineStr">
        <is>
          <t>2024-07-03 17:00</t>
        </is>
      </c>
      <c r="B4435" t="n">
        <v>7</v>
      </c>
      <c r="C4435" t="n">
        <v>3</v>
      </c>
      <c r="D4435" t="n">
        <v>17</v>
      </c>
      <c r="E4435" s="10" t="n">
        <v>0.112548</v>
      </c>
      <c r="F4435">
        <f>E4435*Parametrar!$B$6</f>
        <v/>
      </c>
    </row>
    <row r="4436">
      <c r="A4436" t="inlineStr">
        <is>
          <t>2024-07-03 18:00</t>
        </is>
      </c>
      <c r="B4436" t="n">
        <v>7</v>
      </c>
      <c r="C4436" t="n">
        <v>3</v>
      </c>
      <c r="D4436" t="n">
        <v>18</v>
      </c>
      <c r="E4436" s="10" t="n">
        <v>0.059843</v>
      </c>
      <c r="F4436">
        <f>E4436*Parametrar!$B$6</f>
        <v/>
      </c>
    </row>
    <row r="4437">
      <c r="A4437" t="inlineStr">
        <is>
          <t>2024-07-03 19:00</t>
        </is>
      </c>
      <c r="B4437" t="n">
        <v>7</v>
      </c>
      <c r="C4437" t="n">
        <v>3</v>
      </c>
      <c r="D4437" t="n">
        <v>19</v>
      </c>
      <c r="E4437" s="10" t="n">
        <v>0.039949</v>
      </c>
      <c r="F4437">
        <f>E4437*Parametrar!$B$6</f>
        <v/>
      </c>
    </row>
    <row r="4438">
      <c r="A4438" t="inlineStr">
        <is>
          <t>2024-07-03 20:00</t>
        </is>
      </c>
      <c r="B4438" t="n">
        <v>7</v>
      </c>
      <c r="C4438" t="n">
        <v>3</v>
      </c>
      <c r="D4438" t="n">
        <v>20</v>
      </c>
      <c r="E4438" s="10" t="n">
        <v>0.016963</v>
      </c>
      <c r="F4438">
        <f>E4438*Parametrar!$B$6</f>
        <v/>
      </c>
    </row>
    <row r="4439">
      <c r="A4439" t="inlineStr">
        <is>
          <t>2024-07-03 21:00</t>
        </is>
      </c>
      <c r="B4439" t="n">
        <v>7</v>
      </c>
      <c r="C4439" t="n">
        <v>3</v>
      </c>
      <c r="D4439" t="n">
        <v>21</v>
      </c>
      <c r="E4439" s="10" t="n">
        <v>0</v>
      </c>
      <c r="F4439">
        <f>E4439*Parametrar!$B$6</f>
        <v/>
      </c>
    </row>
    <row r="4440">
      <c r="A4440" t="inlineStr">
        <is>
          <t>2024-07-03 22:00</t>
        </is>
      </c>
      <c r="B4440" t="n">
        <v>7</v>
      </c>
      <c r="C4440" t="n">
        <v>3</v>
      </c>
      <c r="D4440" t="n">
        <v>22</v>
      </c>
      <c r="E4440" s="10" t="n">
        <v>0</v>
      </c>
      <c r="F4440">
        <f>E4440*Parametrar!$B$6</f>
        <v/>
      </c>
    </row>
    <row r="4441">
      <c r="A4441" t="inlineStr">
        <is>
          <t>2024-07-03 23:00</t>
        </is>
      </c>
      <c r="B4441" t="n">
        <v>7</v>
      </c>
      <c r="C4441" t="n">
        <v>3</v>
      </c>
      <c r="D4441" t="n">
        <v>23</v>
      </c>
      <c r="E4441" s="10" t="n">
        <v>0</v>
      </c>
      <c r="F4441">
        <f>E4441*Parametrar!$B$6</f>
        <v/>
      </c>
    </row>
    <row r="4442">
      <c r="A4442" t="inlineStr">
        <is>
          <t>2024-07-04 00:00</t>
        </is>
      </c>
      <c r="B4442" t="n">
        <v>7</v>
      </c>
      <c r="C4442" t="n">
        <v>4</v>
      </c>
      <c r="D4442" t="n">
        <v>0</v>
      </c>
      <c r="E4442" s="10" t="n">
        <v>0</v>
      </c>
      <c r="F4442">
        <f>E4442*Parametrar!$B$6</f>
        <v/>
      </c>
    </row>
    <row r="4443">
      <c r="A4443" t="inlineStr">
        <is>
          <t>2024-07-04 01:00</t>
        </is>
      </c>
      <c r="B4443" t="n">
        <v>7</v>
      </c>
      <c r="C4443" t="n">
        <v>4</v>
      </c>
      <c r="D4443" t="n">
        <v>1</v>
      </c>
      <c r="E4443" s="10" t="n">
        <v>0</v>
      </c>
      <c r="F4443">
        <f>E4443*Parametrar!$B$6</f>
        <v/>
      </c>
    </row>
    <row r="4444">
      <c r="A4444" t="inlineStr">
        <is>
          <t>2024-07-04 02:00</t>
        </is>
      </c>
      <c r="B4444" t="n">
        <v>7</v>
      </c>
      <c r="C4444" t="n">
        <v>4</v>
      </c>
      <c r="D4444" t="n">
        <v>2</v>
      </c>
      <c r="E4444" s="10" t="n">
        <v>0</v>
      </c>
      <c r="F4444">
        <f>E4444*Parametrar!$B$6</f>
        <v/>
      </c>
    </row>
    <row r="4445">
      <c r="A4445" t="inlineStr">
        <is>
          <t>2024-07-04 03:00</t>
        </is>
      </c>
      <c r="B4445" t="n">
        <v>7</v>
      </c>
      <c r="C4445" t="n">
        <v>4</v>
      </c>
      <c r="D4445" t="n">
        <v>3</v>
      </c>
      <c r="E4445" s="10" t="n">
        <v>0</v>
      </c>
      <c r="F4445">
        <f>E4445*Parametrar!$B$6</f>
        <v/>
      </c>
    </row>
    <row r="4446">
      <c r="A4446" t="inlineStr">
        <is>
          <t>2024-07-04 04:00</t>
        </is>
      </c>
      <c r="B4446" t="n">
        <v>7</v>
      </c>
      <c r="C4446" t="n">
        <v>4</v>
      </c>
      <c r="D4446" t="n">
        <v>4</v>
      </c>
      <c r="E4446" s="10" t="n">
        <v>0.027466</v>
      </c>
      <c r="F4446">
        <f>E4446*Parametrar!$B$6</f>
        <v/>
      </c>
    </row>
    <row r="4447">
      <c r="A4447" t="inlineStr">
        <is>
          <t>2024-07-04 05:00</t>
        </is>
      </c>
      <c r="B4447" t="n">
        <v>7</v>
      </c>
      <c r="C4447" t="n">
        <v>4</v>
      </c>
      <c r="D4447" t="n">
        <v>5</v>
      </c>
      <c r="E4447" s="10" t="n">
        <v>0.056257</v>
      </c>
      <c r="F4447">
        <f>E4447*Parametrar!$B$6</f>
        <v/>
      </c>
    </row>
    <row r="4448">
      <c r="A4448" t="inlineStr">
        <is>
          <t>2024-07-04 06:00</t>
        </is>
      </c>
      <c r="B4448" t="n">
        <v>7</v>
      </c>
      <c r="C4448" t="n">
        <v>4</v>
      </c>
      <c r="D4448" t="n">
        <v>6</v>
      </c>
      <c r="E4448" s="10" t="n">
        <v>0.202366</v>
      </c>
      <c r="F4448">
        <f>E4448*Parametrar!$B$6</f>
        <v/>
      </c>
    </row>
    <row r="4449">
      <c r="A4449" t="inlineStr">
        <is>
          <t>2024-07-04 07:00</t>
        </is>
      </c>
      <c r="B4449" t="n">
        <v>7</v>
      </c>
      <c r="C4449" t="n">
        <v>4</v>
      </c>
      <c r="D4449" t="n">
        <v>7</v>
      </c>
      <c r="E4449" s="10" t="n">
        <v>0.385405</v>
      </c>
      <c r="F4449">
        <f>E4449*Parametrar!$B$6</f>
        <v/>
      </c>
    </row>
    <row r="4450">
      <c r="A4450" t="inlineStr">
        <is>
          <t>2024-07-04 08:00</t>
        </is>
      </c>
      <c r="B4450" t="n">
        <v>7</v>
      </c>
      <c r="C4450" t="n">
        <v>4</v>
      </c>
      <c r="D4450" t="n">
        <v>8</v>
      </c>
      <c r="E4450" s="10" t="n">
        <v>0.43392</v>
      </c>
      <c r="F4450">
        <f>E4450*Parametrar!$B$6</f>
        <v/>
      </c>
    </row>
    <row r="4451">
      <c r="A4451" t="inlineStr">
        <is>
          <t>2024-07-04 09:00</t>
        </is>
      </c>
      <c r="B4451" t="n">
        <v>7</v>
      </c>
      <c r="C4451" t="n">
        <v>4</v>
      </c>
      <c r="D4451" t="n">
        <v>9</v>
      </c>
      <c r="E4451" s="10" t="n">
        <v>0.630126</v>
      </c>
      <c r="F4451">
        <f>E4451*Parametrar!$B$6</f>
        <v/>
      </c>
    </row>
    <row r="4452">
      <c r="A4452" t="inlineStr">
        <is>
          <t>2024-07-04 10:00</t>
        </is>
      </c>
      <c r="B4452" t="n">
        <v>7</v>
      </c>
      <c r="C4452" t="n">
        <v>4</v>
      </c>
      <c r="D4452" t="n">
        <v>10</v>
      </c>
      <c r="E4452" s="10" t="n">
        <v>0.751924</v>
      </c>
      <c r="F4452">
        <f>E4452*Parametrar!$B$6</f>
        <v/>
      </c>
    </row>
    <row r="4453">
      <c r="A4453" t="inlineStr">
        <is>
          <t>2024-07-04 11:00</t>
        </is>
      </c>
      <c r="B4453" t="n">
        <v>7</v>
      </c>
      <c r="C4453" t="n">
        <v>4</v>
      </c>
      <c r="D4453" t="n">
        <v>11</v>
      </c>
      <c r="E4453" s="10" t="n">
        <v>0.754058</v>
      </c>
      <c r="F4453">
        <f>E4453*Parametrar!$B$6</f>
        <v/>
      </c>
    </row>
    <row r="4454">
      <c r="A4454" t="inlineStr">
        <is>
          <t>2024-07-04 12:00</t>
        </is>
      </c>
      <c r="B4454" t="n">
        <v>7</v>
      </c>
      <c r="C4454" t="n">
        <v>4</v>
      </c>
      <c r="D4454" t="n">
        <v>12</v>
      </c>
      <c r="E4454" s="10" t="n">
        <v>0.754058</v>
      </c>
      <c r="F4454">
        <f>E4454*Parametrar!$B$6</f>
        <v/>
      </c>
    </row>
    <row r="4455">
      <c r="A4455" t="inlineStr">
        <is>
          <t>2024-07-04 13:00</t>
        </is>
      </c>
      <c r="B4455" t="n">
        <v>7</v>
      </c>
      <c r="C4455" t="n">
        <v>4</v>
      </c>
      <c r="D4455" t="n">
        <v>13</v>
      </c>
      <c r="E4455" s="10" t="n">
        <v>0.754058</v>
      </c>
      <c r="F4455">
        <f>E4455*Parametrar!$B$6</f>
        <v/>
      </c>
    </row>
    <row r="4456">
      <c r="A4456" t="inlineStr">
        <is>
          <t>2024-07-04 14:00</t>
        </is>
      </c>
      <c r="B4456" t="n">
        <v>7</v>
      </c>
      <c r="C4456" t="n">
        <v>4</v>
      </c>
      <c r="D4456" t="n">
        <v>14</v>
      </c>
      <c r="E4456" s="10" t="n">
        <v>0.754058</v>
      </c>
      <c r="F4456">
        <f>E4456*Parametrar!$B$6</f>
        <v/>
      </c>
    </row>
    <row r="4457">
      <c r="A4457" t="inlineStr">
        <is>
          <t>2024-07-04 15:00</t>
        </is>
      </c>
      <c r="B4457" t="n">
        <v>7</v>
      </c>
      <c r="C4457" t="n">
        <v>4</v>
      </c>
      <c r="D4457" t="n">
        <v>15</v>
      </c>
      <c r="E4457" s="10" t="n">
        <v>0.6594410000000001</v>
      </c>
      <c r="F4457">
        <f>E4457*Parametrar!$B$6</f>
        <v/>
      </c>
    </row>
    <row r="4458">
      <c r="A4458" t="inlineStr">
        <is>
          <t>2024-07-04 16:00</t>
        </is>
      </c>
      <c r="B4458" t="n">
        <v>7</v>
      </c>
      <c r="C4458" t="n">
        <v>4</v>
      </c>
      <c r="D4458" t="n">
        <v>16</v>
      </c>
      <c r="E4458" s="10" t="n">
        <v>0.488201</v>
      </c>
      <c r="F4458">
        <f>E4458*Parametrar!$B$6</f>
        <v/>
      </c>
    </row>
    <row r="4459">
      <c r="A4459" t="inlineStr">
        <is>
          <t>2024-07-04 17:00</t>
        </is>
      </c>
      <c r="B4459" t="n">
        <v>7</v>
      </c>
      <c r="C4459" t="n">
        <v>4</v>
      </c>
      <c r="D4459" t="n">
        <v>17</v>
      </c>
      <c r="E4459" s="10" t="n">
        <v>0.287841</v>
      </c>
      <c r="F4459">
        <f>E4459*Parametrar!$B$6</f>
        <v/>
      </c>
    </row>
    <row r="4460">
      <c r="A4460" t="inlineStr">
        <is>
          <t>2024-07-04 18:00</t>
        </is>
      </c>
      <c r="B4460" t="n">
        <v>7</v>
      </c>
      <c r="C4460" t="n">
        <v>4</v>
      </c>
      <c r="D4460" t="n">
        <v>18</v>
      </c>
      <c r="E4460" s="10" t="n">
        <v>0.104827</v>
      </c>
      <c r="F4460">
        <f>E4460*Parametrar!$B$6</f>
        <v/>
      </c>
    </row>
    <row r="4461">
      <c r="A4461" t="inlineStr">
        <is>
          <t>2024-07-04 19:00</t>
        </is>
      </c>
      <c r="B4461" t="n">
        <v>7</v>
      </c>
      <c r="C4461" t="n">
        <v>4</v>
      </c>
      <c r="D4461" t="n">
        <v>19</v>
      </c>
      <c r="E4461" s="10" t="n">
        <v>0.048053</v>
      </c>
      <c r="F4461">
        <f>E4461*Parametrar!$B$6</f>
        <v/>
      </c>
    </row>
    <row r="4462">
      <c r="A4462" t="inlineStr">
        <is>
          <t>2024-07-04 20:00</t>
        </is>
      </c>
      <c r="B4462" t="n">
        <v>7</v>
      </c>
      <c r="C4462" t="n">
        <v>4</v>
      </c>
      <c r="D4462" t="n">
        <v>20</v>
      </c>
      <c r="E4462" s="10" t="n">
        <v>0.024821</v>
      </c>
      <c r="F4462">
        <f>E4462*Parametrar!$B$6</f>
        <v/>
      </c>
    </row>
    <row r="4463">
      <c r="A4463" t="inlineStr">
        <is>
          <t>2024-07-04 21:00</t>
        </is>
      </c>
      <c r="B4463" t="n">
        <v>7</v>
      </c>
      <c r="C4463" t="n">
        <v>4</v>
      </c>
      <c r="D4463" t="n">
        <v>21</v>
      </c>
      <c r="E4463" s="10" t="n">
        <v>0</v>
      </c>
      <c r="F4463">
        <f>E4463*Parametrar!$B$6</f>
        <v/>
      </c>
    </row>
    <row r="4464">
      <c r="A4464" t="inlineStr">
        <is>
          <t>2024-07-04 22:00</t>
        </is>
      </c>
      <c r="B4464" t="n">
        <v>7</v>
      </c>
      <c r="C4464" t="n">
        <v>4</v>
      </c>
      <c r="D4464" t="n">
        <v>22</v>
      </c>
      <c r="E4464" s="10" t="n">
        <v>0</v>
      </c>
      <c r="F4464">
        <f>E4464*Parametrar!$B$6</f>
        <v/>
      </c>
    </row>
    <row r="4465">
      <c r="A4465" t="inlineStr">
        <is>
          <t>2024-07-04 23:00</t>
        </is>
      </c>
      <c r="B4465" t="n">
        <v>7</v>
      </c>
      <c r="C4465" t="n">
        <v>4</v>
      </c>
      <c r="D4465" t="n">
        <v>23</v>
      </c>
      <c r="E4465" s="10" t="n">
        <v>0</v>
      </c>
      <c r="F4465">
        <f>E4465*Parametrar!$B$6</f>
        <v/>
      </c>
    </row>
    <row r="4466">
      <c r="A4466" t="inlineStr">
        <is>
          <t>2024-07-05 00:00</t>
        </is>
      </c>
      <c r="B4466" t="n">
        <v>7</v>
      </c>
      <c r="C4466" t="n">
        <v>5</v>
      </c>
      <c r="D4466" t="n">
        <v>0</v>
      </c>
      <c r="E4466" s="10" t="n">
        <v>0</v>
      </c>
      <c r="F4466">
        <f>E4466*Parametrar!$B$6</f>
        <v/>
      </c>
    </row>
    <row r="4467">
      <c r="A4467" t="inlineStr">
        <is>
          <t>2024-07-05 01:00</t>
        </is>
      </c>
      <c r="B4467" t="n">
        <v>7</v>
      </c>
      <c r="C4467" t="n">
        <v>5</v>
      </c>
      <c r="D4467" t="n">
        <v>1</v>
      </c>
      <c r="E4467" s="10" t="n">
        <v>0</v>
      </c>
      <c r="F4467">
        <f>E4467*Parametrar!$B$6</f>
        <v/>
      </c>
    </row>
    <row r="4468">
      <c r="A4468" t="inlineStr">
        <is>
          <t>2024-07-05 02:00</t>
        </is>
      </c>
      <c r="B4468" t="n">
        <v>7</v>
      </c>
      <c r="C4468" t="n">
        <v>5</v>
      </c>
      <c r="D4468" t="n">
        <v>2</v>
      </c>
      <c r="E4468" s="10" t="n">
        <v>0</v>
      </c>
      <c r="F4468">
        <f>E4468*Parametrar!$B$6</f>
        <v/>
      </c>
    </row>
    <row r="4469">
      <c r="A4469" t="inlineStr">
        <is>
          <t>2024-07-05 03:00</t>
        </is>
      </c>
      <c r="B4469" t="n">
        <v>7</v>
      </c>
      <c r="C4469" t="n">
        <v>5</v>
      </c>
      <c r="D4469" t="n">
        <v>3</v>
      </c>
      <c r="E4469" s="10" t="n">
        <v>0</v>
      </c>
      <c r="F4469">
        <f>E4469*Parametrar!$B$6</f>
        <v/>
      </c>
    </row>
    <row r="4470">
      <c r="A4470" t="inlineStr">
        <is>
          <t>2024-07-05 04:00</t>
        </is>
      </c>
      <c r="B4470" t="n">
        <v>7</v>
      </c>
      <c r="C4470" t="n">
        <v>5</v>
      </c>
      <c r="D4470" t="n">
        <v>4</v>
      </c>
      <c r="E4470" s="10" t="n">
        <v>0.020377</v>
      </c>
      <c r="F4470">
        <f>E4470*Parametrar!$B$6</f>
        <v/>
      </c>
    </row>
    <row r="4471">
      <c r="A4471" t="inlineStr">
        <is>
          <t>2024-07-05 05:00</t>
        </is>
      </c>
      <c r="B4471" t="n">
        <v>7</v>
      </c>
      <c r="C4471" t="n">
        <v>5</v>
      </c>
      <c r="D4471" t="n">
        <v>5</v>
      </c>
      <c r="E4471" s="10" t="n">
        <v>0.048987</v>
      </c>
      <c r="F4471">
        <f>E4471*Parametrar!$B$6</f>
        <v/>
      </c>
    </row>
    <row r="4472">
      <c r="A4472" t="inlineStr">
        <is>
          <t>2024-07-05 06:00</t>
        </is>
      </c>
      <c r="B4472" t="n">
        <v>7</v>
      </c>
      <c r="C4472" t="n">
        <v>5</v>
      </c>
      <c r="D4472" t="n">
        <v>6</v>
      </c>
      <c r="E4472" s="10" t="n">
        <v>0.189187</v>
      </c>
      <c r="F4472">
        <f>E4472*Parametrar!$B$6</f>
        <v/>
      </c>
    </row>
    <row r="4473">
      <c r="A4473" t="inlineStr">
        <is>
          <t>2024-07-05 07:00</t>
        </is>
      </c>
      <c r="B4473" t="n">
        <v>7</v>
      </c>
      <c r="C4473" t="n">
        <v>5</v>
      </c>
      <c r="D4473" t="n">
        <v>7</v>
      </c>
      <c r="E4473" s="10" t="n">
        <v>0.270324</v>
      </c>
      <c r="F4473">
        <f>E4473*Parametrar!$B$6</f>
        <v/>
      </c>
    </row>
    <row r="4474">
      <c r="A4474" t="inlineStr">
        <is>
          <t>2024-07-05 08:00</t>
        </is>
      </c>
      <c r="B4474" t="n">
        <v>7</v>
      </c>
      <c r="C4474" t="n">
        <v>5</v>
      </c>
      <c r="D4474" t="n">
        <v>8</v>
      </c>
      <c r="E4474" s="10" t="n">
        <v>0.54994</v>
      </c>
      <c r="F4474">
        <f>E4474*Parametrar!$B$6</f>
        <v/>
      </c>
    </row>
    <row r="4475">
      <c r="A4475" t="inlineStr">
        <is>
          <t>2024-07-05 09:00</t>
        </is>
      </c>
      <c r="B4475" t="n">
        <v>7</v>
      </c>
      <c r="C4475" t="n">
        <v>5</v>
      </c>
      <c r="D4475" t="n">
        <v>9</v>
      </c>
      <c r="E4475" s="10" t="n">
        <v>0.720566</v>
      </c>
      <c r="F4475">
        <f>E4475*Parametrar!$B$6</f>
        <v/>
      </c>
    </row>
    <row r="4476">
      <c r="A4476" t="inlineStr">
        <is>
          <t>2024-07-05 10:00</t>
        </is>
      </c>
      <c r="B4476" t="n">
        <v>7</v>
      </c>
      <c r="C4476" t="n">
        <v>5</v>
      </c>
      <c r="D4476" t="n">
        <v>10</v>
      </c>
      <c r="E4476" s="10" t="n">
        <v>0.754058</v>
      </c>
      <c r="F4476">
        <f>E4476*Parametrar!$B$6</f>
        <v/>
      </c>
    </row>
    <row r="4477">
      <c r="A4477" t="inlineStr">
        <is>
          <t>2024-07-05 11:00</t>
        </is>
      </c>
      <c r="B4477" t="n">
        <v>7</v>
      </c>
      <c r="C4477" t="n">
        <v>5</v>
      </c>
      <c r="D4477" t="n">
        <v>11</v>
      </c>
      <c r="E4477" s="10" t="n">
        <v>0.754058</v>
      </c>
      <c r="F4477">
        <f>E4477*Parametrar!$B$6</f>
        <v/>
      </c>
    </row>
    <row r="4478">
      <c r="A4478" t="inlineStr">
        <is>
          <t>2024-07-05 12:00</t>
        </is>
      </c>
      <c r="B4478" t="n">
        <v>7</v>
      </c>
      <c r="C4478" t="n">
        <v>5</v>
      </c>
      <c r="D4478" t="n">
        <v>12</v>
      </c>
      <c r="E4478" s="10" t="n">
        <v>0.754058</v>
      </c>
      <c r="F4478">
        <f>E4478*Parametrar!$B$6</f>
        <v/>
      </c>
    </row>
    <row r="4479">
      <c r="A4479" t="inlineStr">
        <is>
          <t>2024-07-05 13:00</t>
        </is>
      </c>
      <c r="B4479" t="n">
        <v>7</v>
      </c>
      <c r="C4479" t="n">
        <v>5</v>
      </c>
      <c r="D4479" t="n">
        <v>13</v>
      </c>
      <c r="E4479" s="10" t="n">
        <v>0.754058</v>
      </c>
      <c r="F4479">
        <f>E4479*Parametrar!$B$6</f>
        <v/>
      </c>
    </row>
    <row r="4480">
      <c r="A4480" t="inlineStr">
        <is>
          <t>2024-07-05 14:00</t>
        </is>
      </c>
      <c r="B4480" t="n">
        <v>7</v>
      </c>
      <c r="C4480" t="n">
        <v>5</v>
      </c>
      <c r="D4480" t="n">
        <v>14</v>
      </c>
      <c r="E4480" s="10" t="n">
        <v>0.754058</v>
      </c>
      <c r="F4480">
        <f>E4480*Parametrar!$B$6</f>
        <v/>
      </c>
    </row>
    <row r="4481">
      <c r="A4481" t="inlineStr">
        <is>
          <t>2024-07-05 15:00</t>
        </is>
      </c>
      <c r="B4481" t="n">
        <v>7</v>
      </c>
      <c r="C4481" t="n">
        <v>5</v>
      </c>
      <c r="D4481" t="n">
        <v>15</v>
      </c>
      <c r="E4481" s="10" t="n">
        <v>0.6593020000000001</v>
      </c>
      <c r="F4481">
        <f>E4481*Parametrar!$B$6</f>
        <v/>
      </c>
    </row>
    <row r="4482">
      <c r="A4482" t="inlineStr">
        <is>
          <t>2024-07-05 16:00</t>
        </is>
      </c>
      <c r="B4482" t="n">
        <v>7</v>
      </c>
      <c r="C4482" t="n">
        <v>5</v>
      </c>
      <c r="D4482" t="n">
        <v>16</v>
      </c>
      <c r="E4482" s="10" t="n">
        <v>0.485985</v>
      </c>
      <c r="F4482">
        <f>E4482*Parametrar!$B$6</f>
        <v/>
      </c>
    </row>
    <row r="4483">
      <c r="A4483" t="inlineStr">
        <is>
          <t>2024-07-05 17:00</t>
        </is>
      </c>
      <c r="B4483" t="n">
        <v>7</v>
      </c>
      <c r="C4483" t="n">
        <v>5</v>
      </c>
      <c r="D4483" t="n">
        <v>17</v>
      </c>
      <c r="E4483" s="10" t="n">
        <v>0.284454</v>
      </c>
      <c r="F4483">
        <f>E4483*Parametrar!$B$6</f>
        <v/>
      </c>
    </row>
    <row r="4484">
      <c r="A4484" t="inlineStr">
        <is>
          <t>2024-07-05 18:00</t>
        </is>
      </c>
      <c r="B4484" t="n">
        <v>7</v>
      </c>
      <c r="C4484" t="n">
        <v>5</v>
      </c>
      <c r="D4484" t="n">
        <v>18</v>
      </c>
      <c r="E4484" s="10" t="n">
        <v>0.099895</v>
      </c>
      <c r="F4484">
        <f>E4484*Parametrar!$B$6</f>
        <v/>
      </c>
    </row>
    <row r="4485">
      <c r="A4485" t="inlineStr">
        <is>
          <t>2024-07-05 19:00</t>
        </is>
      </c>
      <c r="B4485" t="n">
        <v>7</v>
      </c>
      <c r="C4485" t="n">
        <v>5</v>
      </c>
      <c r="D4485" t="n">
        <v>19</v>
      </c>
      <c r="E4485" s="10" t="n">
        <v>0.047805</v>
      </c>
      <c r="F4485">
        <f>E4485*Parametrar!$B$6</f>
        <v/>
      </c>
    </row>
    <row r="4486">
      <c r="A4486" t="inlineStr">
        <is>
          <t>2024-07-05 20:00</t>
        </is>
      </c>
      <c r="B4486" t="n">
        <v>7</v>
      </c>
      <c r="C4486" t="n">
        <v>5</v>
      </c>
      <c r="D4486" t="n">
        <v>20</v>
      </c>
      <c r="E4486" s="10" t="n">
        <v>0.022376</v>
      </c>
      <c r="F4486">
        <f>E4486*Parametrar!$B$6</f>
        <v/>
      </c>
    </row>
    <row r="4487">
      <c r="A4487" t="inlineStr">
        <is>
          <t>2024-07-05 21:00</t>
        </is>
      </c>
      <c r="B4487" t="n">
        <v>7</v>
      </c>
      <c r="C4487" t="n">
        <v>5</v>
      </c>
      <c r="D4487" t="n">
        <v>21</v>
      </c>
      <c r="E4487" s="10" t="n">
        <v>0</v>
      </c>
      <c r="F4487">
        <f>E4487*Parametrar!$B$6</f>
        <v/>
      </c>
    </row>
    <row r="4488">
      <c r="A4488" t="inlineStr">
        <is>
          <t>2024-07-05 22:00</t>
        </is>
      </c>
      <c r="B4488" t="n">
        <v>7</v>
      </c>
      <c r="C4488" t="n">
        <v>5</v>
      </c>
      <c r="D4488" t="n">
        <v>22</v>
      </c>
      <c r="E4488" s="10" t="n">
        <v>0</v>
      </c>
      <c r="F4488">
        <f>E4488*Parametrar!$B$6</f>
        <v/>
      </c>
    </row>
    <row r="4489">
      <c r="A4489" t="inlineStr">
        <is>
          <t>2024-07-05 23:00</t>
        </is>
      </c>
      <c r="B4489" t="n">
        <v>7</v>
      </c>
      <c r="C4489" t="n">
        <v>5</v>
      </c>
      <c r="D4489" t="n">
        <v>23</v>
      </c>
      <c r="E4489" s="10" t="n">
        <v>0</v>
      </c>
      <c r="F4489">
        <f>E4489*Parametrar!$B$6</f>
        <v/>
      </c>
    </row>
    <row r="4490">
      <c r="A4490" t="inlineStr">
        <is>
          <t>2024-07-06 00:00</t>
        </is>
      </c>
      <c r="B4490" t="n">
        <v>7</v>
      </c>
      <c r="C4490" t="n">
        <v>6</v>
      </c>
      <c r="D4490" t="n">
        <v>0</v>
      </c>
      <c r="E4490" s="10" t="n">
        <v>0</v>
      </c>
      <c r="F4490">
        <f>E4490*Parametrar!$B$6</f>
        <v/>
      </c>
    </row>
    <row r="4491">
      <c r="A4491" t="inlineStr">
        <is>
          <t>2024-07-06 01:00</t>
        </is>
      </c>
      <c r="B4491" t="n">
        <v>7</v>
      </c>
      <c r="C4491" t="n">
        <v>6</v>
      </c>
      <c r="D4491" t="n">
        <v>1</v>
      </c>
      <c r="E4491" s="10" t="n">
        <v>0</v>
      </c>
      <c r="F4491">
        <f>E4491*Parametrar!$B$6</f>
        <v/>
      </c>
    </row>
    <row r="4492">
      <c r="A4492" t="inlineStr">
        <is>
          <t>2024-07-06 02:00</t>
        </is>
      </c>
      <c r="B4492" t="n">
        <v>7</v>
      </c>
      <c r="C4492" t="n">
        <v>6</v>
      </c>
      <c r="D4492" t="n">
        <v>2</v>
      </c>
      <c r="E4492" s="10" t="n">
        <v>0</v>
      </c>
      <c r="F4492">
        <f>E4492*Parametrar!$B$6</f>
        <v/>
      </c>
    </row>
    <row r="4493">
      <c r="A4493" t="inlineStr">
        <is>
          <t>2024-07-06 03:00</t>
        </is>
      </c>
      <c r="B4493" t="n">
        <v>7</v>
      </c>
      <c r="C4493" t="n">
        <v>6</v>
      </c>
      <c r="D4493" t="n">
        <v>3</v>
      </c>
      <c r="E4493" s="10" t="n">
        <v>0</v>
      </c>
      <c r="F4493">
        <f>E4493*Parametrar!$B$6</f>
        <v/>
      </c>
    </row>
    <row r="4494">
      <c r="A4494" t="inlineStr">
        <is>
          <t>2024-07-06 04:00</t>
        </is>
      </c>
      <c r="B4494" t="n">
        <v>7</v>
      </c>
      <c r="C4494" t="n">
        <v>6</v>
      </c>
      <c r="D4494" t="n">
        <v>4</v>
      </c>
      <c r="E4494" s="10" t="n">
        <v>0.012234</v>
      </c>
      <c r="F4494">
        <f>E4494*Parametrar!$B$6</f>
        <v/>
      </c>
    </row>
    <row r="4495">
      <c r="A4495" t="inlineStr">
        <is>
          <t>2024-07-06 05:00</t>
        </is>
      </c>
      <c r="B4495" t="n">
        <v>7</v>
      </c>
      <c r="C4495" t="n">
        <v>6</v>
      </c>
      <c r="D4495" t="n">
        <v>5</v>
      </c>
      <c r="E4495" s="10" t="n">
        <v>0.056394</v>
      </c>
      <c r="F4495">
        <f>E4495*Parametrar!$B$6</f>
        <v/>
      </c>
    </row>
    <row r="4496">
      <c r="A4496" t="inlineStr">
        <is>
          <t>2024-07-06 06:00</t>
        </is>
      </c>
      <c r="B4496" t="n">
        <v>7</v>
      </c>
      <c r="C4496" t="n">
        <v>6</v>
      </c>
      <c r="D4496" t="n">
        <v>6</v>
      </c>
      <c r="E4496" s="10" t="n">
        <v>0.201763</v>
      </c>
      <c r="F4496">
        <f>E4496*Parametrar!$B$6</f>
        <v/>
      </c>
    </row>
    <row r="4497">
      <c r="A4497" t="inlineStr">
        <is>
          <t>2024-07-06 07:00</t>
        </is>
      </c>
      <c r="B4497" t="n">
        <v>7</v>
      </c>
      <c r="C4497" t="n">
        <v>6</v>
      </c>
      <c r="D4497" t="n">
        <v>7</v>
      </c>
      <c r="E4497" s="10" t="n">
        <v>0.386043</v>
      </c>
      <c r="F4497">
        <f>E4497*Parametrar!$B$6</f>
        <v/>
      </c>
    </row>
    <row r="4498">
      <c r="A4498" t="inlineStr">
        <is>
          <t>2024-07-06 08:00</t>
        </is>
      </c>
      <c r="B4498" t="n">
        <v>7</v>
      </c>
      <c r="C4498" t="n">
        <v>6</v>
      </c>
      <c r="D4498" t="n">
        <v>8</v>
      </c>
      <c r="E4498" s="10" t="n">
        <v>0.542029</v>
      </c>
      <c r="F4498">
        <f>E4498*Parametrar!$B$6</f>
        <v/>
      </c>
    </row>
    <row r="4499">
      <c r="A4499" t="inlineStr">
        <is>
          <t>2024-07-06 09:00</t>
        </is>
      </c>
      <c r="B4499" t="n">
        <v>7</v>
      </c>
      <c r="C4499" t="n">
        <v>6</v>
      </c>
      <c r="D4499" t="n">
        <v>9</v>
      </c>
      <c r="E4499" s="10" t="n">
        <v>0.725648</v>
      </c>
      <c r="F4499">
        <f>E4499*Parametrar!$B$6</f>
        <v/>
      </c>
    </row>
    <row r="4500">
      <c r="A4500" t="inlineStr">
        <is>
          <t>2024-07-06 10:00</t>
        </is>
      </c>
      <c r="B4500" t="n">
        <v>7</v>
      </c>
      <c r="C4500" t="n">
        <v>6</v>
      </c>
      <c r="D4500" t="n">
        <v>10</v>
      </c>
      <c r="E4500" s="10" t="n">
        <v>0.754058</v>
      </c>
      <c r="F4500">
        <f>E4500*Parametrar!$B$6</f>
        <v/>
      </c>
    </row>
    <row r="4501">
      <c r="A4501" t="inlineStr">
        <is>
          <t>2024-07-06 11:00</t>
        </is>
      </c>
      <c r="B4501" t="n">
        <v>7</v>
      </c>
      <c r="C4501" t="n">
        <v>6</v>
      </c>
      <c r="D4501" t="n">
        <v>11</v>
      </c>
      <c r="E4501" s="10" t="n">
        <v>0.754058</v>
      </c>
      <c r="F4501">
        <f>E4501*Parametrar!$B$6</f>
        <v/>
      </c>
    </row>
    <row r="4502">
      <c r="A4502" t="inlineStr">
        <is>
          <t>2024-07-06 12:00</t>
        </is>
      </c>
      <c r="B4502" t="n">
        <v>7</v>
      </c>
      <c r="C4502" t="n">
        <v>6</v>
      </c>
      <c r="D4502" t="n">
        <v>12</v>
      </c>
      <c r="E4502" s="10" t="n">
        <v>0.754058</v>
      </c>
      <c r="F4502">
        <f>E4502*Parametrar!$B$6</f>
        <v/>
      </c>
    </row>
    <row r="4503">
      <c r="A4503" t="inlineStr">
        <is>
          <t>2024-07-06 13:00</t>
        </is>
      </c>
      <c r="B4503" t="n">
        <v>7</v>
      </c>
      <c r="C4503" t="n">
        <v>6</v>
      </c>
      <c r="D4503" t="n">
        <v>13</v>
      </c>
      <c r="E4503" s="10" t="n">
        <v>0.754058</v>
      </c>
      <c r="F4503">
        <f>E4503*Parametrar!$B$6</f>
        <v/>
      </c>
    </row>
    <row r="4504">
      <c r="A4504" t="inlineStr">
        <is>
          <t>2024-07-06 14:00</t>
        </is>
      </c>
      <c r="B4504" t="n">
        <v>7</v>
      </c>
      <c r="C4504" t="n">
        <v>6</v>
      </c>
      <c r="D4504" t="n">
        <v>14</v>
      </c>
      <c r="E4504" s="10" t="n">
        <v>0.615973</v>
      </c>
      <c r="F4504">
        <f>E4504*Parametrar!$B$6</f>
        <v/>
      </c>
    </row>
    <row r="4505">
      <c r="A4505" t="inlineStr">
        <is>
          <t>2024-07-06 15:00</t>
        </is>
      </c>
      <c r="B4505" t="n">
        <v>7</v>
      </c>
      <c r="C4505" t="n">
        <v>6</v>
      </c>
      <c r="D4505" t="n">
        <v>15</v>
      </c>
      <c r="E4505" s="10" t="n">
        <v>0.57979</v>
      </c>
      <c r="F4505">
        <f>E4505*Parametrar!$B$6</f>
        <v/>
      </c>
    </row>
    <row r="4506">
      <c r="A4506" t="inlineStr">
        <is>
          <t>2024-07-06 16:00</t>
        </is>
      </c>
      <c r="B4506" t="n">
        <v>7</v>
      </c>
      <c r="C4506" t="n">
        <v>6</v>
      </c>
      <c r="D4506" t="n">
        <v>16</v>
      </c>
      <c r="E4506" s="10" t="n">
        <v>0.439918</v>
      </c>
      <c r="F4506">
        <f>E4506*Parametrar!$B$6</f>
        <v/>
      </c>
    </row>
    <row r="4507">
      <c r="A4507" t="inlineStr">
        <is>
          <t>2024-07-06 17:00</t>
        </is>
      </c>
      <c r="B4507" t="n">
        <v>7</v>
      </c>
      <c r="C4507" t="n">
        <v>6</v>
      </c>
      <c r="D4507" t="n">
        <v>17</v>
      </c>
      <c r="E4507" s="10" t="n">
        <v>0.266484</v>
      </c>
      <c r="F4507">
        <f>E4507*Parametrar!$B$6</f>
        <v/>
      </c>
    </row>
    <row r="4508">
      <c r="A4508" t="inlineStr">
        <is>
          <t>2024-07-06 18:00</t>
        </is>
      </c>
      <c r="B4508" t="n">
        <v>7</v>
      </c>
      <c r="C4508" t="n">
        <v>6</v>
      </c>
      <c r="D4508" t="n">
        <v>18</v>
      </c>
      <c r="E4508" s="10" t="n">
        <v>0.11504</v>
      </c>
      <c r="F4508">
        <f>E4508*Parametrar!$B$6</f>
        <v/>
      </c>
    </row>
    <row r="4509">
      <c r="A4509" t="inlineStr">
        <is>
          <t>2024-07-06 19:00</t>
        </is>
      </c>
      <c r="B4509" t="n">
        <v>7</v>
      </c>
      <c r="C4509" t="n">
        <v>6</v>
      </c>
      <c r="D4509" t="n">
        <v>19</v>
      </c>
      <c r="E4509" s="10" t="n">
        <v>0.03921</v>
      </c>
      <c r="F4509">
        <f>E4509*Parametrar!$B$6</f>
        <v/>
      </c>
    </row>
    <row r="4510">
      <c r="A4510" t="inlineStr">
        <is>
          <t>2024-07-06 20:00</t>
        </is>
      </c>
      <c r="B4510" t="n">
        <v>7</v>
      </c>
      <c r="C4510" t="n">
        <v>6</v>
      </c>
      <c r="D4510" t="n">
        <v>20</v>
      </c>
      <c r="E4510" s="10" t="n">
        <v>0.012235</v>
      </c>
      <c r="F4510">
        <f>E4510*Parametrar!$B$6</f>
        <v/>
      </c>
    </row>
    <row r="4511">
      <c r="A4511" t="inlineStr">
        <is>
          <t>2024-07-06 21:00</t>
        </is>
      </c>
      <c r="B4511" t="n">
        <v>7</v>
      </c>
      <c r="C4511" t="n">
        <v>6</v>
      </c>
      <c r="D4511" t="n">
        <v>21</v>
      </c>
      <c r="E4511" s="10" t="n">
        <v>0</v>
      </c>
      <c r="F4511">
        <f>E4511*Parametrar!$B$6</f>
        <v/>
      </c>
    </row>
    <row r="4512">
      <c r="A4512" t="inlineStr">
        <is>
          <t>2024-07-06 22:00</t>
        </is>
      </c>
      <c r="B4512" t="n">
        <v>7</v>
      </c>
      <c r="C4512" t="n">
        <v>6</v>
      </c>
      <c r="D4512" t="n">
        <v>22</v>
      </c>
      <c r="E4512" s="10" t="n">
        <v>0</v>
      </c>
      <c r="F4512">
        <f>E4512*Parametrar!$B$6</f>
        <v/>
      </c>
    </row>
    <row r="4513">
      <c r="A4513" t="inlineStr">
        <is>
          <t>2024-07-06 23:00</t>
        </is>
      </c>
      <c r="B4513" t="n">
        <v>7</v>
      </c>
      <c r="C4513" t="n">
        <v>6</v>
      </c>
      <c r="D4513" t="n">
        <v>23</v>
      </c>
      <c r="E4513" s="10" t="n">
        <v>0</v>
      </c>
      <c r="F4513">
        <f>E4513*Parametrar!$B$6</f>
        <v/>
      </c>
    </row>
    <row r="4514">
      <c r="A4514" t="inlineStr">
        <is>
          <t>2024-07-07 00:00</t>
        </is>
      </c>
      <c r="B4514" t="n">
        <v>7</v>
      </c>
      <c r="C4514" t="n">
        <v>7</v>
      </c>
      <c r="D4514" t="n">
        <v>0</v>
      </c>
      <c r="E4514" s="10" t="n">
        <v>0</v>
      </c>
      <c r="F4514">
        <f>E4514*Parametrar!$B$6</f>
        <v/>
      </c>
    </row>
    <row r="4515">
      <c r="A4515" t="inlineStr">
        <is>
          <t>2024-07-07 01:00</t>
        </is>
      </c>
      <c r="B4515" t="n">
        <v>7</v>
      </c>
      <c r="C4515" t="n">
        <v>7</v>
      </c>
      <c r="D4515" t="n">
        <v>1</v>
      </c>
      <c r="E4515" s="10" t="n">
        <v>0</v>
      </c>
      <c r="F4515">
        <f>E4515*Parametrar!$B$6</f>
        <v/>
      </c>
    </row>
    <row r="4516">
      <c r="A4516" t="inlineStr">
        <is>
          <t>2024-07-07 02:00</t>
        </is>
      </c>
      <c r="B4516" t="n">
        <v>7</v>
      </c>
      <c r="C4516" t="n">
        <v>7</v>
      </c>
      <c r="D4516" t="n">
        <v>2</v>
      </c>
      <c r="E4516" s="10" t="n">
        <v>0</v>
      </c>
      <c r="F4516">
        <f>E4516*Parametrar!$B$6</f>
        <v/>
      </c>
    </row>
    <row r="4517">
      <c r="A4517" t="inlineStr">
        <is>
          <t>2024-07-07 03:00</t>
        </is>
      </c>
      <c r="B4517" t="n">
        <v>7</v>
      </c>
      <c r="C4517" t="n">
        <v>7</v>
      </c>
      <c r="D4517" t="n">
        <v>3</v>
      </c>
      <c r="E4517" s="10" t="n">
        <v>0</v>
      </c>
      <c r="F4517">
        <f>E4517*Parametrar!$B$6</f>
        <v/>
      </c>
    </row>
    <row r="4518">
      <c r="A4518" t="inlineStr">
        <is>
          <t>2024-07-07 04:00</t>
        </is>
      </c>
      <c r="B4518" t="n">
        <v>7</v>
      </c>
      <c r="C4518" t="n">
        <v>7</v>
      </c>
      <c r="D4518" t="n">
        <v>4</v>
      </c>
      <c r="E4518" s="10" t="n">
        <v>0</v>
      </c>
      <c r="F4518">
        <f>E4518*Parametrar!$B$6</f>
        <v/>
      </c>
    </row>
    <row r="4519">
      <c r="A4519" t="inlineStr">
        <is>
          <t>2024-07-07 05:00</t>
        </is>
      </c>
      <c r="B4519" t="n">
        <v>7</v>
      </c>
      <c r="C4519" t="n">
        <v>7</v>
      </c>
      <c r="D4519" t="n">
        <v>5</v>
      </c>
      <c r="E4519" s="10" t="n">
        <v>0.031668</v>
      </c>
      <c r="F4519">
        <f>E4519*Parametrar!$B$6</f>
        <v/>
      </c>
    </row>
    <row r="4520">
      <c r="A4520" t="inlineStr">
        <is>
          <t>2024-07-07 06:00</t>
        </is>
      </c>
      <c r="B4520" t="n">
        <v>7</v>
      </c>
      <c r="C4520" t="n">
        <v>7</v>
      </c>
      <c r="D4520" t="n">
        <v>6</v>
      </c>
      <c r="E4520" s="10" t="n">
        <v>0.066439</v>
      </c>
      <c r="F4520">
        <f>E4520*Parametrar!$B$6</f>
        <v/>
      </c>
    </row>
    <row r="4521">
      <c r="A4521" t="inlineStr">
        <is>
          <t>2024-07-07 07:00</t>
        </is>
      </c>
      <c r="B4521" t="n">
        <v>7</v>
      </c>
      <c r="C4521" t="n">
        <v>7</v>
      </c>
      <c r="D4521" t="n">
        <v>7</v>
      </c>
      <c r="E4521" s="10" t="n">
        <v>0.137413</v>
      </c>
      <c r="F4521">
        <f>E4521*Parametrar!$B$6</f>
        <v/>
      </c>
    </row>
    <row r="4522">
      <c r="A4522" t="inlineStr">
        <is>
          <t>2024-07-07 08:00</t>
        </is>
      </c>
      <c r="B4522" t="n">
        <v>7</v>
      </c>
      <c r="C4522" t="n">
        <v>7</v>
      </c>
      <c r="D4522" t="n">
        <v>8</v>
      </c>
      <c r="E4522" s="10" t="n">
        <v>0.214721</v>
      </c>
      <c r="F4522">
        <f>E4522*Parametrar!$B$6</f>
        <v/>
      </c>
    </row>
    <row r="4523">
      <c r="A4523" t="inlineStr">
        <is>
          <t>2024-07-07 09:00</t>
        </is>
      </c>
      <c r="B4523" t="n">
        <v>7</v>
      </c>
      <c r="C4523" t="n">
        <v>7</v>
      </c>
      <c r="D4523" t="n">
        <v>9</v>
      </c>
      <c r="E4523" s="10" t="n">
        <v>0.493433</v>
      </c>
      <c r="F4523">
        <f>E4523*Parametrar!$B$6</f>
        <v/>
      </c>
    </row>
    <row r="4524">
      <c r="A4524" t="inlineStr">
        <is>
          <t>2024-07-07 10:00</t>
        </is>
      </c>
      <c r="B4524" t="n">
        <v>7</v>
      </c>
      <c r="C4524" t="n">
        <v>7</v>
      </c>
      <c r="D4524" t="n">
        <v>10</v>
      </c>
      <c r="E4524" s="10" t="n">
        <v>0.73494</v>
      </c>
      <c r="F4524">
        <f>E4524*Parametrar!$B$6</f>
        <v/>
      </c>
    </row>
    <row r="4525">
      <c r="A4525" t="inlineStr">
        <is>
          <t>2024-07-07 11:00</t>
        </is>
      </c>
      <c r="B4525" t="n">
        <v>7</v>
      </c>
      <c r="C4525" t="n">
        <v>7</v>
      </c>
      <c r="D4525" t="n">
        <v>11</v>
      </c>
      <c r="E4525" s="10" t="n">
        <v>0.754058</v>
      </c>
      <c r="F4525">
        <f>E4525*Parametrar!$B$6</f>
        <v/>
      </c>
    </row>
    <row r="4526">
      <c r="A4526" t="inlineStr">
        <is>
          <t>2024-07-07 12:00</t>
        </is>
      </c>
      <c r="B4526" t="n">
        <v>7</v>
      </c>
      <c r="C4526" t="n">
        <v>7</v>
      </c>
      <c r="D4526" t="n">
        <v>12</v>
      </c>
      <c r="E4526" s="10" t="n">
        <v>0.7055900000000001</v>
      </c>
      <c r="F4526">
        <f>E4526*Parametrar!$B$6</f>
        <v/>
      </c>
    </row>
    <row r="4527">
      <c r="A4527" t="inlineStr">
        <is>
          <t>2024-07-07 13:00</t>
        </is>
      </c>
      <c r="B4527" t="n">
        <v>7</v>
      </c>
      <c r="C4527" t="n">
        <v>7</v>
      </c>
      <c r="D4527" t="n">
        <v>13</v>
      </c>
      <c r="E4527" s="10" t="n">
        <v>0.262064</v>
      </c>
      <c r="F4527">
        <f>E4527*Parametrar!$B$6</f>
        <v/>
      </c>
    </row>
    <row r="4528">
      <c r="A4528" t="inlineStr">
        <is>
          <t>2024-07-07 14:00</t>
        </is>
      </c>
      <c r="B4528" t="n">
        <v>7</v>
      </c>
      <c r="C4528" t="n">
        <v>7</v>
      </c>
      <c r="D4528" t="n">
        <v>14</v>
      </c>
      <c r="E4528" s="10" t="n">
        <v>0.242006</v>
      </c>
      <c r="F4528">
        <f>E4528*Parametrar!$B$6</f>
        <v/>
      </c>
    </row>
    <row r="4529">
      <c r="A4529" t="inlineStr">
        <is>
          <t>2024-07-07 15:00</t>
        </is>
      </c>
      <c r="B4529" t="n">
        <v>7</v>
      </c>
      <c r="C4529" t="n">
        <v>7</v>
      </c>
      <c r="D4529" t="n">
        <v>15</v>
      </c>
      <c r="E4529" s="10" t="n">
        <v>0.177819</v>
      </c>
      <c r="F4529">
        <f>E4529*Parametrar!$B$6</f>
        <v/>
      </c>
    </row>
    <row r="4530">
      <c r="A4530" t="inlineStr">
        <is>
          <t>2024-07-07 16:00</t>
        </is>
      </c>
      <c r="B4530" t="n">
        <v>7</v>
      </c>
      <c r="C4530" t="n">
        <v>7</v>
      </c>
      <c r="D4530" t="n">
        <v>16</v>
      </c>
      <c r="E4530" s="10" t="n">
        <v>0.120522</v>
      </c>
      <c r="F4530">
        <f>E4530*Parametrar!$B$6</f>
        <v/>
      </c>
    </row>
    <row r="4531">
      <c r="A4531" t="inlineStr">
        <is>
          <t>2024-07-07 17:00</t>
        </is>
      </c>
      <c r="B4531" t="n">
        <v>7</v>
      </c>
      <c r="C4531" t="n">
        <v>7</v>
      </c>
      <c r="D4531" t="n">
        <v>17</v>
      </c>
      <c r="E4531" s="10" t="n">
        <v>0.08648599999999999</v>
      </c>
      <c r="F4531">
        <f>E4531*Parametrar!$B$6</f>
        <v/>
      </c>
    </row>
    <row r="4532">
      <c r="A4532" t="inlineStr">
        <is>
          <t>2024-07-07 18:00</t>
        </is>
      </c>
      <c r="B4532" t="n">
        <v>7</v>
      </c>
      <c r="C4532" t="n">
        <v>7</v>
      </c>
      <c r="D4532" t="n">
        <v>18</v>
      </c>
      <c r="E4532" s="10" t="n">
        <v>0.090823</v>
      </c>
      <c r="F4532">
        <f>E4532*Parametrar!$B$6</f>
        <v/>
      </c>
    </row>
    <row r="4533">
      <c r="A4533" t="inlineStr">
        <is>
          <t>2024-07-07 19:00</t>
        </is>
      </c>
      <c r="B4533" t="n">
        <v>7</v>
      </c>
      <c r="C4533" t="n">
        <v>7</v>
      </c>
      <c r="D4533" t="n">
        <v>19</v>
      </c>
      <c r="E4533" s="10" t="n">
        <v>0.041861</v>
      </c>
      <c r="F4533">
        <f>E4533*Parametrar!$B$6</f>
        <v/>
      </c>
    </row>
    <row r="4534">
      <c r="A4534" t="inlineStr">
        <is>
          <t>2024-07-07 20:00</t>
        </is>
      </c>
      <c r="B4534" t="n">
        <v>7</v>
      </c>
      <c r="C4534" t="n">
        <v>7</v>
      </c>
      <c r="D4534" t="n">
        <v>20</v>
      </c>
      <c r="E4534" s="10" t="n">
        <v>0.004126</v>
      </c>
      <c r="F4534">
        <f>E4534*Parametrar!$B$6</f>
        <v/>
      </c>
    </row>
    <row r="4535">
      <c r="A4535" t="inlineStr">
        <is>
          <t>2024-07-07 21:00</t>
        </is>
      </c>
      <c r="B4535" t="n">
        <v>7</v>
      </c>
      <c r="C4535" t="n">
        <v>7</v>
      </c>
      <c r="D4535" t="n">
        <v>21</v>
      </c>
      <c r="E4535" s="10" t="n">
        <v>0</v>
      </c>
      <c r="F4535">
        <f>E4535*Parametrar!$B$6</f>
        <v/>
      </c>
    </row>
    <row r="4536">
      <c r="A4536" t="inlineStr">
        <is>
          <t>2024-07-07 22:00</t>
        </is>
      </c>
      <c r="B4536" t="n">
        <v>7</v>
      </c>
      <c r="C4536" t="n">
        <v>7</v>
      </c>
      <c r="D4536" t="n">
        <v>22</v>
      </c>
      <c r="E4536" s="10" t="n">
        <v>0</v>
      </c>
      <c r="F4536">
        <f>E4536*Parametrar!$B$6</f>
        <v/>
      </c>
    </row>
    <row r="4537">
      <c r="A4537" t="inlineStr">
        <is>
          <t>2024-07-07 23:00</t>
        </is>
      </c>
      <c r="B4537" t="n">
        <v>7</v>
      </c>
      <c r="C4537" t="n">
        <v>7</v>
      </c>
      <c r="D4537" t="n">
        <v>23</v>
      </c>
      <c r="E4537" s="10" t="n">
        <v>0</v>
      </c>
      <c r="F4537">
        <f>E4537*Parametrar!$B$6</f>
        <v/>
      </c>
    </row>
    <row r="4538">
      <c r="A4538" t="inlineStr">
        <is>
          <t>2024-07-08 00:00</t>
        </is>
      </c>
      <c r="B4538" t="n">
        <v>7</v>
      </c>
      <c r="C4538" t="n">
        <v>8</v>
      </c>
      <c r="D4538" t="n">
        <v>0</v>
      </c>
      <c r="E4538" s="10" t="n">
        <v>0</v>
      </c>
      <c r="F4538">
        <f>E4538*Parametrar!$B$6</f>
        <v/>
      </c>
    </row>
    <row r="4539">
      <c r="A4539" t="inlineStr">
        <is>
          <t>2024-07-08 01:00</t>
        </is>
      </c>
      <c r="B4539" t="n">
        <v>7</v>
      </c>
      <c r="C4539" t="n">
        <v>8</v>
      </c>
      <c r="D4539" t="n">
        <v>1</v>
      </c>
      <c r="E4539" s="10" t="n">
        <v>0</v>
      </c>
      <c r="F4539">
        <f>E4539*Parametrar!$B$6</f>
        <v/>
      </c>
    </row>
    <row r="4540">
      <c r="A4540" t="inlineStr">
        <is>
          <t>2024-07-08 02:00</t>
        </is>
      </c>
      <c r="B4540" t="n">
        <v>7</v>
      </c>
      <c r="C4540" t="n">
        <v>8</v>
      </c>
      <c r="D4540" t="n">
        <v>2</v>
      </c>
      <c r="E4540" s="10" t="n">
        <v>0</v>
      </c>
      <c r="F4540">
        <f>E4540*Parametrar!$B$6</f>
        <v/>
      </c>
    </row>
    <row r="4541">
      <c r="A4541" t="inlineStr">
        <is>
          <t>2024-07-08 03:00</t>
        </is>
      </c>
      <c r="B4541" t="n">
        <v>7</v>
      </c>
      <c r="C4541" t="n">
        <v>8</v>
      </c>
      <c r="D4541" t="n">
        <v>3</v>
      </c>
      <c r="E4541" s="10" t="n">
        <v>0</v>
      </c>
      <c r="F4541">
        <f>E4541*Parametrar!$B$6</f>
        <v/>
      </c>
    </row>
    <row r="4542">
      <c r="A4542" t="inlineStr">
        <is>
          <t>2024-07-08 04:00</t>
        </is>
      </c>
      <c r="B4542" t="n">
        <v>7</v>
      </c>
      <c r="C4542" t="n">
        <v>8</v>
      </c>
      <c r="D4542" t="n">
        <v>4</v>
      </c>
      <c r="E4542" s="10" t="n">
        <v>0.006153</v>
      </c>
      <c r="F4542">
        <f>E4542*Parametrar!$B$6</f>
        <v/>
      </c>
    </row>
    <row r="4543">
      <c r="A4543" t="inlineStr">
        <is>
          <t>2024-07-08 05:00</t>
        </is>
      </c>
      <c r="B4543" t="n">
        <v>7</v>
      </c>
      <c r="C4543" t="n">
        <v>8</v>
      </c>
      <c r="D4543" t="n">
        <v>5</v>
      </c>
      <c r="E4543" s="10" t="n">
        <v>0.056144</v>
      </c>
      <c r="F4543">
        <f>E4543*Parametrar!$B$6</f>
        <v/>
      </c>
    </row>
    <row r="4544">
      <c r="A4544" t="inlineStr">
        <is>
          <t>2024-07-08 06:00</t>
        </is>
      </c>
      <c r="B4544" t="n">
        <v>7</v>
      </c>
      <c r="C4544" t="n">
        <v>8</v>
      </c>
      <c r="D4544" t="n">
        <v>6</v>
      </c>
      <c r="E4544" s="10" t="n">
        <v>0.08509799999999999</v>
      </c>
      <c r="F4544">
        <f>E4544*Parametrar!$B$6</f>
        <v/>
      </c>
    </row>
    <row r="4545">
      <c r="A4545" t="inlineStr">
        <is>
          <t>2024-07-08 07:00</t>
        </is>
      </c>
      <c r="B4545" t="n">
        <v>7</v>
      </c>
      <c r="C4545" t="n">
        <v>8</v>
      </c>
      <c r="D4545" t="n">
        <v>7</v>
      </c>
      <c r="E4545" s="10" t="n">
        <v>0.165429</v>
      </c>
      <c r="F4545">
        <f>E4545*Parametrar!$B$6</f>
        <v/>
      </c>
    </row>
    <row r="4546">
      <c r="A4546" t="inlineStr">
        <is>
          <t>2024-07-08 08:00</t>
        </is>
      </c>
      <c r="B4546" t="n">
        <v>7</v>
      </c>
      <c r="C4546" t="n">
        <v>8</v>
      </c>
      <c r="D4546" t="n">
        <v>8</v>
      </c>
      <c r="E4546" s="10" t="n">
        <v>0.136775</v>
      </c>
      <c r="F4546">
        <f>E4546*Parametrar!$B$6</f>
        <v/>
      </c>
    </row>
    <row r="4547">
      <c r="A4547" t="inlineStr">
        <is>
          <t>2024-07-08 09:00</t>
        </is>
      </c>
      <c r="B4547" t="n">
        <v>7</v>
      </c>
      <c r="C4547" t="n">
        <v>8</v>
      </c>
      <c r="D4547" t="n">
        <v>9</v>
      </c>
      <c r="E4547" s="10" t="n">
        <v>0.205069</v>
      </c>
      <c r="F4547">
        <f>E4547*Parametrar!$B$6</f>
        <v/>
      </c>
    </row>
    <row r="4548">
      <c r="A4548" t="inlineStr">
        <is>
          <t>2024-07-08 10:00</t>
        </is>
      </c>
      <c r="B4548" t="n">
        <v>7</v>
      </c>
      <c r="C4548" t="n">
        <v>8</v>
      </c>
      <c r="D4548" t="n">
        <v>10</v>
      </c>
      <c r="E4548" s="10" t="n">
        <v>0.40711</v>
      </c>
      <c r="F4548">
        <f>E4548*Parametrar!$B$6</f>
        <v/>
      </c>
    </row>
    <row r="4549">
      <c r="A4549" t="inlineStr">
        <is>
          <t>2024-07-08 11:00</t>
        </is>
      </c>
      <c r="B4549" t="n">
        <v>7</v>
      </c>
      <c r="C4549" t="n">
        <v>8</v>
      </c>
      <c r="D4549" t="n">
        <v>11</v>
      </c>
      <c r="E4549" s="10" t="n">
        <v>0.468085</v>
      </c>
      <c r="F4549">
        <f>E4549*Parametrar!$B$6</f>
        <v/>
      </c>
    </row>
    <row r="4550">
      <c r="A4550" t="inlineStr">
        <is>
          <t>2024-07-08 12:00</t>
        </is>
      </c>
      <c r="B4550" t="n">
        <v>7</v>
      </c>
      <c r="C4550" t="n">
        <v>8</v>
      </c>
      <c r="D4550" t="n">
        <v>12</v>
      </c>
      <c r="E4550" s="10" t="n">
        <v>0.534198</v>
      </c>
      <c r="F4550">
        <f>E4550*Parametrar!$B$6</f>
        <v/>
      </c>
    </row>
    <row r="4551">
      <c r="A4551" t="inlineStr">
        <is>
          <t>2024-07-08 13:00</t>
        </is>
      </c>
      <c r="B4551" t="n">
        <v>7</v>
      </c>
      <c r="C4551" t="n">
        <v>8</v>
      </c>
      <c r="D4551" t="n">
        <v>13</v>
      </c>
      <c r="E4551" s="10" t="n">
        <v>0.398224</v>
      </c>
      <c r="F4551">
        <f>E4551*Parametrar!$B$6</f>
        <v/>
      </c>
    </row>
    <row r="4552">
      <c r="A4552" t="inlineStr">
        <is>
          <t>2024-07-08 14:00</t>
        </is>
      </c>
      <c r="B4552" t="n">
        <v>7</v>
      </c>
      <c r="C4552" t="n">
        <v>8</v>
      </c>
      <c r="D4552" t="n">
        <v>14</v>
      </c>
      <c r="E4552" s="10" t="n">
        <v>0.202517</v>
      </c>
      <c r="F4552">
        <f>E4552*Parametrar!$B$6</f>
        <v/>
      </c>
    </row>
    <row r="4553">
      <c r="A4553" t="inlineStr">
        <is>
          <t>2024-07-08 15:00</t>
        </is>
      </c>
      <c r="B4553" t="n">
        <v>7</v>
      </c>
      <c r="C4553" t="n">
        <v>8</v>
      </c>
      <c r="D4553" t="n">
        <v>15</v>
      </c>
      <c r="E4553" s="10" t="n">
        <v>0.410533</v>
      </c>
      <c r="F4553">
        <f>E4553*Parametrar!$B$6</f>
        <v/>
      </c>
    </row>
    <row r="4554">
      <c r="A4554" t="inlineStr">
        <is>
          <t>2024-07-08 16:00</t>
        </is>
      </c>
      <c r="B4554" t="n">
        <v>7</v>
      </c>
      <c r="C4554" t="n">
        <v>8</v>
      </c>
      <c r="D4554" t="n">
        <v>16</v>
      </c>
      <c r="E4554" s="10" t="n">
        <v>0.356229</v>
      </c>
      <c r="F4554">
        <f>E4554*Parametrar!$B$6</f>
        <v/>
      </c>
    </row>
    <row r="4555">
      <c r="A4555" t="inlineStr">
        <is>
          <t>2024-07-08 17:00</t>
        </is>
      </c>
      <c r="B4555" t="n">
        <v>7</v>
      </c>
      <c r="C4555" t="n">
        <v>8</v>
      </c>
      <c r="D4555" t="n">
        <v>17</v>
      </c>
      <c r="E4555" s="10" t="n">
        <v>0.280254</v>
      </c>
      <c r="F4555">
        <f>E4555*Parametrar!$B$6</f>
        <v/>
      </c>
    </row>
    <row r="4556">
      <c r="A4556" t="inlineStr">
        <is>
          <t>2024-07-08 18:00</t>
        </is>
      </c>
      <c r="B4556" t="n">
        <v>7</v>
      </c>
      <c r="C4556" t="n">
        <v>8</v>
      </c>
      <c r="D4556" t="n">
        <v>18</v>
      </c>
      <c r="E4556" s="10" t="n">
        <v>0.106393</v>
      </c>
      <c r="F4556">
        <f>E4556*Parametrar!$B$6</f>
        <v/>
      </c>
    </row>
    <row r="4557">
      <c r="A4557" t="inlineStr">
        <is>
          <t>2024-07-08 19:00</t>
        </is>
      </c>
      <c r="B4557" t="n">
        <v>7</v>
      </c>
      <c r="C4557" t="n">
        <v>8</v>
      </c>
      <c r="D4557" t="n">
        <v>19</v>
      </c>
      <c r="E4557" s="10" t="n">
        <v>0.049687</v>
      </c>
      <c r="F4557">
        <f>E4557*Parametrar!$B$6</f>
        <v/>
      </c>
    </row>
    <row r="4558">
      <c r="A4558" t="inlineStr">
        <is>
          <t>2024-07-08 20:00</t>
        </is>
      </c>
      <c r="B4558" t="n">
        <v>7</v>
      </c>
      <c r="C4558" t="n">
        <v>8</v>
      </c>
      <c r="D4558" t="n">
        <v>20</v>
      </c>
      <c r="E4558" s="10" t="n">
        <v>0.017572</v>
      </c>
      <c r="F4558">
        <f>E4558*Parametrar!$B$6</f>
        <v/>
      </c>
    </row>
    <row r="4559">
      <c r="A4559" t="inlineStr">
        <is>
          <t>2024-07-08 21:00</t>
        </is>
      </c>
      <c r="B4559" t="n">
        <v>7</v>
      </c>
      <c r="C4559" t="n">
        <v>8</v>
      </c>
      <c r="D4559" t="n">
        <v>21</v>
      </c>
      <c r="E4559" s="10" t="n">
        <v>0</v>
      </c>
      <c r="F4559">
        <f>E4559*Parametrar!$B$6</f>
        <v/>
      </c>
    </row>
    <row r="4560">
      <c r="A4560" t="inlineStr">
        <is>
          <t>2024-07-08 22:00</t>
        </is>
      </c>
      <c r="B4560" t="n">
        <v>7</v>
      </c>
      <c r="C4560" t="n">
        <v>8</v>
      </c>
      <c r="D4560" t="n">
        <v>22</v>
      </c>
      <c r="E4560" s="10" t="n">
        <v>0</v>
      </c>
      <c r="F4560">
        <f>E4560*Parametrar!$B$6</f>
        <v/>
      </c>
    </row>
    <row r="4561">
      <c r="A4561" t="inlineStr">
        <is>
          <t>2024-07-08 23:00</t>
        </is>
      </c>
      <c r="B4561" t="n">
        <v>7</v>
      </c>
      <c r="C4561" t="n">
        <v>8</v>
      </c>
      <c r="D4561" t="n">
        <v>23</v>
      </c>
      <c r="E4561" s="10" t="n">
        <v>0</v>
      </c>
      <c r="F4561">
        <f>E4561*Parametrar!$B$6</f>
        <v/>
      </c>
    </row>
    <row r="4562">
      <c r="A4562" t="inlineStr">
        <is>
          <t>2024-07-09 00:00</t>
        </is>
      </c>
      <c r="B4562" t="n">
        <v>7</v>
      </c>
      <c r="C4562" t="n">
        <v>9</v>
      </c>
      <c r="D4562" t="n">
        <v>0</v>
      </c>
      <c r="E4562" s="10" t="n">
        <v>0</v>
      </c>
      <c r="F4562">
        <f>E4562*Parametrar!$B$6</f>
        <v/>
      </c>
    </row>
    <row r="4563">
      <c r="A4563" t="inlineStr">
        <is>
          <t>2024-07-09 01:00</t>
        </is>
      </c>
      <c r="B4563" t="n">
        <v>7</v>
      </c>
      <c r="C4563" t="n">
        <v>9</v>
      </c>
      <c r="D4563" t="n">
        <v>1</v>
      </c>
      <c r="E4563" s="10" t="n">
        <v>0</v>
      </c>
      <c r="F4563">
        <f>E4563*Parametrar!$B$6</f>
        <v/>
      </c>
    </row>
    <row r="4564">
      <c r="A4564" t="inlineStr">
        <is>
          <t>2024-07-09 02:00</t>
        </is>
      </c>
      <c r="B4564" t="n">
        <v>7</v>
      </c>
      <c r="C4564" t="n">
        <v>9</v>
      </c>
      <c r="D4564" t="n">
        <v>2</v>
      </c>
      <c r="E4564" s="10" t="n">
        <v>0</v>
      </c>
      <c r="F4564">
        <f>E4564*Parametrar!$B$6</f>
        <v/>
      </c>
    </row>
    <row r="4565">
      <c r="A4565" t="inlineStr">
        <is>
          <t>2024-07-09 03:00</t>
        </is>
      </c>
      <c r="B4565" t="n">
        <v>7</v>
      </c>
      <c r="C4565" t="n">
        <v>9</v>
      </c>
      <c r="D4565" t="n">
        <v>3</v>
      </c>
      <c r="E4565" s="10" t="n">
        <v>0</v>
      </c>
      <c r="F4565">
        <f>E4565*Parametrar!$B$6</f>
        <v/>
      </c>
    </row>
    <row r="4566">
      <c r="A4566" t="inlineStr">
        <is>
          <t>2024-07-09 04:00</t>
        </is>
      </c>
      <c r="B4566" t="n">
        <v>7</v>
      </c>
      <c r="C4566" t="n">
        <v>9</v>
      </c>
      <c r="D4566" t="n">
        <v>4</v>
      </c>
      <c r="E4566" s="10" t="n">
        <v>0.009756000000000001</v>
      </c>
      <c r="F4566">
        <f>E4566*Parametrar!$B$6</f>
        <v/>
      </c>
    </row>
    <row r="4567">
      <c r="A4567" t="inlineStr">
        <is>
          <t>2024-07-09 05:00</t>
        </is>
      </c>
      <c r="B4567" t="n">
        <v>7</v>
      </c>
      <c r="C4567" t="n">
        <v>9</v>
      </c>
      <c r="D4567" t="n">
        <v>5</v>
      </c>
      <c r="E4567" s="10" t="n">
        <v>0.055022</v>
      </c>
      <c r="F4567">
        <f>E4567*Parametrar!$B$6</f>
        <v/>
      </c>
    </row>
    <row r="4568">
      <c r="A4568" t="inlineStr">
        <is>
          <t>2024-07-09 06:00</t>
        </is>
      </c>
      <c r="B4568" t="n">
        <v>7</v>
      </c>
      <c r="C4568" t="n">
        <v>9</v>
      </c>
      <c r="D4568" t="n">
        <v>6</v>
      </c>
      <c r="E4568" s="10" t="n">
        <v>0.187459</v>
      </c>
      <c r="F4568">
        <f>E4568*Parametrar!$B$6</f>
        <v/>
      </c>
    </row>
    <row r="4569">
      <c r="A4569" t="inlineStr">
        <is>
          <t>2024-07-09 07:00</t>
        </is>
      </c>
      <c r="B4569" t="n">
        <v>7</v>
      </c>
      <c r="C4569" t="n">
        <v>9</v>
      </c>
      <c r="D4569" t="n">
        <v>7</v>
      </c>
      <c r="E4569" s="10" t="n">
        <v>0.376611</v>
      </c>
      <c r="F4569">
        <f>E4569*Parametrar!$B$6</f>
        <v/>
      </c>
    </row>
    <row r="4570">
      <c r="A4570" t="inlineStr">
        <is>
          <t>2024-07-09 08:00</t>
        </is>
      </c>
      <c r="B4570" t="n">
        <v>7</v>
      </c>
      <c r="C4570" t="n">
        <v>9</v>
      </c>
      <c r="D4570" t="n">
        <v>8</v>
      </c>
      <c r="E4570" s="10" t="n">
        <v>0.576344</v>
      </c>
      <c r="F4570">
        <f>E4570*Parametrar!$B$6</f>
        <v/>
      </c>
    </row>
    <row r="4571">
      <c r="A4571" t="inlineStr">
        <is>
          <t>2024-07-09 09:00</t>
        </is>
      </c>
      <c r="B4571" t="n">
        <v>7</v>
      </c>
      <c r="C4571" t="n">
        <v>9</v>
      </c>
      <c r="D4571" t="n">
        <v>9</v>
      </c>
      <c r="E4571" s="10" t="n">
        <v>0.61849</v>
      </c>
      <c r="F4571">
        <f>E4571*Parametrar!$B$6</f>
        <v/>
      </c>
    </row>
    <row r="4572">
      <c r="A4572" t="inlineStr">
        <is>
          <t>2024-07-09 10:00</t>
        </is>
      </c>
      <c r="B4572" t="n">
        <v>7</v>
      </c>
      <c r="C4572" t="n">
        <v>9</v>
      </c>
      <c r="D4572" t="n">
        <v>10</v>
      </c>
      <c r="E4572" s="10" t="n">
        <v>0.482296</v>
      </c>
      <c r="F4572">
        <f>E4572*Parametrar!$B$6</f>
        <v/>
      </c>
    </row>
    <row r="4573">
      <c r="A4573" t="inlineStr">
        <is>
          <t>2024-07-09 11:00</t>
        </is>
      </c>
      <c r="B4573" t="n">
        <v>7</v>
      </c>
      <c r="C4573" t="n">
        <v>9</v>
      </c>
      <c r="D4573" t="n">
        <v>11</v>
      </c>
      <c r="E4573" s="10" t="n">
        <v>0.5559269999999999</v>
      </c>
      <c r="F4573">
        <f>E4573*Parametrar!$B$6</f>
        <v/>
      </c>
    </row>
    <row r="4574">
      <c r="A4574" t="inlineStr">
        <is>
          <t>2024-07-09 12:00</t>
        </is>
      </c>
      <c r="B4574" t="n">
        <v>7</v>
      </c>
      <c r="C4574" t="n">
        <v>9</v>
      </c>
      <c r="D4574" t="n">
        <v>12</v>
      </c>
      <c r="E4574" s="10" t="n">
        <v>0.552992</v>
      </c>
      <c r="F4574">
        <f>E4574*Parametrar!$B$6</f>
        <v/>
      </c>
    </row>
    <row r="4575">
      <c r="A4575" t="inlineStr">
        <is>
          <t>2024-07-09 13:00</t>
        </is>
      </c>
      <c r="B4575" t="n">
        <v>7</v>
      </c>
      <c r="C4575" t="n">
        <v>9</v>
      </c>
      <c r="D4575" t="n">
        <v>13</v>
      </c>
      <c r="E4575" s="10" t="n">
        <v>0.350266</v>
      </c>
      <c r="F4575">
        <f>E4575*Parametrar!$B$6</f>
        <v/>
      </c>
    </row>
    <row r="4576">
      <c r="A4576" t="inlineStr">
        <is>
          <t>2024-07-09 14:00</t>
        </is>
      </c>
      <c r="B4576" t="n">
        <v>7</v>
      </c>
      <c r="C4576" t="n">
        <v>9</v>
      </c>
      <c r="D4576" t="n">
        <v>14</v>
      </c>
      <c r="E4576" s="10" t="n">
        <v>0.5883389999999999</v>
      </c>
      <c r="F4576">
        <f>E4576*Parametrar!$B$6</f>
        <v/>
      </c>
    </row>
    <row r="4577">
      <c r="A4577" t="inlineStr">
        <is>
          <t>2024-07-09 15:00</t>
        </is>
      </c>
      <c r="B4577" t="n">
        <v>7</v>
      </c>
      <c r="C4577" t="n">
        <v>9</v>
      </c>
      <c r="D4577" t="n">
        <v>15</v>
      </c>
      <c r="E4577" s="10" t="n">
        <v>0.643339</v>
      </c>
      <c r="F4577">
        <f>E4577*Parametrar!$B$6</f>
        <v/>
      </c>
    </row>
    <row r="4578">
      <c r="A4578" t="inlineStr">
        <is>
          <t>2024-07-09 16:00</t>
        </is>
      </c>
      <c r="B4578" t="n">
        <v>7</v>
      </c>
      <c r="C4578" t="n">
        <v>9</v>
      </c>
      <c r="D4578" t="n">
        <v>16</v>
      </c>
      <c r="E4578" s="10" t="n">
        <v>0.475811</v>
      </c>
      <c r="F4578">
        <f>E4578*Parametrar!$B$6</f>
        <v/>
      </c>
    </row>
    <row r="4579">
      <c r="A4579" t="inlineStr">
        <is>
          <t>2024-07-09 17:00</t>
        </is>
      </c>
      <c r="B4579" t="n">
        <v>7</v>
      </c>
      <c r="C4579" t="n">
        <v>9</v>
      </c>
      <c r="D4579" t="n">
        <v>17</v>
      </c>
      <c r="E4579" s="10" t="n">
        <v>0.278897</v>
      </c>
      <c r="F4579">
        <f>E4579*Parametrar!$B$6</f>
        <v/>
      </c>
    </row>
    <row r="4580">
      <c r="A4580" t="inlineStr">
        <is>
          <t>2024-07-09 18:00</t>
        </is>
      </c>
      <c r="B4580" t="n">
        <v>7</v>
      </c>
      <c r="C4580" t="n">
        <v>9</v>
      </c>
      <c r="D4580" t="n">
        <v>18</v>
      </c>
      <c r="E4580" s="10" t="n">
        <v>0.09951</v>
      </c>
      <c r="F4580">
        <f>E4580*Parametrar!$B$6</f>
        <v/>
      </c>
    </row>
    <row r="4581">
      <c r="A4581" t="inlineStr">
        <is>
          <t>2024-07-09 19:00</t>
        </is>
      </c>
      <c r="B4581" t="n">
        <v>7</v>
      </c>
      <c r="C4581" t="n">
        <v>9</v>
      </c>
      <c r="D4581" t="n">
        <v>19</v>
      </c>
      <c r="E4581" s="10" t="n">
        <v>0.038675</v>
      </c>
      <c r="F4581">
        <f>E4581*Parametrar!$B$6</f>
        <v/>
      </c>
    </row>
    <row r="4582">
      <c r="A4582" t="inlineStr">
        <is>
          <t>2024-07-09 20:00</t>
        </is>
      </c>
      <c r="B4582" t="n">
        <v>7</v>
      </c>
      <c r="C4582" t="n">
        <v>9</v>
      </c>
      <c r="D4582" t="n">
        <v>20</v>
      </c>
      <c r="E4582" s="10" t="n">
        <v>0.019093</v>
      </c>
      <c r="F4582">
        <f>E4582*Parametrar!$B$6</f>
        <v/>
      </c>
    </row>
    <row r="4583">
      <c r="A4583" t="inlineStr">
        <is>
          <t>2024-07-09 21:00</t>
        </is>
      </c>
      <c r="B4583" t="n">
        <v>7</v>
      </c>
      <c r="C4583" t="n">
        <v>9</v>
      </c>
      <c r="D4583" t="n">
        <v>21</v>
      </c>
      <c r="E4583" s="10" t="n">
        <v>0</v>
      </c>
      <c r="F4583">
        <f>E4583*Parametrar!$B$6</f>
        <v/>
      </c>
    </row>
    <row r="4584">
      <c r="A4584" t="inlineStr">
        <is>
          <t>2024-07-09 22:00</t>
        </is>
      </c>
      <c r="B4584" t="n">
        <v>7</v>
      </c>
      <c r="C4584" t="n">
        <v>9</v>
      </c>
      <c r="D4584" t="n">
        <v>22</v>
      </c>
      <c r="E4584" s="10" t="n">
        <v>0</v>
      </c>
      <c r="F4584">
        <f>E4584*Parametrar!$B$6</f>
        <v/>
      </c>
    </row>
    <row r="4585">
      <c r="A4585" t="inlineStr">
        <is>
          <t>2024-07-09 23:00</t>
        </is>
      </c>
      <c r="B4585" t="n">
        <v>7</v>
      </c>
      <c r="C4585" t="n">
        <v>9</v>
      </c>
      <c r="D4585" t="n">
        <v>23</v>
      </c>
      <c r="E4585" s="10" t="n">
        <v>0</v>
      </c>
      <c r="F4585">
        <f>E4585*Parametrar!$B$6</f>
        <v/>
      </c>
    </row>
    <row r="4586">
      <c r="A4586" t="inlineStr">
        <is>
          <t>2024-07-10 00:00</t>
        </is>
      </c>
      <c r="B4586" t="n">
        <v>7</v>
      </c>
      <c r="C4586" t="n">
        <v>10</v>
      </c>
      <c r="D4586" t="n">
        <v>0</v>
      </c>
      <c r="E4586" s="10" t="n">
        <v>0</v>
      </c>
      <c r="F4586">
        <f>E4586*Parametrar!$B$6</f>
        <v/>
      </c>
    </row>
    <row r="4587">
      <c r="A4587" t="inlineStr">
        <is>
          <t>2024-07-10 01:00</t>
        </is>
      </c>
      <c r="B4587" t="n">
        <v>7</v>
      </c>
      <c r="C4587" t="n">
        <v>10</v>
      </c>
      <c r="D4587" t="n">
        <v>1</v>
      </c>
      <c r="E4587" s="10" t="n">
        <v>0</v>
      </c>
      <c r="F4587">
        <f>E4587*Parametrar!$B$6</f>
        <v/>
      </c>
    </row>
    <row r="4588">
      <c r="A4588" t="inlineStr">
        <is>
          <t>2024-07-10 02:00</t>
        </is>
      </c>
      <c r="B4588" t="n">
        <v>7</v>
      </c>
      <c r="C4588" t="n">
        <v>10</v>
      </c>
      <c r="D4588" t="n">
        <v>2</v>
      </c>
      <c r="E4588" s="10" t="n">
        <v>0</v>
      </c>
      <c r="F4588">
        <f>E4588*Parametrar!$B$6</f>
        <v/>
      </c>
    </row>
    <row r="4589">
      <c r="A4589" t="inlineStr">
        <is>
          <t>2024-07-10 03:00</t>
        </is>
      </c>
      <c r="B4589" t="n">
        <v>7</v>
      </c>
      <c r="C4589" t="n">
        <v>10</v>
      </c>
      <c r="D4589" t="n">
        <v>3</v>
      </c>
      <c r="E4589" s="10" t="n">
        <v>0</v>
      </c>
      <c r="F4589">
        <f>E4589*Parametrar!$B$6</f>
        <v/>
      </c>
    </row>
    <row r="4590">
      <c r="A4590" t="inlineStr">
        <is>
          <t>2024-07-10 04:00</t>
        </is>
      </c>
      <c r="B4590" t="n">
        <v>7</v>
      </c>
      <c r="C4590" t="n">
        <v>10</v>
      </c>
      <c r="D4590" t="n">
        <v>4</v>
      </c>
      <c r="E4590" s="10" t="n">
        <v>0.029977</v>
      </c>
      <c r="F4590">
        <f>E4590*Parametrar!$B$6</f>
        <v/>
      </c>
    </row>
    <row r="4591">
      <c r="A4591" t="inlineStr">
        <is>
          <t>2024-07-10 05:00</t>
        </is>
      </c>
      <c r="B4591" t="n">
        <v>7</v>
      </c>
      <c r="C4591" t="n">
        <v>10</v>
      </c>
      <c r="D4591" t="n">
        <v>5</v>
      </c>
      <c r="E4591" s="10" t="n">
        <v>0.064509</v>
      </c>
      <c r="F4591">
        <f>E4591*Parametrar!$B$6</f>
        <v/>
      </c>
    </row>
    <row r="4592">
      <c r="A4592" t="inlineStr">
        <is>
          <t>2024-07-10 06:00</t>
        </is>
      </c>
      <c r="B4592" t="n">
        <v>7</v>
      </c>
      <c r="C4592" t="n">
        <v>10</v>
      </c>
      <c r="D4592" t="n">
        <v>6</v>
      </c>
      <c r="E4592" s="10" t="n">
        <v>0.192041</v>
      </c>
      <c r="F4592">
        <f>E4592*Parametrar!$B$6</f>
        <v/>
      </c>
    </row>
    <row r="4593">
      <c r="A4593" t="inlineStr">
        <is>
          <t>2024-07-10 07:00</t>
        </is>
      </c>
      <c r="B4593" t="n">
        <v>7</v>
      </c>
      <c r="C4593" t="n">
        <v>10</v>
      </c>
      <c r="D4593" t="n">
        <v>7</v>
      </c>
      <c r="E4593" s="10" t="n">
        <v>0.338387</v>
      </c>
      <c r="F4593">
        <f>E4593*Parametrar!$B$6</f>
        <v/>
      </c>
    </row>
    <row r="4594">
      <c r="A4594" t="inlineStr">
        <is>
          <t>2024-07-10 08:00</t>
        </is>
      </c>
      <c r="B4594" t="n">
        <v>7</v>
      </c>
      <c r="C4594" t="n">
        <v>10</v>
      </c>
      <c r="D4594" t="n">
        <v>8</v>
      </c>
      <c r="E4594" s="10" t="n">
        <v>0.435161</v>
      </c>
      <c r="F4594">
        <f>E4594*Parametrar!$B$6</f>
        <v/>
      </c>
    </row>
    <row r="4595">
      <c r="A4595" t="inlineStr">
        <is>
          <t>2024-07-10 09:00</t>
        </is>
      </c>
      <c r="B4595" t="n">
        <v>7</v>
      </c>
      <c r="C4595" t="n">
        <v>10</v>
      </c>
      <c r="D4595" t="n">
        <v>9</v>
      </c>
      <c r="E4595" s="10" t="n">
        <v>0.522133</v>
      </c>
      <c r="F4595">
        <f>E4595*Parametrar!$B$6</f>
        <v/>
      </c>
    </row>
    <row r="4596">
      <c r="A4596" t="inlineStr">
        <is>
          <t>2024-07-10 10:00</t>
        </is>
      </c>
      <c r="B4596" t="n">
        <v>7</v>
      </c>
      <c r="C4596" t="n">
        <v>10</v>
      </c>
      <c r="D4596" t="n">
        <v>10</v>
      </c>
      <c r="E4596" s="10" t="n">
        <v>0.604685</v>
      </c>
      <c r="F4596">
        <f>E4596*Parametrar!$B$6</f>
        <v/>
      </c>
    </row>
    <row r="4597">
      <c r="A4597" t="inlineStr">
        <is>
          <t>2024-07-10 11:00</t>
        </is>
      </c>
      <c r="B4597" t="n">
        <v>7</v>
      </c>
      <c r="C4597" t="n">
        <v>10</v>
      </c>
      <c r="D4597" t="n">
        <v>11</v>
      </c>
      <c r="E4597" s="10" t="n">
        <v>0.669465</v>
      </c>
      <c r="F4597">
        <f>E4597*Parametrar!$B$6</f>
        <v/>
      </c>
    </row>
    <row r="4598">
      <c r="A4598" t="inlineStr">
        <is>
          <t>2024-07-10 12:00</t>
        </is>
      </c>
      <c r="B4598" t="n">
        <v>7</v>
      </c>
      <c r="C4598" t="n">
        <v>10</v>
      </c>
      <c r="D4598" t="n">
        <v>12</v>
      </c>
      <c r="E4598" s="10" t="n">
        <v>0.403247</v>
      </c>
      <c r="F4598">
        <f>E4598*Parametrar!$B$6</f>
        <v/>
      </c>
    </row>
    <row r="4599">
      <c r="A4599" t="inlineStr">
        <is>
          <t>2024-07-10 13:00</t>
        </is>
      </c>
      <c r="B4599" t="n">
        <v>7</v>
      </c>
      <c r="C4599" t="n">
        <v>10</v>
      </c>
      <c r="D4599" t="n">
        <v>13</v>
      </c>
      <c r="E4599" s="10" t="n">
        <v>0.232911</v>
      </c>
      <c r="F4599">
        <f>E4599*Parametrar!$B$6</f>
        <v/>
      </c>
    </row>
    <row r="4600">
      <c r="A4600" t="inlineStr">
        <is>
          <t>2024-07-10 14:00</t>
        </is>
      </c>
      <c r="B4600" t="n">
        <v>7</v>
      </c>
      <c r="C4600" t="n">
        <v>10</v>
      </c>
      <c r="D4600" t="n">
        <v>14</v>
      </c>
      <c r="E4600" s="10" t="n">
        <v>0.234477</v>
      </c>
      <c r="F4600">
        <f>E4600*Parametrar!$B$6</f>
        <v/>
      </c>
    </row>
    <row r="4601">
      <c r="A4601" t="inlineStr">
        <is>
          <t>2024-07-10 15:00</t>
        </is>
      </c>
      <c r="B4601" t="n">
        <v>7</v>
      </c>
      <c r="C4601" t="n">
        <v>10</v>
      </c>
      <c r="D4601" t="n">
        <v>15</v>
      </c>
      <c r="E4601" s="10" t="n">
        <v>0.237668</v>
      </c>
      <c r="F4601">
        <f>E4601*Parametrar!$B$6</f>
        <v/>
      </c>
    </row>
    <row r="4602">
      <c r="A4602" t="inlineStr">
        <is>
          <t>2024-07-10 16:00</t>
        </is>
      </c>
      <c r="B4602" t="n">
        <v>7</v>
      </c>
      <c r="C4602" t="n">
        <v>10</v>
      </c>
      <c r="D4602" t="n">
        <v>16</v>
      </c>
      <c r="E4602" s="10" t="n">
        <v>0.182389</v>
      </c>
      <c r="F4602">
        <f>E4602*Parametrar!$B$6</f>
        <v/>
      </c>
    </row>
    <row r="4603">
      <c r="A4603" t="inlineStr">
        <is>
          <t>2024-07-10 17:00</t>
        </is>
      </c>
      <c r="B4603" t="n">
        <v>7</v>
      </c>
      <c r="C4603" t="n">
        <v>10</v>
      </c>
      <c r="D4603" t="n">
        <v>17</v>
      </c>
      <c r="E4603" s="10" t="n">
        <v>0.077926</v>
      </c>
      <c r="F4603">
        <f>E4603*Parametrar!$B$6</f>
        <v/>
      </c>
    </row>
    <row r="4604">
      <c r="A4604" t="inlineStr">
        <is>
          <t>2024-07-10 18:00</t>
        </is>
      </c>
      <c r="B4604" t="n">
        <v>7</v>
      </c>
      <c r="C4604" t="n">
        <v>10</v>
      </c>
      <c r="D4604" t="n">
        <v>18</v>
      </c>
      <c r="E4604" s="10" t="n">
        <v>0.048043</v>
      </c>
      <c r="F4604">
        <f>E4604*Parametrar!$B$6</f>
        <v/>
      </c>
    </row>
    <row r="4605">
      <c r="A4605" t="inlineStr">
        <is>
          <t>2024-07-10 19:00</t>
        </is>
      </c>
      <c r="B4605" t="n">
        <v>7</v>
      </c>
      <c r="C4605" t="n">
        <v>10</v>
      </c>
      <c r="D4605" t="n">
        <v>19</v>
      </c>
      <c r="E4605" s="10" t="n">
        <v>0.021283</v>
      </c>
      <c r="F4605">
        <f>E4605*Parametrar!$B$6</f>
        <v/>
      </c>
    </row>
    <row r="4606">
      <c r="A4606" t="inlineStr">
        <is>
          <t>2024-07-10 20:00</t>
        </is>
      </c>
      <c r="B4606" t="n">
        <v>7</v>
      </c>
      <c r="C4606" t="n">
        <v>10</v>
      </c>
      <c r="D4606" t="n">
        <v>20</v>
      </c>
      <c r="E4606" s="10" t="n">
        <v>0.006831</v>
      </c>
      <c r="F4606">
        <f>E4606*Parametrar!$B$6</f>
        <v/>
      </c>
    </row>
    <row r="4607">
      <c r="A4607" t="inlineStr">
        <is>
          <t>2024-07-10 21:00</t>
        </is>
      </c>
      <c r="B4607" t="n">
        <v>7</v>
      </c>
      <c r="C4607" t="n">
        <v>10</v>
      </c>
      <c r="D4607" t="n">
        <v>21</v>
      </c>
      <c r="E4607" s="10" t="n">
        <v>0</v>
      </c>
      <c r="F4607">
        <f>E4607*Parametrar!$B$6</f>
        <v/>
      </c>
    </row>
    <row r="4608">
      <c r="A4608" t="inlineStr">
        <is>
          <t>2024-07-10 22:00</t>
        </is>
      </c>
      <c r="B4608" t="n">
        <v>7</v>
      </c>
      <c r="C4608" t="n">
        <v>10</v>
      </c>
      <c r="D4608" t="n">
        <v>22</v>
      </c>
      <c r="E4608" s="10" t="n">
        <v>0</v>
      </c>
      <c r="F4608">
        <f>E4608*Parametrar!$B$6</f>
        <v/>
      </c>
    </row>
    <row r="4609">
      <c r="A4609" t="inlineStr">
        <is>
          <t>2024-07-10 23:00</t>
        </is>
      </c>
      <c r="B4609" t="n">
        <v>7</v>
      </c>
      <c r="C4609" t="n">
        <v>10</v>
      </c>
      <c r="D4609" t="n">
        <v>23</v>
      </c>
      <c r="E4609" s="10" t="n">
        <v>0</v>
      </c>
      <c r="F4609">
        <f>E4609*Parametrar!$B$6</f>
        <v/>
      </c>
    </row>
    <row r="4610">
      <c r="A4610" t="inlineStr">
        <is>
          <t>2024-07-11 00:00</t>
        </is>
      </c>
      <c r="B4610" t="n">
        <v>7</v>
      </c>
      <c r="C4610" t="n">
        <v>11</v>
      </c>
      <c r="D4610" t="n">
        <v>0</v>
      </c>
      <c r="E4610" s="10" t="n">
        <v>0</v>
      </c>
      <c r="F4610">
        <f>E4610*Parametrar!$B$6</f>
        <v/>
      </c>
    </row>
    <row r="4611">
      <c r="A4611" t="inlineStr">
        <is>
          <t>2024-07-11 01:00</t>
        </is>
      </c>
      <c r="B4611" t="n">
        <v>7</v>
      </c>
      <c r="C4611" t="n">
        <v>11</v>
      </c>
      <c r="D4611" t="n">
        <v>1</v>
      </c>
      <c r="E4611" s="10" t="n">
        <v>0</v>
      </c>
      <c r="F4611">
        <f>E4611*Parametrar!$B$6</f>
        <v/>
      </c>
    </row>
    <row r="4612">
      <c r="A4612" t="inlineStr">
        <is>
          <t>2024-07-11 02:00</t>
        </is>
      </c>
      <c r="B4612" t="n">
        <v>7</v>
      </c>
      <c r="C4612" t="n">
        <v>11</v>
      </c>
      <c r="D4612" t="n">
        <v>2</v>
      </c>
      <c r="E4612" s="10" t="n">
        <v>0</v>
      </c>
      <c r="F4612">
        <f>E4612*Parametrar!$B$6</f>
        <v/>
      </c>
    </row>
    <row r="4613">
      <c r="A4613" t="inlineStr">
        <is>
          <t>2024-07-11 03:00</t>
        </is>
      </c>
      <c r="B4613" t="n">
        <v>7</v>
      </c>
      <c r="C4613" t="n">
        <v>11</v>
      </c>
      <c r="D4613" t="n">
        <v>3</v>
      </c>
      <c r="E4613" s="10" t="n">
        <v>0</v>
      </c>
      <c r="F4613">
        <f>E4613*Parametrar!$B$6</f>
        <v/>
      </c>
    </row>
    <row r="4614">
      <c r="A4614" t="inlineStr">
        <is>
          <t>2024-07-11 04:00</t>
        </is>
      </c>
      <c r="B4614" t="n">
        <v>7</v>
      </c>
      <c r="C4614" t="n">
        <v>11</v>
      </c>
      <c r="D4614" t="n">
        <v>4</v>
      </c>
      <c r="E4614" s="10" t="n">
        <v>0.029786</v>
      </c>
      <c r="F4614">
        <f>E4614*Parametrar!$B$6</f>
        <v/>
      </c>
    </row>
    <row r="4615">
      <c r="A4615" t="inlineStr">
        <is>
          <t>2024-07-11 05:00</t>
        </is>
      </c>
      <c r="B4615" t="n">
        <v>7</v>
      </c>
      <c r="C4615" t="n">
        <v>11</v>
      </c>
      <c r="D4615" t="n">
        <v>5</v>
      </c>
      <c r="E4615" s="10" t="n">
        <v>0.054967</v>
      </c>
      <c r="F4615">
        <f>E4615*Parametrar!$B$6</f>
        <v/>
      </c>
    </row>
    <row r="4616">
      <c r="A4616" t="inlineStr">
        <is>
          <t>2024-07-11 06:00</t>
        </is>
      </c>
      <c r="B4616" t="n">
        <v>7</v>
      </c>
      <c r="C4616" t="n">
        <v>11</v>
      </c>
      <c r="D4616" t="n">
        <v>6</v>
      </c>
      <c r="E4616" s="10" t="n">
        <v>0.186287</v>
      </c>
      <c r="F4616">
        <f>E4616*Parametrar!$B$6</f>
        <v/>
      </c>
    </row>
    <row r="4617">
      <c r="A4617" t="inlineStr">
        <is>
          <t>2024-07-11 07:00</t>
        </is>
      </c>
      <c r="B4617" t="n">
        <v>7</v>
      </c>
      <c r="C4617" t="n">
        <v>11</v>
      </c>
      <c r="D4617" t="n">
        <v>7</v>
      </c>
      <c r="E4617" s="10" t="n">
        <v>0.358816</v>
      </c>
      <c r="F4617">
        <f>E4617*Parametrar!$B$6</f>
        <v/>
      </c>
    </row>
    <row r="4618">
      <c r="A4618" t="inlineStr">
        <is>
          <t>2024-07-11 08:00</t>
        </is>
      </c>
      <c r="B4618" t="n">
        <v>7</v>
      </c>
      <c r="C4618" t="n">
        <v>11</v>
      </c>
      <c r="D4618" t="n">
        <v>8</v>
      </c>
      <c r="E4618" s="10" t="n">
        <v>0.526878</v>
      </c>
      <c r="F4618">
        <f>E4618*Parametrar!$B$6</f>
        <v/>
      </c>
    </row>
    <row r="4619">
      <c r="A4619" t="inlineStr">
        <is>
          <t>2024-07-11 09:00</t>
        </is>
      </c>
      <c r="B4619" t="n">
        <v>7</v>
      </c>
      <c r="C4619" t="n">
        <v>11</v>
      </c>
      <c r="D4619" t="n">
        <v>9</v>
      </c>
      <c r="E4619" s="10" t="n">
        <v>0.45117</v>
      </c>
      <c r="F4619">
        <f>E4619*Parametrar!$B$6</f>
        <v/>
      </c>
    </row>
    <row r="4620">
      <c r="A4620" t="inlineStr">
        <is>
          <t>2024-07-11 10:00</t>
        </is>
      </c>
      <c r="B4620" t="n">
        <v>7</v>
      </c>
      <c r="C4620" t="n">
        <v>11</v>
      </c>
      <c r="D4620" t="n">
        <v>10</v>
      </c>
      <c r="E4620" s="10" t="n">
        <v>0.505242</v>
      </c>
      <c r="F4620">
        <f>E4620*Parametrar!$B$6</f>
        <v/>
      </c>
    </row>
    <row r="4621">
      <c r="A4621" t="inlineStr">
        <is>
          <t>2024-07-11 11:00</t>
        </is>
      </c>
      <c r="B4621" t="n">
        <v>7</v>
      </c>
      <c r="C4621" t="n">
        <v>11</v>
      </c>
      <c r="D4621" t="n">
        <v>11</v>
      </c>
      <c r="E4621" s="10" t="n">
        <v>0.449836</v>
      </c>
      <c r="F4621">
        <f>E4621*Parametrar!$B$6</f>
        <v/>
      </c>
    </row>
    <row r="4622">
      <c r="A4622" t="inlineStr">
        <is>
          <t>2024-07-11 12:00</t>
        </is>
      </c>
      <c r="B4622" t="n">
        <v>7</v>
      </c>
      <c r="C4622" t="n">
        <v>11</v>
      </c>
      <c r="D4622" t="n">
        <v>12</v>
      </c>
      <c r="E4622" s="10" t="n">
        <v>0.274106</v>
      </c>
      <c r="F4622">
        <f>E4622*Parametrar!$B$6</f>
        <v/>
      </c>
    </row>
    <row r="4623">
      <c r="A4623" t="inlineStr">
        <is>
          <t>2024-07-11 13:00</t>
        </is>
      </c>
      <c r="B4623" t="n">
        <v>7</v>
      </c>
      <c r="C4623" t="n">
        <v>11</v>
      </c>
      <c r="D4623" t="n">
        <v>13</v>
      </c>
      <c r="E4623" s="10" t="n">
        <v>0.214837</v>
      </c>
      <c r="F4623">
        <f>E4623*Parametrar!$B$6</f>
        <v/>
      </c>
    </row>
    <row r="4624">
      <c r="A4624" t="inlineStr">
        <is>
          <t>2024-07-11 14:00</t>
        </is>
      </c>
      <c r="B4624" t="n">
        <v>7</v>
      </c>
      <c r="C4624" t="n">
        <v>11</v>
      </c>
      <c r="D4624" t="n">
        <v>14</v>
      </c>
      <c r="E4624" s="10" t="n">
        <v>0.133225</v>
      </c>
      <c r="F4624">
        <f>E4624*Parametrar!$B$6</f>
        <v/>
      </c>
    </row>
    <row r="4625">
      <c r="A4625" t="inlineStr">
        <is>
          <t>2024-07-11 15:00</t>
        </is>
      </c>
      <c r="B4625" t="n">
        <v>7</v>
      </c>
      <c r="C4625" t="n">
        <v>11</v>
      </c>
      <c r="D4625" t="n">
        <v>15</v>
      </c>
      <c r="E4625" s="10" t="n">
        <v>0.302087</v>
      </c>
      <c r="F4625">
        <f>E4625*Parametrar!$B$6</f>
        <v/>
      </c>
    </row>
    <row r="4626">
      <c r="A4626" t="inlineStr">
        <is>
          <t>2024-07-11 16:00</t>
        </is>
      </c>
      <c r="B4626" t="n">
        <v>7</v>
      </c>
      <c r="C4626" t="n">
        <v>11</v>
      </c>
      <c r="D4626" t="n">
        <v>16</v>
      </c>
      <c r="E4626" s="10" t="n">
        <v>0.154025</v>
      </c>
      <c r="F4626">
        <f>E4626*Parametrar!$B$6</f>
        <v/>
      </c>
    </row>
    <row r="4627">
      <c r="A4627" t="inlineStr">
        <is>
          <t>2024-07-11 17:00</t>
        </is>
      </c>
      <c r="B4627" t="n">
        <v>7</v>
      </c>
      <c r="C4627" t="n">
        <v>11</v>
      </c>
      <c r="D4627" t="n">
        <v>17</v>
      </c>
      <c r="E4627" s="10" t="n">
        <v>0.177703</v>
      </c>
      <c r="F4627">
        <f>E4627*Parametrar!$B$6</f>
        <v/>
      </c>
    </row>
    <row r="4628">
      <c r="A4628" t="inlineStr">
        <is>
          <t>2024-07-11 18:00</t>
        </is>
      </c>
      <c r="B4628" t="n">
        <v>7</v>
      </c>
      <c r="C4628" t="n">
        <v>11</v>
      </c>
      <c r="D4628" t="n">
        <v>18</v>
      </c>
      <c r="E4628" s="10" t="n">
        <v>0.088518</v>
      </c>
      <c r="F4628">
        <f>E4628*Parametrar!$B$6</f>
        <v/>
      </c>
    </row>
    <row r="4629">
      <c r="A4629" t="inlineStr">
        <is>
          <t>2024-07-11 19:00</t>
        </is>
      </c>
      <c r="B4629" t="n">
        <v>7</v>
      </c>
      <c r="C4629" t="n">
        <v>11</v>
      </c>
      <c r="D4629" t="n">
        <v>19</v>
      </c>
      <c r="E4629" s="10" t="n">
        <v>0.038059</v>
      </c>
      <c r="F4629">
        <f>E4629*Parametrar!$B$6</f>
        <v/>
      </c>
    </row>
    <row r="4630">
      <c r="A4630" t="inlineStr">
        <is>
          <t>2024-07-11 20:00</t>
        </is>
      </c>
      <c r="B4630" t="n">
        <v>7</v>
      </c>
      <c r="C4630" t="n">
        <v>11</v>
      </c>
      <c r="D4630" t="n">
        <v>20</v>
      </c>
      <c r="E4630" s="10" t="n">
        <v>0.007763</v>
      </c>
      <c r="F4630">
        <f>E4630*Parametrar!$B$6</f>
        <v/>
      </c>
    </row>
    <row r="4631">
      <c r="A4631" t="inlineStr">
        <is>
          <t>2024-07-11 21:00</t>
        </is>
      </c>
      <c r="B4631" t="n">
        <v>7</v>
      </c>
      <c r="C4631" t="n">
        <v>11</v>
      </c>
      <c r="D4631" t="n">
        <v>21</v>
      </c>
      <c r="E4631" s="10" t="n">
        <v>0</v>
      </c>
      <c r="F4631">
        <f>E4631*Parametrar!$B$6</f>
        <v/>
      </c>
    </row>
    <row r="4632">
      <c r="A4632" t="inlineStr">
        <is>
          <t>2024-07-11 22:00</t>
        </is>
      </c>
      <c r="B4632" t="n">
        <v>7</v>
      </c>
      <c r="C4632" t="n">
        <v>11</v>
      </c>
      <c r="D4632" t="n">
        <v>22</v>
      </c>
      <c r="E4632" s="10" t="n">
        <v>0</v>
      </c>
      <c r="F4632">
        <f>E4632*Parametrar!$B$6</f>
        <v/>
      </c>
    </row>
    <row r="4633">
      <c r="A4633" t="inlineStr">
        <is>
          <t>2024-07-11 23:00</t>
        </is>
      </c>
      <c r="B4633" t="n">
        <v>7</v>
      </c>
      <c r="C4633" t="n">
        <v>11</v>
      </c>
      <c r="D4633" t="n">
        <v>23</v>
      </c>
      <c r="E4633" s="10" t="n">
        <v>0</v>
      </c>
      <c r="F4633">
        <f>E4633*Parametrar!$B$6</f>
        <v/>
      </c>
    </row>
    <row r="4634">
      <c r="A4634" t="inlineStr">
        <is>
          <t>2024-07-12 00:00</t>
        </is>
      </c>
      <c r="B4634" t="n">
        <v>7</v>
      </c>
      <c r="C4634" t="n">
        <v>12</v>
      </c>
      <c r="D4634" t="n">
        <v>0</v>
      </c>
      <c r="E4634" s="10" t="n">
        <v>0</v>
      </c>
      <c r="F4634">
        <f>E4634*Parametrar!$B$6</f>
        <v/>
      </c>
    </row>
    <row r="4635">
      <c r="A4635" t="inlineStr">
        <is>
          <t>2024-07-12 01:00</t>
        </is>
      </c>
      <c r="B4635" t="n">
        <v>7</v>
      </c>
      <c r="C4635" t="n">
        <v>12</v>
      </c>
      <c r="D4635" t="n">
        <v>1</v>
      </c>
      <c r="E4635" s="10" t="n">
        <v>0</v>
      </c>
      <c r="F4635">
        <f>E4635*Parametrar!$B$6</f>
        <v/>
      </c>
    </row>
    <row r="4636">
      <c r="A4636" t="inlineStr">
        <is>
          <t>2024-07-12 02:00</t>
        </is>
      </c>
      <c r="B4636" t="n">
        <v>7</v>
      </c>
      <c r="C4636" t="n">
        <v>12</v>
      </c>
      <c r="D4636" t="n">
        <v>2</v>
      </c>
      <c r="E4636" s="10" t="n">
        <v>0</v>
      </c>
      <c r="F4636">
        <f>E4636*Parametrar!$B$6</f>
        <v/>
      </c>
    </row>
    <row r="4637">
      <c r="A4637" t="inlineStr">
        <is>
          <t>2024-07-12 03:00</t>
        </is>
      </c>
      <c r="B4637" t="n">
        <v>7</v>
      </c>
      <c r="C4637" t="n">
        <v>12</v>
      </c>
      <c r="D4637" t="n">
        <v>3</v>
      </c>
      <c r="E4637" s="10" t="n">
        <v>0</v>
      </c>
      <c r="F4637">
        <f>E4637*Parametrar!$B$6</f>
        <v/>
      </c>
    </row>
    <row r="4638">
      <c r="A4638" t="inlineStr">
        <is>
          <t>2024-07-12 04:00</t>
        </is>
      </c>
      <c r="B4638" t="n">
        <v>7</v>
      </c>
      <c r="C4638" t="n">
        <v>12</v>
      </c>
      <c r="D4638" t="n">
        <v>4</v>
      </c>
      <c r="E4638" s="10" t="n">
        <v>0.009649</v>
      </c>
      <c r="F4638">
        <f>E4638*Parametrar!$B$6</f>
        <v/>
      </c>
    </row>
    <row r="4639">
      <c r="A4639" t="inlineStr">
        <is>
          <t>2024-07-12 05:00</t>
        </is>
      </c>
      <c r="B4639" t="n">
        <v>7</v>
      </c>
      <c r="C4639" t="n">
        <v>12</v>
      </c>
      <c r="D4639" t="n">
        <v>5</v>
      </c>
      <c r="E4639" s="10" t="n">
        <v>0.02551</v>
      </c>
      <c r="F4639">
        <f>E4639*Parametrar!$B$6</f>
        <v/>
      </c>
    </row>
    <row r="4640">
      <c r="A4640" t="inlineStr">
        <is>
          <t>2024-07-12 06:00</t>
        </is>
      </c>
      <c r="B4640" t="n">
        <v>7</v>
      </c>
      <c r="C4640" t="n">
        <v>12</v>
      </c>
      <c r="D4640" t="n">
        <v>6</v>
      </c>
      <c r="E4640" s="10" t="n">
        <v>0.146287</v>
      </c>
      <c r="F4640">
        <f>E4640*Parametrar!$B$6</f>
        <v/>
      </c>
    </row>
    <row r="4641">
      <c r="A4641" t="inlineStr">
        <is>
          <t>2024-07-12 07:00</t>
        </is>
      </c>
      <c r="B4641" t="n">
        <v>7</v>
      </c>
      <c r="C4641" t="n">
        <v>12</v>
      </c>
      <c r="D4641" t="n">
        <v>7</v>
      </c>
      <c r="E4641" s="10" t="n">
        <v>0.219176</v>
      </c>
      <c r="F4641">
        <f>E4641*Parametrar!$B$6</f>
        <v/>
      </c>
    </row>
    <row r="4642">
      <c r="A4642" t="inlineStr">
        <is>
          <t>2024-07-12 08:00</t>
        </is>
      </c>
      <c r="B4642" t="n">
        <v>7</v>
      </c>
      <c r="C4642" t="n">
        <v>12</v>
      </c>
      <c r="D4642" t="n">
        <v>8</v>
      </c>
      <c r="E4642" s="10" t="n">
        <v>0.389732</v>
      </c>
      <c r="F4642">
        <f>E4642*Parametrar!$B$6</f>
        <v/>
      </c>
    </row>
    <row r="4643">
      <c r="A4643" t="inlineStr">
        <is>
          <t>2024-07-12 09:00</t>
        </is>
      </c>
      <c r="B4643" t="n">
        <v>7</v>
      </c>
      <c r="C4643" t="n">
        <v>12</v>
      </c>
      <c r="D4643" t="n">
        <v>9</v>
      </c>
      <c r="E4643" s="10" t="n">
        <v>0.5906130000000001</v>
      </c>
      <c r="F4643">
        <f>E4643*Parametrar!$B$6</f>
        <v/>
      </c>
    </row>
    <row r="4644">
      <c r="A4644" t="inlineStr">
        <is>
          <t>2024-07-12 10:00</t>
        </is>
      </c>
      <c r="B4644" t="n">
        <v>7</v>
      </c>
      <c r="C4644" t="n">
        <v>12</v>
      </c>
      <c r="D4644" t="n">
        <v>10</v>
      </c>
      <c r="E4644" s="10" t="n">
        <v>0.665903</v>
      </c>
      <c r="F4644">
        <f>E4644*Parametrar!$B$6</f>
        <v/>
      </c>
    </row>
    <row r="4645">
      <c r="A4645" t="inlineStr">
        <is>
          <t>2024-07-12 11:00</t>
        </is>
      </c>
      <c r="B4645" t="n">
        <v>7</v>
      </c>
      <c r="C4645" t="n">
        <v>12</v>
      </c>
      <c r="D4645" t="n">
        <v>11</v>
      </c>
      <c r="E4645" s="10" t="n">
        <v>0.601704</v>
      </c>
      <c r="F4645">
        <f>E4645*Parametrar!$B$6</f>
        <v/>
      </c>
    </row>
    <row r="4646">
      <c r="A4646" t="inlineStr">
        <is>
          <t>2024-07-12 12:00</t>
        </is>
      </c>
      <c r="B4646" t="n">
        <v>7</v>
      </c>
      <c r="C4646" t="n">
        <v>12</v>
      </c>
      <c r="D4646" t="n">
        <v>12</v>
      </c>
      <c r="E4646" s="10" t="n">
        <v>0.565045</v>
      </c>
      <c r="F4646">
        <f>E4646*Parametrar!$B$6</f>
        <v/>
      </c>
    </row>
    <row r="4647">
      <c r="A4647" t="inlineStr">
        <is>
          <t>2024-07-12 13:00</t>
        </is>
      </c>
      <c r="B4647" t="n">
        <v>7</v>
      </c>
      <c r="C4647" t="n">
        <v>12</v>
      </c>
      <c r="D4647" t="n">
        <v>13</v>
      </c>
      <c r="E4647" s="10" t="n">
        <v>0.676854</v>
      </c>
      <c r="F4647">
        <f>E4647*Parametrar!$B$6</f>
        <v/>
      </c>
    </row>
    <row r="4648">
      <c r="A4648" t="inlineStr">
        <is>
          <t>2024-07-12 14:00</t>
        </is>
      </c>
      <c r="B4648" t="n">
        <v>7</v>
      </c>
      <c r="C4648" t="n">
        <v>12</v>
      </c>
      <c r="D4648" t="n">
        <v>14</v>
      </c>
      <c r="E4648" s="10" t="n">
        <v>0.691344</v>
      </c>
      <c r="F4648">
        <f>E4648*Parametrar!$B$6</f>
        <v/>
      </c>
    </row>
    <row r="4649">
      <c r="A4649" t="inlineStr">
        <is>
          <t>2024-07-12 15:00</t>
        </is>
      </c>
      <c r="B4649" t="n">
        <v>7</v>
      </c>
      <c r="C4649" t="n">
        <v>12</v>
      </c>
      <c r="D4649" t="n">
        <v>15</v>
      </c>
      <c r="E4649" s="10" t="n">
        <v>0.583803</v>
      </c>
      <c r="F4649">
        <f>E4649*Parametrar!$B$6</f>
        <v/>
      </c>
    </row>
    <row r="4650">
      <c r="A4650" t="inlineStr">
        <is>
          <t>2024-07-12 16:00</t>
        </is>
      </c>
      <c r="B4650" t="n">
        <v>7</v>
      </c>
      <c r="C4650" t="n">
        <v>12</v>
      </c>
      <c r="D4650" t="n">
        <v>16</v>
      </c>
      <c r="E4650" s="10" t="n">
        <v>0.364117</v>
      </c>
      <c r="F4650">
        <f>E4650*Parametrar!$B$6</f>
        <v/>
      </c>
    </row>
    <row r="4651">
      <c r="A4651" t="inlineStr">
        <is>
          <t>2024-07-12 17:00</t>
        </is>
      </c>
      <c r="B4651" t="n">
        <v>7</v>
      </c>
      <c r="C4651" t="n">
        <v>12</v>
      </c>
      <c r="D4651" t="n">
        <v>17</v>
      </c>
      <c r="E4651" s="10" t="n">
        <v>0.223596</v>
      </c>
      <c r="F4651">
        <f>E4651*Parametrar!$B$6</f>
        <v/>
      </c>
    </row>
    <row r="4652">
      <c r="A4652" t="inlineStr">
        <is>
          <t>2024-07-12 18:00</t>
        </is>
      </c>
      <c r="B4652" t="n">
        <v>7</v>
      </c>
      <c r="C4652" t="n">
        <v>12</v>
      </c>
      <c r="D4652" t="n">
        <v>18</v>
      </c>
      <c r="E4652" s="10" t="n">
        <v>0.097673</v>
      </c>
      <c r="F4652">
        <f>E4652*Parametrar!$B$6</f>
        <v/>
      </c>
    </row>
    <row r="4653">
      <c r="A4653" t="inlineStr">
        <is>
          <t>2024-07-12 19:00</t>
        </is>
      </c>
      <c r="B4653" t="n">
        <v>7</v>
      </c>
      <c r="C4653" t="n">
        <v>12</v>
      </c>
      <c r="D4653" t="n">
        <v>19</v>
      </c>
      <c r="E4653" s="10" t="n">
        <v>0.038335</v>
      </c>
      <c r="F4653">
        <f>E4653*Parametrar!$B$6</f>
        <v/>
      </c>
    </row>
    <row r="4654">
      <c r="A4654" t="inlineStr">
        <is>
          <t>2024-07-12 20:00</t>
        </is>
      </c>
      <c r="B4654" t="n">
        <v>7</v>
      </c>
      <c r="C4654" t="n">
        <v>12</v>
      </c>
      <c r="D4654" t="n">
        <v>20</v>
      </c>
      <c r="E4654" s="10" t="n">
        <v>0.024412</v>
      </c>
      <c r="F4654">
        <f>E4654*Parametrar!$B$6</f>
        <v/>
      </c>
    </row>
    <row r="4655">
      <c r="A4655" t="inlineStr">
        <is>
          <t>2024-07-12 21:00</t>
        </is>
      </c>
      <c r="B4655" t="n">
        <v>7</v>
      </c>
      <c r="C4655" t="n">
        <v>12</v>
      </c>
      <c r="D4655" t="n">
        <v>21</v>
      </c>
      <c r="E4655" s="10" t="n">
        <v>0</v>
      </c>
      <c r="F4655">
        <f>E4655*Parametrar!$B$6</f>
        <v/>
      </c>
    </row>
    <row r="4656">
      <c r="A4656" t="inlineStr">
        <is>
          <t>2024-07-12 22:00</t>
        </is>
      </c>
      <c r="B4656" t="n">
        <v>7</v>
      </c>
      <c r="C4656" t="n">
        <v>12</v>
      </c>
      <c r="D4656" t="n">
        <v>22</v>
      </c>
      <c r="E4656" s="10" t="n">
        <v>0</v>
      </c>
      <c r="F4656">
        <f>E4656*Parametrar!$B$6</f>
        <v/>
      </c>
    </row>
    <row r="4657">
      <c r="A4657" t="inlineStr">
        <is>
          <t>2024-07-12 23:00</t>
        </is>
      </c>
      <c r="B4657" t="n">
        <v>7</v>
      </c>
      <c r="C4657" t="n">
        <v>12</v>
      </c>
      <c r="D4657" t="n">
        <v>23</v>
      </c>
      <c r="E4657" s="10" t="n">
        <v>0</v>
      </c>
      <c r="F4657">
        <f>E4657*Parametrar!$B$6</f>
        <v/>
      </c>
    </row>
    <row r="4658">
      <c r="A4658" t="inlineStr">
        <is>
          <t>2024-07-13 00:00</t>
        </is>
      </c>
      <c r="B4658" t="n">
        <v>7</v>
      </c>
      <c r="C4658" t="n">
        <v>13</v>
      </c>
      <c r="D4658" t="n">
        <v>0</v>
      </c>
      <c r="E4658" s="10" t="n">
        <v>0</v>
      </c>
      <c r="F4658">
        <f>E4658*Parametrar!$B$6</f>
        <v/>
      </c>
    </row>
    <row r="4659">
      <c r="A4659" t="inlineStr">
        <is>
          <t>2024-07-13 01:00</t>
        </is>
      </c>
      <c r="B4659" t="n">
        <v>7</v>
      </c>
      <c r="C4659" t="n">
        <v>13</v>
      </c>
      <c r="D4659" t="n">
        <v>1</v>
      </c>
      <c r="E4659" s="10" t="n">
        <v>0</v>
      </c>
      <c r="F4659">
        <f>E4659*Parametrar!$B$6</f>
        <v/>
      </c>
    </row>
    <row r="4660">
      <c r="A4660" t="inlineStr">
        <is>
          <t>2024-07-13 02:00</t>
        </is>
      </c>
      <c r="B4660" t="n">
        <v>7</v>
      </c>
      <c r="C4660" t="n">
        <v>13</v>
      </c>
      <c r="D4660" t="n">
        <v>2</v>
      </c>
      <c r="E4660" s="10" t="n">
        <v>0</v>
      </c>
      <c r="F4660">
        <f>E4660*Parametrar!$B$6</f>
        <v/>
      </c>
    </row>
    <row r="4661">
      <c r="A4661" t="inlineStr">
        <is>
          <t>2024-07-13 03:00</t>
        </is>
      </c>
      <c r="B4661" t="n">
        <v>7</v>
      </c>
      <c r="C4661" t="n">
        <v>13</v>
      </c>
      <c r="D4661" t="n">
        <v>3</v>
      </c>
      <c r="E4661" s="10" t="n">
        <v>0</v>
      </c>
      <c r="F4661">
        <f>E4661*Parametrar!$B$6</f>
        <v/>
      </c>
    </row>
    <row r="4662">
      <c r="A4662" t="inlineStr">
        <is>
          <t>2024-07-13 04:00</t>
        </is>
      </c>
      <c r="B4662" t="n">
        <v>7</v>
      </c>
      <c r="C4662" t="n">
        <v>13</v>
      </c>
      <c r="D4662" t="n">
        <v>4</v>
      </c>
      <c r="E4662" s="10" t="n">
        <v>0.043119</v>
      </c>
      <c r="F4662">
        <f>E4662*Parametrar!$B$6</f>
        <v/>
      </c>
    </row>
    <row r="4663">
      <c r="A4663" t="inlineStr">
        <is>
          <t>2024-07-13 05:00</t>
        </is>
      </c>
      <c r="B4663" t="n">
        <v>7</v>
      </c>
      <c r="C4663" t="n">
        <v>13</v>
      </c>
      <c r="D4663" t="n">
        <v>5</v>
      </c>
      <c r="E4663" s="10" t="n">
        <v>0.049604</v>
      </c>
      <c r="F4663">
        <f>E4663*Parametrar!$B$6</f>
        <v/>
      </c>
    </row>
    <row r="4664">
      <c r="A4664" t="inlineStr">
        <is>
          <t>2024-07-13 06:00</t>
        </is>
      </c>
      <c r="B4664" t="n">
        <v>7</v>
      </c>
      <c r="C4664" t="n">
        <v>13</v>
      </c>
      <c r="D4664" t="n">
        <v>6</v>
      </c>
      <c r="E4664" s="10" t="n">
        <v>0.190475</v>
      </c>
      <c r="F4664">
        <f>E4664*Parametrar!$B$6</f>
        <v/>
      </c>
    </row>
    <row r="4665">
      <c r="A4665" t="inlineStr">
        <is>
          <t>2024-07-13 07:00</t>
        </is>
      </c>
      <c r="B4665" t="n">
        <v>7</v>
      </c>
      <c r="C4665" t="n">
        <v>13</v>
      </c>
      <c r="D4665" t="n">
        <v>7</v>
      </c>
      <c r="E4665" s="10" t="n">
        <v>0.39566</v>
      </c>
      <c r="F4665">
        <f>E4665*Parametrar!$B$6</f>
        <v/>
      </c>
    </row>
    <row r="4666">
      <c r="A4666" t="inlineStr">
        <is>
          <t>2024-07-13 08:00</t>
        </is>
      </c>
      <c r="B4666" t="n">
        <v>7</v>
      </c>
      <c r="C4666" t="n">
        <v>13</v>
      </c>
      <c r="D4666" t="n">
        <v>8</v>
      </c>
      <c r="E4666" s="10" t="n">
        <v>0.580045</v>
      </c>
      <c r="F4666">
        <f>E4666*Parametrar!$B$6</f>
        <v/>
      </c>
    </row>
    <row r="4667">
      <c r="A4667" t="inlineStr">
        <is>
          <t>2024-07-13 09:00</t>
        </is>
      </c>
      <c r="B4667" t="n">
        <v>7</v>
      </c>
      <c r="C4667" t="n">
        <v>13</v>
      </c>
      <c r="D4667" t="n">
        <v>9</v>
      </c>
      <c r="E4667" s="10" t="n">
        <v>0.724708</v>
      </c>
      <c r="F4667">
        <f>E4667*Parametrar!$B$6</f>
        <v/>
      </c>
    </row>
    <row r="4668">
      <c r="A4668" t="inlineStr">
        <is>
          <t>2024-07-13 10:00</t>
        </is>
      </c>
      <c r="B4668" t="n">
        <v>7</v>
      </c>
      <c r="C4668" t="n">
        <v>13</v>
      </c>
      <c r="D4668" t="n">
        <v>10</v>
      </c>
      <c r="E4668" s="10" t="n">
        <v>0.754058</v>
      </c>
      <c r="F4668">
        <f>E4668*Parametrar!$B$6</f>
        <v/>
      </c>
    </row>
    <row r="4669">
      <c r="A4669" t="inlineStr">
        <is>
          <t>2024-07-13 11:00</t>
        </is>
      </c>
      <c r="B4669" t="n">
        <v>7</v>
      </c>
      <c r="C4669" t="n">
        <v>13</v>
      </c>
      <c r="D4669" t="n">
        <v>11</v>
      </c>
      <c r="E4669" s="10" t="n">
        <v>0.754058</v>
      </c>
      <c r="F4669">
        <f>E4669*Parametrar!$B$6</f>
        <v/>
      </c>
    </row>
    <row r="4670">
      <c r="A4670" t="inlineStr">
        <is>
          <t>2024-07-13 12:00</t>
        </is>
      </c>
      <c r="B4670" t="n">
        <v>7</v>
      </c>
      <c r="C4670" t="n">
        <v>13</v>
      </c>
      <c r="D4670" t="n">
        <v>12</v>
      </c>
      <c r="E4670" s="10" t="n">
        <v>0.754058</v>
      </c>
      <c r="F4670">
        <f>E4670*Parametrar!$B$6</f>
        <v/>
      </c>
    </row>
    <row r="4671">
      <c r="A4671" t="inlineStr">
        <is>
          <t>2024-07-13 13:00</t>
        </is>
      </c>
      <c r="B4671" t="n">
        <v>7</v>
      </c>
      <c r="C4671" t="n">
        <v>13</v>
      </c>
      <c r="D4671" t="n">
        <v>13</v>
      </c>
      <c r="E4671" s="10" t="n">
        <v>0.754058</v>
      </c>
      <c r="F4671">
        <f>E4671*Parametrar!$B$6</f>
        <v/>
      </c>
    </row>
    <row r="4672">
      <c r="A4672" t="inlineStr">
        <is>
          <t>2024-07-13 14:00</t>
        </is>
      </c>
      <c r="B4672" t="n">
        <v>7</v>
      </c>
      <c r="C4672" t="n">
        <v>13</v>
      </c>
      <c r="D4672" t="n">
        <v>14</v>
      </c>
      <c r="E4672" s="10" t="n">
        <v>0.692562</v>
      </c>
      <c r="F4672">
        <f>E4672*Parametrar!$B$6</f>
        <v/>
      </c>
    </row>
    <row r="4673">
      <c r="A4673" t="inlineStr">
        <is>
          <t>2024-07-13 15:00</t>
        </is>
      </c>
      <c r="B4673" t="n">
        <v>7</v>
      </c>
      <c r="C4673" t="n">
        <v>13</v>
      </c>
      <c r="D4673" t="n">
        <v>15</v>
      </c>
      <c r="E4673" s="10" t="n">
        <v>0.621959</v>
      </c>
      <c r="F4673">
        <f>E4673*Parametrar!$B$6</f>
        <v/>
      </c>
    </row>
    <row r="4674">
      <c r="A4674" t="inlineStr">
        <is>
          <t>2024-07-13 16:00</t>
        </is>
      </c>
      <c r="B4674" t="n">
        <v>7</v>
      </c>
      <c r="C4674" t="n">
        <v>13</v>
      </c>
      <c r="D4674" t="n">
        <v>16</v>
      </c>
      <c r="E4674" s="10" t="n">
        <v>0.466356</v>
      </c>
      <c r="F4674">
        <f>E4674*Parametrar!$B$6</f>
        <v/>
      </c>
    </row>
    <row r="4675">
      <c r="A4675" t="inlineStr">
        <is>
          <t>2024-07-13 17:00</t>
        </is>
      </c>
      <c r="B4675" t="n">
        <v>7</v>
      </c>
      <c r="C4675" t="n">
        <v>13</v>
      </c>
      <c r="D4675" t="n">
        <v>17</v>
      </c>
      <c r="E4675" s="10" t="n">
        <v>0.209466</v>
      </c>
      <c r="F4675">
        <f>E4675*Parametrar!$B$6</f>
        <v/>
      </c>
    </row>
    <row r="4676">
      <c r="A4676" t="inlineStr">
        <is>
          <t>2024-07-13 18:00</t>
        </is>
      </c>
      <c r="B4676" t="n">
        <v>7</v>
      </c>
      <c r="C4676" t="n">
        <v>13</v>
      </c>
      <c r="D4676" t="n">
        <v>18</v>
      </c>
      <c r="E4676" s="10" t="n">
        <v>0.105231</v>
      </c>
      <c r="F4676">
        <f>E4676*Parametrar!$B$6</f>
        <v/>
      </c>
    </row>
    <row r="4677">
      <c r="A4677" t="inlineStr">
        <is>
          <t>2024-07-13 19:00</t>
        </is>
      </c>
      <c r="B4677" t="n">
        <v>7</v>
      </c>
      <c r="C4677" t="n">
        <v>13</v>
      </c>
      <c r="D4677" t="n">
        <v>19</v>
      </c>
      <c r="E4677" s="10" t="n">
        <v>0.042122</v>
      </c>
      <c r="F4677">
        <f>E4677*Parametrar!$B$6</f>
        <v/>
      </c>
    </row>
    <row r="4678">
      <c r="A4678" t="inlineStr">
        <is>
          <t>2024-07-13 20:00</t>
        </is>
      </c>
      <c r="B4678" t="n">
        <v>7</v>
      </c>
      <c r="C4678" t="n">
        <v>13</v>
      </c>
      <c r="D4678" t="n">
        <v>20</v>
      </c>
      <c r="E4678" s="10" t="n">
        <v>0.021492</v>
      </c>
      <c r="F4678">
        <f>E4678*Parametrar!$B$6</f>
        <v/>
      </c>
    </row>
    <row r="4679">
      <c r="A4679" t="inlineStr">
        <is>
          <t>2024-07-13 21:00</t>
        </is>
      </c>
      <c r="B4679" t="n">
        <v>7</v>
      </c>
      <c r="C4679" t="n">
        <v>13</v>
      </c>
      <c r="D4679" t="n">
        <v>21</v>
      </c>
      <c r="E4679" s="10" t="n">
        <v>0</v>
      </c>
      <c r="F4679">
        <f>E4679*Parametrar!$B$6</f>
        <v/>
      </c>
    </row>
    <row r="4680">
      <c r="A4680" t="inlineStr">
        <is>
          <t>2024-07-13 22:00</t>
        </is>
      </c>
      <c r="B4680" t="n">
        <v>7</v>
      </c>
      <c r="C4680" t="n">
        <v>13</v>
      </c>
      <c r="D4680" t="n">
        <v>22</v>
      </c>
      <c r="E4680" s="10" t="n">
        <v>0</v>
      </c>
      <c r="F4680">
        <f>E4680*Parametrar!$B$6</f>
        <v/>
      </c>
    </row>
    <row r="4681">
      <c r="A4681" t="inlineStr">
        <is>
          <t>2024-07-13 23:00</t>
        </is>
      </c>
      <c r="B4681" t="n">
        <v>7</v>
      </c>
      <c r="C4681" t="n">
        <v>13</v>
      </c>
      <c r="D4681" t="n">
        <v>23</v>
      </c>
      <c r="E4681" s="10" t="n">
        <v>0</v>
      </c>
      <c r="F4681">
        <f>E4681*Parametrar!$B$6</f>
        <v/>
      </c>
    </row>
    <row r="4682">
      <c r="A4682" t="inlineStr">
        <is>
          <t>2024-07-14 00:00</t>
        </is>
      </c>
      <c r="B4682" t="n">
        <v>7</v>
      </c>
      <c r="C4682" t="n">
        <v>14</v>
      </c>
      <c r="D4682" t="n">
        <v>0</v>
      </c>
      <c r="E4682" s="10" t="n">
        <v>0</v>
      </c>
      <c r="F4682">
        <f>E4682*Parametrar!$B$6</f>
        <v/>
      </c>
    </row>
    <row r="4683">
      <c r="A4683" t="inlineStr">
        <is>
          <t>2024-07-14 01:00</t>
        </is>
      </c>
      <c r="B4683" t="n">
        <v>7</v>
      </c>
      <c r="C4683" t="n">
        <v>14</v>
      </c>
      <c r="D4683" t="n">
        <v>1</v>
      </c>
      <c r="E4683" s="10" t="n">
        <v>0</v>
      </c>
      <c r="F4683">
        <f>E4683*Parametrar!$B$6</f>
        <v/>
      </c>
    </row>
    <row r="4684">
      <c r="A4684" t="inlineStr">
        <is>
          <t>2024-07-14 02:00</t>
        </is>
      </c>
      <c r="B4684" t="n">
        <v>7</v>
      </c>
      <c r="C4684" t="n">
        <v>14</v>
      </c>
      <c r="D4684" t="n">
        <v>2</v>
      </c>
      <c r="E4684" s="10" t="n">
        <v>0</v>
      </c>
      <c r="F4684">
        <f>E4684*Parametrar!$B$6</f>
        <v/>
      </c>
    </row>
    <row r="4685">
      <c r="A4685" t="inlineStr">
        <is>
          <t>2024-07-14 03:00</t>
        </is>
      </c>
      <c r="B4685" t="n">
        <v>7</v>
      </c>
      <c r="C4685" t="n">
        <v>14</v>
      </c>
      <c r="D4685" t="n">
        <v>3</v>
      </c>
      <c r="E4685" s="10" t="n">
        <v>0</v>
      </c>
      <c r="F4685">
        <f>E4685*Parametrar!$B$6</f>
        <v/>
      </c>
    </row>
    <row r="4686">
      <c r="A4686" t="inlineStr">
        <is>
          <t>2024-07-14 04:00</t>
        </is>
      </c>
      <c r="B4686" t="n">
        <v>7</v>
      </c>
      <c r="C4686" t="n">
        <v>14</v>
      </c>
      <c r="D4686" t="n">
        <v>4</v>
      </c>
      <c r="E4686" s="10" t="n">
        <v>0.007964000000000001</v>
      </c>
      <c r="F4686">
        <f>E4686*Parametrar!$B$6</f>
        <v/>
      </c>
    </row>
    <row r="4687">
      <c r="A4687" t="inlineStr">
        <is>
          <t>2024-07-14 05:00</t>
        </is>
      </c>
      <c r="B4687" t="n">
        <v>7</v>
      </c>
      <c r="C4687" t="n">
        <v>14</v>
      </c>
      <c r="D4687" t="n">
        <v>5</v>
      </c>
      <c r="E4687" s="10" t="n">
        <v>0.052283</v>
      </c>
      <c r="F4687">
        <f>E4687*Parametrar!$B$6</f>
        <v/>
      </c>
    </row>
    <row r="4688">
      <c r="A4688" t="inlineStr">
        <is>
          <t>2024-07-14 06:00</t>
        </is>
      </c>
      <c r="B4688" t="n">
        <v>7</v>
      </c>
      <c r="C4688" t="n">
        <v>14</v>
      </c>
      <c r="D4688" t="n">
        <v>6</v>
      </c>
      <c r="E4688" s="10" t="n">
        <v>0.13341</v>
      </c>
      <c r="F4688">
        <f>E4688*Parametrar!$B$6</f>
        <v/>
      </c>
    </row>
    <row r="4689">
      <c r="A4689" t="inlineStr">
        <is>
          <t>2024-07-14 07:00</t>
        </is>
      </c>
      <c r="B4689" t="n">
        <v>7</v>
      </c>
      <c r="C4689" t="n">
        <v>14</v>
      </c>
      <c r="D4689" t="n">
        <v>7</v>
      </c>
      <c r="E4689" s="10" t="n">
        <v>0.252319</v>
      </c>
      <c r="F4689">
        <f>E4689*Parametrar!$B$6</f>
        <v/>
      </c>
    </row>
    <row r="4690">
      <c r="A4690" t="inlineStr">
        <is>
          <t>2024-07-14 08:00</t>
        </is>
      </c>
      <c r="B4690" t="n">
        <v>7</v>
      </c>
      <c r="C4690" t="n">
        <v>14</v>
      </c>
      <c r="D4690" t="n">
        <v>8</v>
      </c>
      <c r="E4690" s="10" t="n">
        <v>0.359407</v>
      </c>
      <c r="F4690">
        <f>E4690*Parametrar!$B$6</f>
        <v/>
      </c>
    </row>
    <row r="4691">
      <c r="A4691" t="inlineStr">
        <is>
          <t>2024-07-14 09:00</t>
        </is>
      </c>
      <c r="B4691" t="n">
        <v>7</v>
      </c>
      <c r="C4691" t="n">
        <v>14</v>
      </c>
      <c r="D4691" t="n">
        <v>9</v>
      </c>
      <c r="E4691" s="10" t="n">
        <v>0.405776</v>
      </c>
      <c r="F4691">
        <f>E4691*Parametrar!$B$6</f>
        <v/>
      </c>
    </row>
    <row r="4692">
      <c r="A4692" t="inlineStr">
        <is>
          <t>2024-07-14 10:00</t>
        </is>
      </c>
      <c r="B4692" t="n">
        <v>7</v>
      </c>
      <c r="C4692" t="n">
        <v>14</v>
      </c>
      <c r="D4692" t="n">
        <v>10</v>
      </c>
      <c r="E4692" s="10" t="n">
        <v>0.493781</v>
      </c>
      <c r="F4692">
        <f>E4692*Parametrar!$B$6</f>
        <v/>
      </c>
    </row>
    <row r="4693">
      <c r="A4693" t="inlineStr">
        <is>
          <t>2024-07-14 11:00</t>
        </is>
      </c>
      <c r="B4693" t="n">
        <v>7</v>
      </c>
      <c r="C4693" t="n">
        <v>14</v>
      </c>
      <c r="D4693" t="n">
        <v>11</v>
      </c>
      <c r="E4693" s="10" t="n">
        <v>0.5759030000000001</v>
      </c>
      <c r="F4693">
        <f>E4693*Parametrar!$B$6</f>
        <v/>
      </c>
    </row>
    <row r="4694">
      <c r="A4694" t="inlineStr">
        <is>
          <t>2024-07-14 12:00</t>
        </is>
      </c>
      <c r="B4694" t="n">
        <v>7</v>
      </c>
      <c r="C4694" t="n">
        <v>14</v>
      </c>
      <c r="D4694" t="n">
        <v>12</v>
      </c>
      <c r="E4694" s="10" t="n">
        <v>0.283804</v>
      </c>
      <c r="F4694">
        <f>E4694*Parametrar!$B$6</f>
        <v/>
      </c>
    </row>
    <row r="4695">
      <c r="A4695" t="inlineStr">
        <is>
          <t>2024-07-14 13:00</t>
        </is>
      </c>
      <c r="B4695" t="n">
        <v>7</v>
      </c>
      <c r="C4695" t="n">
        <v>14</v>
      </c>
      <c r="D4695" t="n">
        <v>13</v>
      </c>
      <c r="E4695" s="10" t="n">
        <v>0.415985</v>
      </c>
      <c r="F4695">
        <f>E4695*Parametrar!$B$6</f>
        <v/>
      </c>
    </row>
    <row r="4696">
      <c r="A4696" t="inlineStr">
        <is>
          <t>2024-07-14 14:00</t>
        </is>
      </c>
      <c r="B4696" t="n">
        <v>7</v>
      </c>
      <c r="C4696" t="n">
        <v>14</v>
      </c>
      <c r="D4696" t="n">
        <v>14</v>
      </c>
      <c r="E4696" s="10" t="n">
        <v>0.433688</v>
      </c>
      <c r="F4696">
        <f>E4696*Parametrar!$B$6</f>
        <v/>
      </c>
    </row>
    <row r="4697">
      <c r="A4697" t="inlineStr">
        <is>
          <t>2024-07-14 15:00</t>
        </is>
      </c>
      <c r="B4697" t="n">
        <v>7</v>
      </c>
      <c r="C4697" t="n">
        <v>14</v>
      </c>
      <c r="D4697" t="n">
        <v>15</v>
      </c>
      <c r="E4697" s="10" t="n">
        <v>0.335533</v>
      </c>
      <c r="F4697">
        <f>E4697*Parametrar!$B$6</f>
        <v/>
      </c>
    </row>
    <row r="4698">
      <c r="A4698" t="inlineStr">
        <is>
          <t>2024-07-14 16:00</t>
        </is>
      </c>
      <c r="B4698" t="n">
        <v>7</v>
      </c>
      <c r="C4698" t="n">
        <v>14</v>
      </c>
      <c r="D4698" t="n">
        <v>16</v>
      </c>
      <c r="E4698" s="10" t="n">
        <v>0.222772</v>
      </c>
      <c r="F4698">
        <f>E4698*Parametrar!$B$6</f>
        <v/>
      </c>
    </row>
    <row r="4699">
      <c r="A4699" t="inlineStr">
        <is>
          <t>2024-07-14 17:00</t>
        </is>
      </c>
      <c r="B4699" t="n">
        <v>7</v>
      </c>
      <c r="C4699" t="n">
        <v>14</v>
      </c>
      <c r="D4699" t="n">
        <v>17</v>
      </c>
      <c r="E4699" s="10" t="n">
        <v>0.220788</v>
      </c>
      <c r="F4699">
        <f>E4699*Parametrar!$B$6</f>
        <v/>
      </c>
    </row>
    <row r="4700">
      <c r="A4700" t="inlineStr">
        <is>
          <t>2024-07-14 18:00</t>
        </is>
      </c>
      <c r="B4700" t="n">
        <v>7</v>
      </c>
      <c r="C4700" t="n">
        <v>14</v>
      </c>
      <c r="D4700" t="n">
        <v>18</v>
      </c>
      <c r="E4700" s="10" t="n">
        <v>0.07718899999999999</v>
      </c>
      <c r="F4700">
        <f>E4700*Parametrar!$B$6</f>
        <v/>
      </c>
    </row>
    <row r="4701">
      <c r="A4701" t="inlineStr">
        <is>
          <t>2024-07-14 19:00</t>
        </is>
      </c>
      <c r="B4701" t="n">
        <v>7</v>
      </c>
      <c r="C4701" t="n">
        <v>14</v>
      </c>
      <c r="D4701" t="n">
        <v>19</v>
      </c>
      <c r="E4701" s="10" t="n">
        <v>0.039506</v>
      </c>
      <c r="F4701">
        <f>E4701*Parametrar!$B$6</f>
        <v/>
      </c>
    </row>
    <row r="4702">
      <c r="A4702" t="inlineStr">
        <is>
          <t>2024-07-14 20:00</t>
        </is>
      </c>
      <c r="B4702" t="n">
        <v>7</v>
      </c>
      <c r="C4702" t="n">
        <v>14</v>
      </c>
      <c r="D4702" t="n">
        <v>20</v>
      </c>
      <c r="E4702" s="10" t="n">
        <v>0.009476999999999999</v>
      </c>
      <c r="F4702">
        <f>E4702*Parametrar!$B$6</f>
        <v/>
      </c>
    </row>
    <row r="4703">
      <c r="A4703" t="inlineStr">
        <is>
          <t>2024-07-14 21:00</t>
        </is>
      </c>
      <c r="B4703" t="n">
        <v>7</v>
      </c>
      <c r="C4703" t="n">
        <v>14</v>
      </c>
      <c r="D4703" t="n">
        <v>21</v>
      </c>
      <c r="E4703" s="10" t="n">
        <v>0</v>
      </c>
      <c r="F4703">
        <f>E4703*Parametrar!$B$6</f>
        <v/>
      </c>
    </row>
    <row r="4704">
      <c r="A4704" t="inlineStr">
        <is>
          <t>2024-07-14 22:00</t>
        </is>
      </c>
      <c r="B4704" t="n">
        <v>7</v>
      </c>
      <c r="C4704" t="n">
        <v>14</v>
      </c>
      <c r="D4704" t="n">
        <v>22</v>
      </c>
      <c r="E4704" s="10" t="n">
        <v>0</v>
      </c>
      <c r="F4704">
        <f>E4704*Parametrar!$B$6</f>
        <v/>
      </c>
    </row>
    <row r="4705">
      <c r="A4705" t="inlineStr">
        <is>
          <t>2024-07-14 23:00</t>
        </is>
      </c>
      <c r="B4705" t="n">
        <v>7</v>
      </c>
      <c r="C4705" t="n">
        <v>14</v>
      </c>
      <c r="D4705" t="n">
        <v>23</v>
      </c>
      <c r="E4705" s="10" t="n">
        <v>0</v>
      </c>
      <c r="F4705">
        <f>E4705*Parametrar!$B$6</f>
        <v/>
      </c>
    </row>
    <row r="4706">
      <c r="A4706" t="inlineStr">
        <is>
          <t>2024-07-15 00:00</t>
        </is>
      </c>
      <c r="B4706" t="n">
        <v>7</v>
      </c>
      <c r="C4706" t="n">
        <v>15</v>
      </c>
      <c r="D4706" t="n">
        <v>0</v>
      </c>
      <c r="E4706" s="10" t="n">
        <v>0</v>
      </c>
      <c r="F4706">
        <f>E4706*Parametrar!$B$6</f>
        <v/>
      </c>
    </row>
    <row r="4707">
      <c r="A4707" t="inlineStr">
        <is>
          <t>2024-07-15 01:00</t>
        </is>
      </c>
      <c r="B4707" t="n">
        <v>7</v>
      </c>
      <c r="C4707" t="n">
        <v>15</v>
      </c>
      <c r="D4707" t="n">
        <v>1</v>
      </c>
      <c r="E4707" s="10" t="n">
        <v>0</v>
      </c>
      <c r="F4707">
        <f>E4707*Parametrar!$B$6</f>
        <v/>
      </c>
    </row>
    <row r="4708">
      <c r="A4708" t="inlineStr">
        <is>
          <t>2024-07-15 02:00</t>
        </is>
      </c>
      <c r="B4708" t="n">
        <v>7</v>
      </c>
      <c r="C4708" t="n">
        <v>15</v>
      </c>
      <c r="D4708" t="n">
        <v>2</v>
      </c>
      <c r="E4708" s="10" t="n">
        <v>0</v>
      </c>
      <c r="F4708">
        <f>E4708*Parametrar!$B$6</f>
        <v/>
      </c>
    </row>
    <row r="4709">
      <c r="A4709" t="inlineStr">
        <is>
          <t>2024-07-15 03:00</t>
        </is>
      </c>
      <c r="B4709" t="n">
        <v>7</v>
      </c>
      <c r="C4709" t="n">
        <v>15</v>
      </c>
      <c r="D4709" t="n">
        <v>3</v>
      </c>
      <c r="E4709" s="10" t="n">
        <v>0</v>
      </c>
      <c r="F4709">
        <f>E4709*Parametrar!$B$6</f>
        <v/>
      </c>
    </row>
    <row r="4710">
      <c r="A4710" t="inlineStr">
        <is>
          <t>2024-07-15 04:00</t>
        </is>
      </c>
      <c r="B4710" t="n">
        <v>7</v>
      </c>
      <c r="C4710" t="n">
        <v>15</v>
      </c>
      <c r="D4710" t="n">
        <v>4</v>
      </c>
      <c r="E4710" s="10" t="n">
        <v>0.03318</v>
      </c>
      <c r="F4710">
        <f>E4710*Parametrar!$B$6</f>
        <v/>
      </c>
    </row>
    <row r="4711">
      <c r="A4711" t="inlineStr">
        <is>
          <t>2024-07-15 05:00</t>
        </is>
      </c>
      <c r="B4711" t="n">
        <v>7</v>
      </c>
      <c r="C4711" t="n">
        <v>15</v>
      </c>
      <c r="D4711" t="n">
        <v>5</v>
      </c>
      <c r="E4711" s="10" t="n">
        <v>0.048901</v>
      </c>
      <c r="F4711">
        <f>E4711*Parametrar!$B$6</f>
        <v/>
      </c>
    </row>
    <row r="4712">
      <c r="A4712" t="inlineStr">
        <is>
          <t>2024-07-15 06:00</t>
        </is>
      </c>
      <c r="B4712" t="n">
        <v>7</v>
      </c>
      <c r="C4712" t="n">
        <v>15</v>
      </c>
      <c r="D4712" t="n">
        <v>6</v>
      </c>
      <c r="E4712" s="10" t="n">
        <v>0.180812</v>
      </c>
      <c r="F4712">
        <f>E4712*Parametrar!$B$6</f>
        <v/>
      </c>
    </row>
    <row r="4713">
      <c r="A4713" t="inlineStr">
        <is>
          <t>2024-07-15 07:00</t>
        </is>
      </c>
      <c r="B4713" t="n">
        <v>7</v>
      </c>
      <c r="C4713" t="n">
        <v>15</v>
      </c>
      <c r="D4713" t="n">
        <v>7</v>
      </c>
      <c r="E4713" s="10" t="n">
        <v>0.378908</v>
      </c>
      <c r="F4713">
        <f>E4713*Parametrar!$B$6</f>
        <v/>
      </c>
    </row>
    <row r="4714">
      <c r="A4714" t="inlineStr">
        <is>
          <t>2024-07-15 08:00</t>
        </is>
      </c>
      <c r="B4714" t="n">
        <v>7</v>
      </c>
      <c r="C4714" t="n">
        <v>15</v>
      </c>
      <c r="D4714" t="n">
        <v>8</v>
      </c>
      <c r="E4714" s="10" t="n">
        <v>0.559998</v>
      </c>
      <c r="F4714">
        <f>E4714*Parametrar!$B$6</f>
        <v/>
      </c>
    </row>
    <row r="4715">
      <c r="A4715" t="inlineStr">
        <is>
          <t>2024-07-15 09:00</t>
        </is>
      </c>
      <c r="B4715" t="n">
        <v>7</v>
      </c>
      <c r="C4715" t="n">
        <v>15</v>
      </c>
      <c r="D4715" t="n">
        <v>9</v>
      </c>
      <c r="E4715" s="10" t="n">
        <v>0.702005</v>
      </c>
      <c r="F4715">
        <f>E4715*Parametrar!$B$6</f>
        <v/>
      </c>
    </row>
    <row r="4716">
      <c r="A4716" t="inlineStr">
        <is>
          <t>2024-07-15 10:00</t>
        </is>
      </c>
      <c r="B4716" t="n">
        <v>7</v>
      </c>
      <c r="C4716" t="n">
        <v>15</v>
      </c>
      <c r="D4716" t="n">
        <v>10</v>
      </c>
      <c r="E4716" s="10" t="n">
        <v>0.754058</v>
      </c>
      <c r="F4716">
        <f>E4716*Parametrar!$B$6</f>
        <v/>
      </c>
    </row>
    <row r="4717">
      <c r="A4717" t="inlineStr">
        <is>
          <t>2024-07-15 11:00</t>
        </is>
      </c>
      <c r="B4717" t="n">
        <v>7</v>
      </c>
      <c r="C4717" t="n">
        <v>15</v>
      </c>
      <c r="D4717" t="n">
        <v>11</v>
      </c>
      <c r="E4717" s="10" t="n">
        <v>0.754058</v>
      </c>
      <c r="F4717">
        <f>E4717*Parametrar!$B$6</f>
        <v/>
      </c>
    </row>
    <row r="4718">
      <c r="A4718" t="inlineStr">
        <is>
          <t>2024-07-15 12:00</t>
        </is>
      </c>
      <c r="B4718" t="n">
        <v>7</v>
      </c>
      <c r="C4718" t="n">
        <v>15</v>
      </c>
      <c r="D4718" t="n">
        <v>12</v>
      </c>
      <c r="E4718" s="10" t="n">
        <v>0.754058</v>
      </c>
      <c r="F4718">
        <f>E4718*Parametrar!$B$6</f>
        <v/>
      </c>
    </row>
    <row r="4719">
      <c r="A4719" t="inlineStr">
        <is>
          <t>2024-07-15 13:00</t>
        </is>
      </c>
      <c r="B4719" t="n">
        <v>7</v>
      </c>
      <c r="C4719" t="n">
        <v>15</v>
      </c>
      <c r="D4719" t="n">
        <v>13</v>
      </c>
      <c r="E4719" s="10" t="n">
        <v>0.754058</v>
      </c>
      <c r="F4719">
        <f>E4719*Parametrar!$B$6</f>
        <v/>
      </c>
    </row>
    <row r="4720">
      <c r="A4720" t="inlineStr">
        <is>
          <t>2024-07-15 14:00</t>
        </is>
      </c>
      <c r="B4720" t="n">
        <v>7</v>
      </c>
      <c r="C4720" t="n">
        <v>15</v>
      </c>
      <c r="D4720" t="n">
        <v>14</v>
      </c>
      <c r="E4720" s="10" t="n">
        <v>0.754058</v>
      </c>
      <c r="F4720">
        <f>E4720*Parametrar!$B$6</f>
        <v/>
      </c>
    </row>
    <row r="4721">
      <c r="A4721" t="inlineStr">
        <is>
          <t>2024-07-15 15:00</t>
        </is>
      </c>
      <c r="B4721" t="n">
        <v>7</v>
      </c>
      <c r="C4721" t="n">
        <v>15</v>
      </c>
      <c r="D4721" t="n">
        <v>15</v>
      </c>
      <c r="E4721" s="10" t="n">
        <v>0.6444299999999999</v>
      </c>
      <c r="F4721">
        <f>E4721*Parametrar!$B$6</f>
        <v/>
      </c>
    </row>
    <row r="4722">
      <c r="A4722" t="inlineStr">
        <is>
          <t>2024-07-15 16:00</t>
        </is>
      </c>
      <c r="B4722" t="n">
        <v>7</v>
      </c>
      <c r="C4722" t="n">
        <v>15</v>
      </c>
      <c r="D4722" t="n">
        <v>16</v>
      </c>
      <c r="E4722" s="10" t="n">
        <v>0.473897</v>
      </c>
      <c r="F4722">
        <f>E4722*Parametrar!$B$6</f>
        <v/>
      </c>
    </row>
    <row r="4723">
      <c r="A4723" t="inlineStr">
        <is>
          <t>2024-07-15 17:00</t>
        </is>
      </c>
      <c r="B4723" t="n">
        <v>7</v>
      </c>
      <c r="C4723" t="n">
        <v>15</v>
      </c>
      <c r="D4723" t="n">
        <v>17</v>
      </c>
      <c r="E4723" s="10" t="n">
        <v>0.275069</v>
      </c>
      <c r="F4723">
        <f>E4723*Parametrar!$B$6</f>
        <v/>
      </c>
    </row>
    <row r="4724">
      <c r="A4724" t="inlineStr">
        <is>
          <t>2024-07-15 18:00</t>
        </is>
      </c>
      <c r="B4724" t="n">
        <v>7</v>
      </c>
      <c r="C4724" t="n">
        <v>15</v>
      </c>
      <c r="D4724" t="n">
        <v>18</v>
      </c>
      <c r="E4724" s="10" t="n">
        <v>0.093253</v>
      </c>
      <c r="F4724">
        <f>E4724*Parametrar!$B$6</f>
        <v/>
      </c>
    </row>
    <row r="4725">
      <c r="A4725" t="inlineStr">
        <is>
          <t>2024-07-15 19:00</t>
        </is>
      </c>
      <c r="B4725" t="n">
        <v>7</v>
      </c>
      <c r="C4725" t="n">
        <v>15</v>
      </c>
      <c r="D4725" t="n">
        <v>19</v>
      </c>
      <c r="E4725" s="10" t="n">
        <v>0.040299</v>
      </c>
      <c r="F4725">
        <f>E4725*Parametrar!$B$6</f>
        <v/>
      </c>
    </row>
    <row r="4726">
      <c r="A4726" t="inlineStr">
        <is>
          <t>2024-07-15 20:00</t>
        </is>
      </c>
      <c r="B4726" t="n">
        <v>7</v>
      </c>
      <c r="C4726" t="n">
        <v>15</v>
      </c>
      <c r="D4726" t="n">
        <v>20</v>
      </c>
      <c r="E4726" s="10" t="n">
        <v>0.007416</v>
      </c>
      <c r="F4726">
        <f>E4726*Parametrar!$B$6</f>
        <v/>
      </c>
    </row>
    <row r="4727">
      <c r="A4727" t="inlineStr">
        <is>
          <t>2024-07-15 21:00</t>
        </is>
      </c>
      <c r="B4727" t="n">
        <v>7</v>
      </c>
      <c r="C4727" t="n">
        <v>15</v>
      </c>
      <c r="D4727" t="n">
        <v>21</v>
      </c>
      <c r="E4727" s="10" t="n">
        <v>0</v>
      </c>
      <c r="F4727">
        <f>E4727*Parametrar!$B$6</f>
        <v/>
      </c>
    </row>
    <row r="4728">
      <c r="A4728" t="inlineStr">
        <is>
          <t>2024-07-15 22:00</t>
        </is>
      </c>
      <c r="B4728" t="n">
        <v>7</v>
      </c>
      <c r="C4728" t="n">
        <v>15</v>
      </c>
      <c r="D4728" t="n">
        <v>22</v>
      </c>
      <c r="E4728" s="10" t="n">
        <v>0</v>
      </c>
      <c r="F4728">
        <f>E4728*Parametrar!$B$6</f>
        <v/>
      </c>
    </row>
    <row r="4729">
      <c r="A4729" t="inlineStr">
        <is>
          <t>2024-07-15 23:00</t>
        </is>
      </c>
      <c r="B4729" t="n">
        <v>7</v>
      </c>
      <c r="C4729" t="n">
        <v>15</v>
      </c>
      <c r="D4729" t="n">
        <v>23</v>
      </c>
      <c r="E4729" s="10" t="n">
        <v>0</v>
      </c>
      <c r="F4729">
        <f>E4729*Parametrar!$B$6</f>
        <v/>
      </c>
    </row>
    <row r="4730">
      <c r="A4730" t="inlineStr">
        <is>
          <t>2024-07-16 00:00</t>
        </is>
      </c>
      <c r="B4730" t="n">
        <v>7</v>
      </c>
      <c r="C4730" t="n">
        <v>16</v>
      </c>
      <c r="D4730" t="n">
        <v>0</v>
      </c>
      <c r="E4730" s="10" t="n">
        <v>0</v>
      </c>
      <c r="F4730">
        <f>E4730*Parametrar!$B$6</f>
        <v/>
      </c>
    </row>
    <row r="4731">
      <c r="A4731" t="inlineStr">
        <is>
          <t>2024-07-16 01:00</t>
        </is>
      </c>
      <c r="B4731" t="n">
        <v>7</v>
      </c>
      <c r="C4731" t="n">
        <v>16</v>
      </c>
      <c r="D4731" t="n">
        <v>1</v>
      </c>
      <c r="E4731" s="10" t="n">
        <v>0</v>
      </c>
      <c r="F4731">
        <f>E4731*Parametrar!$B$6</f>
        <v/>
      </c>
    </row>
    <row r="4732">
      <c r="A4732" t="inlineStr">
        <is>
          <t>2024-07-16 02:00</t>
        </is>
      </c>
      <c r="B4732" t="n">
        <v>7</v>
      </c>
      <c r="C4732" t="n">
        <v>16</v>
      </c>
      <c r="D4732" t="n">
        <v>2</v>
      </c>
      <c r="E4732" s="10" t="n">
        <v>0</v>
      </c>
      <c r="F4732">
        <f>E4732*Parametrar!$B$6</f>
        <v/>
      </c>
    </row>
    <row r="4733">
      <c r="A4733" t="inlineStr">
        <is>
          <t>2024-07-16 03:00</t>
        </is>
      </c>
      <c r="B4733" t="n">
        <v>7</v>
      </c>
      <c r="C4733" t="n">
        <v>16</v>
      </c>
      <c r="D4733" t="n">
        <v>3</v>
      </c>
      <c r="E4733" s="10" t="n">
        <v>0</v>
      </c>
      <c r="F4733">
        <f>E4733*Parametrar!$B$6</f>
        <v/>
      </c>
    </row>
    <row r="4734">
      <c r="A4734" t="inlineStr">
        <is>
          <t>2024-07-16 04:00</t>
        </is>
      </c>
      <c r="B4734" t="n">
        <v>7</v>
      </c>
      <c r="C4734" t="n">
        <v>16</v>
      </c>
      <c r="D4734" t="n">
        <v>4</v>
      </c>
      <c r="E4734" s="10" t="n">
        <v>0.014899</v>
      </c>
      <c r="F4734">
        <f>E4734*Parametrar!$B$6</f>
        <v/>
      </c>
    </row>
    <row r="4735">
      <c r="A4735" t="inlineStr">
        <is>
          <t>2024-07-16 05:00</t>
        </is>
      </c>
      <c r="B4735" t="n">
        <v>7</v>
      </c>
      <c r="C4735" t="n">
        <v>16</v>
      </c>
      <c r="D4735" t="n">
        <v>5</v>
      </c>
      <c r="E4735" s="10" t="n">
        <v>0.019293</v>
      </c>
      <c r="F4735">
        <f>E4735*Parametrar!$B$6</f>
        <v/>
      </c>
    </row>
    <row r="4736">
      <c r="A4736" t="inlineStr">
        <is>
          <t>2024-07-16 06:00</t>
        </is>
      </c>
      <c r="B4736" t="n">
        <v>7</v>
      </c>
      <c r="C4736" t="n">
        <v>16</v>
      </c>
      <c r="D4736" t="n">
        <v>6</v>
      </c>
      <c r="E4736" s="10" t="n">
        <v>0.083097</v>
      </c>
      <c r="F4736">
        <f>E4736*Parametrar!$B$6</f>
        <v/>
      </c>
    </row>
    <row r="4737">
      <c r="A4737" t="inlineStr">
        <is>
          <t>2024-07-16 07:00</t>
        </is>
      </c>
      <c r="B4737" t="n">
        <v>7</v>
      </c>
      <c r="C4737" t="n">
        <v>16</v>
      </c>
      <c r="D4737" t="n">
        <v>7</v>
      </c>
      <c r="E4737" s="10" t="n">
        <v>0.118921</v>
      </c>
      <c r="F4737">
        <f>E4737*Parametrar!$B$6</f>
        <v/>
      </c>
    </row>
    <row r="4738">
      <c r="A4738" t="inlineStr">
        <is>
          <t>2024-07-16 08:00</t>
        </is>
      </c>
      <c r="B4738" t="n">
        <v>7</v>
      </c>
      <c r="C4738" t="n">
        <v>16</v>
      </c>
      <c r="D4738" t="n">
        <v>8</v>
      </c>
      <c r="E4738" s="10" t="n">
        <v>0.109018</v>
      </c>
      <c r="F4738">
        <f>E4738*Parametrar!$B$6</f>
        <v/>
      </c>
    </row>
    <row r="4739">
      <c r="A4739" t="inlineStr">
        <is>
          <t>2024-07-16 09:00</t>
        </is>
      </c>
      <c r="B4739" t="n">
        <v>7</v>
      </c>
      <c r="C4739" t="n">
        <v>16</v>
      </c>
      <c r="D4739" t="n">
        <v>9</v>
      </c>
      <c r="E4739" s="10" t="n">
        <v>0.106533</v>
      </c>
      <c r="F4739">
        <f>E4739*Parametrar!$B$6</f>
        <v/>
      </c>
    </row>
    <row r="4740">
      <c r="A4740" t="inlineStr">
        <is>
          <t>2024-07-16 10:00</t>
        </is>
      </c>
      <c r="B4740" t="n">
        <v>7</v>
      </c>
      <c r="C4740" t="n">
        <v>16</v>
      </c>
      <c r="D4740" t="n">
        <v>10</v>
      </c>
      <c r="E4740" s="10" t="n">
        <v>0.11469</v>
      </c>
      <c r="F4740">
        <f>E4740*Parametrar!$B$6</f>
        <v/>
      </c>
    </row>
    <row r="4741">
      <c r="A4741" t="inlineStr">
        <is>
          <t>2024-07-16 11:00</t>
        </is>
      </c>
      <c r="B4741" t="n">
        <v>7</v>
      </c>
      <c r="C4741" t="n">
        <v>16</v>
      </c>
      <c r="D4741" t="n">
        <v>11</v>
      </c>
      <c r="E4741" s="10" t="n">
        <v>0.097758</v>
      </c>
      <c r="F4741">
        <f>E4741*Parametrar!$B$6</f>
        <v/>
      </c>
    </row>
    <row r="4742">
      <c r="A4742" t="inlineStr">
        <is>
          <t>2024-07-16 12:00</t>
        </is>
      </c>
      <c r="B4742" t="n">
        <v>7</v>
      </c>
      <c r="C4742" t="n">
        <v>16</v>
      </c>
      <c r="D4742" t="n">
        <v>12</v>
      </c>
      <c r="E4742" s="10" t="n">
        <v>0.115805</v>
      </c>
      <c r="F4742">
        <f>E4742*Parametrar!$B$6</f>
        <v/>
      </c>
    </row>
    <row r="4743">
      <c r="A4743" t="inlineStr">
        <is>
          <t>2024-07-16 13:00</t>
        </is>
      </c>
      <c r="B4743" t="n">
        <v>7</v>
      </c>
      <c r="C4743" t="n">
        <v>16</v>
      </c>
      <c r="D4743" t="n">
        <v>13</v>
      </c>
      <c r="E4743" s="10" t="n">
        <v>0.147656</v>
      </c>
      <c r="F4743">
        <f>E4743*Parametrar!$B$6</f>
        <v/>
      </c>
    </row>
    <row r="4744">
      <c r="A4744" t="inlineStr">
        <is>
          <t>2024-07-16 14:00</t>
        </is>
      </c>
      <c r="B4744" t="n">
        <v>7</v>
      </c>
      <c r="C4744" t="n">
        <v>16</v>
      </c>
      <c r="D4744" t="n">
        <v>14</v>
      </c>
      <c r="E4744" s="10" t="n">
        <v>0.164594</v>
      </c>
      <c r="F4744">
        <f>E4744*Parametrar!$B$6</f>
        <v/>
      </c>
    </row>
    <row r="4745">
      <c r="A4745" t="inlineStr">
        <is>
          <t>2024-07-16 15:00</t>
        </is>
      </c>
      <c r="B4745" t="n">
        <v>7</v>
      </c>
      <c r="C4745" t="n">
        <v>16</v>
      </c>
      <c r="D4745" t="n">
        <v>15</v>
      </c>
      <c r="E4745" s="10" t="n">
        <v>0.181102</v>
      </c>
      <c r="F4745">
        <f>E4745*Parametrar!$B$6</f>
        <v/>
      </c>
    </row>
    <row r="4746">
      <c r="A4746" t="inlineStr">
        <is>
          <t>2024-07-16 16:00</t>
        </is>
      </c>
      <c r="B4746" t="n">
        <v>7</v>
      </c>
      <c r="C4746" t="n">
        <v>16</v>
      </c>
      <c r="D4746" t="n">
        <v>16</v>
      </c>
      <c r="E4746" s="10" t="n">
        <v>0.339419</v>
      </c>
      <c r="F4746">
        <f>E4746*Parametrar!$B$6</f>
        <v/>
      </c>
    </row>
    <row r="4747">
      <c r="A4747" t="inlineStr">
        <is>
          <t>2024-07-16 17:00</t>
        </is>
      </c>
      <c r="B4747" t="n">
        <v>7</v>
      </c>
      <c r="C4747" t="n">
        <v>16</v>
      </c>
      <c r="D4747" t="n">
        <v>17</v>
      </c>
      <c r="E4747" s="10" t="n">
        <v>0.262366</v>
      </c>
      <c r="F4747">
        <f>E4747*Parametrar!$B$6</f>
        <v/>
      </c>
    </row>
    <row r="4748">
      <c r="A4748" t="inlineStr">
        <is>
          <t>2024-07-16 18:00</t>
        </is>
      </c>
      <c r="B4748" t="n">
        <v>7</v>
      </c>
      <c r="C4748" t="n">
        <v>16</v>
      </c>
      <c r="D4748" t="n">
        <v>18</v>
      </c>
      <c r="E4748" s="10" t="n">
        <v>0.104944</v>
      </c>
      <c r="F4748">
        <f>E4748*Parametrar!$B$6</f>
        <v/>
      </c>
    </row>
    <row r="4749">
      <c r="A4749" t="inlineStr">
        <is>
          <t>2024-07-16 19:00</t>
        </is>
      </c>
      <c r="B4749" t="n">
        <v>7</v>
      </c>
      <c r="C4749" t="n">
        <v>16</v>
      </c>
      <c r="D4749" t="n">
        <v>19</v>
      </c>
      <c r="E4749" s="10" t="n">
        <v>0.048883</v>
      </c>
      <c r="F4749">
        <f>E4749*Parametrar!$B$6</f>
        <v/>
      </c>
    </row>
    <row r="4750">
      <c r="A4750" t="inlineStr">
        <is>
          <t>2024-07-16 20:00</t>
        </is>
      </c>
      <c r="B4750" t="n">
        <v>7</v>
      </c>
      <c r="C4750" t="n">
        <v>16</v>
      </c>
      <c r="D4750" t="n">
        <v>20</v>
      </c>
      <c r="E4750" s="10" t="n">
        <v>0.010767</v>
      </c>
      <c r="F4750">
        <f>E4750*Parametrar!$B$6</f>
        <v/>
      </c>
    </row>
    <row r="4751">
      <c r="A4751" t="inlineStr">
        <is>
          <t>2024-07-16 21:00</t>
        </is>
      </c>
      <c r="B4751" t="n">
        <v>7</v>
      </c>
      <c r="C4751" t="n">
        <v>16</v>
      </c>
      <c r="D4751" t="n">
        <v>21</v>
      </c>
      <c r="E4751" s="10" t="n">
        <v>0</v>
      </c>
      <c r="F4751">
        <f>E4751*Parametrar!$B$6</f>
        <v/>
      </c>
    </row>
    <row r="4752">
      <c r="A4752" t="inlineStr">
        <is>
          <t>2024-07-16 22:00</t>
        </is>
      </c>
      <c r="B4752" t="n">
        <v>7</v>
      </c>
      <c r="C4752" t="n">
        <v>16</v>
      </c>
      <c r="D4752" t="n">
        <v>22</v>
      </c>
      <c r="E4752" s="10" t="n">
        <v>0</v>
      </c>
      <c r="F4752">
        <f>E4752*Parametrar!$B$6</f>
        <v/>
      </c>
    </row>
    <row r="4753">
      <c r="A4753" t="inlineStr">
        <is>
          <t>2024-07-16 23:00</t>
        </is>
      </c>
      <c r="B4753" t="n">
        <v>7</v>
      </c>
      <c r="C4753" t="n">
        <v>16</v>
      </c>
      <c r="D4753" t="n">
        <v>23</v>
      </c>
      <c r="E4753" s="10" t="n">
        <v>0</v>
      </c>
      <c r="F4753">
        <f>E4753*Parametrar!$B$6</f>
        <v/>
      </c>
    </row>
    <row r="4754">
      <c r="A4754" t="inlineStr">
        <is>
          <t>2024-07-17 00:00</t>
        </is>
      </c>
      <c r="B4754" t="n">
        <v>7</v>
      </c>
      <c r="C4754" t="n">
        <v>17</v>
      </c>
      <c r="D4754" t="n">
        <v>0</v>
      </c>
      <c r="E4754" s="10" t="n">
        <v>0</v>
      </c>
      <c r="F4754">
        <f>E4754*Parametrar!$B$6</f>
        <v/>
      </c>
    </row>
    <row r="4755">
      <c r="A4755" t="inlineStr">
        <is>
          <t>2024-07-17 01:00</t>
        </is>
      </c>
      <c r="B4755" t="n">
        <v>7</v>
      </c>
      <c r="C4755" t="n">
        <v>17</v>
      </c>
      <c r="D4755" t="n">
        <v>1</v>
      </c>
      <c r="E4755" s="10" t="n">
        <v>0</v>
      </c>
      <c r="F4755">
        <f>E4755*Parametrar!$B$6</f>
        <v/>
      </c>
    </row>
    <row r="4756">
      <c r="A4756" t="inlineStr">
        <is>
          <t>2024-07-17 02:00</t>
        </is>
      </c>
      <c r="B4756" t="n">
        <v>7</v>
      </c>
      <c r="C4756" t="n">
        <v>17</v>
      </c>
      <c r="D4756" t="n">
        <v>2</v>
      </c>
      <c r="E4756" s="10" t="n">
        <v>0</v>
      </c>
      <c r="F4756">
        <f>E4756*Parametrar!$B$6</f>
        <v/>
      </c>
    </row>
    <row r="4757">
      <c r="A4757" t="inlineStr">
        <is>
          <t>2024-07-17 03:00</t>
        </is>
      </c>
      <c r="B4757" t="n">
        <v>7</v>
      </c>
      <c r="C4757" t="n">
        <v>17</v>
      </c>
      <c r="D4757" t="n">
        <v>3</v>
      </c>
      <c r="E4757" s="10" t="n">
        <v>0</v>
      </c>
      <c r="F4757">
        <f>E4757*Parametrar!$B$6</f>
        <v/>
      </c>
    </row>
    <row r="4758">
      <c r="A4758" t="inlineStr">
        <is>
          <t>2024-07-17 04:00</t>
        </is>
      </c>
      <c r="B4758" t="n">
        <v>7</v>
      </c>
      <c r="C4758" t="n">
        <v>17</v>
      </c>
      <c r="D4758" t="n">
        <v>4</v>
      </c>
      <c r="E4758" s="10" t="n">
        <v>0.035709</v>
      </c>
      <c r="F4758">
        <f>E4758*Parametrar!$B$6</f>
        <v/>
      </c>
    </row>
    <row r="4759">
      <c r="A4759" t="inlineStr">
        <is>
          <t>2024-07-17 05:00</t>
        </is>
      </c>
      <c r="B4759" t="n">
        <v>7</v>
      </c>
      <c r="C4759" t="n">
        <v>17</v>
      </c>
      <c r="D4759" t="n">
        <v>5</v>
      </c>
      <c r="E4759" s="10" t="n">
        <v>0.047022</v>
      </c>
      <c r="F4759">
        <f>E4759*Parametrar!$B$6</f>
        <v/>
      </c>
    </row>
    <row r="4760">
      <c r="A4760" t="inlineStr">
        <is>
          <t>2024-07-17 06:00</t>
        </is>
      </c>
      <c r="B4760" t="n">
        <v>7</v>
      </c>
      <c r="C4760" t="n">
        <v>17</v>
      </c>
      <c r="D4760" t="n">
        <v>6</v>
      </c>
      <c r="E4760" s="10" t="n">
        <v>0.182726</v>
      </c>
      <c r="F4760">
        <f>E4760*Parametrar!$B$6</f>
        <v/>
      </c>
    </row>
    <row r="4761">
      <c r="A4761" t="inlineStr">
        <is>
          <t>2024-07-17 07:00</t>
        </is>
      </c>
      <c r="B4761" t="n">
        <v>7</v>
      </c>
      <c r="C4761" t="n">
        <v>17</v>
      </c>
      <c r="D4761" t="n">
        <v>7</v>
      </c>
      <c r="E4761" s="10" t="n">
        <v>0.354442</v>
      </c>
      <c r="F4761">
        <f>E4761*Parametrar!$B$6</f>
        <v/>
      </c>
    </row>
    <row r="4762">
      <c r="A4762" t="inlineStr">
        <is>
          <t>2024-07-17 08:00</t>
        </is>
      </c>
      <c r="B4762" t="n">
        <v>7</v>
      </c>
      <c r="C4762" t="n">
        <v>17</v>
      </c>
      <c r="D4762" t="n">
        <v>8</v>
      </c>
      <c r="E4762" s="10" t="n">
        <v>0.566669</v>
      </c>
      <c r="F4762">
        <f>E4762*Parametrar!$B$6</f>
        <v/>
      </c>
    </row>
    <row r="4763">
      <c r="A4763" t="inlineStr">
        <is>
          <t>2024-07-17 09:00</t>
        </is>
      </c>
      <c r="B4763" t="n">
        <v>7</v>
      </c>
      <c r="C4763" t="n">
        <v>17</v>
      </c>
      <c r="D4763" t="n">
        <v>9</v>
      </c>
      <c r="E4763" s="10" t="n">
        <v>0.674592</v>
      </c>
      <c r="F4763">
        <f>E4763*Parametrar!$B$6</f>
        <v/>
      </c>
    </row>
    <row r="4764">
      <c r="A4764" t="inlineStr">
        <is>
          <t>2024-07-17 10:00</t>
        </is>
      </c>
      <c r="B4764" t="n">
        <v>7</v>
      </c>
      <c r="C4764" t="n">
        <v>17</v>
      </c>
      <c r="D4764" t="n">
        <v>10</v>
      </c>
      <c r="E4764" s="10" t="n">
        <v>0.754058</v>
      </c>
      <c r="F4764">
        <f>E4764*Parametrar!$B$6</f>
        <v/>
      </c>
    </row>
    <row r="4765">
      <c r="A4765" t="inlineStr">
        <is>
          <t>2024-07-17 11:00</t>
        </is>
      </c>
      <c r="B4765" t="n">
        <v>7</v>
      </c>
      <c r="C4765" t="n">
        <v>17</v>
      </c>
      <c r="D4765" t="n">
        <v>11</v>
      </c>
      <c r="E4765" s="10" t="n">
        <v>0.754058</v>
      </c>
      <c r="F4765">
        <f>E4765*Parametrar!$B$6</f>
        <v/>
      </c>
    </row>
    <row r="4766">
      <c r="A4766" t="inlineStr">
        <is>
          <t>2024-07-17 12:00</t>
        </is>
      </c>
      <c r="B4766" t="n">
        <v>7</v>
      </c>
      <c r="C4766" t="n">
        <v>17</v>
      </c>
      <c r="D4766" t="n">
        <v>12</v>
      </c>
      <c r="E4766" s="10" t="n">
        <v>0.754058</v>
      </c>
      <c r="F4766">
        <f>E4766*Parametrar!$B$6</f>
        <v/>
      </c>
    </row>
    <row r="4767">
      <c r="A4767" t="inlineStr">
        <is>
          <t>2024-07-17 13:00</t>
        </is>
      </c>
      <c r="B4767" t="n">
        <v>7</v>
      </c>
      <c r="C4767" t="n">
        <v>17</v>
      </c>
      <c r="D4767" t="n">
        <v>13</v>
      </c>
      <c r="E4767" s="10" t="n">
        <v>0.754058</v>
      </c>
      <c r="F4767">
        <f>E4767*Parametrar!$B$6</f>
        <v/>
      </c>
    </row>
    <row r="4768">
      <c r="A4768" t="inlineStr">
        <is>
          <t>2024-07-17 14:00</t>
        </is>
      </c>
      <c r="B4768" t="n">
        <v>7</v>
      </c>
      <c r="C4768" t="n">
        <v>17</v>
      </c>
      <c r="D4768" t="n">
        <v>14</v>
      </c>
      <c r="E4768" s="10" t="n">
        <v>0.754058</v>
      </c>
      <c r="F4768">
        <f>E4768*Parametrar!$B$6</f>
        <v/>
      </c>
    </row>
    <row r="4769">
      <c r="A4769" t="inlineStr">
        <is>
          <t>2024-07-17 15:00</t>
        </is>
      </c>
      <c r="B4769" t="n">
        <v>7</v>
      </c>
      <c r="C4769" t="n">
        <v>17</v>
      </c>
      <c r="D4769" t="n">
        <v>15</v>
      </c>
      <c r="E4769" s="10" t="n">
        <v>0.645671</v>
      </c>
      <c r="F4769">
        <f>E4769*Parametrar!$B$6</f>
        <v/>
      </c>
    </row>
    <row r="4770">
      <c r="A4770" t="inlineStr">
        <is>
          <t>2024-07-17 16:00</t>
        </is>
      </c>
      <c r="B4770" t="n">
        <v>7</v>
      </c>
      <c r="C4770" t="n">
        <v>17</v>
      </c>
      <c r="D4770" t="n">
        <v>16</v>
      </c>
      <c r="E4770" s="10" t="n">
        <v>0.472261</v>
      </c>
      <c r="F4770">
        <f>E4770*Parametrar!$B$6</f>
        <v/>
      </c>
    </row>
    <row r="4771">
      <c r="A4771" t="inlineStr">
        <is>
          <t>2024-07-17 17:00</t>
        </is>
      </c>
      <c r="B4771" t="n">
        <v>7</v>
      </c>
      <c r="C4771" t="n">
        <v>17</v>
      </c>
      <c r="D4771" t="n">
        <v>17</v>
      </c>
      <c r="E4771" s="10" t="n">
        <v>0.255011</v>
      </c>
      <c r="F4771">
        <f>E4771*Parametrar!$B$6</f>
        <v/>
      </c>
    </row>
    <row r="4772">
      <c r="A4772" t="inlineStr">
        <is>
          <t>2024-07-17 18:00</t>
        </is>
      </c>
      <c r="B4772" t="n">
        <v>7</v>
      </c>
      <c r="C4772" t="n">
        <v>17</v>
      </c>
      <c r="D4772" t="n">
        <v>18</v>
      </c>
      <c r="E4772" s="10" t="n">
        <v>0.103169</v>
      </c>
      <c r="F4772">
        <f>E4772*Parametrar!$B$6</f>
        <v/>
      </c>
    </row>
    <row r="4773">
      <c r="A4773" t="inlineStr">
        <is>
          <t>2024-07-17 19:00</t>
        </is>
      </c>
      <c r="B4773" t="n">
        <v>7</v>
      </c>
      <c r="C4773" t="n">
        <v>17</v>
      </c>
      <c r="D4773" t="n">
        <v>19</v>
      </c>
      <c r="E4773" s="10" t="n">
        <v>0.047228</v>
      </c>
      <c r="F4773">
        <f>E4773*Parametrar!$B$6</f>
        <v/>
      </c>
    </row>
    <row r="4774">
      <c r="A4774" t="inlineStr">
        <is>
          <t>2024-07-17 20:00</t>
        </is>
      </c>
      <c r="B4774" t="n">
        <v>7</v>
      </c>
      <c r="C4774" t="n">
        <v>17</v>
      </c>
      <c r="D4774" t="n">
        <v>20</v>
      </c>
      <c r="E4774" s="10" t="n">
        <v>0.008609</v>
      </c>
      <c r="F4774">
        <f>E4774*Parametrar!$B$6</f>
        <v/>
      </c>
    </row>
    <row r="4775">
      <c r="A4775" t="inlineStr">
        <is>
          <t>2024-07-17 21:00</t>
        </is>
      </c>
      <c r="B4775" t="n">
        <v>7</v>
      </c>
      <c r="C4775" t="n">
        <v>17</v>
      </c>
      <c r="D4775" t="n">
        <v>21</v>
      </c>
      <c r="E4775" s="10" t="n">
        <v>0</v>
      </c>
      <c r="F4775">
        <f>E4775*Parametrar!$B$6</f>
        <v/>
      </c>
    </row>
    <row r="4776">
      <c r="A4776" t="inlineStr">
        <is>
          <t>2024-07-17 22:00</t>
        </is>
      </c>
      <c r="B4776" t="n">
        <v>7</v>
      </c>
      <c r="C4776" t="n">
        <v>17</v>
      </c>
      <c r="D4776" t="n">
        <v>22</v>
      </c>
      <c r="E4776" s="10" t="n">
        <v>0</v>
      </c>
      <c r="F4776">
        <f>E4776*Parametrar!$B$6</f>
        <v/>
      </c>
    </row>
    <row r="4777">
      <c r="A4777" t="inlineStr">
        <is>
          <t>2024-07-17 23:00</t>
        </is>
      </c>
      <c r="B4777" t="n">
        <v>7</v>
      </c>
      <c r="C4777" t="n">
        <v>17</v>
      </c>
      <c r="D4777" t="n">
        <v>23</v>
      </c>
      <c r="E4777" s="10" t="n">
        <v>0</v>
      </c>
      <c r="F4777">
        <f>E4777*Parametrar!$B$6</f>
        <v/>
      </c>
    </row>
    <row r="4778">
      <c r="A4778" t="inlineStr">
        <is>
          <t>2024-07-18 00:00</t>
        </is>
      </c>
      <c r="B4778" t="n">
        <v>7</v>
      </c>
      <c r="C4778" t="n">
        <v>18</v>
      </c>
      <c r="D4778" t="n">
        <v>0</v>
      </c>
      <c r="E4778" s="10" t="n">
        <v>0</v>
      </c>
      <c r="F4778">
        <f>E4778*Parametrar!$B$6</f>
        <v/>
      </c>
    </row>
    <row r="4779">
      <c r="A4779" t="inlineStr">
        <is>
          <t>2024-07-18 01:00</t>
        </is>
      </c>
      <c r="B4779" t="n">
        <v>7</v>
      </c>
      <c r="C4779" t="n">
        <v>18</v>
      </c>
      <c r="D4779" t="n">
        <v>1</v>
      </c>
      <c r="E4779" s="10" t="n">
        <v>0</v>
      </c>
      <c r="F4779">
        <f>E4779*Parametrar!$B$6</f>
        <v/>
      </c>
    </row>
    <row r="4780">
      <c r="A4780" t="inlineStr">
        <is>
          <t>2024-07-18 02:00</t>
        </is>
      </c>
      <c r="B4780" t="n">
        <v>7</v>
      </c>
      <c r="C4780" t="n">
        <v>18</v>
      </c>
      <c r="D4780" t="n">
        <v>2</v>
      </c>
      <c r="E4780" s="10" t="n">
        <v>0</v>
      </c>
      <c r="F4780">
        <f>E4780*Parametrar!$B$6</f>
        <v/>
      </c>
    </row>
    <row r="4781">
      <c r="A4781" t="inlineStr">
        <is>
          <t>2024-07-18 03:00</t>
        </is>
      </c>
      <c r="B4781" t="n">
        <v>7</v>
      </c>
      <c r="C4781" t="n">
        <v>18</v>
      </c>
      <c r="D4781" t="n">
        <v>3</v>
      </c>
      <c r="E4781" s="10" t="n">
        <v>0</v>
      </c>
      <c r="F4781">
        <f>E4781*Parametrar!$B$6</f>
        <v/>
      </c>
    </row>
    <row r="4782">
      <c r="A4782" t="inlineStr">
        <is>
          <t>2024-07-18 04:00</t>
        </is>
      </c>
      <c r="B4782" t="n">
        <v>7</v>
      </c>
      <c r="C4782" t="n">
        <v>18</v>
      </c>
      <c r="D4782" t="n">
        <v>4</v>
      </c>
      <c r="E4782" s="10" t="n">
        <v>0.013266</v>
      </c>
      <c r="F4782">
        <f>E4782*Parametrar!$B$6</f>
        <v/>
      </c>
    </row>
    <row r="4783">
      <c r="A4783" t="inlineStr">
        <is>
          <t>2024-07-18 05:00</t>
        </is>
      </c>
      <c r="B4783" t="n">
        <v>7</v>
      </c>
      <c r="C4783" t="n">
        <v>18</v>
      </c>
      <c r="D4783" t="n">
        <v>5</v>
      </c>
      <c r="E4783" s="10" t="n">
        <v>0.049247</v>
      </c>
      <c r="F4783">
        <f>E4783*Parametrar!$B$6</f>
        <v/>
      </c>
    </row>
    <row r="4784">
      <c r="A4784" t="inlineStr">
        <is>
          <t>2024-07-18 06:00</t>
        </is>
      </c>
      <c r="B4784" t="n">
        <v>7</v>
      </c>
      <c r="C4784" t="n">
        <v>18</v>
      </c>
      <c r="D4784" t="n">
        <v>6</v>
      </c>
      <c r="E4784" s="10" t="n">
        <v>0.153039</v>
      </c>
      <c r="F4784">
        <f>E4784*Parametrar!$B$6</f>
        <v/>
      </c>
    </row>
    <row r="4785">
      <c r="A4785" t="inlineStr">
        <is>
          <t>2024-07-18 07:00</t>
        </is>
      </c>
      <c r="B4785" t="n">
        <v>7</v>
      </c>
      <c r="C4785" t="n">
        <v>18</v>
      </c>
      <c r="D4785" t="n">
        <v>7</v>
      </c>
      <c r="E4785" s="10" t="n">
        <v>0.204292</v>
      </c>
      <c r="F4785">
        <f>E4785*Parametrar!$B$6</f>
        <v/>
      </c>
    </row>
    <row r="4786">
      <c r="A4786" t="inlineStr">
        <is>
          <t>2024-07-18 08:00</t>
        </is>
      </c>
      <c r="B4786" t="n">
        <v>7</v>
      </c>
      <c r="C4786" t="n">
        <v>18</v>
      </c>
      <c r="D4786" t="n">
        <v>8</v>
      </c>
      <c r="E4786" s="10" t="n">
        <v>0.259964</v>
      </c>
      <c r="F4786">
        <f>E4786*Parametrar!$B$6</f>
        <v/>
      </c>
    </row>
    <row r="4787">
      <c r="A4787" t="inlineStr">
        <is>
          <t>2024-07-18 09:00</t>
        </is>
      </c>
      <c r="B4787" t="n">
        <v>7</v>
      </c>
      <c r="C4787" t="n">
        <v>18</v>
      </c>
      <c r="D4787" t="n">
        <v>9</v>
      </c>
      <c r="E4787" s="10" t="n">
        <v>0.373085</v>
      </c>
      <c r="F4787">
        <f>E4787*Parametrar!$B$6</f>
        <v/>
      </c>
    </row>
    <row r="4788">
      <c r="A4788" t="inlineStr">
        <is>
          <t>2024-07-18 10:00</t>
        </is>
      </c>
      <c r="B4788" t="n">
        <v>7</v>
      </c>
      <c r="C4788" t="n">
        <v>18</v>
      </c>
      <c r="D4788" t="n">
        <v>10</v>
      </c>
      <c r="E4788" s="10" t="n">
        <v>0.5803</v>
      </c>
      <c r="F4788">
        <f>E4788*Parametrar!$B$6</f>
        <v/>
      </c>
    </row>
    <row r="4789">
      <c r="A4789" t="inlineStr">
        <is>
          <t>2024-07-18 11:00</t>
        </is>
      </c>
      <c r="B4789" t="n">
        <v>7</v>
      </c>
      <c r="C4789" t="n">
        <v>18</v>
      </c>
      <c r="D4789" t="n">
        <v>11</v>
      </c>
      <c r="E4789" s="10" t="n">
        <v>0.463201</v>
      </c>
      <c r="F4789">
        <f>E4789*Parametrar!$B$6</f>
        <v/>
      </c>
    </row>
    <row r="4790">
      <c r="A4790" t="inlineStr">
        <is>
          <t>2024-07-18 12:00</t>
        </is>
      </c>
      <c r="B4790" t="n">
        <v>7</v>
      </c>
      <c r="C4790" t="n">
        <v>18</v>
      </c>
      <c r="D4790" t="n">
        <v>12</v>
      </c>
      <c r="E4790" s="10" t="n">
        <v>0.396948</v>
      </c>
      <c r="F4790">
        <f>E4790*Parametrar!$B$6</f>
        <v/>
      </c>
    </row>
    <row r="4791">
      <c r="A4791" t="inlineStr">
        <is>
          <t>2024-07-18 13:00</t>
        </is>
      </c>
      <c r="B4791" t="n">
        <v>7</v>
      </c>
      <c r="C4791" t="n">
        <v>18</v>
      </c>
      <c r="D4791" t="n">
        <v>13</v>
      </c>
      <c r="E4791" s="10" t="n">
        <v>0.754058</v>
      </c>
      <c r="F4791">
        <f>E4791*Parametrar!$B$6</f>
        <v/>
      </c>
    </row>
    <row r="4792">
      <c r="A4792" t="inlineStr">
        <is>
          <t>2024-07-18 14:00</t>
        </is>
      </c>
      <c r="B4792" t="n">
        <v>7</v>
      </c>
      <c r="C4792" t="n">
        <v>18</v>
      </c>
      <c r="D4792" t="n">
        <v>14</v>
      </c>
      <c r="E4792" s="10" t="n">
        <v>0.365382</v>
      </c>
      <c r="F4792">
        <f>E4792*Parametrar!$B$6</f>
        <v/>
      </c>
    </row>
    <row r="4793">
      <c r="A4793" t="inlineStr">
        <is>
          <t>2024-07-18 15:00</t>
        </is>
      </c>
      <c r="B4793" t="n">
        <v>7</v>
      </c>
      <c r="C4793" t="n">
        <v>18</v>
      </c>
      <c r="D4793" t="n">
        <v>15</v>
      </c>
      <c r="E4793" s="10" t="n">
        <v>0.355556</v>
      </c>
      <c r="F4793">
        <f>E4793*Parametrar!$B$6</f>
        <v/>
      </c>
    </row>
    <row r="4794">
      <c r="A4794" t="inlineStr">
        <is>
          <t>2024-07-18 16:00</t>
        </is>
      </c>
      <c r="B4794" t="n">
        <v>7</v>
      </c>
      <c r="C4794" t="n">
        <v>18</v>
      </c>
      <c r="D4794" t="n">
        <v>16</v>
      </c>
      <c r="E4794" s="10" t="n">
        <v>0.234048</v>
      </c>
      <c r="F4794">
        <f>E4794*Parametrar!$B$6</f>
        <v/>
      </c>
    </row>
    <row r="4795">
      <c r="A4795" t="inlineStr">
        <is>
          <t>2024-07-18 17:00</t>
        </is>
      </c>
      <c r="B4795" t="n">
        <v>7</v>
      </c>
      <c r="C4795" t="n">
        <v>18</v>
      </c>
      <c r="D4795" t="n">
        <v>17</v>
      </c>
      <c r="E4795" s="10" t="n">
        <v>0.161647</v>
      </c>
      <c r="F4795">
        <f>E4795*Parametrar!$B$6</f>
        <v/>
      </c>
    </row>
    <row r="4796">
      <c r="A4796" t="inlineStr">
        <is>
          <t>2024-07-18 18:00</t>
        </is>
      </c>
      <c r="B4796" t="n">
        <v>7</v>
      </c>
      <c r="C4796" t="n">
        <v>18</v>
      </c>
      <c r="D4796" t="n">
        <v>18</v>
      </c>
      <c r="E4796" s="10" t="n">
        <v>0.08132</v>
      </c>
      <c r="F4796">
        <f>E4796*Parametrar!$B$6</f>
        <v/>
      </c>
    </row>
    <row r="4797">
      <c r="A4797" t="inlineStr">
        <is>
          <t>2024-07-18 19:00</t>
        </is>
      </c>
      <c r="B4797" t="n">
        <v>7</v>
      </c>
      <c r="C4797" t="n">
        <v>18</v>
      </c>
      <c r="D4797" t="n">
        <v>19</v>
      </c>
      <c r="E4797" s="10" t="n">
        <v>0.041769</v>
      </c>
      <c r="F4797">
        <f>E4797*Parametrar!$B$6</f>
        <v/>
      </c>
    </row>
    <row r="4798">
      <c r="A4798" t="inlineStr">
        <is>
          <t>2024-07-18 20:00</t>
        </is>
      </c>
      <c r="B4798" t="n">
        <v>7</v>
      </c>
      <c r="C4798" t="n">
        <v>18</v>
      </c>
      <c r="D4798" t="n">
        <v>20</v>
      </c>
      <c r="E4798" s="10" t="n">
        <v>0.011651</v>
      </c>
      <c r="F4798">
        <f>E4798*Parametrar!$B$6</f>
        <v/>
      </c>
    </row>
    <row r="4799">
      <c r="A4799" t="inlineStr">
        <is>
          <t>2024-07-18 21:00</t>
        </is>
      </c>
      <c r="B4799" t="n">
        <v>7</v>
      </c>
      <c r="C4799" t="n">
        <v>18</v>
      </c>
      <c r="D4799" t="n">
        <v>21</v>
      </c>
      <c r="E4799" s="10" t="n">
        <v>0</v>
      </c>
      <c r="F4799">
        <f>E4799*Parametrar!$B$6</f>
        <v/>
      </c>
    </row>
    <row r="4800">
      <c r="A4800" t="inlineStr">
        <is>
          <t>2024-07-18 22:00</t>
        </is>
      </c>
      <c r="B4800" t="n">
        <v>7</v>
      </c>
      <c r="C4800" t="n">
        <v>18</v>
      </c>
      <c r="D4800" t="n">
        <v>22</v>
      </c>
      <c r="E4800" s="10" t="n">
        <v>0</v>
      </c>
      <c r="F4800">
        <f>E4800*Parametrar!$B$6</f>
        <v/>
      </c>
    </row>
    <row r="4801">
      <c r="A4801" t="inlineStr">
        <is>
          <t>2024-07-18 23:00</t>
        </is>
      </c>
      <c r="B4801" t="n">
        <v>7</v>
      </c>
      <c r="C4801" t="n">
        <v>18</v>
      </c>
      <c r="D4801" t="n">
        <v>23</v>
      </c>
      <c r="E4801" s="10" t="n">
        <v>0</v>
      </c>
      <c r="F4801">
        <f>E4801*Parametrar!$B$6</f>
        <v/>
      </c>
    </row>
    <row r="4802">
      <c r="A4802" t="inlineStr">
        <is>
          <t>2024-07-19 00:00</t>
        </is>
      </c>
      <c r="B4802" t="n">
        <v>7</v>
      </c>
      <c r="C4802" t="n">
        <v>19</v>
      </c>
      <c r="D4802" t="n">
        <v>0</v>
      </c>
      <c r="E4802" s="10" t="n">
        <v>0</v>
      </c>
      <c r="F4802">
        <f>E4802*Parametrar!$B$6</f>
        <v/>
      </c>
    </row>
    <row r="4803">
      <c r="A4803" t="inlineStr">
        <is>
          <t>2024-07-19 01:00</t>
        </is>
      </c>
      <c r="B4803" t="n">
        <v>7</v>
      </c>
      <c r="C4803" t="n">
        <v>19</v>
      </c>
      <c r="D4803" t="n">
        <v>1</v>
      </c>
      <c r="E4803" s="10" t="n">
        <v>0</v>
      </c>
      <c r="F4803">
        <f>E4803*Parametrar!$B$6</f>
        <v/>
      </c>
    </row>
    <row r="4804">
      <c r="A4804" t="inlineStr">
        <is>
          <t>2024-07-19 02:00</t>
        </is>
      </c>
      <c r="B4804" t="n">
        <v>7</v>
      </c>
      <c r="C4804" t="n">
        <v>19</v>
      </c>
      <c r="D4804" t="n">
        <v>2</v>
      </c>
      <c r="E4804" s="10" t="n">
        <v>0</v>
      </c>
      <c r="F4804">
        <f>E4804*Parametrar!$B$6</f>
        <v/>
      </c>
    </row>
    <row r="4805">
      <c r="A4805" t="inlineStr">
        <is>
          <t>2024-07-19 03:00</t>
        </is>
      </c>
      <c r="B4805" t="n">
        <v>7</v>
      </c>
      <c r="C4805" t="n">
        <v>19</v>
      </c>
      <c r="D4805" t="n">
        <v>3</v>
      </c>
      <c r="E4805" s="10" t="n">
        <v>0</v>
      </c>
      <c r="F4805">
        <f>E4805*Parametrar!$B$6</f>
        <v/>
      </c>
    </row>
    <row r="4806">
      <c r="A4806" t="inlineStr">
        <is>
          <t>2024-07-19 04:00</t>
        </is>
      </c>
      <c r="B4806" t="n">
        <v>7</v>
      </c>
      <c r="C4806" t="n">
        <v>19</v>
      </c>
      <c r="D4806" t="n">
        <v>4</v>
      </c>
      <c r="E4806" s="10" t="n">
        <v>0.018422</v>
      </c>
      <c r="F4806">
        <f>E4806*Parametrar!$B$6</f>
        <v/>
      </c>
    </row>
    <row r="4807">
      <c r="A4807" t="inlineStr">
        <is>
          <t>2024-07-19 05:00</t>
        </is>
      </c>
      <c r="B4807" t="n">
        <v>7</v>
      </c>
      <c r="C4807" t="n">
        <v>19</v>
      </c>
      <c r="D4807" t="n">
        <v>5</v>
      </c>
      <c r="E4807" s="10" t="n">
        <v>0.04735</v>
      </c>
      <c r="F4807">
        <f>E4807*Parametrar!$B$6</f>
        <v/>
      </c>
    </row>
    <row r="4808">
      <c r="A4808" t="inlineStr">
        <is>
          <t>2024-07-19 06:00</t>
        </is>
      </c>
      <c r="B4808" t="n">
        <v>7</v>
      </c>
      <c r="C4808" t="n">
        <v>19</v>
      </c>
      <c r="D4808" t="n">
        <v>6</v>
      </c>
      <c r="E4808" s="10" t="n">
        <v>0.175777</v>
      </c>
      <c r="F4808">
        <f>E4808*Parametrar!$B$6</f>
        <v/>
      </c>
    </row>
    <row r="4809">
      <c r="A4809" t="inlineStr">
        <is>
          <t>2024-07-19 07:00</t>
        </is>
      </c>
      <c r="B4809" t="n">
        <v>7</v>
      </c>
      <c r="C4809" t="n">
        <v>19</v>
      </c>
      <c r="D4809" t="n">
        <v>7</v>
      </c>
      <c r="E4809" s="10" t="n">
        <v>0.323862</v>
      </c>
      <c r="F4809">
        <f>E4809*Parametrar!$B$6</f>
        <v/>
      </c>
    </row>
    <row r="4810">
      <c r="A4810" t="inlineStr">
        <is>
          <t>2024-07-19 08:00</t>
        </is>
      </c>
      <c r="B4810" t="n">
        <v>7</v>
      </c>
      <c r="C4810" t="n">
        <v>19</v>
      </c>
      <c r="D4810" t="n">
        <v>8</v>
      </c>
      <c r="E4810" s="10" t="n">
        <v>0.406913</v>
      </c>
      <c r="F4810">
        <f>E4810*Parametrar!$B$6</f>
        <v/>
      </c>
    </row>
    <row r="4811">
      <c r="A4811" t="inlineStr">
        <is>
          <t>2024-07-19 09:00</t>
        </is>
      </c>
      <c r="B4811" t="n">
        <v>7</v>
      </c>
      <c r="C4811" t="n">
        <v>19</v>
      </c>
      <c r="D4811" t="n">
        <v>9</v>
      </c>
      <c r="E4811" s="10" t="n">
        <v>0.636332</v>
      </c>
      <c r="F4811">
        <f>E4811*Parametrar!$B$6</f>
        <v/>
      </c>
    </row>
    <row r="4812">
      <c r="A4812" t="inlineStr">
        <is>
          <t>2024-07-19 10:00</t>
        </is>
      </c>
      <c r="B4812" t="n">
        <v>7</v>
      </c>
      <c r="C4812" t="n">
        <v>19</v>
      </c>
      <c r="D4812" t="n">
        <v>10</v>
      </c>
      <c r="E4812" s="10" t="n">
        <v>0.735474</v>
      </c>
      <c r="F4812">
        <f>E4812*Parametrar!$B$6</f>
        <v/>
      </c>
    </row>
    <row r="4813">
      <c r="A4813" t="inlineStr">
        <is>
          <t>2024-07-19 11:00</t>
        </is>
      </c>
      <c r="B4813" t="n">
        <v>7</v>
      </c>
      <c r="C4813" t="n">
        <v>19</v>
      </c>
      <c r="D4813" t="n">
        <v>11</v>
      </c>
      <c r="E4813" s="10" t="n">
        <v>0.754058</v>
      </c>
      <c r="F4813">
        <f>E4813*Parametrar!$B$6</f>
        <v/>
      </c>
    </row>
    <row r="4814">
      <c r="A4814" t="inlineStr">
        <is>
          <t>2024-07-19 12:00</t>
        </is>
      </c>
      <c r="B4814" t="n">
        <v>7</v>
      </c>
      <c r="C4814" t="n">
        <v>19</v>
      </c>
      <c r="D4814" t="n">
        <v>12</v>
      </c>
      <c r="E4814" s="10" t="n">
        <v>0.754058</v>
      </c>
      <c r="F4814">
        <f>E4814*Parametrar!$B$6</f>
        <v/>
      </c>
    </row>
    <row r="4815">
      <c r="A4815" t="inlineStr">
        <is>
          <t>2024-07-19 13:00</t>
        </is>
      </c>
      <c r="B4815" t="n">
        <v>7</v>
      </c>
      <c r="C4815" t="n">
        <v>19</v>
      </c>
      <c r="D4815" t="n">
        <v>13</v>
      </c>
      <c r="E4815" s="10" t="n">
        <v>0.754058</v>
      </c>
      <c r="F4815">
        <f>E4815*Parametrar!$B$6</f>
        <v/>
      </c>
    </row>
    <row r="4816">
      <c r="A4816" t="inlineStr">
        <is>
          <t>2024-07-19 14:00</t>
        </is>
      </c>
      <c r="B4816" t="n">
        <v>7</v>
      </c>
      <c r="C4816" t="n">
        <v>19</v>
      </c>
      <c r="D4816" t="n">
        <v>14</v>
      </c>
      <c r="E4816" s="10" t="n">
        <v>0.754058</v>
      </c>
      <c r="F4816">
        <f>E4816*Parametrar!$B$6</f>
        <v/>
      </c>
    </row>
    <row r="4817">
      <c r="A4817" t="inlineStr">
        <is>
          <t>2024-07-19 15:00</t>
        </is>
      </c>
      <c r="B4817" t="n">
        <v>7</v>
      </c>
      <c r="C4817" t="n">
        <v>19</v>
      </c>
      <c r="D4817" t="n">
        <v>15</v>
      </c>
      <c r="E4817" s="10" t="n">
        <v>0.636286</v>
      </c>
      <c r="F4817">
        <f>E4817*Parametrar!$B$6</f>
        <v/>
      </c>
    </row>
    <row r="4818">
      <c r="A4818" t="inlineStr">
        <is>
          <t>2024-07-19 16:00</t>
        </is>
      </c>
      <c r="B4818" t="n">
        <v>7</v>
      </c>
      <c r="C4818" t="n">
        <v>19</v>
      </c>
      <c r="D4818" t="n">
        <v>16</v>
      </c>
      <c r="E4818" s="10" t="n">
        <v>0.463966</v>
      </c>
      <c r="F4818">
        <f>E4818*Parametrar!$B$6</f>
        <v/>
      </c>
    </row>
    <row r="4819">
      <c r="A4819" t="inlineStr">
        <is>
          <t>2024-07-19 17:00</t>
        </is>
      </c>
      <c r="B4819" t="n">
        <v>7</v>
      </c>
      <c r="C4819" t="n">
        <v>19</v>
      </c>
      <c r="D4819" t="n">
        <v>17</v>
      </c>
      <c r="E4819" s="10" t="n">
        <v>0.26718</v>
      </c>
      <c r="F4819">
        <f>E4819*Parametrar!$B$6</f>
        <v/>
      </c>
    </row>
    <row r="4820">
      <c r="A4820" t="inlineStr">
        <is>
          <t>2024-07-19 18:00</t>
        </is>
      </c>
      <c r="B4820" t="n">
        <v>7</v>
      </c>
      <c r="C4820" t="n">
        <v>19</v>
      </c>
      <c r="D4820" t="n">
        <v>18</v>
      </c>
      <c r="E4820" s="10" t="n">
        <v>0.09171899999999999</v>
      </c>
      <c r="F4820">
        <f>E4820*Parametrar!$B$6</f>
        <v/>
      </c>
    </row>
    <row r="4821">
      <c r="A4821" t="inlineStr">
        <is>
          <t>2024-07-19 19:00</t>
        </is>
      </c>
      <c r="B4821" t="n">
        <v>7</v>
      </c>
      <c r="C4821" t="n">
        <v>19</v>
      </c>
      <c r="D4821" t="n">
        <v>19</v>
      </c>
      <c r="E4821" s="10" t="n">
        <v>0.040873</v>
      </c>
      <c r="F4821">
        <f>E4821*Parametrar!$B$6</f>
        <v/>
      </c>
    </row>
    <row r="4822">
      <c r="A4822" t="inlineStr">
        <is>
          <t>2024-07-19 20:00</t>
        </is>
      </c>
      <c r="B4822" t="n">
        <v>7</v>
      </c>
      <c r="C4822" t="n">
        <v>19</v>
      </c>
      <c r="D4822" t="n">
        <v>20</v>
      </c>
      <c r="E4822" s="10" t="n">
        <v>0.012887</v>
      </c>
      <c r="F4822">
        <f>E4822*Parametrar!$B$6</f>
        <v/>
      </c>
    </row>
    <row r="4823">
      <c r="A4823" t="inlineStr">
        <is>
          <t>2024-07-19 21:00</t>
        </is>
      </c>
      <c r="B4823" t="n">
        <v>7</v>
      </c>
      <c r="C4823" t="n">
        <v>19</v>
      </c>
      <c r="D4823" t="n">
        <v>21</v>
      </c>
      <c r="E4823" s="10" t="n">
        <v>0</v>
      </c>
      <c r="F4823">
        <f>E4823*Parametrar!$B$6</f>
        <v/>
      </c>
    </row>
    <row r="4824">
      <c r="A4824" t="inlineStr">
        <is>
          <t>2024-07-19 22:00</t>
        </is>
      </c>
      <c r="B4824" t="n">
        <v>7</v>
      </c>
      <c r="C4824" t="n">
        <v>19</v>
      </c>
      <c r="D4824" t="n">
        <v>22</v>
      </c>
      <c r="E4824" s="10" t="n">
        <v>0</v>
      </c>
      <c r="F4824">
        <f>E4824*Parametrar!$B$6</f>
        <v/>
      </c>
    </row>
    <row r="4825">
      <c r="A4825" t="inlineStr">
        <is>
          <t>2024-07-19 23:00</t>
        </is>
      </c>
      <c r="B4825" t="n">
        <v>7</v>
      </c>
      <c r="C4825" t="n">
        <v>19</v>
      </c>
      <c r="D4825" t="n">
        <v>23</v>
      </c>
      <c r="E4825" s="10" t="n">
        <v>0</v>
      </c>
      <c r="F4825">
        <f>E4825*Parametrar!$B$6</f>
        <v/>
      </c>
    </row>
    <row r="4826">
      <c r="A4826" t="inlineStr">
        <is>
          <t>2024-07-20 00:00</t>
        </is>
      </c>
      <c r="B4826" t="n">
        <v>7</v>
      </c>
      <c r="C4826" t="n">
        <v>20</v>
      </c>
      <c r="D4826" t="n">
        <v>0</v>
      </c>
      <c r="E4826" s="10" t="n">
        <v>0</v>
      </c>
      <c r="F4826">
        <f>E4826*Parametrar!$B$6</f>
        <v/>
      </c>
    </row>
    <row r="4827">
      <c r="A4827" t="inlineStr">
        <is>
          <t>2024-07-20 01:00</t>
        </is>
      </c>
      <c r="B4827" t="n">
        <v>7</v>
      </c>
      <c r="C4827" t="n">
        <v>20</v>
      </c>
      <c r="D4827" t="n">
        <v>1</v>
      </c>
      <c r="E4827" s="10" t="n">
        <v>0</v>
      </c>
      <c r="F4827">
        <f>E4827*Parametrar!$B$6</f>
        <v/>
      </c>
    </row>
    <row r="4828">
      <c r="A4828" t="inlineStr">
        <is>
          <t>2024-07-20 02:00</t>
        </is>
      </c>
      <c r="B4828" t="n">
        <v>7</v>
      </c>
      <c r="C4828" t="n">
        <v>20</v>
      </c>
      <c r="D4828" t="n">
        <v>2</v>
      </c>
      <c r="E4828" s="10" t="n">
        <v>0</v>
      </c>
      <c r="F4828">
        <f>E4828*Parametrar!$B$6</f>
        <v/>
      </c>
    </row>
    <row r="4829">
      <c r="A4829" t="inlineStr">
        <is>
          <t>2024-07-20 03:00</t>
        </is>
      </c>
      <c r="B4829" t="n">
        <v>7</v>
      </c>
      <c r="C4829" t="n">
        <v>20</v>
      </c>
      <c r="D4829" t="n">
        <v>3</v>
      </c>
      <c r="E4829" s="10" t="n">
        <v>0</v>
      </c>
      <c r="F4829">
        <f>E4829*Parametrar!$B$6</f>
        <v/>
      </c>
    </row>
    <row r="4830">
      <c r="A4830" t="inlineStr">
        <is>
          <t>2024-07-20 04:00</t>
        </is>
      </c>
      <c r="B4830" t="n">
        <v>7</v>
      </c>
      <c r="C4830" t="n">
        <v>20</v>
      </c>
      <c r="D4830" t="n">
        <v>4</v>
      </c>
      <c r="E4830" s="10" t="n">
        <v>0.036402</v>
      </c>
      <c r="F4830">
        <f>E4830*Parametrar!$B$6</f>
        <v/>
      </c>
    </row>
    <row r="4831">
      <c r="A4831" t="inlineStr">
        <is>
          <t>2024-07-20 05:00</t>
        </is>
      </c>
      <c r="B4831" t="n">
        <v>7</v>
      </c>
      <c r="C4831" t="n">
        <v>20</v>
      </c>
      <c r="D4831" t="n">
        <v>5</v>
      </c>
      <c r="E4831" s="10" t="n">
        <v>0.043551</v>
      </c>
      <c r="F4831">
        <f>E4831*Parametrar!$B$6</f>
        <v/>
      </c>
    </row>
    <row r="4832">
      <c r="A4832" t="inlineStr">
        <is>
          <t>2024-07-20 06:00</t>
        </is>
      </c>
      <c r="B4832" t="n">
        <v>7</v>
      </c>
      <c r="C4832" t="n">
        <v>20</v>
      </c>
      <c r="D4832" t="n">
        <v>6</v>
      </c>
      <c r="E4832" s="10" t="n">
        <v>0.177888</v>
      </c>
      <c r="F4832">
        <f>E4832*Parametrar!$B$6</f>
        <v/>
      </c>
    </row>
    <row r="4833">
      <c r="A4833" t="inlineStr">
        <is>
          <t>2024-07-20 07:00</t>
        </is>
      </c>
      <c r="B4833" t="n">
        <v>7</v>
      </c>
      <c r="C4833" t="n">
        <v>20</v>
      </c>
      <c r="D4833" t="n">
        <v>7</v>
      </c>
      <c r="E4833" s="10" t="n">
        <v>0.381147</v>
      </c>
      <c r="F4833">
        <f>E4833*Parametrar!$B$6</f>
        <v/>
      </c>
    </row>
    <row r="4834">
      <c r="A4834" t="inlineStr">
        <is>
          <t>2024-07-20 08:00</t>
        </is>
      </c>
      <c r="B4834" t="n">
        <v>7</v>
      </c>
      <c r="C4834" t="n">
        <v>20</v>
      </c>
      <c r="D4834" t="n">
        <v>8</v>
      </c>
      <c r="E4834" s="10" t="n">
        <v>0.565381</v>
      </c>
      <c r="F4834">
        <f>E4834*Parametrar!$B$6</f>
        <v/>
      </c>
    </row>
    <row r="4835">
      <c r="A4835" t="inlineStr">
        <is>
          <t>2024-07-20 09:00</t>
        </is>
      </c>
      <c r="B4835" t="n">
        <v>7</v>
      </c>
      <c r="C4835" t="n">
        <v>20</v>
      </c>
      <c r="D4835" t="n">
        <v>9</v>
      </c>
      <c r="E4835" s="10" t="n">
        <v>0.710079</v>
      </c>
      <c r="F4835">
        <f>E4835*Parametrar!$B$6</f>
        <v/>
      </c>
    </row>
    <row r="4836">
      <c r="A4836" t="inlineStr">
        <is>
          <t>2024-07-20 10:00</t>
        </is>
      </c>
      <c r="B4836" t="n">
        <v>7</v>
      </c>
      <c r="C4836" t="n">
        <v>20</v>
      </c>
      <c r="D4836" t="n">
        <v>10</v>
      </c>
      <c r="E4836" s="10" t="n">
        <v>0.754058</v>
      </c>
      <c r="F4836">
        <f>E4836*Parametrar!$B$6</f>
        <v/>
      </c>
    </row>
    <row r="4837">
      <c r="A4837" t="inlineStr">
        <is>
          <t>2024-07-20 11:00</t>
        </is>
      </c>
      <c r="B4837" t="n">
        <v>7</v>
      </c>
      <c r="C4837" t="n">
        <v>20</v>
      </c>
      <c r="D4837" t="n">
        <v>11</v>
      </c>
      <c r="E4837" s="10" t="n">
        <v>0.754058</v>
      </c>
      <c r="F4837">
        <f>E4837*Parametrar!$B$6</f>
        <v/>
      </c>
    </row>
    <row r="4838">
      <c r="A4838" t="inlineStr">
        <is>
          <t>2024-07-20 12:00</t>
        </is>
      </c>
      <c r="B4838" t="n">
        <v>7</v>
      </c>
      <c r="C4838" t="n">
        <v>20</v>
      </c>
      <c r="D4838" t="n">
        <v>12</v>
      </c>
      <c r="E4838" s="10" t="n">
        <v>0.754058</v>
      </c>
      <c r="F4838">
        <f>E4838*Parametrar!$B$6</f>
        <v/>
      </c>
    </row>
    <row r="4839">
      <c r="A4839" t="inlineStr">
        <is>
          <t>2024-07-20 13:00</t>
        </is>
      </c>
      <c r="B4839" t="n">
        <v>7</v>
      </c>
      <c r="C4839" t="n">
        <v>20</v>
      </c>
      <c r="D4839" t="n">
        <v>13</v>
      </c>
      <c r="E4839" s="10" t="n">
        <v>0.754058</v>
      </c>
      <c r="F4839">
        <f>E4839*Parametrar!$B$6</f>
        <v/>
      </c>
    </row>
    <row r="4840">
      <c r="A4840" t="inlineStr">
        <is>
          <t>2024-07-20 14:00</t>
        </is>
      </c>
      <c r="B4840" t="n">
        <v>7</v>
      </c>
      <c r="C4840" t="n">
        <v>20</v>
      </c>
      <c r="D4840" t="n">
        <v>14</v>
      </c>
      <c r="E4840" s="10" t="n">
        <v>0.754058</v>
      </c>
      <c r="F4840">
        <f>E4840*Parametrar!$B$6</f>
        <v/>
      </c>
    </row>
    <row r="4841">
      <c r="A4841" t="inlineStr">
        <is>
          <t>2024-07-20 15:00</t>
        </is>
      </c>
      <c r="B4841" t="n">
        <v>7</v>
      </c>
      <c r="C4841" t="n">
        <v>20</v>
      </c>
      <c r="D4841" t="n">
        <v>15</v>
      </c>
      <c r="E4841" s="10" t="n">
        <v>0.636796</v>
      </c>
      <c r="F4841">
        <f>E4841*Parametrar!$B$6</f>
        <v/>
      </c>
    </row>
    <row r="4842">
      <c r="A4842" t="inlineStr">
        <is>
          <t>2024-07-20 16:00</t>
        </is>
      </c>
      <c r="B4842" t="n">
        <v>7</v>
      </c>
      <c r="C4842" t="n">
        <v>20</v>
      </c>
      <c r="D4842" t="n">
        <v>16</v>
      </c>
      <c r="E4842" s="10" t="n">
        <v>0.466901</v>
      </c>
      <c r="F4842">
        <f>E4842*Parametrar!$B$6</f>
        <v/>
      </c>
    </row>
    <row r="4843">
      <c r="A4843" t="inlineStr">
        <is>
          <t>2024-07-20 17:00</t>
        </is>
      </c>
      <c r="B4843" t="n">
        <v>7</v>
      </c>
      <c r="C4843" t="n">
        <v>20</v>
      </c>
      <c r="D4843" t="n">
        <v>17</v>
      </c>
      <c r="E4843" s="10" t="n">
        <v>0.219385</v>
      </c>
      <c r="F4843">
        <f>E4843*Parametrar!$B$6</f>
        <v/>
      </c>
    </row>
    <row r="4844">
      <c r="A4844" t="inlineStr">
        <is>
          <t>2024-07-20 18:00</t>
        </is>
      </c>
      <c r="B4844" t="n">
        <v>7</v>
      </c>
      <c r="C4844" t="n">
        <v>20</v>
      </c>
      <c r="D4844" t="n">
        <v>18</v>
      </c>
      <c r="E4844" s="10" t="n">
        <v>0.097233</v>
      </c>
      <c r="F4844">
        <f>E4844*Parametrar!$B$6</f>
        <v/>
      </c>
    </row>
    <row r="4845">
      <c r="A4845" t="inlineStr">
        <is>
          <t>2024-07-20 19:00</t>
        </is>
      </c>
      <c r="B4845" t="n">
        <v>7</v>
      </c>
      <c r="C4845" t="n">
        <v>20</v>
      </c>
      <c r="D4845" t="n">
        <v>19</v>
      </c>
      <c r="E4845" s="10" t="n">
        <v>0.04347</v>
      </c>
      <c r="F4845">
        <f>E4845*Parametrar!$B$6</f>
        <v/>
      </c>
    </row>
    <row r="4846">
      <c r="A4846" t="inlineStr">
        <is>
          <t>2024-07-20 20:00</t>
        </is>
      </c>
      <c r="B4846" t="n">
        <v>7</v>
      </c>
      <c r="C4846" t="n">
        <v>20</v>
      </c>
      <c r="D4846" t="n">
        <v>20</v>
      </c>
      <c r="E4846" s="10" t="n">
        <v>0</v>
      </c>
      <c r="F4846">
        <f>E4846*Parametrar!$B$6</f>
        <v/>
      </c>
    </row>
    <row r="4847">
      <c r="A4847" t="inlineStr">
        <is>
          <t>2024-07-20 21:00</t>
        </is>
      </c>
      <c r="B4847" t="n">
        <v>7</v>
      </c>
      <c r="C4847" t="n">
        <v>20</v>
      </c>
      <c r="D4847" t="n">
        <v>21</v>
      </c>
      <c r="E4847" s="10" t="n">
        <v>0</v>
      </c>
      <c r="F4847">
        <f>E4847*Parametrar!$B$6</f>
        <v/>
      </c>
    </row>
    <row r="4848">
      <c r="A4848" t="inlineStr">
        <is>
          <t>2024-07-20 22:00</t>
        </is>
      </c>
      <c r="B4848" t="n">
        <v>7</v>
      </c>
      <c r="C4848" t="n">
        <v>20</v>
      </c>
      <c r="D4848" t="n">
        <v>22</v>
      </c>
      <c r="E4848" s="10" t="n">
        <v>0</v>
      </c>
      <c r="F4848">
        <f>E4848*Parametrar!$B$6</f>
        <v/>
      </c>
    </row>
    <row r="4849">
      <c r="A4849" t="inlineStr">
        <is>
          <t>2024-07-20 23:00</t>
        </is>
      </c>
      <c r="B4849" t="n">
        <v>7</v>
      </c>
      <c r="C4849" t="n">
        <v>20</v>
      </c>
      <c r="D4849" t="n">
        <v>23</v>
      </c>
      <c r="E4849" s="10" t="n">
        <v>0</v>
      </c>
      <c r="F4849">
        <f>E4849*Parametrar!$B$6</f>
        <v/>
      </c>
    </row>
    <row r="4850">
      <c r="A4850" t="inlineStr">
        <is>
          <t>2024-07-21 00:00</t>
        </is>
      </c>
      <c r="B4850" t="n">
        <v>7</v>
      </c>
      <c r="C4850" t="n">
        <v>21</v>
      </c>
      <c r="D4850" t="n">
        <v>0</v>
      </c>
      <c r="E4850" s="10" t="n">
        <v>0</v>
      </c>
      <c r="F4850">
        <f>E4850*Parametrar!$B$6</f>
        <v/>
      </c>
    </row>
    <row r="4851">
      <c r="A4851" t="inlineStr">
        <is>
          <t>2024-07-21 01:00</t>
        </is>
      </c>
      <c r="B4851" t="n">
        <v>7</v>
      </c>
      <c r="C4851" t="n">
        <v>21</v>
      </c>
      <c r="D4851" t="n">
        <v>1</v>
      </c>
      <c r="E4851" s="10" t="n">
        <v>0</v>
      </c>
      <c r="F4851">
        <f>E4851*Parametrar!$B$6</f>
        <v/>
      </c>
    </row>
    <row r="4852">
      <c r="A4852" t="inlineStr">
        <is>
          <t>2024-07-21 02:00</t>
        </is>
      </c>
      <c r="B4852" t="n">
        <v>7</v>
      </c>
      <c r="C4852" t="n">
        <v>21</v>
      </c>
      <c r="D4852" t="n">
        <v>2</v>
      </c>
      <c r="E4852" s="10" t="n">
        <v>0</v>
      </c>
      <c r="F4852">
        <f>E4852*Parametrar!$B$6</f>
        <v/>
      </c>
    </row>
    <row r="4853">
      <c r="A4853" t="inlineStr">
        <is>
          <t>2024-07-21 03:00</t>
        </is>
      </c>
      <c r="B4853" t="n">
        <v>7</v>
      </c>
      <c r="C4853" t="n">
        <v>21</v>
      </c>
      <c r="D4853" t="n">
        <v>3</v>
      </c>
      <c r="E4853" s="10" t="n">
        <v>0</v>
      </c>
      <c r="F4853">
        <f>E4853*Parametrar!$B$6</f>
        <v/>
      </c>
    </row>
    <row r="4854">
      <c r="A4854" t="inlineStr">
        <is>
          <t>2024-07-21 04:00</t>
        </is>
      </c>
      <c r="B4854" t="n">
        <v>7</v>
      </c>
      <c r="C4854" t="n">
        <v>21</v>
      </c>
      <c r="D4854" t="n">
        <v>4</v>
      </c>
      <c r="E4854" s="10" t="n">
        <v>0.001719</v>
      </c>
      <c r="F4854">
        <f>E4854*Parametrar!$B$6</f>
        <v/>
      </c>
    </row>
    <row r="4855">
      <c r="A4855" t="inlineStr">
        <is>
          <t>2024-07-21 05:00</t>
        </is>
      </c>
      <c r="B4855" t="n">
        <v>7</v>
      </c>
      <c r="C4855" t="n">
        <v>21</v>
      </c>
      <c r="D4855" t="n">
        <v>5</v>
      </c>
      <c r="E4855" s="10" t="n">
        <v>0.013867</v>
      </c>
      <c r="F4855">
        <f>E4855*Parametrar!$B$6</f>
        <v/>
      </c>
    </row>
    <row r="4856">
      <c r="A4856" t="inlineStr">
        <is>
          <t>2024-07-21 06:00</t>
        </is>
      </c>
      <c r="B4856" t="n">
        <v>7</v>
      </c>
      <c r="C4856" t="n">
        <v>21</v>
      </c>
      <c r="D4856" t="n">
        <v>6</v>
      </c>
      <c r="E4856" s="10" t="n">
        <v>0.029624</v>
      </c>
      <c r="F4856">
        <f>E4856*Parametrar!$B$6</f>
        <v/>
      </c>
    </row>
    <row r="4857">
      <c r="A4857" t="inlineStr">
        <is>
          <t>2024-07-21 07:00</t>
        </is>
      </c>
      <c r="B4857" t="n">
        <v>7</v>
      </c>
      <c r="C4857" t="n">
        <v>21</v>
      </c>
      <c r="D4857" t="n">
        <v>7</v>
      </c>
      <c r="E4857" s="10" t="n">
        <v>0.058791</v>
      </c>
      <c r="F4857">
        <f>E4857*Parametrar!$B$6</f>
        <v/>
      </c>
    </row>
    <row r="4858">
      <c r="A4858" t="inlineStr">
        <is>
          <t>2024-07-21 08:00</t>
        </is>
      </c>
      <c r="B4858" t="n">
        <v>7</v>
      </c>
      <c r="C4858" t="n">
        <v>21</v>
      </c>
      <c r="D4858" t="n">
        <v>8</v>
      </c>
      <c r="E4858" s="10" t="n">
        <v>0.059501</v>
      </c>
      <c r="F4858">
        <f>E4858*Parametrar!$B$6</f>
        <v/>
      </c>
    </row>
    <row r="4859">
      <c r="A4859" t="inlineStr">
        <is>
          <t>2024-07-21 09:00</t>
        </is>
      </c>
      <c r="B4859" t="n">
        <v>7</v>
      </c>
      <c r="C4859" t="n">
        <v>21</v>
      </c>
      <c r="D4859" t="n">
        <v>9</v>
      </c>
      <c r="E4859" s="10" t="n">
        <v>0.114176</v>
      </c>
      <c r="F4859">
        <f>E4859*Parametrar!$B$6</f>
        <v/>
      </c>
    </row>
    <row r="4860">
      <c r="A4860" t="inlineStr">
        <is>
          <t>2024-07-21 10:00</t>
        </is>
      </c>
      <c r="B4860" t="n">
        <v>7</v>
      </c>
      <c r="C4860" t="n">
        <v>21</v>
      </c>
      <c r="D4860" t="n">
        <v>10</v>
      </c>
      <c r="E4860" s="10" t="n">
        <v>0.32305</v>
      </c>
      <c r="F4860">
        <f>E4860*Parametrar!$B$6</f>
        <v/>
      </c>
    </row>
    <row r="4861">
      <c r="A4861" t="inlineStr">
        <is>
          <t>2024-07-21 11:00</t>
        </is>
      </c>
      <c r="B4861" t="n">
        <v>7</v>
      </c>
      <c r="C4861" t="n">
        <v>21</v>
      </c>
      <c r="D4861" t="n">
        <v>11</v>
      </c>
      <c r="E4861" s="10" t="n">
        <v>0.169396</v>
      </c>
      <c r="F4861">
        <f>E4861*Parametrar!$B$6</f>
        <v/>
      </c>
    </row>
    <row r="4862">
      <c r="A4862" t="inlineStr">
        <is>
          <t>2024-07-21 12:00</t>
        </is>
      </c>
      <c r="B4862" t="n">
        <v>7</v>
      </c>
      <c r="C4862" t="n">
        <v>21</v>
      </c>
      <c r="D4862" t="n">
        <v>12</v>
      </c>
      <c r="E4862" s="10" t="n">
        <v>0.118805</v>
      </c>
      <c r="F4862">
        <f>E4862*Parametrar!$B$6</f>
        <v/>
      </c>
    </row>
    <row r="4863">
      <c r="A4863" t="inlineStr">
        <is>
          <t>2024-07-21 13:00</t>
        </is>
      </c>
      <c r="B4863" t="n">
        <v>7</v>
      </c>
      <c r="C4863" t="n">
        <v>21</v>
      </c>
      <c r="D4863" t="n">
        <v>13</v>
      </c>
      <c r="E4863" s="10" t="n">
        <v>0.114844</v>
      </c>
      <c r="F4863">
        <f>E4863*Parametrar!$B$6</f>
        <v/>
      </c>
    </row>
    <row r="4864">
      <c r="A4864" t="inlineStr">
        <is>
          <t>2024-07-21 14:00</t>
        </is>
      </c>
      <c r="B4864" t="n">
        <v>7</v>
      </c>
      <c r="C4864" t="n">
        <v>21</v>
      </c>
      <c r="D4864" t="n">
        <v>14</v>
      </c>
      <c r="E4864" s="10" t="n">
        <v>0.155522</v>
      </c>
      <c r="F4864">
        <f>E4864*Parametrar!$B$6</f>
        <v/>
      </c>
    </row>
    <row r="4865">
      <c r="A4865" t="inlineStr">
        <is>
          <t>2024-07-21 15:00</t>
        </is>
      </c>
      <c r="B4865" t="n">
        <v>7</v>
      </c>
      <c r="C4865" t="n">
        <v>21</v>
      </c>
      <c r="D4865" t="n">
        <v>15</v>
      </c>
      <c r="E4865" s="10" t="n">
        <v>0.135313</v>
      </c>
      <c r="F4865">
        <f>E4865*Parametrar!$B$6</f>
        <v/>
      </c>
    </row>
    <row r="4866">
      <c r="A4866" t="inlineStr">
        <is>
          <t>2024-07-21 16:00</t>
        </is>
      </c>
      <c r="B4866" t="n">
        <v>7</v>
      </c>
      <c r="C4866" t="n">
        <v>21</v>
      </c>
      <c r="D4866" t="n">
        <v>16</v>
      </c>
      <c r="E4866" s="10" t="n">
        <v>0.09926400000000001</v>
      </c>
      <c r="F4866">
        <f>E4866*Parametrar!$B$6</f>
        <v/>
      </c>
    </row>
    <row r="4867">
      <c r="A4867" t="inlineStr">
        <is>
          <t>2024-07-21 17:00</t>
        </is>
      </c>
      <c r="B4867" t="n">
        <v>7</v>
      </c>
      <c r="C4867" t="n">
        <v>21</v>
      </c>
      <c r="D4867" t="n">
        <v>17</v>
      </c>
      <c r="E4867" s="10" t="n">
        <v>0.090639</v>
      </c>
      <c r="F4867">
        <f>E4867*Parametrar!$B$6</f>
        <v/>
      </c>
    </row>
    <row r="4868">
      <c r="A4868" t="inlineStr">
        <is>
          <t>2024-07-21 18:00</t>
        </is>
      </c>
      <c r="B4868" t="n">
        <v>7</v>
      </c>
      <c r="C4868" t="n">
        <v>21</v>
      </c>
      <c r="D4868" t="n">
        <v>18</v>
      </c>
      <c r="E4868" s="10" t="n">
        <v>0.09382</v>
      </c>
      <c r="F4868">
        <f>E4868*Parametrar!$B$6</f>
        <v/>
      </c>
    </row>
    <row r="4869">
      <c r="A4869" t="inlineStr">
        <is>
          <t>2024-07-21 19:00</t>
        </is>
      </c>
      <c r="B4869" t="n">
        <v>7</v>
      </c>
      <c r="C4869" t="n">
        <v>21</v>
      </c>
      <c r="D4869" t="n">
        <v>19</v>
      </c>
      <c r="E4869" s="10" t="n">
        <v>0.034394</v>
      </c>
      <c r="F4869">
        <f>E4869*Parametrar!$B$6</f>
        <v/>
      </c>
    </row>
    <row r="4870">
      <c r="A4870" t="inlineStr">
        <is>
          <t>2024-07-21 20:00</t>
        </is>
      </c>
      <c r="B4870" t="n">
        <v>7</v>
      </c>
      <c r="C4870" t="n">
        <v>21</v>
      </c>
      <c r="D4870" t="n">
        <v>20</v>
      </c>
      <c r="E4870" s="10" t="n">
        <v>0.002353</v>
      </c>
      <c r="F4870">
        <f>E4870*Parametrar!$B$6</f>
        <v/>
      </c>
    </row>
    <row r="4871">
      <c r="A4871" t="inlineStr">
        <is>
          <t>2024-07-21 21:00</t>
        </is>
      </c>
      <c r="B4871" t="n">
        <v>7</v>
      </c>
      <c r="C4871" t="n">
        <v>21</v>
      </c>
      <c r="D4871" t="n">
        <v>21</v>
      </c>
      <c r="E4871" s="10" t="n">
        <v>0</v>
      </c>
      <c r="F4871">
        <f>E4871*Parametrar!$B$6</f>
        <v/>
      </c>
    </row>
    <row r="4872">
      <c r="A4872" t="inlineStr">
        <is>
          <t>2024-07-21 22:00</t>
        </is>
      </c>
      <c r="B4872" t="n">
        <v>7</v>
      </c>
      <c r="C4872" t="n">
        <v>21</v>
      </c>
      <c r="D4872" t="n">
        <v>22</v>
      </c>
      <c r="E4872" s="10" t="n">
        <v>0</v>
      </c>
      <c r="F4872">
        <f>E4872*Parametrar!$B$6</f>
        <v/>
      </c>
    </row>
    <row r="4873">
      <c r="A4873" t="inlineStr">
        <is>
          <t>2024-07-21 23:00</t>
        </is>
      </c>
      <c r="B4873" t="n">
        <v>7</v>
      </c>
      <c r="C4873" t="n">
        <v>21</v>
      </c>
      <c r="D4873" t="n">
        <v>23</v>
      </c>
      <c r="E4873" s="10" t="n">
        <v>0</v>
      </c>
      <c r="F4873">
        <f>E4873*Parametrar!$B$6</f>
        <v/>
      </c>
    </row>
    <row r="4874">
      <c r="A4874" t="inlineStr">
        <is>
          <t>2024-07-22 00:00</t>
        </is>
      </c>
      <c r="B4874" t="n">
        <v>7</v>
      </c>
      <c r="C4874" t="n">
        <v>22</v>
      </c>
      <c r="D4874" t="n">
        <v>0</v>
      </c>
      <c r="E4874" s="10" t="n">
        <v>0</v>
      </c>
      <c r="F4874">
        <f>E4874*Parametrar!$B$6</f>
        <v/>
      </c>
    </row>
    <row r="4875">
      <c r="A4875" t="inlineStr">
        <is>
          <t>2024-07-22 01:00</t>
        </is>
      </c>
      <c r="B4875" t="n">
        <v>7</v>
      </c>
      <c r="C4875" t="n">
        <v>22</v>
      </c>
      <c r="D4875" t="n">
        <v>1</v>
      </c>
      <c r="E4875" s="10" t="n">
        <v>0</v>
      </c>
      <c r="F4875">
        <f>E4875*Parametrar!$B$6</f>
        <v/>
      </c>
    </row>
    <row r="4876">
      <c r="A4876" t="inlineStr">
        <is>
          <t>2024-07-22 02:00</t>
        </is>
      </c>
      <c r="B4876" t="n">
        <v>7</v>
      </c>
      <c r="C4876" t="n">
        <v>22</v>
      </c>
      <c r="D4876" t="n">
        <v>2</v>
      </c>
      <c r="E4876" s="10" t="n">
        <v>0</v>
      </c>
      <c r="F4876">
        <f>E4876*Parametrar!$B$6</f>
        <v/>
      </c>
    </row>
    <row r="4877">
      <c r="A4877" t="inlineStr">
        <is>
          <t>2024-07-22 03:00</t>
        </is>
      </c>
      <c r="B4877" t="n">
        <v>7</v>
      </c>
      <c r="C4877" t="n">
        <v>22</v>
      </c>
      <c r="D4877" t="n">
        <v>3</v>
      </c>
      <c r="E4877" s="10" t="n">
        <v>0</v>
      </c>
      <c r="F4877">
        <f>E4877*Parametrar!$B$6</f>
        <v/>
      </c>
    </row>
    <row r="4878">
      <c r="A4878" t="inlineStr">
        <is>
          <t>2024-07-22 04:00</t>
        </is>
      </c>
      <c r="B4878" t="n">
        <v>7</v>
      </c>
      <c r="C4878" t="n">
        <v>22</v>
      </c>
      <c r="D4878" t="n">
        <v>4</v>
      </c>
      <c r="E4878" s="10" t="n">
        <v>0.005199</v>
      </c>
      <c r="F4878">
        <f>E4878*Parametrar!$B$6</f>
        <v/>
      </c>
    </row>
    <row r="4879">
      <c r="A4879" t="inlineStr">
        <is>
          <t>2024-07-22 05:00</t>
        </is>
      </c>
      <c r="B4879" t="n">
        <v>7</v>
      </c>
      <c r="C4879" t="n">
        <v>22</v>
      </c>
      <c r="D4879" t="n">
        <v>5</v>
      </c>
      <c r="E4879" s="10" t="n">
        <v>0.054626</v>
      </c>
      <c r="F4879">
        <f>E4879*Parametrar!$B$6</f>
        <v/>
      </c>
    </row>
    <row r="4880">
      <c r="A4880" t="inlineStr">
        <is>
          <t>2024-07-22 06:00</t>
        </is>
      </c>
      <c r="B4880" t="n">
        <v>7</v>
      </c>
      <c r="C4880" t="n">
        <v>22</v>
      </c>
      <c r="D4880" t="n">
        <v>6</v>
      </c>
      <c r="E4880" s="10" t="n">
        <v>0.134083</v>
      </c>
      <c r="F4880">
        <f>E4880*Parametrar!$B$6</f>
        <v/>
      </c>
    </row>
    <row r="4881">
      <c r="A4881" t="inlineStr">
        <is>
          <t>2024-07-22 07:00</t>
        </is>
      </c>
      <c r="B4881" t="n">
        <v>7</v>
      </c>
      <c r="C4881" t="n">
        <v>22</v>
      </c>
      <c r="D4881" t="n">
        <v>7</v>
      </c>
      <c r="E4881" s="10" t="n">
        <v>0.282099</v>
      </c>
      <c r="F4881">
        <f>E4881*Parametrar!$B$6</f>
        <v/>
      </c>
    </row>
    <row r="4882">
      <c r="A4882" t="inlineStr">
        <is>
          <t>2024-07-22 08:00</t>
        </is>
      </c>
      <c r="B4882" t="n">
        <v>7</v>
      </c>
      <c r="C4882" t="n">
        <v>22</v>
      </c>
      <c r="D4882" t="n">
        <v>8</v>
      </c>
      <c r="E4882" s="10" t="n">
        <v>0.424651</v>
      </c>
      <c r="F4882">
        <f>E4882*Parametrar!$B$6</f>
        <v/>
      </c>
    </row>
    <row r="4883">
      <c r="A4883" t="inlineStr">
        <is>
          <t>2024-07-22 09:00</t>
        </is>
      </c>
      <c r="B4883" t="n">
        <v>7</v>
      </c>
      <c r="C4883" t="n">
        <v>22</v>
      </c>
      <c r="D4883" t="n">
        <v>9</v>
      </c>
      <c r="E4883" s="10" t="n">
        <v>0.635787</v>
      </c>
      <c r="F4883">
        <f>E4883*Parametrar!$B$6</f>
        <v/>
      </c>
    </row>
    <row r="4884">
      <c r="A4884" t="inlineStr">
        <is>
          <t>2024-07-22 10:00</t>
        </is>
      </c>
      <c r="B4884" t="n">
        <v>7</v>
      </c>
      <c r="C4884" t="n">
        <v>22</v>
      </c>
      <c r="D4884" t="n">
        <v>10</v>
      </c>
      <c r="E4884" s="10" t="n">
        <v>0.75132</v>
      </c>
      <c r="F4884">
        <f>E4884*Parametrar!$B$6</f>
        <v/>
      </c>
    </row>
    <row r="4885">
      <c r="A4885" t="inlineStr">
        <is>
          <t>2024-07-22 11:00</t>
        </is>
      </c>
      <c r="B4885" t="n">
        <v>7</v>
      </c>
      <c r="C4885" t="n">
        <v>22</v>
      </c>
      <c r="D4885" t="n">
        <v>11</v>
      </c>
      <c r="E4885" s="10" t="n">
        <v>0.615857</v>
      </c>
      <c r="F4885">
        <f>E4885*Parametrar!$B$6</f>
        <v/>
      </c>
    </row>
    <row r="4886">
      <c r="A4886" t="inlineStr">
        <is>
          <t>2024-07-22 12:00</t>
        </is>
      </c>
      <c r="B4886" t="n">
        <v>7</v>
      </c>
      <c r="C4886" t="n">
        <v>22</v>
      </c>
      <c r="D4886" t="n">
        <v>12</v>
      </c>
      <c r="E4886" s="10" t="n">
        <v>0.639929</v>
      </c>
      <c r="F4886">
        <f>E4886*Parametrar!$B$6</f>
        <v/>
      </c>
    </row>
    <row r="4887">
      <c r="A4887" t="inlineStr">
        <is>
          <t>2024-07-22 13:00</t>
        </is>
      </c>
      <c r="B4887" t="n">
        <v>7</v>
      </c>
      <c r="C4887" t="n">
        <v>22</v>
      </c>
      <c r="D4887" t="n">
        <v>13</v>
      </c>
      <c r="E4887" s="10" t="n">
        <v>0.350509</v>
      </c>
      <c r="F4887">
        <f>E4887*Parametrar!$B$6</f>
        <v/>
      </c>
    </row>
    <row r="4888">
      <c r="A4888" t="inlineStr">
        <is>
          <t>2024-07-22 14:00</t>
        </is>
      </c>
      <c r="B4888" t="n">
        <v>7</v>
      </c>
      <c r="C4888" t="n">
        <v>22</v>
      </c>
      <c r="D4888" t="n">
        <v>14</v>
      </c>
      <c r="E4888" s="10" t="n">
        <v>0.664233</v>
      </c>
      <c r="F4888">
        <f>E4888*Parametrar!$B$6</f>
        <v/>
      </c>
    </row>
    <row r="4889">
      <c r="A4889" t="inlineStr">
        <is>
          <t>2024-07-22 15:00</t>
        </is>
      </c>
      <c r="B4889" t="n">
        <v>7</v>
      </c>
      <c r="C4889" t="n">
        <v>22</v>
      </c>
      <c r="D4889" t="n">
        <v>15</v>
      </c>
      <c r="E4889" s="10" t="n">
        <v>0.563398</v>
      </c>
      <c r="F4889">
        <f>E4889*Parametrar!$B$6</f>
        <v/>
      </c>
    </row>
    <row r="4890">
      <c r="A4890" t="inlineStr">
        <is>
          <t>2024-07-22 16:00</t>
        </is>
      </c>
      <c r="B4890" t="n">
        <v>7</v>
      </c>
      <c r="C4890" t="n">
        <v>22</v>
      </c>
      <c r="D4890" t="n">
        <v>16</v>
      </c>
      <c r="E4890" s="10" t="n">
        <v>0.235452</v>
      </c>
      <c r="F4890">
        <f>E4890*Parametrar!$B$6</f>
        <v/>
      </c>
    </row>
    <row r="4891">
      <c r="A4891" t="inlineStr">
        <is>
          <t>2024-07-22 17:00</t>
        </is>
      </c>
      <c r="B4891" t="n">
        <v>7</v>
      </c>
      <c r="C4891" t="n">
        <v>22</v>
      </c>
      <c r="D4891" t="n">
        <v>17</v>
      </c>
      <c r="E4891" s="10" t="n">
        <v>0.123851</v>
      </c>
      <c r="F4891">
        <f>E4891*Parametrar!$B$6</f>
        <v/>
      </c>
    </row>
    <row r="4892">
      <c r="A4892" t="inlineStr">
        <is>
          <t>2024-07-22 18:00</t>
        </is>
      </c>
      <c r="B4892" t="n">
        <v>7</v>
      </c>
      <c r="C4892" t="n">
        <v>22</v>
      </c>
      <c r="D4892" t="n">
        <v>18</v>
      </c>
      <c r="E4892" s="10" t="n">
        <v>0.052703</v>
      </c>
      <c r="F4892">
        <f>E4892*Parametrar!$B$6</f>
        <v/>
      </c>
    </row>
    <row r="4893">
      <c r="A4893" t="inlineStr">
        <is>
          <t>2024-07-22 19:00</t>
        </is>
      </c>
      <c r="B4893" t="n">
        <v>7</v>
      </c>
      <c r="C4893" t="n">
        <v>22</v>
      </c>
      <c r="D4893" t="n">
        <v>19</v>
      </c>
      <c r="E4893" s="10" t="n">
        <v>0.025522</v>
      </c>
      <c r="F4893">
        <f>E4893*Parametrar!$B$6</f>
        <v/>
      </c>
    </row>
    <row r="4894">
      <c r="A4894" t="inlineStr">
        <is>
          <t>2024-07-22 20:00</t>
        </is>
      </c>
      <c r="B4894" t="n">
        <v>7</v>
      </c>
      <c r="C4894" t="n">
        <v>22</v>
      </c>
      <c r="D4894" t="n">
        <v>20</v>
      </c>
      <c r="E4894" s="10" t="n">
        <v>0</v>
      </c>
      <c r="F4894">
        <f>E4894*Parametrar!$B$6</f>
        <v/>
      </c>
    </row>
    <row r="4895">
      <c r="A4895" t="inlineStr">
        <is>
          <t>2024-07-22 21:00</t>
        </is>
      </c>
      <c r="B4895" t="n">
        <v>7</v>
      </c>
      <c r="C4895" t="n">
        <v>22</v>
      </c>
      <c r="D4895" t="n">
        <v>21</v>
      </c>
      <c r="E4895" s="10" t="n">
        <v>0</v>
      </c>
      <c r="F4895">
        <f>E4895*Parametrar!$B$6</f>
        <v/>
      </c>
    </row>
    <row r="4896">
      <c r="A4896" t="inlineStr">
        <is>
          <t>2024-07-22 22:00</t>
        </is>
      </c>
      <c r="B4896" t="n">
        <v>7</v>
      </c>
      <c r="C4896" t="n">
        <v>22</v>
      </c>
      <c r="D4896" t="n">
        <v>22</v>
      </c>
      <c r="E4896" s="10" t="n">
        <v>0</v>
      </c>
      <c r="F4896">
        <f>E4896*Parametrar!$B$6</f>
        <v/>
      </c>
    </row>
    <row r="4897">
      <c r="A4897" t="inlineStr">
        <is>
          <t>2024-07-22 23:00</t>
        </is>
      </c>
      <c r="B4897" t="n">
        <v>7</v>
      </c>
      <c r="C4897" t="n">
        <v>22</v>
      </c>
      <c r="D4897" t="n">
        <v>23</v>
      </c>
      <c r="E4897" s="10" t="n">
        <v>0</v>
      </c>
      <c r="F4897">
        <f>E4897*Parametrar!$B$6</f>
        <v/>
      </c>
    </row>
    <row r="4898">
      <c r="A4898" t="inlineStr">
        <is>
          <t>2024-07-23 00:00</t>
        </is>
      </c>
      <c r="B4898" t="n">
        <v>7</v>
      </c>
      <c r="C4898" t="n">
        <v>23</v>
      </c>
      <c r="D4898" t="n">
        <v>0</v>
      </c>
      <c r="E4898" s="10" t="n">
        <v>0</v>
      </c>
      <c r="F4898">
        <f>E4898*Parametrar!$B$6</f>
        <v/>
      </c>
    </row>
    <row r="4899">
      <c r="A4899" t="inlineStr">
        <is>
          <t>2024-07-23 01:00</t>
        </is>
      </c>
      <c r="B4899" t="n">
        <v>7</v>
      </c>
      <c r="C4899" t="n">
        <v>23</v>
      </c>
      <c r="D4899" t="n">
        <v>1</v>
      </c>
      <c r="E4899" s="10" t="n">
        <v>0</v>
      </c>
      <c r="F4899">
        <f>E4899*Parametrar!$B$6</f>
        <v/>
      </c>
    </row>
    <row r="4900">
      <c r="A4900" t="inlineStr">
        <is>
          <t>2024-07-23 02:00</t>
        </is>
      </c>
      <c r="B4900" t="n">
        <v>7</v>
      </c>
      <c r="C4900" t="n">
        <v>23</v>
      </c>
      <c r="D4900" t="n">
        <v>2</v>
      </c>
      <c r="E4900" s="10" t="n">
        <v>0</v>
      </c>
      <c r="F4900">
        <f>E4900*Parametrar!$B$6</f>
        <v/>
      </c>
    </row>
    <row r="4901">
      <c r="A4901" t="inlineStr">
        <is>
          <t>2024-07-23 03:00</t>
        </is>
      </c>
      <c r="B4901" t="n">
        <v>7</v>
      </c>
      <c r="C4901" t="n">
        <v>23</v>
      </c>
      <c r="D4901" t="n">
        <v>3</v>
      </c>
      <c r="E4901" s="10" t="n">
        <v>0</v>
      </c>
      <c r="F4901">
        <f>E4901*Parametrar!$B$6</f>
        <v/>
      </c>
    </row>
    <row r="4902">
      <c r="A4902" t="inlineStr">
        <is>
          <t>2024-07-23 04:00</t>
        </is>
      </c>
      <c r="B4902" t="n">
        <v>7</v>
      </c>
      <c r="C4902" t="n">
        <v>23</v>
      </c>
      <c r="D4902" t="n">
        <v>4</v>
      </c>
      <c r="E4902" s="10" t="n">
        <v>0.010785</v>
      </c>
      <c r="F4902">
        <f>E4902*Parametrar!$B$6</f>
        <v/>
      </c>
    </row>
    <row r="4903">
      <c r="A4903" t="inlineStr">
        <is>
          <t>2024-07-23 05:00</t>
        </is>
      </c>
      <c r="B4903" t="n">
        <v>7</v>
      </c>
      <c r="C4903" t="n">
        <v>23</v>
      </c>
      <c r="D4903" t="n">
        <v>5</v>
      </c>
      <c r="E4903" s="10" t="n">
        <v>0.041327</v>
      </c>
      <c r="F4903">
        <f>E4903*Parametrar!$B$6</f>
        <v/>
      </c>
    </row>
    <row r="4904">
      <c r="A4904" t="inlineStr">
        <is>
          <t>2024-07-23 06:00</t>
        </is>
      </c>
      <c r="B4904" t="n">
        <v>7</v>
      </c>
      <c r="C4904" t="n">
        <v>23</v>
      </c>
      <c r="D4904" t="n">
        <v>6</v>
      </c>
      <c r="E4904" s="10" t="n">
        <v>0.148654</v>
      </c>
      <c r="F4904">
        <f>E4904*Parametrar!$B$6</f>
        <v/>
      </c>
    </row>
    <row r="4905">
      <c r="A4905" t="inlineStr">
        <is>
          <t>2024-07-23 07:00</t>
        </is>
      </c>
      <c r="B4905" t="n">
        <v>7</v>
      </c>
      <c r="C4905" t="n">
        <v>23</v>
      </c>
      <c r="D4905" t="n">
        <v>7</v>
      </c>
      <c r="E4905" s="10" t="n">
        <v>0.139721</v>
      </c>
      <c r="F4905">
        <f>E4905*Parametrar!$B$6</f>
        <v/>
      </c>
    </row>
    <row r="4906">
      <c r="A4906" t="inlineStr">
        <is>
          <t>2024-07-23 08:00</t>
        </is>
      </c>
      <c r="B4906" t="n">
        <v>7</v>
      </c>
      <c r="C4906" t="n">
        <v>23</v>
      </c>
      <c r="D4906" t="n">
        <v>8</v>
      </c>
      <c r="E4906" s="10" t="n">
        <v>0.252273</v>
      </c>
      <c r="F4906">
        <f>E4906*Parametrar!$B$6</f>
        <v/>
      </c>
    </row>
    <row r="4907">
      <c r="A4907" t="inlineStr">
        <is>
          <t>2024-07-23 09:00</t>
        </is>
      </c>
      <c r="B4907" t="n">
        <v>7</v>
      </c>
      <c r="C4907" t="n">
        <v>23</v>
      </c>
      <c r="D4907" t="n">
        <v>9</v>
      </c>
      <c r="E4907" s="10" t="n">
        <v>0.20957</v>
      </c>
      <c r="F4907">
        <f>E4907*Parametrar!$B$6</f>
        <v/>
      </c>
    </row>
    <row r="4908">
      <c r="A4908" t="inlineStr">
        <is>
          <t>2024-07-23 10:00</t>
        </is>
      </c>
      <c r="B4908" t="n">
        <v>7</v>
      </c>
      <c r="C4908" t="n">
        <v>23</v>
      </c>
      <c r="D4908" t="n">
        <v>10</v>
      </c>
      <c r="E4908" s="10" t="n">
        <v>0.232807</v>
      </c>
      <c r="F4908">
        <f>E4908*Parametrar!$B$6</f>
        <v/>
      </c>
    </row>
    <row r="4909">
      <c r="A4909" t="inlineStr">
        <is>
          <t>2024-07-23 11:00</t>
        </is>
      </c>
      <c r="B4909" t="n">
        <v>7</v>
      </c>
      <c r="C4909" t="n">
        <v>23</v>
      </c>
      <c r="D4909" t="n">
        <v>11</v>
      </c>
      <c r="E4909" s="10" t="n">
        <v>0.217436</v>
      </c>
      <c r="F4909">
        <f>E4909*Parametrar!$B$6</f>
        <v/>
      </c>
    </row>
    <row r="4910">
      <c r="A4910" t="inlineStr">
        <is>
          <t>2024-07-23 12:00</t>
        </is>
      </c>
      <c r="B4910" t="n">
        <v>7</v>
      </c>
      <c r="C4910" t="n">
        <v>23</v>
      </c>
      <c r="D4910" t="n">
        <v>12</v>
      </c>
      <c r="E4910" s="10" t="n">
        <v>0.201206</v>
      </c>
      <c r="F4910">
        <f>E4910*Parametrar!$B$6</f>
        <v/>
      </c>
    </row>
    <row r="4911">
      <c r="A4911" t="inlineStr">
        <is>
          <t>2024-07-23 13:00</t>
        </is>
      </c>
      <c r="B4911" t="n">
        <v>7</v>
      </c>
      <c r="C4911" t="n">
        <v>23</v>
      </c>
      <c r="D4911" t="n">
        <v>13</v>
      </c>
      <c r="E4911" s="10" t="n">
        <v>0.173352</v>
      </c>
      <c r="F4911">
        <f>E4911*Parametrar!$B$6</f>
        <v/>
      </c>
    </row>
    <row r="4912">
      <c r="A4912" t="inlineStr">
        <is>
          <t>2024-07-23 14:00</t>
        </is>
      </c>
      <c r="B4912" t="n">
        <v>7</v>
      </c>
      <c r="C4912" t="n">
        <v>23</v>
      </c>
      <c r="D4912" t="n">
        <v>14</v>
      </c>
      <c r="E4912" s="10" t="n">
        <v>0.17696</v>
      </c>
      <c r="F4912">
        <f>E4912*Parametrar!$B$6</f>
        <v/>
      </c>
    </row>
    <row r="4913">
      <c r="A4913" t="inlineStr">
        <is>
          <t>2024-07-23 15:00</t>
        </is>
      </c>
      <c r="B4913" t="n">
        <v>7</v>
      </c>
      <c r="C4913" t="n">
        <v>23</v>
      </c>
      <c r="D4913" t="n">
        <v>15</v>
      </c>
      <c r="E4913" s="10" t="n">
        <v>0.105661</v>
      </c>
      <c r="F4913">
        <f>E4913*Parametrar!$B$6</f>
        <v/>
      </c>
    </row>
    <row r="4914">
      <c r="A4914" t="inlineStr">
        <is>
          <t>2024-07-23 16:00</t>
        </is>
      </c>
      <c r="B4914" t="n">
        <v>7</v>
      </c>
      <c r="C4914" t="n">
        <v>23</v>
      </c>
      <c r="D4914" t="n">
        <v>16</v>
      </c>
      <c r="E4914" s="10" t="n">
        <v>0.058806</v>
      </c>
      <c r="F4914">
        <f>E4914*Parametrar!$B$6</f>
        <v/>
      </c>
    </row>
    <row r="4915">
      <c r="A4915" t="inlineStr">
        <is>
          <t>2024-07-23 17:00</t>
        </is>
      </c>
      <c r="B4915" t="n">
        <v>7</v>
      </c>
      <c r="C4915" t="n">
        <v>23</v>
      </c>
      <c r="D4915" t="n">
        <v>17</v>
      </c>
      <c r="E4915" s="10" t="n">
        <v>0.041257</v>
      </c>
      <c r="F4915">
        <f>E4915*Parametrar!$B$6</f>
        <v/>
      </c>
    </row>
    <row r="4916">
      <c r="A4916" t="inlineStr">
        <is>
          <t>2024-07-23 18:00</t>
        </is>
      </c>
      <c r="B4916" t="n">
        <v>7</v>
      </c>
      <c r="C4916" t="n">
        <v>23</v>
      </c>
      <c r="D4916" t="n">
        <v>18</v>
      </c>
      <c r="E4916" s="10" t="n">
        <v>0.041211</v>
      </c>
      <c r="F4916">
        <f>E4916*Parametrar!$B$6</f>
        <v/>
      </c>
    </row>
    <row r="4917">
      <c r="A4917" t="inlineStr">
        <is>
          <t>2024-07-23 19:00</t>
        </is>
      </c>
      <c r="B4917" t="n">
        <v>7</v>
      </c>
      <c r="C4917" t="n">
        <v>23</v>
      </c>
      <c r="D4917" t="n">
        <v>19</v>
      </c>
      <c r="E4917" s="10" t="n">
        <v>0.019979</v>
      </c>
      <c r="F4917">
        <f>E4917*Parametrar!$B$6</f>
        <v/>
      </c>
    </row>
    <row r="4918">
      <c r="A4918" t="inlineStr">
        <is>
          <t>2024-07-23 20:00</t>
        </is>
      </c>
      <c r="B4918" t="n">
        <v>7</v>
      </c>
      <c r="C4918" t="n">
        <v>23</v>
      </c>
      <c r="D4918" t="n">
        <v>20</v>
      </c>
      <c r="E4918" s="10" t="n">
        <v>0</v>
      </c>
      <c r="F4918">
        <f>E4918*Parametrar!$B$6</f>
        <v/>
      </c>
    </row>
    <row r="4919">
      <c r="A4919" t="inlineStr">
        <is>
          <t>2024-07-23 21:00</t>
        </is>
      </c>
      <c r="B4919" t="n">
        <v>7</v>
      </c>
      <c r="C4919" t="n">
        <v>23</v>
      </c>
      <c r="D4919" t="n">
        <v>21</v>
      </c>
      <c r="E4919" s="10" t="n">
        <v>0</v>
      </c>
      <c r="F4919">
        <f>E4919*Parametrar!$B$6</f>
        <v/>
      </c>
    </row>
    <row r="4920">
      <c r="A4920" t="inlineStr">
        <is>
          <t>2024-07-23 22:00</t>
        </is>
      </c>
      <c r="B4920" t="n">
        <v>7</v>
      </c>
      <c r="C4920" t="n">
        <v>23</v>
      </c>
      <c r="D4920" t="n">
        <v>22</v>
      </c>
      <c r="E4920" s="10" t="n">
        <v>0</v>
      </c>
      <c r="F4920">
        <f>E4920*Parametrar!$B$6</f>
        <v/>
      </c>
    </row>
    <row r="4921">
      <c r="A4921" t="inlineStr">
        <is>
          <t>2024-07-23 23:00</t>
        </is>
      </c>
      <c r="B4921" t="n">
        <v>7</v>
      </c>
      <c r="C4921" t="n">
        <v>23</v>
      </c>
      <c r="D4921" t="n">
        <v>23</v>
      </c>
      <c r="E4921" s="10" t="n">
        <v>0</v>
      </c>
      <c r="F4921">
        <f>E4921*Parametrar!$B$6</f>
        <v/>
      </c>
    </row>
    <row r="4922">
      <c r="A4922" t="inlineStr">
        <is>
          <t>2024-07-24 00:00</t>
        </is>
      </c>
      <c r="B4922" t="n">
        <v>7</v>
      </c>
      <c r="C4922" t="n">
        <v>24</v>
      </c>
      <c r="D4922" t="n">
        <v>0</v>
      </c>
      <c r="E4922" s="10" t="n">
        <v>0</v>
      </c>
      <c r="F4922">
        <f>E4922*Parametrar!$B$6</f>
        <v/>
      </c>
    </row>
    <row r="4923">
      <c r="A4923" t="inlineStr">
        <is>
          <t>2024-07-24 01:00</t>
        </is>
      </c>
      <c r="B4923" t="n">
        <v>7</v>
      </c>
      <c r="C4923" t="n">
        <v>24</v>
      </c>
      <c r="D4923" t="n">
        <v>1</v>
      </c>
      <c r="E4923" s="10" t="n">
        <v>0</v>
      </c>
      <c r="F4923">
        <f>E4923*Parametrar!$B$6</f>
        <v/>
      </c>
    </row>
    <row r="4924">
      <c r="A4924" t="inlineStr">
        <is>
          <t>2024-07-24 02:00</t>
        </is>
      </c>
      <c r="B4924" t="n">
        <v>7</v>
      </c>
      <c r="C4924" t="n">
        <v>24</v>
      </c>
      <c r="D4924" t="n">
        <v>2</v>
      </c>
      <c r="E4924" s="10" t="n">
        <v>0</v>
      </c>
      <c r="F4924">
        <f>E4924*Parametrar!$B$6</f>
        <v/>
      </c>
    </row>
    <row r="4925">
      <c r="A4925" t="inlineStr">
        <is>
          <t>2024-07-24 03:00</t>
        </is>
      </c>
      <c r="B4925" t="n">
        <v>7</v>
      </c>
      <c r="C4925" t="n">
        <v>24</v>
      </c>
      <c r="D4925" t="n">
        <v>3</v>
      </c>
      <c r="E4925" s="10" t="n">
        <v>0</v>
      </c>
      <c r="F4925">
        <f>E4925*Parametrar!$B$6</f>
        <v/>
      </c>
    </row>
    <row r="4926">
      <c r="A4926" t="inlineStr">
        <is>
          <t>2024-07-24 04:00</t>
        </is>
      </c>
      <c r="B4926" t="n">
        <v>7</v>
      </c>
      <c r="C4926" t="n">
        <v>24</v>
      </c>
      <c r="D4926" t="n">
        <v>4</v>
      </c>
      <c r="E4926" s="10" t="n">
        <v>0</v>
      </c>
      <c r="F4926">
        <f>E4926*Parametrar!$B$6</f>
        <v/>
      </c>
    </row>
    <row r="4927">
      <c r="A4927" t="inlineStr">
        <is>
          <t>2024-07-24 05:00</t>
        </is>
      </c>
      <c r="B4927" t="n">
        <v>7</v>
      </c>
      <c r="C4927" t="n">
        <v>24</v>
      </c>
      <c r="D4927" t="n">
        <v>5</v>
      </c>
      <c r="E4927" s="10" t="n">
        <v>0.034393</v>
      </c>
      <c r="F4927">
        <f>E4927*Parametrar!$B$6</f>
        <v/>
      </c>
    </row>
    <row r="4928">
      <c r="A4928" t="inlineStr">
        <is>
          <t>2024-07-24 06:00</t>
        </is>
      </c>
      <c r="B4928" t="n">
        <v>7</v>
      </c>
      <c r="C4928" t="n">
        <v>24</v>
      </c>
      <c r="D4928" t="n">
        <v>6</v>
      </c>
      <c r="E4928" s="10" t="n">
        <v>0.047154</v>
      </c>
      <c r="F4928">
        <f>E4928*Parametrar!$B$6</f>
        <v/>
      </c>
    </row>
    <row r="4929">
      <c r="A4929" t="inlineStr">
        <is>
          <t>2024-07-24 07:00</t>
        </is>
      </c>
      <c r="B4929" t="n">
        <v>7</v>
      </c>
      <c r="C4929" t="n">
        <v>24</v>
      </c>
      <c r="D4929" t="n">
        <v>7</v>
      </c>
      <c r="E4929" s="10" t="n">
        <v>0.088646</v>
      </c>
      <c r="F4929">
        <f>E4929*Parametrar!$B$6</f>
        <v/>
      </c>
    </row>
    <row r="4930">
      <c r="A4930" t="inlineStr">
        <is>
          <t>2024-07-24 08:00</t>
        </is>
      </c>
      <c r="B4930" t="n">
        <v>7</v>
      </c>
      <c r="C4930" t="n">
        <v>24</v>
      </c>
      <c r="D4930" t="n">
        <v>8</v>
      </c>
      <c r="E4930" s="10" t="n">
        <v>0.118376</v>
      </c>
      <c r="F4930">
        <f>E4930*Parametrar!$B$6</f>
        <v/>
      </c>
    </row>
    <row r="4931">
      <c r="A4931" t="inlineStr">
        <is>
          <t>2024-07-24 09:00</t>
        </is>
      </c>
      <c r="B4931" t="n">
        <v>7</v>
      </c>
      <c r="C4931" t="n">
        <v>24</v>
      </c>
      <c r="D4931" t="n">
        <v>9</v>
      </c>
      <c r="E4931" s="10" t="n">
        <v>0.160475</v>
      </c>
      <c r="F4931">
        <f>E4931*Parametrar!$B$6</f>
        <v/>
      </c>
    </row>
    <row r="4932">
      <c r="A4932" t="inlineStr">
        <is>
          <t>2024-07-24 10:00</t>
        </is>
      </c>
      <c r="B4932" t="n">
        <v>7</v>
      </c>
      <c r="C4932" t="n">
        <v>24</v>
      </c>
      <c r="D4932" t="n">
        <v>10</v>
      </c>
      <c r="E4932" s="10" t="n">
        <v>0.140208</v>
      </c>
      <c r="F4932">
        <f>E4932*Parametrar!$B$6</f>
        <v/>
      </c>
    </row>
    <row r="4933">
      <c r="A4933" t="inlineStr">
        <is>
          <t>2024-07-24 11:00</t>
        </is>
      </c>
      <c r="B4933" t="n">
        <v>7</v>
      </c>
      <c r="C4933" t="n">
        <v>24</v>
      </c>
      <c r="D4933" t="n">
        <v>11</v>
      </c>
      <c r="E4933" s="10" t="n">
        <v>0.164802</v>
      </c>
      <c r="F4933">
        <f>E4933*Parametrar!$B$6</f>
        <v/>
      </c>
    </row>
    <row r="4934">
      <c r="A4934" t="inlineStr">
        <is>
          <t>2024-07-24 12:00</t>
        </is>
      </c>
      <c r="B4934" t="n">
        <v>7</v>
      </c>
      <c r="C4934" t="n">
        <v>24</v>
      </c>
      <c r="D4934" t="n">
        <v>12</v>
      </c>
      <c r="E4934" s="10" t="n">
        <v>0.168178</v>
      </c>
      <c r="F4934">
        <f>E4934*Parametrar!$B$6</f>
        <v/>
      </c>
    </row>
    <row r="4935">
      <c r="A4935" t="inlineStr">
        <is>
          <t>2024-07-24 13:00</t>
        </is>
      </c>
      <c r="B4935" t="n">
        <v>7</v>
      </c>
      <c r="C4935" t="n">
        <v>24</v>
      </c>
      <c r="D4935" t="n">
        <v>13</v>
      </c>
      <c r="E4935" s="10" t="n">
        <v>0.139454</v>
      </c>
      <c r="F4935">
        <f>E4935*Parametrar!$B$6</f>
        <v/>
      </c>
    </row>
    <row r="4936">
      <c r="A4936" t="inlineStr">
        <is>
          <t>2024-07-24 14:00</t>
        </is>
      </c>
      <c r="B4936" t="n">
        <v>7</v>
      </c>
      <c r="C4936" t="n">
        <v>24</v>
      </c>
      <c r="D4936" t="n">
        <v>14</v>
      </c>
      <c r="E4936" s="10" t="n">
        <v>0.14732</v>
      </c>
      <c r="F4936">
        <f>E4936*Parametrar!$B$6</f>
        <v/>
      </c>
    </row>
    <row r="4937">
      <c r="A4937" t="inlineStr">
        <is>
          <t>2024-07-24 15:00</t>
        </is>
      </c>
      <c r="B4937" t="n">
        <v>7</v>
      </c>
      <c r="C4937" t="n">
        <v>24</v>
      </c>
      <c r="D4937" t="n">
        <v>15</v>
      </c>
      <c r="E4937" s="10" t="n">
        <v>0.252923</v>
      </c>
      <c r="F4937">
        <f>E4937*Parametrar!$B$6</f>
        <v/>
      </c>
    </row>
    <row r="4938">
      <c r="A4938" t="inlineStr">
        <is>
          <t>2024-07-24 16:00</t>
        </is>
      </c>
      <c r="B4938" t="n">
        <v>7</v>
      </c>
      <c r="C4938" t="n">
        <v>24</v>
      </c>
      <c r="D4938" t="n">
        <v>16</v>
      </c>
      <c r="E4938" s="10" t="n">
        <v>0.146148</v>
      </c>
      <c r="F4938">
        <f>E4938*Parametrar!$B$6</f>
        <v/>
      </c>
    </row>
    <row r="4939">
      <c r="A4939" t="inlineStr">
        <is>
          <t>2024-07-24 17:00</t>
        </is>
      </c>
      <c r="B4939" t="n">
        <v>7</v>
      </c>
      <c r="C4939" t="n">
        <v>24</v>
      </c>
      <c r="D4939" t="n">
        <v>17</v>
      </c>
      <c r="E4939" s="10" t="n">
        <v>0.057443</v>
      </c>
      <c r="F4939">
        <f>E4939*Parametrar!$B$6</f>
        <v/>
      </c>
    </row>
    <row r="4940">
      <c r="A4940" t="inlineStr">
        <is>
          <t>2024-07-24 18:00</t>
        </is>
      </c>
      <c r="B4940" t="n">
        <v>7</v>
      </c>
      <c r="C4940" t="n">
        <v>24</v>
      </c>
      <c r="D4940" t="n">
        <v>18</v>
      </c>
      <c r="E4940" s="10" t="n">
        <v>0.031174</v>
      </c>
      <c r="F4940">
        <f>E4940*Parametrar!$B$6</f>
        <v/>
      </c>
    </row>
    <row r="4941">
      <c r="A4941" t="inlineStr">
        <is>
          <t>2024-07-24 19:00</t>
        </is>
      </c>
      <c r="B4941" t="n">
        <v>7</v>
      </c>
      <c r="C4941" t="n">
        <v>24</v>
      </c>
      <c r="D4941" t="n">
        <v>19</v>
      </c>
      <c r="E4941" s="10" t="n">
        <v>0.019986</v>
      </c>
      <c r="F4941">
        <f>E4941*Parametrar!$B$6</f>
        <v/>
      </c>
    </row>
    <row r="4942">
      <c r="A4942" t="inlineStr">
        <is>
          <t>2024-07-24 20:00</t>
        </is>
      </c>
      <c r="B4942" t="n">
        <v>7</v>
      </c>
      <c r="C4942" t="n">
        <v>24</v>
      </c>
      <c r="D4942" t="n">
        <v>20</v>
      </c>
      <c r="E4942" s="10" t="n">
        <v>0</v>
      </c>
      <c r="F4942">
        <f>E4942*Parametrar!$B$6</f>
        <v/>
      </c>
    </row>
    <row r="4943">
      <c r="A4943" t="inlineStr">
        <is>
          <t>2024-07-24 21:00</t>
        </is>
      </c>
      <c r="B4943" t="n">
        <v>7</v>
      </c>
      <c r="C4943" t="n">
        <v>24</v>
      </c>
      <c r="D4943" t="n">
        <v>21</v>
      </c>
      <c r="E4943" s="10" t="n">
        <v>0</v>
      </c>
      <c r="F4943">
        <f>E4943*Parametrar!$B$6</f>
        <v/>
      </c>
    </row>
    <row r="4944">
      <c r="A4944" t="inlineStr">
        <is>
          <t>2024-07-24 22:00</t>
        </is>
      </c>
      <c r="B4944" t="n">
        <v>7</v>
      </c>
      <c r="C4944" t="n">
        <v>24</v>
      </c>
      <c r="D4944" t="n">
        <v>22</v>
      </c>
      <c r="E4944" s="10" t="n">
        <v>0</v>
      </c>
      <c r="F4944">
        <f>E4944*Parametrar!$B$6</f>
        <v/>
      </c>
    </row>
    <row r="4945">
      <c r="A4945" t="inlineStr">
        <is>
          <t>2024-07-24 23:00</t>
        </is>
      </c>
      <c r="B4945" t="n">
        <v>7</v>
      </c>
      <c r="C4945" t="n">
        <v>24</v>
      </c>
      <c r="D4945" t="n">
        <v>23</v>
      </c>
      <c r="E4945" s="10" t="n">
        <v>0</v>
      </c>
      <c r="F4945">
        <f>E4945*Parametrar!$B$6</f>
        <v/>
      </c>
    </row>
    <row r="4946">
      <c r="A4946" t="inlineStr">
        <is>
          <t>2024-07-25 00:00</t>
        </is>
      </c>
      <c r="B4946" t="n">
        <v>7</v>
      </c>
      <c r="C4946" t="n">
        <v>25</v>
      </c>
      <c r="D4946" t="n">
        <v>0</v>
      </c>
      <c r="E4946" s="10" t="n">
        <v>0</v>
      </c>
      <c r="F4946">
        <f>E4946*Parametrar!$B$6</f>
        <v/>
      </c>
    </row>
    <row r="4947">
      <c r="A4947" t="inlineStr">
        <is>
          <t>2024-07-25 01:00</t>
        </is>
      </c>
      <c r="B4947" t="n">
        <v>7</v>
      </c>
      <c r="C4947" t="n">
        <v>25</v>
      </c>
      <c r="D4947" t="n">
        <v>1</v>
      </c>
      <c r="E4947" s="10" t="n">
        <v>0</v>
      </c>
      <c r="F4947">
        <f>E4947*Parametrar!$B$6</f>
        <v/>
      </c>
    </row>
    <row r="4948">
      <c r="A4948" t="inlineStr">
        <is>
          <t>2024-07-25 02:00</t>
        </is>
      </c>
      <c r="B4948" t="n">
        <v>7</v>
      </c>
      <c r="C4948" t="n">
        <v>25</v>
      </c>
      <c r="D4948" t="n">
        <v>2</v>
      </c>
      <c r="E4948" s="10" t="n">
        <v>0</v>
      </c>
      <c r="F4948">
        <f>E4948*Parametrar!$B$6</f>
        <v/>
      </c>
    </row>
    <row r="4949">
      <c r="A4949" t="inlineStr">
        <is>
          <t>2024-07-25 03:00</t>
        </is>
      </c>
      <c r="B4949" t="n">
        <v>7</v>
      </c>
      <c r="C4949" t="n">
        <v>25</v>
      </c>
      <c r="D4949" t="n">
        <v>3</v>
      </c>
      <c r="E4949" s="10" t="n">
        <v>0</v>
      </c>
      <c r="F4949">
        <f>E4949*Parametrar!$B$6</f>
        <v/>
      </c>
    </row>
    <row r="4950">
      <c r="A4950" t="inlineStr">
        <is>
          <t>2024-07-25 04:00</t>
        </is>
      </c>
      <c r="B4950" t="n">
        <v>7</v>
      </c>
      <c r="C4950" t="n">
        <v>25</v>
      </c>
      <c r="D4950" t="n">
        <v>4</v>
      </c>
      <c r="E4950" s="10" t="n">
        <v>0.00783</v>
      </c>
      <c r="F4950">
        <f>E4950*Parametrar!$B$6</f>
        <v/>
      </c>
    </row>
    <row r="4951">
      <c r="A4951" t="inlineStr">
        <is>
          <t>2024-07-25 05:00</t>
        </is>
      </c>
      <c r="B4951" t="n">
        <v>7</v>
      </c>
      <c r="C4951" t="n">
        <v>25</v>
      </c>
      <c r="D4951" t="n">
        <v>5</v>
      </c>
      <c r="E4951" s="10" t="n">
        <v>0.022677</v>
      </c>
      <c r="F4951">
        <f>E4951*Parametrar!$B$6</f>
        <v/>
      </c>
    </row>
    <row r="4952">
      <c r="A4952" t="inlineStr">
        <is>
          <t>2024-07-25 06:00</t>
        </is>
      </c>
      <c r="B4952" t="n">
        <v>7</v>
      </c>
      <c r="C4952" t="n">
        <v>25</v>
      </c>
      <c r="D4952" t="n">
        <v>6</v>
      </c>
      <c r="E4952" s="10" t="n">
        <v>0.084187</v>
      </c>
      <c r="F4952">
        <f>E4952*Parametrar!$B$6</f>
        <v/>
      </c>
    </row>
    <row r="4953">
      <c r="A4953" t="inlineStr">
        <is>
          <t>2024-07-25 07:00</t>
        </is>
      </c>
      <c r="B4953" t="n">
        <v>7</v>
      </c>
      <c r="C4953" t="n">
        <v>25</v>
      </c>
      <c r="D4953" t="n">
        <v>7</v>
      </c>
      <c r="E4953" s="10" t="n">
        <v>0.152505</v>
      </c>
      <c r="F4953">
        <f>E4953*Parametrar!$B$6</f>
        <v/>
      </c>
    </row>
    <row r="4954">
      <c r="A4954" t="inlineStr">
        <is>
          <t>2024-07-25 08:00</t>
        </is>
      </c>
      <c r="B4954" t="n">
        <v>7</v>
      </c>
      <c r="C4954" t="n">
        <v>25</v>
      </c>
      <c r="D4954" t="n">
        <v>8</v>
      </c>
      <c r="E4954" s="10" t="n">
        <v>0.257192</v>
      </c>
      <c r="F4954">
        <f>E4954*Parametrar!$B$6</f>
        <v/>
      </c>
    </row>
    <row r="4955">
      <c r="A4955" t="inlineStr">
        <is>
          <t>2024-07-25 09:00</t>
        </is>
      </c>
      <c r="B4955" t="n">
        <v>7</v>
      </c>
      <c r="C4955" t="n">
        <v>25</v>
      </c>
      <c r="D4955" t="n">
        <v>9</v>
      </c>
      <c r="E4955" s="10" t="n">
        <v>0.514337</v>
      </c>
      <c r="F4955">
        <f>E4955*Parametrar!$B$6</f>
        <v/>
      </c>
    </row>
    <row r="4956">
      <c r="A4956" t="inlineStr">
        <is>
          <t>2024-07-25 10:00</t>
        </is>
      </c>
      <c r="B4956" t="n">
        <v>7</v>
      </c>
      <c r="C4956" t="n">
        <v>25</v>
      </c>
      <c r="D4956" t="n">
        <v>10</v>
      </c>
      <c r="E4956" s="10" t="n">
        <v>0.655567</v>
      </c>
      <c r="F4956">
        <f>E4956*Parametrar!$B$6</f>
        <v/>
      </c>
    </row>
    <row r="4957">
      <c r="A4957" t="inlineStr">
        <is>
          <t>2024-07-25 11:00</t>
        </is>
      </c>
      <c r="B4957" t="n">
        <v>7</v>
      </c>
      <c r="C4957" t="n">
        <v>25</v>
      </c>
      <c r="D4957" t="n">
        <v>11</v>
      </c>
      <c r="E4957" s="10" t="n">
        <v>0.461901</v>
      </c>
      <c r="F4957">
        <f>E4957*Parametrar!$B$6</f>
        <v/>
      </c>
    </row>
    <row r="4958">
      <c r="A4958" t="inlineStr">
        <is>
          <t>2024-07-25 12:00</t>
        </is>
      </c>
      <c r="B4958" t="n">
        <v>7</v>
      </c>
      <c r="C4958" t="n">
        <v>25</v>
      </c>
      <c r="D4958" t="n">
        <v>12</v>
      </c>
      <c r="E4958" s="10" t="n">
        <v>0.515277</v>
      </c>
      <c r="F4958">
        <f>E4958*Parametrar!$B$6</f>
        <v/>
      </c>
    </row>
    <row r="4959">
      <c r="A4959" t="inlineStr">
        <is>
          <t>2024-07-25 13:00</t>
        </is>
      </c>
      <c r="B4959" t="n">
        <v>7</v>
      </c>
      <c r="C4959" t="n">
        <v>25</v>
      </c>
      <c r="D4959" t="n">
        <v>13</v>
      </c>
      <c r="E4959" s="10" t="n">
        <v>0.452006</v>
      </c>
      <c r="F4959">
        <f>E4959*Parametrar!$B$6</f>
        <v/>
      </c>
    </row>
    <row r="4960">
      <c r="A4960" t="inlineStr">
        <is>
          <t>2024-07-25 14:00</t>
        </is>
      </c>
      <c r="B4960" t="n">
        <v>7</v>
      </c>
      <c r="C4960" t="n">
        <v>25</v>
      </c>
      <c r="D4960" t="n">
        <v>14</v>
      </c>
      <c r="E4960" s="10" t="n">
        <v>0.301937</v>
      </c>
      <c r="F4960">
        <f>E4960*Parametrar!$B$6</f>
        <v/>
      </c>
    </row>
    <row r="4961">
      <c r="A4961" t="inlineStr">
        <is>
          <t>2024-07-25 15:00</t>
        </is>
      </c>
      <c r="B4961" t="n">
        <v>7</v>
      </c>
      <c r="C4961" t="n">
        <v>25</v>
      </c>
      <c r="D4961" t="n">
        <v>15</v>
      </c>
      <c r="E4961" s="10" t="n">
        <v>0.164559</v>
      </c>
      <c r="F4961">
        <f>E4961*Parametrar!$B$6</f>
        <v/>
      </c>
    </row>
    <row r="4962">
      <c r="A4962" t="inlineStr">
        <is>
          <t>2024-07-25 16:00</t>
        </is>
      </c>
      <c r="B4962" t="n">
        <v>7</v>
      </c>
      <c r="C4962" t="n">
        <v>25</v>
      </c>
      <c r="D4962" t="n">
        <v>16</v>
      </c>
      <c r="E4962" s="10" t="n">
        <v>0.133306</v>
      </c>
      <c r="F4962">
        <f>E4962*Parametrar!$B$6</f>
        <v/>
      </c>
    </row>
    <row r="4963">
      <c r="A4963" t="inlineStr">
        <is>
          <t>2024-07-25 17:00</t>
        </is>
      </c>
      <c r="B4963" t="n">
        <v>7</v>
      </c>
      <c r="C4963" t="n">
        <v>25</v>
      </c>
      <c r="D4963" t="n">
        <v>17</v>
      </c>
      <c r="E4963" s="10" t="n">
        <v>0.078401</v>
      </c>
      <c r="F4963">
        <f>E4963*Parametrar!$B$6</f>
        <v/>
      </c>
    </row>
    <row r="4964">
      <c r="A4964" t="inlineStr">
        <is>
          <t>2024-07-25 18:00</t>
        </is>
      </c>
      <c r="B4964" t="n">
        <v>7</v>
      </c>
      <c r="C4964" t="n">
        <v>25</v>
      </c>
      <c r="D4964" t="n">
        <v>18</v>
      </c>
      <c r="E4964" s="10" t="n">
        <v>0.049832</v>
      </c>
      <c r="F4964">
        <f>E4964*Parametrar!$B$6</f>
        <v/>
      </c>
    </row>
    <row r="4965">
      <c r="A4965" t="inlineStr">
        <is>
          <t>2024-07-25 19:00</t>
        </is>
      </c>
      <c r="B4965" t="n">
        <v>7</v>
      </c>
      <c r="C4965" t="n">
        <v>25</v>
      </c>
      <c r="D4965" t="n">
        <v>19</v>
      </c>
      <c r="E4965" s="10" t="n">
        <v>0.021551</v>
      </c>
      <c r="F4965">
        <f>E4965*Parametrar!$B$6</f>
        <v/>
      </c>
    </row>
    <row r="4966">
      <c r="A4966" t="inlineStr">
        <is>
          <t>2024-07-25 20:00</t>
        </is>
      </c>
      <c r="B4966" t="n">
        <v>7</v>
      </c>
      <c r="C4966" t="n">
        <v>25</v>
      </c>
      <c r="D4966" t="n">
        <v>20</v>
      </c>
      <c r="E4966" s="10" t="n">
        <v>0</v>
      </c>
      <c r="F4966">
        <f>E4966*Parametrar!$B$6</f>
        <v/>
      </c>
    </row>
    <row r="4967">
      <c r="A4967" t="inlineStr">
        <is>
          <t>2024-07-25 21:00</t>
        </is>
      </c>
      <c r="B4967" t="n">
        <v>7</v>
      </c>
      <c r="C4967" t="n">
        <v>25</v>
      </c>
      <c r="D4967" t="n">
        <v>21</v>
      </c>
      <c r="E4967" s="10" t="n">
        <v>0</v>
      </c>
      <c r="F4967">
        <f>E4967*Parametrar!$B$6</f>
        <v/>
      </c>
    </row>
    <row r="4968">
      <c r="A4968" t="inlineStr">
        <is>
          <t>2024-07-25 22:00</t>
        </is>
      </c>
      <c r="B4968" t="n">
        <v>7</v>
      </c>
      <c r="C4968" t="n">
        <v>25</v>
      </c>
      <c r="D4968" t="n">
        <v>22</v>
      </c>
      <c r="E4968" s="10" t="n">
        <v>0</v>
      </c>
      <c r="F4968">
        <f>E4968*Parametrar!$B$6</f>
        <v/>
      </c>
    </row>
    <row r="4969">
      <c r="A4969" t="inlineStr">
        <is>
          <t>2024-07-25 23:00</t>
        </is>
      </c>
      <c r="B4969" t="n">
        <v>7</v>
      </c>
      <c r="C4969" t="n">
        <v>25</v>
      </c>
      <c r="D4969" t="n">
        <v>23</v>
      </c>
      <c r="E4969" s="10" t="n">
        <v>0</v>
      </c>
      <c r="F4969">
        <f>E4969*Parametrar!$B$6</f>
        <v/>
      </c>
    </row>
    <row r="4970">
      <c r="A4970" t="inlineStr">
        <is>
          <t>2024-07-26 00:00</t>
        </is>
      </c>
      <c r="B4970" t="n">
        <v>7</v>
      </c>
      <c r="C4970" t="n">
        <v>26</v>
      </c>
      <c r="D4970" t="n">
        <v>0</v>
      </c>
      <c r="E4970" s="10" t="n">
        <v>0</v>
      </c>
      <c r="F4970">
        <f>E4970*Parametrar!$B$6</f>
        <v/>
      </c>
    </row>
    <row r="4971">
      <c r="A4971" t="inlineStr">
        <is>
          <t>2024-07-26 01:00</t>
        </is>
      </c>
      <c r="B4971" t="n">
        <v>7</v>
      </c>
      <c r="C4971" t="n">
        <v>26</v>
      </c>
      <c r="D4971" t="n">
        <v>1</v>
      </c>
      <c r="E4971" s="10" t="n">
        <v>0</v>
      </c>
      <c r="F4971">
        <f>E4971*Parametrar!$B$6</f>
        <v/>
      </c>
    </row>
    <row r="4972">
      <c r="A4972" t="inlineStr">
        <is>
          <t>2024-07-26 02:00</t>
        </is>
      </c>
      <c r="B4972" t="n">
        <v>7</v>
      </c>
      <c r="C4972" t="n">
        <v>26</v>
      </c>
      <c r="D4972" t="n">
        <v>2</v>
      </c>
      <c r="E4972" s="10" t="n">
        <v>0</v>
      </c>
      <c r="F4972">
        <f>E4972*Parametrar!$B$6</f>
        <v/>
      </c>
    </row>
    <row r="4973">
      <c r="A4973" t="inlineStr">
        <is>
          <t>2024-07-26 03:00</t>
        </is>
      </c>
      <c r="B4973" t="n">
        <v>7</v>
      </c>
      <c r="C4973" t="n">
        <v>26</v>
      </c>
      <c r="D4973" t="n">
        <v>3</v>
      </c>
      <c r="E4973" s="10" t="n">
        <v>0</v>
      </c>
      <c r="F4973">
        <f>E4973*Parametrar!$B$6</f>
        <v/>
      </c>
    </row>
    <row r="4974">
      <c r="A4974" t="inlineStr">
        <is>
          <t>2024-07-26 04:00</t>
        </is>
      </c>
      <c r="B4974" t="n">
        <v>7</v>
      </c>
      <c r="C4974" t="n">
        <v>26</v>
      </c>
      <c r="D4974" t="n">
        <v>4</v>
      </c>
      <c r="E4974" s="10" t="n">
        <v>0.007778</v>
      </c>
      <c r="F4974">
        <f>E4974*Parametrar!$B$6</f>
        <v/>
      </c>
    </row>
    <row r="4975">
      <c r="A4975" t="inlineStr">
        <is>
          <t>2024-07-26 05:00</t>
        </is>
      </c>
      <c r="B4975" t="n">
        <v>7</v>
      </c>
      <c r="C4975" t="n">
        <v>26</v>
      </c>
      <c r="D4975" t="n">
        <v>5</v>
      </c>
      <c r="E4975" s="10" t="n">
        <v>0.044188</v>
      </c>
      <c r="F4975">
        <f>E4975*Parametrar!$B$6</f>
        <v/>
      </c>
    </row>
    <row r="4976">
      <c r="A4976" t="inlineStr">
        <is>
          <t>2024-07-26 06:00</t>
        </is>
      </c>
      <c r="B4976" t="n">
        <v>7</v>
      </c>
      <c r="C4976" t="n">
        <v>26</v>
      </c>
      <c r="D4976" t="n">
        <v>6</v>
      </c>
      <c r="E4976" s="10" t="n">
        <v>0.156983</v>
      </c>
      <c r="F4976">
        <f>E4976*Parametrar!$B$6</f>
        <v/>
      </c>
    </row>
    <row r="4977">
      <c r="A4977" t="inlineStr">
        <is>
          <t>2024-07-26 07:00</t>
        </is>
      </c>
      <c r="B4977" t="n">
        <v>7</v>
      </c>
      <c r="C4977" t="n">
        <v>26</v>
      </c>
      <c r="D4977" t="n">
        <v>7</v>
      </c>
      <c r="E4977" s="10" t="n">
        <v>0.351577</v>
      </c>
      <c r="F4977">
        <f>E4977*Parametrar!$B$6</f>
        <v/>
      </c>
    </row>
    <row r="4978">
      <c r="A4978" t="inlineStr">
        <is>
          <t>2024-07-26 08:00</t>
        </is>
      </c>
      <c r="B4978" t="n">
        <v>7</v>
      </c>
      <c r="C4978" t="n">
        <v>26</v>
      </c>
      <c r="D4978" t="n">
        <v>8</v>
      </c>
      <c r="E4978" s="10" t="n">
        <v>0.536286</v>
      </c>
      <c r="F4978">
        <f>E4978*Parametrar!$B$6</f>
        <v/>
      </c>
    </row>
    <row r="4979">
      <c r="A4979" t="inlineStr">
        <is>
          <t>2024-07-26 09:00</t>
        </is>
      </c>
      <c r="B4979" t="n">
        <v>7</v>
      </c>
      <c r="C4979" t="n">
        <v>26</v>
      </c>
      <c r="D4979" t="n">
        <v>9</v>
      </c>
      <c r="E4979" s="10" t="n">
        <v>0.542841</v>
      </c>
      <c r="F4979">
        <f>E4979*Parametrar!$B$6</f>
        <v/>
      </c>
    </row>
    <row r="4980">
      <c r="A4980" t="inlineStr">
        <is>
          <t>2024-07-26 10:00</t>
        </is>
      </c>
      <c r="B4980" t="n">
        <v>7</v>
      </c>
      <c r="C4980" t="n">
        <v>26</v>
      </c>
      <c r="D4980" t="n">
        <v>10</v>
      </c>
      <c r="E4980" s="10" t="n">
        <v>0.542029</v>
      </c>
      <c r="F4980">
        <f>E4980*Parametrar!$B$6</f>
        <v/>
      </c>
    </row>
    <row r="4981">
      <c r="A4981" t="inlineStr">
        <is>
          <t>2024-07-26 11:00</t>
        </is>
      </c>
      <c r="B4981" t="n">
        <v>7</v>
      </c>
      <c r="C4981" t="n">
        <v>26</v>
      </c>
      <c r="D4981" t="n">
        <v>11</v>
      </c>
      <c r="E4981" s="10" t="n">
        <v>0.360393</v>
      </c>
      <c r="F4981">
        <f>E4981*Parametrar!$B$6</f>
        <v/>
      </c>
    </row>
    <row r="4982">
      <c r="A4982" t="inlineStr">
        <is>
          <t>2024-07-26 12:00</t>
        </is>
      </c>
      <c r="B4982" t="n">
        <v>7</v>
      </c>
      <c r="C4982" t="n">
        <v>26</v>
      </c>
      <c r="D4982" t="n">
        <v>12</v>
      </c>
      <c r="E4982" s="10" t="n">
        <v>0.381055</v>
      </c>
      <c r="F4982">
        <f>E4982*Parametrar!$B$6</f>
        <v/>
      </c>
    </row>
    <row r="4983">
      <c r="A4983" t="inlineStr">
        <is>
          <t>2024-07-26 13:00</t>
        </is>
      </c>
      <c r="B4983" t="n">
        <v>7</v>
      </c>
      <c r="C4983" t="n">
        <v>26</v>
      </c>
      <c r="D4983" t="n">
        <v>13</v>
      </c>
      <c r="E4983" s="10" t="n">
        <v>0.493943</v>
      </c>
      <c r="F4983">
        <f>E4983*Parametrar!$B$6</f>
        <v/>
      </c>
    </row>
    <row r="4984">
      <c r="A4984" t="inlineStr">
        <is>
          <t>2024-07-26 14:00</t>
        </is>
      </c>
      <c r="B4984" t="n">
        <v>7</v>
      </c>
      <c r="C4984" t="n">
        <v>26</v>
      </c>
      <c r="D4984" t="n">
        <v>14</v>
      </c>
      <c r="E4984" s="10" t="n">
        <v>0.354721</v>
      </c>
      <c r="F4984">
        <f>E4984*Parametrar!$B$6</f>
        <v/>
      </c>
    </row>
    <row r="4985">
      <c r="A4985" t="inlineStr">
        <is>
          <t>2024-07-26 15:00</t>
        </is>
      </c>
      <c r="B4985" t="n">
        <v>7</v>
      </c>
      <c r="C4985" t="n">
        <v>26</v>
      </c>
      <c r="D4985" t="n">
        <v>15</v>
      </c>
      <c r="E4985" s="10" t="n">
        <v>0.38798</v>
      </c>
      <c r="F4985">
        <f>E4985*Parametrar!$B$6</f>
        <v/>
      </c>
    </row>
    <row r="4986">
      <c r="A4986" t="inlineStr">
        <is>
          <t>2024-07-26 16:00</t>
        </is>
      </c>
      <c r="B4986" t="n">
        <v>7</v>
      </c>
      <c r="C4986" t="n">
        <v>26</v>
      </c>
      <c r="D4986" t="n">
        <v>16</v>
      </c>
      <c r="E4986" s="10" t="n">
        <v>0.422539</v>
      </c>
      <c r="F4986">
        <f>E4986*Parametrar!$B$6</f>
        <v/>
      </c>
    </row>
    <row r="4987">
      <c r="A4987" t="inlineStr">
        <is>
          <t>2024-07-26 17:00</t>
        </is>
      </c>
      <c r="B4987" t="n">
        <v>7</v>
      </c>
      <c r="C4987" t="n">
        <v>26</v>
      </c>
      <c r="D4987" t="n">
        <v>17</v>
      </c>
      <c r="E4987" s="10" t="n">
        <v>0.200742</v>
      </c>
      <c r="F4987">
        <f>E4987*Parametrar!$B$6</f>
        <v/>
      </c>
    </row>
    <row r="4988">
      <c r="A4988" t="inlineStr">
        <is>
          <t>2024-07-26 18:00</t>
        </is>
      </c>
      <c r="B4988" t="n">
        <v>7</v>
      </c>
      <c r="C4988" t="n">
        <v>26</v>
      </c>
      <c r="D4988" t="n">
        <v>18</v>
      </c>
      <c r="E4988" s="10" t="n">
        <v>0.09216000000000001</v>
      </c>
      <c r="F4988">
        <f>E4988*Parametrar!$B$6</f>
        <v/>
      </c>
    </row>
    <row r="4989">
      <c r="A4989" t="inlineStr">
        <is>
          <t>2024-07-26 19:00</t>
        </is>
      </c>
      <c r="B4989" t="n">
        <v>7</v>
      </c>
      <c r="C4989" t="n">
        <v>26</v>
      </c>
      <c r="D4989" t="n">
        <v>19</v>
      </c>
      <c r="E4989" s="10" t="n">
        <v>0.036031</v>
      </c>
      <c r="F4989">
        <f>E4989*Parametrar!$B$6</f>
        <v/>
      </c>
    </row>
    <row r="4990">
      <c r="A4990" t="inlineStr">
        <is>
          <t>2024-07-26 20:00</t>
        </is>
      </c>
      <c r="B4990" t="n">
        <v>7</v>
      </c>
      <c r="C4990" t="n">
        <v>26</v>
      </c>
      <c r="D4990" t="n">
        <v>20</v>
      </c>
      <c r="E4990" s="10" t="n">
        <v>0</v>
      </c>
      <c r="F4990">
        <f>E4990*Parametrar!$B$6</f>
        <v/>
      </c>
    </row>
    <row r="4991">
      <c r="A4991" t="inlineStr">
        <is>
          <t>2024-07-26 21:00</t>
        </is>
      </c>
      <c r="B4991" t="n">
        <v>7</v>
      </c>
      <c r="C4991" t="n">
        <v>26</v>
      </c>
      <c r="D4991" t="n">
        <v>21</v>
      </c>
      <c r="E4991" s="10" t="n">
        <v>0</v>
      </c>
      <c r="F4991">
        <f>E4991*Parametrar!$B$6</f>
        <v/>
      </c>
    </row>
    <row r="4992">
      <c r="A4992" t="inlineStr">
        <is>
          <t>2024-07-26 22:00</t>
        </is>
      </c>
      <c r="B4992" t="n">
        <v>7</v>
      </c>
      <c r="C4992" t="n">
        <v>26</v>
      </c>
      <c r="D4992" t="n">
        <v>22</v>
      </c>
      <c r="E4992" s="10" t="n">
        <v>0</v>
      </c>
      <c r="F4992">
        <f>E4992*Parametrar!$B$6</f>
        <v/>
      </c>
    </row>
    <row r="4993">
      <c r="A4993" t="inlineStr">
        <is>
          <t>2024-07-26 23:00</t>
        </is>
      </c>
      <c r="B4993" t="n">
        <v>7</v>
      </c>
      <c r="C4993" t="n">
        <v>26</v>
      </c>
      <c r="D4993" t="n">
        <v>23</v>
      </c>
      <c r="E4993" s="10" t="n">
        <v>0</v>
      </c>
      <c r="F4993">
        <f>E4993*Parametrar!$B$6</f>
        <v/>
      </c>
    </row>
    <row r="4994">
      <c r="A4994" t="inlineStr">
        <is>
          <t>2024-07-27 00:00</t>
        </is>
      </c>
      <c r="B4994" t="n">
        <v>7</v>
      </c>
      <c r="C4994" t="n">
        <v>27</v>
      </c>
      <c r="D4994" t="n">
        <v>0</v>
      </c>
      <c r="E4994" s="10" t="n">
        <v>0</v>
      </c>
      <c r="F4994">
        <f>E4994*Parametrar!$B$6</f>
        <v/>
      </c>
    </row>
    <row r="4995">
      <c r="A4995" t="inlineStr">
        <is>
          <t>2024-07-27 01:00</t>
        </is>
      </c>
      <c r="B4995" t="n">
        <v>7</v>
      </c>
      <c r="C4995" t="n">
        <v>27</v>
      </c>
      <c r="D4995" t="n">
        <v>1</v>
      </c>
      <c r="E4995" s="10" t="n">
        <v>0</v>
      </c>
      <c r="F4995">
        <f>E4995*Parametrar!$B$6</f>
        <v/>
      </c>
    </row>
    <row r="4996">
      <c r="A4996" t="inlineStr">
        <is>
          <t>2024-07-27 02:00</t>
        </is>
      </c>
      <c r="B4996" t="n">
        <v>7</v>
      </c>
      <c r="C4996" t="n">
        <v>27</v>
      </c>
      <c r="D4996" t="n">
        <v>2</v>
      </c>
      <c r="E4996" s="10" t="n">
        <v>0</v>
      </c>
      <c r="F4996">
        <f>E4996*Parametrar!$B$6</f>
        <v/>
      </c>
    </row>
    <row r="4997">
      <c r="A4997" t="inlineStr">
        <is>
          <t>2024-07-27 03:00</t>
        </is>
      </c>
      <c r="B4997" t="n">
        <v>7</v>
      </c>
      <c r="C4997" t="n">
        <v>27</v>
      </c>
      <c r="D4997" t="n">
        <v>3</v>
      </c>
      <c r="E4997" s="10" t="n">
        <v>0</v>
      </c>
      <c r="F4997">
        <f>E4997*Parametrar!$B$6</f>
        <v/>
      </c>
    </row>
    <row r="4998">
      <c r="A4998" t="inlineStr">
        <is>
          <t>2024-07-27 04:00</t>
        </is>
      </c>
      <c r="B4998" t="n">
        <v>7</v>
      </c>
      <c r="C4998" t="n">
        <v>27</v>
      </c>
      <c r="D4998" t="n">
        <v>4</v>
      </c>
      <c r="E4998" s="10" t="n">
        <v>0.015023</v>
      </c>
      <c r="F4998">
        <f>E4998*Parametrar!$B$6</f>
        <v/>
      </c>
    </row>
    <row r="4999">
      <c r="A4999" t="inlineStr">
        <is>
          <t>2024-07-27 05:00</t>
        </is>
      </c>
      <c r="B4999" t="n">
        <v>7</v>
      </c>
      <c r="C4999" t="n">
        <v>27</v>
      </c>
      <c r="D4999" t="n">
        <v>5</v>
      </c>
      <c r="E4999" s="10" t="n">
        <v>0.03977</v>
      </c>
      <c r="F4999">
        <f>E4999*Parametrar!$B$6</f>
        <v/>
      </c>
    </row>
    <row r="5000">
      <c r="A5000" t="inlineStr">
        <is>
          <t>2024-07-27 06:00</t>
        </is>
      </c>
      <c r="B5000" t="n">
        <v>7</v>
      </c>
      <c r="C5000" t="n">
        <v>27</v>
      </c>
      <c r="D5000" t="n">
        <v>6</v>
      </c>
      <c r="E5000" s="10" t="n">
        <v>0.155916</v>
      </c>
      <c r="F5000">
        <f>E5000*Parametrar!$B$6</f>
        <v/>
      </c>
    </row>
    <row r="5001">
      <c r="A5001" t="inlineStr">
        <is>
          <t>2024-07-27 07:00</t>
        </is>
      </c>
      <c r="B5001" t="n">
        <v>7</v>
      </c>
      <c r="C5001" t="n">
        <v>27</v>
      </c>
      <c r="D5001" t="n">
        <v>7</v>
      </c>
      <c r="E5001" s="10" t="n">
        <v>0.261275</v>
      </c>
      <c r="F5001">
        <f>E5001*Parametrar!$B$6</f>
        <v/>
      </c>
    </row>
    <row r="5002">
      <c r="A5002" t="inlineStr">
        <is>
          <t>2024-07-27 08:00</t>
        </is>
      </c>
      <c r="B5002" t="n">
        <v>7</v>
      </c>
      <c r="C5002" t="n">
        <v>27</v>
      </c>
      <c r="D5002" t="n">
        <v>8</v>
      </c>
      <c r="E5002" s="10" t="n">
        <v>0.208863</v>
      </c>
      <c r="F5002">
        <f>E5002*Parametrar!$B$6</f>
        <v/>
      </c>
    </row>
    <row r="5003">
      <c r="A5003" t="inlineStr">
        <is>
          <t>2024-07-27 09:00</t>
        </is>
      </c>
      <c r="B5003" t="n">
        <v>7</v>
      </c>
      <c r="C5003" t="n">
        <v>27</v>
      </c>
      <c r="D5003" t="n">
        <v>9</v>
      </c>
      <c r="E5003" s="10" t="n">
        <v>0.272656</v>
      </c>
      <c r="F5003">
        <f>E5003*Parametrar!$B$6</f>
        <v/>
      </c>
    </row>
    <row r="5004">
      <c r="A5004" t="inlineStr">
        <is>
          <t>2024-07-27 10:00</t>
        </is>
      </c>
      <c r="B5004" t="n">
        <v>7</v>
      </c>
      <c r="C5004" t="n">
        <v>27</v>
      </c>
      <c r="D5004" t="n">
        <v>10</v>
      </c>
      <c r="E5004" s="10" t="n">
        <v>0.327969</v>
      </c>
      <c r="F5004">
        <f>E5004*Parametrar!$B$6</f>
        <v/>
      </c>
    </row>
    <row r="5005">
      <c r="A5005" t="inlineStr">
        <is>
          <t>2024-07-27 11:00</t>
        </is>
      </c>
      <c r="B5005" t="n">
        <v>7</v>
      </c>
      <c r="C5005" t="n">
        <v>27</v>
      </c>
      <c r="D5005" t="n">
        <v>11</v>
      </c>
      <c r="E5005" s="10" t="n">
        <v>0.18261</v>
      </c>
      <c r="F5005">
        <f>E5005*Parametrar!$B$6</f>
        <v/>
      </c>
    </row>
    <row r="5006">
      <c r="A5006" t="inlineStr">
        <is>
          <t>2024-07-27 12:00</t>
        </is>
      </c>
      <c r="B5006" t="n">
        <v>7</v>
      </c>
      <c r="C5006" t="n">
        <v>27</v>
      </c>
      <c r="D5006" t="n">
        <v>12</v>
      </c>
      <c r="E5006" s="10" t="n">
        <v>0.231252</v>
      </c>
      <c r="F5006">
        <f>E5006*Parametrar!$B$6</f>
        <v/>
      </c>
    </row>
    <row r="5007">
      <c r="A5007" t="inlineStr">
        <is>
          <t>2024-07-27 13:00</t>
        </is>
      </c>
      <c r="B5007" t="n">
        <v>7</v>
      </c>
      <c r="C5007" t="n">
        <v>27</v>
      </c>
      <c r="D5007" t="n">
        <v>13</v>
      </c>
      <c r="E5007" s="10" t="n">
        <v>0.202041</v>
      </c>
      <c r="F5007">
        <f>E5007*Parametrar!$B$6</f>
        <v/>
      </c>
    </row>
    <row r="5008">
      <c r="A5008" t="inlineStr">
        <is>
          <t>2024-07-27 14:00</t>
        </is>
      </c>
      <c r="B5008" t="n">
        <v>7</v>
      </c>
      <c r="C5008" t="n">
        <v>27</v>
      </c>
      <c r="D5008" t="n">
        <v>14</v>
      </c>
      <c r="E5008" s="10" t="n">
        <v>0.161415</v>
      </c>
      <c r="F5008">
        <f>E5008*Parametrar!$B$6</f>
        <v/>
      </c>
    </row>
    <row r="5009">
      <c r="A5009" t="inlineStr">
        <is>
          <t>2024-07-27 15:00</t>
        </is>
      </c>
      <c r="B5009" t="n">
        <v>7</v>
      </c>
      <c r="C5009" t="n">
        <v>27</v>
      </c>
      <c r="D5009" t="n">
        <v>15</v>
      </c>
      <c r="E5009" s="10" t="n">
        <v>0.100164</v>
      </c>
      <c r="F5009">
        <f>E5009*Parametrar!$B$6</f>
        <v/>
      </c>
    </row>
    <row r="5010">
      <c r="A5010" t="inlineStr">
        <is>
          <t>2024-07-27 16:00</t>
        </is>
      </c>
      <c r="B5010" t="n">
        <v>7</v>
      </c>
      <c r="C5010" t="n">
        <v>27</v>
      </c>
      <c r="D5010" t="n">
        <v>16</v>
      </c>
      <c r="E5010" s="10" t="n">
        <v>0.05584</v>
      </c>
      <c r="F5010">
        <f>E5010*Parametrar!$B$6</f>
        <v/>
      </c>
    </row>
    <row r="5011">
      <c r="A5011" t="inlineStr">
        <is>
          <t>2024-07-27 17:00</t>
        </is>
      </c>
      <c r="B5011" t="n">
        <v>7</v>
      </c>
      <c r="C5011" t="n">
        <v>27</v>
      </c>
      <c r="D5011" t="n">
        <v>17</v>
      </c>
      <c r="E5011" s="10" t="n">
        <v>0.050095</v>
      </c>
      <c r="F5011">
        <f>E5011*Parametrar!$B$6</f>
        <v/>
      </c>
    </row>
    <row r="5012">
      <c r="A5012" t="inlineStr">
        <is>
          <t>2024-07-27 18:00</t>
        </is>
      </c>
      <c r="B5012" t="n">
        <v>7</v>
      </c>
      <c r="C5012" t="n">
        <v>27</v>
      </c>
      <c r="D5012" t="n">
        <v>18</v>
      </c>
      <c r="E5012" s="10" t="n">
        <v>0.043826</v>
      </c>
      <c r="F5012">
        <f>E5012*Parametrar!$B$6</f>
        <v/>
      </c>
    </row>
    <row r="5013">
      <c r="A5013" t="inlineStr">
        <is>
          <t>2024-07-27 19:00</t>
        </is>
      </c>
      <c r="B5013" t="n">
        <v>7</v>
      </c>
      <c r="C5013" t="n">
        <v>27</v>
      </c>
      <c r="D5013" t="n">
        <v>19</v>
      </c>
      <c r="E5013" s="10" t="n">
        <v>0.015822</v>
      </c>
      <c r="F5013">
        <f>E5013*Parametrar!$B$6</f>
        <v/>
      </c>
    </row>
    <row r="5014">
      <c r="A5014" t="inlineStr">
        <is>
          <t>2024-07-27 20:00</t>
        </is>
      </c>
      <c r="B5014" t="n">
        <v>7</v>
      </c>
      <c r="C5014" t="n">
        <v>27</v>
      </c>
      <c r="D5014" t="n">
        <v>20</v>
      </c>
      <c r="E5014" s="10" t="n">
        <v>0</v>
      </c>
      <c r="F5014">
        <f>E5014*Parametrar!$B$6</f>
        <v/>
      </c>
    </row>
    <row r="5015">
      <c r="A5015" t="inlineStr">
        <is>
          <t>2024-07-27 21:00</t>
        </is>
      </c>
      <c r="B5015" t="n">
        <v>7</v>
      </c>
      <c r="C5015" t="n">
        <v>27</v>
      </c>
      <c r="D5015" t="n">
        <v>21</v>
      </c>
      <c r="E5015" s="10" t="n">
        <v>0</v>
      </c>
      <c r="F5015">
        <f>E5015*Parametrar!$B$6</f>
        <v/>
      </c>
    </row>
    <row r="5016">
      <c r="A5016" t="inlineStr">
        <is>
          <t>2024-07-27 22:00</t>
        </is>
      </c>
      <c r="B5016" t="n">
        <v>7</v>
      </c>
      <c r="C5016" t="n">
        <v>27</v>
      </c>
      <c r="D5016" t="n">
        <v>22</v>
      </c>
      <c r="E5016" s="10" t="n">
        <v>0</v>
      </c>
      <c r="F5016">
        <f>E5016*Parametrar!$B$6</f>
        <v/>
      </c>
    </row>
    <row r="5017">
      <c r="A5017" t="inlineStr">
        <is>
          <t>2024-07-27 23:00</t>
        </is>
      </c>
      <c r="B5017" t="n">
        <v>7</v>
      </c>
      <c r="C5017" t="n">
        <v>27</v>
      </c>
      <c r="D5017" t="n">
        <v>23</v>
      </c>
      <c r="E5017" s="10" t="n">
        <v>0</v>
      </c>
      <c r="F5017">
        <f>E5017*Parametrar!$B$6</f>
        <v/>
      </c>
    </row>
    <row r="5018">
      <c r="A5018" t="inlineStr">
        <is>
          <t>2024-07-28 00:00</t>
        </is>
      </c>
      <c r="B5018" t="n">
        <v>7</v>
      </c>
      <c r="C5018" t="n">
        <v>28</v>
      </c>
      <c r="D5018" t="n">
        <v>0</v>
      </c>
      <c r="E5018" s="10" t="n">
        <v>0</v>
      </c>
      <c r="F5018">
        <f>E5018*Parametrar!$B$6</f>
        <v/>
      </c>
    </row>
    <row r="5019">
      <c r="A5019" t="inlineStr">
        <is>
          <t>2024-07-28 01:00</t>
        </is>
      </c>
      <c r="B5019" t="n">
        <v>7</v>
      </c>
      <c r="C5019" t="n">
        <v>28</v>
      </c>
      <c r="D5019" t="n">
        <v>1</v>
      </c>
      <c r="E5019" s="10" t="n">
        <v>0</v>
      </c>
      <c r="F5019">
        <f>E5019*Parametrar!$B$6</f>
        <v/>
      </c>
    </row>
    <row r="5020">
      <c r="A5020" t="inlineStr">
        <is>
          <t>2024-07-28 02:00</t>
        </is>
      </c>
      <c r="B5020" t="n">
        <v>7</v>
      </c>
      <c r="C5020" t="n">
        <v>28</v>
      </c>
      <c r="D5020" t="n">
        <v>2</v>
      </c>
      <c r="E5020" s="10" t="n">
        <v>0</v>
      </c>
      <c r="F5020">
        <f>E5020*Parametrar!$B$6</f>
        <v/>
      </c>
    </row>
    <row r="5021">
      <c r="A5021" t="inlineStr">
        <is>
          <t>2024-07-28 03:00</t>
        </is>
      </c>
      <c r="B5021" t="n">
        <v>7</v>
      </c>
      <c r="C5021" t="n">
        <v>28</v>
      </c>
      <c r="D5021" t="n">
        <v>3</v>
      </c>
      <c r="E5021" s="10" t="n">
        <v>0</v>
      </c>
      <c r="F5021">
        <f>E5021*Parametrar!$B$6</f>
        <v/>
      </c>
    </row>
    <row r="5022">
      <c r="A5022" t="inlineStr">
        <is>
          <t>2024-07-28 04:00</t>
        </is>
      </c>
      <c r="B5022" t="n">
        <v>7</v>
      </c>
      <c r="C5022" t="n">
        <v>28</v>
      </c>
      <c r="D5022" t="n">
        <v>4</v>
      </c>
      <c r="E5022" s="10" t="n">
        <v>0.009632999999999999</v>
      </c>
      <c r="F5022">
        <f>E5022*Parametrar!$B$6</f>
        <v/>
      </c>
    </row>
    <row r="5023">
      <c r="A5023" t="inlineStr">
        <is>
          <t>2024-07-28 05:00</t>
        </is>
      </c>
      <c r="B5023" t="n">
        <v>7</v>
      </c>
      <c r="C5023" t="n">
        <v>28</v>
      </c>
      <c r="D5023" t="n">
        <v>5</v>
      </c>
      <c r="E5023" s="10" t="n">
        <v>0.047067</v>
      </c>
      <c r="F5023">
        <f>E5023*Parametrar!$B$6</f>
        <v/>
      </c>
    </row>
    <row r="5024">
      <c r="A5024" t="inlineStr">
        <is>
          <t>2024-07-28 06:00</t>
        </is>
      </c>
      <c r="B5024" t="n">
        <v>7</v>
      </c>
      <c r="C5024" t="n">
        <v>28</v>
      </c>
      <c r="D5024" t="n">
        <v>6</v>
      </c>
      <c r="E5024" s="10" t="n">
        <v>0.150034</v>
      </c>
      <c r="F5024">
        <f>E5024*Parametrar!$B$6</f>
        <v/>
      </c>
    </row>
    <row r="5025">
      <c r="A5025" t="inlineStr">
        <is>
          <t>2024-07-28 07:00</t>
        </is>
      </c>
      <c r="B5025" t="n">
        <v>7</v>
      </c>
      <c r="C5025" t="n">
        <v>28</v>
      </c>
      <c r="D5025" t="n">
        <v>7</v>
      </c>
      <c r="E5025" s="10" t="n">
        <v>0.246391</v>
      </c>
      <c r="F5025">
        <f>E5025*Parametrar!$B$6</f>
        <v/>
      </c>
    </row>
    <row r="5026">
      <c r="A5026" t="inlineStr">
        <is>
          <t>2024-07-28 08:00</t>
        </is>
      </c>
      <c r="B5026" t="n">
        <v>7</v>
      </c>
      <c r="C5026" t="n">
        <v>28</v>
      </c>
      <c r="D5026" t="n">
        <v>8</v>
      </c>
      <c r="E5026" s="10" t="n">
        <v>0.511704</v>
      </c>
      <c r="F5026">
        <f>E5026*Parametrar!$B$6</f>
        <v/>
      </c>
    </row>
    <row r="5027">
      <c r="A5027" t="inlineStr">
        <is>
          <t>2024-07-28 09:00</t>
        </is>
      </c>
      <c r="B5027" t="n">
        <v>7</v>
      </c>
      <c r="C5027" t="n">
        <v>28</v>
      </c>
      <c r="D5027" t="n">
        <v>9</v>
      </c>
      <c r="E5027" s="10" t="n">
        <v>0.701216</v>
      </c>
      <c r="F5027">
        <f>E5027*Parametrar!$B$6</f>
        <v/>
      </c>
    </row>
    <row r="5028">
      <c r="A5028" t="inlineStr">
        <is>
          <t>2024-07-28 10:00</t>
        </is>
      </c>
      <c r="B5028" t="n">
        <v>7</v>
      </c>
      <c r="C5028" t="n">
        <v>28</v>
      </c>
      <c r="D5028" t="n">
        <v>10</v>
      </c>
      <c r="E5028" s="10" t="n">
        <v>0.754058</v>
      </c>
      <c r="F5028">
        <f>E5028*Parametrar!$B$6</f>
        <v/>
      </c>
    </row>
    <row r="5029">
      <c r="A5029" t="inlineStr">
        <is>
          <t>2024-07-28 11:00</t>
        </is>
      </c>
      <c r="B5029" t="n">
        <v>7</v>
      </c>
      <c r="C5029" t="n">
        <v>28</v>
      </c>
      <c r="D5029" t="n">
        <v>11</v>
      </c>
      <c r="E5029" s="10" t="n">
        <v>0.754058</v>
      </c>
      <c r="F5029">
        <f>E5029*Parametrar!$B$6</f>
        <v/>
      </c>
    </row>
    <row r="5030">
      <c r="A5030" t="inlineStr">
        <is>
          <t>2024-07-28 12:00</t>
        </is>
      </c>
      <c r="B5030" t="n">
        <v>7</v>
      </c>
      <c r="C5030" t="n">
        <v>28</v>
      </c>
      <c r="D5030" t="n">
        <v>12</v>
      </c>
      <c r="E5030" s="10" t="n">
        <v>0.754058</v>
      </c>
      <c r="F5030">
        <f>E5030*Parametrar!$B$6</f>
        <v/>
      </c>
    </row>
    <row r="5031">
      <c r="A5031" t="inlineStr">
        <is>
          <t>2024-07-28 13:00</t>
        </is>
      </c>
      <c r="B5031" t="n">
        <v>7</v>
      </c>
      <c r="C5031" t="n">
        <v>28</v>
      </c>
      <c r="D5031" t="n">
        <v>13</v>
      </c>
      <c r="E5031" s="10" t="n">
        <v>0.754058</v>
      </c>
      <c r="F5031">
        <f>E5031*Parametrar!$B$6</f>
        <v/>
      </c>
    </row>
    <row r="5032">
      <c r="A5032" t="inlineStr">
        <is>
          <t>2024-07-28 14:00</t>
        </is>
      </c>
      <c r="B5032" t="n">
        <v>7</v>
      </c>
      <c r="C5032" t="n">
        <v>28</v>
      </c>
      <c r="D5032" t="n">
        <v>14</v>
      </c>
      <c r="E5032" s="10" t="n">
        <v>0.7501949999999999</v>
      </c>
      <c r="F5032">
        <f>E5032*Parametrar!$B$6</f>
        <v/>
      </c>
    </row>
    <row r="5033">
      <c r="A5033" t="inlineStr">
        <is>
          <t>2024-07-28 15:00</t>
        </is>
      </c>
      <c r="B5033" t="n">
        <v>7</v>
      </c>
      <c r="C5033" t="n">
        <v>28</v>
      </c>
      <c r="D5033" t="n">
        <v>15</v>
      </c>
      <c r="E5033" s="10" t="n">
        <v>0.622202</v>
      </c>
      <c r="F5033">
        <f>E5033*Parametrar!$B$6</f>
        <v/>
      </c>
    </row>
    <row r="5034">
      <c r="A5034" t="inlineStr">
        <is>
          <t>2024-07-28 16:00</t>
        </is>
      </c>
      <c r="B5034" t="n">
        <v>7</v>
      </c>
      <c r="C5034" t="n">
        <v>28</v>
      </c>
      <c r="D5034" t="n">
        <v>16</v>
      </c>
      <c r="E5034" s="10" t="n">
        <v>0.445973</v>
      </c>
      <c r="F5034">
        <f>E5034*Parametrar!$B$6</f>
        <v/>
      </c>
    </row>
    <row r="5035">
      <c r="A5035" t="inlineStr">
        <is>
          <t>2024-07-28 17:00</t>
        </is>
      </c>
      <c r="B5035" t="n">
        <v>7</v>
      </c>
      <c r="C5035" t="n">
        <v>28</v>
      </c>
      <c r="D5035" t="n">
        <v>17</v>
      </c>
      <c r="E5035" s="10" t="n">
        <v>0.235359</v>
      </c>
      <c r="F5035">
        <f>E5035*Parametrar!$B$6</f>
        <v/>
      </c>
    </row>
    <row r="5036">
      <c r="A5036" t="inlineStr">
        <is>
          <t>2024-07-28 18:00</t>
        </is>
      </c>
      <c r="B5036" t="n">
        <v>7</v>
      </c>
      <c r="C5036" t="n">
        <v>28</v>
      </c>
      <c r="D5036" t="n">
        <v>18</v>
      </c>
      <c r="E5036" s="10" t="n">
        <v>0.080785</v>
      </c>
      <c r="F5036">
        <f>E5036*Parametrar!$B$6</f>
        <v/>
      </c>
    </row>
    <row r="5037">
      <c r="A5037" t="inlineStr">
        <is>
          <t>2024-07-28 19:00</t>
        </is>
      </c>
      <c r="B5037" t="n">
        <v>7</v>
      </c>
      <c r="C5037" t="n">
        <v>28</v>
      </c>
      <c r="D5037" t="n">
        <v>19</v>
      </c>
      <c r="E5037" s="10" t="n">
        <v>0.033875</v>
      </c>
      <c r="F5037">
        <f>E5037*Parametrar!$B$6</f>
        <v/>
      </c>
    </row>
    <row r="5038">
      <c r="A5038" t="inlineStr">
        <is>
          <t>2024-07-28 20:00</t>
        </is>
      </c>
      <c r="B5038" t="n">
        <v>7</v>
      </c>
      <c r="C5038" t="n">
        <v>28</v>
      </c>
      <c r="D5038" t="n">
        <v>20</v>
      </c>
      <c r="E5038" s="10" t="n">
        <v>0</v>
      </c>
      <c r="F5038">
        <f>E5038*Parametrar!$B$6</f>
        <v/>
      </c>
    </row>
    <row r="5039">
      <c r="A5039" t="inlineStr">
        <is>
          <t>2024-07-28 21:00</t>
        </is>
      </c>
      <c r="B5039" t="n">
        <v>7</v>
      </c>
      <c r="C5039" t="n">
        <v>28</v>
      </c>
      <c r="D5039" t="n">
        <v>21</v>
      </c>
      <c r="E5039" s="10" t="n">
        <v>0</v>
      </c>
      <c r="F5039">
        <f>E5039*Parametrar!$B$6</f>
        <v/>
      </c>
    </row>
    <row r="5040">
      <c r="A5040" t="inlineStr">
        <is>
          <t>2024-07-28 22:00</t>
        </is>
      </c>
      <c r="B5040" t="n">
        <v>7</v>
      </c>
      <c r="C5040" t="n">
        <v>28</v>
      </c>
      <c r="D5040" t="n">
        <v>22</v>
      </c>
      <c r="E5040" s="10" t="n">
        <v>0</v>
      </c>
      <c r="F5040">
        <f>E5040*Parametrar!$B$6</f>
        <v/>
      </c>
    </row>
    <row r="5041">
      <c r="A5041" t="inlineStr">
        <is>
          <t>2024-07-28 23:00</t>
        </is>
      </c>
      <c r="B5041" t="n">
        <v>7</v>
      </c>
      <c r="C5041" t="n">
        <v>28</v>
      </c>
      <c r="D5041" t="n">
        <v>23</v>
      </c>
      <c r="E5041" s="10" t="n">
        <v>0</v>
      </c>
      <c r="F5041">
        <f>E5041*Parametrar!$B$6</f>
        <v/>
      </c>
    </row>
    <row r="5042">
      <c r="A5042" t="inlineStr">
        <is>
          <t>2024-07-29 00:00</t>
        </is>
      </c>
      <c r="B5042" t="n">
        <v>7</v>
      </c>
      <c r="C5042" t="n">
        <v>29</v>
      </c>
      <c r="D5042" t="n">
        <v>0</v>
      </c>
      <c r="E5042" s="10" t="n">
        <v>0</v>
      </c>
      <c r="F5042">
        <f>E5042*Parametrar!$B$6</f>
        <v/>
      </c>
    </row>
    <row r="5043">
      <c r="A5043" t="inlineStr">
        <is>
          <t>2024-07-29 01:00</t>
        </is>
      </c>
      <c r="B5043" t="n">
        <v>7</v>
      </c>
      <c r="C5043" t="n">
        <v>29</v>
      </c>
      <c r="D5043" t="n">
        <v>1</v>
      </c>
      <c r="E5043" s="10" t="n">
        <v>0</v>
      </c>
      <c r="F5043">
        <f>E5043*Parametrar!$B$6</f>
        <v/>
      </c>
    </row>
    <row r="5044">
      <c r="A5044" t="inlineStr">
        <is>
          <t>2024-07-29 02:00</t>
        </is>
      </c>
      <c r="B5044" t="n">
        <v>7</v>
      </c>
      <c r="C5044" t="n">
        <v>29</v>
      </c>
      <c r="D5044" t="n">
        <v>2</v>
      </c>
      <c r="E5044" s="10" t="n">
        <v>0</v>
      </c>
      <c r="F5044">
        <f>E5044*Parametrar!$B$6</f>
        <v/>
      </c>
    </row>
    <row r="5045">
      <c r="A5045" t="inlineStr">
        <is>
          <t>2024-07-29 03:00</t>
        </is>
      </c>
      <c r="B5045" t="n">
        <v>7</v>
      </c>
      <c r="C5045" t="n">
        <v>29</v>
      </c>
      <c r="D5045" t="n">
        <v>3</v>
      </c>
      <c r="E5045" s="10" t="n">
        <v>0</v>
      </c>
      <c r="F5045">
        <f>E5045*Parametrar!$B$6</f>
        <v/>
      </c>
    </row>
    <row r="5046">
      <c r="A5046" t="inlineStr">
        <is>
          <t>2024-07-29 04:00</t>
        </is>
      </c>
      <c r="B5046" t="n">
        <v>7</v>
      </c>
      <c r="C5046" t="n">
        <v>29</v>
      </c>
      <c r="D5046" t="n">
        <v>4</v>
      </c>
      <c r="E5046" s="10" t="n">
        <v>0.007828999999999999</v>
      </c>
      <c r="F5046">
        <f>E5046*Parametrar!$B$6</f>
        <v/>
      </c>
    </row>
    <row r="5047">
      <c r="A5047" t="inlineStr">
        <is>
          <t>2024-07-29 05:00</t>
        </is>
      </c>
      <c r="B5047" t="n">
        <v>7</v>
      </c>
      <c r="C5047" t="n">
        <v>29</v>
      </c>
      <c r="D5047" t="n">
        <v>5</v>
      </c>
      <c r="E5047" s="10" t="n">
        <v>0.040477</v>
      </c>
      <c r="F5047">
        <f>E5047*Parametrar!$B$6</f>
        <v/>
      </c>
    </row>
    <row r="5048">
      <c r="A5048" t="inlineStr">
        <is>
          <t>2024-07-29 06:00</t>
        </is>
      </c>
      <c r="B5048" t="n">
        <v>7</v>
      </c>
      <c r="C5048" t="n">
        <v>29</v>
      </c>
      <c r="D5048" t="n">
        <v>6</v>
      </c>
      <c r="E5048" s="10" t="n">
        <v>0.142157</v>
      </c>
      <c r="F5048">
        <f>E5048*Parametrar!$B$6</f>
        <v/>
      </c>
    </row>
    <row r="5049">
      <c r="A5049" t="inlineStr">
        <is>
          <t>2024-07-29 07:00</t>
        </is>
      </c>
      <c r="B5049" t="n">
        <v>7</v>
      </c>
      <c r="C5049" t="n">
        <v>29</v>
      </c>
      <c r="D5049" t="n">
        <v>7</v>
      </c>
      <c r="E5049" s="10" t="n">
        <v>0.125255</v>
      </c>
      <c r="F5049">
        <f>E5049*Parametrar!$B$6</f>
        <v/>
      </c>
    </row>
    <row r="5050">
      <c r="A5050" t="inlineStr">
        <is>
          <t>2024-07-29 08:00</t>
        </is>
      </c>
      <c r="B5050" t="n">
        <v>7</v>
      </c>
      <c r="C5050" t="n">
        <v>29</v>
      </c>
      <c r="D5050" t="n">
        <v>8</v>
      </c>
      <c r="E5050" s="10" t="n">
        <v>0.097431</v>
      </c>
      <c r="F5050">
        <f>E5050*Parametrar!$B$6</f>
        <v/>
      </c>
    </row>
    <row r="5051">
      <c r="A5051" t="inlineStr">
        <is>
          <t>2024-07-29 09:00</t>
        </is>
      </c>
      <c r="B5051" t="n">
        <v>7</v>
      </c>
      <c r="C5051" t="n">
        <v>29</v>
      </c>
      <c r="D5051" t="n">
        <v>9</v>
      </c>
      <c r="E5051" s="10" t="n">
        <v>0.133573</v>
      </c>
      <c r="F5051">
        <f>E5051*Parametrar!$B$6</f>
        <v/>
      </c>
    </row>
    <row r="5052">
      <c r="A5052" t="inlineStr">
        <is>
          <t>2024-07-29 10:00</t>
        </is>
      </c>
      <c r="B5052" t="n">
        <v>7</v>
      </c>
      <c r="C5052" t="n">
        <v>29</v>
      </c>
      <c r="D5052" t="n">
        <v>10</v>
      </c>
      <c r="E5052" s="10" t="n">
        <v>0.131102</v>
      </c>
      <c r="F5052">
        <f>E5052*Parametrar!$B$6</f>
        <v/>
      </c>
    </row>
    <row r="5053">
      <c r="A5053" t="inlineStr">
        <is>
          <t>2024-07-29 11:00</t>
        </is>
      </c>
      <c r="B5053" t="n">
        <v>7</v>
      </c>
      <c r="C5053" t="n">
        <v>29</v>
      </c>
      <c r="D5053" t="n">
        <v>11</v>
      </c>
      <c r="E5053" s="10" t="n">
        <v>0.13406</v>
      </c>
      <c r="F5053">
        <f>E5053*Parametrar!$B$6</f>
        <v/>
      </c>
    </row>
    <row r="5054">
      <c r="A5054" t="inlineStr">
        <is>
          <t>2024-07-29 12:00</t>
        </is>
      </c>
      <c r="B5054" t="n">
        <v>7</v>
      </c>
      <c r="C5054" t="n">
        <v>29</v>
      </c>
      <c r="D5054" t="n">
        <v>12</v>
      </c>
      <c r="E5054" s="10" t="n">
        <v>0.118329</v>
      </c>
      <c r="F5054">
        <f>E5054*Parametrar!$B$6</f>
        <v/>
      </c>
    </row>
    <row r="5055">
      <c r="A5055" t="inlineStr">
        <is>
          <t>2024-07-29 13:00</t>
        </is>
      </c>
      <c r="B5055" t="n">
        <v>7</v>
      </c>
      <c r="C5055" t="n">
        <v>29</v>
      </c>
      <c r="D5055" t="n">
        <v>13</v>
      </c>
      <c r="E5055" s="10" t="n">
        <v>0.193723</v>
      </c>
      <c r="F5055">
        <f>E5055*Parametrar!$B$6</f>
        <v/>
      </c>
    </row>
    <row r="5056">
      <c r="A5056" t="inlineStr">
        <is>
          <t>2024-07-29 14:00</t>
        </is>
      </c>
      <c r="B5056" t="n">
        <v>7</v>
      </c>
      <c r="C5056" t="n">
        <v>29</v>
      </c>
      <c r="D5056" t="n">
        <v>14</v>
      </c>
      <c r="E5056" s="10" t="n">
        <v>0.110673</v>
      </c>
      <c r="F5056">
        <f>E5056*Parametrar!$B$6</f>
        <v/>
      </c>
    </row>
    <row r="5057">
      <c r="A5057" t="inlineStr">
        <is>
          <t>2024-07-29 15:00</t>
        </is>
      </c>
      <c r="B5057" t="n">
        <v>7</v>
      </c>
      <c r="C5057" t="n">
        <v>29</v>
      </c>
      <c r="D5057" t="n">
        <v>15</v>
      </c>
      <c r="E5057" s="10" t="n">
        <v>0.114843</v>
      </c>
      <c r="F5057">
        <f>E5057*Parametrar!$B$6</f>
        <v/>
      </c>
    </row>
    <row r="5058">
      <c r="A5058" t="inlineStr">
        <is>
          <t>2024-07-29 16:00</t>
        </is>
      </c>
      <c r="B5058" t="n">
        <v>7</v>
      </c>
      <c r="C5058" t="n">
        <v>29</v>
      </c>
      <c r="D5058" t="n">
        <v>16</v>
      </c>
      <c r="E5058" s="10" t="n">
        <v>0.111699</v>
      </c>
      <c r="F5058">
        <f>E5058*Parametrar!$B$6</f>
        <v/>
      </c>
    </row>
    <row r="5059">
      <c r="A5059" t="inlineStr">
        <is>
          <t>2024-07-29 17:00</t>
        </is>
      </c>
      <c r="B5059" t="n">
        <v>7</v>
      </c>
      <c r="C5059" t="n">
        <v>29</v>
      </c>
      <c r="D5059" t="n">
        <v>17</v>
      </c>
      <c r="E5059" s="10" t="n">
        <v>0.157552</v>
      </c>
      <c r="F5059">
        <f>E5059*Parametrar!$B$6</f>
        <v/>
      </c>
    </row>
    <row r="5060">
      <c r="A5060" t="inlineStr">
        <is>
          <t>2024-07-29 18:00</t>
        </is>
      </c>
      <c r="B5060" t="n">
        <v>7</v>
      </c>
      <c r="C5060" t="n">
        <v>29</v>
      </c>
      <c r="D5060" t="n">
        <v>18</v>
      </c>
      <c r="E5060" s="10" t="n">
        <v>0.0761</v>
      </c>
      <c r="F5060">
        <f>E5060*Parametrar!$B$6</f>
        <v/>
      </c>
    </row>
    <row r="5061">
      <c r="A5061" t="inlineStr">
        <is>
          <t>2024-07-29 19:00</t>
        </is>
      </c>
      <c r="B5061" t="n">
        <v>7</v>
      </c>
      <c r="C5061" t="n">
        <v>29</v>
      </c>
      <c r="D5061" t="n">
        <v>19</v>
      </c>
      <c r="E5061" s="10" t="n">
        <v>0.027712</v>
      </c>
      <c r="F5061">
        <f>E5061*Parametrar!$B$6</f>
        <v/>
      </c>
    </row>
    <row r="5062">
      <c r="A5062" t="inlineStr">
        <is>
          <t>2024-07-29 20:00</t>
        </is>
      </c>
      <c r="B5062" t="n">
        <v>7</v>
      </c>
      <c r="C5062" t="n">
        <v>29</v>
      </c>
      <c r="D5062" t="n">
        <v>20</v>
      </c>
      <c r="E5062" s="10" t="n">
        <v>0</v>
      </c>
      <c r="F5062">
        <f>E5062*Parametrar!$B$6</f>
        <v/>
      </c>
    </row>
    <row r="5063">
      <c r="A5063" t="inlineStr">
        <is>
          <t>2024-07-29 21:00</t>
        </is>
      </c>
      <c r="B5063" t="n">
        <v>7</v>
      </c>
      <c r="C5063" t="n">
        <v>29</v>
      </c>
      <c r="D5063" t="n">
        <v>21</v>
      </c>
      <c r="E5063" s="10" t="n">
        <v>0</v>
      </c>
      <c r="F5063">
        <f>E5063*Parametrar!$B$6</f>
        <v/>
      </c>
    </row>
    <row r="5064">
      <c r="A5064" t="inlineStr">
        <is>
          <t>2024-07-29 22:00</t>
        </is>
      </c>
      <c r="B5064" t="n">
        <v>7</v>
      </c>
      <c r="C5064" t="n">
        <v>29</v>
      </c>
      <c r="D5064" t="n">
        <v>22</v>
      </c>
      <c r="E5064" s="10" t="n">
        <v>0</v>
      </c>
      <c r="F5064">
        <f>E5064*Parametrar!$B$6</f>
        <v/>
      </c>
    </row>
    <row r="5065">
      <c r="A5065" t="inlineStr">
        <is>
          <t>2024-07-29 23:00</t>
        </is>
      </c>
      <c r="B5065" t="n">
        <v>7</v>
      </c>
      <c r="C5065" t="n">
        <v>29</v>
      </c>
      <c r="D5065" t="n">
        <v>23</v>
      </c>
      <c r="E5065" s="10" t="n">
        <v>0</v>
      </c>
      <c r="F5065">
        <f>E5065*Parametrar!$B$6</f>
        <v/>
      </c>
    </row>
    <row r="5066">
      <c r="A5066" t="inlineStr">
        <is>
          <t>2024-07-30 00:00</t>
        </is>
      </c>
      <c r="B5066" t="n">
        <v>7</v>
      </c>
      <c r="C5066" t="n">
        <v>30</v>
      </c>
      <c r="D5066" t="n">
        <v>0</v>
      </c>
      <c r="E5066" s="10" t="n">
        <v>0</v>
      </c>
      <c r="F5066">
        <f>E5066*Parametrar!$B$6</f>
        <v/>
      </c>
    </row>
    <row r="5067">
      <c r="A5067" t="inlineStr">
        <is>
          <t>2024-07-30 01:00</t>
        </is>
      </c>
      <c r="B5067" t="n">
        <v>7</v>
      </c>
      <c r="C5067" t="n">
        <v>30</v>
      </c>
      <c r="D5067" t="n">
        <v>1</v>
      </c>
      <c r="E5067" s="10" t="n">
        <v>0</v>
      </c>
      <c r="F5067">
        <f>E5067*Parametrar!$B$6</f>
        <v/>
      </c>
    </row>
    <row r="5068">
      <c r="A5068" t="inlineStr">
        <is>
          <t>2024-07-30 02:00</t>
        </is>
      </c>
      <c r="B5068" t="n">
        <v>7</v>
      </c>
      <c r="C5068" t="n">
        <v>30</v>
      </c>
      <c r="D5068" t="n">
        <v>2</v>
      </c>
      <c r="E5068" s="10" t="n">
        <v>0</v>
      </c>
      <c r="F5068">
        <f>E5068*Parametrar!$B$6</f>
        <v/>
      </c>
    </row>
    <row r="5069">
      <c r="A5069" t="inlineStr">
        <is>
          <t>2024-07-30 03:00</t>
        </is>
      </c>
      <c r="B5069" t="n">
        <v>7</v>
      </c>
      <c r="C5069" t="n">
        <v>30</v>
      </c>
      <c r="D5069" t="n">
        <v>3</v>
      </c>
      <c r="E5069" s="10" t="n">
        <v>0</v>
      </c>
      <c r="F5069">
        <f>E5069*Parametrar!$B$6</f>
        <v/>
      </c>
    </row>
    <row r="5070">
      <c r="A5070" t="inlineStr">
        <is>
          <t>2024-07-30 04:00</t>
        </is>
      </c>
      <c r="B5070" t="n">
        <v>7</v>
      </c>
      <c r="C5070" t="n">
        <v>30</v>
      </c>
      <c r="D5070" t="n">
        <v>4</v>
      </c>
      <c r="E5070" s="10" t="n">
        <v>0.004274</v>
      </c>
      <c r="F5070">
        <f>E5070*Parametrar!$B$6</f>
        <v/>
      </c>
    </row>
    <row r="5071">
      <c r="A5071" t="inlineStr">
        <is>
          <t>2024-07-30 05:00</t>
        </is>
      </c>
      <c r="B5071" t="n">
        <v>7</v>
      </c>
      <c r="C5071" t="n">
        <v>30</v>
      </c>
      <c r="D5071" t="n">
        <v>5</v>
      </c>
      <c r="E5071" s="10" t="n">
        <v>0.050154</v>
      </c>
      <c r="F5071">
        <f>E5071*Parametrar!$B$6</f>
        <v/>
      </c>
    </row>
    <row r="5072">
      <c r="A5072" t="inlineStr">
        <is>
          <t>2024-07-30 06:00</t>
        </is>
      </c>
      <c r="B5072" t="n">
        <v>7</v>
      </c>
      <c r="C5072" t="n">
        <v>30</v>
      </c>
      <c r="D5072" t="n">
        <v>6</v>
      </c>
      <c r="E5072" s="10" t="n">
        <v>0.108603</v>
      </c>
      <c r="F5072">
        <f>E5072*Parametrar!$B$6</f>
        <v/>
      </c>
    </row>
    <row r="5073">
      <c r="A5073" t="inlineStr">
        <is>
          <t>2024-07-30 07:00</t>
        </is>
      </c>
      <c r="B5073" t="n">
        <v>7</v>
      </c>
      <c r="C5073" t="n">
        <v>30</v>
      </c>
      <c r="D5073" t="n">
        <v>7</v>
      </c>
      <c r="E5073" s="10" t="n">
        <v>0.239384</v>
      </c>
      <c r="F5073">
        <f>E5073*Parametrar!$B$6</f>
        <v/>
      </c>
    </row>
    <row r="5074">
      <c r="A5074" t="inlineStr">
        <is>
          <t>2024-07-30 08:00</t>
        </is>
      </c>
      <c r="B5074" t="n">
        <v>7</v>
      </c>
      <c r="C5074" t="n">
        <v>30</v>
      </c>
      <c r="D5074" t="n">
        <v>8</v>
      </c>
      <c r="E5074" s="10" t="n">
        <v>0.242528</v>
      </c>
      <c r="F5074">
        <f>E5074*Parametrar!$B$6</f>
        <v/>
      </c>
    </row>
    <row r="5075">
      <c r="A5075" t="inlineStr">
        <is>
          <t>2024-07-30 09:00</t>
        </is>
      </c>
      <c r="B5075" t="n">
        <v>7</v>
      </c>
      <c r="C5075" t="n">
        <v>30</v>
      </c>
      <c r="D5075" t="n">
        <v>9</v>
      </c>
      <c r="E5075" s="10" t="n">
        <v>0.242505</v>
      </c>
      <c r="F5075">
        <f>E5075*Parametrar!$B$6</f>
        <v/>
      </c>
    </row>
    <row r="5076">
      <c r="A5076" t="inlineStr">
        <is>
          <t>2024-07-30 10:00</t>
        </is>
      </c>
      <c r="B5076" t="n">
        <v>7</v>
      </c>
      <c r="C5076" t="n">
        <v>30</v>
      </c>
      <c r="D5076" t="n">
        <v>10</v>
      </c>
      <c r="E5076" s="10" t="n">
        <v>0.431797</v>
      </c>
      <c r="F5076">
        <f>E5076*Parametrar!$B$6</f>
        <v/>
      </c>
    </row>
    <row r="5077">
      <c r="A5077" t="inlineStr">
        <is>
          <t>2024-07-30 11:00</t>
        </is>
      </c>
      <c r="B5077" t="n">
        <v>7</v>
      </c>
      <c r="C5077" t="n">
        <v>30</v>
      </c>
      <c r="D5077" t="n">
        <v>11</v>
      </c>
      <c r="E5077" s="10" t="n">
        <v>0.208921</v>
      </c>
      <c r="F5077">
        <f>E5077*Parametrar!$B$6</f>
        <v/>
      </c>
    </row>
    <row r="5078">
      <c r="A5078" t="inlineStr">
        <is>
          <t>2024-07-30 12:00</t>
        </is>
      </c>
      <c r="B5078" t="n">
        <v>7</v>
      </c>
      <c r="C5078" t="n">
        <v>30</v>
      </c>
      <c r="D5078" t="n">
        <v>12</v>
      </c>
      <c r="E5078" s="10" t="n">
        <v>0.127726</v>
      </c>
      <c r="F5078">
        <f>E5078*Parametrar!$B$6</f>
        <v/>
      </c>
    </row>
    <row r="5079">
      <c r="A5079" t="inlineStr">
        <is>
          <t>2024-07-30 13:00</t>
        </is>
      </c>
      <c r="B5079" t="n">
        <v>7</v>
      </c>
      <c r="C5079" t="n">
        <v>30</v>
      </c>
      <c r="D5079" t="n">
        <v>13</v>
      </c>
      <c r="E5079" s="10" t="n">
        <v>0.098707</v>
      </c>
      <c r="F5079">
        <f>E5079*Parametrar!$B$6</f>
        <v/>
      </c>
    </row>
    <row r="5080">
      <c r="A5080" t="inlineStr">
        <is>
          <t>2024-07-30 14:00</t>
        </is>
      </c>
      <c r="B5080" t="n">
        <v>7</v>
      </c>
      <c r="C5080" t="n">
        <v>30</v>
      </c>
      <c r="D5080" t="n">
        <v>14</v>
      </c>
      <c r="E5080" s="10" t="n">
        <v>0.11187</v>
      </c>
      <c r="F5080">
        <f>E5080*Parametrar!$B$6</f>
        <v/>
      </c>
    </row>
    <row r="5081">
      <c r="A5081" t="inlineStr">
        <is>
          <t>2024-07-30 15:00</t>
        </is>
      </c>
      <c r="B5081" t="n">
        <v>7</v>
      </c>
      <c r="C5081" t="n">
        <v>30</v>
      </c>
      <c r="D5081" t="n">
        <v>15</v>
      </c>
      <c r="E5081" s="10" t="n">
        <v>0.145208</v>
      </c>
      <c r="F5081">
        <f>E5081*Parametrar!$B$6</f>
        <v/>
      </c>
    </row>
    <row r="5082">
      <c r="A5082" t="inlineStr">
        <is>
          <t>2024-07-30 16:00</t>
        </is>
      </c>
      <c r="B5082" t="n">
        <v>7</v>
      </c>
      <c r="C5082" t="n">
        <v>30</v>
      </c>
      <c r="D5082" t="n">
        <v>16</v>
      </c>
      <c r="E5082" s="10" t="n">
        <v>0.120324</v>
      </c>
      <c r="F5082">
        <f>E5082*Parametrar!$B$6</f>
        <v/>
      </c>
    </row>
    <row r="5083">
      <c r="A5083" t="inlineStr">
        <is>
          <t>2024-07-30 17:00</t>
        </is>
      </c>
      <c r="B5083" t="n">
        <v>7</v>
      </c>
      <c r="C5083" t="n">
        <v>30</v>
      </c>
      <c r="D5083" t="n">
        <v>17</v>
      </c>
      <c r="E5083" s="10" t="n">
        <v>0.093664</v>
      </c>
      <c r="F5083">
        <f>E5083*Parametrar!$B$6</f>
        <v/>
      </c>
    </row>
    <row r="5084">
      <c r="A5084" t="inlineStr">
        <is>
          <t>2024-07-30 18:00</t>
        </is>
      </c>
      <c r="B5084" t="n">
        <v>7</v>
      </c>
      <c r="C5084" t="n">
        <v>30</v>
      </c>
      <c r="D5084" t="n">
        <v>18</v>
      </c>
      <c r="E5084" s="10" t="n">
        <v>0.076964</v>
      </c>
      <c r="F5084">
        <f>E5084*Parametrar!$B$6</f>
        <v/>
      </c>
    </row>
    <row r="5085">
      <c r="A5085" t="inlineStr">
        <is>
          <t>2024-07-30 19:00</t>
        </is>
      </c>
      <c r="B5085" t="n">
        <v>7</v>
      </c>
      <c r="C5085" t="n">
        <v>30</v>
      </c>
      <c r="D5085" t="n">
        <v>19</v>
      </c>
      <c r="E5085" s="10" t="n">
        <v>0.031528</v>
      </c>
      <c r="F5085">
        <f>E5085*Parametrar!$B$6</f>
        <v/>
      </c>
    </row>
    <row r="5086">
      <c r="A5086" t="inlineStr">
        <is>
          <t>2024-07-30 20:00</t>
        </is>
      </c>
      <c r="B5086" t="n">
        <v>7</v>
      </c>
      <c r="C5086" t="n">
        <v>30</v>
      </c>
      <c r="D5086" t="n">
        <v>20</v>
      </c>
      <c r="E5086" s="10" t="n">
        <v>0</v>
      </c>
      <c r="F5086">
        <f>E5086*Parametrar!$B$6</f>
        <v/>
      </c>
    </row>
    <row r="5087">
      <c r="A5087" t="inlineStr">
        <is>
          <t>2024-07-30 21:00</t>
        </is>
      </c>
      <c r="B5087" t="n">
        <v>7</v>
      </c>
      <c r="C5087" t="n">
        <v>30</v>
      </c>
      <c r="D5087" t="n">
        <v>21</v>
      </c>
      <c r="E5087" s="10" t="n">
        <v>0</v>
      </c>
      <c r="F5087">
        <f>E5087*Parametrar!$B$6</f>
        <v/>
      </c>
    </row>
    <row r="5088">
      <c r="A5088" t="inlineStr">
        <is>
          <t>2024-07-30 22:00</t>
        </is>
      </c>
      <c r="B5088" t="n">
        <v>7</v>
      </c>
      <c r="C5088" t="n">
        <v>30</v>
      </c>
      <c r="D5088" t="n">
        <v>22</v>
      </c>
      <c r="E5088" s="10" t="n">
        <v>0</v>
      </c>
      <c r="F5088">
        <f>E5088*Parametrar!$B$6</f>
        <v/>
      </c>
    </row>
    <row r="5089">
      <c r="A5089" t="inlineStr">
        <is>
          <t>2024-07-30 23:00</t>
        </is>
      </c>
      <c r="B5089" t="n">
        <v>7</v>
      </c>
      <c r="C5089" t="n">
        <v>30</v>
      </c>
      <c r="D5089" t="n">
        <v>23</v>
      </c>
      <c r="E5089" s="10" t="n">
        <v>0</v>
      </c>
      <c r="F5089">
        <f>E5089*Parametrar!$B$6</f>
        <v/>
      </c>
    </row>
    <row r="5090">
      <c r="A5090" t="inlineStr">
        <is>
          <t>2024-07-31 00:00</t>
        </is>
      </c>
      <c r="B5090" t="n">
        <v>7</v>
      </c>
      <c r="C5090" t="n">
        <v>31</v>
      </c>
      <c r="D5090" t="n">
        <v>0</v>
      </c>
      <c r="E5090" s="10" t="n">
        <v>0</v>
      </c>
      <c r="F5090">
        <f>E5090*Parametrar!$B$6</f>
        <v/>
      </c>
    </row>
    <row r="5091">
      <c r="A5091" t="inlineStr">
        <is>
          <t>2024-07-31 01:00</t>
        </is>
      </c>
      <c r="B5091" t="n">
        <v>7</v>
      </c>
      <c r="C5091" t="n">
        <v>31</v>
      </c>
      <c r="D5091" t="n">
        <v>1</v>
      </c>
      <c r="E5091" s="10" t="n">
        <v>0</v>
      </c>
      <c r="F5091">
        <f>E5091*Parametrar!$B$6</f>
        <v/>
      </c>
    </row>
    <row r="5092">
      <c r="A5092" t="inlineStr">
        <is>
          <t>2024-07-31 02:00</t>
        </is>
      </c>
      <c r="B5092" t="n">
        <v>7</v>
      </c>
      <c r="C5092" t="n">
        <v>31</v>
      </c>
      <c r="D5092" t="n">
        <v>2</v>
      </c>
      <c r="E5092" s="10" t="n">
        <v>0</v>
      </c>
      <c r="F5092">
        <f>E5092*Parametrar!$B$6</f>
        <v/>
      </c>
    </row>
    <row r="5093">
      <c r="A5093" t="inlineStr">
        <is>
          <t>2024-07-31 03:00</t>
        </is>
      </c>
      <c r="B5093" t="n">
        <v>7</v>
      </c>
      <c r="C5093" t="n">
        <v>31</v>
      </c>
      <c r="D5093" t="n">
        <v>3</v>
      </c>
      <c r="E5093" s="10" t="n">
        <v>0</v>
      </c>
      <c r="F5093">
        <f>E5093*Parametrar!$B$6</f>
        <v/>
      </c>
    </row>
    <row r="5094">
      <c r="A5094" t="inlineStr">
        <is>
          <t>2024-07-31 04:00</t>
        </is>
      </c>
      <c r="B5094" t="n">
        <v>7</v>
      </c>
      <c r="C5094" t="n">
        <v>31</v>
      </c>
      <c r="D5094" t="n">
        <v>4</v>
      </c>
      <c r="E5094" s="10" t="n">
        <v>0.011228</v>
      </c>
      <c r="F5094">
        <f>E5094*Parametrar!$B$6</f>
        <v/>
      </c>
    </row>
    <row r="5095">
      <c r="A5095" t="inlineStr">
        <is>
          <t>2024-07-31 05:00</t>
        </is>
      </c>
      <c r="B5095" t="n">
        <v>7</v>
      </c>
      <c r="C5095" t="n">
        <v>31</v>
      </c>
      <c r="D5095" t="n">
        <v>5</v>
      </c>
      <c r="E5095" s="10" t="n">
        <v>0.03288</v>
      </c>
      <c r="F5095">
        <f>E5095*Parametrar!$B$6</f>
        <v/>
      </c>
    </row>
    <row r="5096">
      <c r="A5096" t="inlineStr">
        <is>
          <t>2024-07-31 06:00</t>
        </is>
      </c>
      <c r="B5096" t="n">
        <v>7</v>
      </c>
      <c r="C5096" t="n">
        <v>31</v>
      </c>
      <c r="D5096" t="n">
        <v>6</v>
      </c>
      <c r="E5096" s="10" t="n">
        <v>0.125974</v>
      </c>
      <c r="F5096">
        <f>E5096*Parametrar!$B$6</f>
        <v/>
      </c>
    </row>
    <row r="5097">
      <c r="A5097" t="inlineStr">
        <is>
          <t>2024-07-31 07:00</t>
        </is>
      </c>
      <c r="B5097" t="n">
        <v>7</v>
      </c>
      <c r="C5097" t="n">
        <v>31</v>
      </c>
      <c r="D5097" t="n">
        <v>7</v>
      </c>
      <c r="E5097" s="10" t="n">
        <v>0.260463</v>
      </c>
      <c r="F5097">
        <f>E5097*Parametrar!$B$6</f>
        <v/>
      </c>
    </row>
    <row r="5098">
      <c r="A5098" t="inlineStr">
        <is>
          <t>2024-07-31 08:00</t>
        </is>
      </c>
      <c r="B5098" t="n">
        <v>7</v>
      </c>
      <c r="C5098" t="n">
        <v>31</v>
      </c>
      <c r="D5098" t="n">
        <v>8</v>
      </c>
      <c r="E5098" s="10" t="n">
        <v>0.436228</v>
      </c>
      <c r="F5098">
        <f>E5098*Parametrar!$B$6</f>
        <v/>
      </c>
    </row>
    <row r="5099">
      <c r="A5099" t="inlineStr">
        <is>
          <t>2024-07-31 09:00</t>
        </is>
      </c>
      <c r="B5099" t="n">
        <v>7</v>
      </c>
      <c r="C5099" t="n">
        <v>31</v>
      </c>
      <c r="D5099" t="n">
        <v>9</v>
      </c>
      <c r="E5099" s="10" t="n">
        <v>0.587678</v>
      </c>
      <c r="F5099">
        <f>E5099*Parametrar!$B$6</f>
        <v/>
      </c>
    </row>
    <row r="5100">
      <c r="A5100" t="inlineStr">
        <is>
          <t>2024-07-31 10:00</t>
        </is>
      </c>
      <c r="B5100" t="n">
        <v>7</v>
      </c>
      <c r="C5100" t="n">
        <v>31</v>
      </c>
      <c r="D5100" t="n">
        <v>10</v>
      </c>
      <c r="E5100" s="10" t="n">
        <v>0.702747</v>
      </c>
      <c r="F5100">
        <f>E5100*Parametrar!$B$6</f>
        <v/>
      </c>
    </row>
    <row r="5101">
      <c r="A5101" t="inlineStr">
        <is>
          <t>2024-07-31 11:00</t>
        </is>
      </c>
      <c r="B5101" t="n">
        <v>7</v>
      </c>
      <c r="C5101" t="n">
        <v>31</v>
      </c>
      <c r="D5101" t="n">
        <v>11</v>
      </c>
      <c r="E5101" s="10" t="n">
        <v>0.692933</v>
      </c>
      <c r="F5101">
        <f>E5101*Parametrar!$B$6</f>
        <v/>
      </c>
    </row>
    <row r="5102">
      <c r="A5102" t="inlineStr">
        <is>
          <t>2024-07-31 12:00</t>
        </is>
      </c>
      <c r="B5102" t="n">
        <v>7</v>
      </c>
      <c r="C5102" t="n">
        <v>31</v>
      </c>
      <c r="D5102" t="n">
        <v>12</v>
      </c>
      <c r="E5102" s="10" t="n">
        <v>0.7527470000000001</v>
      </c>
      <c r="F5102">
        <f>E5102*Parametrar!$B$6</f>
        <v/>
      </c>
    </row>
    <row r="5103">
      <c r="A5103" t="inlineStr">
        <is>
          <t>2024-07-31 13:00</t>
        </is>
      </c>
      <c r="B5103" t="n">
        <v>7</v>
      </c>
      <c r="C5103" t="n">
        <v>31</v>
      </c>
      <c r="D5103" t="n">
        <v>13</v>
      </c>
      <c r="E5103" s="10" t="n">
        <v>0.754058</v>
      </c>
      <c r="F5103">
        <f>E5103*Parametrar!$B$6</f>
        <v/>
      </c>
    </row>
    <row r="5104">
      <c r="A5104" t="inlineStr">
        <is>
          <t>2024-07-31 14:00</t>
        </is>
      </c>
      <c r="B5104" t="n">
        <v>7</v>
      </c>
      <c r="C5104" t="n">
        <v>31</v>
      </c>
      <c r="D5104" t="n">
        <v>14</v>
      </c>
      <c r="E5104" s="10" t="n">
        <v>0.67827</v>
      </c>
      <c r="F5104">
        <f>E5104*Parametrar!$B$6</f>
        <v/>
      </c>
    </row>
    <row r="5105">
      <c r="A5105" t="inlineStr">
        <is>
          <t>2024-07-31 15:00</t>
        </is>
      </c>
      <c r="B5105" t="n">
        <v>7</v>
      </c>
      <c r="C5105" t="n">
        <v>31</v>
      </c>
      <c r="D5105" t="n">
        <v>15</v>
      </c>
      <c r="E5105" s="10" t="n">
        <v>0.404674</v>
      </c>
      <c r="F5105">
        <f>E5105*Parametrar!$B$6</f>
        <v/>
      </c>
    </row>
    <row r="5106">
      <c r="A5106" t="inlineStr">
        <is>
          <t>2024-07-31 16:00</t>
        </is>
      </c>
      <c r="B5106" t="n">
        <v>7</v>
      </c>
      <c r="C5106" t="n">
        <v>31</v>
      </c>
      <c r="D5106" t="n">
        <v>16</v>
      </c>
      <c r="E5106" s="10" t="n">
        <v>0.361031</v>
      </c>
      <c r="F5106">
        <f>E5106*Parametrar!$B$6</f>
        <v/>
      </c>
    </row>
    <row r="5107">
      <c r="A5107" t="inlineStr">
        <is>
          <t>2024-07-31 17:00</t>
        </is>
      </c>
      <c r="B5107" t="n">
        <v>7</v>
      </c>
      <c r="C5107" t="n">
        <v>31</v>
      </c>
      <c r="D5107" t="n">
        <v>17</v>
      </c>
      <c r="E5107" s="10" t="n">
        <v>0.10877</v>
      </c>
      <c r="F5107">
        <f>E5107*Parametrar!$B$6</f>
        <v/>
      </c>
    </row>
    <row r="5108">
      <c r="A5108" t="inlineStr">
        <is>
          <t>2024-07-31 18:00</t>
        </is>
      </c>
      <c r="B5108" t="n">
        <v>7</v>
      </c>
      <c r="C5108" t="n">
        <v>31</v>
      </c>
      <c r="D5108" t="n">
        <v>18</v>
      </c>
      <c r="E5108" s="10" t="n">
        <v>0.06729</v>
      </c>
      <c r="F5108">
        <f>E5108*Parametrar!$B$6</f>
        <v/>
      </c>
    </row>
    <row r="5109">
      <c r="A5109" t="inlineStr">
        <is>
          <t>2024-07-31 19:00</t>
        </is>
      </c>
      <c r="B5109" t="n">
        <v>7</v>
      </c>
      <c r="C5109" t="n">
        <v>31</v>
      </c>
      <c r="D5109" t="n">
        <v>19</v>
      </c>
      <c r="E5109" s="10" t="n">
        <v>0.030319</v>
      </c>
      <c r="F5109">
        <f>E5109*Parametrar!$B$6</f>
        <v/>
      </c>
    </row>
    <row r="5110">
      <c r="A5110" t="inlineStr">
        <is>
          <t>2024-07-31 20:00</t>
        </is>
      </c>
      <c r="B5110" t="n">
        <v>7</v>
      </c>
      <c r="C5110" t="n">
        <v>31</v>
      </c>
      <c r="D5110" t="n">
        <v>20</v>
      </c>
      <c r="E5110" s="10" t="n">
        <v>0</v>
      </c>
      <c r="F5110">
        <f>E5110*Parametrar!$B$6</f>
        <v/>
      </c>
    </row>
    <row r="5111">
      <c r="A5111" t="inlineStr">
        <is>
          <t>2024-07-31 21:00</t>
        </is>
      </c>
      <c r="B5111" t="n">
        <v>7</v>
      </c>
      <c r="C5111" t="n">
        <v>31</v>
      </c>
      <c r="D5111" t="n">
        <v>21</v>
      </c>
      <c r="E5111" s="10" t="n">
        <v>0</v>
      </c>
      <c r="F5111">
        <f>E5111*Parametrar!$B$6</f>
        <v/>
      </c>
    </row>
    <row r="5112">
      <c r="A5112" t="inlineStr">
        <is>
          <t>2024-07-31 22:00</t>
        </is>
      </c>
      <c r="B5112" t="n">
        <v>7</v>
      </c>
      <c r="C5112" t="n">
        <v>31</v>
      </c>
      <c r="D5112" t="n">
        <v>22</v>
      </c>
      <c r="E5112" s="10" t="n">
        <v>0</v>
      </c>
      <c r="F5112">
        <f>E5112*Parametrar!$B$6</f>
        <v/>
      </c>
    </row>
    <row r="5113">
      <c r="A5113" t="inlineStr">
        <is>
          <t>2024-07-31 23:00</t>
        </is>
      </c>
      <c r="B5113" t="n">
        <v>7</v>
      </c>
      <c r="C5113" t="n">
        <v>31</v>
      </c>
      <c r="D5113" t="n">
        <v>23</v>
      </c>
      <c r="E5113" s="10" t="n">
        <v>0</v>
      </c>
      <c r="F5113">
        <f>E5113*Parametrar!$B$6</f>
        <v/>
      </c>
    </row>
    <row r="5114">
      <c r="A5114" t="inlineStr">
        <is>
          <t>2024-08-01 00:00</t>
        </is>
      </c>
      <c r="B5114" t="n">
        <v>8</v>
      </c>
      <c r="C5114" t="n">
        <v>1</v>
      </c>
      <c r="D5114" t="n">
        <v>0</v>
      </c>
      <c r="E5114" s="10" t="n">
        <v>0</v>
      </c>
      <c r="F5114">
        <f>E5114*Parametrar!$B$6</f>
        <v/>
      </c>
    </row>
    <row r="5115">
      <c r="A5115" t="inlineStr">
        <is>
          <t>2024-08-01 01:00</t>
        </is>
      </c>
      <c r="B5115" t="n">
        <v>8</v>
      </c>
      <c r="C5115" t="n">
        <v>1</v>
      </c>
      <c r="D5115" t="n">
        <v>1</v>
      </c>
      <c r="E5115" s="10" t="n">
        <v>0</v>
      </c>
      <c r="F5115">
        <f>E5115*Parametrar!$B$6</f>
        <v/>
      </c>
    </row>
    <row r="5116">
      <c r="A5116" t="inlineStr">
        <is>
          <t>2024-08-01 02:00</t>
        </is>
      </c>
      <c r="B5116" t="n">
        <v>8</v>
      </c>
      <c r="C5116" t="n">
        <v>1</v>
      </c>
      <c r="D5116" t="n">
        <v>2</v>
      </c>
      <c r="E5116" s="10" t="n">
        <v>0</v>
      </c>
      <c r="F5116">
        <f>E5116*Parametrar!$B$6</f>
        <v/>
      </c>
    </row>
    <row r="5117">
      <c r="A5117" t="inlineStr">
        <is>
          <t>2024-08-01 03:00</t>
        </is>
      </c>
      <c r="B5117" t="n">
        <v>8</v>
      </c>
      <c r="C5117" t="n">
        <v>1</v>
      </c>
      <c r="D5117" t="n">
        <v>3</v>
      </c>
      <c r="E5117" s="10" t="n">
        <v>0</v>
      </c>
      <c r="F5117">
        <f>E5117*Parametrar!$B$6</f>
        <v/>
      </c>
    </row>
    <row r="5118">
      <c r="A5118" t="inlineStr">
        <is>
          <t>2024-08-01 04:00</t>
        </is>
      </c>
      <c r="B5118" t="n">
        <v>8</v>
      </c>
      <c r="C5118" t="n">
        <v>1</v>
      </c>
      <c r="D5118" t="n">
        <v>4</v>
      </c>
      <c r="E5118" s="10" t="n">
        <v>0.009508000000000001</v>
      </c>
      <c r="F5118">
        <f>E5118*Parametrar!$B$6</f>
        <v/>
      </c>
    </row>
    <row r="5119">
      <c r="A5119" t="inlineStr">
        <is>
          <t>2024-08-01 05:00</t>
        </is>
      </c>
      <c r="B5119" t="n">
        <v>8</v>
      </c>
      <c r="C5119" t="n">
        <v>1</v>
      </c>
      <c r="D5119" t="n">
        <v>5</v>
      </c>
      <c r="E5119" s="10" t="n">
        <v>0.035412</v>
      </c>
      <c r="F5119">
        <f>E5119*Parametrar!$B$6</f>
        <v/>
      </c>
    </row>
    <row r="5120">
      <c r="A5120" t="inlineStr">
        <is>
          <t>2024-08-01 06:00</t>
        </is>
      </c>
      <c r="B5120" t="n">
        <v>8</v>
      </c>
      <c r="C5120" t="n">
        <v>1</v>
      </c>
      <c r="D5120" t="n">
        <v>6</v>
      </c>
      <c r="E5120" s="10" t="n">
        <v>0.09052300000000001</v>
      </c>
      <c r="F5120">
        <f>E5120*Parametrar!$B$6</f>
        <v/>
      </c>
    </row>
    <row r="5121">
      <c r="A5121" t="inlineStr">
        <is>
          <t>2024-08-01 07:00</t>
        </is>
      </c>
      <c r="B5121" t="n">
        <v>8</v>
      </c>
      <c r="C5121" t="n">
        <v>1</v>
      </c>
      <c r="D5121" t="n">
        <v>7</v>
      </c>
      <c r="E5121" s="10" t="n">
        <v>0.147088</v>
      </c>
      <c r="F5121">
        <f>E5121*Parametrar!$B$6</f>
        <v/>
      </c>
    </row>
    <row r="5122">
      <c r="A5122" t="inlineStr">
        <is>
          <t>2024-08-01 08:00</t>
        </is>
      </c>
      <c r="B5122" t="n">
        <v>8</v>
      </c>
      <c r="C5122" t="n">
        <v>1</v>
      </c>
      <c r="D5122" t="n">
        <v>8</v>
      </c>
      <c r="E5122" s="10" t="n">
        <v>0.303561</v>
      </c>
      <c r="F5122">
        <f>E5122*Parametrar!$B$6</f>
        <v/>
      </c>
    </row>
    <row r="5123">
      <c r="A5123" t="inlineStr">
        <is>
          <t>2024-08-01 09:00</t>
        </is>
      </c>
      <c r="B5123" t="n">
        <v>8</v>
      </c>
      <c r="C5123" t="n">
        <v>1</v>
      </c>
      <c r="D5123" t="n">
        <v>9</v>
      </c>
      <c r="E5123" s="10" t="n">
        <v>0.420625</v>
      </c>
      <c r="F5123">
        <f>E5123*Parametrar!$B$6</f>
        <v/>
      </c>
    </row>
    <row r="5124">
      <c r="A5124" t="inlineStr">
        <is>
          <t>2024-08-01 10:00</t>
        </is>
      </c>
      <c r="B5124" t="n">
        <v>8</v>
      </c>
      <c r="C5124" t="n">
        <v>1</v>
      </c>
      <c r="D5124" t="n">
        <v>10</v>
      </c>
      <c r="E5124" s="10" t="n">
        <v>0.500474</v>
      </c>
      <c r="F5124">
        <f>E5124*Parametrar!$B$6</f>
        <v/>
      </c>
    </row>
    <row r="5125">
      <c r="A5125" t="inlineStr">
        <is>
          <t>2024-08-01 11:00</t>
        </is>
      </c>
      <c r="B5125" t="n">
        <v>8</v>
      </c>
      <c r="C5125" t="n">
        <v>1</v>
      </c>
      <c r="D5125" t="n">
        <v>11</v>
      </c>
      <c r="E5125" s="10" t="n">
        <v>0.501368</v>
      </c>
      <c r="F5125">
        <f>E5125*Parametrar!$B$6</f>
        <v/>
      </c>
    </row>
    <row r="5126">
      <c r="A5126" t="inlineStr">
        <is>
          <t>2024-08-01 12:00</t>
        </is>
      </c>
      <c r="B5126" t="n">
        <v>8</v>
      </c>
      <c r="C5126" t="n">
        <v>1</v>
      </c>
      <c r="D5126" t="n">
        <v>12</v>
      </c>
      <c r="E5126" s="10" t="n">
        <v>0.726262</v>
      </c>
      <c r="F5126">
        <f>E5126*Parametrar!$B$6</f>
        <v/>
      </c>
    </row>
    <row r="5127">
      <c r="A5127" t="inlineStr">
        <is>
          <t>2024-08-01 13:00</t>
        </is>
      </c>
      <c r="B5127" t="n">
        <v>8</v>
      </c>
      <c r="C5127" t="n">
        <v>1</v>
      </c>
      <c r="D5127" t="n">
        <v>13</v>
      </c>
      <c r="E5127" s="10" t="n">
        <v>0.704418</v>
      </c>
      <c r="F5127">
        <f>E5127*Parametrar!$B$6</f>
        <v/>
      </c>
    </row>
    <row r="5128">
      <c r="A5128" t="inlineStr">
        <is>
          <t>2024-08-01 14:00</t>
        </is>
      </c>
      <c r="B5128" t="n">
        <v>8</v>
      </c>
      <c r="C5128" t="n">
        <v>1</v>
      </c>
      <c r="D5128" t="n">
        <v>14</v>
      </c>
      <c r="E5128" s="10" t="n">
        <v>0.724174</v>
      </c>
      <c r="F5128">
        <f>E5128*Parametrar!$B$6</f>
        <v/>
      </c>
    </row>
    <row r="5129">
      <c r="A5129" t="inlineStr">
        <is>
          <t>2024-08-01 15:00</t>
        </is>
      </c>
      <c r="B5129" t="n">
        <v>8</v>
      </c>
      <c r="C5129" t="n">
        <v>1</v>
      </c>
      <c r="D5129" t="n">
        <v>15</v>
      </c>
      <c r="E5129" s="10" t="n">
        <v>0.549094</v>
      </c>
      <c r="F5129">
        <f>E5129*Parametrar!$B$6</f>
        <v/>
      </c>
    </row>
    <row r="5130">
      <c r="A5130" t="inlineStr">
        <is>
          <t>2024-08-01 16:00</t>
        </is>
      </c>
      <c r="B5130" t="n">
        <v>8</v>
      </c>
      <c r="C5130" t="n">
        <v>1</v>
      </c>
      <c r="D5130" t="n">
        <v>16</v>
      </c>
      <c r="E5130" s="10" t="n">
        <v>0.272493</v>
      </c>
      <c r="F5130">
        <f>E5130*Parametrar!$B$6</f>
        <v/>
      </c>
    </row>
    <row r="5131">
      <c r="A5131" t="inlineStr">
        <is>
          <t>2024-08-01 17:00</t>
        </is>
      </c>
      <c r="B5131" t="n">
        <v>8</v>
      </c>
      <c r="C5131" t="n">
        <v>1</v>
      </c>
      <c r="D5131" t="n">
        <v>17</v>
      </c>
      <c r="E5131" s="10" t="n">
        <v>0.198561</v>
      </c>
      <c r="F5131">
        <f>E5131*Parametrar!$B$6</f>
        <v/>
      </c>
    </row>
    <row r="5132">
      <c r="A5132" t="inlineStr">
        <is>
          <t>2024-08-01 18:00</t>
        </is>
      </c>
      <c r="B5132" t="n">
        <v>8</v>
      </c>
      <c r="C5132" t="n">
        <v>1</v>
      </c>
      <c r="D5132" t="n">
        <v>18</v>
      </c>
      <c r="E5132" s="10" t="n">
        <v>0.07341399999999999</v>
      </c>
      <c r="F5132">
        <f>E5132*Parametrar!$B$6</f>
        <v/>
      </c>
    </row>
    <row r="5133">
      <c r="A5133" t="inlineStr">
        <is>
          <t>2024-08-01 19:00</t>
        </is>
      </c>
      <c r="B5133" t="n">
        <v>8</v>
      </c>
      <c r="C5133" t="n">
        <v>1</v>
      </c>
      <c r="D5133" t="n">
        <v>19</v>
      </c>
      <c r="E5133" s="10" t="n">
        <v>0.021222</v>
      </c>
      <c r="F5133">
        <f>E5133*Parametrar!$B$6</f>
        <v/>
      </c>
    </row>
    <row r="5134">
      <c r="A5134" t="inlineStr">
        <is>
          <t>2024-08-01 20:00</t>
        </is>
      </c>
      <c r="B5134" t="n">
        <v>8</v>
      </c>
      <c r="C5134" t="n">
        <v>1</v>
      </c>
      <c r="D5134" t="n">
        <v>20</v>
      </c>
      <c r="E5134" s="10" t="n">
        <v>0</v>
      </c>
      <c r="F5134">
        <f>E5134*Parametrar!$B$6</f>
        <v/>
      </c>
    </row>
    <row r="5135">
      <c r="A5135" t="inlineStr">
        <is>
          <t>2024-08-01 21:00</t>
        </is>
      </c>
      <c r="B5135" t="n">
        <v>8</v>
      </c>
      <c r="C5135" t="n">
        <v>1</v>
      </c>
      <c r="D5135" t="n">
        <v>21</v>
      </c>
      <c r="E5135" s="10" t="n">
        <v>0</v>
      </c>
      <c r="F5135">
        <f>E5135*Parametrar!$B$6</f>
        <v/>
      </c>
    </row>
    <row r="5136">
      <c r="A5136" t="inlineStr">
        <is>
          <t>2024-08-01 22:00</t>
        </is>
      </c>
      <c r="B5136" t="n">
        <v>8</v>
      </c>
      <c r="C5136" t="n">
        <v>1</v>
      </c>
      <c r="D5136" t="n">
        <v>22</v>
      </c>
      <c r="E5136" s="10" t="n">
        <v>0</v>
      </c>
      <c r="F5136">
        <f>E5136*Parametrar!$B$6</f>
        <v/>
      </c>
    </row>
    <row r="5137">
      <c r="A5137" t="inlineStr">
        <is>
          <t>2024-08-01 23:00</t>
        </is>
      </c>
      <c r="B5137" t="n">
        <v>8</v>
      </c>
      <c r="C5137" t="n">
        <v>1</v>
      </c>
      <c r="D5137" t="n">
        <v>23</v>
      </c>
      <c r="E5137" s="10" t="n">
        <v>0</v>
      </c>
      <c r="F5137">
        <f>E5137*Parametrar!$B$6</f>
        <v/>
      </c>
    </row>
    <row r="5138">
      <c r="A5138" t="inlineStr">
        <is>
          <t>2024-08-02 00:00</t>
        </is>
      </c>
      <c r="B5138" t="n">
        <v>8</v>
      </c>
      <c r="C5138" t="n">
        <v>2</v>
      </c>
      <c r="D5138" t="n">
        <v>0</v>
      </c>
      <c r="E5138" s="10" t="n">
        <v>0</v>
      </c>
      <c r="F5138">
        <f>E5138*Parametrar!$B$6</f>
        <v/>
      </c>
    </row>
    <row r="5139">
      <c r="A5139" t="inlineStr">
        <is>
          <t>2024-08-02 01:00</t>
        </is>
      </c>
      <c r="B5139" t="n">
        <v>8</v>
      </c>
      <c r="C5139" t="n">
        <v>2</v>
      </c>
      <c r="D5139" t="n">
        <v>1</v>
      </c>
      <c r="E5139" s="10" t="n">
        <v>0</v>
      </c>
      <c r="F5139">
        <f>E5139*Parametrar!$B$6</f>
        <v/>
      </c>
    </row>
    <row r="5140">
      <c r="A5140" t="inlineStr">
        <is>
          <t>2024-08-02 02:00</t>
        </is>
      </c>
      <c r="B5140" t="n">
        <v>8</v>
      </c>
      <c r="C5140" t="n">
        <v>2</v>
      </c>
      <c r="D5140" t="n">
        <v>2</v>
      </c>
      <c r="E5140" s="10" t="n">
        <v>0</v>
      </c>
      <c r="F5140">
        <f>E5140*Parametrar!$B$6</f>
        <v/>
      </c>
    </row>
    <row r="5141">
      <c r="A5141" t="inlineStr">
        <is>
          <t>2024-08-02 03:00</t>
        </is>
      </c>
      <c r="B5141" t="n">
        <v>8</v>
      </c>
      <c r="C5141" t="n">
        <v>2</v>
      </c>
      <c r="D5141" t="n">
        <v>3</v>
      </c>
      <c r="E5141" s="10" t="n">
        <v>0</v>
      </c>
      <c r="F5141">
        <f>E5141*Parametrar!$B$6</f>
        <v/>
      </c>
    </row>
    <row r="5142">
      <c r="A5142" t="inlineStr">
        <is>
          <t>2024-08-02 04:00</t>
        </is>
      </c>
      <c r="B5142" t="n">
        <v>8</v>
      </c>
      <c r="C5142" t="n">
        <v>2</v>
      </c>
      <c r="D5142" t="n">
        <v>4</v>
      </c>
      <c r="E5142" s="10" t="n">
        <v>0</v>
      </c>
      <c r="F5142">
        <f>E5142*Parametrar!$B$6</f>
        <v/>
      </c>
    </row>
    <row r="5143">
      <c r="A5143" t="inlineStr">
        <is>
          <t>2024-08-02 05:00</t>
        </is>
      </c>
      <c r="B5143" t="n">
        <v>8</v>
      </c>
      <c r="C5143" t="n">
        <v>2</v>
      </c>
      <c r="D5143" t="n">
        <v>5</v>
      </c>
      <c r="E5143" s="10" t="n">
        <v>0.025576</v>
      </c>
      <c r="F5143">
        <f>E5143*Parametrar!$B$6</f>
        <v/>
      </c>
    </row>
    <row r="5144">
      <c r="A5144" t="inlineStr">
        <is>
          <t>2024-08-02 06:00</t>
        </is>
      </c>
      <c r="B5144" t="n">
        <v>8</v>
      </c>
      <c r="C5144" t="n">
        <v>2</v>
      </c>
      <c r="D5144" t="n">
        <v>6</v>
      </c>
      <c r="E5144" s="10" t="n">
        <v>0.083956</v>
      </c>
      <c r="F5144">
        <f>E5144*Parametrar!$B$6</f>
        <v/>
      </c>
    </row>
    <row r="5145">
      <c r="A5145" t="inlineStr">
        <is>
          <t>2024-08-02 07:00</t>
        </is>
      </c>
      <c r="B5145" t="n">
        <v>8</v>
      </c>
      <c r="C5145" t="n">
        <v>2</v>
      </c>
      <c r="D5145" t="n">
        <v>7</v>
      </c>
      <c r="E5145" s="10" t="n">
        <v>0.226658</v>
      </c>
      <c r="F5145">
        <f>E5145*Parametrar!$B$6</f>
        <v/>
      </c>
    </row>
    <row r="5146">
      <c r="A5146" t="inlineStr">
        <is>
          <t>2024-08-02 08:00</t>
        </is>
      </c>
      <c r="B5146" t="n">
        <v>8</v>
      </c>
      <c r="C5146" t="n">
        <v>2</v>
      </c>
      <c r="D5146" t="n">
        <v>8</v>
      </c>
      <c r="E5146" s="10" t="n">
        <v>0.370776</v>
      </c>
      <c r="F5146">
        <f>E5146*Parametrar!$B$6</f>
        <v/>
      </c>
    </row>
    <row r="5147">
      <c r="A5147" t="inlineStr">
        <is>
          <t>2024-08-02 09:00</t>
        </is>
      </c>
      <c r="B5147" t="n">
        <v>8</v>
      </c>
      <c r="C5147" t="n">
        <v>2</v>
      </c>
      <c r="D5147" t="n">
        <v>9</v>
      </c>
      <c r="E5147" s="10" t="n">
        <v>0.445753</v>
      </c>
      <c r="F5147">
        <f>E5147*Parametrar!$B$6</f>
        <v/>
      </c>
    </row>
    <row r="5148">
      <c r="A5148" t="inlineStr">
        <is>
          <t>2024-08-02 10:00</t>
        </is>
      </c>
      <c r="B5148" t="n">
        <v>8</v>
      </c>
      <c r="C5148" t="n">
        <v>2</v>
      </c>
      <c r="D5148" t="n">
        <v>10</v>
      </c>
      <c r="E5148" s="10" t="n">
        <v>0.421611</v>
      </c>
      <c r="F5148">
        <f>E5148*Parametrar!$B$6</f>
        <v/>
      </c>
    </row>
    <row r="5149">
      <c r="A5149" t="inlineStr">
        <is>
          <t>2024-08-02 11:00</t>
        </is>
      </c>
      <c r="B5149" t="n">
        <v>8</v>
      </c>
      <c r="C5149" t="n">
        <v>2</v>
      </c>
      <c r="D5149" t="n">
        <v>11</v>
      </c>
      <c r="E5149" s="10" t="n">
        <v>0.316206</v>
      </c>
      <c r="F5149">
        <f>E5149*Parametrar!$B$6</f>
        <v/>
      </c>
    </row>
    <row r="5150">
      <c r="A5150" t="inlineStr">
        <is>
          <t>2024-08-02 12:00</t>
        </is>
      </c>
      <c r="B5150" t="n">
        <v>8</v>
      </c>
      <c r="C5150" t="n">
        <v>2</v>
      </c>
      <c r="D5150" t="n">
        <v>12</v>
      </c>
      <c r="E5150" s="10" t="n">
        <v>0.5732699999999999</v>
      </c>
      <c r="F5150">
        <f>E5150*Parametrar!$B$6</f>
        <v/>
      </c>
    </row>
    <row r="5151">
      <c r="A5151" t="inlineStr">
        <is>
          <t>2024-08-02 13:00</t>
        </is>
      </c>
      <c r="B5151" t="n">
        <v>8</v>
      </c>
      <c r="C5151" t="n">
        <v>2</v>
      </c>
      <c r="D5151" t="n">
        <v>13</v>
      </c>
      <c r="E5151" s="10" t="n">
        <v>0.698792</v>
      </c>
      <c r="F5151">
        <f>E5151*Parametrar!$B$6</f>
        <v/>
      </c>
    </row>
    <row r="5152">
      <c r="A5152" t="inlineStr">
        <is>
          <t>2024-08-02 14:00</t>
        </is>
      </c>
      <c r="B5152" t="n">
        <v>8</v>
      </c>
      <c r="C5152" t="n">
        <v>2</v>
      </c>
      <c r="D5152" t="n">
        <v>14</v>
      </c>
      <c r="E5152" s="10" t="n">
        <v>0.527412</v>
      </c>
      <c r="F5152">
        <f>E5152*Parametrar!$B$6</f>
        <v/>
      </c>
    </row>
    <row r="5153">
      <c r="A5153" t="inlineStr">
        <is>
          <t>2024-08-02 15:00</t>
        </is>
      </c>
      <c r="B5153" t="n">
        <v>8</v>
      </c>
      <c r="C5153" t="n">
        <v>2</v>
      </c>
      <c r="D5153" t="n">
        <v>15</v>
      </c>
      <c r="E5153" s="10" t="n">
        <v>0.31899</v>
      </c>
      <c r="F5153">
        <f>E5153*Parametrar!$B$6</f>
        <v/>
      </c>
    </row>
    <row r="5154">
      <c r="A5154" t="inlineStr">
        <is>
          <t>2024-08-02 16:00</t>
        </is>
      </c>
      <c r="B5154" t="n">
        <v>8</v>
      </c>
      <c r="C5154" t="n">
        <v>2</v>
      </c>
      <c r="D5154" t="n">
        <v>16</v>
      </c>
      <c r="E5154" s="10" t="n">
        <v>0.158793</v>
      </c>
      <c r="F5154">
        <f>E5154*Parametrar!$B$6</f>
        <v/>
      </c>
    </row>
    <row r="5155">
      <c r="A5155" t="inlineStr">
        <is>
          <t>2024-08-02 17:00</t>
        </is>
      </c>
      <c r="B5155" t="n">
        <v>8</v>
      </c>
      <c r="C5155" t="n">
        <v>2</v>
      </c>
      <c r="D5155" t="n">
        <v>17</v>
      </c>
      <c r="E5155" s="10" t="n">
        <v>0.124338</v>
      </c>
      <c r="F5155">
        <f>E5155*Parametrar!$B$6</f>
        <v/>
      </c>
    </row>
    <row r="5156">
      <c r="A5156" t="inlineStr">
        <is>
          <t>2024-08-02 18:00</t>
        </is>
      </c>
      <c r="B5156" t="n">
        <v>8</v>
      </c>
      <c r="C5156" t="n">
        <v>2</v>
      </c>
      <c r="D5156" t="n">
        <v>18</v>
      </c>
      <c r="E5156" s="10" t="n">
        <v>0.040921</v>
      </c>
      <c r="F5156">
        <f>E5156*Parametrar!$B$6</f>
        <v/>
      </c>
    </row>
    <row r="5157">
      <c r="A5157" t="inlineStr">
        <is>
          <t>2024-08-02 19:00</t>
        </is>
      </c>
      <c r="B5157" t="n">
        <v>8</v>
      </c>
      <c r="C5157" t="n">
        <v>2</v>
      </c>
      <c r="D5157" t="n">
        <v>19</v>
      </c>
      <c r="E5157" s="10" t="n">
        <v>0.020343</v>
      </c>
      <c r="F5157">
        <f>E5157*Parametrar!$B$6</f>
        <v/>
      </c>
    </row>
    <row r="5158">
      <c r="A5158" t="inlineStr">
        <is>
          <t>2024-08-02 20:00</t>
        </is>
      </c>
      <c r="B5158" t="n">
        <v>8</v>
      </c>
      <c r="C5158" t="n">
        <v>2</v>
      </c>
      <c r="D5158" t="n">
        <v>20</v>
      </c>
      <c r="E5158" s="10" t="n">
        <v>0</v>
      </c>
      <c r="F5158">
        <f>E5158*Parametrar!$B$6</f>
        <v/>
      </c>
    </row>
    <row r="5159">
      <c r="A5159" t="inlineStr">
        <is>
          <t>2024-08-02 21:00</t>
        </is>
      </c>
      <c r="B5159" t="n">
        <v>8</v>
      </c>
      <c r="C5159" t="n">
        <v>2</v>
      </c>
      <c r="D5159" t="n">
        <v>21</v>
      </c>
      <c r="E5159" s="10" t="n">
        <v>0</v>
      </c>
      <c r="F5159">
        <f>E5159*Parametrar!$B$6</f>
        <v/>
      </c>
    </row>
    <row r="5160">
      <c r="A5160" t="inlineStr">
        <is>
          <t>2024-08-02 22:00</t>
        </is>
      </c>
      <c r="B5160" t="n">
        <v>8</v>
      </c>
      <c r="C5160" t="n">
        <v>2</v>
      </c>
      <c r="D5160" t="n">
        <v>22</v>
      </c>
      <c r="E5160" s="10" t="n">
        <v>0</v>
      </c>
      <c r="F5160">
        <f>E5160*Parametrar!$B$6</f>
        <v/>
      </c>
    </row>
    <row r="5161">
      <c r="A5161" t="inlineStr">
        <is>
          <t>2024-08-02 23:00</t>
        </is>
      </c>
      <c r="B5161" t="n">
        <v>8</v>
      </c>
      <c r="C5161" t="n">
        <v>2</v>
      </c>
      <c r="D5161" t="n">
        <v>23</v>
      </c>
      <c r="E5161" s="10" t="n">
        <v>0</v>
      </c>
      <c r="F5161">
        <f>E5161*Parametrar!$B$6</f>
        <v/>
      </c>
    </row>
    <row r="5162">
      <c r="A5162" t="inlineStr">
        <is>
          <t>2024-08-03 00:00</t>
        </is>
      </c>
      <c r="B5162" t="n">
        <v>8</v>
      </c>
      <c r="C5162" t="n">
        <v>3</v>
      </c>
      <c r="D5162" t="n">
        <v>0</v>
      </c>
      <c r="E5162" s="10" t="n">
        <v>0</v>
      </c>
      <c r="F5162">
        <f>E5162*Parametrar!$B$6</f>
        <v/>
      </c>
    </row>
    <row r="5163">
      <c r="A5163" t="inlineStr">
        <is>
          <t>2024-08-03 01:00</t>
        </is>
      </c>
      <c r="B5163" t="n">
        <v>8</v>
      </c>
      <c r="C5163" t="n">
        <v>3</v>
      </c>
      <c r="D5163" t="n">
        <v>1</v>
      </c>
      <c r="E5163" s="10" t="n">
        <v>0</v>
      </c>
      <c r="F5163">
        <f>E5163*Parametrar!$B$6</f>
        <v/>
      </c>
    </row>
    <row r="5164">
      <c r="A5164" t="inlineStr">
        <is>
          <t>2024-08-03 02:00</t>
        </is>
      </c>
      <c r="B5164" t="n">
        <v>8</v>
      </c>
      <c r="C5164" t="n">
        <v>3</v>
      </c>
      <c r="D5164" t="n">
        <v>2</v>
      </c>
      <c r="E5164" s="10" t="n">
        <v>0</v>
      </c>
      <c r="F5164">
        <f>E5164*Parametrar!$B$6</f>
        <v/>
      </c>
    </row>
    <row r="5165">
      <c r="A5165" t="inlineStr">
        <is>
          <t>2024-08-03 03:00</t>
        </is>
      </c>
      <c r="B5165" t="n">
        <v>8</v>
      </c>
      <c r="C5165" t="n">
        <v>3</v>
      </c>
      <c r="D5165" t="n">
        <v>3</v>
      </c>
      <c r="E5165" s="10" t="n">
        <v>0</v>
      </c>
      <c r="F5165">
        <f>E5165*Parametrar!$B$6</f>
        <v/>
      </c>
    </row>
    <row r="5166">
      <c r="A5166" t="inlineStr">
        <is>
          <t>2024-08-03 04:00</t>
        </is>
      </c>
      <c r="B5166" t="n">
        <v>8</v>
      </c>
      <c r="C5166" t="n">
        <v>3</v>
      </c>
      <c r="D5166" t="n">
        <v>4</v>
      </c>
      <c r="E5166" s="10" t="n">
        <v>0</v>
      </c>
      <c r="F5166">
        <f>E5166*Parametrar!$B$6</f>
        <v/>
      </c>
    </row>
    <row r="5167">
      <c r="A5167" t="inlineStr">
        <is>
          <t>2024-08-03 05:00</t>
        </is>
      </c>
      <c r="B5167" t="n">
        <v>8</v>
      </c>
      <c r="C5167" t="n">
        <v>3</v>
      </c>
      <c r="D5167" t="n">
        <v>5</v>
      </c>
      <c r="E5167" s="10" t="n">
        <v>0.012884</v>
      </c>
      <c r="F5167">
        <f>E5167*Parametrar!$B$6</f>
        <v/>
      </c>
    </row>
    <row r="5168">
      <c r="A5168" t="inlineStr">
        <is>
          <t>2024-08-03 06:00</t>
        </is>
      </c>
      <c r="B5168" t="n">
        <v>8</v>
      </c>
      <c r="C5168" t="n">
        <v>3</v>
      </c>
      <c r="D5168" t="n">
        <v>6</v>
      </c>
      <c r="E5168" s="10" t="n">
        <v>0.078871</v>
      </c>
      <c r="F5168">
        <f>E5168*Parametrar!$B$6</f>
        <v/>
      </c>
    </row>
    <row r="5169">
      <c r="A5169" t="inlineStr">
        <is>
          <t>2024-08-03 07:00</t>
        </is>
      </c>
      <c r="B5169" t="n">
        <v>8</v>
      </c>
      <c r="C5169" t="n">
        <v>3</v>
      </c>
      <c r="D5169" t="n">
        <v>7</v>
      </c>
      <c r="E5169" s="10" t="n">
        <v>0.106167</v>
      </c>
      <c r="F5169">
        <f>E5169*Parametrar!$B$6</f>
        <v/>
      </c>
    </row>
    <row r="5170">
      <c r="A5170" t="inlineStr">
        <is>
          <t>2024-08-03 08:00</t>
        </is>
      </c>
      <c r="B5170" t="n">
        <v>8</v>
      </c>
      <c r="C5170" t="n">
        <v>3</v>
      </c>
      <c r="D5170" t="n">
        <v>8</v>
      </c>
      <c r="E5170" s="10" t="n">
        <v>0.274698</v>
      </c>
      <c r="F5170">
        <f>E5170*Parametrar!$B$6</f>
        <v/>
      </c>
    </row>
    <row r="5171">
      <c r="A5171" t="inlineStr">
        <is>
          <t>2024-08-03 09:00</t>
        </is>
      </c>
      <c r="B5171" t="n">
        <v>8</v>
      </c>
      <c r="C5171" t="n">
        <v>3</v>
      </c>
      <c r="D5171" t="n">
        <v>9</v>
      </c>
      <c r="E5171" s="10" t="n">
        <v>0.627098</v>
      </c>
      <c r="F5171">
        <f>E5171*Parametrar!$B$6</f>
        <v/>
      </c>
    </row>
    <row r="5172">
      <c r="A5172" t="inlineStr">
        <is>
          <t>2024-08-03 10:00</t>
        </is>
      </c>
      <c r="B5172" t="n">
        <v>8</v>
      </c>
      <c r="C5172" t="n">
        <v>3</v>
      </c>
      <c r="D5172" t="n">
        <v>10</v>
      </c>
      <c r="E5172" s="10" t="n">
        <v>0.754058</v>
      </c>
      <c r="F5172">
        <f>E5172*Parametrar!$B$6</f>
        <v/>
      </c>
    </row>
    <row r="5173">
      <c r="A5173" t="inlineStr">
        <is>
          <t>2024-08-03 11:00</t>
        </is>
      </c>
      <c r="B5173" t="n">
        <v>8</v>
      </c>
      <c r="C5173" t="n">
        <v>3</v>
      </c>
      <c r="D5173" t="n">
        <v>11</v>
      </c>
      <c r="E5173" s="10" t="n">
        <v>0.754058</v>
      </c>
      <c r="F5173">
        <f>E5173*Parametrar!$B$6</f>
        <v/>
      </c>
    </row>
    <row r="5174">
      <c r="A5174" t="inlineStr">
        <is>
          <t>2024-08-03 12:00</t>
        </is>
      </c>
      <c r="B5174" t="n">
        <v>8</v>
      </c>
      <c r="C5174" t="n">
        <v>3</v>
      </c>
      <c r="D5174" t="n">
        <v>12</v>
      </c>
      <c r="E5174" s="10" t="n">
        <v>0.754058</v>
      </c>
      <c r="F5174">
        <f>E5174*Parametrar!$B$6</f>
        <v/>
      </c>
    </row>
    <row r="5175">
      <c r="A5175" t="inlineStr">
        <is>
          <t>2024-08-03 13:00</t>
        </is>
      </c>
      <c r="B5175" t="n">
        <v>8</v>
      </c>
      <c r="C5175" t="n">
        <v>3</v>
      </c>
      <c r="D5175" t="n">
        <v>13</v>
      </c>
      <c r="E5175" s="10" t="n">
        <v>0.716564</v>
      </c>
      <c r="F5175">
        <f>E5175*Parametrar!$B$6</f>
        <v/>
      </c>
    </row>
    <row r="5176">
      <c r="A5176" t="inlineStr">
        <is>
          <t>2024-08-03 14:00</t>
        </is>
      </c>
      <c r="B5176" t="n">
        <v>8</v>
      </c>
      <c r="C5176" t="n">
        <v>3</v>
      </c>
      <c r="D5176" t="n">
        <v>14</v>
      </c>
      <c r="E5176" s="10" t="n">
        <v>0.557237</v>
      </c>
      <c r="F5176">
        <f>E5176*Parametrar!$B$6</f>
        <v/>
      </c>
    </row>
    <row r="5177">
      <c r="A5177" t="inlineStr">
        <is>
          <t>2024-08-03 15:00</t>
        </is>
      </c>
      <c r="B5177" t="n">
        <v>8</v>
      </c>
      <c r="C5177" t="n">
        <v>3</v>
      </c>
      <c r="D5177" t="n">
        <v>15</v>
      </c>
      <c r="E5177" s="10" t="n">
        <v>0.576101</v>
      </c>
      <c r="F5177">
        <f>E5177*Parametrar!$B$6</f>
        <v/>
      </c>
    </row>
    <row r="5178">
      <c r="A5178" t="inlineStr">
        <is>
          <t>2024-08-03 16:00</t>
        </is>
      </c>
      <c r="B5178" t="n">
        <v>8</v>
      </c>
      <c r="C5178" t="n">
        <v>3</v>
      </c>
      <c r="D5178" t="n">
        <v>16</v>
      </c>
      <c r="E5178" s="10" t="n">
        <v>0.427342</v>
      </c>
      <c r="F5178">
        <f>E5178*Parametrar!$B$6</f>
        <v/>
      </c>
    </row>
    <row r="5179">
      <c r="A5179" t="inlineStr">
        <is>
          <t>2024-08-03 17:00</t>
        </is>
      </c>
      <c r="B5179" t="n">
        <v>8</v>
      </c>
      <c r="C5179" t="n">
        <v>3</v>
      </c>
      <c r="D5179" t="n">
        <v>17</v>
      </c>
      <c r="E5179" s="10" t="n">
        <v>0.226461</v>
      </c>
      <c r="F5179">
        <f>E5179*Parametrar!$B$6</f>
        <v/>
      </c>
    </row>
    <row r="5180">
      <c r="A5180" t="inlineStr">
        <is>
          <t>2024-08-03 18:00</t>
        </is>
      </c>
      <c r="B5180" t="n">
        <v>8</v>
      </c>
      <c r="C5180" t="n">
        <v>3</v>
      </c>
      <c r="D5180" t="n">
        <v>18</v>
      </c>
      <c r="E5180" s="10" t="n">
        <v>0.072878</v>
      </c>
      <c r="F5180">
        <f>E5180*Parametrar!$B$6</f>
        <v/>
      </c>
    </row>
    <row r="5181">
      <c r="A5181" t="inlineStr">
        <is>
          <t>2024-08-03 19:00</t>
        </is>
      </c>
      <c r="B5181" t="n">
        <v>8</v>
      </c>
      <c r="C5181" t="n">
        <v>3</v>
      </c>
      <c r="D5181" t="n">
        <v>19</v>
      </c>
      <c r="E5181" s="10" t="n">
        <v>0.030793</v>
      </c>
      <c r="F5181">
        <f>E5181*Parametrar!$B$6</f>
        <v/>
      </c>
    </row>
    <row r="5182">
      <c r="A5182" t="inlineStr">
        <is>
          <t>2024-08-03 20:00</t>
        </is>
      </c>
      <c r="B5182" t="n">
        <v>8</v>
      </c>
      <c r="C5182" t="n">
        <v>3</v>
      </c>
      <c r="D5182" t="n">
        <v>20</v>
      </c>
      <c r="E5182" s="10" t="n">
        <v>0</v>
      </c>
      <c r="F5182">
        <f>E5182*Parametrar!$B$6</f>
        <v/>
      </c>
    </row>
    <row r="5183">
      <c r="A5183" t="inlineStr">
        <is>
          <t>2024-08-03 21:00</t>
        </is>
      </c>
      <c r="B5183" t="n">
        <v>8</v>
      </c>
      <c r="C5183" t="n">
        <v>3</v>
      </c>
      <c r="D5183" t="n">
        <v>21</v>
      </c>
      <c r="E5183" s="10" t="n">
        <v>0</v>
      </c>
      <c r="F5183">
        <f>E5183*Parametrar!$B$6</f>
        <v/>
      </c>
    </row>
    <row r="5184">
      <c r="A5184" t="inlineStr">
        <is>
          <t>2024-08-03 22:00</t>
        </is>
      </c>
      <c r="B5184" t="n">
        <v>8</v>
      </c>
      <c r="C5184" t="n">
        <v>3</v>
      </c>
      <c r="D5184" t="n">
        <v>22</v>
      </c>
      <c r="E5184" s="10" t="n">
        <v>0</v>
      </c>
      <c r="F5184">
        <f>E5184*Parametrar!$B$6</f>
        <v/>
      </c>
    </row>
    <row r="5185">
      <c r="A5185" t="inlineStr">
        <is>
          <t>2024-08-03 23:00</t>
        </is>
      </c>
      <c r="B5185" t="n">
        <v>8</v>
      </c>
      <c r="C5185" t="n">
        <v>3</v>
      </c>
      <c r="D5185" t="n">
        <v>23</v>
      </c>
      <c r="E5185" s="10" t="n">
        <v>0</v>
      </c>
      <c r="F5185">
        <f>E5185*Parametrar!$B$6</f>
        <v/>
      </c>
    </row>
    <row r="5186">
      <c r="A5186" t="inlineStr">
        <is>
          <t>2024-08-04 00:00</t>
        </is>
      </c>
      <c r="B5186" t="n">
        <v>8</v>
      </c>
      <c r="C5186" t="n">
        <v>4</v>
      </c>
      <c r="D5186" t="n">
        <v>0</v>
      </c>
      <c r="E5186" s="10" t="n">
        <v>0</v>
      </c>
      <c r="F5186">
        <f>E5186*Parametrar!$B$6</f>
        <v/>
      </c>
    </row>
    <row r="5187">
      <c r="A5187" t="inlineStr">
        <is>
          <t>2024-08-04 01:00</t>
        </is>
      </c>
      <c r="B5187" t="n">
        <v>8</v>
      </c>
      <c r="C5187" t="n">
        <v>4</v>
      </c>
      <c r="D5187" t="n">
        <v>1</v>
      </c>
      <c r="E5187" s="10" t="n">
        <v>0</v>
      </c>
      <c r="F5187">
        <f>E5187*Parametrar!$B$6</f>
        <v/>
      </c>
    </row>
    <row r="5188">
      <c r="A5188" t="inlineStr">
        <is>
          <t>2024-08-04 02:00</t>
        </is>
      </c>
      <c r="B5188" t="n">
        <v>8</v>
      </c>
      <c r="C5188" t="n">
        <v>4</v>
      </c>
      <c r="D5188" t="n">
        <v>2</v>
      </c>
      <c r="E5188" s="10" t="n">
        <v>0</v>
      </c>
      <c r="F5188">
        <f>E5188*Parametrar!$B$6</f>
        <v/>
      </c>
    </row>
    <row r="5189">
      <c r="A5189" t="inlineStr">
        <is>
          <t>2024-08-04 03:00</t>
        </is>
      </c>
      <c r="B5189" t="n">
        <v>8</v>
      </c>
      <c r="C5189" t="n">
        <v>4</v>
      </c>
      <c r="D5189" t="n">
        <v>3</v>
      </c>
      <c r="E5189" s="10" t="n">
        <v>0</v>
      </c>
      <c r="F5189">
        <f>E5189*Parametrar!$B$6</f>
        <v/>
      </c>
    </row>
    <row r="5190">
      <c r="A5190" t="inlineStr">
        <is>
          <t>2024-08-04 04:00</t>
        </is>
      </c>
      <c r="B5190" t="n">
        <v>8</v>
      </c>
      <c r="C5190" t="n">
        <v>4</v>
      </c>
      <c r="D5190" t="n">
        <v>4</v>
      </c>
      <c r="E5190" s="10" t="n">
        <v>0.009825</v>
      </c>
      <c r="F5190">
        <f>E5190*Parametrar!$B$6</f>
        <v/>
      </c>
    </row>
    <row r="5191">
      <c r="A5191" t="inlineStr">
        <is>
          <t>2024-08-04 05:00</t>
        </is>
      </c>
      <c r="B5191" t="n">
        <v>8</v>
      </c>
      <c r="C5191" t="n">
        <v>4</v>
      </c>
      <c r="D5191" t="n">
        <v>5</v>
      </c>
      <c r="E5191" s="10" t="n">
        <v>0.044886</v>
      </c>
      <c r="F5191">
        <f>E5191*Parametrar!$B$6</f>
        <v/>
      </c>
    </row>
    <row r="5192">
      <c r="A5192" t="inlineStr">
        <is>
          <t>2024-08-04 06:00</t>
        </is>
      </c>
      <c r="B5192" t="n">
        <v>8</v>
      </c>
      <c r="C5192" t="n">
        <v>4</v>
      </c>
      <c r="D5192" t="n">
        <v>6</v>
      </c>
      <c r="E5192" s="10" t="n">
        <v>0.138468</v>
      </c>
      <c r="F5192">
        <f>E5192*Parametrar!$B$6</f>
        <v/>
      </c>
    </row>
    <row r="5193">
      <c r="A5193" t="inlineStr">
        <is>
          <t>2024-08-04 07:00</t>
        </is>
      </c>
      <c r="B5193" t="n">
        <v>8</v>
      </c>
      <c r="C5193" t="n">
        <v>4</v>
      </c>
      <c r="D5193" t="n">
        <v>7</v>
      </c>
      <c r="E5193" s="10" t="n">
        <v>0.30899</v>
      </c>
      <c r="F5193">
        <f>E5193*Parametrar!$B$6</f>
        <v/>
      </c>
    </row>
    <row r="5194">
      <c r="A5194" t="inlineStr">
        <is>
          <t>2024-08-04 08:00</t>
        </is>
      </c>
      <c r="B5194" t="n">
        <v>8</v>
      </c>
      <c r="C5194" t="n">
        <v>4</v>
      </c>
      <c r="D5194" t="n">
        <v>8</v>
      </c>
      <c r="E5194" s="10" t="n">
        <v>0.5389429999999999</v>
      </c>
      <c r="F5194">
        <f>E5194*Parametrar!$B$6</f>
        <v/>
      </c>
    </row>
    <row r="5195">
      <c r="A5195" t="inlineStr">
        <is>
          <t>2024-08-04 09:00</t>
        </is>
      </c>
      <c r="B5195" t="n">
        <v>8</v>
      </c>
      <c r="C5195" t="n">
        <v>4</v>
      </c>
      <c r="D5195" t="n">
        <v>9</v>
      </c>
      <c r="E5195" s="10" t="n">
        <v>0.683652</v>
      </c>
      <c r="F5195">
        <f>E5195*Parametrar!$B$6</f>
        <v/>
      </c>
    </row>
    <row r="5196">
      <c r="A5196" t="inlineStr">
        <is>
          <t>2024-08-04 10:00</t>
        </is>
      </c>
      <c r="B5196" t="n">
        <v>8</v>
      </c>
      <c r="C5196" t="n">
        <v>4</v>
      </c>
      <c r="D5196" t="n">
        <v>10</v>
      </c>
      <c r="E5196" s="10" t="n">
        <v>0.754058</v>
      </c>
      <c r="F5196">
        <f>E5196*Parametrar!$B$6</f>
        <v/>
      </c>
    </row>
    <row r="5197">
      <c r="A5197" t="inlineStr">
        <is>
          <t>2024-08-04 11:00</t>
        </is>
      </c>
      <c r="B5197" t="n">
        <v>8</v>
      </c>
      <c r="C5197" t="n">
        <v>4</v>
      </c>
      <c r="D5197" t="n">
        <v>11</v>
      </c>
      <c r="E5197" s="10" t="n">
        <v>0.561704</v>
      </c>
      <c r="F5197">
        <f>E5197*Parametrar!$B$6</f>
        <v/>
      </c>
    </row>
    <row r="5198">
      <c r="A5198" t="inlineStr">
        <is>
          <t>2024-08-04 12:00</t>
        </is>
      </c>
      <c r="B5198" t="n">
        <v>8</v>
      </c>
      <c r="C5198" t="n">
        <v>4</v>
      </c>
      <c r="D5198" t="n">
        <v>12</v>
      </c>
      <c r="E5198" s="10" t="n">
        <v>0.754058</v>
      </c>
      <c r="F5198">
        <f>E5198*Parametrar!$B$6</f>
        <v/>
      </c>
    </row>
    <row r="5199">
      <c r="A5199" t="inlineStr">
        <is>
          <t>2024-08-04 13:00</t>
        </is>
      </c>
      <c r="B5199" t="n">
        <v>8</v>
      </c>
      <c r="C5199" t="n">
        <v>4</v>
      </c>
      <c r="D5199" t="n">
        <v>13</v>
      </c>
      <c r="E5199" s="10" t="n">
        <v>0.754058</v>
      </c>
      <c r="F5199">
        <f>E5199*Parametrar!$B$6</f>
        <v/>
      </c>
    </row>
    <row r="5200">
      <c r="A5200" t="inlineStr">
        <is>
          <t>2024-08-04 14:00</t>
        </is>
      </c>
      <c r="B5200" t="n">
        <v>8</v>
      </c>
      <c r="C5200" t="n">
        <v>4</v>
      </c>
      <c r="D5200" t="n">
        <v>14</v>
      </c>
      <c r="E5200" s="10" t="n">
        <v>0.727098</v>
      </c>
      <c r="F5200">
        <f>E5200*Parametrar!$B$6</f>
        <v/>
      </c>
    </row>
    <row r="5201">
      <c r="A5201" t="inlineStr">
        <is>
          <t>2024-08-04 15:00</t>
        </is>
      </c>
      <c r="B5201" t="n">
        <v>8</v>
      </c>
      <c r="C5201" t="n">
        <v>4</v>
      </c>
      <c r="D5201" t="n">
        <v>15</v>
      </c>
      <c r="E5201" s="10" t="n">
        <v>0.593803</v>
      </c>
      <c r="F5201">
        <f>E5201*Parametrar!$B$6</f>
        <v/>
      </c>
    </row>
    <row r="5202">
      <c r="A5202" t="inlineStr">
        <is>
          <t>2024-08-04 16:00</t>
        </is>
      </c>
      <c r="B5202" t="n">
        <v>8</v>
      </c>
      <c r="C5202" t="n">
        <v>4</v>
      </c>
      <c r="D5202" t="n">
        <v>16</v>
      </c>
      <c r="E5202" s="10" t="n">
        <v>0.416229</v>
      </c>
      <c r="F5202">
        <f>E5202*Parametrar!$B$6</f>
        <v/>
      </c>
    </row>
    <row r="5203">
      <c r="A5203" t="inlineStr">
        <is>
          <t>2024-08-04 17:00</t>
        </is>
      </c>
      <c r="B5203" t="n">
        <v>8</v>
      </c>
      <c r="C5203" t="n">
        <v>4</v>
      </c>
      <c r="D5203" t="n">
        <v>17</v>
      </c>
      <c r="E5203" s="10" t="n">
        <v>0.214129</v>
      </c>
      <c r="F5203">
        <f>E5203*Parametrar!$B$6</f>
        <v/>
      </c>
    </row>
    <row r="5204">
      <c r="A5204" t="inlineStr">
        <is>
          <t>2024-08-04 18:00</t>
        </is>
      </c>
      <c r="B5204" t="n">
        <v>8</v>
      </c>
      <c r="C5204" t="n">
        <v>4</v>
      </c>
      <c r="D5204" t="n">
        <v>18</v>
      </c>
      <c r="E5204" s="10" t="n">
        <v>0.07600999999999999</v>
      </c>
      <c r="F5204">
        <f>E5204*Parametrar!$B$6</f>
        <v/>
      </c>
    </row>
    <row r="5205">
      <c r="A5205" t="inlineStr">
        <is>
          <t>2024-08-04 19:00</t>
        </is>
      </c>
      <c r="B5205" t="n">
        <v>8</v>
      </c>
      <c r="C5205" t="n">
        <v>4</v>
      </c>
      <c r="D5205" t="n">
        <v>19</v>
      </c>
      <c r="E5205" s="10" t="n">
        <v>0.021074</v>
      </c>
      <c r="F5205">
        <f>E5205*Parametrar!$B$6</f>
        <v/>
      </c>
    </row>
    <row r="5206">
      <c r="A5206" t="inlineStr">
        <is>
          <t>2024-08-04 20:00</t>
        </is>
      </c>
      <c r="B5206" t="n">
        <v>8</v>
      </c>
      <c r="C5206" t="n">
        <v>4</v>
      </c>
      <c r="D5206" t="n">
        <v>20</v>
      </c>
      <c r="E5206" s="10" t="n">
        <v>0</v>
      </c>
      <c r="F5206">
        <f>E5206*Parametrar!$B$6</f>
        <v/>
      </c>
    </row>
    <row r="5207">
      <c r="A5207" t="inlineStr">
        <is>
          <t>2024-08-04 21:00</t>
        </is>
      </c>
      <c r="B5207" t="n">
        <v>8</v>
      </c>
      <c r="C5207" t="n">
        <v>4</v>
      </c>
      <c r="D5207" t="n">
        <v>21</v>
      </c>
      <c r="E5207" s="10" t="n">
        <v>0</v>
      </c>
      <c r="F5207">
        <f>E5207*Parametrar!$B$6</f>
        <v/>
      </c>
    </row>
    <row r="5208">
      <c r="A5208" t="inlineStr">
        <is>
          <t>2024-08-04 22:00</t>
        </is>
      </c>
      <c r="B5208" t="n">
        <v>8</v>
      </c>
      <c r="C5208" t="n">
        <v>4</v>
      </c>
      <c r="D5208" t="n">
        <v>22</v>
      </c>
      <c r="E5208" s="10" t="n">
        <v>0</v>
      </c>
      <c r="F5208">
        <f>E5208*Parametrar!$B$6</f>
        <v/>
      </c>
    </row>
    <row r="5209">
      <c r="A5209" t="inlineStr">
        <is>
          <t>2024-08-04 23:00</t>
        </is>
      </c>
      <c r="B5209" t="n">
        <v>8</v>
      </c>
      <c r="C5209" t="n">
        <v>4</v>
      </c>
      <c r="D5209" t="n">
        <v>23</v>
      </c>
      <c r="E5209" s="10" t="n">
        <v>0</v>
      </c>
      <c r="F5209">
        <f>E5209*Parametrar!$B$6</f>
        <v/>
      </c>
    </row>
    <row r="5210">
      <c r="A5210" t="inlineStr">
        <is>
          <t>2024-08-05 00:00</t>
        </is>
      </c>
      <c r="B5210" t="n">
        <v>8</v>
      </c>
      <c r="C5210" t="n">
        <v>5</v>
      </c>
      <c r="D5210" t="n">
        <v>0</v>
      </c>
      <c r="E5210" s="10" t="n">
        <v>0</v>
      </c>
      <c r="F5210">
        <f>E5210*Parametrar!$B$6</f>
        <v/>
      </c>
    </row>
    <row r="5211">
      <c r="A5211" t="inlineStr">
        <is>
          <t>2024-08-05 01:00</t>
        </is>
      </c>
      <c r="B5211" t="n">
        <v>8</v>
      </c>
      <c r="C5211" t="n">
        <v>5</v>
      </c>
      <c r="D5211" t="n">
        <v>1</v>
      </c>
      <c r="E5211" s="10" t="n">
        <v>0</v>
      </c>
      <c r="F5211">
        <f>E5211*Parametrar!$B$6</f>
        <v/>
      </c>
    </row>
    <row r="5212">
      <c r="A5212" t="inlineStr">
        <is>
          <t>2024-08-05 02:00</t>
        </is>
      </c>
      <c r="B5212" t="n">
        <v>8</v>
      </c>
      <c r="C5212" t="n">
        <v>5</v>
      </c>
      <c r="D5212" t="n">
        <v>2</v>
      </c>
      <c r="E5212" s="10" t="n">
        <v>0</v>
      </c>
      <c r="F5212">
        <f>E5212*Parametrar!$B$6</f>
        <v/>
      </c>
    </row>
    <row r="5213">
      <c r="A5213" t="inlineStr">
        <is>
          <t>2024-08-05 03:00</t>
        </is>
      </c>
      <c r="B5213" t="n">
        <v>8</v>
      </c>
      <c r="C5213" t="n">
        <v>5</v>
      </c>
      <c r="D5213" t="n">
        <v>3</v>
      </c>
      <c r="E5213" s="10" t="n">
        <v>0</v>
      </c>
      <c r="F5213">
        <f>E5213*Parametrar!$B$6</f>
        <v/>
      </c>
    </row>
    <row r="5214">
      <c r="A5214" t="inlineStr">
        <is>
          <t>2024-08-05 04:00</t>
        </is>
      </c>
      <c r="B5214" t="n">
        <v>8</v>
      </c>
      <c r="C5214" t="n">
        <v>5</v>
      </c>
      <c r="D5214" t="n">
        <v>4</v>
      </c>
      <c r="E5214" s="10" t="n">
        <v>0</v>
      </c>
      <c r="F5214">
        <f>E5214*Parametrar!$B$6</f>
        <v/>
      </c>
    </row>
    <row r="5215">
      <c r="A5215" t="inlineStr">
        <is>
          <t>2024-08-05 05:00</t>
        </is>
      </c>
      <c r="B5215" t="n">
        <v>8</v>
      </c>
      <c r="C5215" t="n">
        <v>5</v>
      </c>
      <c r="D5215" t="n">
        <v>5</v>
      </c>
      <c r="E5215" s="10" t="n">
        <v>0.008364999999999999</v>
      </c>
      <c r="F5215">
        <f>E5215*Parametrar!$B$6</f>
        <v/>
      </c>
    </row>
    <row r="5216">
      <c r="A5216" t="inlineStr">
        <is>
          <t>2024-08-05 06:00</t>
        </is>
      </c>
      <c r="B5216" t="n">
        <v>8</v>
      </c>
      <c r="C5216" t="n">
        <v>5</v>
      </c>
      <c r="D5216" t="n">
        <v>6</v>
      </c>
      <c r="E5216" s="10" t="n">
        <v>0.053856</v>
      </c>
      <c r="F5216">
        <f>E5216*Parametrar!$B$6</f>
        <v/>
      </c>
    </row>
    <row r="5217">
      <c r="A5217" t="inlineStr">
        <is>
          <t>2024-08-05 07:00</t>
        </is>
      </c>
      <c r="B5217" t="n">
        <v>8</v>
      </c>
      <c r="C5217" t="n">
        <v>5</v>
      </c>
      <c r="D5217" t="n">
        <v>7</v>
      </c>
      <c r="E5217" s="10" t="n">
        <v>0.095816</v>
      </c>
      <c r="F5217">
        <f>E5217*Parametrar!$B$6</f>
        <v/>
      </c>
    </row>
    <row r="5218">
      <c r="A5218" t="inlineStr">
        <is>
          <t>2024-08-05 08:00</t>
        </is>
      </c>
      <c r="B5218" t="n">
        <v>8</v>
      </c>
      <c r="C5218" t="n">
        <v>5</v>
      </c>
      <c r="D5218" t="n">
        <v>8</v>
      </c>
      <c r="E5218" s="10" t="n">
        <v>0.147494</v>
      </c>
      <c r="F5218">
        <f>E5218*Parametrar!$B$6</f>
        <v/>
      </c>
    </row>
    <row r="5219">
      <c r="A5219" t="inlineStr">
        <is>
          <t>2024-08-05 09:00</t>
        </is>
      </c>
      <c r="B5219" t="n">
        <v>8</v>
      </c>
      <c r="C5219" t="n">
        <v>5</v>
      </c>
      <c r="D5219" t="n">
        <v>9</v>
      </c>
      <c r="E5219" s="10" t="n">
        <v>0.215568</v>
      </c>
      <c r="F5219">
        <f>E5219*Parametrar!$B$6</f>
        <v/>
      </c>
    </row>
    <row r="5220">
      <c r="A5220" t="inlineStr">
        <is>
          <t>2024-08-05 10:00</t>
        </is>
      </c>
      <c r="B5220" t="n">
        <v>8</v>
      </c>
      <c r="C5220" t="n">
        <v>5</v>
      </c>
      <c r="D5220" t="n">
        <v>10</v>
      </c>
      <c r="E5220" s="10" t="n">
        <v>0.264141</v>
      </c>
      <c r="F5220">
        <f>E5220*Parametrar!$B$6</f>
        <v/>
      </c>
    </row>
    <row r="5221">
      <c r="A5221" t="inlineStr">
        <is>
          <t>2024-08-05 11:00</t>
        </is>
      </c>
      <c r="B5221" t="n">
        <v>8</v>
      </c>
      <c r="C5221" t="n">
        <v>5</v>
      </c>
      <c r="D5221" t="n">
        <v>11</v>
      </c>
      <c r="E5221" s="10" t="n">
        <v>0.259941</v>
      </c>
      <c r="F5221">
        <f>E5221*Parametrar!$B$6</f>
        <v/>
      </c>
    </row>
    <row r="5222">
      <c r="A5222" t="inlineStr">
        <is>
          <t>2024-08-05 12:00</t>
        </is>
      </c>
      <c r="B5222" t="n">
        <v>8</v>
      </c>
      <c r="C5222" t="n">
        <v>5</v>
      </c>
      <c r="D5222" t="n">
        <v>12</v>
      </c>
      <c r="E5222" s="10" t="n">
        <v>0.374199</v>
      </c>
      <c r="F5222">
        <f>E5222*Parametrar!$B$6</f>
        <v/>
      </c>
    </row>
    <row r="5223">
      <c r="A5223" t="inlineStr">
        <is>
          <t>2024-08-05 13:00</t>
        </is>
      </c>
      <c r="B5223" t="n">
        <v>8</v>
      </c>
      <c r="C5223" t="n">
        <v>5</v>
      </c>
      <c r="D5223" t="n">
        <v>13</v>
      </c>
      <c r="E5223" s="10" t="n">
        <v>0.497794</v>
      </c>
      <c r="F5223">
        <f>E5223*Parametrar!$B$6</f>
        <v/>
      </c>
    </row>
    <row r="5224">
      <c r="A5224" t="inlineStr">
        <is>
          <t>2024-08-05 14:00</t>
        </is>
      </c>
      <c r="B5224" t="n">
        <v>8</v>
      </c>
      <c r="C5224" t="n">
        <v>5</v>
      </c>
      <c r="D5224" t="n">
        <v>14</v>
      </c>
      <c r="E5224" s="10" t="n">
        <v>0.728873</v>
      </c>
      <c r="F5224">
        <f>E5224*Parametrar!$B$6</f>
        <v/>
      </c>
    </row>
    <row r="5225">
      <c r="A5225" t="inlineStr">
        <is>
          <t>2024-08-05 15:00</t>
        </is>
      </c>
      <c r="B5225" t="n">
        <v>8</v>
      </c>
      <c r="C5225" t="n">
        <v>5</v>
      </c>
      <c r="D5225" t="n">
        <v>15</v>
      </c>
      <c r="E5225" s="10" t="n">
        <v>0.604059</v>
      </c>
      <c r="F5225">
        <f>E5225*Parametrar!$B$6</f>
        <v/>
      </c>
    </row>
    <row r="5226">
      <c r="A5226" t="inlineStr">
        <is>
          <t>2024-08-05 16:00</t>
        </is>
      </c>
      <c r="B5226" t="n">
        <v>8</v>
      </c>
      <c r="C5226" t="n">
        <v>5</v>
      </c>
      <c r="D5226" t="n">
        <v>16</v>
      </c>
      <c r="E5226" s="10" t="n">
        <v>0.427122</v>
      </c>
      <c r="F5226">
        <f>E5226*Parametrar!$B$6</f>
        <v/>
      </c>
    </row>
    <row r="5227">
      <c r="A5227" t="inlineStr">
        <is>
          <t>2024-08-05 17:00</t>
        </is>
      </c>
      <c r="B5227" t="n">
        <v>8</v>
      </c>
      <c r="C5227" t="n">
        <v>5</v>
      </c>
      <c r="D5227" t="n">
        <v>17</v>
      </c>
      <c r="E5227" s="10" t="n">
        <v>0.225614</v>
      </c>
      <c r="F5227">
        <f>E5227*Parametrar!$B$6</f>
        <v/>
      </c>
    </row>
    <row r="5228">
      <c r="A5228" t="inlineStr">
        <is>
          <t>2024-08-05 18:00</t>
        </is>
      </c>
      <c r="B5228" t="n">
        <v>8</v>
      </c>
      <c r="C5228" t="n">
        <v>5</v>
      </c>
      <c r="D5228" t="n">
        <v>18</v>
      </c>
      <c r="E5228" s="10" t="n">
        <v>0.06424000000000001</v>
      </c>
      <c r="F5228">
        <f>E5228*Parametrar!$B$6</f>
        <v/>
      </c>
    </row>
    <row r="5229">
      <c r="A5229" t="inlineStr">
        <is>
          <t>2024-08-05 19:00</t>
        </is>
      </c>
      <c r="B5229" t="n">
        <v>8</v>
      </c>
      <c r="C5229" t="n">
        <v>5</v>
      </c>
      <c r="D5229" t="n">
        <v>19</v>
      </c>
      <c r="E5229" s="10" t="n">
        <v>0.028696</v>
      </c>
      <c r="F5229">
        <f>E5229*Parametrar!$B$6</f>
        <v/>
      </c>
    </row>
    <row r="5230">
      <c r="A5230" t="inlineStr">
        <is>
          <t>2024-08-05 20:00</t>
        </is>
      </c>
      <c r="B5230" t="n">
        <v>8</v>
      </c>
      <c r="C5230" t="n">
        <v>5</v>
      </c>
      <c r="D5230" t="n">
        <v>20</v>
      </c>
      <c r="E5230" s="10" t="n">
        <v>0</v>
      </c>
      <c r="F5230">
        <f>E5230*Parametrar!$B$6</f>
        <v/>
      </c>
    </row>
    <row r="5231">
      <c r="A5231" t="inlineStr">
        <is>
          <t>2024-08-05 21:00</t>
        </is>
      </c>
      <c r="B5231" t="n">
        <v>8</v>
      </c>
      <c r="C5231" t="n">
        <v>5</v>
      </c>
      <c r="D5231" t="n">
        <v>21</v>
      </c>
      <c r="E5231" s="10" t="n">
        <v>0</v>
      </c>
      <c r="F5231">
        <f>E5231*Parametrar!$B$6</f>
        <v/>
      </c>
    </row>
    <row r="5232">
      <c r="A5232" t="inlineStr">
        <is>
          <t>2024-08-05 22:00</t>
        </is>
      </c>
      <c r="B5232" t="n">
        <v>8</v>
      </c>
      <c r="C5232" t="n">
        <v>5</v>
      </c>
      <c r="D5232" t="n">
        <v>22</v>
      </c>
      <c r="E5232" s="10" t="n">
        <v>0</v>
      </c>
      <c r="F5232">
        <f>E5232*Parametrar!$B$6</f>
        <v/>
      </c>
    </row>
    <row r="5233">
      <c r="A5233" t="inlineStr">
        <is>
          <t>2024-08-05 23:00</t>
        </is>
      </c>
      <c r="B5233" t="n">
        <v>8</v>
      </c>
      <c r="C5233" t="n">
        <v>5</v>
      </c>
      <c r="D5233" t="n">
        <v>23</v>
      </c>
      <c r="E5233" s="10" t="n">
        <v>0</v>
      </c>
      <c r="F5233">
        <f>E5233*Parametrar!$B$6</f>
        <v/>
      </c>
    </row>
    <row r="5234">
      <c r="A5234" t="inlineStr">
        <is>
          <t>2024-08-06 00:00</t>
        </is>
      </c>
      <c r="B5234" t="n">
        <v>8</v>
      </c>
      <c r="C5234" t="n">
        <v>6</v>
      </c>
      <c r="D5234" t="n">
        <v>0</v>
      </c>
      <c r="E5234" s="10" t="n">
        <v>0</v>
      </c>
      <c r="F5234">
        <f>E5234*Parametrar!$B$6</f>
        <v/>
      </c>
    </row>
    <row r="5235">
      <c r="A5235" t="inlineStr">
        <is>
          <t>2024-08-06 01:00</t>
        </is>
      </c>
      <c r="B5235" t="n">
        <v>8</v>
      </c>
      <c r="C5235" t="n">
        <v>6</v>
      </c>
      <c r="D5235" t="n">
        <v>1</v>
      </c>
      <c r="E5235" s="10" t="n">
        <v>0</v>
      </c>
      <c r="F5235">
        <f>E5235*Parametrar!$B$6</f>
        <v/>
      </c>
    </row>
    <row r="5236">
      <c r="A5236" t="inlineStr">
        <is>
          <t>2024-08-06 02:00</t>
        </is>
      </c>
      <c r="B5236" t="n">
        <v>8</v>
      </c>
      <c r="C5236" t="n">
        <v>6</v>
      </c>
      <c r="D5236" t="n">
        <v>2</v>
      </c>
      <c r="E5236" s="10" t="n">
        <v>0</v>
      </c>
      <c r="F5236">
        <f>E5236*Parametrar!$B$6</f>
        <v/>
      </c>
    </row>
    <row r="5237">
      <c r="A5237" t="inlineStr">
        <is>
          <t>2024-08-06 03:00</t>
        </is>
      </c>
      <c r="B5237" t="n">
        <v>8</v>
      </c>
      <c r="C5237" t="n">
        <v>6</v>
      </c>
      <c r="D5237" t="n">
        <v>3</v>
      </c>
      <c r="E5237" s="10" t="n">
        <v>0</v>
      </c>
      <c r="F5237">
        <f>E5237*Parametrar!$B$6</f>
        <v/>
      </c>
    </row>
    <row r="5238">
      <c r="A5238" t="inlineStr">
        <is>
          <t>2024-08-06 04:00</t>
        </is>
      </c>
      <c r="B5238" t="n">
        <v>8</v>
      </c>
      <c r="C5238" t="n">
        <v>6</v>
      </c>
      <c r="D5238" t="n">
        <v>4</v>
      </c>
      <c r="E5238" s="10" t="n">
        <v>0</v>
      </c>
      <c r="F5238">
        <f>E5238*Parametrar!$B$6</f>
        <v/>
      </c>
    </row>
    <row r="5239">
      <c r="A5239" t="inlineStr">
        <is>
          <t>2024-08-06 05:00</t>
        </is>
      </c>
      <c r="B5239" t="n">
        <v>8</v>
      </c>
      <c r="C5239" t="n">
        <v>6</v>
      </c>
      <c r="D5239" t="n">
        <v>5</v>
      </c>
      <c r="E5239" s="10" t="n">
        <v>0.041466</v>
      </c>
      <c r="F5239">
        <f>E5239*Parametrar!$B$6</f>
        <v/>
      </c>
    </row>
    <row r="5240">
      <c r="A5240" t="inlineStr">
        <is>
          <t>2024-08-06 06:00</t>
        </is>
      </c>
      <c r="B5240" t="n">
        <v>8</v>
      </c>
      <c r="C5240" t="n">
        <v>6</v>
      </c>
      <c r="D5240" t="n">
        <v>6</v>
      </c>
      <c r="E5240" s="10" t="n">
        <v>0.125858</v>
      </c>
      <c r="F5240">
        <f>E5240*Parametrar!$B$6</f>
        <v/>
      </c>
    </row>
    <row r="5241">
      <c r="A5241" t="inlineStr">
        <is>
          <t>2024-08-06 07:00</t>
        </is>
      </c>
      <c r="B5241" t="n">
        <v>8</v>
      </c>
      <c r="C5241" t="n">
        <v>6</v>
      </c>
      <c r="D5241" t="n">
        <v>7</v>
      </c>
      <c r="E5241" s="10" t="n">
        <v>0.314512</v>
      </c>
      <c r="F5241">
        <f>E5241*Parametrar!$B$6</f>
        <v/>
      </c>
    </row>
    <row r="5242">
      <c r="A5242" t="inlineStr">
        <is>
          <t>2024-08-06 08:00</t>
        </is>
      </c>
      <c r="B5242" t="n">
        <v>8</v>
      </c>
      <c r="C5242" t="n">
        <v>6</v>
      </c>
      <c r="D5242" t="n">
        <v>8</v>
      </c>
      <c r="E5242" s="10" t="n">
        <v>0.500509</v>
      </c>
      <c r="F5242">
        <f>E5242*Parametrar!$B$6</f>
        <v/>
      </c>
    </row>
    <row r="5243">
      <c r="A5243" t="inlineStr">
        <is>
          <t>2024-08-06 09:00</t>
        </is>
      </c>
      <c r="B5243" t="n">
        <v>8</v>
      </c>
      <c r="C5243" t="n">
        <v>6</v>
      </c>
      <c r="D5243" t="n">
        <v>9</v>
      </c>
      <c r="E5243" s="10" t="n">
        <v>0.649708</v>
      </c>
      <c r="F5243">
        <f>E5243*Parametrar!$B$6</f>
        <v/>
      </c>
    </row>
    <row r="5244">
      <c r="A5244" t="inlineStr">
        <is>
          <t>2024-08-06 10:00</t>
        </is>
      </c>
      <c r="B5244" t="n">
        <v>8</v>
      </c>
      <c r="C5244" t="n">
        <v>6</v>
      </c>
      <c r="D5244" t="n">
        <v>10</v>
      </c>
      <c r="E5244" s="10" t="n">
        <v>0.754058</v>
      </c>
      <c r="F5244">
        <f>E5244*Parametrar!$B$6</f>
        <v/>
      </c>
    </row>
    <row r="5245">
      <c r="A5245" t="inlineStr">
        <is>
          <t>2024-08-06 11:00</t>
        </is>
      </c>
      <c r="B5245" t="n">
        <v>8</v>
      </c>
      <c r="C5245" t="n">
        <v>6</v>
      </c>
      <c r="D5245" t="n">
        <v>11</v>
      </c>
      <c r="E5245" s="10" t="n">
        <v>0.754058</v>
      </c>
      <c r="F5245">
        <f>E5245*Parametrar!$B$6</f>
        <v/>
      </c>
    </row>
    <row r="5246">
      <c r="A5246" t="inlineStr">
        <is>
          <t>2024-08-06 12:00</t>
        </is>
      </c>
      <c r="B5246" t="n">
        <v>8</v>
      </c>
      <c r="C5246" t="n">
        <v>6</v>
      </c>
      <c r="D5246" t="n">
        <v>12</v>
      </c>
      <c r="E5246" s="10" t="n">
        <v>0.754058</v>
      </c>
      <c r="F5246">
        <f>E5246*Parametrar!$B$6</f>
        <v/>
      </c>
    </row>
    <row r="5247">
      <c r="A5247" t="inlineStr">
        <is>
          <t>2024-08-06 13:00</t>
        </is>
      </c>
      <c r="B5247" t="n">
        <v>8</v>
      </c>
      <c r="C5247" t="n">
        <v>6</v>
      </c>
      <c r="D5247" t="n">
        <v>13</v>
      </c>
      <c r="E5247" s="10" t="n">
        <v>0.754058</v>
      </c>
      <c r="F5247">
        <f>E5247*Parametrar!$B$6</f>
        <v/>
      </c>
    </row>
    <row r="5248">
      <c r="A5248" t="inlineStr">
        <is>
          <t>2024-08-06 14:00</t>
        </is>
      </c>
      <c r="B5248" t="n">
        <v>8</v>
      </c>
      <c r="C5248" t="n">
        <v>6</v>
      </c>
      <c r="D5248" t="n">
        <v>14</v>
      </c>
      <c r="E5248" s="10" t="n">
        <v>0.715624</v>
      </c>
      <c r="F5248">
        <f>E5248*Parametrar!$B$6</f>
        <v/>
      </c>
    </row>
    <row r="5249">
      <c r="A5249" t="inlineStr">
        <is>
          <t>2024-08-06 15:00</t>
        </is>
      </c>
      <c r="B5249" t="n">
        <v>8</v>
      </c>
      <c r="C5249" t="n">
        <v>6</v>
      </c>
      <c r="D5249" t="n">
        <v>15</v>
      </c>
      <c r="E5249" s="10" t="n">
        <v>0.5881189999999999</v>
      </c>
      <c r="F5249">
        <f>E5249*Parametrar!$B$6</f>
        <v/>
      </c>
    </row>
    <row r="5250">
      <c r="A5250" t="inlineStr">
        <is>
          <t>2024-08-06 16:00</t>
        </is>
      </c>
      <c r="B5250" t="n">
        <v>8</v>
      </c>
      <c r="C5250" t="n">
        <v>6</v>
      </c>
      <c r="D5250" t="n">
        <v>16</v>
      </c>
      <c r="E5250" s="10" t="n">
        <v>0.413317</v>
      </c>
      <c r="F5250">
        <f>E5250*Parametrar!$B$6</f>
        <v/>
      </c>
    </row>
    <row r="5251">
      <c r="A5251" t="inlineStr">
        <is>
          <t>2024-08-06 17:00</t>
        </is>
      </c>
      <c r="B5251" t="n">
        <v>8</v>
      </c>
      <c r="C5251" t="n">
        <v>6</v>
      </c>
      <c r="D5251" t="n">
        <v>17</v>
      </c>
      <c r="E5251" s="10" t="n">
        <v>0.216496</v>
      </c>
      <c r="F5251">
        <f>E5251*Parametrar!$B$6</f>
        <v/>
      </c>
    </row>
    <row r="5252">
      <c r="A5252" t="inlineStr">
        <is>
          <t>2024-08-06 18:00</t>
        </is>
      </c>
      <c r="B5252" t="n">
        <v>8</v>
      </c>
      <c r="C5252" t="n">
        <v>6</v>
      </c>
      <c r="D5252" t="n">
        <v>18</v>
      </c>
      <c r="E5252" s="10" t="n">
        <v>0.06310499999999999</v>
      </c>
      <c r="F5252">
        <f>E5252*Parametrar!$B$6</f>
        <v/>
      </c>
    </row>
    <row r="5253">
      <c r="A5253" t="inlineStr">
        <is>
          <t>2024-08-06 19:00</t>
        </is>
      </c>
      <c r="B5253" t="n">
        <v>8</v>
      </c>
      <c r="C5253" t="n">
        <v>6</v>
      </c>
      <c r="D5253" t="n">
        <v>19</v>
      </c>
      <c r="E5253" s="10" t="n">
        <v>0.025377</v>
      </c>
      <c r="F5253">
        <f>E5253*Parametrar!$B$6</f>
        <v/>
      </c>
    </row>
    <row r="5254">
      <c r="A5254" t="inlineStr">
        <is>
          <t>2024-08-06 20:00</t>
        </is>
      </c>
      <c r="B5254" t="n">
        <v>8</v>
      </c>
      <c r="C5254" t="n">
        <v>6</v>
      </c>
      <c r="D5254" t="n">
        <v>20</v>
      </c>
      <c r="E5254" s="10" t="n">
        <v>0</v>
      </c>
      <c r="F5254">
        <f>E5254*Parametrar!$B$6</f>
        <v/>
      </c>
    </row>
    <row r="5255">
      <c r="A5255" t="inlineStr">
        <is>
          <t>2024-08-06 21:00</t>
        </is>
      </c>
      <c r="B5255" t="n">
        <v>8</v>
      </c>
      <c r="C5255" t="n">
        <v>6</v>
      </c>
      <c r="D5255" t="n">
        <v>21</v>
      </c>
      <c r="E5255" s="10" t="n">
        <v>0</v>
      </c>
      <c r="F5255">
        <f>E5255*Parametrar!$B$6</f>
        <v/>
      </c>
    </row>
    <row r="5256">
      <c r="A5256" t="inlineStr">
        <is>
          <t>2024-08-06 22:00</t>
        </is>
      </c>
      <c r="B5256" t="n">
        <v>8</v>
      </c>
      <c r="C5256" t="n">
        <v>6</v>
      </c>
      <c r="D5256" t="n">
        <v>22</v>
      </c>
      <c r="E5256" s="10" t="n">
        <v>0</v>
      </c>
      <c r="F5256">
        <f>E5256*Parametrar!$B$6</f>
        <v/>
      </c>
    </row>
    <row r="5257">
      <c r="A5257" t="inlineStr">
        <is>
          <t>2024-08-06 23:00</t>
        </is>
      </c>
      <c r="B5257" t="n">
        <v>8</v>
      </c>
      <c r="C5257" t="n">
        <v>6</v>
      </c>
      <c r="D5257" t="n">
        <v>23</v>
      </c>
      <c r="E5257" s="10" t="n">
        <v>0</v>
      </c>
      <c r="F5257">
        <f>E5257*Parametrar!$B$6</f>
        <v/>
      </c>
    </row>
    <row r="5258">
      <c r="A5258" t="inlineStr">
        <is>
          <t>2024-08-07 00:00</t>
        </is>
      </c>
      <c r="B5258" t="n">
        <v>8</v>
      </c>
      <c r="C5258" t="n">
        <v>7</v>
      </c>
      <c r="D5258" t="n">
        <v>0</v>
      </c>
      <c r="E5258" s="10" t="n">
        <v>0</v>
      </c>
      <c r="F5258">
        <f>E5258*Parametrar!$B$6</f>
        <v/>
      </c>
    </row>
    <row r="5259">
      <c r="A5259" t="inlineStr">
        <is>
          <t>2024-08-07 01:00</t>
        </is>
      </c>
      <c r="B5259" t="n">
        <v>8</v>
      </c>
      <c r="C5259" t="n">
        <v>7</v>
      </c>
      <c r="D5259" t="n">
        <v>1</v>
      </c>
      <c r="E5259" s="10" t="n">
        <v>0</v>
      </c>
      <c r="F5259">
        <f>E5259*Parametrar!$B$6</f>
        <v/>
      </c>
    </row>
    <row r="5260">
      <c r="A5260" t="inlineStr">
        <is>
          <t>2024-08-07 02:00</t>
        </is>
      </c>
      <c r="B5260" t="n">
        <v>8</v>
      </c>
      <c r="C5260" t="n">
        <v>7</v>
      </c>
      <c r="D5260" t="n">
        <v>2</v>
      </c>
      <c r="E5260" s="10" t="n">
        <v>0</v>
      </c>
      <c r="F5260">
        <f>E5260*Parametrar!$B$6</f>
        <v/>
      </c>
    </row>
    <row r="5261">
      <c r="A5261" t="inlineStr">
        <is>
          <t>2024-08-07 03:00</t>
        </is>
      </c>
      <c r="B5261" t="n">
        <v>8</v>
      </c>
      <c r="C5261" t="n">
        <v>7</v>
      </c>
      <c r="D5261" t="n">
        <v>3</v>
      </c>
      <c r="E5261" s="10" t="n">
        <v>0</v>
      </c>
      <c r="F5261">
        <f>E5261*Parametrar!$B$6</f>
        <v/>
      </c>
    </row>
    <row r="5262">
      <c r="A5262" t="inlineStr">
        <is>
          <t>2024-08-07 04:00</t>
        </is>
      </c>
      <c r="B5262" t="n">
        <v>8</v>
      </c>
      <c r="C5262" t="n">
        <v>7</v>
      </c>
      <c r="D5262" t="n">
        <v>4</v>
      </c>
      <c r="E5262" s="10" t="n">
        <v>0</v>
      </c>
      <c r="F5262">
        <f>E5262*Parametrar!$B$6</f>
        <v/>
      </c>
    </row>
    <row r="5263">
      <c r="A5263" t="inlineStr">
        <is>
          <t>2024-08-07 05:00</t>
        </is>
      </c>
      <c r="B5263" t="n">
        <v>8</v>
      </c>
      <c r="C5263" t="n">
        <v>7</v>
      </c>
      <c r="D5263" t="n">
        <v>5</v>
      </c>
      <c r="E5263" s="10" t="n">
        <v>0.031435</v>
      </c>
      <c r="F5263">
        <f>E5263*Parametrar!$B$6</f>
        <v/>
      </c>
    </row>
    <row r="5264">
      <c r="A5264" t="inlineStr">
        <is>
          <t>2024-08-07 06:00</t>
        </is>
      </c>
      <c r="B5264" t="n">
        <v>8</v>
      </c>
      <c r="C5264" t="n">
        <v>7</v>
      </c>
      <c r="D5264" t="n">
        <v>6</v>
      </c>
      <c r="E5264" s="10" t="n">
        <v>0.105854</v>
      </c>
      <c r="F5264">
        <f>E5264*Parametrar!$B$6</f>
        <v/>
      </c>
    </row>
    <row r="5265">
      <c r="A5265" t="inlineStr">
        <is>
          <t>2024-08-07 07:00</t>
        </is>
      </c>
      <c r="B5265" t="n">
        <v>8</v>
      </c>
      <c r="C5265" t="n">
        <v>7</v>
      </c>
      <c r="D5265" t="n">
        <v>7</v>
      </c>
      <c r="E5265" s="10" t="n">
        <v>0.294524</v>
      </c>
      <c r="F5265">
        <f>E5265*Parametrar!$B$6</f>
        <v/>
      </c>
    </row>
    <row r="5266">
      <c r="A5266" t="inlineStr">
        <is>
          <t>2024-08-07 08:00</t>
        </is>
      </c>
      <c r="B5266" t="n">
        <v>8</v>
      </c>
      <c r="C5266" t="n">
        <v>7</v>
      </c>
      <c r="D5266" t="n">
        <v>8</v>
      </c>
      <c r="E5266" s="10" t="n">
        <v>0.495822</v>
      </c>
      <c r="F5266">
        <f>E5266*Parametrar!$B$6</f>
        <v/>
      </c>
    </row>
    <row r="5267">
      <c r="A5267" t="inlineStr">
        <is>
          <t>2024-08-07 09:00</t>
        </is>
      </c>
      <c r="B5267" t="n">
        <v>8</v>
      </c>
      <c r="C5267" t="n">
        <v>7</v>
      </c>
      <c r="D5267" t="n">
        <v>9</v>
      </c>
      <c r="E5267" s="10" t="n">
        <v>0.646448</v>
      </c>
      <c r="F5267">
        <f>E5267*Parametrar!$B$6</f>
        <v/>
      </c>
    </row>
    <row r="5268">
      <c r="A5268" t="inlineStr">
        <is>
          <t>2024-08-07 10:00</t>
        </is>
      </c>
      <c r="B5268" t="n">
        <v>8</v>
      </c>
      <c r="C5268" t="n">
        <v>7</v>
      </c>
      <c r="D5268" t="n">
        <v>10</v>
      </c>
      <c r="E5268" s="10" t="n">
        <v>0.751436</v>
      </c>
      <c r="F5268">
        <f>E5268*Parametrar!$B$6</f>
        <v/>
      </c>
    </row>
    <row r="5269">
      <c r="A5269" t="inlineStr">
        <is>
          <t>2024-08-07 11:00</t>
        </is>
      </c>
      <c r="B5269" t="n">
        <v>8</v>
      </c>
      <c r="C5269" t="n">
        <v>7</v>
      </c>
      <c r="D5269" t="n">
        <v>11</v>
      </c>
      <c r="E5269" s="10" t="n">
        <v>0.754058</v>
      </c>
      <c r="F5269">
        <f>E5269*Parametrar!$B$6</f>
        <v/>
      </c>
    </row>
    <row r="5270">
      <c r="A5270" t="inlineStr">
        <is>
          <t>2024-08-07 12:00</t>
        </is>
      </c>
      <c r="B5270" t="n">
        <v>8</v>
      </c>
      <c r="C5270" t="n">
        <v>7</v>
      </c>
      <c r="D5270" t="n">
        <v>12</v>
      </c>
      <c r="E5270" s="10" t="n">
        <v>0.754058</v>
      </c>
      <c r="F5270">
        <f>E5270*Parametrar!$B$6</f>
        <v/>
      </c>
    </row>
    <row r="5271">
      <c r="A5271" t="inlineStr">
        <is>
          <t>2024-08-07 13:00</t>
        </is>
      </c>
      <c r="B5271" t="n">
        <v>8</v>
      </c>
      <c r="C5271" t="n">
        <v>7</v>
      </c>
      <c r="D5271" t="n">
        <v>13</v>
      </c>
      <c r="E5271" s="10" t="n">
        <v>0.754058</v>
      </c>
      <c r="F5271">
        <f>E5271*Parametrar!$B$6</f>
        <v/>
      </c>
    </row>
    <row r="5272">
      <c r="A5272" t="inlineStr">
        <is>
          <t>2024-08-07 14:00</t>
        </is>
      </c>
      <c r="B5272" t="n">
        <v>8</v>
      </c>
      <c r="C5272" t="n">
        <v>7</v>
      </c>
      <c r="D5272" t="n">
        <v>14</v>
      </c>
      <c r="E5272" s="10" t="n">
        <v>0.711042</v>
      </c>
      <c r="F5272">
        <f>E5272*Parametrar!$B$6</f>
        <v/>
      </c>
    </row>
    <row r="5273">
      <c r="A5273" t="inlineStr">
        <is>
          <t>2024-08-07 15:00</t>
        </is>
      </c>
      <c r="B5273" t="n">
        <v>8</v>
      </c>
      <c r="C5273" t="n">
        <v>7</v>
      </c>
      <c r="D5273" t="n">
        <v>15</v>
      </c>
      <c r="E5273" s="10" t="n">
        <v>0.583618</v>
      </c>
      <c r="F5273">
        <f>E5273*Parametrar!$B$6</f>
        <v/>
      </c>
    </row>
    <row r="5274">
      <c r="A5274" t="inlineStr">
        <is>
          <t>2024-08-07 16:00</t>
        </is>
      </c>
      <c r="B5274" t="n">
        <v>8</v>
      </c>
      <c r="C5274" t="n">
        <v>7</v>
      </c>
      <c r="D5274" t="n">
        <v>16</v>
      </c>
      <c r="E5274" s="10" t="n">
        <v>0.41131</v>
      </c>
      <c r="F5274">
        <f>E5274*Parametrar!$B$6</f>
        <v/>
      </c>
    </row>
    <row r="5275">
      <c r="A5275" t="inlineStr">
        <is>
          <t>2024-08-07 17:00</t>
        </is>
      </c>
      <c r="B5275" t="n">
        <v>8</v>
      </c>
      <c r="C5275" t="n">
        <v>7</v>
      </c>
      <c r="D5275" t="n">
        <v>17</v>
      </c>
      <c r="E5275" s="10" t="n">
        <v>0.213828</v>
      </c>
      <c r="F5275">
        <f>E5275*Parametrar!$B$6</f>
        <v/>
      </c>
    </row>
    <row r="5276">
      <c r="A5276" t="inlineStr">
        <is>
          <t>2024-08-07 18:00</t>
        </is>
      </c>
      <c r="B5276" t="n">
        <v>8</v>
      </c>
      <c r="C5276" t="n">
        <v>7</v>
      </c>
      <c r="D5276" t="n">
        <v>18</v>
      </c>
      <c r="E5276" s="10" t="n">
        <v>0.060469</v>
      </c>
      <c r="F5276">
        <f>E5276*Parametrar!$B$6</f>
        <v/>
      </c>
    </row>
    <row r="5277">
      <c r="A5277" t="inlineStr">
        <is>
          <t>2024-08-07 19:00</t>
        </is>
      </c>
      <c r="B5277" t="n">
        <v>8</v>
      </c>
      <c r="C5277" t="n">
        <v>7</v>
      </c>
      <c r="D5277" t="n">
        <v>19</v>
      </c>
      <c r="E5277" s="10" t="n">
        <v>0.026392</v>
      </c>
      <c r="F5277">
        <f>E5277*Parametrar!$B$6</f>
        <v/>
      </c>
    </row>
    <row r="5278">
      <c r="A5278" t="inlineStr">
        <is>
          <t>2024-08-07 20:00</t>
        </is>
      </c>
      <c r="B5278" t="n">
        <v>8</v>
      </c>
      <c r="C5278" t="n">
        <v>7</v>
      </c>
      <c r="D5278" t="n">
        <v>20</v>
      </c>
      <c r="E5278" s="10" t="n">
        <v>0</v>
      </c>
      <c r="F5278">
        <f>E5278*Parametrar!$B$6</f>
        <v/>
      </c>
    </row>
    <row r="5279">
      <c r="A5279" t="inlineStr">
        <is>
          <t>2024-08-07 21:00</t>
        </is>
      </c>
      <c r="B5279" t="n">
        <v>8</v>
      </c>
      <c r="C5279" t="n">
        <v>7</v>
      </c>
      <c r="D5279" t="n">
        <v>21</v>
      </c>
      <c r="E5279" s="10" t="n">
        <v>0</v>
      </c>
      <c r="F5279">
        <f>E5279*Parametrar!$B$6</f>
        <v/>
      </c>
    </row>
    <row r="5280">
      <c r="A5280" t="inlineStr">
        <is>
          <t>2024-08-07 22:00</t>
        </is>
      </c>
      <c r="B5280" t="n">
        <v>8</v>
      </c>
      <c r="C5280" t="n">
        <v>7</v>
      </c>
      <c r="D5280" t="n">
        <v>22</v>
      </c>
      <c r="E5280" s="10" t="n">
        <v>0</v>
      </c>
      <c r="F5280">
        <f>E5280*Parametrar!$B$6</f>
        <v/>
      </c>
    </row>
    <row r="5281">
      <c r="A5281" t="inlineStr">
        <is>
          <t>2024-08-07 23:00</t>
        </is>
      </c>
      <c r="B5281" t="n">
        <v>8</v>
      </c>
      <c r="C5281" t="n">
        <v>7</v>
      </c>
      <c r="D5281" t="n">
        <v>23</v>
      </c>
      <c r="E5281" s="10" t="n">
        <v>0</v>
      </c>
      <c r="F5281">
        <f>E5281*Parametrar!$B$6</f>
        <v/>
      </c>
    </row>
    <row r="5282">
      <c r="A5282" t="inlineStr">
        <is>
          <t>2024-08-08 00:00</t>
        </is>
      </c>
      <c r="B5282" t="n">
        <v>8</v>
      </c>
      <c r="C5282" t="n">
        <v>8</v>
      </c>
      <c r="D5282" t="n">
        <v>0</v>
      </c>
      <c r="E5282" s="10" t="n">
        <v>0</v>
      </c>
      <c r="F5282">
        <f>E5282*Parametrar!$B$6</f>
        <v/>
      </c>
    </row>
    <row r="5283">
      <c r="A5283" t="inlineStr">
        <is>
          <t>2024-08-08 01:00</t>
        </is>
      </c>
      <c r="B5283" t="n">
        <v>8</v>
      </c>
      <c r="C5283" t="n">
        <v>8</v>
      </c>
      <c r="D5283" t="n">
        <v>1</v>
      </c>
      <c r="E5283" s="10" t="n">
        <v>0</v>
      </c>
      <c r="F5283">
        <f>E5283*Parametrar!$B$6</f>
        <v/>
      </c>
    </row>
    <row r="5284">
      <c r="A5284" t="inlineStr">
        <is>
          <t>2024-08-08 02:00</t>
        </is>
      </c>
      <c r="B5284" t="n">
        <v>8</v>
      </c>
      <c r="C5284" t="n">
        <v>8</v>
      </c>
      <c r="D5284" t="n">
        <v>2</v>
      </c>
      <c r="E5284" s="10" t="n">
        <v>0</v>
      </c>
      <c r="F5284">
        <f>E5284*Parametrar!$B$6</f>
        <v/>
      </c>
    </row>
    <row r="5285">
      <c r="A5285" t="inlineStr">
        <is>
          <t>2024-08-08 03:00</t>
        </is>
      </c>
      <c r="B5285" t="n">
        <v>8</v>
      </c>
      <c r="C5285" t="n">
        <v>8</v>
      </c>
      <c r="D5285" t="n">
        <v>3</v>
      </c>
      <c r="E5285" s="10" t="n">
        <v>0</v>
      </c>
      <c r="F5285">
        <f>E5285*Parametrar!$B$6</f>
        <v/>
      </c>
    </row>
    <row r="5286">
      <c r="A5286" t="inlineStr">
        <is>
          <t>2024-08-08 04:00</t>
        </is>
      </c>
      <c r="B5286" t="n">
        <v>8</v>
      </c>
      <c r="C5286" t="n">
        <v>8</v>
      </c>
      <c r="D5286" t="n">
        <v>4</v>
      </c>
      <c r="E5286" s="10" t="n">
        <v>0</v>
      </c>
      <c r="F5286">
        <f>E5286*Parametrar!$B$6</f>
        <v/>
      </c>
    </row>
    <row r="5287">
      <c r="A5287" t="inlineStr">
        <is>
          <t>2024-08-08 05:00</t>
        </is>
      </c>
      <c r="B5287" t="n">
        <v>8</v>
      </c>
      <c r="C5287" t="n">
        <v>8</v>
      </c>
      <c r="D5287" t="n">
        <v>5</v>
      </c>
      <c r="E5287" s="10" t="n">
        <v>0.035474</v>
      </c>
      <c r="F5287">
        <f>E5287*Parametrar!$B$6</f>
        <v/>
      </c>
    </row>
    <row r="5288">
      <c r="A5288" t="inlineStr">
        <is>
          <t>2024-08-08 06:00</t>
        </is>
      </c>
      <c r="B5288" t="n">
        <v>8</v>
      </c>
      <c r="C5288" t="n">
        <v>8</v>
      </c>
      <c r="D5288" t="n">
        <v>6</v>
      </c>
      <c r="E5288" s="10" t="n">
        <v>0.102777</v>
      </c>
      <c r="F5288">
        <f>E5288*Parametrar!$B$6</f>
        <v/>
      </c>
    </row>
    <row r="5289">
      <c r="A5289" t="inlineStr">
        <is>
          <t>2024-08-08 07:00</t>
        </is>
      </c>
      <c r="B5289" t="n">
        <v>8</v>
      </c>
      <c r="C5289" t="n">
        <v>8</v>
      </c>
      <c r="D5289" t="n">
        <v>7</v>
      </c>
      <c r="E5289" s="10" t="n">
        <v>0.223398</v>
      </c>
      <c r="F5289">
        <f>E5289*Parametrar!$B$6</f>
        <v/>
      </c>
    </row>
    <row r="5290">
      <c r="A5290" t="inlineStr">
        <is>
          <t>2024-08-08 08:00</t>
        </is>
      </c>
      <c r="B5290" t="n">
        <v>8</v>
      </c>
      <c r="C5290" t="n">
        <v>8</v>
      </c>
      <c r="D5290" t="n">
        <v>8</v>
      </c>
      <c r="E5290" s="10" t="n">
        <v>0.355289</v>
      </c>
      <c r="F5290">
        <f>E5290*Parametrar!$B$6</f>
        <v/>
      </c>
    </row>
    <row r="5291">
      <c r="A5291" t="inlineStr">
        <is>
          <t>2024-08-08 09:00</t>
        </is>
      </c>
      <c r="B5291" t="n">
        <v>8</v>
      </c>
      <c r="C5291" t="n">
        <v>8</v>
      </c>
      <c r="D5291" t="n">
        <v>9</v>
      </c>
      <c r="E5291" s="10" t="n">
        <v>0.41834</v>
      </c>
      <c r="F5291">
        <f>E5291*Parametrar!$B$6</f>
        <v/>
      </c>
    </row>
    <row r="5292">
      <c r="A5292" t="inlineStr">
        <is>
          <t>2024-08-08 10:00</t>
        </is>
      </c>
      <c r="B5292" t="n">
        <v>8</v>
      </c>
      <c r="C5292" t="n">
        <v>8</v>
      </c>
      <c r="D5292" t="n">
        <v>10</v>
      </c>
      <c r="E5292" s="10" t="n">
        <v>0.279489</v>
      </c>
      <c r="F5292">
        <f>E5292*Parametrar!$B$6</f>
        <v/>
      </c>
    </row>
    <row r="5293">
      <c r="A5293" t="inlineStr">
        <is>
          <t>2024-08-08 11:00</t>
        </is>
      </c>
      <c r="B5293" t="n">
        <v>8</v>
      </c>
      <c r="C5293" t="n">
        <v>8</v>
      </c>
      <c r="D5293" t="n">
        <v>11</v>
      </c>
      <c r="E5293" s="10" t="n">
        <v>0.60059</v>
      </c>
      <c r="F5293">
        <f>E5293*Parametrar!$B$6</f>
        <v/>
      </c>
    </row>
    <row r="5294">
      <c r="A5294" t="inlineStr">
        <is>
          <t>2024-08-08 12:00</t>
        </is>
      </c>
      <c r="B5294" t="n">
        <v>8</v>
      </c>
      <c r="C5294" t="n">
        <v>8</v>
      </c>
      <c r="D5294" t="n">
        <v>12</v>
      </c>
      <c r="E5294" s="10" t="n">
        <v>0.754058</v>
      </c>
      <c r="F5294">
        <f>E5294*Parametrar!$B$6</f>
        <v/>
      </c>
    </row>
    <row r="5295">
      <c r="A5295" t="inlineStr">
        <is>
          <t>2024-08-08 13:00</t>
        </is>
      </c>
      <c r="B5295" t="n">
        <v>8</v>
      </c>
      <c r="C5295" t="n">
        <v>8</v>
      </c>
      <c r="D5295" t="n">
        <v>13</v>
      </c>
      <c r="E5295" s="10" t="n">
        <v>0.754058</v>
      </c>
      <c r="F5295">
        <f>E5295*Parametrar!$B$6</f>
        <v/>
      </c>
    </row>
    <row r="5296">
      <c r="A5296" t="inlineStr">
        <is>
          <t>2024-08-08 14:00</t>
        </is>
      </c>
      <c r="B5296" t="n">
        <v>8</v>
      </c>
      <c r="C5296" t="n">
        <v>8</v>
      </c>
      <c r="D5296" t="n">
        <v>14</v>
      </c>
      <c r="E5296" s="10" t="n">
        <v>0.704406</v>
      </c>
      <c r="F5296">
        <f>E5296*Parametrar!$B$6</f>
        <v/>
      </c>
    </row>
    <row r="5297">
      <c r="A5297" t="inlineStr">
        <is>
          <t>2024-08-08 15:00</t>
        </is>
      </c>
      <c r="B5297" t="n">
        <v>8</v>
      </c>
      <c r="C5297" t="n">
        <v>8</v>
      </c>
      <c r="D5297" t="n">
        <v>15</v>
      </c>
      <c r="E5297" s="10" t="n">
        <v>0.576994</v>
      </c>
      <c r="F5297">
        <f>E5297*Parametrar!$B$6</f>
        <v/>
      </c>
    </row>
    <row r="5298">
      <c r="A5298" t="inlineStr">
        <is>
          <t>2024-08-08 16:00</t>
        </is>
      </c>
      <c r="B5298" t="n">
        <v>8</v>
      </c>
      <c r="C5298" t="n">
        <v>8</v>
      </c>
      <c r="D5298" t="n">
        <v>16</v>
      </c>
      <c r="E5298" s="10" t="n">
        <v>0.376159</v>
      </c>
      <c r="F5298">
        <f>E5298*Parametrar!$B$6</f>
        <v/>
      </c>
    </row>
    <row r="5299">
      <c r="A5299" t="inlineStr">
        <is>
          <t>2024-08-08 17:00</t>
        </is>
      </c>
      <c r="B5299" t="n">
        <v>8</v>
      </c>
      <c r="C5299" t="n">
        <v>8</v>
      </c>
      <c r="D5299" t="n">
        <v>17</v>
      </c>
      <c r="E5299" s="10" t="n">
        <v>0.194675</v>
      </c>
      <c r="F5299">
        <f>E5299*Parametrar!$B$6</f>
        <v/>
      </c>
    </row>
    <row r="5300">
      <c r="A5300" t="inlineStr">
        <is>
          <t>2024-08-08 18:00</t>
        </is>
      </c>
      <c r="B5300" t="n">
        <v>8</v>
      </c>
      <c r="C5300" t="n">
        <v>8</v>
      </c>
      <c r="D5300" t="n">
        <v>18</v>
      </c>
      <c r="E5300" s="10" t="n">
        <v>0.065472</v>
      </c>
      <c r="F5300">
        <f>E5300*Parametrar!$B$6</f>
        <v/>
      </c>
    </row>
    <row r="5301">
      <c r="A5301" t="inlineStr">
        <is>
          <t>2024-08-08 19:00</t>
        </is>
      </c>
      <c r="B5301" t="n">
        <v>8</v>
      </c>
      <c r="C5301" t="n">
        <v>8</v>
      </c>
      <c r="D5301" t="n">
        <v>19</v>
      </c>
      <c r="E5301" s="10" t="n">
        <v>0.020309</v>
      </c>
      <c r="F5301">
        <f>E5301*Parametrar!$B$6</f>
        <v/>
      </c>
    </row>
    <row r="5302">
      <c r="A5302" t="inlineStr">
        <is>
          <t>2024-08-08 20:00</t>
        </is>
      </c>
      <c r="B5302" t="n">
        <v>8</v>
      </c>
      <c r="C5302" t="n">
        <v>8</v>
      </c>
      <c r="D5302" t="n">
        <v>20</v>
      </c>
      <c r="E5302" s="10" t="n">
        <v>0</v>
      </c>
      <c r="F5302">
        <f>E5302*Parametrar!$B$6</f>
        <v/>
      </c>
    </row>
    <row r="5303">
      <c r="A5303" t="inlineStr">
        <is>
          <t>2024-08-08 21:00</t>
        </is>
      </c>
      <c r="B5303" t="n">
        <v>8</v>
      </c>
      <c r="C5303" t="n">
        <v>8</v>
      </c>
      <c r="D5303" t="n">
        <v>21</v>
      </c>
      <c r="E5303" s="10" t="n">
        <v>0</v>
      </c>
      <c r="F5303">
        <f>E5303*Parametrar!$B$6</f>
        <v/>
      </c>
    </row>
    <row r="5304">
      <c r="A5304" t="inlineStr">
        <is>
          <t>2024-08-08 22:00</t>
        </is>
      </c>
      <c r="B5304" t="n">
        <v>8</v>
      </c>
      <c r="C5304" t="n">
        <v>8</v>
      </c>
      <c r="D5304" t="n">
        <v>22</v>
      </c>
      <c r="E5304" s="10" t="n">
        <v>0</v>
      </c>
      <c r="F5304">
        <f>E5304*Parametrar!$B$6</f>
        <v/>
      </c>
    </row>
    <row r="5305">
      <c r="A5305" t="inlineStr">
        <is>
          <t>2024-08-08 23:00</t>
        </is>
      </c>
      <c r="B5305" t="n">
        <v>8</v>
      </c>
      <c r="C5305" t="n">
        <v>8</v>
      </c>
      <c r="D5305" t="n">
        <v>23</v>
      </c>
      <c r="E5305" s="10" t="n">
        <v>0</v>
      </c>
      <c r="F5305">
        <f>E5305*Parametrar!$B$6</f>
        <v/>
      </c>
    </row>
    <row r="5306">
      <c r="A5306" t="inlineStr">
        <is>
          <t>2024-08-09 00:00</t>
        </is>
      </c>
      <c r="B5306" t="n">
        <v>8</v>
      </c>
      <c r="C5306" t="n">
        <v>9</v>
      </c>
      <c r="D5306" t="n">
        <v>0</v>
      </c>
      <c r="E5306" s="10" t="n">
        <v>0</v>
      </c>
      <c r="F5306">
        <f>E5306*Parametrar!$B$6</f>
        <v/>
      </c>
    </row>
    <row r="5307">
      <c r="A5307" t="inlineStr">
        <is>
          <t>2024-08-09 01:00</t>
        </is>
      </c>
      <c r="B5307" t="n">
        <v>8</v>
      </c>
      <c r="C5307" t="n">
        <v>9</v>
      </c>
      <c r="D5307" t="n">
        <v>1</v>
      </c>
      <c r="E5307" s="10" t="n">
        <v>0</v>
      </c>
      <c r="F5307">
        <f>E5307*Parametrar!$B$6</f>
        <v/>
      </c>
    </row>
    <row r="5308">
      <c r="A5308" t="inlineStr">
        <is>
          <t>2024-08-09 02:00</t>
        </is>
      </c>
      <c r="B5308" t="n">
        <v>8</v>
      </c>
      <c r="C5308" t="n">
        <v>9</v>
      </c>
      <c r="D5308" t="n">
        <v>2</v>
      </c>
      <c r="E5308" s="10" t="n">
        <v>0</v>
      </c>
      <c r="F5308">
        <f>E5308*Parametrar!$B$6</f>
        <v/>
      </c>
    </row>
    <row r="5309">
      <c r="A5309" t="inlineStr">
        <is>
          <t>2024-08-09 03:00</t>
        </is>
      </c>
      <c r="B5309" t="n">
        <v>8</v>
      </c>
      <c r="C5309" t="n">
        <v>9</v>
      </c>
      <c r="D5309" t="n">
        <v>3</v>
      </c>
      <c r="E5309" s="10" t="n">
        <v>0</v>
      </c>
      <c r="F5309">
        <f>E5309*Parametrar!$B$6</f>
        <v/>
      </c>
    </row>
    <row r="5310">
      <c r="A5310" t="inlineStr">
        <is>
          <t>2024-08-09 04:00</t>
        </is>
      </c>
      <c r="B5310" t="n">
        <v>8</v>
      </c>
      <c r="C5310" t="n">
        <v>9</v>
      </c>
      <c r="D5310" t="n">
        <v>4</v>
      </c>
      <c r="E5310" s="10" t="n">
        <v>0</v>
      </c>
      <c r="F5310">
        <f>E5310*Parametrar!$B$6</f>
        <v/>
      </c>
    </row>
    <row r="5311">
      <c r="A5311" t="inlineStr">
        <is>
          <t>2024-08-09 05:00</t>
        </is>
      </c>
      <c r="B5311" t="n">
        <v>8</v>
      </c>
      <c r="C5311" t="n">
        <v>9</v>
      </c>
      <c r="D5311" t="n">
        <v>5</v>
      </c>
      <c r="E5311" s="10" t="n">
        <v>0.024099</v>
      </c>
      <c r="F5311">
        <f>E5311*Parametrar!$B$6</f>
        <v/>
      </c>
    </row>
    <row r="5312">
      <c r="A5312" t="inlineStr">
        <is>
          <t>2024-08-09 06:00</t>
        </is>
      </c>
      <c r="B5312" t="n">
        <v>8</v>
      </c>
      <c r="C5312" t="n">
        <v>9</v>
      </c>
      <c r="D5312" t="n">
        <v>6</v>
      </c>
      <c r="E5312" s="10" t="n">
        <v>0.08663899999999999</v>
      </c>
      <c r="F5312">
        <f>E5312*Parametrar!$B$6</f>
        <v/>
      </c>
    </row>
    <row r="5313">
      <c r="A5313" t="inlineStr">
        <is>
          <t>2024-08-09 07:00</t>
        </is>
      </c>
      <c r="B5313" t="n">
        <v>8</v>
      </c>
      <c r="C5313" t="n">
        <v>9</v>
      </c>
      <c r="D5313" t="n">
        <v>7</v>
      </c>
      <c r="E5313" s="10" t="n">
        <v>0.262389</v>
      </c>
      <c r="F5313">
        <f>E5313*Parametrar!$B$6</f>
        <v/>
      </c>
    </row>
    <row r="5314">
      <c r="A5314" t="inlineStr">
        <is>
          <t>2024-08-09 08:00</t>
        </is>
      </c>
      <c r="B5314" t="n">
        <v>8</v>
      </c>
      <c r="C5314" t="n">
        <v>9</v>
      </c>
      <c r="D5314" t="n">
        <v>8</v>
      </c>
      <c r="E5314" s="10" t="n">
        <v>0.485718</v>
      </c>
      <c r="F5314">
        <f>E5314*Parametrar!$B$6</f>
        <v/>
      </c>
    </row>
    <row r="5315">
      <c r="A5315" t="inlineStr">
        <is>
          <t>2024-08-09 09:00</t>
        </is>
      </c>
      <c r="B5315" t="n">
        <v>8</v>
      </c>
      <c r="C5315" t="n">
        <v>9</v>
      </c>
      <c r="D5315" t="n">
        <v>9</v>
      </c>
      <c r="E5315" s="10" t="n">
        <v>0.63711</v>
      </c>
      <c r="F5315">
        <f>E5315*Parametrar!$B$6</f>
        <v/>
      </c>
    </row>
    <row r="5316">
      <c r="A5316" t="inlineStr">
        <is>
          <t>2024-08-09 10:00</t>
        </is>
      </c>
      <c r="B5316" t="n">
        <v>8</v>
      </c>
      <c r="C5316" t="n">
        <v>9</v>
      </c>
      <c r="D5316" t="n">
        <v>10</v>
      </c>
      <c r="E5316" s="10" t="n">
        <v>0.698919</v>
      </c>
      <c r="F5316">
        <f>E5316*Parametrar!$B$6</f>
        <v/>
      </c>
    </row>
    <row r="5317">
      <c r="A5317" t="inlineStr">
        <is>
          <t>2024-08-09 11:00</t>
        </is>
      </c>
      <c r="B5317" t="n">
        <v>8</v>
      </c>
      <c r="C5317" t="n">
        <v>9</v>
      </c>
      <c r="D5317" t="n">
        <v>11</v>
      </c>
      <c r="E5317" s="10" t="n">
        <v>0.734209</v>
      </c>
      <c r="F5317">
        <f>E5317*Parametrar!$B$6</f>
        <v/>
      </c>
    </row>
    <row r="5318">
      <c r="A5318" t="inlineStr">
        <is>
          <t>2024-08-09 12:00</t>
        </is>
      </c>
      <c r="B5318" t="n">
        <v>8</v>
      </c>
      <c r="C5318" t="n">
        <v>9</v>
      </c>
      <c r="D5318" t="n">
        <v>12</v>
      </c>
      <c r="E5318" s="10" t="n">
        <v>0.581309</v>
      </c>
      <c r="F5318">
        <f>E5318*Parametrar!$B$6</f>
        <v/>
      </c>
    </row>
    <row r="5319">
      <c r="A5319" t="inlineStr">
        <is>
          <t>2024-08-09 13:00</t>
        </is>
      </c>
      <c r="B5319" t="n">
        <v>8</v>
      </c>
      <c r="C5319" t="n">
        <v>9</v>
      </c>
      <c r="D5319" t="n">
        <v>13</v>
      </c>
      <c r="E5319" s="10" t="n">
        <v>0.700462</v>
      </c>
      <c r="F5319">
        <f>E5319*Parametrar!$B$6</f>
        <v/>
      </c>
    </row>
    <row r="5320">
      <c r="A5320" t="inlineStr">
        <is>
          <t>2024-08-09 14:00</t>
        </is>
      </c>
      <c r="B5320" t="n">
        <v>8</v>
      </c>
      <c r="C5320" t="n">
        <v>9</v>
      </c>
      <c r="D5320" t="n">
        <v>14</v>
      </c>
      <c r="E5320" s="10" t="n">
        <v>0.6616919999999999</v>
      </c>
      <c r="F5320">
        <f>E5320*Parametrar!$B$6</f>
        <v/>
      </c>
    </row>
    <row r="5321">
      <c r="A5321" t="inlineStr">
        <is>
          <t>2024-08-09 15:00</t>
        </is>
      </c>
      <c r="B5321" t="n">
        <v>8</v>
      </c>
      <c r="C5321" t="n">
        <v>9</v>
      </c>
      <c r="D5321" t="n">
        <v>15</v>
      </c>
      <c r="E5321" s="10" t="n">
        <v>0.567307</v>
      </c>
      <c r="F5321">
        <f>E5321*Parametrar!$B$6</f>
        <v/>
      </c>
    </row>
    <row r="5322">
      <c r="A5322" t="inlineStr">
        <is>
          <t>2024-08-09 16:00</t>
        </is>
      </c>
      <c r="B5322" t="n">
        <v>8</v>
      </c>
      <c r="C5322" t="n">
        <v>9</v>
      </c>
      <c r="D5322" t="n">
        <v>16</v>
      </c>
      <c r="E5322" s="10" t="n">
        <v>0.316855</v>
      </c>
      <c r="F5322">
        <f>E5322*Parametrar!$B$6</f>
        <v/>
      </c>
    </row>
    <row r="5323">
      <c r="A5323" t="inlineStr">
        <is>
          <t>2024-08-09 17:00</t>
        </is>
      </c>
      <c r="B5323" t="n">
        <v>8</v>
      </c>
      <c r="C5323" t="n">
        <v>9</v>
      </c>
      <c r="D5323" t="n">
        <v>17</v>
      </c>
      <c r="E5323" s="10" t="n">
        <v>0.202992</v>
      </c>
      <c r="F5323">
        <f>E5323*Parametrar!$B$6</f>
        <v/>
      </c>
    </row>
    <row r="5324">
      <c r="A5324" t="inlineStr">
        <is>
          <t>2024-08-09 18:00</t>
        </is>
      </c>
      <c r="B5324" t="n">
        <v>8</v>
      </c>
      <c r="C5324" t="n">
        <v>9</v>
      </c>
      <c r="D5324" t="n">
        <v>18</v>
      </c>
      <c r="E5324" s="10" t="n">
        <v>0.058559</v>
      </c>
      <c r="F5324">
        <f>E5324*Parametrar!$B$6</f>
        <v/>
      </c>
    </row>
    <row r="5325">
      <c r="A5325" t="inlineStr">
        <is>
          <t>2024-08-09 19:00</t>
        </is>
      </c>
      <c r="B5325" t="n">
        <v>8</v>
      </c>
      <c r="C5325" t="n">
        <v>9</v>
      </c>
      <c r="D5325" t="n">
        <v>19</v>
      </c>
      <c r="E5325" s="10" t="n">
        <v>0.023159</v>
      </c>
      <c r="F5325">
        <f>E5325*Parametrar!$B$6</f>
        <v/>
      </c>
    </row>
    <row r="5326">
      <c r="A5326" t="inlineStr">
        <is>
          <t>2024-08-09 20:00</t>
        </is>
      </c>
      <c r="B5326" t="n">
        <v>8</v>
      </c>
      <c r="C5326" t="n">
        <v>9</v>
      </c>
      <c r="D5326" t="n">
        <v>20</v>
      </c>
      <c r="E5326" s="10" t="n">
        <v>0</v>
      </c>
      <c r="F5326">
        <f>E5326*Parametrar!$B$6</f>
        <v/>
      </c>
    </row>
    <row r="5327">
      <c r="A5327" t="inlineStr">
        <is>
          <t>2024-08-09 21:00</t>
        </is>
      </c>
      <c r="B5327" t="n">
        <v>8</v>
      </c>
      <c r="C5327" t="n">
        <v>9</v>
      </c>
      <c r="D5327" t="n">
        <v>21</v>
      </c>
      <c r="E5327" s="10" t="n">
        <v>0</v>
      </c>
      <c r="F5327">
        <f>E5327*Parametrar!$B$6</f>
        <v/>
      </c>
    </row>
    <row r="5328">
      <c r="A5328" t="inlineStr">
        <is>
          <t>2024-08-09 22:00</t>
        </is>
      </c>
      <c r="B5328" t="n">
        <v>8</v>
      </c>
      <c r="C5328" t="n">
        <v>9</v>
      </c>
      <c r="D5328" t="n">
        <v>22</v>
      </c>
      <c r="E5328" s="10" t="n">
        <v>0</v>
      </c>
      <c r="F5328">
        <f>E5328*Parametrar!$B$6</f>
        <v/>
      </c>
    </row>
    <row r="5329">
      <c r="A5329" t="inlineStr">
        <is>
          <t>2024-08-09 23:00</t>
        </is>
      </c>
      <c r="B5329" t="n">
        <v>8</v>
      </c>
      <c r="C5329" t="n">
        <v>9</v>
      </c>
      <c r="D5329" t="n">
        <v>23</v>
      </c>
      <c r="E5329" s="10" t="n">
        <v>0</v>
      </c>
      <c r="F5329">
        <f>E5329*Parametrar!$B$6</f>
        <v/>
      </c>
    </row>
    <row r="5330">
      <c r="A5330" t="inlineStr">
        <is>
          <t>2024-08-10 00:00</t>
        </is>
      </c>
      <c r="B5330" t="n">
        <v>8</v>
      </c>
      <c r="C5330" t="n">
        <v>10</v>
      </c>
      <c r="D5330" t="n">
        <v>0</v>
      </c>
      <c r="E5330" s="10" t="n">
        <v>0</v>
      </c>
      <c r="F5330">
        <f>E5330*Parametrar!$B$6</f>
        <v/>
      </c>
    </row>
    <row r="5331">
      <c r="A5331" t="inlineStr">
        <is>
          <t>2024-08-10 01:00</t>
        </is>
      </c>
      <c r="B5331" t="n">
        <v>8</v>
      </c>
      <c r="C5331" t="n">
        <v>10</v>
      </c>
      <c r="D5331" t="n">
        <v>1</v>
      </c>
      <c r="E5331" s="10" t="n">
        <v>0</v>
      </c>
      <c r="F5331">
        <f>E5331*Parametrar!$B$6</f>
        <v/>
      </c>
    </row>
    <row r="5332">
      <c r="A5332" t="inlineStr">
        <is>
          <t>2024-08-10 02:00</t>
        </is>
      </c>
      <c r="B5332" t="n">
        <v>8</v>
      </c>
      <c r="C5332" t="n">
        <v>10</v>
      </c>
      <c r="D5332" t="n">
        <v>2</v>
      </c>
      <c r="E5332" s="10" t="n">
        <v>0</v>
      </c>
      <c r="F5332">
        <f>E5332*Parametrar!$B$6</f>
        <v/>
      </c>
    </row>
    <row r="5333">
      <c r="A5333" t="inlineStr">
        <is>
          <t>2024-08-10 03:00</t>
        </is>
      </c>
      <c r="B5333" t="n">
        <v>8</v>
      </c>
      <c r="C5333" t="n">
        <v>10</v>
      </c>
      <c r="D5333" t="n">
        <v>3</v>
      </c>
      <c r="E5333" s="10" t="n">
        <v>0</v>
      </c>
      <c r="F5333">
        <f>E5333*Parametrar!$B$6</f>
        <v/>
      </c>
    </row>
    <row r="5334">
      <c r="A5334" t="inlineStr">
        <is>
          <t>2024-08-10 04:00</t>
        </is>
      </c>
      <c r="B5334" t="n">
        <v>8</v>
      </c>
      <c r="C5334" t="n">
        <v>10</v>
      </c>
      <c r="D5334" t="n">
        <v>4</v>
      </c>
      <c r="E5334" s="10" t="n">
        <v>0</v>
      </c>
      <c r="F5334">
        <f>E5334*Parametrar!$B$6</f>
        <v/>
      </c>
    </row>
    <row r="5335">
      <c r="A5335" t="inlineStr">
        <is>
          <t>2024-08-10 05:00</t>
        </is>
      </c>
      <c r="B5335" t="n">
        <v>8</v>
      </c>
      <c r="C5335" t="n">
        <v>10</v>
      </c>
      <c r="D5335" t="n">
        <v>5</v>
      </c>
      <c r="E5335" s="10" t="n">
        <v>0.003834</v>
      </c>
      <c r="F5335">
        <f>E5335*Parametrar!$B$6</f>
        <v/>
      </c>
    </row>
    <row r="5336">
      <c r="A5336" t="inlineStr">
        <is>
          <t>2024-08-10 06:00</t>
        </is>
      </c>
      <c r="B5336" t="n">
        <v>8</v>
      </c>
      <c r="C5336" t="n">
        <v>10</v>
      </c>
      <c r="D5336" t="n">
        <v>6</v>
      </c>
      <c r="E5336" s="10" t="n">
        <v>0.021176</v>
      </c>
      <c r="F5336">
        <f>E5336*Parametrar!$B$6</f>
        <v/>
      </c>
    </row>
    <row r="5337">
      <c r="A5337" t="inlineStr">
        <is>
          <t>2024-08-10 07:00</t>
        </is>
      </c>
      <c r="B5337" t="n">
        <v>8</v>
      </c>
      <c r="C5337" t="n">
        <v>10</v>
      </c>
      <c r="D5337" t="n">
        <v>7</v>
      </c>
      <c r="E5337" s="10" t="n">
        <v>0.112151</v>
      </c>
      <c r="F5337">
        <f>E5337*Parametrar!$B$6</f>
        <v/>
      </c>
    </row>
    <row r="5338">
      <c r="A5338" t="inlineStr">
        <is>
          <t>2024-08-10 08:00</t>
        </is>
      </c>
      <c r="B5338" t="n">
        <v>8</v>
      </c>
      <c r="C5338" t="n">
        <v>10</v>
      </c>
      <c r="D5338" t="n">
        <v>8</v>
      </c>
      <c r="E5338" s="10" t="n">
        <v>0.176113</v>
      </c>
      <c r="F5338">
        <f>E5338*Parametrar!$B$6</f>
        <v/>
      </c>
    </row>
    <row r="5339">
      <c r="A5339" t="inlineStr">
        <is>
          <t>2024-08-10 09:00</t>
        </is>
      </c>
      <c r="B5339" t="n">
        <v>8</v>
      </c>
      <c r="C5339" t="n">
        <v>10</v>
      </c>
      <c r="D5339" t="n">
        <v>9</v>
      </c>
      <c r="E5339" s="10" t="n">
        <v>0.159512</v>
      </c>
      <c r="F5339">
        <f>E5339*Parametrar!$B$6</f>
        <v/>
      </c>
    </row>
    <row r="5340">
      <c r="A5340" t="inlineStr">
        <is>
          <t>2024-08-10 10:00</t>
        </is>
      </c>
      <c r="B5340" t="n">
        <v>8</v>
      </c>
      <c r="C5340" t="n">
        <v>10</v>
      </c>
      <c r="D5340" t="n">
        <v>10</v>
      </c>
      <c r="E5340" s="10" t="n">
        <v>0.170185</v>
      </c>
      <c r="F5340">
        <f>E5340*Parametrar!$B$6</f>
        <v/>
      </c>
    </row>
    <row r="5341">
      <c r="A5341" t="inlineStr">
        <is>
          <t>2024-08-10 11:00</t>
        </is>
      </c>
      <c r="B5341" t="n">
        <v>8</v>
      </c>
      <c r="C5341" t="n">
        <v>10</v>
      </c>
      <c r="D5341" t="n">
        <v>11</v>
      </c>
      <c r="E5341" s="10" t="n">
        <v>0.062025</v>
      </c>
      <c r="F5341">
        <f>E5341*Parametrar!$B$6</f>
        <v/>
      </c>
    </row>
    <row r="5342">
      <c r="A5342" t="inlineStr">
        <is>
          <t>2024-08-10 12:00</t>
        </is>
      </c>
      <c r="B5342" t="n">
        <v>8</v>
      </c>
      <c r="C5342" t="n">
        <v>10</v>
      </c>
      <c r="D5342" t="n">
        <v>12</v>
      </c>
      <c r="E5342" s="10" t="n">
        <v>0.176914</v>
      </c>
      <c r="F5342">
        <f>E5342*Parametrar!$B$6</f>
        <v/>
      </c>
    </row>
    <row r="5343">
      <c r="A5343" t="inlineStr">
        <is>
          <t>2024-08-10 13:00</t>
        </is>
      </c>
      <c r="B5343" t="n">
        <v>8</v>
      </c>
      <c r="C5343" t="n">
        <v>10</v>
      </c>
      <c r="D5343" t="n">
        <v>13</v>
      </c>
      <c r="E5343" s="10" t="n">
        <v>0.238793</v>
      </c>
      <c r="F5343">
        <f>E5343*Parametrar!$B$6</f>
        <v/>
      </c>
    </row>
    <row r="5344">
      <c r="A5344" t="inlineStr">
        <is>
          <t>2024-08-10 14:00</t>
        </is>
      </c>
      <c r="B5344" t="n">
        <v>8</v>
      </c>
      <c r="C5344" t="n">
        <v>10</v>
      </c>
      <c r="D5344" t="n">
        <v>14</v>
      </c>
      <c r="E5344" s="10" t="n">
        <v>0.267482</v>
      </c>
      <c r="F5344">
        <f>E5344*Parametrar!$B$6</f>
        <v/>
      </c>
    </row>
    <row r="5345">
      <c r="A5345" t="inlineStr">
        <is>
          <t>2024-08-10 15:00</t>
        </is>
      </c>
      <c r="B5345" t="n">
        <v>8</v>
      </c>
      <c r="C5345" t="n">
        <v>10</v>
      </c>
      <c r="D5345" t="n">
        <v>15</v>
      </c>
      <c r="E5345" s="10" t="n">
        <v>0.165452</v>
      </c>
      <c r="F5345">
        <f>E5345*Parametrar!$B$6</f>
        <v/>
      </c>
    </row>
    <row r="5346">
      <c r="A5346" t="inlineStr">
        <is>
          <t>2024-08-10 16:00</t>
        </is>
      </c>
      <c r="B5346" t="n">
        <v>8</v>
      </c>
      <c r="C5346" t="n">
        <v>10</v>
      </c>
      <c r="D5346" t="n">
        <v>16</v>
      </c>
      <c r="E5346" s="10" t="n">
        <v>0.072268</v>
      </c>
      <c r="F5346">
        <f>E5346*Parametrar!$B$6</f>
        <v/>
      </c>
    </row>
    <row r="5347">
      <c r="A5347" t="inlineStr">
        <is>
          <t>2024-08-10 17:00</t>
        </is>
      </c>
      <c r="B5347" t="n">
        <v>8</v>
      </c>
      <c r="C5347" t="n">
        <v>10</v>
      </c>
      <c r="D5347" t="n">
        <v>17</v>
      </c>
      <c r="E5347" s="10" t="n">
        <v>0.056857</v>
      </c>
      <c r="F5347">
        <f>E5347*Parametrar!$B$6</f>
        <v/>
      </c>
    </row>
    <row r="5348">
      <c r="A5348" t="inlineStr">
        <is>
          <t>2024-08-10 18:00</t>
        </is>
      </c>
      <c r="B5348" t="n">
        <v>8</v>
      </c>
      <c r="C5348" t="n">
        <v>10</v>
      </c>
      <c r="D5348" t="n">
        <v>18</v>
      </c>
      <c r="E5348" s="10" t="n">
        <v>0.018528</v>
      </c>
      <c r="F5348">
        <f>E5348*Parametrar!$B$6</f>
        <v/>
      </c>
    </row>
    <row r="5349">
      <c r="A5349" t="inlineStr">
        <is>
          <t>2024-08-10 19:00</t>
        </is>
      </c>
      <c r="B5349" t="n">
        <v>8</v>
      </c>
      <c r="C5349" t="n">
        <v>10</v>
      </c>
      <c r="D5349" t="n">
        <v>19</v>
      </c>
      <c r="E5349" s="10" t="n">
        <v>0.005034</v>
      </c>
      <c r="F5349">
        <f>E5349*Parametrar!$B$6</f>
        <v/>
      </c>
    </row>
    <row r="5350">
      <c r="A5350" t="inlineStr">
        <is>
          <t>2024-08-10 20:00</t>
        </is>
      </c>
      <c r="B5350" t="n">
        <v>8</v>
      </c>
      <c r="C5350" t="n">
        <v>10</v>
      </c>
      <c r="D5350" t="n">
        <v>20</v>
      </c>
      <c r="E5350" s="10" t="n">
        <v>0</v>
      </c>
      <c r="F5350">
        <f>E5350*Parametrar!$B$6</f>
        <v/>
      </c>
    </row>
    <row r="5351">
      <c r="A5351" t="inlineStr">
        <is>
          <t>2024-08-10 21:00</t>
        </is>
      </c>
      <c r="B5351" t="n">
        <v>8</v>
      </c>
      <c r="C5351" t="n">
        <v>10</v>
      </c>
      <c r="D5351" t="n">
        <v>21</v>
      </c>
      <c r="E5351" s="10" t="n">
        <v>0</v>
      </c>
      <c r="F5351">
        <f>E5351*Parametrar!$B$6</f>
        <v/>
      </c>
    </row>
    <row r="5352">
      <c r="A5352" t="inlineStr">
        <is>
          <t>2024-08-10 22:00</t>
        </is>
      </c>
      <c r="B5352" t="n">
        <v>8</v>
      </c>
      <c r="C5352" t="n">
        <v>10</v>
      </c>
      <c r="D5352" t="n">
        <v>22</v>
      </c>
      <c r="E5352" s="10" t="n">
        <v>0</v>
      </c>
      <c r="F5352">
        <f>E5352*Parametrar!$B$6</f>
        <v/>
      </c>
    </row>
    <row r="5353">
      <c r="A5353" t="inlineStr">
        <is>
          <t>2024-08-10 23:00</t>
        </is>
      </c>
      <c r="B5353" t="n">
        <v>8</v>
      </c>
      <c r="C5353" t="n">
        <v>10</v>
      </c>
      <c r="D5353" t="n">
        <v>23</v>
      </c>
      <c r="E5353" s="10" t="n">
        <v>0</v>
      </c>
      <c r="F5353">
        <f>E5353*Parametrar!$B$6</f>
        <v/>
      </c>
    </row>
    <row r="5354">
      <c r="A5354" t="inlineStr">
        <is>
          <t>2024-08-11 00:00</t>
        </is>
      </c>
      <c r="B5354" t="n">
        <v>8</v>
      </c>
      <c r="C5354" t="n">
        <v>11</v>
      </c>
      <c r="D5354" t="n">
        <v>0</v>
      </c>
      <c r="E5354" s="10" t="n">
        <v>0</v>
      </c>
      <c r="F5354">
        <f>E5354*Parametrar!$B$6</f>
        <v/>
      </c>
    </row>
    <row r="5355">
      <c r="A5355" t="inlineStr">
        <is>
          <t>2024-08-11 01:00</t>
        </is>
      </c>
      <c r="B5355" t="n">
        <v>8</v>
      </c>
      <c r="C5355" t="n">
        <v>11</v>
      </c>
      <c r="D5355" t="n">
        <v>1</v>
      </c>
      <c r="E5355" s="10" t="n">
        <v>0</v>
      </c>
      <c r="F5355">
        <f>E5355*Parametrar!$B$6</f>
        <v/>
      </c>
    </row>
    <row r="5356">
      <c r="A5356" t="inlineStr">
        <is>
          <t>2024-08-11 02:00</t>
        </is>
      </c>
      <c r="B5356" t="n">
        <v>8</v>
      </c>
      <c r="C5356" t="n">
        <v>11</v>
      </c>
      <c r="D5356" t="n">
        <v>2</v>
      </c>
      <c r="E5356" s="10" t="n">
        <v>0</v>
      </c>
      <c r="F5356">
        <f>E5356*Parametrar!$B$6</f>
        <v/>
      </c>
    </row>
    <row r="5357">
      <c r="A5357" t="inlineStr">
        <is>
          <t>2024-08-11 03:00</t>
        </is>
      </c>
      <c r="B5357" t="n">
        <v>8</v>
      </c>
      <c r="C5357" t="n">
        <v>11</v>
      </c>
      <c r="D5357" t="n">
        <v>3</v>
      </c>
      <c r="E5357" s="10" t="n">
        <v>0</v>
      </c>
      <c r="F5357">
        <f>E5357*Parametrar!$B$6</f>
        <v/>
      </c>
    </row>
    <row r="5358">
      <c r="A5358" t="inlineStr">
        <is>
          <t>2024-08-11 04:00</t>
        </is>
      </c>
      <c r="B5358" t="n">
        <v>8</v>
      </c>
      <c r="C5358" t="n">
        <v>11</v>
      </c>
      <c r="D5358" t="n">
        <v>4</v>
      </c>
      <c r="E5358" s="10" t="n">
        <v>0</v>
      </c>
      <c r="F5358">
        <f>E5358*Parametrar!$B$6</f>
        <v/>
      </c>
    </row>
    <row r="5359">
      <c r="A5359" t="inlineStr">
        <is>
          <t>2024-08-11 05:00</t>
        </is>
      </c>
      <c r="B5359" t="n">
        <v>8</v>
      </c>
      <c r="C5359" t="n">
        <v>11</v>
      </c>
      <c r="D5359" t="n">
        <v>5</v>
      </c>
      <c r="E5359" s="10" t="n">
        <v>0.00903</v>
      </c>
      <c r="F5359">
        <f>E5359*Parametrar!$B$6</f>
        <v/>
      </c>
    </row>
    <row r="5360">
      <c r="A5360" t="inlineStr">
        <is>
          <t>2024-08-11 06:00</t>
        </is>
      </c>
      <c r="B5360" t="n">
        <v>8</v>
      </c>
      <c r="C5360" t="n">
        <v>11</v>
      </c>
      <c r="D5360" t="n">
        <v>6</v>
      </c>
      <c r="E5360" s="10" t="n">
        <v>0.07781</v>
      </c>
      <c r="F5360">
        <f>E5360*Parametrar!$B$6</f>
        <v/>
      </c>
    </row>
    <row r="5361">
      <c r="A5361" t="inlineStr">
        <is>
          <t>2024-08-11 07:00</t>
        </is>
      </c>
      <c r="B5361" t="n">
        <v>8</v>
      </c>
      <c r="C5361" t="n">
        <v>11</v>
      </c>
      <c r="D5361" t="n">
        <v>7</v>
      </c>
      <c r="E5361" s="10" t="n">
        <v>0.158955</v>
      </c>
      <c r="F5361">
        <f>E5361*Parametrar!$B$6</f>
        <v/>
      </c>
    </row>
    <row r="5362">
      <c r="A5362" t="inlineStr">
        <is>
          <t>2024-08-11 08:00</t>
        </is>
      </c>
      <c r="B5362" t="n">
        <v>8</v>
      </c>
      <c r="C5362" t="n">
        <v>11</v>
      </c>
      <c r="D5362" t="n">
        <v>8</v>
      </c>
      <c r="E5362" s="10" t="n">
        <v>0.231867</v>
      </c>
      <c r="F5362">
        <f>E5362*Parametrar!$B$6</f>
        <v/>
      </c>
    </row>
    <row r="5363">
      <c r="A5363" t="inlineStr">
        <is>
          <t>2024-08-11 09:00</t>
        </is>
      </c>
      <c r="B5363" t="n">
        <v>8</v>
      </c>
      <c r="C5363" t="n">
        <v>11</v>
      </c>
      <c r="D5363" t="n">
        <v>9</v>
      </c>
      <c r="E5363" s="10" t="n">
        <v>0.121983</v>
      </c>
      <c r="F5363">
        <f>E5363*Parametrar!$B$6</f>
        <v/>
      </c>
    </row>
    <row r="5364">
      <c r="A5364" t="inlineStr">
        <is>
          <t>2024-08-11 10:00</t>
        </is>
      </c>
      <c r="B5364" t="n">
        <v>8</v>
      </c>
      <c r="C5364" t="n">
        <v>11</v>
      </c>
      <c r="D5364" t="n">
        <v>10</v>
      </c>
      <c r="E5364" s="10" t="n">
        <v>0.322447</v>
      </c>
      <c r="F5364">
        <f>E5364*Parametrar!$B$6</f>
        <v/>
      </c>
    </row>
    <row r="5365">
      <c r="A5365" t="inlineStr">
        <is>
          <t>2024-08-11 11:00</t>
        </is>
      </c>
      <c r="B5365" t="n">
        <v>8</v>
      </c>
      <c r="C5365" t="n">
        <v>11</v>
      </c>
      <c r="D5365" t="n">
        <v>11</v>
      </c>
      <c r="E5365" s="10" t="n">
        <v>0.64842</v>
      </c>
      <c r="F5365">
        <f>E5365*Parametrar!$B$6</f>
        <v/>
      </c>
    </row>
    <row r="5366">
      <c r="A5366" t="inlineStr">
        <is>
          <t>2024-08-11 12:00</t>
        </is>
      </c>
      <c r="B5366" t="n">
        <v>8</v>
      </c>
      <c r="C5366" t="n">
        <v>11</v>
      </c>
      <c r="D5366" t="n">
        <v>12</v>
      </c>
      <c r="E5366" s="10" t="n">
        <v>0.595451</v>
      </c>
      <c r="F5366">
        <f>E5366*Parametrar!$B$6</f>
        <v/>
      </c>
    </row>
    <row r="5367">
      <c r="A5367" t="inlineStr">
        <is>
          <t>2024-08-11 13:00</t>
        </is>
      </c>
      <c r="B5367" t="n">
        <v>8</v>
      </c>
      <c r="C5367" t="n">
        <v>11</v>
      </c>
      <c r="D5367" t="n">
        <v>13</v>
      </c>
      <c r="E5367" s="10" t="n">
        <v>0.673096</v>
      </c>
      <c r="F5367">
        <f>E5367*Parametrar!$B$6</f>
        <v/>
      </c>
    </row>
    <row r="5368">
      <c r="A5368" t="inlineStr">
        <is>
          <t>2024-08-11 14:00</t>
        </is>
      </c>
      <c r="B5368" t="n">
        <v>8</v>
      </c>
      <c r="C5368" t="n">
        <v>11</v>
      </c>
      <c r="D5368" t="n">
        <v>14</v>
      </c>
      <c r="E5368" s="10" t="n">
        <v>0.662458</v>
      </c>
      <c r="F5368">
        <f>E5368*Parametrar!$B$6</f>
        <v/>
      </c>
    </row>
    <row r="5369">
      <c r="A5369" t="inlineStr">
        <is>
          <t>2024-08-11 15:00</t>
        </is>
      </c>
      <c r="B5369" t="n">
        <v>8</v>
      </c>
      <c r="C5369" t="n">
        <v>11</v>
      </c>
      <c r="D5369" t="n">
        <v>15</v>
      </c>
      <c r="E5369" s="10" t="n">
        <v>0.535787</v>
      </c>
      <c r="F5369">
        <f>E5369*Parametrar!$B$6</f>
        <v/>
      </c>
    </row>
    <row r="5370">
      <c r="A5370" t="inlineStr">
        <is>
          <t>2024-08-11 16:00</t>
        </is>
      </c>
      <c r="B5370" t="n">
        <v>8</v>
      </c>
      <c r="C5370" t="n">
        <v>11</v>
      </c>
      <c r="D5370" t="n">
        <v>16</v>
      </c>
      <c r="E5370" s="10" t="n">
        <v>0.22363</v>
      </c>
      <c r="F5370">
        <f>E5370*Parametrar!$B$6</f>
        <v/>
      </c>
    </row>
    <row r="5371">
      <c r="A5371" t="inlineStr">
        <is>
          <t>2024-08-11 17:00</t>
        </is>
      </c>
      <c r="B5371" t="n">
        <v>8</v>
      </c>
      <c r="C5371" t="n">
        <v>11</v>
      </c>
      <c r="D5371" t="n">
        <v>17</v>
      </c>
      <c r="E5371" s="10" t="n">
        <v>0.025989</v>
      </c>
      <c r="F5371">
        <f>E5371*Parametrar!$B$6</f>
        <v/>
      </c>
    </row>
    <row r="5372">
      <c r="A5372" t="inlineStr">
        <is>
          <t>2024-08-11 18:00</t>
        </is>
      </c>
      <c r="B5372" t="n">
        <v>8</v>
      </c>
      <c r="C5372" t="n">
        <v>11</v>
      </c>
      <c r="D5372" t="n">
        <v>18</v>
      </c>
      <c r="E5372" s="10" t="n">
        <v>0.018525</v>
      </c>
      <c r="F5372">
        <f>E5372*Parametrar!$B$6</f>
        <v/>
      </c>
    </row>
    <row r="5373">
      <c r="A5373" t="inlineStr">
        <is>
          <t>2024-08-11 19:00</t>
        </is>
      </c>
      <c r="B5373" t="n">
        <v>8</v>
      </c>
      <c r="C5373" t="n">
        <v>11</v>
      </c>
      <c r="D5373" t="n">
        <v>19</v>
      </c>
      <c r="E5373" s="10" t="n">
        <v>0.005037</v>
      </c>
      <c r="F5373">
        <f>E5373*Parametrar!$B$6</f>
        <v/>
      </c>
    </row>
    <row r="5374">
      <c r="A5374" t="inlineStr">
        <is>
          <t>2024-08-11 20:00</t>
        </is>
      </c>
      <c r="B5374" t="n">
        <v>8</v>
      </c>
      <c r="C5374" t="n">
        <v>11</v>
      </c>
      <c r="D5374" t="n">
        <v>20</v>
      </c>
      <c r="E5374" s="10" t="n">
        <v>0</v>
      </c>
      <c r="F5374">
        <f>E5374*Parametrar!$B$6</f>
        <v/>
      </c>
    </row>
    <row r="5375">
      <c r="A5375" t="inlineStr">
        <is>
          <t>2024-08-11 21:00</t>
        </is>
      </c>
      <c r="B5375" t="n">
        <v>8</v>
      </c>
      <c r="C5375" t="n">
        <v>11</v>
      </c>
      <c r="D5375" t="n">
        <v>21</v>
      </c>
      <c r="E5375" s="10" t="n">
        <v>0</v>
      </c>
      <c r="F5375">
        <f>E5375*Parametrar!$B$6</f>
        <v/>
      </c>
    </row>
    <row r="5376">
      <c r="A5376" t="inlineStr">
        <is>
          <t>2024-08-11 22:00</t>
        </is>
      </c>
      <c r="B5376" t="n">
        <v>8</v>
      </c>
      <c r="C5376" t="n">
        <v>11</v>
      </c>
      <c r="D5376" t="n">
        <v>22</v>
      </c>
      <c r="E5376" s="10" t="n">
        <v>0</v>
      </c>
      <c r="F5376">
        <f>E5376*Parametrar!$B$6</f>
        <v/>
      </c>
    </row>
    <row r="5377">
      <c r="A5377" t="inlineStr">
        <is>
          <t>2024-08-11 23:00</t>
        </is>
      </c>
      <c r="B5377" t="n">
        <v>8</v>
      </c>
      <c r="C5377" t="n">
        <v>11</v>
      </c>
      <c r="D5377" t="n">
        <v>23</v>
      </c>
      <c r="E5377" s="10" t="n">
        <v>0</v>
      </c>
      <c r="F5377">
        <f>E5377*Parametrar!$B$6</f>
        <v/>
      </c>
    </row>
    <row r="5378">
      <c r="A5378" t="inlineStr">
        <is>
          <t>2024-08-12 00:00</t>
        </is>
      </c>
      <c r="B5378" t="n">
        <v>8</v>
      </c>
      <c r="C5378" t="n">
        <v>12</v>
      </c>
      <c r="D5378" t="n">
        <v>0</v>
      </c>
      <c r="E5378" s="10" t="n">
        <v>0</v>
      </c>
      <c r="F5378">
        <f>E5378*Parametrar!$B$6</f>
        <v/>
      </c>
    </row>
    <row r="5379">
      <c r="A5379" t="inlineStr">
        <is>
          <t>2024-08-12 01:00</t>
        </is>
      </c>
      <c r="B5379" t="n">
        <v>8</v>
      </c>
      <c r="C5379" t="n">
        <v>12</v>
      </c>
      <c r="D5379" t="n">
        <v>1</v>
      </c>
      <c r="E5379" s="10" t="n">
        <v>0</v>
      </c>
      <c r="F5379">
        <f>E5379*Parametrar!$B$6</f>
        <v/>
      </c>
    </row>
    <row r="5380">
      <c r="A5380" t="inlineStr">
        <is>
          <t>2024-08-12 02:00</t>
        </is>
      </c>
      <c r="B5380" t="n">
        <v>8</v>
      </c>
      <c r="C5380" t="n">
        <v>12</v>
      </c>
      <c r="D5380" t="n">
        <v>2</v>
      </c>
      <c r="E5380" s="10" t="n">
        <v>0</v>
      </c>
      <c r="F5380">
        <f>E5380*Parametrar!$B$6</f>
        <v/>
      </c>
    </row>
    <row r="5381">
      <c r="A5381" t="inlineStr">
        <is>
          <t>2024-08-12 03:00</t>
        </is>
      </c>
      <c r="B5381" t="n">
        <v>8</v>
      </c>
      <c r="C5381" t="n">
        <v>12</v>
      </c>
      <c r="D5381" t="n">
        <v>3</v>
      </c>
      <c r="E5381" s="10" t="n">
        <v>0</v>
      </c>
      <c r="F5381">
        <f>E5381*Parametrar!$B$6</f>
        <v/>
      </c>
    </row>
    <row r="5382">
      <c r="A5382" t="inlineStr">
        <is>
          <t>2024-08-12 04:00</t>
        </is>
      </c>
      <c r="B5382" t="n">
        <v>8</v>
      </c>
      <c r="C5382" t="n">
        <v>12</v>
      </c>
      <c r="D5382" t="n">
        <v>4</v>
      </c>
      <c r="E5382" s="10" t="n">
        <v>0</v>
      </c>
      <c r="F5382">
        <f>E5382*Parametrar!$B$6</f>
        <v/>
      </c>
    </row>
    <row r="5383">
      <c r="A5383" t="inlineStr">
        <is>
          <t>2024-08-12 05:00</t>
        </is>
      </c>
      <c r="B5383" t="n">
        <v>8</v>
      </c>
      <c r="C5383" t="n">
        <v>12</v>
      </c>
      <c r="D5383" t="n">
        <v>5</v>
      </c>
      <c r="E5383" s="10" t="n">
        <v>0.005569</v>
      </c>
      <c r="F5383">
        <f>E5383*Parametrar!$B$6</f>
        <v/>
      </c>
    </row>
    <row r="5384">
      <c r="A5384" t="inlineStr">
        <is>
          <t>2024-08-12 06:00</t>
        </is>
      </c>
      <c r="B5384" t="n">
        <v>8</v>
      </c>
      <c r="C5384" t="n">
        <v>12</v>
      </c>
      <c r="D5384" t="n">
        <v>6</v>
      </c>
      <c r="E5384" s="10" t="n">
        <v>0.034507</v>
      </c>
      <c r="F5384">
        <f>E5384*Parametrar!$B$6</f>
        <v/>
      </c>
    </row>
    <row r="5385">
      <c r="A5385" t="inlineStr">
        <is>
          <t>2024-08-12 07:00</t>
        </is>
      </c>
      <c r="B5385" t="n">
        <v>8</v>
      </c>
      <c r="C5385" t="n">
        <v>12</v>
      </c>
      <c r="D5385" t="n">
        <v>7</v>
      </c>
      <c r="E5385" s="10" t="n">
        <v>0.073888</v>
      </c>
      <c r="F5385">
        <f>E5385*Parametrar!$B$6</f>
        <v/>
      </c>
    </row>
    <row r="5386">
      <c r="A5386" t="inlineStr">
        <is>
          <t>2024-08-12 08:00</t>
        </is>
      </c>
      <c r="B5386" t="n">
        <v>8</v>
      </c>
      <c r="C5386" t="n">
        <v>12</v>
      </c>
      <c r="D5386" t="n">
        <v>8</v>
      </c>
      <c r="E5386" s="10" t="n">
        <v>0.14971</v>
      </c>
      <c r="F5386">
        <f>E5386*Parametrar!$B$6</f>
        <v/>
      </c>
    </row>
    <row r="5387">
      <c r="A5387" t="inlineStr">
        <is>
          <t>2024-08-12 09:00</t>
        </is>
      </c>
      <c r="B5387" t="n">
        <v>8</v>
      </c>
      <c r="C5387" t="n">
        <v>12</v>
      </c>
      <c r="D5387" t="n">
        <v>9</v>
      </c>
      <c r="E5387" s="10" t="n">
        <v>0.155382</v>
      </c>
      <c r="F5387">
        <f>E5387*Parametrar!$B$6</f>
        <v/>
      </c>
    </row>
    <row r="5388">
      <c r="A5388" t="inlineStr">
        <is>
          <t>2024-08-12 10:00</t>
        </is>
      </c>
      <c r="B5388" t="n">
        <v>8</v>
      </c>
      <c r="C5388" t="n">
        <v>12</v>
      </c>
      <c r="D5388" t="n">
        <v>10</v>
      </c>
      <c r="E5388" s="10" t="n">
        <v>0.160069</v>
      </c>
      <c r="F5388">
        <f>E5388*Parametrar!$B$6</f>
        <v/>
      </c>
    </row>
    <row r="5389">
      <c r="A5389" t="inlineStr">
        <is>
          <t>2024-08-12 11:00</t>
        </is>
      </c>
      <c r="B5389" t="n">
        <v>8</v>
      </c>
      <c r="C5389" t="n">
        <v>12</v>
      </c>
      <c r="D5389" t="n">
        <v>11</v>
      </c>
      <c r="E5389" s="10" t="n">
        <v>0.182587</v>
      </c>
      <c r="F5389">
        <f>E5389*Parametrar!$B$6</f>
        <v/>
      </c>
    </row>
    <row r="5390">
      <c r="A5390" t="inlineStr">
        <is>
          <t>2024-08-12 12:00</t>
        </is>
      </c>
      <c r="B5390" t="n">
        <v>8</v>
      </c>
      <c r="C5390" t="n">
        <v>12</v>
      </c>
      <c r="D5390" t="n">
        <v>12</v>
      </c>
      <c r="E5390" s="10" t="n">
        <v>0.229118</v>
      </c>
      <c r="F5390">
        <f>E5390*Parametrar!$B$6</f>
        <v/>
      </c>
    </row>
    <row r="5391">
      <c r="A5391" t="inlineStr">
        <is>
          <t>2024-08-12 13:00</t>
        </is>
      </c>
      <c r="B5391" t="n">
        <v>8</v>
      </c>
      <c r="C5391" t="n">
        <v>12</v>
      </c>
      <c r="D5391" t="n">
        <v>13</v>
      </c>
      <c r="E5391" s="10" t="n">
        <v>0.185069</v>
      </c>
      <c r="F5391">
        <f>E5391*Parametrar!$B$6</f>
        <v/>
      </c>
    </row>
    <row r="5392">
      <c r="A5392" t="inlineStr">
        <is>
          <t>2024-08-12 14:00</t>
        </is>
      </c>
      <c r="B5392" t="n">
        <v>8</v>
      </c>
      <c r="C5392" t="n">
        <v>12</v>
      </c>
      <c r="D5392" t="n">
        <v>14</v>
      </c>
      <c r="E5392" s="10" t="n">
        <v>0.194373</v>
      </c>
      <c r="F5392">
        <f>E5392*Parametrar!$B$6</f>
        <v/>
      </c>
    </row>
    <row r="5393">
      <c r="A5393" t="inlineStr">
        <is>
          <t>2024-08-12 15:00</t>
        </is>
      </c>
      <c r="B5393" t="n">
        <v>8</v>
      </c>
      <c r="C5393" t="n">
        <v>12</v>
      </c>
      <c r="D5393" t="n">
        <v>15</v>
      </c>
      <c r="E5393" s="10" t="n">
        <v>0.210591</v>
      </c>
      <c r="F5393">
        <f>E5393*Parametrar!$B$6</f>
        <v/>
      </c>
    </row>
    <row r="5394">
      <c r="A5394" t="inlineStr">
        <is>
          <t>2024-08-12 16:00</t>
        </is>
      </c>
      <c r="B5394" t="n">
        <v>8</v>
      </c>
      <c r="C5394" t="n">
        <v>12</v>
      </c>
      <c r="D5394" t="n">
        <v>16</v>
      </c>
      <c r="E5394" s="10" t="n">
        <v>0.17435</v>
      </c>
      <c r="F5394">
        <f>E5394*Parametrar!$B$6</f>
        <v/>
      </c>
    </row>
    <row r="5395">
      <c r="A5395" t="inlineStr">
        <is>
          <t>2024-08-12 17:00</t>
        </is>
      </c>
      <c r="B5395" t="n">
        <v>8</v>
      </c>
      <c r="C5395" t="n">
        <v>12</v>
      </c>
      <c r="D5395" t="n">
        <v>17</v>
      </c>
      <c r="E5395" s="10" t="n">
        <v>0.119083</v>
      </c>
      <c r="F5395">
        <f>E5395*Parametrar!$B$6</f>
        <v/>
      </c>
    </row>
    <row r="5396">
      <c r="A5396" t="inlineStr">
        <is>
          <t>2024-08-12 18:00</t>
        </is>
      </c>
      <c r="B5396" t="n">
        <v>8</v>
      </c>
      <c r="C5396" t="n">
        <v>12</v>
      </c>
      <c r="D5396" t="n">
        <v>18</v>
      </c>
      <c r="E5396" s="10" t="n">
        <v>0.051542</v>
      </c>
      <c r="F5396">
        <f>E5396*Parametrar!$B$6</f>
        <v/>
      </c>
    </row>
    <row r="5397">
      <c r="A5397" t="inlineStr">
        <is>
          <t>2024-08-12 19:00</t>
        </is>
      </c>
      <c r="B5397" t="n">
        <v>8</v>
      </c>
      <c r="C5397" t="n">
        <v>12</v>
      </c>
      <c r="D5397" t="n">
        <v>19</v>
      </c>
      <c r="E5397" s="10" t="n">
        <v>0.005961</v>
      </c>
      <c r="F5397">
        <f>E5397*Parametrar!$B$6</f>
        <v/>
      </c>
    </row>
    <row r="5398">
      <c r="A5398" t="inlineStr">
        <is>
          <t>2024-08-12 20:00</t>
        </is>
      </c>
      <c r="B5398" t="n">
        <v>8</v>
      </c>
      <c r="C5398" t="n">
        <v>12</v>
      </c>
      <c r="D5398" t="n">
        <v>20</v>
      </c>
      <c r="E5398" s="10" t="n">
        <v>0</v>
      </c>
      <c r="F5398">
        <f>E5398*Parametrar!$B$6</f>
        <v/>
      </c>
    </row>
    <row r="5399">
      <c r="A5399" t="inlineStr">
        <is>
          <t>2024-08-12 21:00</t>
        </is>
      </c>
      <c r="B5399" t="n">
        <v>8</v>
      </c>
      <c r="C5399" t="n">
        <v>12</v>
      </c>
      <c r="D5399" t="n">
        <v>21</v>
      </c>
      <c r="E5399" s="10" t="n">
        <v>0</v>
      </c>
      <c r="F5399">
        <f>E5399*Parametrar!$B$6</f>
        <v/>
      </c>
    </row>
    <row r="5400">
      <c r="A5400" t="inlineStr">
        <is>
          <t>2024-08-12 22:00</t>
        </is>
      </c>
      <c r="B5400" t="n">
        <v>8</v>
      </c>
      <c r="C5400" t="n">
        <v>12</v>
      </c>
      <c r="D5400" t="n">
        <v>22</v>
      </c>
      <c r="E5400" s="10" t="n">
        <v>0</v>
      </c>
      <c r="F5400">
        <f>E5400*Parametrar!$B$6</f>
        <v/>
      </c>
    </row>
    <row r="5401">
      <c r="A5401" t="inlineStr">
        <is>
          <t>2024-08-12 23:00</t>
        </is>
      </c>
      <c r="B5401" t="n">
        <v>8</v>
      </c>
      <c r="C5401" t="n">
        <v>12</v>
      </c>
      <c r="D5401" t="n">
        <v>23</v>
      </c>
      <c r="E5401" s="10" t="n">
        <v>0</v>
      </c>
      <c r="F5401">
        <f>E5401*Parametrar!$B$6</f>
        <v/>
      </c>
    </row>
    <row r="5402">
      <c r="A5402" t="inlineStr">
        <is>
          <t>2024-08-13 00:00</t>
        </is>
      </c>
      <c r="B5402" t="n">
        <v>8</v>
      </c>
      <c r="C5402" t="n">
        <v>13</v>
      </c>
      <c r="D5402" t="n">
        <v>0</v>
      </c>
      <c r="E5402" s="10" t="n">
        <v>0</v>
      </c>
      <c r="F5402">
        <f>E5402*Parametrar!$B$6</f>
        <v/>
      </c>
    </row>
    <row r="5403">
      <c r="A5403" t="inlineStr">
        <is>
          <t>2024-08-13 01:00</t>
        </is>
      </c>
      <c r="B5403" t="n">
        <v>8</v>
      </c>
      <c r="C5403" t="n">
        <v>13</v>
      </c>
      <c r="D5403" t="n">
        <v>1</v>
      </c>
      <c r="E5403" s="10" t="n">
        <v>0</v>
      </c>
      <c r="F5403">
        <f>E5403*Parametrar!$B$6</f>
        <v/>
      </c>
    </row>
    <row r="5404">
      <c r="A5404" t="inlineStr">
        <is>
          <t>2024-08-13 02:00</t>
        </is>
      </c>
      <c r="B5404" t="n">
        <v>8</v>
      </c>
      <c r="C5404" t="n">
        <v>13</v>
      </c>
      <c r="D5404" t="n">
        <v>2</v>
      </c>
      <c r="E5404" s="10" t="n">
        <v>0</v>
      </c>
      <c r="F5404">
        <f>E5404*Parametrar!$B$6</f>
        <v/>
      </c>
    </row>
    <row r="5405">
      <c r="A5405" t="inlineStr">
        <is>
          <t>2024-08-13 03:00</t>
        </is>
      </c>
      <c r="B5405" t="n">
        <v>8</v>
      </c>
      <c r="C5405" t="n">
        <v>13</v>
      </c>
      <c r="D5405" t="n">
        <v>3</v>
      </c>
      <c r="E5405" s="10" t="n">
        <v>0</v>
      </c>
      <c r="F5405">
        <f>E5405*Parametrar!$B$6</f>
        <v/>
      </c>
    </row>
    <row r="5406">
      <c r="A5406" t="inlineStr">
        <is>
          <t>2024-08-13 04:00</t>
        </is>
      </c>
      <c r="B5406" t="n">
        <v>8</v>
      </c>
      <c r="C5406" t="n">
        <v>13</v>
      </c>
      <c r="D5406" t="n">
        <v>4</v>
      </c>
      <c r="E5406" s="10" t="n">
        <v>0</v>
      </c>
      <c r="F5406">
        <f>E5406*Parametrar!$B$6</f>
        <v/>
      </c>
    </row>
    <row r="5407">
      <c r="A5407" t="inlineStr">
        <is>
          <t>2024-08-13 05:00</t>
        </is>
      </c>
      <c r="B5407" t="n">
        <v>8</v>
      </c>
      <c r="C5407" t="n">
        <v>13</v>
      </c>
      <c r="D5407" t="n">
        <v>5</v>
      </c>
      <c r="E5407" s="10" t="n">
        <v>0.02993</v>
      </c>
      <c r="F5407">
        <f>E5407*Parametrar!$B$6</f>
        <v/>
      </c>
    </row>
    <row r="5408">
      <c r="A5408" t="inlineStr">
        <is>
          <t>2024-08-13 06:00</t>
        </is>
      </c>
      <c r="B5408" t="n">
        <v>8</v>
      </c>
      <c r="C5408" t="n">
        <v>13</v>
      </c>
      <c r="D5408" t="n">
        <v>6</v>
      </c>
      <c r="E5408" s="10" t="n">
        <v>0.101906</v>
      </c>
      <c r="F5408">
        <f>E5408*Parametrar!$B$6</f>
        <v/>
      </c>
    </row>
    <row r="5409">
      <c r="A5409" t="inlineStr">
        <is>
          <t>2024-08-13 07:00</t>
        </is>
      </c>
      <c r="B5409" t="n">
        <v>8</v>
      </c>
      <c r="C5409" t="n">
        <v>13</v>
      </c>
      <c r="D5409" t="n">
        <v>7</v>
      </c>
      <c r="E5409" s="10" t="n">
        <v>0.305626</v>
      </c>
      <c r="F5409">
        <f>E5409*Parametrar!$B$6</f>
        <v/>
      </c>
    </row>
    <row r="5410">
      <c r="A5410" t="inlineStr">
        <is>
          <t>2024-08-13 08:00</t>
        </is>
      </c>
      <c r="B5410" t="n">
        <v>8</v>
      </c>
      <c r="C5410" t="n">
        <v>13</v>
      </c>
      <c r="D5410" t="n">
        <v>8</v>
      </c>
      <c r="E5410" s="10" t="n">
        <v>0.499326</v>
      </c>
      <c r="F5410">
        <f>E5410*Parametrar!$B$6</f>
        <v/>
      </c>
    </row>
    <row r="5411">
      <c r="A5411" t="inlineStr">
        <is>
          <t>2024-08-13 09:00</t>
        </is>
      </c>
      <c r="B5411" t="n">
        <v>8</v>
      </c>
      <c r="C5411" t="n">
        <v>13</v>
      </c>
      <c r="D5411" t="n">
        <v>9</v>
      </c>
      <c r="E5411" s="10" t="n">
        <v>0.6492560000000001</v>
      </c>
      <c r="F5411">
        <f>E5411*Parametrar!$B$6</f>
        <v/>
      </c>
    </row>
    <row r="5412">
      <c r="A5412" t="inlineStr">
        <is>
          <t>2024-08-13 10:00</t>
        </is>
      </c>
      <c r="B5412" t="n">
        <v>8</v>
      </c>
      <c r="C5412" t="n">
        <v>13</v>
      </c>
      <c r="D5412" t="n">
        <v>10</v>
      </c>
      <c r="E5412" s="10" t="n">
        <v>0.7523300000000001</v>
      </c>
      <c r="F5412">
        <f>E5412*Parametrar!$B$6</f>
        <v/>
      </c>
    </row>
    <row r="5413">
      <c r="A5413" t="inlineStr">
        <is>
          <t>2024-08-13 11:00</t>
        </is>
      </c>
      <c r="B5413" t="n">
        <v>8</v>
      </c>
      <c r="C5413" t="n">
        <v>13</v>
      </c>
      <c r="D5413" t="n">
        <v>11</v>
      </c>
      <c r="E5413" s="10" t="n">
        <v>0.61385</v>
      </c>
      <c r="F5413">
        <f>E5413*Parametrar!$B$6</f>
        <v/>
      </c>
    </row>
    <row r="5414">
      <c r="A5414" t="inlineStr">
        <is>
          <t>2024-08-13 12:00</t>
        </is>
      </c>
      <c r="B5414" t="n">
        <v>8</v>
      </c>
      <c r="C5414" t="n">
        <v>13</v>
      </c>
      <c r="D5414" t="n">
        <v>12</v>
      </c>
      <c r="E5414" s="10" t="n">
        <v>0.25283</v>
      </c>
      <c r="F5414">
        <f>E5414*Parametrar!$B$6</f>
        <v/>
      </c>
    </row>
    <row r="5415">
      <c r="A5415" t="inlineStr">
        <is>
          <t>2024-08-13 13:00</t>
        </is>
      </c>
      <c r="B5415" t="n">
        <v>8</v>
      </c>
      <c r="C5415" t="n">
        <v>13</v>
      </c>
      <c r="D5415" t="n">
        <v>13</v>
      </c>
      <c r="E5415" s="10" t="n">
        <v>0.552551</v>
      </c>
      <c r="F5415">
        <f>E5415*Parametrar!$B$6</f>
        <v/>
      </c>
    </row>
    <row r="5416">
      <c r="A5416" t="inlineStr">
        <is>
          <t>2024-08-13 14:00</t>
        </is>
      </c>
      <c r="B5416" t="n">
        <v>8</v>
      </c>
      <c r="C5416" t="n">
        <v>13</v>
      </c>
      <c r="D5416" t="n">
        <v>14</v>
      </c>
      <c r="E5416" s="10" t="n">
        <v>0.694824</v>
      </c>
      <c r="F5416">
        <f>E5416*Parametrar!$B$6</f>
        <v/>
      </c>
    </row>
    <row r="5417">
      <c r="A5417" t="inlineStr">
        <is>
          <t>2024-08-13 15:00</t>
        </is>
      </c>
      <c r="B5417" t="n">
        <v>8</v>
      </c>
      <c r="C5417" t="n">
        <v>13</v>
      </c>
      <c r="D5417" t="n">
        <v>15</v>
      </c>
      <c r="E5417" s="10" t="n">
        <v>0.554639</v>
      </c>
      <c r="F5417">
        <f>E5417*Parametrar!$B$6</f>
        <v/>
      </c>
    </row>
    <row r="5418">
      <c r="A5418" t="inlineStr">
        <is>
          <t>2024-08-13 16:00</t>
        </is>
      </c>
      <c r="B5418" t="n">
        <v>8</v>
      </c>
      <c r="C5418" t="n">
        <v>13</v>
      </c>
      <c r="D5418" t="n">
        <v>16</v>
      </c>
      <c r="E5418" s="10" t="n">
        <v>0.365823</v>
      </c>
      <c r="F5418">
        <f>E5418*Parametrar!$B$6</f>
        <v/>
      </c>
    </row>
    <row r="5419">
      <c r="A5419" t="inlineStr">
        <is>
          <t>2024-08-13 17:00</t>
        </is>
      </c>
      <c r="B5419" t="n">
        <v>8</v>
      </c>
      <c r="C5419" t="n">
        <v>13</v>
      </c>
      <c r="D5419" t="n">
        <v>17</v>
      </c>
      <c r="E5419" s="10" t="n">
        <v>0.162656</v>
      </c>
      <c r="F5419">
        <f>E5419*Parametrar!$B$6</f>
        <v/>
      </c>
    </row>
    <row r="5420">
      <c r="A5420" t="inlineStr">
        <is>
          <t>2024-08-13 18:00</t>
        </is>
      </c>
      <c r="B5420" t="n">
        <v>8</v>
      </c>
      <c r="C5420" t="n">
        <v>13</v>
      </c>
      <c r="D5420" t="n">
        <v>18</v>
      </c>
      <c r="E5420" s="10" t="n">
        <v>0.047405</v>
      </c>
      <c r="F5420">
        <f>E5420*Parametrar!$B$6</f>
        <v/>
      </c>
    </row>
    <row r="5421">
      <c r="A5421" t="inlineStr">
        <is>
          <t>2024-08-13 19:00</t>
        </is>
      </c>
      <c r="B5421" t="n">
        <v>8</v>
      </c>
      <c r="C5421" t="n">
        <v>13</v>
      </c>
      <c r="D5421" t="n">
        <v>19</v>
      </c>
      <c r="E5421" s="10" t="n">
        <v>0.007646</v>
      </c>
      <c r="F5421">
        <f>E5421*Parametrar!$B$6</f>
        <v/>
      </c>
    </row>
    <row r="5422">
      <c r="A5422" t="inlineStr">
        <is>
          <t>2024-08-13 20:00</t>
        </is>
      </c>
      <c r="B5422" t="n">
        <v>8</v>
      </c>
      <c r="C5422" t="n">
        <v>13</v>
      </c>
      <c r="D5422" t="n">
        <v>20</v>
      </c>
      <c r="E5422" s="10" t="n">
        <v>0</v>
      </c>
      <c r="F5422">
        <f>E5422*Parametrar!$B$6</f>
        <v/>
      </c>
    </row>
    <row r="5423">
      <c r="A5423" t="inlineStr">
        <is>
          <t>2024-08-13 21:00</t>
        </is>
      </c>
      <c r="B5423" t="n">
        <v>8</v>
      </c>
      <c r="C5423" t="n">
        <v>13</v>
      </c>
      <c r="D5423" t="n">
        <v>21</v>
      </c>
      <c r="E5423" s="10" t="n">
        <v>0</v>
      </c>
      <c r="F5423">
        <f>E5423*Parametrar!$B$6</f>
        <v/>
      </c>
    </row>
    <row r="5424">
      <c r="A5424" t="inlineStr">
        <is>
          <t>2024-08-13 22:00</t>
        </is>
      </c>
      <c r="B5424" t="n">
        <v>8</v>
      </c>
      <c r="C5424" t="n">
        <v>13</v>
      </c>
      <c r="D5424" t="n">
        <v>22</v>
      </c>
      <c r="E5424" s="10" t="n">
        <v>0</v>
      </c>
      <c r="F5424">
        <f>E5424*Parametrar!$B$6</f>
        <v/>
      </c>
    </row>
    <row r="5425">
      <c r="A5425" t="inlineStr">
        <is>
          <t>2024-08-13 23:00</t>
        </is>
      </c>
      <c r="B5425" t="n">
        <v>8</v>
      </c>
      <c r="C5425" t="n">
        <v>13</v>
      </c>
      <c r="D5425" t="n">
        <v>23</v>
      </c>
      <c r="E5425" s="10" t="n">
        <v>0</v>
      </c>
      <c r="F5425">
        <f>E5425*Parametrar!$B$6</f>
        <v/>
      </c>
    </row>
    <row r="5426">
      <c r="A5426" t="inlineStr">
        <is>
          <t>2024-08-14 00:00</t>
        </is>
      </c>
      <c r="B5426" t="n">
        <v>8</v>
      </c>
      <c r="C5426" t="n">
        <v>14</v>
      </c>
      <c r="D5426" t="n">
        <v>0</v>
      </c>
      <c r="E5426" s="10" t="n">
        <v>0</v>
      </c>
      <c r="F5426">
        <f>E5426*Parametrar!$B$6</f>
        <v/>
      </c>
    </row>
    <row r="5427">
      <c r="A5427" t="inlineStr">
        <is>
          <t>2024-08-14 01:00</t>
        </is>
      </c>
      <c r="B5427" t="n">
        <v>8</v>
      </c>
      <c r="C5427" t="n">
        <v>14</v>
      </c>
      <c r="D5427" t="n">
        <v>1</v>
      </c>
      <c r="E5427" s="10" t="n">
        <v>0</v>
      </c>
      <c r="F5427">
        <f>E5427*Parametrar!$B$6</f>
        <v/>
      </c>
    </row>
    <row r="5428">
      <c r="A5428" t="inlineStr">
        <is>
          <t>2024-08-14 02:00</t>
        </is>
      </c>
      <c r="B5428" t="n">
        <v>8</v>
      </c>
      <c r="C5428" t="n">
        <v>14</v>
      </c>
      <c r="D5428" t="n">
        <v>2</v>
      </c>
      <c r="E5428" s="10" t="n">
        <v>0</v>
      </c>
      <c r="F5428">
        <f>E5428*Parametrar!$B$6</f>
        <v/>
      </c>
    </row>
    <row r="5429">
      <c r="A5429" t="inlineStr">
        <is>
          <t>2024-08-14 03:00</t>
        </is>
      </c>
      <c r="B5429" t="n">
        <v>8</v>
      </c>
      <c r="C5429" t="n">
        <v>14</v>
      </c>
      <c r="D5429" t="n">
        <v>3</v>
      </c>
      <c r="E5429" s="10" t="n">
        <v>0</v>
      </c>
      <c r="F5429">
        <f>E5429*Parametrar!$B$6</f>
        <v/>
      </c>
    </row>
    <row r="5430">
      <c r="A5430" t="inlineStr">
        <is>
          <t>2024-08-14 04:00</t>
        </is>
      </c>
      <c r="B5430" t="n">
        <v>8</v>
      </c>
      <c r="C5430" t="n">
        <v>14</v>
      </c>
      <c r="D5430" t="n">
        <v>4</v>
      </c>
      <c r="E5430" s="10" t="n">
        <v>0</v>
      </c>
      <c r="F5430">
        <f>E5430*Parametrar!$B$6</f>
        <v/>
      </c>
    </row>
    <row r="5431">
      <c r="A5431" t="inlineStr">
        <is>
          <t>2024-08-14 05:00</t>
        </is>
      </c>
      <c r="B5431" t="n">
        <v>8</v>
      </c>
      <c r="C5431" t="n">
        <v>14</v>
      </c>
      <c r="D5431" t="n">
        <v>5</v>
      </c>
      <c r="E5431" s="10" t="n">
        <v>0.02629</v>
      </c>
      <c r="F5431">
        <f>E5431*Parametrar!$B$6</f>
        <v/>
      </c>
    </row>
    <row r="5432">
      <c r="A5432" t="inlineStr">
        <is>
          <t>2024-08-14 06:00</t>
        </is>
      </c>
      <c r="B5432" t="n">
        <v>8</v>
      </c>
      <c r="C5432" t="n">
        <v>14</v>
      </c>
      <c r="D5432" t="n">
        <v>6</v>
      </c>
      <c r="E5432" s="10" t="n">
        <v>0.104767</v>
      </c>
      <c r="F5432">
        <f>E5432*Parametrar!$B$6</f>
        <v/>
      </c>
    </row>
    <row r="5433">
      <c r="A5433" t="inlineStr">
        <is>
          <t>2024-08-14 07:00</t>
        </is>
      </c>
      <c r="B5433" t="n">
        <v>8</v>
      </c>
      <c r="C5433" t="n">
        <v>14</v>
      </c>
      <c r="D5433" t="n">
        <v>7</v>
      </c>
      <c r="E5433" s="10" t="n">
        <v>0.242447</v>
      </c>
      <c r="F5433">
        <f>E5433*Parametrar!$B$6</f>
        <v/>
      </c>
    </row>
    <row r="5434">
      <c r="A5434" t="inlineStr">
        <is>
          <t>2024-08-14 08:00</t>
        </is>
      </c>
      <c r="B5434" t="n">
        <v>8</v>
      </c>
      <c r="C5434" t="n">
        <v>14</v>
      </c>
      <c r="D5434" t="n">
        <v>8</v>
      </c>
      <c r="E5434" s="10" t="n">
        <v>0.354616</v>
      </c>
      <c r="F5434">
        <f>E5434*Parametrar!$B$6</f>
        <v/>
      </c>
    </row>
    <row r="5435">
      <c r="A5435" t="inlineStr">
        <is>
          <t>2024-08-14 09:00</t>
        </is>
      </c>
      <c r="B5435" t="n">
        <v>8</v>
      </c>
      <c r="C5435" t="n">
        <v>14</v>
      </c>
      <c r="D5435" t="n">
        <v>9</v>
      </c>
      <c r="E5435" s="10" t="n">
        <v>0.56479</v>
      </c>
      <c r="F5435">
        <f>E5435*Parametrar!$B$6</f>
        <v/>
      </c>
    </row>
    <row r="5436">
      <c r="A5436" t="inlineStr">
        <is>
          <t>2024-08-14 10:00</t>
        </is>
      </c>
      <c r="B5436" t="n">
        <v>8</v>
      </c>
      <c r="C5436" t="n">
        <v>14</v>
      </c>
      <c r="D5436" t="n">
        <v>10</v>
      </c>
      <c r="E5436" s="10" t="n">
        <v>0.74371</v>
      </c>
      <c r="F5436">
        <f>E5436*Parametrar!$B$6</f>
        <v/>
      </c>
    </row>
    <row r="5437">
      <c r="A5437" t="inlineStr">
        <is>
          <t>2024-08-14 11:00</t>
        </is>
      </c>
      <c r="B5437" t="n">
        <v>8</v>
      </c>
      <c r="C5437" t="n">
        <v>14</v>
      </c>
      <c r="D5437" t="n">
        <v>11</v>
      </c>
      <c r="E5437" s="10" t="n">
        <v>0.711054</v>
      </c>
      <c r="F5437">
        <f>E5437*Parametrar!$B$6</f>
        <v/>
      </c>
    </row>
    <row r="5438">
      <c r="A5438" t="inlineStr">
        <is>
          <t>2024-08-14 12:00</t>
        </is>
      </c>
      <c r="B5438" t="n">
        <v>8</v>
      </c>
      <c r="C5438" t="n">
        <v>14</v>
      </c>
      <c r="D5438" t="n">
        <v>12</v>
      </c>
      <c r="E5438" s="10" t="n">
        <v>0.6517500000000001</v>
      </c>
      <c r="F5438">
        <f>E5438*Parametrar!$B$6</f>
        <v/>
      </c>
    </row>
    <row r="5439">
      <c r="A5439" t="inlineStr">
        <is>
          <t>2024-08-14 13:00</t>
        </is>
      </c>
      <c r="B5439" t="n">
        <v>8</v>
      </c>
      <c r="C5439" t="n">
        <v>14</v>
      </c>
      <c r="D5439" t="n">
        <v>13</v>
      </c>
      <c r="E5439" s="10" t="n">
        <v>0.599221</v>
      </c>
      <c r="F5439">
        <f>E5439*Parametrar!$B$6</f>
        <v/>
      </c>
    </row>
    <row r="5440">
      <c r="A5440" t="inlineStr">
        <is>
          <t>2024-08-14 14:00</t>
        </is>
      </c>
      <c r="B5440" t="n">
        <v>8</v>
      </c>
      <c r="C5440" t="n">
        <v>14</v>
      </c>
      <c r="D5440" t="n">
        <v>14</v>
      </c>
      <c r="E5440" s="10" t="n">
        <v>0.569268</v>
      </c>
      <c r="F5440">
        <f>E5440*Parametrar!$B$6</f>
        <v/>
      </c>
    </row>
    <row r="5441">
      <c r="A5441" t="inlineStr">
        <is>
          <t>2024-08-14 15:00</t>
        </is>
      </c>
      <c r="B5441" t="n">
        <v>8</v>
      </c>
      <c r="C5441" t="n">
        <v>14</v>
      </c>
      <c r="D5441" t="n">
        <v>15</v>
      </c>
      <c r="E5441" s="10" t="n">
        <v>0.384488</v>
      </c>
      <c r="F5441">
        <f>E5441*Parametrar!$B$6</f>
        <v/>
      </c>
    </row>
    <row r="5442">
      <c r="A5442" t="inlineStr">
        <is>
          <t>2024-08-14 16:00</t>
        </is>
      </c>
      <c r="B5442" t="n">
        <v>8</v>
      </c>
      <c r="C5442" t="n">
        <v>14</v>
      </c>
      <c r="D5442" t="n">
        <v>16</v>
      </c>
      <c r="E5442" s="10" t="n">
        <v>0.392493</v>
      </c>
      <c r="F5442">
        <f>E5442*Parametrar!$B$6</f>
        <v/>
      </c>
    </row>
    <row r="5443">
      <c r="A5443" t="inlineStr">
        <is>
          <t>2024-08-14 17:00</t>
        </is>
      </c>
      <c r="B5443" t="n">
        <v>8</v>
      </c>
      <c r="C5443" t="n">
        <v>14</v>
      </c>
      <c r="D5443" t="n">
        <v>17</v>
      </c>
      <c r="E5443" s="10" t="n">
        <v>0.18174</v>
      </c>
      <c r="F5443">
        <f>E5443*Parametrar!$B$6</f>
        <v/>
      </c>
    </row>
    <row r="5444">
      <c r="A5444" t="inlineStr">
        <is>
          <t>2024-08-14 18:00</t>
        </is>
      </c>
      <c r="B5444" t="n">
        <v>8</v>
      </c>
      <c r="C5444" t="n">
        <v>14</v>
      </c>
      <c r="D5444" t="n">
        <v>18</v>
      </c>
      <c r="E5444" s="10" t="n">
        <v>0.054325</v>
      </c>
      <c r="F5444">
        <f>E5444*Parametrar!$B$6</f>
        <v/>
      </c>
    </row>
    <row r="5445">
      <c r="A5445" t="inlineStr">
        <is>
          <t>2024-08-14 19:00</t>
        </is>
      </c>
      <c r="B5445" t="n">
        <v>8</v>
      </c>
      <c r="C5445" t="n">
        <v>14</v>
      </c>
      <c r="D5445" t="n">
        <v>19</v>
      </c>
      <c r="E5445" s="10" t="n">
        <v>0.009311</v>
      </c>
      <c r="F5445">
        <f>E5445*Parametrar!$B$6</f>
        <v/>
      </c>
    </row>
    <row r="5446">
      <c r="A5446" t="inlineStr">
        <is>
          <t>2024-08-14 20:00</t>
        </is>
      </c>
      <c r="B5446" t="n">
        <v>8</v>
      </c>
      <c r="C5446" t="n">
        <v>14</v>
      </c>
      <c r="D5446" t="n">
        <v>20</v>
      </c>
      <c r="E5446" s="10" t="n">
        <v>0</v>
      </c>
      <c r="F5446">
        <f>E5446*Parametrar!$B$6</f>
        <v/>
      </c>
    </row>
    <row r="5447">
      <c r="A5447" t="inlineStr">
        <is>
          <t>2024-08-14 21:00</t>
        </is>
      </c>
      <c r="B5447" t="n">
        <v>8</v>
      </c>
      <c r="C5447" t="n">
        <v>14</v>
      </c>
      <c r="D5447" t="n">
        <v>21</v>
      </c>
      <c r="E5447" s="10" t="n">
        <v>0</v>
      </c>
      <c r="F5447">
        <f>E5447*Parametrar!$B$6</f>
        <v/>
      </c>
    </row>
    <row r="5448">
      <c r="A5448" t="inlineStr">
        <is>
          <t>2024-08-14 22:00</t>
        </is>
      </c>
      <c r="B5448" t="n">
        <v>8</v>
      </c>
      <c r="C5448" t="n">
        <v>14</v>
      </c>
      <c r="D5448" t="n">
        <v>22</v>
      </c>
      <c r="E5448" s="10" t="n">
        <v>0</v>
      </c>
      <c r="F5448">
        <f>E5448*Parametrar!$B$6</f>
        <v/>
      </c>
    </row>
    <row r="5449">
      <c r="A5449" t="inlineStr">
        <is>
          <t>2024-08-14 23:00</t>
        </is>
      </c>
      <c r="B5449" t="n">
        <v>8</v>
      </c>
      <c r="C5449" t="n">
        <v>14</v>
      </c>
      <c r="D5449" t="n">
        <v>23</v>
      </c>
      <c r="E5449" s="10" t="n">
        <v>0</v>
      </c>
      <c r="F5449">
        <f>E5449*Parametrar!$B$6</f>
        <v/>
      </c>
    </row>
    <row r="5450">
      <c r="A5450" t="inlineStr">
        <is>
          <t>2024-08-15 00:00</t>
        </is>
      </c>
      <c r="B5450" t="n">
        <v>8</v>
      </c>
      <c r="C5450" t="n">
        <v>15</v>
      </c>
      <c r="D5450" t="n">
        <v>0</v>
      </c>
      <c r="E5450" s="10" t="n">
        <v>0</v>
      </c>
      <c r="F5450">
        <f>E5450*Parametrar!$B$6</f>
        <v/>
      </c>
    </row>
    <row r="5451">
      <c r="A5451" t="inlineStr">
        <is>
          <t>2024-08-15 01:00</t>
        </is>
      </c>
      <c r="B5451" t="n">
        <v>8</v>
      </c>
      <c r="C5451" t="n">
        <v>15</v>
      </c>
      <c r="D5451" t="n">
        <v>1</v>
      </c>
      <c r="E5451" s="10" t="n">
        <v>0</v>
      </c>
      <c r="F5451">
        <f>E5451*Parametrar!$B$6</f>
        <v/>
      </c>
    </row>
    <row r="5452">
      <c r="A5452" t="inlineStr">
        <is>
          <t>2024-08-15 02:00</t>
        </is>
      </c>
      <c r="B5452" t="n">
        <v>8</v>
      </c>
      <c r="C5452" t="n">
        <v>15</v>
      </c>
      <c r="D5452" t="n">
        <v>2</v>
      </c>
      <c r="E5452" s="10" t="n">
        <v>0</v>
      </c>
      <c r="F5452">
        <f>E5452*Parametrar!$B$6</f>
        <v/>
      </c>
    </row>
    <row r="5453">
      <c r="A5453" t="inlineStr">
        <is>
          <t>2024-08-15 03:00</t>
        </is>
      </c>
      <c r="B5453" t="n">
        <v>8</v>
      </c>
      <c r="C5453" t="n">
        <v>15</v>
      </c>
      <c r="D5453" t="n">
        <v>3</v>
      </c>
      <c r="E5453" s="10" t="n">
        <v>0</v>
      </c>
      <c r="F5453">
        <f>E5453*Parametrar!$B$6</f>
        <v/>
      </c>
    </row>
    <row r="5454">
      <c r="A5454" t="inlineStr">
        <is>
          <t>2024-08-15 04:00</t>
        </is>
      </c>
      <c r="B5454" t="n">
        <v>8</v>
      </c>
      <c r="C5454" t="n">
        <v>15</v>
      </c>
      <c r="D5454" t="n">
        <v>4</v>
      </c>
      <c r="E5454" s="10" t="n">
        <v>0</v>
      </c>
      <c r="F5454">
        <f>E5454*Parametrar!$B$6</f>
        <v/>
      </c>
    </row>
    <row r="5455">
      <c r="A5455" t="inlineStr">
        <is>
          <t>2024-08-15 05:00</t>
        </is>
      </c>
      <c r="B5455" t="n">
        <v>8</v>
      </c>
      <c r="C5455" t="n">
        <v>15</v>
      </c>
      <c r="D5455" t="n">
        <v>5</v>
      </c>
      <c r="E5455" s="10" t="n">
        <v>0.005599</v>
      </c>
      <c r="F5455">
        <f>E5455*Parametrar!$B$6</f>
        <v/>
      </c>
    </row>
    <row r="5456">
      <c r="A5456" t="inlineStr">
        <is>
          <t>2024-08-15 06:00</t>
        </is>
      </c>
      <c r="B5456" t="n">
        <v>8</v>
      </c>
      <c r="C5456" t="n">
        <v>15</v>
      </c>
      <c r="D5456" t="n">
        <v>6</v>
      </c>
      <c r="E5456" s="10" t="n">
        <v>0.00716</v>
      </c>
      <c r="F5456">
        <f>E5456*Parametrar!$B$6</f>
        <v/>
      </c>
    </row>
    <row r="5457">
      <c r="A5457" t="inlineStr">
        <is>
          <t>2024-08-15 07:00</t>
        </is>
      </c>
      <c r="B5457" t="n">
        <v>8</v>
      </c>
      <c r="C5457" t="n">
        <v>15</v>
      </c>
      <c r="D5457" t="n">
        <v>7</v>
      </c>
      <c r="E5457" s="10" t="n">
        <v>0.011105</v>
      </c>
      <c r="F5457">
        <f>E5457*Parametrar!$B$6</f>
        <v/>
      </c>
    </row>
    <row r="5458">
      <c r="A5458" t="inlineStr">
        <is>
          <t>2024-08-15 08:00</t>
        </is>
      </c>
      <c r="B5458" t="n">
        <v>8</v>
      </c>
      <c r="C5458" t="n">
        <v>15</v>
      </c>
      <c r="D5458" t="n">
        <v>8</v>
      </c>
      <c r="E5458" s="10" t="n">
        <v>0.060166</v>
      </c>
      <c r="F5458">
        <f>E5458*Parametrar!$B$6</f>
        <v/>
      </c>
    </row>
    <row r="5459">
      <c r="A5459" t="inlineStr">
        <is>
          <t>2024-08-15 09:00</t>
        </is>
      </c>
      <c r="B5459" t="n">
        <v>8</v>
      </c>
      <c r="C5459" t="n">
        <v>15</v>
      </c>
      <c r="D5459" t="n">
        <v>9</v>
      </c>
      <c r="E5459" s="10" t="n">
        <v>0.080148</v>
      </c>
      <c r="F5459">
        <f>E5459*Parametrar!$B$6</f>
        <v/>
      </c>
    </row>
    <row r="5460">
      <c r="A5460" t="inlineStr">
        <is>
          <t>2024-08-15 10:00</t>
        </is>
      </c>
      <c r="B5460" t="n">
        <v>8</v>
      </c>
      <c r="C5460" t="n">
        <v>15</v>
      </c>
      <c r="D5460" t="n">
        <v>10</v>
      </c>
      <c r="E5460" s="10" t="n">
        <v>0.116021</v>
      </c>
      <c r="F5460">
        <f>E5460*Parametrar!$B$6</f>
        <v/>
      </c>
    </row>
    <row r="5461">
      <c r="A5461" t="inlineStr">
        <is>
          <t>2024-08-15 11:00</t>
        </is>
      </c>
      <c r="B5461" t="n">
        <v>8</v>
      </c>
      <c r="C5461" t="n">
        <v>15</v>
      </c>
      <c r="D5461" t="n">
        <v>11</v>
      </c>
      <c r="E5461" s="10" t="n">
        <v>0.045272</v>
      </c>
      <c r="F5461">
        <f>E5461*Parametrar!$B$6</f>
        <v/>
      </c>
    </row>
    <row r="5462">
      <c r="A5462" t="inlineStr">
        <is>
          <t>2024-08-15 12:00</t>
        </is>
      </c>
      <c r="B5462" t="n">
        <v>8</v>
      </c>
      <c r="C5462" t="n">
        <v>15</v>
      </c>
      <c r="D5462" t="n">
        <v>12</v>
      </c>
      <c r="E5462" s="10" t="n">
        <v>0.082792</v>
      </c>
      <c r="F5462">
        <f>E5462*Parametrar!$B$6</f>
        <v/>
      </c>
    </row>
    <row r="5463">
      <c r="A5463" t="inlineStr">
        <is>
          <t>2024-08-15 13:00</t>
        </is>
      </c>
      <c r="B5463" t="n">
        <v>8</v>
      </c>
      <c r="C5463" t="n">
        <v>15</v>
      </c>
      <c r="D5463" t="n">
        <v>13</v>
      </c>
      <c r="E5463" s="10" t="n">
        <v>0.103248</v>
      </c>
      <c r="F5463">
        <f>E5463*Parametrar!$B$6</f>
        <v/>
      </c>
    </row>
    <row r="5464">
      <c r="A5464" t="inlineStr">
        <is>
          <t>2024-08-15 14:00</t>
        </is>
      </c>
      <c r="B5464" t="n">
        <v>8</v>
      </c>
      <c r="C5464" t="n">
        <v>15</v>
      </c>
      <c r="D5464" t="n">
        <v>14</v>
      </c>
      <c r="E5464" s="10" t="n">
        <v>0.134188</v>
      </c>
      <c r="F5464">
        <f>E5464*Parametrar!$B$6</f>
        <v/>
      </c>
    </row>
    <row r="5465">
      <c r="A5465" t="inlineStr">
        <is>
          <t>2024-08-15 15:00</t>
        </is>
      </c>
      <c r="B5465" t="n">
        <v>8</v>
      </c>
      <c r="C5465" t="n">
        <v>15</v>
      </c>
      <c r="D5465" t="n">
        <v>15</v>
      </c>
      <c r="E5465" s="10" t="n">
        <v>0.113144</v>
      </c>
      <c r="F5465">
        <f>E5465*Parametrar!$B$6</f>
        <v/>
      </c>
    </row>
    <row r="5466">
      <c r="A5466" t="inlineStr">
        <is>
          <t>2024-08-15 16:00</t>
        </is>
      </c>
      <c r="B5466" t="n">
        <v>8</v>
      </c>
      <c r="C5466" t="n">
        <v>15</v>
      </c>
      <c r="D5466" t="n">
        <v>16</v>
      </c>
      <c r="E5466" s="10" t="n">
        <v>0.142969</v>
      </c>
      <c r="F5466">
        <f>E5466*Parametrar!$B$6</f>
        <v/>
      </c>
    </row>
    <row r="5467">
      <c r="A5467" t="inlineStr">
        <is>
          <t>2024-08-15 17:00</t>
        </is>
      </c>
      <c r="B5467" t="n">
        <v>8</v>
      </c>
      <c r="C5467" t="n">
        <v>15</v>
      </c>
      <c r="D5467" t="n">
        <v>17</v>
      </c>
      <c r="E5467" s="10" t="n">
        <v>0.16377</v>
      </c>
      <c r="F5467">
        <f>E5467*Parametrar!$B$6</f>
        <v/>
      </c>
    </row>
    <row r="5468">
      <c r="A5468" t="inlineStr">
        <is>
          <t>2024-08-15 18:00</t>
        </is>
      </c>
      <c r="B5468" t="n">
        <v>8</v>
      </c>
      <c r="C5468" t="n">
        <v>15</v>
      </c>
      <c r="D5468" t="n">
        <v>18</v>
      </c>
      <c r="E5468" s="10" t="n">
        <v>0.045123</v>
      </c>
      <c r="F5468">
        <f>E5468*Parametrar!$B$6</f>
        <v/>
      </c>
    </row>
    <row r="5469">
      <c r="A5469" t="inlineStr">
        <is>
          <t>2024-08-15 19:00</t>
        </is>
      </c>
      <c r="B5469" t="n">
        <v>8</v>
      </c>
      <c r="C5469" t="n">
        <v>15</v>
      </c>
      <c r="D5469" t="n">
        <v>19</v>
      </c>
      <c r="E5469" s="10" t="n">
        <v>0.010166</v>
      </c>
      <c r="F5469">
        <f>E5469*Parametrar!$B$6</f>
        <v/>
      </c>
    </row>
    <row r="5470">
      <c r="A5470" t="inlineStr">
        <is>
          <t>2024-08-15 20:00</t>
        </is>
      </c>
      <c r="B5470" t="n">
        <v>8</v>
      </c>
      <c r="C5470" t="n">
        <v>15</v>
      </c>
      <c r="D5470" t="n">
        <v>20</v>
      </c>
      <c r="E5470" s="10" t="n">
        <v>0</v>
      </c>
      <c r="F5470">
        <f>E5470*Parametrar!$B$6</f>
        <v/>
      </c>
    </row>
    <row r="5471">
      <c r="A5471" t="inlineStr">
        <is>
          <t>2024-08-15 21:00</t>
        </is>
      </c>
      <c r="B5471" t="n">
        <v>8</v>
      </c>
      <c r="C5471" t="n">
        <v>15</v>
      </c>
      <c r="D5471" t="n">
        <v>21</v>
      </c>
      <c r="E5471" s="10" t="n">
        <v>0</v>
      </c>
      <c r="F5471">
        <f>E5471*Parametrar!$B$6</f>
        <v/>
      </c>
    </row>
    <row r="5472">
      <c r="A5472" t="inlineStr">
        <is>
          <t>2024-08-15 22:00</t>
        </is>
      </c>
      <c r="B5472" t="n">
        <v>8</v>
      </c>
      <c r="C5472" t="n">
        <v>15</v>
      </c>
      <c r="D5472" t="n">
        <v>22</v>
      </c>
      <c r="E5472" s="10" t="n">
        <v>0</v>
      </c>
      <c r="F5472">
        <f>E5472*Parametrar!$B$6</f>
        <v/>
      </c>
    </row>
    <row r="5473">
      <c r="A5473" t="inlineStr">
        <is>
          <t>2024-08-15 23:00</t>
        </is>
      </c>
      <c r="B5473" t="n">
        <v>8</v>
      </c>
      <c r="C5473" t="n">
        <v>15</v>
      </c>
      <c r="D5473" t="n">
        <v>23</v>
      </c>
      <c r="E5473" s="10" t="n">
        <v>0</v>
      </c>
      <c r="F5473">
        <f>E5473*Parametrar!$B$6</f>
        <v/>
      </c>
    </row>
    <row r="5474">
      <c r="A5474" t="inlineStr">
        <is>
          <t>2024-08-16 00:00</t>
        </is>
      </c>
      <c r="B5474" t="n">
        <v>8</v>
      </c>
      <c r="C5474" t="n">
        <v>16</v>
      </c>
      <c r="D5474" t="n">
        <v>0</v>
      </c>
      <c r="E5474" s="10" t="n">
        <v>0</v>
      </c>
      <c r="F5474">
        <f>E5474*Parametrar!$B$6</f>
        <v/>
      </c>
    </row>
    <row r="5475">
      <c r="A5475" t="inlineStr">
        <is>
          <t>2024-08-16 01:00</t>
        </is>
      </c>
      <c r="B5475" t="n">
        <v>8</v>
      </c>
      <c r="C5475" t="n">
        <v>16</v>
      </c>
      <c r="D5475" t="n">
        <v>1</v>
      </c>
      <c r="E5475" s="10" t="n">
        <v>0</v>
      </c>
      <c r="F5475">
        <f>E5475*Parametrar!$B$6</f>
        <v/>
      </c>
    </row>
    <row r="5476">
      <c r="A5476" t="inlineStr">
        <is>
          <t>2024-08-16 02:00</t>
        </is>
      </c>
      <c r="B5476" t="n">
        <v>8</v>
      </c>
      <c r="C5476" t="n">
        <v>16</v>
      </c>
      <c r="D5476" t="n">
        <v>2</v>
      </c>
      <c r="E5476" s="10" t="n">
        <v>0</v>
      </c>
      <c r="F5476">
        <f>E5476*Parametrar!$B$6</f>
        <v/>
      </c>
    </row>
    <row r="5477">
      <c r="A5477" t="inlineStr">
        <is>
          <t>2024-08-16 03:00</t>
        </is>
      </c>
      <c r="B5477" t="n">
        <v>8</v>
      </c>
      <c r="C5477" t="n">
        <v>16</v>
      </c>
      <c r="D5477" t="n">
        <v>3</v>
      </c>
      <c r="E5477" s="10" t="n">
        <v>0</v>
      </c>
      <c r="F5477">
        <f>E5477*Parametrar!$B$6</f>
        <v/>
      </c>
    </row>
    <row r="5478">
      <c r="A5478" t="inlineStr">
        <is>
          <t>2024-08-16 04:00</t>
        </is>
      </c>
      <c r="B5478" t="n">
        <v>8</v>
      </c>
      <c r="C5478" t="n">
        <v>16</v>
      </c>
      <c r="D5478" t="n">
        <v>4</v>
      </c>
      <c r="E5478" s="10" t="n">
        <v>0</v>
      </c>
      <c r="F5478">
        <f>E5478*Parametrar!$B$6</f>
        <v/>
      </c>
    </row>
    <row r="5479">
      <c r="A5479" t="inlineStr">
        <is>
          <t>2024-08-16 05:00</t>
        </is>
      </c>
      <c r="B5479" t="n">
        <v>8</v>
      </c>
      <c r="C5479" t="n">
        <v>16</v>
      </c>
      <c r="D5479" t="n">
        <v>5</v>
      </c>
      <c r="E5479" s="10" t="n">
        <v>0</v>
      </c>
      <c r="F5479">
        <f>E5479*Parametrar!$B$6</f>
        <v/>
      </c>
    </row>
    <row r="5480">
      <c r="A5480" t="inlineStr">
        <is>
          <t>2024-08-16 06:00</t>
        </is>
      </c>
      <c r="B5480" t="n">
        <v>8</v>
      </c>
      <c r="C5480" t="n">
        <v>16</v>
      </c>
      <c r="D5480" t="n">
        <v>6</v>
      </c>
      <c r="E5480" s="10" t="n">
        <v>0.01239</v>
      </c>
      <c r="F5480">
        <f>E5480*Parametrar!$B$6</f>
        <v/>
      </c>
    </row>
    <row r="5481">
      <c r="A5481" t="inlineStr">
        <is>
          <t>2024-08-16 07:00</t>
        </is>
      </c>
      <c r="B5481" t="n">
        <v>8</v>
      </c>
      <c r="C5481" t="n">
        <v>16</v>
      </c>
      <c r="D5481" t="n">
        <v>7</v>
      </c>
      <c r="E5481" s="10" t="n">
        <v>0.028848</v>
      </c>
      <c r="F5481">
        <f>E5481*Parametrar!$B$6</f>
        <v/>
      </c>
    </row>
    <row r="5482">
      <c r="A5482" t="inlineStr">
        <is>
          <t>2024-08-16 08:00</t>
        </is>
      </c>
      <c r="B5482" t="n">
        <v>8</v>
      </c>
      <c r="C5482" t="n">
        <v>16</v>
      </c>
      <c r="D5482" t="n">
        <v>8</v>
      </c>
      <c r="E5482" s="10" t="n">
        <v>0.068037</v>
      </c>
      <c r="F5482">
        <f>E5482*Parametrar!$B$6</f>
        <v/>
      </c>
    </row>
    <row r="5483">
      <c r="A5483" t="inlineStr">
        <is>
          <t>2024-08-16 09:00</t>
        </is>
      </c>
      <c r="B5483" t="n">
        <v>8</v>
      </c>
      <c r="C5483" t="n">
        <v>16</v>
      </c>
      <c r="D5483" t="n">
        <v>9</v>
      </c>
      <c r="E5483" s="10" t="n">
        <v>0.148665</v>
      </c>
      <c r="F5483">
        <f>E5483*Parametrar!$B$6</f>
        <v/>
      </c>
    </row>
    <row r="5484">
      <c r="A5484" t="inlineStr">
        <is>
          <t>2024-08-16 10:00</t>
        </is>
      </c>
      <c r="B5484" t="n">
        <v>8</v>
      </c>
      <c r="C5484" t="n">
        <v>16</v>
      </c>
      <c r="D5484" t="n">
        <v>10</v>
      </c>
      <c r="E5484" s="10" t="n">
        <v>0.477516</v>
      </c>
      <c r="F5484">
        <f>E5484*Parametrar!$B$6</f>
        <v/>
      </c>
    </row>
    <row r="5485">
      <c r="A5485" t="inlineStr">
        <is>
          <t>2024-08-16 11:00</t>
        </is>
      </c>
      <c r="B5485" t="n">
        <v>8</v>
      </c>
      <c r="C5485" t="n">
        <v>16</v>
      </c>
      <c r="D5485" t="n">
        <v>11</v>
      </c>
      <c r="E5485" s="10" t="n">
        <v>0.458433</v>
      </c>
      <c r="F5485">
        <f>E5485*Parametrar!$B$6</f>
        <v/>
      </c>
    </row>
    <row r="5486">
      <c r="A5486" t="inlineStr">
        <is>
          <t>2024-08-16 12:00</t>
        </is>
      </c>
      <c r="B5486" t="n">
        <v>8</v>
      </c>
      <c r="C5486" t="n">
        <v>16</v>
      </c>
      <c r="D5486" t="n">
        <v>12</v>
      </c>
      <c r="E5486" s="10" t="n">
        <v>0.217122</v>
      </c>
      <c r="F5486">
        <f>E5486*Parametrar!$B$6</f>
        <v/>
      </c>
    </row>
    <row r="5487">
      <c r="A5487" t="inlineStr">
        <is>
          <t>2024-08-16 13:00</t>
        </is>
      </c>
      <c r="B5487" t="n">
        <v>8</v>
      </c>
      <c r="C5487" t="n">
        <v>16</v>
      </c>
      <c r="D5487" t="n">
        <v>13</v>
      </c>
      <c r="E5487" s="10" t="n">
        <v>0.180069</v>
      </c>
      <c r="F5487">
        <f>E5487*Parametrar!$B$6</f>
        <v/>
      </c>
    </row>
    <row r="5488">
      <c r="A5488" t="inlineStr">
        <is>
          <t>2024-08-16 14:00</t>
        </is>
      </c>
      <c r="B5488" t="n">
        <v>8</v>
      </c>
      <c r="C5488" t="n">
        <v>16</v>
      </c>
      <c r="D5488" t="n">
        <v>14</v>
      </c>
      <c r="E5488" s="10" t="n">
        <v>0.218921</v>
      </c>
      <c r="F5488">
        <f>E5488*Parametrar!$B$6</f>
        <v/>
      </c>
    </row>
    <row r="5489">
      <c r="A5489" t="inlineStr">
        <is>
          <t>2024-08-16 15:00</t>
        </is>
      </c>
      <c r="B5489" t="n">
        <v>8</v>
      </c>
      <c r="C5489" t="n">
        <v>16</v>
      </c>
      <c r="D5489" t="n">
        <v>15</v>
      </c>
      <c r="E5489" s="10" t="n">
        <v>0.076719</v>
      </c>
      <c r="F5489">
        <f>E5489*Parametrar!$B$6</f>
        <v/>
      </c>
    </row>
    <row r="5490">
      <c r="A5490" t="inlineStr">
        <is>
          <t>2024-08-16 16:00</t>
        </is>
      </c>
      <c r="B5490" t="n">
        <v>8</v>
      </c>
      <c r="C5490" t="n">
        <v>16</v>
      </c>
      <c r="D5490" t="n">
        <v>16</v>
      </c>
      <c r="E5490" s="10" t="n">
        <v>0.06458899999999999</v>
      </c>
      <c r="F5490">
        <f>E5490*Parametrar!$B$6</f>
        <v/>
      </c>
    </row>
    <row r="5491">
      <c r="A5491" t="inlineStr">
        <is>
          <t>2024-08-16 17:00</t>
        </is>
      </c>
      <c r="B5491" t="n">
        <v>8</v>
      </c>
      <c r="C5491" t="n">
        <v>16</v>
      </c>
      <c r="D5491" t="n">
        <v>17</v>
      </c>
      <c r="E5491" s="10" t="n">
        <v>0.077999</v>
      </c>
      <c r="F5491">
        <f>E5491*Parametrar!$B$6</f>
        <v/>
      </c>
    </row>
    <row r="5492">
      <c r="A5492" t="inlineStr">
        <is>
          <t>2024-08-16 18:00</t>
        </is>
      </c>
      <c r="B5492" t="n">
        <v>8</v>
      </c>
      <c r="C5492" t="n">
        <v>16</v>
      </c>
      <c r="D5492" t="n">
        <v>18</v>
      </c>
      <c r="E5492" s="10" t="n">
        <v>0.017898</v>
      </c>
      <c r="F5492">
        <f>E5492*Parametrar!$B$6</f>
        <v/>
      </c>
    </row>
    <row r="5493">
      <c r="A5493" t="inlineStr">
        <is>
          <t>2024-08-16 19:00</t>
        </is>
      </c>
      <c r="B5493" t="n">
        <v>8</v>
      </c>
      <c r="C5493" t="n">
        <v>16</v>
      </c>
      <c r="D5493" t="n">
        <v>19</v>
      </c>
      <c r="E5493" s="10" t="n">
        <v>0</v>
      </c>
      <c r="F5493">
        <f>E5493*Parametrar!$B$6</f>
        <v/>
      </c>
    </row>
    <row r="5494">
      <c r="A5494" t="inlineStr">
        <is>
          <t>2024-08-16 20:00</t>
        </is>
      </c>
      <c r="B5494" t="n">
        <v>8</v>
      </c>
      <c r="C5494" t="n">
        <v>16</v>
      </c>
      <c r="D5494" t="n">
        <v>20</v>
      </c>
      <c r="E5494" s="10" t="n">
        <v>0</v>
      </c>
      <c r="F5494">
        <f>E5494*Parametrar!$B$6</f>
        <v/>
      </c>
    </row>
    <row r="5495">
      <c r="A5495" t="inlineStr">
        <is>
          <t>2024-08-16 21:00</t>
        </is>
      </c>
      <c r="B5495" t="n">
        <v>8</v>
      </c>
      <c r="C5495" t="n">
        <v>16</v>
      </c>
      <c r="D5495" t="n">
        <v>21</v>
      </c>
      <c r="E5495" s="10" t="n">
        <v>0</v>
      </c>
      <c r="F5495">
        <f>E5495*Parametrar!$B$6</f>
        <v/>
      </c>
    </row>
    <row r="5496">
      <c r="A5496" t="inlineStr">
        <is>
          <t>2024-08-16 22:00</t>
        </is>
      </c>
      <c r="B5496" t="n">
        <v>8</v>
      </c>
      <c r="C5496" t="n">
        <v>16</v>
      </c>
      <c r="D5496" t="n">
        <v>22</v>
      </c>
      <c r="E5496" s="10" t="n">
        <v>0</v>
      </c>
      <c r="F5496">
        <f>E5496*Parametrar!$B$6</f>
        <v/>
      </c>
    </row>
    <row r="5497">
      <c r="A5497" t="inlineStr">
        <is>
          <t>2024-08-16 23:00</t>
        </is>
      </c>
      <c r="B5497" t="n">
        <v>8</v>
      </c>
      <c r="C5497" t="n">
        <v>16</v>
      </c>
      <c r="D5497" t="n">
        <v>23</v>
      </c>
      <c r="E5497" s="10" t="n">
        <v>0</v>
      </c>
      <c r="F5497">
        <f>E5497*Parametrar!$B$6</f>
        <v/>
      </c>
    </row>
    <row r="5498">
      <c r="A5498" t="inlineStr">
        <is>
          <t>2024-08-17 00:00</t>
        </is>
      </c>
      <c r="B5498" t="n">
        <v>8</v>
      </c>
      <c r="C5498" t="n">
        <v>17</v>
      </c>
      <c r="D5498" t="n">
        <v>0</v>
      </c>
      <c r="E5498" s="10" t="n">
        <v>0</v>
      </c>
      <c r="F5498">
        <f>E5498*Parametrar!$B$6</f>
        <v/>
      </c>
    </row>
    <row r="5499">
      <c r="A5499" t="inlineStr">
        <is>
          <t>2024-08-17 01:00</t>
        </is>
      </c>
      <c r="B5499" t="n">
        <v>8</v>
      </c>
      <c r="C5499" t="n">
        <v>17</v>
      </c>
      <c r="D5499" t="n">
        <v>1</v>
      </c>
      <c r="E5499" s="10" t="n">
        <v>0</v>
      </c>
      <c r="F5499">
        <f>E5499*Parametrar!$B$6</f>
        <v/>
      </c>
    </row>
    <row r="5500">
      <c r="A5500" t="inlineStr">
        <is>
          <t>2024-08-17 02:00</t>
        </is>
      </c>
      <c r="B5500" t="n">
        <v>8</v>
      </c>
      <c r="C5500" t="n">
        <v>17</v>
      </c>
      <c r="D5500" t="n">
        <v>2</v>
      </c>
      <c r="E5500" s="10" t="n">
        <v>0</v>
      </c>
      <c r="F5500">
        <f>E5500*Parametrar!$B$6</f>
        <v/>
      </c>
    </row>
    <row r="5501">
      <c r="A5501" t="inlineStr">
        <is>
          <t>2024-08-17 03:00</t>
        </is>
      </c>
      <c r="B5501" t="n">
        <v>8</v>
      </c>
      <c r="C5501" t="n">
        <v>17</v>
      </c>
      <c r="D5501" t="n">
        <v>3</v>
      </c>
      <c r="E5501" s="10" t="n">
        <v>0</v>
      </c>
      <c r="F5501">
        <f>E5501*Parametrar!$B$6</f>
        <v/>
      </c>
    </row>
    <row r="5502">
      <c r="A5502" t="inlineStr">
        <is>
          <t>2024-08-17 04:00</t>
        </is>
      </c>
      <c r="B5502" t="n">
        <v>8</v>
      </c>
      <c r="C5502" t="n">
        <v>17</v>
      </c>
      <c r="D5502" t="n">
        <v>4</v>
      </c>
      <c r="E5502" s="10" t="n">
        <v>0</v>
      </c>
      <c r="F5502">
        <f>E5502*Parametrar!$B$6</f>
        <v/>
      </c>
    </row>
    <row r="5503">
      <c r="A5503" t="inlineStr">
        <is>
          <t>2024-08-17 05:00</t>
        </is>
      </c>
      <c r="B5503" t="n">
        <v>8</v>
      </c>
      <c r="C5503" t="n">
        <v>17</v>
      </c>
      <c r="D5503" t="n">
        <v>5</v>
      </c>
      <c r="E5503" s="10" t="n">
        <v>0.016499</v>
      </c>
      <c r="F5503">
        <f>E5503*Parametrar!$B$6</f>
        <v/>
      </c>
    </row>
    <row r="5504">
      <c r="A5504" t="inlineStr">
        <is>
          <t>2024-08-17 06:00</t>
        </is>
      </c>
      <c r="B5504" t="n">
        <v>8</v>
      </c>
      <c r="C5504" t="n">
        <v>17</v>
      </c>
      <c r="D5504" t="n">
        <v>6</v>
      </c>
      <c r="E5504" s="10" t="n">
        <v>0.07734099999999999</v>
      </c>
      <c r="F5504">
        <f>E5504*Parametrar!$B$6</f>
        <v/>
      </c>
    </row>
    <row r="5505">
      <c r="A5505" t="inlineStr">
        <is>
          <t>2024-08-17 07:00</t>
        </is>
      </c>
      <c r="B5505" t="n">
        <v>8</v>
      </c>
      <c r="C5505" t="n">
        <v>17</v>
      </c>
      <c r="D5505" t="n">
        <v>7</v>
      </c>
      <c r="E5505" s="10" t="n">
        <v>0.257517</v>
      </c>
      <c r="F5505">
        <f>E5505*Parametrar!$B$6</f>
        <v/>
      </c>
    </row>
    <row r="5506">
      <c r="A5506" t="inlineStr">
        <is>
          <t>2024-08-17 08:00</t>
        </is>
      </c>
      <c r="B5506" t="n">
        <v>8</v>
      </c>
      <c r="C5506" t="n">
        <v>17</v>
      </c>
      <c r="D5506" t="n">
        <v>8</v>
      </c>
      <c r="E5506" s="10" t="n">
        <v>0.429419</v>
      </c>
      <c r="F5506">
        <f>E5506*Parametrar!$B$6</f>
        <v/>
      </c>
    </row>
    <row r="5507">
      <c r="A5507" t="inlineStr">
        <is>
          <t>2024-08-17 09:00</t>
        </is>
      </c>
      <c r="B5507" t="n">
        <v>8</v>
      </c>
      <c r="C5507" t="n">
        <v>17</v>
      </c>
      <c r="D5507" t="n">
        <v>9</v>
      </c>
      <c r="E5507" s="10" t="n">
        <v>0.620602</v>
      </c>
      <c r="F5507">
        <f>E5507*Parametrar!$B$6</f>
        <v/>
      </c>
    </row>
    <row r="5508">
      <c r="A5508" t="inlineStr">
        <is>
          <t>2024-08-17 10:00</t>
        </is>
      </c>
      <c r="B5508" t="n">
        <v>8</v>
      </c>
      <c r="C5508" t="n">
        <v>17</v>
      </c>
      <c r="D5508" t="n">
        <v>10</v>
      </c>
      <c r="E5508" s="10" t="n">
        <v>0.651622</v>
      </c>
      <c r="F5508">
        <f>E5508*Parametrar!$B$6</f>
        <v/>
      </c>
    </row>
    <row r="5509">
      <c r="A5509" t="inlineStr">
        <is>
          <t>2024-08-17 11:00</t>
        </is>
      </c>
      <c r="B5509" t="n">
        <v>8</v>
      </c>
      <c r="C5509" t="n">
        <v>17</v>
      </c>
      <c r="D5509" t="n">
        <v>11</v>
      </c>
      <c r="E5509" s="10" t="n">
        <v>0.524987</v>
      </c>
      <c r="F5509">
        <f>E5509*Parametrar!$B$6</f>
        <v/>
      </c>
    </row>
    <row r="5510">
      <c r="A5510" t="inlineStr">
        <is>
          <t>2024-08-17 12:00</t>
        </is>
      </c>
      <c r="B5510" t="n">
        <v>8</v>
      </c>
      <c r="C5510" t="n">
        <v>17</v>
      </c>
      <c r="D5510" t="n">
        <v>12</v>
      </c>
      <c r="E5510" s="10" t="n">
        <v>0.68327</v>
      </c>
      <c r="F5510">
        <f>E5510*Parametrar!$B$6</f>
        <v/>
      </c>
    </row>
    <row r="5511">
      <c r="A5511" t="inlineStr">
        <is>
          <t>2024-08-17 13:00</t>
        </is>
      </c>
      <c r="B5511" t="n">
        <v>8</v>
      </c>
      <c r="C5511" t="n">
        <v>17</v>
      </c>
      <c r="D5511" t="n">
        <v>13</v>
      </c>
      <c r="E5511" s="10" t="n">
        <v>0.344883</v>
      </c>
      <c r="F5511">
        <f>E5511*Parametrar!$B$6</f>
        <v/>
      </c>
    </row>
    <row r="5512">
      <c r="A5512" t="inlineStr">
        <is>
          <t>2024-08-17 14:00</t>
        </is>
      </c>
      <c r="B5512" t="n">
        <v>8</v>
      </c>
      <c r="C5512" t="n">
        <v>17</v>
      </c>
      <c r="D5512" t="n">
        <v>14</v>
      </c>
      <c r="E5512" s="10" t="n">
        <v>0.367261</v>
      </c>
      <c r="F5512">
        <f>E5512*Parametrar!$B$6</f>
        <v/>
      </c>
    </row>
    <row r="5513">
      <c r="A5513" t="inlineStr">
        <is>
          <t>2024-08-17 15:00</t>
        </is>
      </c>
      <c r="B5513" t="n">
        <v>8</v>
      </c>
      <c r="C5513" t="n">
        <v>17</v>
      </c>
      <c r="D5513" t="n">
        <v>15</v>
      </c>
      <c r="E5513" s="10" t="n">
        <v>0.355243</v>
      </c>
      <c r="F5513">
        <f>E5513*Parametrar!$B$6</f>
        <v/>
      </c>
    </row>
    <row r="5514">
      <c r="A5514" t="inlineStr">
        <is>
          <t>2024-08-17 16:00</t>
        </is>
      </c>
      <c r="B5514" t="n">
        <v>8</v>
      </c>
      <c r="C5514" t="n">
        <v>17</v>
      </c>
      <c r="D5514" t="n">
        <v>16</v>
      </c>
      <c r="E5514" s="10" t="n">
        <v>0.215707</v>
      </c>
      <c r="F5514">
        <f>E5514*Parametrar!$B$6</f>
        <v/>
      </c>
    </row>
    <row r="5515">
      <c r="A5515" t="inlineStr">
        <is>
          <t>2024-08-17 17:00</t>
        </is>
      </c>
      <c r="B5515" t="n">
        <v>8</v>
      </c>
      <c r="C5515" t="n">
        <v>17</v>
      </c>
      <c r="D5515" t="n">
        <v>17</v>
      </c>
      <c r="E5515" s="10" t="n">
        <v>0.158561</v>
      </c>
      <c r="F5515">
        <f>E5515*Parametrar!$B$6</f>
        <v/>
      </c>
    </row>
    <row r="5516">
      <c r="A5516" t="inlineStr">
        <is>
          <t>2024-08-17 18:00</t>
        </is>
      </c>
      <c r="B5516" t="n">
        <v>8</v>
      </c>
      <c r="C5516" t="n">
        <v>17</v>
      </c>
      <c r="D5516" t="n">
        <v>18</v>
      </c>
      <c r="E5516" s="10" t="n">
        <v>0.049771</v>
      </c>
      <c r="F5516">
        <f>E5516*Parametrar!$B$6</f>
        <v/>
      </c>
    </row>
    <row r="5517">
      <c r="A5517" t="inlineStr">
        <is>
          <t>2024-08-17 19:00</t>
        </is>
      </c>
      <c r="B5517" t="n">
        <v>8</v>
      </c>
      <c r="C5517" t="n">
        <v>17</v>
      </c>
      <c r="D5517" t="n">
        <v>19</v>
      </c>
      <c r="E5517" s="10" t="n">
        <v>0.008642</v>
      </c>
      <c r="F5517">
        <f>E5517*Parametrar!$B$6</f>
        <v/>
      </c>
    </row>
    <row r="5518">
      <c r="A5518" t="inlineStr">
        <is>
          <t>2024-08-17 20:00</t>
        </is>
      </c>
      <c r="B5518" t="n">
        <v>8</v>
      </c>
      <c r="C5518" t="n">
        <v>17</v>
      </c>
      <c r="D5518" t="n">
        <v>20</v>
      </c>
      <c r="E5518" s="10" t="n">
        <v>0</v>
      </c>
      <c r="F5518">
        <f>E5518*Parametrar!$B$6</f>
        <v/>
      </c>
    </row>
    <row r="5519">
      <c r="A5519" t="inlineStr">
        <is>
          <t>2024-08-17 21:00</t>
        </is>
      </c>
      <c r="B5519" t="n">
        <v>8</v>
      </c>
      <c r="C5519" t="n">
        <v>17</v>
      </c>
      <c r="D5519" t="n">
        <v>21</v>
      </c>
      <c r="E5519" s="10" t="n">
        <v>0</v>
      </c>
      <c r="F5519">
        <f>E5519*Parametrar!$B$6</f>
        <v/>
      </c>
    </row>
    <row r="5520">
      <c r="A5520" t="inlineStr">
        <is>
          <t>2024-08-17 22:00</t>
        </is>
      </c>
      <c r="B5520" t="n">
        <v>8</v>
      </c>
      <c r="C5520" t="n">
        <v>17</v>
      </c>
      <c r="D5520" t="n">
        <v>22</v>
      </c>
      <c r="E5520" s="10" t="n">
        <v>0</v>
      </c>
      <c r="F5520">
        <f>E5520*Parametrar!$B$6</f>
        <v/>
      </c>
    </row>
    <row r="5521">
      <c r="A5521" t="inlineStr">
        <is>
          <t>2024-08-17 23:00</t>
        </is>
      </c>
      <c r="B5521" t="n">
        <v>8</v>
      </c>
      <c r="C5521" t="n">
        <v>17</v>
      </c>
      <c r="D5521" t="n">
        <v>23</v>
      </c>
      <c r="E5521" s="10" t="n">
        <v>0</v>
      </c>
      <c r="F5521">
        <f>E5521*Parametrar!$B$6</f>
        <v/>
      </c>
    </row>
    <row r="5522">
      <c r="A5522" t="inlineStr">
        <is>
          <t>2024-08-18 00:00</t>
        </is>
      </c>
      <c r="B5522" t="n">
        <v>8</v>
      </c>
      <c r="C5522" t="n">
        <v>18</v>
      </c>
      <c r="D5522" t="n">
        <v>0</v>
      </c>
      <c r="E5522" s="10" t="n">
        <v>0</v>
      </c>
      <c r="F5522">
        <f>E5522*Parametrar!$B$6</f>
        <v/>
      </c>
    </row>
    <row r="5523">
      <c r="A5523" t="inlineStr">
        <is>
          <t>2024-08-18 01:00</t>
        </is>
      </c>
      <c r="B5523" t="n">
        <v>8</v>
      </c>
      <c r="C5523" t="n">
        <v>18</v>
      </c>
      <c r="D5523" t="n">
        <v>1</v>
      </c>
      <c r="E5523" s="10" t="n">
        <v>0</v>
      </c>
      <c r="F5523">
        <f>E5523*Parametrar!$B$6</f>
        <v/>
      </c>
    </row>
    <row r="5524">
      <c r="A5524" t="inlineStr">
        <is>
          <t>2024-08-18 02:00</t>
        </is>
      </c>
      <c r="B5524" t="n">
        <v>8</v>
      </c>
      <c r="C5524" t="n">
        <v>18</v>
      </c>
      <c r="D5524" t="n">
        <v>2</v>
      </c>
      <c r="E5524" s="10" t="n">
        <v>0</v>
      </c>
      <c r="F5524">
        <f>E5524*Parametrar!$B$6</f>
        <v/>
      </c>
    </row>
    <row r="5525">
      <c r="A5525" t="inlineStr">
        <is>
          <t>2024-08-18 03:00</t>
        </is>
      </c>
      <c r="B5525" t="n">
        <v>8</v>
      </c>
      <c r="C5525" t="n">
        <v>18</v>
      </c>
      <c r="D5525" t="n">
        <v>3</v>
      </c>
      <c r="E5525" s="10" t="n">
        <v>0</v>
      </c>
      <c r="F5525">
        <f>E5525*Parametrar!$B$6</f>
        <v/>
      </c>
    </row>
    <row r="5526">
      <c r="A5526" t="inlineStr">
        <is>
          <t>2024-08-18 04:00</t>
        </is>
      </c>
      <c r="B5526" t="n">
        <v>8</v>
      </c>
      <c r="C5526" t="n">
        <v>18</v>
      </c>
      <c r="D5526" t="n">
        <v>4</v>
      </c>
      <c r="E5526" s="10" t="n">
        <v>0</v>
      </c>
      <c r="F5526">
        <f>E5526*Parametrar!$B$6</f>
        <v/>
      </c>
    </row>
    <row r="5527">
      <c r="A5527" t="inlineStr">
        <is>
          <t>2024-08-18 05:00</t>
        </is>
      </c>
      <c r="B5527" t="n">
        <v>8</v>
      </c>
      <c r="C5527" t="n">
        <v>18</v>
      </c>
      <c r="D5527" t="n">
        <v>5</v>
      </c>
      <c r="E5527" s="10" t="n">
        <v>0.010807</v>
      </c>
      <c r="F5527">
        <f>E5527*Parametrar!$B$6</f>
        <v/>
      </c>
    </row>
    <row r="5528">
      <c r="A5528" t="inlineStr">
        <is>
          <t>2024-08-18 06:00</t>
        </is>
      </c>
      <c r="B5528" t="n">
        <v>8</v>
      </c>
      <c r="C5528" t="n">
        <v>18</v>
      </c>
      <c r="D5528" t="n">
        <v>6</v>
      </c>
      <c r="E5528" s="10" t="n">
        <v>0.045998</v>
      </c>
      <c r="F5528">
        <f>E5528*Parametrar!$B$6</f>
        <v/>
      </c>
    </row>
    <row r="5529">
      <c r="A5529" t="inlineStr">
        <is>
          <t>2024-08-18 07:00</t>
        </is>
      </c>
      <c r="B5529" t="n">
        <v>8</v>
      </c>
      <c r="C5529" t="n">
        <v>18</v>
      </c>
      <c r="D5529" t="n">
        <v>7</v>
      </c>
      <c r="E5529" s="10" t="n">
        <v>0.225371</v>
      </c>
      <c r="F5529">
        <f>E5529*Parametrar!$B$6</f>
        <v/>
      </c>
    </row>
    <row r="5530">
      <c r="A5530" t="inlineStr">
        <is>
          <t>2024-08-18 08:00</t>
        </is>
      </c>
      <c r="B5530" t="n">
        <v>8</v>
      </c>
      <c r="C5530" t="n">
        <v>18</v>
      </c>
      <c r="D5530" t="n">
        <v>8</v>
      </c>
      <c r="E5530" s="10" t="n">
        <v>0.269686</v>
      </c>
      <c r="F5530">
        <f>E5530*Parametrar!$B$6</f>
        <v/>
      </c>
    </row>
    <row r="5531">
      <c r="A5531" t="inlineStr">
        <is>
          <t>2024-08-18 09:00</t>
        </is>
      </c>
      <c r="B5531" t="n">
        <v>8</v>
      </c>
      <c r="C5531" t="n">
        <v>18</v>
      </c>
      <c r="D5531" t="n">
        <v>9</v>
      </c>
      <c r="E5531" s="10" t="n">
        <v>0.537237</v>
      </c>
      <c r="F5531">
        <f>E5531*Parametrar!$B$6</f>
        <v/>
      </c>
    </row>
    <row r="5532">
      <c r="A5532" t="inlineStr">
        <is>
          <t>2024-08-18 10:00</t>
        </is>
      </c>
      <c r="B5532" t="n">
        <v>8</v>
      </c>
      <c r="C5532" t="n">
        <v>18</v>
      </c>
      <c r="D5532" t="n">
        <v>10</v>
      </c>
      <c r="E5532" s="10" t="n">
        <v>0.693676</v>
      </c>
      <c r="F5532">
        <f>E5532*Parametrar!$B$6</f>
        <v/>
      </c>
    </row>
    <row r="5533">
      <c r="A5533" t="inlineStr">
        <is>
          <t>2024-08-18 11:00</t>
        </is>
      </c>
      <c r="B5533" t="n">
        <v>8</v>
      </c>
      <c r="C5533" t="n">
        <v>18</v>
      </c>
      <c r="D5533" t="n">
        <v>11</v>
      </c>
      <c r="E5533" s="10" t="n">
        <v>0.62182</v>
      </c>
      <c r="F5533">
        <f>E5533*Parametrar!$B$6</f>
        <v/>
      </c>
    </row>
    <row r="5534">
      <c r="A5534" t="inlineStr">
        <is>
          <t>2024-08-18 12:00</t>
        </is>
      </c>
      <c r="B5534" t="n">
        <v>8</v>
      </c>
      <c r="C5534" t="n">
        <v>18</v>
      </c>
      <c r="D5534" t="n">
        <v>12</v>
      </c>
      <c r="E5534" s="10" t="n">
        <v>0.508398</v>
      </c>
      <c r="F5534">
        <f>E5534*Parametrar!$B$6</f>
        <v/>
      </c>
    </row>
    <row r="5535">
      <c r="A5535" t="inlineStr">
        <is>
          <t>2024-08-18 13:00</t>
        </is>
      </c>
      <c r="B5535" t="n">
        <v>8</v>
      </c>
      <c r="C5535" t="n">
        <v>18</v>
      </c>
      <c r="D5535" t="n">
        <v>13</v>
      </c>
      <c r="E5535" s="10" t="n">
        <v>0.221171</v>
      </c>
      <c r="F5535">
        <f>E5535*Parametrar!$B$6</f>
        <v/>
      </c>
    </row>
    <row r="5536">
      <c r="A5536" t="inlineStr">
        <is>
          <t>2024-08-18 14:00</t>
        </is>
      </c>
      <c r="B5536" t="n">
        <v>8</v>
      </c>
      <c r="C5536" t="n">
        <v>18</v>
      </c>
      <c r="D5536" t="n">
        <v>14</v>
      </c>
      <c r="E5536" s="10" t="n">
        <v>0.193178</v>
      </c>
      <c r="F5536">
        <f>E5536*Parametrar!$B$6</f>
        <v/>
      </c>
    </row>
    <row r="5537">
      <c r="A5537" t="inlineStr">
        <is>
          <t>2024-08-18 15:00</t>
        </is>
      </c>
      <c r="B5537" t="n">
        <v>8</v>
      </c>
      <c r="C5537" t="n">
        <v>18</v>
      </c>
      <c r="D5537" t="n">
        <v>15</v>
      </c>
      <c r="E5537" s="10" t="n">
        <v>0.523989</v>
      </c>
      <c r="F5537">
        <f>E5537*Parametrar!$B$6</f>
        <v/>
      </c>
    </row>
    <row r="5538">
      <c r="A5538" t="inlineStr">
        <is>
          <t>2024-08-18 16:00</t>
        </is>
      </c>
      <c r="B5538" t="n">
        <v>8</v>
      </c>
      <c r="C5538" t="n">
        <v>18</v>
      </c>
      <c r="D5538" t="n">
        <v>16</v>
      </c>
      <c r="E5538" s="10" t="n">
        <v>0.394256</v>
      </c>
      <c r="F5538">
        <f>E5538*Parametrar!$B$6</f>
        <v/>
      </c>
    </row>
    <row r="5539">
      <c r="A5539" t="inlineStr">
        <is>
          <t>2024-08-18 17:00</t>
        </is>
      </c>
      <c r="B5539" t="n">
        <v>8</v>
      </c>
      <c r="C5539" t="n">
        <v>18</v>
      </c>
      <c r="D5539" t="n">
        <v>17</v>
      </c>
      <c r="E5539" s="10" t="n">
        <v>0.185951</v>
      </c>
      <c r="F5539">
        <f>E5539*Parametrar!$B$6</f>
        <v/>
      </c>
    </row>
    <row r="5540">
      <c r="A5540" t="inlineStr">
        <is>
          <t>2024-08-18 18:00</t>
        </is>
      </c>
      <c r="B5540" t="n">
        <v>8</v>
      </c>
      <c r="C5540" t="n">
        <v>18</v>
      </c>
      <c r="D5540" t="n">
        <v>18</v>
      </c>
      <c r="E5540" s="10" t="n">
        <v>0.040465</v>
      </c>
      <c r="F5540">
        <f>E5540*Parametrar!$B$6</f>
        <v/>
      </c>
    </row>
    <row r="5541">
      <c r="A5541" t="inlineStr">
        <is>
          <t>2024-08-18 19:00</t>
        </is>
      </c>
      <c r="B5541" t="n">
        <v>8</v>
      </c>
      <c r="C5541" t="n">
        <v>18</v>
      </c>
      <c r="D5541" t="n">
        <v>19</v>
      </c>
      <c r="E5541" s="10" t="n">
        <v>0.003487</v>
      </c>
      <c r="F5541">
        <f>E5541*Parametrar!$B$6</f>
        <v/>
      </c>
    </row>
    <row r="5542">
      <c r="A5542" t="inlineStr">
        <is>
          <t>2024-08-18 20:00</t>
        </is>
      </c>
      <c r="B5542" t="n">
        <v>8</v>
      </c>
      <c r="C5542" t="n">
        <v>18</v>
      </c>
      <c r="D5542" t="n">
        <v>20</v>
      </c>
      <c r="E5542" s="10" t="n">
        <v>0</v>
      </c>
      <c r="F5542">
        <f>E5542*Parametrar!$B$6</f>
        <v/>
      </c>
    </row>
    <row r="5543">
      <c r="A5543" t="inlineStr">
        <is>
          <t>2024-08-18 21:00</t>
        </is>
      </c>
      <c r="B5543" t="n">
        <v>8</v>
      </c>
      <c r="C5543" t="n">
        <v>18</v>
      </c>
      <c r="D5543" t="n">
        <v>21</v>
      </c>
      <c r="E5543" s="10" t="n">
        <v>0</v>
      </c>
      <c r="F5543">
        <f>E5543*Parametrar!$B$6</f>
        <v/>
      </c>
    </row>
    <row r="5544">
      <c r="A5544" t="inlineStr">
        <is>
          <t>2024-08-18 22:00</t>
        </is>
      </c>
      <c r="B5544" t="n">
        <v>8</v>
      </c>
      <c r="C5544" t="n">
        <v>18</v>
      </c>
      <c r="D5544" t="n">
        <v>22</v>
      </c>
      <c r="E5544" s="10" t="n">
        <v>0</v>
      </c>
      <c r="F5544">
        <f>E5544*Parametrar!$B$6</f>
        <v/>
      </c>
    </row>
    <row r="5545">
      <c r="A5545" t="inlineStr">
        <is>
          <t>2024-08-18 23:00</t>
        </is>
      </c>
      <c r="B5545" t="n">
        <v>8</v>
      </c>
      <c r="C5545" t="n">
        <v>18</v>
      </c>
      <c r="D5545" t="n">
        <v>23</v>
      </c>
      <c r="E5545" s="10" t="n">
        <v>0</v>
      </c>
      <c r="F5545">
        <f>E5545*Parametrar!$B$6</f>
        <v/>
      </c>
    </row>
    <row r="5546">
      <c r="A5546" t="inlineStr">
        <is>
          <t>2024-08-19 00:00</t>
        </is>
      </c>
      <c r="B5546" t="n">
        <v>8</v>
      </c>
      <c r="C5546" t="n">
        <v>19</v>
      </c>
      <c r="D5546" t="n">
        <v>0</v>
      </c>
      <c r="E5546" s="10" t="n">
        <v>0</v>
      </c>
      <c r="F5546">
        <f>E5546*Parametrar!$B$6</f>
        <v/>
      </c>
    </row>
    <row r="5547">
      <c r="A5547" t="inlineStr">
        <is>
          <t>2024-08-19 01:00</t>
        </is>
      </c>
      <c r="B5547" t="n">
        <v>8</v>
      </c>
      <c r="C5547" t="n">
        <v>19</v>
      </c>
      <c r="D5547" t="n">
        <v>1</v>
      </c>
      <c r="E5547" s="10" t="n">
        <v>0</v>
      </c>
      <c r="F5547">
        <f>E5547*Parametrar!$B$6</f>
        <v/>
      </c>
    </row>
    <row r="5548">
      <c r="A5548" t="inlineStr">
        <is>
          <t>2024-08-19 02:00</t>
        </is>
      </c>
      <c r="B5548" t="n">
        <v>8</v>
      </c>
      <c r="C5548" t="n">
        <v>19</v>
      </c>
      <c r="D5548" t="n">
        <v>2</v>
      </c>
      <c r="E5548" s="10" t="n">
        <v>0</v>
      </c>
      <c r="F5548">
        <f>E5548*Parametrar!$B$6</f>
        <v/>
      </c>
    </row>
    <row r="5549">
      <c r="A5549" t="inlineStr">
        <is>
          <t>2024-08-19 03:00</t>
        </is>
      </c>
      <c r="B5549" t="n">
        <v>8</v>
      </c>
      <c r="C5549" t="n">
        <v>19</v>
      </c>
      <c r="D5549" t="n">
        <v>3</v>
      </c>
      <c r="E5549" s="10" t="n">
        <v>0</v>
      </c>
      <c r="F5549">
        <f>E5549*Parametrar!$B$6</f>
        <v/>
      </c>
    </row>
    <row r="5550">
      <c r="A5550" t="inlineStr">
        <is>
          <t>2024-08-19 04:00</t>
        </is>
      </c>
      <c r="B5550" t="n">
        <v>8</v>
      </c>
      <c r="C5550" t="n">
        <v>19</v>
      </c>
      <c r="D5550" t="n">
        <v>4</v>
      </c>
      <c r="E5550" s="10" t="n">
        <v>0</v>
      </c>
      <c r="F5550">
        <f>E5550*Parametrar!$B$6</f>
        <v/>
      </c>
    </row>
    <row r="5551">
      <c r="A5551" t="inlineStr">
        <is>
          <t>2024-08-19 05:00</t>
        </is>
      </c>
      <c r="B5551" t="n">
        <v>8</v>
      </c>
      <c r="C5551" t="n">
        <v>19</v>
      </c>
      <c r="D5551" t="n">
        <v>5</v>
      </c>
      <c r="E5551" s="10" t="n">
        <v>0.008188000000000001</v>
      </c>
      <c r="F5551">
        <f>E5551*Parametrar!$B$6</f>
        <v/>
      </c>
    </row>
    <row r="5552">
      <c r="A5552" t="inlineStr">
        <is>
          <t>2024-08-19 06:00</t>
        </is>
      </c>
      <c r="B5552" t="n">
        <v>8</v>
      </c>
      <c r="C5552" t="n">
        <v>19</v>
      </c>
      <c r="D5552" t="n">
        <v>6</v>
      </c>
      <c r="E5552" s="10" t="n">
        <v>0.069296</v>
      </c>
      <c r="F5552">
        <f>E5552*Parametrar!$B$6</f>
        <v/>
      </c>
    </row>
    <row r="5553">
      <c r="A5553" t="inlineStr">
        <is>
          <t>2024-08-19 07:00</t>
        </is>
      </c>
      <c r="B5553" t="n">
        <v>8</v>
      </c>
      <c r="C5553" t="n">
        <v>19</v>
      </c>
      <c r="D5553" t="n">
        <v>7</v>
      </c>
      <c r="E5553" s="10" t="n">
        <v>0.145568</v>
      </c>
      <c r="F5553">
        <f>E5553*Parametrar!$B$6</f>
        <v/>
      </c>
    </row>
    <row r="5554">
      <c r="A5554" t="inlineStr">
        <is>
          <t>2024-08-19 08:00</t>
        </is>
      </c>
      <c r="B5554" t="n">
        <v>8</v>
      </c>
      <c r="C5554" t="n">
        <v>19</v>
      </c>
      <c r="D5554" t="n">
        <v>8</v>
      </c>
      <c r="E5554" s="10" t="n">
        <v>0.332888</v>
      </c>
      <c r="F5554">
        <f>E5554*Parametrar!$B$6</f>
        <v/>
      </c>
    </row>
    <row r="5555">
      <c r="A5555" t="inlineStr">
        <is>
          <t>2024-08-19 09:00</t>
        </is>
      </c>
      <c r="B5555" t="n">
        <v>8</v>
      </c>
      <c r="C5555" t="n">
        <v>19</v>
      </c>
      <c r="D5555" t="n">
        <v>9</v>
      </c>
      <c r="E5555" s="10" t="n">
        <v>0.40218</v>
      </c>
      <c r="F5555">
        <f>E5555*Parametrar!$B$6</f>
        <v/>
      </c>
    </row>
    <row r="5556">
      <c r="A5556" t="inlineStr">
        <is>
          <t>2024-08-19 10:00</t>
        </is>
      </c>
      <c r="B5556" t="n">
        <v>8</v>
      </c>
      <c r="C5556" t="n">
        <v>19</v>
      </c>
      <c r="D5556" t="n">
        <v>10</v>
      </c>
      <c r="E5556" s="10" t="n">
        <v>0.580404</v>
      </c>
      <c r="F5556">
        <f>E5556*Parametrar!$B$6</f>
        <v/>
      </c>
    </row>
    <row r="5557">
      <c r="A5557" t="inlineStr">
        <is>
          <t>2024-08-19 11:00</t>
        </is>
      </c>
      <c r="B5557" t="n">
        <v>8</v>
      </c>
      <c r="C5557" t="n">
        <v>19</v>
      </c>
      <c r="D5557" t="n">
        <v>11</v>
      </c>
      <c r="E5557" s="10" t="n">
        <v>0.721332</v>
      </c>
      <c r="F5557">
        <f>E5557*Parametrar!$B$6</f>
        <v/>
      </c>
    </row>
    <row r="5558">
      <c r="A5558" t="inlineStr">
        <is>
          <t>2024-08-19 12:00</t>
        </is>
      </c>
      <c r="B5558" t="n">
        <v>8</v>
      </c>
      <c r="C5558" t="n">
        <v>19</v>
      </c>
      <c r="D5558" t="n">
        <v>12</v>
      </c>
      <c r="E5558" s="10" t="n">
        <v>0.435741</v>
      </c>
      <c r="F5558">
        <f>E5558*Parametrar!$B$6</f>
        <v/>
      </c>
    </row>
    <row r="5559">
      <c r="A5559" t="inlineStr">
        <is>
          <t>2024-08-19 13:00</t>
        </is>
      </c>
      <c r="B5559" t="n">
        <v>8</v>
      </c>
      <c r="C5559" t="n">
        <v>19</v>
      </c>
      <c r="D5559" t="n">
        <v>13</v>
      </c>
      <c r="E5559" s="10" t="n">
        <v>0.232389</v>
      </c>
      <c r="F5559">
        <f>E5559*Parametrar!$B$6</f>
        <v/>
      </c>
    </row>
    <row r="5560">
      <c r="A5560" t="inlineStr">
        <is>
          <t>2024-08-19 14:00</t>
        </is>
      </c>
      <c r="B5560" t="n">
        <v>8</v>
      </c>
      <c r="C5560" t="n">
        <v>19</v>
      </c>
      <c r="D5560" t="n">
        <v>14</v>
      </c>
      <c r="E5560" s="10" t="n">
        <v>0.157099</v>
      </c>
      <c r="F5560">
        <f>E5560*Parametrar!$B$6</f>
        <v/>
      </c>
    </row>
    <row r="5561">
      <c r="A5561" t="inlineStr">
        <is>
          <t>2024-08-19 15:00</t>
        </is>
      </c>
      <c r="B5561" t="n">
        <v>8</v>
      </c>
      <c r="C5561" t="n">
        <v>19</v>
      </c>
      <c r="D5561" t="n">
        <v>15</v>
      </c>
      <c r="E5561" s="10" t="n">
        <v>0.17725</v>
      </c>
      <c r="F5561">
        <f>E5561*Parametrar!$B$6</f>
        <v/>
      </c>
    </row>
    <row r="5562">
      <c r="A5562" t="inlineStr">
        <is>
          <t>2024-08-19 16:00</t>
        </is>
      </c>
      <c r="B5562" t="n">
        <v>8</v>
      </c>
      <c r="C5562" t="n">
        <v>19</v>
      </c>
      <c r="D5562" t="n">
        <v>16</v>
      </c>
      <c r="E5562" s="10" t="n">
        <v>0.155324</v>
      </c>
      <c r="F5562">
        <f>E5562*Parametrar!$B$6</f>
        <v/>
      </c>
    </row>
    <row r="5563">
      <c r="A5563" t="inlineStr">
        <is>
          <t>2024-08-19 17:00</t>
        </is>
      </c>
      <c r="B5563" t="n">
        <v>8</v>
      </c>
      <c r="C5563" t="n">
        <v>19</v>
      </c>
      <c r="D5563" t="n">
        <v>17</v>
      </c>
      <c r="E5563" s="10" t="n">
        <v>0.07599499999999999</v>
      </c>
      <c r="F5563">
        <f>E5563*Parametrar!$B$6</f>
        <v/>
      </c>
    </row>
    <row r="5564">
      <c r="A5564" t="inlineStr">
        <is>
          <t>2024-08-19 18:00</t>
        </is>
      </c>
      <c r="B5564" t="n">
        <v>8</v>
      </c>
      <c r="C5564" t="n">
        <v>19</v>
      </c>
      <c r="D5564" t="n">
        <v>18</v>
      </c>
      <c r="E5564" s="10" t="n">
        <v>0.02931</v>
      </c>
      <c r="F5564">
        <f>E5564*Parametrar!$B$6</f>
        <v/>
      </c>
    </row>
    <row r="5565">
      <c r="A5565" t="inlineStr">
        <is>
          <t>2024-08-19 19:00</t>
        </is>
      </c>
      <c r="B5565" t="n">
        <v>8</v>
      </c>
      <c r="C5565" t="n">
        <v>19</v>
      </c>
      <c r="D5565" t="n">
        <v>19</v>
      </c>
      <c r="E5565" s="10" t="n">
        <v>0</v>
      </c>
      <c r="F5565">
        <f>E5565*Parametrar!$B$6</f>
        <v/>
      </c>
    </row>
    <row r="5566">
      <c r="A5566" t="inlineStr">
        <is>
          <t>2024-08-19 20:00</t>
        </is>
      </c>
      <c r="B5566" t="n">
        <v>8</v>
      </c>
      <c r="C5566" t="n">
        <v>19</v>
      </c>
      <c r="D5566" t="n">
        <v>20</v>
      </c>
      <c r="E5566" s="10" t="n">
        <v>0</v>
      </c>
      <c r="F5566">
        <f>E5566*Parametrar!$B$6</f>
        <v/>
      </c>
    </row>
    <row r="5567">
      <c r="A5567" t="inlineStr">
        <is>
          <t>2024-08-19 21:00</t>
        </is>
      </c>
      <c r="B5567" t="n">
        <v>8</v>
      </c>
      <c r="C5567" t="n">
        <v>19</v>
      </c>
      <c r="D5567" t="n">
        <v>21</v>
      </c>
      <c r="E5567" s="10" t="n">
        <v>0</v>
      </c>
      <c r="F5567">
        <f>E5567*Parametrar!$B$6</f>
        <v/>
      </c>
    </row>
    <row r="5568">
      <c r="A5568" t="inlineStr">
        <is>
          <t>2024-08-19 22:00</t>
        </is>
      </c>
      <c r="B5568" t="n">
        <v>8</v>
      </c>
      <c r="C5568" t="n">
        <v>19</v>
      </c>
      <c r="D5568" t="n">
        <v>22</v>
      </c>
      <c r="E5568" s="10" t="n">
        <v>0</v>
      </c>
      <c r="F5568">
        <f>E5568*Parametrar!$B$6</f>
        <v/>
      </c>
    </row>
    <row r="5569">
      <c r="A5569" t="inlineStr">
        <is>
          <t>2024-08-19 23:00</t>
        </is>
      </c>
      <c r="B5569" t="n">
        <v>8</v>
      </c>
      <c r="C5569" t="n">
        <v>19</v>
      </c>
      <c r="D5569" t="n">
        <v>23</v>
      </c>
      <c r="E5569" s="10" t="n">
        <v>0</v>
      </c>
      <c r="F5569">
        <f>E5569*Parametrar!$B$6</f>
        <v/>
      </c>
    </row>
    <row r="5570">
      <c r="A5570" t="inlineStr">
        <is>
          <t>2024-08-20 00:00</t>
        </is>
      </c>
      <c r="B5570" t="n">
        <v>8</v>
      </c>
      <c r="C5570" t="n">
        <v>20</v>
      </c>
      <c r="D5570" t="n">
        <v>0</v>
      </c>
      <c r="E5570" s="10" t="n">
        <v>0</v>
      </c>
      <c r="F5570">
        <f>E5570*Parametrar!$B$6</f>
        <v/>
      </c>
    </row>
    <row r="5571">
      <c r="A5571" t="inlineStr">
        <is>
          <t>2024-08-20 01:00</t>
        </is>
      </c>
      <c r="B5571" t="n">
        <v>8</v>
      </c>
      <c r="C5571" t="n">
        <v>20</v>
      </c>
      <c r="D5571" t="n">
        <v>1</v>
      </c>
      <c r="E5571" s="10" t="n">
        <v>0</v>
      </c>
      <c r="F5571">
        <f>E5571*Parametrar!$B$6</f>
        <v/>
      </c>
    </row>
    <row r="5572">
      <c r="A5572" t="inlineStr">
        <is>
          <t>2024-08-20 02:00</t>
        </is>
      </c>
      <c r="B5572" t="n">
        <v>8</v>
      </c>
      <c r="C5572" t="n">
        <v>20</v>
      </c>
      <c r="D5572" t="n">
        <v>2</v>
      </c>
      <c r="E5572" s="10" t="n">
        <v>0</v>
      </c>
      <c r="F5572">
        <f>E5572*Parametrar!$B$6</f>
        <v/>
      </c>
    </row>
    <row r="5573">
      <c r="A5573" t="inlineStr">
        <is>
          <t>2024-08-20 03:00</t>
        </is>
      </c>
      <c r="B5573" t="n">
        <v>8</v>
      </c>
      <c r="C5573" t="n">
        <v>20</v>
      </c>
      <c r="D5573" t="n">
        <v>3</v>
      </c>
      <c r="E5573" s="10" t="n">
        <v>0</v>
      </c>
      <c r="F5573">
        <f>E5573*Parametrar!$B$6</f>
        <v/>
      </c>
    </row>
    <row r="5574">
      <c r="A5574" t="inlineStr">
        <is>
          <t>2024-08-20 04:00</t>
        </is>
      </c>
      <c r="B5574" t="n">
        <v>8</v>
      </c>
      <c r="C5574" t="n">
        <v>20</v>
      </c>
      <c r="D5574" t="n">
        <v>4</v>
      </c>
      <c r="E5574" s="10" t="n">
        <v>0</v>
      </c>
      <c r="F5574">
        <f>E5574*Parametrar!$B$6</f>
        <v/>
      </c>
    </row>
    <row r="5575">
      <c r="A5575" t="inlineStr">
        <is>
          <t>2024-08-20 05:00</t>
        </is>
      </c>
      <c r="B5575" t="n">
        <v>8</v>
      </c>
      <c r="C5575" t="n">
        <v>20</v>
      </c>
      <c r="D5575" t="n">
        <v>5</v>
      </c>
      <c r="E5575" s="10" t="n">
        <v>0.009729</v>
      </c>
      <c r="F5575">
        <f>E5575*Parametrar!$B$6</f>
        <v/>
      </c>
    </row>
    <row r="5576">
      <c r="A5576" t="inlineStr">
        <is>
          <t>2024-08-20 06:00</t>
        </is>
      </c>
      <c r="B5576" t="n">
        <v>8</v>
      </c>
      <c r="C5576" t="n">
        <v>20</v>
      </c>
      <c r="D5576" t="n">
        <v>6</v>
      </c>
      <c r="E5576" s="10" t="n">
        <v>0.064279</v>
      </c>
      <c r="F5576">
        <f>E5576*Parametrar!$B$6</f>
        <v/>
      </c>
    </row>
    <row r="5577">
      <c r="A5577" t="inlineStr">
        <is>
          <t>2024-08-20 07:00</t>
        </is>
      </c>
      <c r="B5577" t="n">
        <v>8</v>
      </c>
      <c r="C5577" t="n">
        <v>20</v>
      </c>
      <c r="D5577" t="n">
        <v>7</v>
      </c>
      <c r="E5577" s="10" t="n">
        <v>0.132633</v>
      </c>
      <c r="F5577">
        <f>E5577*Parametrar!$B$6</f>
        <v/>
      </c>
    </row>
    <row r="5578">
      <c r="A5578" t="inlineStr">
        <is>
          <t>2024-08-20 08:00</t>
        </is>
      </c>
      <c r="B5578" t="n">
        <v>8</v>
      </c>
      <c r="C5578" t="n">
        <v>20</v>
      </c>
      <c r="D5578" t="n">
        <v>8</v>
      </c>
      <c r="E5578" s="10" t="n">
        <v>0.413073</v>
      </c>
      <c r="F5578">
        <f>E5578*Parametrar!$B$6</f>
        <v/>
      </c>
    </row>
    <row r="5579">
      <c r="A5579" t="inlineStr">
        <is>
          <t>2024-08-20 09:00</t>
        </is>
      </c>
      <c r="B5579" t="n">
        <v>8</v>
      </c>
      <c r="C5579" t="n">
        <v>20</v>
      </c>
      <c r="D5579" t="n">
        <v>9</v>
      </c>
      <c r="E5579" s="10" t="n">
        <v>0.471681</v>
      </c>
      <c r="F5579">
        <f>E5579*Parametrar!$B$6</f>
        <v/>
      </c>
    </row>
    <row r="5580">
      <c r="A5580" t="inlineStr">
        <is>
          <t>2024-08-20 10:00</t>
        </is>
      </c>
      <c r="B5580" t="n">
        <v>8</v>
      </c>
      <c r="C5580" t="n">
        <v>20</v>
      </c>
      <c r="D5580" t="n">
        <v>10</v>
      </c>
      <c r="E5580" s="10" t="n">
        <v>0.5464020000000001</v>
      </c>
      <c r="F5580">
        <f>E5580*Parametrar!$B$6</f>
        <v/>
      </c>
    </row>
    <row r="5581">
      <c r="A5581" t="inlineStr">
        <is>
          <t>2024-08-20 11:00</t>
        </is>
      </c>
      <c r="B5581" t="n">
        <v>8</v>
      </c>
      <c r="C5581" t="n">
        <v>20</v>
      </c>
      <c r="D5581" t="n">
        <v>11</v>
      </c>
      <c r="E5581" s="10" t="n">
        <v>0.5682469999999999</v>
      </c>
      <c r="F5581">
        <f>E5581*Parametrar!$B$6</f>
        <v/>
      </c>
    </row>
    <row r="5582">
      <c r="A5582" t="inlineStr">
        <is>
          <t>2024-08-20 12:00</t>
        </is>
      </c>
      <c r="B5582" t="n">
        <v>8</v>
      </c>
      <c r="C5582" t="n">
        <v>20</v>
      </c>
      <c r="D5582" t="n">
        <v>12</v>
      </c>
      <c r="E5582" s="10" t="n">
        <v>0.38443</v>
      </c>
      <c r="F5582">
        <f>E5582*Parametrar!$B$6</f>
        <v/>
      </c>
    </row>
    <row r="5583">
      <c r="A5583" t="inlineStr">
        <is>
          <t>2024-08-20 13:00</t>
        </is>
      </c>
      <c r="B5583" t="n">
        <v>8</v>
      </c>
      <c r="C5583" t="n">
        <v>20</v>
      </c>
      <c r="D5583" t="n">
        <v>13</v>
      </c>
      <c r="E5583" s="10" t="n">
        <v>0.177366</v>
      </c>
      <c r="F5583">
        <f>E5583*Parametrar!$B$6</f>
        <v/>
      </c>
    </row>
    <row r="5584">
      <c r="A5584" t="inlineStr">
        <is>
          <t>2024-08-20 14:00</t>
        </is>
      </c>
      <c r="B5584" t="n">
        <v>8</v>
      </c>
      <c r="C5584" t="n">
        <v>20</v>
      </c>
      <c r="D5584" t="n">
        <v>14</v>
      </c>
      <c r="E5584" s="10" t="n">
        <v>0.112007</v>
      </c>
      <c r="F5584">
        <f>E5584*Parametrar!$B$6</f>
        <v/>
      </c>
    </row>
    <row r="5585">
      <c r="A5585" t="inlineStr">
        <is>
          <t>2024-08-20 15:00</t>
        </is>
      </c>
      <c r="B5585" t="n">
        <v>8</v>
      </c>
      <c r="C5585" t="n">
        <v>20</v>
      </c>
      <c r="D5585" t="n">
        <v>15</v>
      </c>
      <c r="E5585" s="10" t="n">
        <v>0.161426</v>
      </c>
      <c r="F5585">
        <f>E5585*Parametrar!$B$6</f>
        <v/>
      </c>
    </row>
    <row r="5586">
      <c r="A5586" t="inlineStr">
        <is>
          <t>2024-08-20 16:00</t>
        </is>
      </c>
      <c r="B5586" t="n">
        <v>8</v>
      </c>
      <c r="C5586" t="n">
        <v>20</v>
      </c>
      <c r="D5586" t="n">
        <v>16</v>
      </c>
      <c r="E5586" s="10" t="n">
        <v>0.123202</v>
      </c>
      <c r="F5586">
        <f>E5586*Parametrar!$B$6</f>
        <v/>
      </c>
    </row>
    <row r="5587">
      <c r="A5587" t="inlineStr">
        <is>
          <t>2024-08-20 17:00</t>
        </is>
      </c>
      <c r="B5587" t="n">
        <v>8</v>
      </c>
      <c r="C5587" t="n">
        <v>20</v>
      </c>
      <c r="D5587" t="n">
        <v>17</v>
      </c>
      <c r="E5587" s="10" t="n">
        <v>0.079156</v>
      </c>
      <c r="F5587">
        <f>E5587*Parametrar!$B$6</f>
        <v/>
      </c>
    </row>
    <row r="5588">
      <c r="A5588" t="inlineStr">
        <is>
          <t>2024-08-20 18:00</t>
        </is>
      </c>
      <c r="B5588" t="n">
        <v>8</v>
      </c>
      <c r="C5588" t="n">
        <v>20</v>
      </c>
      <c r="D5588" t="n">
        <v>18</v>
      </c>
      <c r="E5588" s="10" t="n">
        <v>0.030614</v>
      </c>
      <c r="F5588">
        <f>E5588*Parametrar!$B$6</f>
        <v/>
      </c>
    </row>
    <row r="5589">
      <c r="A5589" t="inlineStr">
        <is>
          <t>2024-08-20 19:00</t>
        </is>
      </c>
      <c r="B5589" t="n">
        <v>8</v>
      </c>
      <c r="C5589" t="n">
        <v>20</v>
      </c>
      <c r="D5589" t="n">
        <v>19</v>
      </c>
      <c r="E5589" s="10" t="n">
        <v>0.00167</v>
      </c>
      <c r="F5589">
        <f>E5589*Parametrar!$B$6</f>
        <v/>
      </c>
    </row>
    <row r="5590">
      <c r="A5590" t="inlineStr">
        <is>
          <t>2024-08-20 20:00</t>
        </is>
      </c>
      <c r="B5590" t="n">
        <v>8</v>
      </c>
      <c r="C5590" t="n">
        <v>20</v>
      </c>
      <c r="D5590" t="n">
        <v>20</v>
      </c>
      <c r="E5590" s="10" t="n">
        <v>0</v>
      </c>
      <c r="F5590">
        <f>E5590*Parametrar!$B$6</f>
        <v/>
      </c>
    </row>
    <row r="5591">
      <c r="A5591" t="inlineStr">
        <is>
          <t>2024-08-20 21:00</t>
        </is>
      </c>
      <c r="B5591" t="n">
        <v>8</v>
      </c>
      <c r="C5591" t="n">
        <v>20</v>
      </c>
      <c r="D5591" t="n">
        <v>21</v>
      </c>
      <c r="E5591" s="10" t="n">
        <v>0</v>
      </c>
      <c r="F5591">
        <f>E5591*Parametrar!$B$6</f>
        <v/>
      </c>
    </row>
    <row r="5592">
      <c r="A5592" t="inlineStr">
        <is>
          <t>2024-08-20 22:00</t>
        </is>
      </c>
      <c r="B5592" t="n">
        <v>8</v>
      </c>
      <c r="C5592" t="n">
        <v>20</v>
      </c>
      <c r="D5592" t="n">
        <v>22</v>
      </c>
      <c r="E5592" s="10" t="n">
        <v>0</v>
      </c>
      <c r="F5592">
        <f>E5592*Parametrar!$B$6</f>
        <v/>
      </c>
    </row>
    <row r="5593">
      <c r="A5593" t="inlineStr">
        <is>
          <t>2024-08-20 23:00</t>
        </is>
      </c>
      <c r="B5593" t="n">
        <v>8</v>
      </c>
      <c r="C5593" t="n">
        <v>20</v>
      </c>
      <c r="D5593" t="n">
        <v>23</v>
      </c>
      <c r="E5593" s="10" t="n">
        <v>0</v>
      </c>
      <c r="F5593">
        <f>E5593*Parametrar!$B$6</f>
        <v/>
      </c>
    </row>
    <row r="5594">
      <c r="A5594" t="inlineStr">
        <is>
          <t>2024-08-21 00:00</t>
        </is>
      </c>
      <c r="B5594" t="n">
        <v>8</v>
      </c>
      <c r="C5594" t="n">
        <v>21</v>
      </c>
      <c r="D5594" t="n">
        <v>0</v>
      </c>
      <c r="E5594" s="10" t="n">
        <v>0</v>
      </c>
      <c r="F5594">
        <f>E5594*Parametrar!$B$6</f>
        <v/>
      </c>
    </row>
    <row r="5595">
      <c r="A5595" t="inlineStr">
        <is>
          <t>2024-08-21 01:00</t>
        </is>
      </c>
      <c r="B5595" t="n">
        <v>8</v>
      </c>
      <c r="C5595" t="n">
        <v>21</v>
      </c>
      <c r="D5595" t="n">
        <v>1</v>
      </c>
      <c r="E5595" s="10" t="n">
        <v>0</v>
      </c>
      <c r="F5595">
        <f>E5595*Parametrar!$B$6</f>
        <v/>
      </c>
    </row>
    <row r="5596">
      <c r="A5596" t="inlineStr">
        <is>
          <t>2024-08-21 02:00</t>
        </is>
      </c>
      <c r="B5596" t="n">
        <v>8</v>
      </c>
      <c r="C5596" t="n">
        <v>21</v>
      </c>
      <c r="D5596" t="n">
        <v>2</v>
      </c>
      <c r="E5596" s="10" t="n">
        <v>0</v>
      </c>
      <c r="F5596">
        <f>E5596*Parametrar!$B$6</f>
        <v/>
      </c>
    </row>
    <row r="5597">
      <c r="A5597" t="inlineStr">
        <is>
          <t>2024-08-21 03:00</t>
        </is>
      </c>
      <c r="B5597" t="n">
        <v>8</v>
      </c>
      <c r="C5597" t="n">
        <v>21</v>
      </c>
      <c r="D5597" t="n">
        <v>3</v>
      </c>
      <c r="E5597" s="10" t="n">
        <v>0</v>
      </c>
      <c r="F5597">
        <f>E5597*Parametrar!$B$6</f>
        <v/>
      </c>
    </row>
    <row r="5598">
      <c r="A5598" t="inlineStr">
        <is>
          <t>2024-08-21 04:00</t>
        </is>
      </c>
      <c r="B5598" t="n">
        <v>8</v>
      </c>
      <c r="C5598" t="n">
        <v>21</v>
      </c>
      <c r="D5598" t="n">
        <v>4</v>
      </c>
      <c r="E5598" s="10" t="n">
        <v>0</v>
      </c>
      <c r="F5598">
        <f>E5598*Parametrar!$B$6</f>
        <v/>
      </c>
    </row>
    <row r="5599">
      <c r="A5599" t="inlineStr">
        <is>
          <t>2024-08-21 05:00</t>
        </is>
      </c>
      <c r="B5599" t="n">
        <v>8</v>
      </c>
      <c r="C5599" t="n">
        <v>21</v>
      </c>
      <c r="D5599" t="n">
        <v>5</v>
      </c>
      <c r="E5599" s="10" t="n">
        <v>0.007116</v>
      </c>
      <c r="F5599">
        <f>E5599*Parametrar!$B$6</f>
        <v/>
      </c>
    </row>
    <row r="5600">
      <c r="A5600" t="inlineStr">
        <is>
          <t>2024-08-21 06:00</t>
        </is>
      </c>
      <c r="B5600" t="n">
        <v>8</v>
      </c>
      <c r="C5600" t="n">
        <v>21</v>
      </c>
      <c r="D5600" t="n">
        <v>6</v>
      </c>
      <c r="E5600" s="10" t="n">
        <v>0.042051</v>
      </c>
      <c r="F5600">
        <f>E5600*Parametrar!$B$6</f>
        <v/>
      </c>
    </row>
    <row r="5601">
      <c r="A5601" t="inlineStr">
        <is>
          <t>2024-08-21 07:00</t>
        </is>
      </c>
      <c r="B5601" t="n">
        <v>8</v>
      </c>
      <c r="C5601" t="n">
        <v>21</v>
      </c>
      <c r="D5601" t="n">
        <v>7</v>
      </c>
      <c r="E5601" s="10" t="n">
        <v>0.154965</v>
      </c>
      <c r="F5601">
        <f>E5601*Parametrar!$B$6</f>
        <v/>
      </c>
    </row>
    <row r="5602">
      <c r="A5602" t="inlineStr">
        <is>
          <t>2024-08-21 08:00</t>
        </is>
      </c>
      <c r="B5602" t="n">
        <v>8</v>
      </c>
      <c r="C5602" t="n">
        <v>21</v>
      </c>
      <c r="D5602" t="n">
        <v>8</v>
      </c>
      <c r="E5602" s="10" t="n">
        <v>0.424744</v>
      </c>
      <c r="F5602">
        <f>E5602*Parametrar!$B$6</f>
        <v/>
      </c>
    </row>
    <row r="5603">
      <c r="A5603" t="inlineStr">
        <is>
          <t>2024-08-21 09:00</t>
        </is>
      </c>
      <c r="B5603" t="n">
        <v>8</v>
      </c>
      <c r="C5603" t="n">
        <v>21</v>
      </c>
      <c r="D5603" t="n">
        <v>9</v>
      </c>
      <c r="E5603" s="10" t="n">
        <v>0.45544</v>
      </c>
      <c r="F5603">
        <f>E5603*Parametrar!$B$6</f>
        <v/>
      </c>
    </row>
    <row r="5604">
      <c r="A5604" t="inlineStr">
        <is>
          <t>2024-08-21 10:00</t>
        </is>
      </c>
      <c r="B5604" t="n">
        <v>8</v>
      </c>
      <c r="C5604" t="n">
        <v>21</v>
      </c>
      <c r="D5604" t="n">
        <v>10</v>
      </c>
      <c r="E5604" s="10" t="n">
        <v>0.475509</v>
      </c>
      <c r="F5604">
        <f>E5604*Parametrar!$B$6</f>
        <v/>
      </c>
    </row>
    <row r="5605">
      <c r="A5605" t="inlineStr">
        <is>
          <t>2024-08-21 11:00</t>
        </is>
      </c>
      <c r="B5605" t="n">
        <v>8</v>
      </c>
      <c r="C5605" t="n">
        <v>21</v>
      </c>
      <c r="D5605" t="n">
        <v>11</v>
      </c>
      <c r="E5605" s="10" t="n">
        <v>0.6814249999999999</v>
      </c>
      <c r="F5605">
        <f>E5605*Parametrar!$B$6</f>
        <v/>
      </c>
    </row>
    <row r="5606">
      <c r="A5606" t="inlineStr">
        <is>
          <t>2024-08-21 12:00</t>
        </is>
      </c>
      <c r="B5606" t="n">
        <v>8</v>
      </c>
      <c r="C5606" t="n">
        <v>21</v>
      </c>
      <c r="D5606" t="n">
        <v>12</v>
      </c>
      <c r="E5606" s="10" t="n">
        <v>0.497272</v>
      </c>
      <c r="F5606">
        <f>E5606*Parametrar!$B$6</f>
        <v/>
      </c>
    </row>
    <row r="5607">
      <c r="A5607" t="inlineStr">
        <is>
          <t>2024-08-21 13:00</t>
        </is>
      </c>
      <c r="B5607" t="n">
        <v>8</v>
      </c>
      <c r="C5607" t="n">
        <v>21</v>
      </c>
      <c r="D5607" t="n">
        <v>13</v>
      </c>
      <c r="E5607" s="10" t="n">
        <v>0.373827</v>
      </c>
      <c r="F5607">
        <f>E5607*Parametrar!$B$6</f>
        <v/>
      </c>
    </row>
    <row r="5608">
      <c r="A5608" t="inlineStr">
        <is>
          <t>2024-08-21 14:00</t>
        </is>
      </c>
      <c r="B5608" t="n">
        <v>8</v>
      </c>
      <c r="C5608" t="n">
        <v>21</v>
      </c>
      <c r="D5608" t="n">
        <v>14</v>
      </c>
      <c r="E5608" s="10" t="n">
        <v>0.340892</v>
      </c>
      <c r="F5608">
        <f>E5608*Parametrar!$B$6</f>
        <v/>
      </c>
    </row>
    <row r="5609">
      <c r="A5609" t="inlineStr">
        <is>
          <t>2024-08-21 15:00</t>
        </is>
      </c>
      <c r="B5609" t="n">
        <v>8</v>
      </c>
      <c r="C5609" t="n">
        <v>21</v>
      </c>
      <c r="D5609" t="n">
        <v>15</v>
      </c>
      <c r="E5609" s="10" t="n">
        <v>0.254964</v>
      </c>
      <c r="F5609">
        <f>E5609*Parametrar!$B$6</f>
        <v/>
      </c>
    </row>
    <row r="5610">
      <c r="A5610" t="inlineStr">
        <is>
          <t>2024-08-21 16:00</t>
        </is>
      </c>
      <c r="B5610" t="n">
        <v>8</v>
      </c>
      <c r="C5610" t="n">
        <v>21</v>
      </c>
      <c r="D5610" t="n">
        <v>16</v>
      </c>
      <c r="E5610" s="10" t="n">
        <v>0.161322</v>
      </c>
      <c r="F5610">
        <f>E5610*Parametrar!$B$6</f>
        <v/>
      </c>
    </row>
    <row r="5611">
      <c r="A5611" t="inlineStr">
        <is>
          <t>2024-08-21 17:00</t>
        </is>
      </c>
      <c r="B5611" t="n">
        <v>8</v>
      </c>
      <c r="C5611" t="n">
        <v>21</v>
      </c>
      <c r="D5611" t="n">
        <v>17</v>
      </c>
      <c r="E5611" s="10" t="n">
        <v>0.06522</v>
      </c>
      <c r="F5611">
        <f>E5611*Parametrar!$B$6</f>
        <v/>
      </c>
    </row>
    <row r="5612">
      <c r="A5612" t="inlineStr">
        <is>
          <t>2024-08-21 18:00</t>
        </is>
      </c>
      <c r="B5612" t="n">
        <v>8</v>
      </c>
      <c r="C5612" t="n">
        <v>21</v>
      </c>
      <c r="D5612" t="n">
        <v>18</v>
      </c>
      <c r="E5612" s="10" t="n">
        <v>0.022402</v>
      </c>
      <c r="F5612">
        <f>E5612*Parametrar!$B$6</f>
        <v/>
      </c>
    </row>
    <row r="5613">
      <c r="A5613" t="inlineStr">
        <is>
          <t>2024-08-21 19:00</t>
        </is>
      </c>
      <c r="B5613" t="n">
        <v>8</v>
      </c>
      <c r="C5613" t="n">
        <v>21</v>
      </c>
      <c r="D5613" t="n">
        <v>19</v>
      </c>
      <c r="E5613" s="10" t="n">
        <v>0</v>
      </c>
      <c r="F5613">
        <f>E5613*Parametrar!$B$6</f>
        <v/>
      </c>
    </row>
    <row r="5614">
      <c r="A5614" t="inlineStr">
        <is>
          <t>2024-08-21 20:00</t>
        </is>
      </c>
      <c r="B5614" t="n">
        <v>8</v>
      </c>
      <c r="C5614" t="n">
        <v>21</v>
      </c>
      <c r="D5614" t="n">
        <v>20</v>
      </c>
      <c r="E5614" s="10" t="n">
        <v>0</v>
      </c>
      <c r="F5614">
        <f>E5614*Parametrar!$B$6</f>
        <v/>
      </c>
    </row>
    <row r="5615">
      <c r="A5615" t="inlineStr">
        <is>
          <t>2024-08-21 21:00</t>
        </is>
      </c>
      <c r="B5615" t="n">
        <v>8</v>
      </c>
      <c r="C5615" t="n">
        <v>21</v>
      </c>
      <c r="D5615" t="n">
        <v>21</v>
      </c>
      <c r="E5615" s="10" t="n">
        <v>0</v>
      </c>
      <c r="F5615">
        <f>E5615*Parametrar!$B$6</f>
        <v/>
      </c>
    </row>
    <row r="5616">
      <c r="A5616" t="inlineStr">
        <is>
          <t>2024-08-21 22:00</t>
        </is>
      </c>
      <c r="B5616" t="n">
        <v>8</v>
      </c>
      <c r="C5616" t="n">
        <v>21</v>
      </c>
      <c r="D5616" t="n">
        <v>22</v>
      </c>
      <c r="E5616" s="10" t="n">
        <v>0</v>
      </c>
      <c r="F5616">
        <f>E5616*Parametrar!$B$6</f>
        <v/>
      </c>
    </row>
    <row r="5617">
      <c r="A5617" t="inlineStr">
        <is>
          <t>2024-08-21 23:00</t>
        </is>
      </c>
      <c r="B5617" t="n">
        <v>8</v>
      </c>
      <c r="C5617" t="n">
        <v>21</v>
      </c>
      <c r="D5617" t="n">
        <v>23</v>
      </c>
      <c r="E5617" s="10" t="n">
        <v>0</v>
      </c>
      <c r="F5617">
        <f>E5617*Parametrar!$B$6</f>
        <v/>
      </c>
    </row>
    <row r="5618">
      <c r="A5618" t="inlineStr">
        <is>
          <t>2024-08-22 00:00</t>
        </is>
      </c>
      <c r="B5618" t="n">
        <v>8</v>
      </c>
      <c r="C5618" t="n">
        <v>22</v>
      </c>
      <c r="D5618" t="n">
        <v>0</v>
      </c>
      <c r="E5618" s="10" t="n">
        <v>0</v>
      </c>
      <c r="F5618">
        <f>E5618*Parametrar!$B$6</f>
        <v/>
      </c>
    </row>
    <row r="5619">
      <c r="A5619" t="inlineStr">
        <is>
          <t>2024-08-22 01:00</t>
        </is>
      </c>
      <c r="B5619" t="n">
        <v>8</v>
      </c>
      <c r="C5619" t="n">
        <v>22</v>
      </c>
      <c r="D5619" t="n">
        <v>1</v>
      </c>
      <c r="E5619" s="10" t="n">
        <v>0</v>
      </c>
      <c r="F5619">
        <f>E5619*Parametrar!$B$6</f>
        <v/>
      </c>
    </row>
    <row r="5620">
      <c r="A5620" t="inlineStr">
        <is>
          <t>2024-08-22 02:00</t>
        </is>
      </c>
      <c r="B5620" t="n">
        <v>8</v>
      </c>
      <c r="C5620" t="n">
        <v>22</v>
      </c>
      <c r="D5620" t="n">
        <v>2</v>
      </c>
      <c r="E5620" s="10" t="n">
        <v>0</v>
      </c>
      <c r="F5620">
        <f>E5620*Parametrar!$B$6</f>
        <v/>
      </c>
    </row>
    <row r="5621">
      <c r="A5621" t="inlineStr">
        <is>
          <t>2024-08-22 03:00</t>
        </is>
      </c>
      <c r="B5621" t="n">
        <v>8</v>
      </c>
      <c r="C5621" t="n">
        <v>22</v>
      </c>
      <c r="D5621" t="n">
        <v>3</v>
      </c>
      <c r="E5621" s="10" t="n">
        <v>0</v>
      </c>
      <c r="F5621">
        <f>E5621*Parametrar!$B$6</f>
        <v/>
      </c>
    </row>
    <row r="5622">
      <c r="A5622" t="inlineStr">
        <is>
          <t>2024-08-22 04:00</t>
        </is>
      </c>
      <c r="B5622" t="n">
        <v>8</v>
      </c>
      <c r="C5622" t="n">
        <v>22</v>
      </c>
      <c r="D5622" t="n">
        <v>4</v>
      </c>
      <c r="E5622" s="10" t="n">
        <v>0</v>
      </c>
      <c r="F5622">
        <f>E5622*Parametrar!$B$6</f>
        <v/>
      </c>
    </row>
    <row r="5623">
      <c r="A5623" t="inlineStr">
        <is>
          <t>2024-08-22 05:00</t>
        </is>
      </c>
      <c r="B5623" t="n">
        <v>8</v>
      </c>
      <c r="C5623" t="n">
        <v>22</v>
      </c>
      <c r="D5623" t="n">
        <v>5</v>
      </c>
      <c r="E5623" s="10" t="n">
        <v>0</v>
      </c>
      <c r="F5623">
        <f>E5623*Parametrar!$B$6</f>
        <v/>
      </c>
    </row>
    <row r="5624">
      <c r="A5624" t="inlineStr">
        <is>
          <t>2024-08-22 06:00</t>
        </is>
      </c>
      <c r="B5624" t="n">
        <v>8</v>
      </c>
      <c r="C5624" t="n">
        <v>22</v>
      </c>
      <c r="D5624" t="n">
        <v>6</v>
      </c>
      <c r="E5624" s="10" t="n">
        <v>0.009736</v>
      </c>
      <c r="F5624">
        <f>E5624*Parametrar!$B$6</f>
        <v/>
      </c>
    </row>
    <row r="5625">
      <c r="A5625" t="inlineStr">
        <is>
          <t>2024-08-22 07:00</t>
        </is>
      </c>
      <c r="B5625" t="n">
        <v>8</v>
      </c>
      <c r="C5625" t="n">
        <v>22</v>
      </c>
      <c r="D5625" t="n">
        <v>7</v>
      </c>
      <c r="E5625" s="10" t="n">
        <v>0.064595</v>
      </c>
      <c r="F5625">
        <f>E5625*Parametrar!$B$6</f>
        <v/>
      </c>
    </row>
    <row r="5626">
      <c r="A5626" t="inlineStr">
        <is>
          <t>2024-08-22 08:00</t>
        </is>
      </c>
      <c r="B5626" t="n">
        <v>8</v>
      </c>
      <c r="C5626" t="n">
        <v>22</v>
      </c>
      <c r="D5626" t="n">
        <v>8</v>
      </c>
      <c r="E5626" s="10" t="n">
        <v>0.127703</v>
      </c>
      <c r="F5626">
        <f>E5626*Parametrar!$B$6</f>
        <v/>
      </c>
    </row>
    <row r="5627">
      <c r="A5627" t="inlineStr">
        <is>
          <t>2024-08-22 09:00</t>
        </is>
      </c>
      <c r="B5627" t="n">
        <v>8</v>
      </c>
      <c r="C5627" t="n">
        <v>22</v>
      </c>
      <c r="D5627" t="n">
        <v>9</v>
      </c>
      <c r="E5627" s="10" t="n">
        <v>0.08368</v>
      </c>
      <c r="F5627">
        <f>E5627*Parametrar!$B$6</f>
        <v/>
      </c>
    </row>
    <row r="5628">
      <c r="A5628" t="inlineStr">
        <is>
          <t>2024-08-22 10:00</t>
        </is>
      </c>
      <c r="B5628" t="n">
        <v>8</v>
      </c>
      <c r="C5628" t="n">
        <v>22</v>
      </c>
      <c r="D5628" t="n">
        <v>10</v>
      </c>
      <c r="E5628" s="10" t="n">
        <v>0.145672</v>
      </c>
      <c r="F5628">
        <f>E5628*Parametrar!$B$6</f>
        <v/>
      </c>
    </row>
    <row r="5629">
      <c r="A5629" t="inlineStr">
        <is>
          <t>2024-08-22 11:00</t>
        </is>
      </c>
      <c r="B5629" t="n">
        <v>8</v>
      </c>
      <c r="C5629" t="n">
        <v>22</v>
      </c>
      <c r="D5629" t="n">
        <v>11</v>
      </c>
      <c r="E5629" s="10" t="n">
        <v>0.168167</v>
      </c>
      <c r="F5629">
        <f>E5629*Parametrar!$B$6</f>
        <v/>
      </c>
    </row>
    <row r="5630">
      <c r="A5630" t="inlineStr">
        <is>
          <t>2024-08-22 12:00</t>
        </is>
      </c>
      <c r="B5630" t="n">
        <v>8</v>
      </c>
      <c r="C5630" t="n">
        <v>22</v>
      </c>
      <c r="D5630" t="n">
        <v>12</v>
      </c>
      <c r="E5630" s="10" t="n">
        <v>0.214106</v>
      </c>
      <c r="F5630">
        <f>E5630*Parametrar!$B$6</f>
        <v/>
      </c>
    </row>
    <row r="5631">
      <c r="A5631" t="inlineStr">
        <is>
          <t>2024-08-22 13:00</t>
        </is>
      </c>
      <c r="B5631" t="n">
        <v>8</v>
      </c>
      <c r="C5631" t="n">
        <v>22</v>
      </c>
      <c r="D5631" t="n">
        <v>13</v>
      </c>
      <c r="E5631" s="10" t="n">
        <v>0.33015</v>
      </c>
      <c r="F5631">
        <f>E5631*Parametrar!$B$6</f>
        <v/>
      </c>
    </row>
    <row r="5632">
      <c r="A5632" t="inlineStr">
        <is>
          <t>2024-08-22 14:00</t>
        </is>
      </c>
      <c r="B5632" t="n">
        <v>8</v>
      </c>
      <c r="C5632" t="n">
        <v>22</v>
      </c>
      <c r="D5632" t="n">
        <v>14</v>
      </c>
      <c r="E5632" s="10" t="n">
        <v>0.540938</v>
      </c>
      <c r="F5632">
        <f>E5632*Parametrar!$B$6</f>
        <v/>
      </c>
    </row>
    <row r="5633">
      <c r="A5633" t="inlineStr">
        <is>
          <t>2024-08-22 15:00</t>
        </is>
      </c>
      <c r="B5633" t="n">
        <v>8</v>
      </c>
      <c r="C5633" t="n">
        <v>22</v>
      </c>
      <c r="D5633" t="n">
        <v>15</v>
      </c>
      <c r="E5633" s="10" t="n">
        <v>0.440556</v>
      </c>
      <c r="F5633">
        <f>E5633*Parametrar!$B$6</f>
        <v/>
      </c>
    </row>
    <row r="5634">
      <c r="A5634" t="inlineStr">
        <is>
          <t>2024-08-22 16:00</t>
        </is>
      </c>
      <c r="B5634" t="n">
        <v>8</v>
      </c>
      <c r="C5634" t="n">
        <v>22</v>
      </c>
      <c r="D5634" t="n">
        <v>16</v>
      </c>
      <c r="E5634" s="10" t="n">
        <v>0.260533</v>
      </c>
      <c r="F5634">
        <f>E5634*Parametrar!$B$6</f>
        <v/>
      </c>
    </row>
    <row r="5635">
      <c r="A5635" t="inlineStr">
        <is>
          <t>2024-08-22 17:00</t>
        </is>
      </c>
      <c r="B5635" t="n">
        <v>8</v>
      </c>
      <c r="C5635" t="n">
        <v>22</v>
      </c>
      <c r="D5635" t="n">
        <v>17</v>
      </c>
      <c r="E5635" s="10" t="n">
        <v>0.140939</v>
      </c>
      <c r="F5635">
        <f>E5635*Parametrar!$B$6</f>
        <v/>
      </c>
    </row>
    <row r="5636">
      <c r="A5636" t="inlineStr">
        <is>
          <t>2024-08-22 18:00</t>
        </is>
      </c>
      <c r="B5636" t="n">
        <v>8</v>
      </c>
      <c r="C5636" t="n">
        <v>22</v>
      </c>
      <c r="D5636" t="n">
        <v>18</v>
      </c>
      <c r="E5636" s="10" t="n">
        <v>0.030263</v>
      </c>
      <c r="F5636">
        <f>E5636*Parametrar!$B$6</f>
        <v/>
      </c>
    </row>
    <row r="5637">
      <c r="A5637" t="inlineStr">
        <is>
          <t>2024-08-22 19:00</t>
        </is>
      </c>
      <c r="B5637" t="n">
        <v>8</v>
      </c>
      <c r="C5637" t="n">
        <v>22</v>
      </c>
      <c r="D5637" t="n">
        <v>19</v>
      </c>
      <c r="E5637" s="10" t="n">
        <v>0</v>
      </c>
      <c r="F5637">
        <f>E5637*Parametrar!$B$6</f>
        <v/>
      </c>
    </row>
    <row r="5638">
      <c r="A5638" t="inlineStr">
        <is>
          <t>2024-08-22 20:00</t>
        </is>
      </c>
      <c r="B5638" t="n">
        <v>8</v>
      </c>
      <c r="C5638" t="n">
        <v>22</v>
      </c>
      <c r="D5638" t="n">
        <v>20</v>
      </c>
      <c r="E5638" s="10" t="n">
        <v>0</v>
      </c>
      <c r="F5638">
        <f>E5638*Parametrar!$B$6</f>
        <v/>
      </c>
    </row>
    <row r="5639">
      <c r="A5639" t="inlineStr">
        <is>
          <t>2024-08-22 21:00</t>
        </is>
      </c>
      <c r="B5639" t="n">
        <v>8</v>
      </c>
      <c r="C5639" t="n">
        <v>22</v>
      </c>
      <c r="D5639" t="n">
        <v>21</v>
      </c>
      <c r="E5639" s="10" t="n">
        <v>0</v>
      </c>
      <c r="F5639">
        <f>E5639*Parametrar!$B$6</f>
        <v/>
      </c>
    </row>
    <row r="5640">
      <c r="A5640" t="inlineStr">
        <is>
          <t>2024-08-22 22:00</t>
        </is>
      </c>
      <c r="B5640" t="n">
        <v>8</v>
      </c>
      <c r="C5640" t="n">
        <v>22</v>
      </c>
      <c r="D5640" t="n">
        <v>22</v>
      </c>
      <c r="E5640" s="10" t="n">
        <v>0</v>
      </c>
      <c r="F5640">
        <f>E5640*Parametrar!$B$6</f>
        <v/>
      </c>
    </row>
    <row r="5641">
      <c r="A5641" t="inlineStr">
        <is>
          <t>2024-08-22 23:00</t>
        </is>
      </c>
      <c r="B5641" t="n">
        <v>8</v>
      </c>
      <c r="C5641" t="n">
        <v>22</v>
      </c>
      <c r="D5641" t="n">
        <v>23</v>
      </c>
      <c r="E5641" s="10" t="n">
        <v>0</v>
      </c>
      <c r="F5641">
        <f>E5641*Parametrar!$B$6</f>
        <v/>
      </c>
    </row>
    <row r="5642">
      <c r="A5642" t="inlineStr">
        <is>
          <t>2024-08-23 00:00</t>
        </is>
      </c>
      <c r="B5642" t="n">
        <v>8</v>
      </c>
      <c r="C5642" t="n">
        <v>23</v>
      </c>
      <c r="D5642" t="n">
        <v>0</v>
      </c>
      <c r="E5642" s="10" t="n">
        <v>0</v>
      </c>
      <c r="F5642">
        <f>E5642*Parametrar!$B$6</f>
        <v/>
      </c>
    </row>
    <row r="5643">
      <c r="A5643" t="inlineStr">
        <is>
          <t>2024-08-23 01:00</t>
        </is>
      </c>
      <c r="B5643" t="n">
        <v>8</v>
      </c>
      <c r="C5643" t="n">
        <v>23</v>
      </c>
      <c r="D5643" t="n">
        <v>1</v>
      </c>
      <c r="E5643" s="10" t="n">
        <v>0</v>
      </c>
      <c r="F5643">
        <f>E5643*Parametrar!$B$6</f>
        <v/>
      </c>
    </row>
    <row r="5644">
      <c r="A5644" t="inlineStr">
        <is>
          <t>2024-08-23 02:00</t>
        </is>
      </c>
      <c r="B5644" t="n">
        <v>8</v>
      </c>
      <c r="C5644" t="n">
        <v>23</v>
      </c>
      <c r="D5644" t="n">
        <v>2</v>
      </c>
      <c r="E5644" s="10" t="n">
        <v>0</v>
      </c>
      <c r="F5644">
        <f>E5644*Parametrar!$B$6</f>
        <v/>
      </c>
    </row>
    <row r="5645">
      <c r="A5645" t="inlineStr">
        <is>
          <t>2024-08-23 03:00</t>
        </is>
      </c>
      <c r="B5645" t="n">
        <v>8</v>
      </c>
      <c r="C5645" t="n">
        <v>23</v>
      </c>
      <c r="D5645" t="n">
        <v>3</v>
      </c>
      <c r="E5645" s="10" t="n">
        <v>0</v>
      </c>
      <c r="F5645">
        <f>E5645*Parametrar!$B$6</f>
        <v/>
      </c>
    </row>
    <row r="5646">
      <c r="A5646" t="inlineStr">
        <is>
          <t>2024-08-23 04:00</t>
        </is>
      </c>
      <c r="B5646" t="n">
        <v>8</v>
      </c>
      <c r="C5646" t="n">
        <v>23</v>
      </c>
      <c r="D5646" t="n">
        <v>4</v>
      </c>
      <c r="E5646" s="10" t="n">
        <v>0</v>
      </c>
      <c r="F5646">
        <f>E5646*Parametrar!$B$6</f>
        <v/>
      </c>
    </row>
    <row r="5647">
      <c r="A5647" t="inlineStr">
        <is>
          <t>2024-08-23 05:00</t>
        </is>
      </c>
      <c r="B5647" t="n">
        <v>8</v>
      </c>
      <c r="C5647" t="n">
        <v>23</v>
      </c>
      <c r="D5647" t="n">
        <v>5</v>
      </c>
      <c r="E5647" s="10" t="n">
        <v>0</v>
      </c>
      <c r="F5647">
        <f>E5647*Parametrar!$B$6</f>
        <v/>
      </c>
    </row>
    <row r="5648">
      <c r="A5648" t="inlineStr">
        <is>
          <t>2024-08-23 06:00</t>
        </is>
      </c>
      <c r="B5648" t="n">
        <v>8</v>
      </c>
      <c r="C5648" t="n">
        <v>23</v>
      </c>
      <c r="D5648" t="n">
        <v>6</v>
      </c>
      <c r="E5648" s="10" t="n">
        <v>0.027322</v>
      </c>
      <c r="F5648">
        <f>E5648*Parametrar!$B$6</f>
        <v/>
      </c>
    </row>
    <row r="5649">
      <c r="A5649" t="inlineStr">
        <is>
          <t>2024-08-23 07:00</t>
        </is>
      </c>
      <c r="B5649" t="n">
        <v>8</v>
      </c>
      <c r="C5649" t="n">
        <v>23</v>
      </c>
      <c r="D5649" t="n">
        <v>7</v>
      </c>
      <c r="E5649" s="10" t="n">
        <v>0.100717</v>
      </c>
      <c r="F5649">
        <f>E5649*Parametrar!$B$6</f>
        <v/>
      </c>
    </row>
    <row r="5650">
      <c r="A5650" t="inlineStr">
        <is>
          <t>2024-08-23 08:00</t>
        </is>
      </c>
      <c r="B5650" t="n">
        <v>8</v>
      </c>
      <c r="C5650" t="n">
        <v>23</v>
      </c>
      <c r="D5650" t="n">
        <v>8</v>
      </c>
      <c r="E5650" s="10" t="n">
        <v>0.082872</v>
      </c>
      <c r="F5650">
        <f>E5650*Parametrar!$B$6</f>
        <v/>
      </c>
    </row>
    <row r="5651">
      <c r="A5651" t="inlineStr">
        <is>
          <t>2024-08-23 09:00</t>
        </is>
      </c>
      <c r="B5651" t="n">
        <v>8</v>
      </c>
      <c r="C5651" t="n">
        <v>23</v>
      </c>
      <c r="D5651" t="n">
        <v>9</v>
      </c>
      <c r="E5651" s="10" t="n">
        <v>0.09159100000000001</v>
      </c>
      <c r="F5651">
        <f>E5651*Parametrar!$B$6</f>
        <v/>
      </c>
    </row>
    <row r="5652">
      <c r="A5652" t="inlineStr">
        <is>
          <t>2024-08-23 10:00</t>
        </is>
      </c>
      <c r="B5652" t="n">
        <v>8</v>
      </c>
      <c r="C5652" t="n">
        <v>23</v>
      </c>
      <c r="D5652" t="n">
        <v>10</v>
      </c>
      <c r="E5652" s="10" t="n">
        <v>0.100399</v>
      </c>
      <c r="F5652">
        <f>E5652*Parametrar!$B$6</f>
        <v/>
      </c>
    </row>
    <row r="5653">
      <c r="A5653" t="inlineStr">
        <is>
          <t>2024-08-23 11:00</t>
        </is>
      </c>
      <c r="B5653" t="n">
        <v>8</v>
      </c>
      <c r="C5653" t="n">
        <v>23</v>
      </c>
      <c r="D5653" t="n">
        <v>11</v>
      </c>
      <c r="E5653" s="10" t="n">
        <v>0.127795</v>
      </c>
      <c r="F5653">
        <f>E5653*Parametrar!$B$6</f>
        <v/>
      </c>
    </row>
    <row r="5654">
      <c r="A5654" t="inlineStr">
        <is>
          <t>2024-08-23 12:00</t>
        </is>
      </c>
      <c r="B5654" t="n">
        <v>8</v>
      </c>
      <c r="C5654" t="n">
        <v>23</v>
      </c>
      <c r="D5654" t="n">
        <v>12</v>
      </c>
      <c r="E5654" s="10" t="n">
        <v>0.145336</v>
      </c>
      <c r="F5654">
        <f>E5654*Parametrar!$B$6</f>
        <v/>
      </c>
    </row>
    <row r="5655">
      <c r="A5655" t="inlineStr">
        <is>
          <t>2024-08-23 13:00</t>
        </is>
      </c>
      <c r="B5655" t="n">
        <v>8</v>
      </c>
      <c r="C5655" t="n">
        <v>23</v>
      </c>
      <c r="D5655" t="n">
        <v>13</v>
      </c>
      <c r="E5655" s="10" t="n">
        <v>0.131345</v>
      </c>
      <c r="F5655">
        <f>E5655*Parametrar!$B$6</f>
        <v/>
      </c>
    </row>
    <row r="5656">
      <c r="A5656" t="inlineStr">
        <is>
          <t>2024-08-23 14:00</t>
        </is>
      </c>
      <c r="B5656" t="n">
        <v>8</v>
      </c>
      <c r="C5656" t="n">
        <v>23</v>
      </c>
      <c r="D5656" t="n">
        <v>14</v>
      </c>
      <c r="E5656" s="10" t="n">
        <v>0.102892</v>
      </c>
      <c r="F5656">
        <f>E5656*Parametrar!$B$6</f>
        <v/>
      </c>
    </row>
    <row r="5657">
      <c r="A5657" t="inlineStr">
        <is>
          <t>2024-08-23 15:00</t>
        </is>
      </c>
      <c r="B5657" t="n">
        <v>8</v>
      </c>
      <c r="C5657" t="n">
        <v>23</v>
      </c>
      <c r="D5657" t="n">
        <v>15</v>
      </c>
      <c r="E5657" s="10" t="n">
        <v>0.080584</v>
      </c>
      <c r="F5657">
        <f>E5657*Parametrar!$B$6</f>
        <v/>
      </c>
    </row>
    <row r="5658">
      <c r="A5658" t="inlineStr">
        <is>
          <t>2024-08-23 16:00</t>
        </is>
      </c>
      <c r="B5658" t="n">
        <v>8</v>
      </c>
      <c r="C5658" t="n">
        <v>23</v>
      </c>
      <c r="D5658" t="n">
        <v>16</v>
      </c>
      <c r="E5658" s="10" t="n">
        <v>0.06054</v>
      </c>
      <c r="F5658">
        <f>E5658*Parametrar!$B$6</f>
        <v/>
      </c>
    </row>
    <row r="5659">
      <c r="A5659" t="inlineStr">
        <is>
          <t>2024-08-23 17:00</t>
        </is>
      </c>
      <c r="B5659" t="n">
        <v>8</v>
      </c>
      <c r="C5659" t="n">
        <v>23</v>
      </c>
      <c r="D5659" t="n">
        <v>17</v>
      </c>
      <c r="E5659" s="10" t="n">
        <v>0.031438</v>
      </c>
      <c r="F5659">
        <f>E5659*Parametrar!$B$6</f>
        <v/>
      </c>
    </row>
    <row r="5660">
      <c r="A5660" t="inlineStr">
        <is>
          <t>2024-08-23 18:00</t>
        </is>
      </c>
      <c r="B5660" t="n">
        <v>8</v>
      </c>
      <c r="C5660" t="n">
        <v>23</v>
      </c>
      <c r="D5660" t="n">
        <v>18</v>
      </c>
      <c r="E5660" s="10" t="n">
        <v>0.012414</v>
      </c>
      <c r="F5660">
        <f>E5660*Parametrar!$B$6</f>
        <v/>
      </c>
    </row>
    <row r="5661">
      <c r="A5661" t="inlineStr">
        <is>
          <t>2024-08-23 19:00</t>
        </is>
      </c>
      <c r="B5661" t="n">
        <v>8</v>
      </c>
      <c r="C5661" t="n">
        <v>23</v>
      </c>
      <c r="D5661" t="n">
        <v>19</v>
      </c>
      <c r="E5661" s="10" t="n">
        <v>0</v>
      </c>
      <c r="F5661">
        <f>E5661*Parametrar!$B$6</f>
        <v/>
      </c>
    </row>
    <row r="5662">
      <c r="A5662" t="inlineStr">
        <is>
          <t>2024-08-23 20:00</t>
        </is>
      </c>
      <c r="B5662" t="n">
        <v>8</v>
      </c>
      <c r="C5662" t="n">
        <v>23</v>
      </c>
      <c r="D5662" t="n">
        <v>20</v>
      </c>
      <c r="E5662" s="10" t="n">
        <v>0</v>
      </c>
      <c r="F5662">
        <f>E5662*Parametrar!$B$6</f>
        <v/>
      </c>
    </row>
    <row r="5663">
      <c r="A5663" t="inlineStr">
        <is>
          <t>2024-08-23 21:00</t>
        </is>
      </c>
      <c r="B5663" t="n">
        <v>8</v>
      </c>
      <c r="C5663" t="n">
        <v>23</v>
      </c>
      <c r="D5663" t="n">
        <v>21</v>
      </c>
      <c r="E5663" s="10" t="n">
        <v>0</v>
      </c>
      <c r="F5663">
        <f>E5663*Parametrar!$B$6</f>
        <v/>
      </c>
    </row>
    <row r="5664">
      <c r="A5664" t="inlineStr">
        <is>
          <t>2024-08-23 22:00</t>
        </is>
      </c>
      <c r="B5664" t="n">
        <v>8</v>
      </c>
      <c r="C5664" t="n">
        <v>23</v>
      </c>
      <c r="D5664" t="n">
        <v>22</v>
      </c>
      <c r="E5664" s="10" t="n">
        <v>0</v>
      </c>
      <c r="F5664">
        <f>E5664*Parametrar!$B$6</f>
        <v/>
      </c>
    </row>
    <row r="5665">
      <c r="A5665" t="inlineStr">
        <is>
          <t>2024-08-23 23:00</t>
        </is>
      </c>
      <c r="B5665" t="n">
        <v>8</v>
      </c>
      <c r="C5665" t="n">
        <v>23</v>
      </c>
      <c r="D5665" t="n">
        <v>23</v>
      </c>
      <c r="E5665" s="10" t="n">
        <v>0</v>
      </c>
      <c r="F5665">
        <f>E5665*Parametrar!$B$6</f>
        <v/>
      </c>
    </row>
    <row r="5666">
      <c r="A5666" t="inlineStr">
        <is>
          <t>2024-08-24 00:00</t>
        </is>
      </c>
      <c r="B5666" t="n">
        <v>8</v>
      </c>
      <c r="C5666" t="n">
        <v>24</v>
      </c>
      <c r="D5666" t="n">
        <v>0</v>
      </c>
      <c r="E5666" s="10" t="n">
        <v>0</v>
      </c>
      <c r="F5666">
        <f>E5666*Parametrar!$B$6</f>
        <v/>
      </c>
    </row>
    <row r="5667">
      <c r="A5667" t="inlineStr">
        <is>
          <t>2024-08-24 01:00</t>
        </is>
      </c>
      <c r="B5667" t="n">
        <v>8</v>
      </c>
      <c r="C5667" t="n">
        <v>24</v>
      </c>
      <c r="D5667" t="n">
        <v>1</v>
      </c>
      <c r="E5667" s="10" t="n">
        <v>0</v>
      </c>
      <c r="F5667">
        <f>E5667*Parametrar!$B$6</f>
        <v/>
      </c>
    </row>
    <row r="5668">
      <c r="A5668" t="inlineStr">
        <is>
          <t>2024-08-24 02:00</t>
        </is>
      </c>
      <c r="B5668" t="n">
        <v>8</v>
      </c>
      <c r="C5668" t="n">
        <v>24</v>
      </c>
      <c r="D5668" t="n">
        <v>2</v>
      </c>
      <c r="E5668" s="10" t="n">
        <v>0</v>
      </c>
      <c r="F5668">
        <f>E5668*Parametrar!$B$6</f>
        <v/>
      </c>
    </row>
    <row r="5669">
      <c r="A5669" t="inlineStr">
        <is>
          <t>2024-08-24 03:00</t>
        </is>
      </c>
      <c r="B5669" t="n">
        <v>8</v>
      </c>
      <c r="C5669" t="n">
        <v>24</v>
      </c>
      <c r="D5669" t="n">
        <v>3</v>
      </c>
      <c r="E5669" s="10" t="n">
        <v>0</v>
      </c>
      <c r="F5669">
        <f>E5669*Parametrar!$B$6</f>
        <v/>
      </c>
    </row>
    <row r="5670">
      <c r="A5670" t="inlineStr">
        <is>
          <t>2024-08-24 04:00</t>
        </is>
      </c>
      <c r="B5670" t="n">
        <v>8</v>
      </c>
      <c r="C5670" t="n">
        <v>24</v>
      </c>
      <c r="D5670" t="n">
        <v>4</v>
      </c>
      <c r="E5670" s="10" t="n">
        <v>0</v>
      </c>
      <c r="F5670">
        <f>E5670*Parametrar!$B$6</f>
        <v/>
      </c>
    </row>
    <row r="5671">
      <c r="A5671" t="inlineStr">
        <is>
          <t>2024-08-24 05:00</t>
        </is>
      </c>
      <c r="B5671" t="n">
        <v>8</v>
      </c>
      <c r="C5671" t="n">
        <v>24</v>
      </c>
      <c r="D5671" t="n">
        <v>5</v>
      </c>
      <c r="E5671" s="10" t="n">
        <v>0.00788</v>
      </c>
      <c r="F5671">
        <f>E5671*Parametrar!$B$6</f>
        <v/>
      </c>
    </row>
    <row r="5672">
      <c r="A5672" t="inlineStr">
        <is>
          <t>2024-08-24 06:00</t>
        </is>
      </c>
      <c r="B5672" t="n">
        <v>8</v>
      </c>
      <c r="C5672" t="n">
        <v>24</v>
      </c>
      <c r="D5672" t="n">
        <v>6</v>
      </c>
      <c r="E5672" s="10" t="n">
        <v>0.04835</v>
      </c>
      <c r="F5672">
        <f>E5672*Parametrar!$B$6</f>
        <v/>
      </c>
    </row>
    <row r="5673">
      <c r="A5673" t="inlineStr">
        <is>
          <t>2024-08-24 07:00</t>
        </is>
      </c>
      <c r="B5673" t="n">
        <v>8</v>
      </c>
      <c r="C5673" t="n">
        <v>24</v>
      </c>
      <c r="D5673" t="n">
        <v>7</v>
      </c>
      <c r="E5673" s="10" t="n">
        <v>0.090354</v>
      </c>
      <c r="F5673">
        <f>E5673*Parametrar!$B$6</f>
        <v/>
      </c>
    </row>
    <row r="5674">
      <c r="A5674" t="inlineStr">
        <is>
          <t>2024-08-24 08:00</t>
        </is>
      </c>
      <c r="B5674" t="n">
        <v>8</v>
      </c>
      <c r="C5674" t="n">
        <v>24</v>
      </c>
      <c r="D5674" t="n">
        <v>8</v>
      </c>
      <c r="E5674" s="10" t="n">
        <v>0.120313</v>
      </c>
      <c r="F5674">
        <f>E5674*Parametrar!$B$6</f>
        <v/>
      </c>
    </row>
    <row r="5675">
      <c r="A5675" t="inlineStr">
        <is>
          <t>2024-08-24 09:00</t>
        </is>
      </c>
      <c r="B5675" t="n">
        <v>8</v>
      </c>
      <c r="C5675" t="n">
        <v>24</v>
      </c>
      <c r="D5675" t="n">
        <v>9</v>
      </c>
      <c r="E5675" s="10" t="n">
        <v>0.429662</v>
      </c>
      <c r="F5675">
        <f>E5675*Parametrar!$B$6</f>
        <v/>
      </c>
    </row>
    <row r="5676">
      <c r="A5676" t="inlineStr">
        <is>
          <t>2024-08-24 10:00</t>
        </is>
      </c>
      <c r="B5676" t="n">
        <v>8</v>
      </c>
      <c r="C5676" t="n">
        <v>24</v>
      </c>
      <c r="D5676" t="n">
        <v>10</v>
      </c>
      <c r="E5676" s="10" t="n">
        <v>0.667284</v>
      </c>
      <c r="F5676">
        <f>E5676*Parametrar!$B$6</f>
        <v/>
      </c>
    </row>
    <row r="5677">
      <c r="A5677" t="inlineStr">
        <is>
          <t>2024-08-24 11:00</t>
        </is>
      </c>
      <c r="B5677" t="n">
        <v>8</v>
      </c>
      <c r="C5677" t="n">
        <v>24</v>
      </c>
      <c r="D5677" t="n">
        <v>11</v>
      </c>
      <c r="E5677" s="10" t="n">
        <v>0.754058</v>
      </c>
      <c r="F5677">
        <f>E5677*Parametrar!$B$6</f>
        <v/>
      </c>
    </row>
    <row r="5678">
      <c r="A5678" t="inlineStr">
        <is>
          <t>2024-08-24 12:00</t>
        </is>
      </c>
      <c r="B5678" t="n">
        <v>8</v>
      </c>
      <c r="C5678" t="n">
        <v>24</v>
      </c>
      <c r="D5678" t="n">
        <v>12</v>
      </c>
      <c r="E5678" s="10" t="n">
        <v>0.754058</v>
      </c>
      <c r="F5678">
        <f>E5678*Parametrar!$B$6</f>
        <v/>
      </c>
    </row>
    <row r="5679">
      <c r="A5679" t="inlineStr">
        <is>
          <t>2024-08-24 13:00</t>
        </is>
      </c>
      <c r="B5679" t="n">
        <v>8</v>
      </c>
      <c r="C5679" t="n">
        <v>24</v>
      </c>
      <c r="D5679" t="n">
        <v>13</v>
      </c>
      <c r="E5679" s="10" t="n">
        <v>0.728687</v>
      </c>
      <c r="F5679">
        <f>E5679*Parametrar!$B$6</f>
        <v/>
      </c>
    </row>
    <row r="5680">
      <c r="A5680" t="inlineStr">
        <is>
          <t>2024-08-24 14:00</t>
        </is>
      </c>
      <c r="B5680" t="n">
        <v>8</v>
      </c>
      <c r="C5680" t="n">
        <v>24</v>
      </c>
      <c r="D5680" t="n">
        <v>14</v>
      </c>
      <c r="E5680" s="10" t="n">
        <v>0.495463</v>
      </c>
      <c r="F5680">
        <f>E5680*Parametrar!$B$6</f>
        <v/>
      </c>
    </row>
    <row r="5681">
      <c r="A5681" t="inlineStr">
        <is>
          <t>2024-08-24 15:00</t>
        </is>
      </c>
      <c r="B5681" t="n">
        <v>8</v>
      </c>
      <c r="C5681" t="n">
        <v>24</v>
      </c>
      <c r="D5681" t="n">
        <v>15</v>
      </c>
      <c r="E5681" s="10" t="n">
        <v>0.401936</v>
      </c>
      <c r="F5681">
        <f>E5681*Parametrar!$B$6</f>
        <v/>
      </c>
    </row>
    <row r="5682">
      <c r="A5682" t="inlineStr">
        <is>
          <t>2024-08-24 16:00</t>
        </is>
      </c>
      <c r="B5682" t="n">
        <v>8</v>
      </c>
      <c r="C5682" t="n">
        <v>24</v>
      </c>
      <c r="D5682" t="n">
        <v>16</v>
      </c>
      <c r="E5682" s="10" t="n">
        <v>0.342934</v>
      </c>
      <c r="F5682">
        <f>E5682*Parametrar!$B$6</f>
        <v/>
      </c>
    </row>
    <row r="5683">
      <c r="A5683" t="inlineStr">
        <is>
          <t>2024-08-24 17:00</t>
        </is>
      </c>
      <c r="B5683" t="n">
        <v>8</v>
      </c>
      <c r="C5683" t="n">
        <v>24</v>
      </c>
      <c r="D5683" t="n">
        <v>17</v>
      </c>
      <c r="E5683" s="10" t="n">
        <v>0.151032</v>
      </c>
      <c r="F5683">
        <f>E5683*Parametrar!$B$6</f>
        <v/>
      </c>
    </row>
    <row r="5684">
      <c r="A5684" t="inlineStr">
        <is>
          <t>2024-08-24 18:00</t>
        </is>
      </c>
      <c r="B5684" t="n">
        <v>8</v>
      </c>
      <c r="C5684" t="n">
        <v>24</v>
      </c>
      <c r="D5684" t="n">
        <v>18</v>
      </c>
      <c r="E5684" s="10" t="n">
        <v>0.02994</v>
      </c>
      <c r="F5684">
        <f>E5684*Parametrar!$B$6</f>
        <v/>
      </c>
    </row>
    <row r="5685">
      <c r="A5685" t="inlineStr">
        <is>
          <t>2024-08-24 19:00</t>
        </is>
      </c>
      <c r="B5685" t="n">
        <v>8</v>
      </c>
      <c r="C5685" t="n">
        <v>24</v>
      </c>
      <c r="D5685" t="n">
        <v>19</v>
      </c>
      <c r="E5685" s="10" t="n">
        <v>0</v>
      </c>
      <c r="F5685">
        <f>E5685*Parametrar!$B$6</f>
        <v/>
      </c>
    </row>
    <row r="5686">
      <c r="A5686" t="inlineStr">
        <is>
          <t>2024-08-24 20:00</t>
        </is>
      </c>
      <c r="B5686" t="n">
        <v>8</v>
      </c>
      <c r="C5686" t="n">
        <v>24</v>
      </c>
      <c r="D5686" t="n">
        <v>20</v>
      </c>
      <c r="E5686" s="10" t="n">
        <v>0</v>
      </c>
      <c r="F5686">
        <f>E5686*Parametrar!$B$6</f>
        <v/>
      </c>
    </row>
    <row r="5687">
      <c r="A5687" t="inlineStr">
        <is>
          <t>2024-08-24 21:00</t>
        </is>
      </c>
      <c r="B5687" t="n">
        <v>8</v>
      </c>
      <c r="C5687" t="n">
        <v>24</v>
      </c>
      <c r="D5687" t="n">
        <v>21</v>
      </c>
      <c r="E5687" s="10" t="n">
        <v>0</v>
      </c>
      <c r="F5687">
        <f>E5687*Parametrar!$B$6</f>
        <v/>
      </c>
    </row>
    <row r="5688">
      <c r="A5688" t="inlineStr">
        <is>
          <t>2024-08-24 22:00</t>
        </is>
      </c>
      <c r="B5688" t="n">
        <v>8</v>
      </c>
      <c r="C5688" t="n">
        <v>24</v>
      </c>
      <c r="D5688" t="n">
        <v>22</v>
      </c>
      <c r="E5688" s="10" t="n">
        <v>0</v>
      </c>
      <c r="F5688">
        <f>E5688*Parametrar!$B$6</f>
        <v/>
      </c>
    </row>
    <row r="5689">
      <c r="A5689" t="inlineStr">
        <is>
          <t>2024-08-24 23:00</t>
        </is>
      </c>
      <c r="B5689" t="n">
        <v>8</v>
      </c>
      <c r="C5689" t="n">
        <v>24</v>
      </c>
      <c r="D5689" t="n">
        <v>23</v>
      </c>
      <c r="E5689" s="10" t="n">
        <v>0</v>
      </c>
      <c r="F5689">
        <f>E5689*Parametrar!$B$6</f>
        <v/>
      </c>
    </row>
    <row r="5690">
      <c r="A5690" t="inlineStr">
        <is>
          <t>2024-08-25 00:00</t>
        </is>
      </c>
      <c r="B5690" t="n">
        <v>8</v>
      </c>
      <c r="C5690" t="n">
        <v>25</v>
      </c>
      <c r="D5690" t="n">
        <v>0</v>
      </c>
      <c r="E5690" s="10" t="n">
        <v>0</v>
      </c>
      <c r="F5690">
        <f>E5690*Parametrar!$B$6</f>
        <v/>
      </c>
    </row>
    <row r="5691">
      <c r="A5691" t="inlineStr">
        <is>
          <t>2024-08-25 01:00</t>
        </is>
      </c>
      <c r="B5691" t="n">
        <v>8</v>
      </c>
      <c r="C5691" t="n">
        <v>25</v>
      </c>
      <c r="D5691" t="n">
        <v>1</v>
      </c>
      <c r="E5691" s="10" t="n">
        <v>0</v>
      </c>
      <c r="F5691">
        <f>E5691*Parametrar!$B$6</f>
        <v/>
      </c>
    </row>
    <row r="5692">
      <c r="A5692" t="inlineStr">
        <is>
          <t>2024-08-25 02:00</t>
        </is>
      </c>
      <c r="B5692" t="n">
        <v>8</v>
      </c>
      <c r="C5692" t="n">
        <v>25</v>
      </c>
      <c r="D5692" t="n">
        <v>2</v>
      </c>
      <c r="E5692" s="10" t="n">
        <v>0</v>
      </c>
      <c r="F5692">
        <f>E5692*Parametrar!$B$6</f>
        <v/>
      </c>
    </row>
    <row r="5693">
      <c r="A5693" t="inlineStr">
        <is>
          <t>2024-08-25 03:00</t>
        </is>
      </c>
      <c r="B5693" t="n">
        <v>8</v>
      </c>
      <c r="C5693" t="n">
        <v>25</v>
      </c>
      <c r="D5693" t="n">
        <v>3</v>
      </c>
      <c r="E5693" s="10" t="n">
        <v>0</v>
      </c>
      <c r="F5693">
        <f>E5693*Parametrar!$B$6</f>
        <v/>
      </c>
    </row>
    <row r="5694">
      <c r="A5694" t="inlineStr">
        <is>
          <t>2024-08-25 04:00</t>
        </is>
      </c>
      <c r="B5694" t="n">
        <v>8</v>
      </c>
      <c r="C5694" t="n">
        <v>25</v>
      </c>
      <c r="D5694" t="n">
        <v>4</v>
      </c>
      <c r="E5694" s="10" t="n">
        <v>0</v>
      </c>
      <c r="F5694">
        <f>E5694*Parametrar!$B$6</f>
        <v/>
      </c>
    </row>
    <row r="5695">
      <c r="A5695" t="inlineStr">
        <is>
          <t>2024-08-25 05:00</t>
        </is>
      </c>
      <c r="B5695" t="n">
        <v>8</v>
      </c>
      <c r="C5695" t="n">
        <v>25</v>
      </c>
      <c r="D5695" t="n">
        <v>5</v>
      </c>
      <c r="E5695" s="10" t="n">
        <v>0</v>
      </c>
      <c r="F5695">
        <f>E5695*Parametrar!$B$6</f>
        <v/>
      </c>
    </row>
    <row r="5696">
      <c r="A5696" t="inlineStr">
        <is>
          <t>2024-08-25 06:00</t>
        </is>
      </c>
      <c r="B5696" t="n">
        <v>8</v>
      </c>
      <c r="C5696" t="n">
        <v>25</v>
      </c>
      <c r="D5696" t="n">
        <v>6</v>
      </c>
      <c r="E5696" s="10" t="n">
        <v>0.011563</v>
      </c>
      <c r="F5696">
        <f>E5696*Parametrar!$B$6</f>
        <v/>
      </c>
    </row>
    <row r="5697">
      <c r="A5697" t="inlineStr">
        <is>
          <t>2024-08-25 07:00</t>
        </is>
      </c>
      <c r="B5697" t="n">
        <v>8</v>
      </c>
      <c r="C5697" t="n">
        <v>25</v>
      </c>
      <c r="D5697" t="n">
        <v>7</v>
      </c>
      <c r="E5697" s="10" t="n">
        <v>0.050146</v>
      </c>
      <c r="F5697">
        <f>E5697*Parametrar!$B$6</f>
        <v/>
      </c>
    </row>
    <row r="5698">
      <c r="A5698" t="inlineStr">
        <is>
          <t>2024-08-25 08:00</t>
        </is>
      </c>
      <c r="B5698" t="n">
        <v>8</v>
      </c>
      <c r="C5698" t="n">
        <v>25</v>
      </c>
      <c r="D5698" t="n">
        <v>8</v>
      </c>
      <c r="E5698" s="10" t="n">
        <v>0.097192</v>
      </c>
      <c r="F5698">
        <f>E5698*Parametrar!$B$6</f>
        <v/>
      </c>
    </row>
    <row r="5699">
      <c r="A5699" t="inlineStr">
        <is>
          <t>2024-08-25 09:00</t>
        </is>
      </c>
      <c r="B5699" t="n">
        <v>8</v>
      </c>
      <c r="C5699" t="n">
        <v>25</v>
      </c>
      <c r="D5699" t="n">
        <v>9</v>
      </c>
      <c r="E5699" s="10" t="n">
        <v>0.159431</v>
      </c>
      <c r="F5699">
        <f>E5699*Parametrar!$B$6</f>
        <v/>
      </c>
    </row>
    <row r="5700">
      <c r="A5700" t="inlineStr">
        <is>
          <t>2024-08-25 10:00</t>
        </is>
      </c>
      <c r="B5700" t="n">
        <v>8</v>
      </c>
      <c r="C5700" t="n">
        <v>25</v>
      </c>
      <c r="D5700" t="n">
        <v>10</v>
      </c>
      <c r="E5700" s="10" t="n">
        <v>0.167633</v>
      </c>
      <c r="F5700">
        <f>E5700*Parametrar!$B$6</f>
        <v/>
      </c>
    </row>
    <row r="5701">
      <c r="A5701" t="inlineStr">
        <is>
          <t>2024-08-25 11:00</t>
        </is>
      </c>
      <c r="B5701" t="n">
        <v>8</v>
      </c>
      <c r="C5701" t="n">
        <v>25</v>
      </c>
      <c r="D5701" t="n">
        <v>11</v>
      </c>
      <c r="E5701" s="10" t="n">
        <v>0.303259</v>
      </c>
      <c r="F5701">
        <f>E5701*Parametrar!$B$6</f>
        <v/>
      </c>
    </row>
    <row r="5702">
      <c r="A5702" t="inlineStr">
        <is>
          <t>2024-08-25 12:00</t>
        </is>
      </c>
      <c r="B5702" t="n">
        <v>8</v>
      </c>
      <c r="C5702" t="n">
        <v>25</v>
      </c>
      <c r="D5702" t="n">
        <v>12</v>
      </c>
      <c r="E5702" s="10" t="n">
        <v>0.316693</v>
      </c>
      <c r="F5702">
        <f>E5702*Parametrar!$B$6</f>
        <v/>
      </c>
    </row>
    <row r="5703">
      <c r="A5703" t="inlineStr">
        <is>
          <t>2024-08-25 13:00</t>
        </is>
      </c>
      <c r="B5703" t="n">
        <v>8</v>
      </c>
      <c r="C5703" t="n">
        <v>25</v>
      </c>
      <c r="D5703" t="n">
        <v>13</v>
      </c>
      <c r="E5703" s="10" t="n">
        <v>0.468723</v>
      </c>
      <c r="F5703">
        <f>E5703*Parametrar!$B$6</f>
        <v/>
      </c>
    </row>
    <row r="5704">
      <c r="A5704" t="inlineStr">
        <is>
          <t>2024-08-25 14:00</t>
        </is>
      </c>
      <c r="B5704" t="n">
        <v>8</v>
      </c>
      <c r="C5704" t="n">
        <v>25</v>
      </c>
      <c r="D5704" t="n">
        <v>14</v>
      </c>
      <c r="E5704" s="10" t="n">
        <v>0.613919</v>
      </c>
      <c r="F5704">
        <f>E5704*Parametrar!$B$6</f>
        <v/>
      </c>
    </row>
    <row r="5705">
      <c r="A5705" t="inlineStr">
        <is>
          <t>2024-08-25 15:00</t>
        </is>
      </c>
      <c r="B5705" t="n">
        <v>8</v>
      </c>
      <c r="C5705" t="n">
        <v>25</v>
      </c>
      <c r="D5705" t="n">
        <v>15</v>
      </c>
      <c r="E5705" s="10" t="n">
        <v>0.424848</v>
      </c>
      <c r="F5705">
        <f>E5705*Parametrar!$B$6</f>
        <v/>
      </c>
    </row>
    <row r="5706">
      <c r="A5706" t="inlineStr">
        <is>
          <t>2024-08-25 16:00</t>
        </is>
      </c>
      <c r="B5706" t="n">
        <v>8</v>
      </c>
      <c r="C5706" t="n">
        <v>25</v>
      </c>
      <c r="D5706" t="n">
        <v>16</v>
      </c>
      <c r="E5706" s="10" t="n">
        <v>0.359291</v>
      </c>
      <c r="F5706">
        <f>E5706*Parametrar!$B$6</f>
        <v/>
      </c>
    </row>
    <row r="5707">
      <c r="A5707" t="inlineStr">
        <is>
          <t>2024-08-25 17:00</t>
        </is>
      </c>
      <c r="B5707" t="n">
        <v>8</v>
      </c>
      <c r="C5707" t="n">
        <v>25</v>
      </c>
      <c r="D5707" t="n">
        <v>17</v>
      </c>
      <c r="E5707" s="10" t="n">
        <v>0.150243</v>
      </c>
      <c r="F5707">
        <f>E5707*Parametrar!$B$6</f>
        <v/>
      </c>
    </row>
    <row r="5708">
      <c r="A5708" t="inlineStr">
        <is>
          <t>2024-08-25 18:00</t>
        </is>
      </c>
      <c r="B5708" t="n">
        <v>8</v>
      </c>
      <c r="C5708" t="n">
        <v>25</v>
      </c>
      <c r="D5708" t="n">
        <v>18</v>
      </c>
      <c r="E5708" s="10" t="n">
        <v>0.032101</v>
      </c>
      <c r="F5708">
        <f>E5708*Parametrar!$B$6</f>
        <v/>
      </c>
    </row>
    <row r="5709">
      <c r="A5709" t="inlineStr">
        <is>
          <t>2024-08-25 19:00</t>
        </is>
      </c>
      <c r="B5709" t="n">
        <v>8</v>
      </c>
      <c r="C5709" t="n">
        <v>25</v>
      </c>
      <c r="D5709" t="n">
        <v>19</v>
      </c>
      <c r="E5709" s="10" t="n">
        <v>0</v>
      </c>
      <c r="F5709">
        <f>E5709*Parametrar!$B$6</f>
        <v/>
      </c>
    </row>
    <row r="5710">
      <c r="A5710" t="inlineStr">
        <is>
          <t>2024-08-25 20:00</t>
        </is>
      </c>
      <c r="B5710" t="n">
        <v>8</v>
      </c>
      <c r="C5710" t="n">
        <v>25</v>
      </c>
      <c r="D5710" t="n">
        <v>20</v>
      </c>
      <c r="E5710" s="10" t="n">
        <v>0</v>
      </c>
      <c r="F5710">
        <f>E5710*Parametrar!$B$6</f>
        <v/>
      </c>
    </row>
    <row r="5711">
      <c r="A5711" t="inlineStr">
        <is>
          <t>2024-08-25 21:00</t>
        </is>
      </c>
      <c r="B5711" t="n">
        <v>8</v>
      </c>
      <c r="C5711" t="n">
        <v>25</v>
      </c>
      <c r="D5711" t="n">
        <v>21</v>
      </c>
      <c r="E5711" s="10" t="n">
        <v>0</v>
      </c>
      <c r="F5711">
        <f>E5711*Parametrar!$B$6</f>
        <v/>
      </c>
    </row>
    <row r="5712">
      <c r="A5712" t="inlineStr">
        <is>
          <t>2024-08-25 22:00</t>
        </is>
      </c>
      <c r="B5712" t="n">
        <v>8</v>
      </c>
      <c r="C5712" t="n">
        <v>25</v>
      </c>
      <c r="D5712" t="n">
        <v>22</v>
      </c>
      <c r="E5712" s="10" t="n">
        <v>0</v>
      </c>
      <c r="F5712">
        <f>E5712*Parametrar!$B$6</f>
        <v/>
      </c>
    </row>
    <row r="5713">
      <c r="A5713" t="inlineStr">
        <is>
          <t>2024-08-25 23:00</t>
        </is>
      </c>
      <c r="B5713" t="n">
        <v>8</v>
      </c>
      <c r="C5713" t="n">
        <v>25</v>
      </c>
      <c r="D5713" t="n">
        <v>23</v>
      </c>
      <c r="E5713" s="10" t="n">
        <v>0</v>
      </c>
      <c r="F5713">
        <f>E5713*Parametrar!$B$6</f>
        <v/>
      </c>
    </row>
    <row r="5714">
      <c r="A5714" t="inlineStr">
        <is>
          <t>2024-08-26 00:00</t>
        </is>
      </c>
      <c r="B5714" t="n">
        <v>8</v>
      </c>
      <c r="C5714" t="n">
        <v>26</v>
      </c>
      <c r="D5714" t="n">
        <v>0</v>
      </c>
      <c r="E5714" s="10" t="n">
        <v>0</v>
      </c>
      <c r="F5714">
        <f>E5714*Parametrar!$B$6</f>
        <v/>
      </c>
    </row>
    <row r="5715">
      <c r="A5715" t="inlineStr">
        <is>
          <t>2024-08-26 01:00</t>
        </is>
      </c>
      <c r="B5715" t="n">
        <v>8</v>
      </c>
      <c r="C5715" t="n">
        <v>26</v>
      </c>
      <c r="D5715" t="n">
        <v>1</v>
      </c>
      <c r="E5715" s="10" t="n">
        <v>0</v>
      </c>
      <c r="F5715">
        <f>E5715*Parametrar!$B$6</f>
        <v/>
      </c>
    </row>
    <row r="5716">
      <c r="A5716" t="inlineStr">
        <is>
          <t>2024-08-26 02:00</t>
        </is>
      </c>
      <c r="B5716" t="n">
        <v>8</v>
      </c>
      <c r="C5716" t="n">
        <v>26</v>
      </c>
      <c r="D5716" t="n">
        <v>2</v>
      </c>
      <c r="E5716" s="10" t="n">
        <v>0</v>
      </c>
      <c r="F5716">
        <f>E5716*Parametrar!$B$6</f>
        <v/>
      </c>
    </row>
    <row r="5717">
      <c r="A5717" t="inlineStr">
        <is>
          <t>2024-08-26 03:00</t>
        </is>
      </c>
      <c r="B5717" t="n">
        <v>8</v>
      </c>
      <c r="C5717" t="n">
        <v>26</v>
      </c>
      <c r="D5717" t="n">
        <v>3</v>
      </c>
      <c r="E5717" s="10" t="n">
        <v>0</v>
      </c>
      <c r="F5717">
        <f>E5717*Parametrar!$B$6</f>
        <v/>
      </c>
    </row>
    <row r="5718">
      <c r="A5718" t="inlineStr">
        <is>
          <t>2024-08-26 04:00</t>
        </is>
      </c>
      <c r="B5718" t="n">
        <v>8</v>
      </c>
      <c r="C5718" t="n">
        <v>26</v>
      </c>
      <c r="D5718" t="n">
        <v>4</v>
      </c>
      <c r="E5718" s="10" t="n">
        <v>0</v>
      </c>
      <c r="F5718">
        <f>E5718*Parametrar!$B$6</f>
        <v/>
      </c>
    </row>
    <row r="5719">
      <c r="A5719" t="inlineStr">
        <is>
          <t>2024-08-26 05:00</t>
        </is>
      </c>
      <c r="B5719" t="n">
        <v>8</v>
      </c>
      <c r="C5719" t="n">
        <v>26</v>
      </c>
      <c r="D5719" t="n">
        <v>5</v>
      </c>
      <c r="E5719" s="10" t="n">
        <v>0.004604</v>
      </c>
      <c r="F5719">
        <f>E5719*Parametrar!$B$6</f>
        <v/>
      </c>
    </row>
    <row r="5720">
      <c r="A5720" t="inlineStr">
        <is>
          <t>2024-08-26 06:00</t>
        </is>
      </c>
      <c r="B5720" t="n">
        <v>8</v>
      </c>
      <c r="C5720" t="n">
        <v>26</v>
      </c>
      <c r="D5720" t="n">
        <v>6</v>
      </c>
      <c r="E5720" s="10" t="n">
        <v>0.026775</v>
      </c>
      <c r="F5720">
        <f>E5720*Parametrar!$B$6</f>
        <v/>
      </c>
    </row>
    <row r="5721">
      <c r="A5721" t="inlineStr">
        <is>
          <t>2024-08-26 07:00</t>
        </is>
      </c>
      <c r="B5721" t="n">
        <v>8</v>
      </c>
      <c r="C5721" t="n">
        <v>26</v>
      </c>
      <c r="D5721" t="n">
        <v>7</v>
      </c>
      <c r="E5721" s="10" t="n">
        <v>0.176484</v>
      </c>
      <c r="F5721">
        <f>E5721*Parametrar!$B$6</f>
        <v/>
      </c>
    </row>
    <row r="5722">
      <c r="A5722" t="inlineStr">
        <is>
          <t>2024-08-26 08:00</t>
        </is>
      </c>
      <c r="B5722" t="n">
        <v>8</v>
      </c>
      <c r="C5722" t="n">
        <v>26</v>
      </c>
      <c r="D5722" t="n">
        <v>8</v>
      </c>
      <c r="E5722" s="10" t="n">
        <v>0.245533</v>
      </c>
      <c r="F5722">
        <f>E5722*Parametrar!$B$6</f>
        <v/>
      </c>
    </row>
    <row r="5723">
      <c r="A5723" t="inlineStr">
        <is>
          <t>2024-08-26 09:00</t>
        </is>
      </c>
      <c r="B5723" t="n">
        <v>8</v>
      </c>
      <c r="C5723" t="n">
        <v>26</v>
      </c>
      <c r="D5723" t="n">
        <v>9</v>
      </c>
      <c r="E5723" s="10" t="n">
        <v>0.577794</v>
      </c>
      <c r="F5723">
        <f>E5723*Parametrar!$B$6</f>
        <v/>
      </c>
    </row>
    <row r="5724">
      <c r="A5724" t="inlineStr">
        <is>
          <t>2024-08-26 10:00</t>
        </is>
      </c>
      <c r="B5724" t="n">
        <v>8</v>
      </c>
      <c r="C5724" t="n">
        <v>26</v>
      </c>
      <c r="D5724" t="n">
        <v>10</v>
      </c>
      <c r="E5724" s="10" t="n">
        <v>0.70059</v>
      </c>
      <c r="F5724">
        <f>E5724*Parametrar!$B$6</f>
        <v/>
      </c>
    </row>
    <row r="5725">
      <c r="A5725" t="inlineStr">
        <is>
          <t>2024-08-26 11:00</t>
        </is>
      </c>
      <c r="B5725" t="n">
        <v>8</v>
      </c>
      <c r="C5725" t="n">
        <v>26</v>
      </c>
      <c r="D5725" t="n">
        <v>11</v>
      </c>
      <c r="E5725" s="10" t="n">
        <v>0.71262</v>
      </c>
      <c r="F5725">
        <f>E5725*Parametrar!$B$6</f>
        <v/>
      </c>
    </row>
    <row r="5726">
      <c r="A5726" t="inlineStr">
        <is>
          <t>2024-08-26 12:00</t>
        </is>
      </c>
      <c r="B5726" t="n">
        <v>8</v>
      </c>
      <c r="C5726" t="n">
        <v>26</v>
      </c>
      <c r="D5726" t="n">
        <v>12</v>
      </c>
      <c r="E5726" s="10" t="n">
        <v>0.754058</v>
      </c>
      <c r="F5726">
        <f>E5726*Parametrar!$B$6</f>
        <v/>
      </c>
    </row>
    <row r="5727">
      <c r="A5727" t="inlineStr">
        <is>
          <t>2024-08-26 13:00</t>
        </is>
      </c>
      <c r="B5727" t="n">
        <v>8</v>
      </c>
      <c r="C5727" t="n">
        <v>26</v>
      </c>
      <c r="D5727" t="n">
        <v>13</v>
      </c>
      <c r="E5727" s="10" t="n">
        <v>0.630892</v>
      </c>
      <c r="F5727">
        <f>E5727*Parametrar!$B$6</f>
        <v/>
      </c>
    </row>
    <row r="5728">
      <c r="A5728" t="inlineStr">
        <is>
          <t>2024-08-26 14:00</t>
        </is>
      </c>
      <c r="B5728" t="n">
        <v>8</v>
      </c>
      <c r="C5728" t="n">
        <v>26</v>
      </c>
      <c r="D5728" t="n">
        <v>14</v>
      </c>
      <c r="E5728" s="10" t="n">
        <v>0.30428</v>
      </c>
      <c r="F5728">
        <f>E5728*Parametrar!$B$6</f>
        <v/>
      </c>
    </row>
    <row r="5729">
      <c r="A5729" t="inlineStr">
        <is>
          <t>2024-08-26 15:00</t>
        </is>
      </c>
      <c r="B5729" t="n">
        <v>8</v>
      </c>
      <c r="C5729" t="n">
        <v>26</v>
      </c>
      <c r="D5729" t="n">
        <v>15</v>
      </c>
      <c r="E5729" s="10" t="n">
        <v>0.204709</v>
      </c>
      <c r="F5729">
        <f>E5729*Parametrar!$B$6</f>
        <v/>
      </c>
    </row>
    <row r="5730">
      <c r="A5730" t="inlineStr">
        <is>
          <t>2024-08-26 16:00</t>
        </is>
      </c>
      <c r="B5730" t="n">
        <v>8</v>
      </c>
      <c r="C5730" t="n">
        <v>26</v>
      </c>
      <c r="D5730" t="n">
        <v>16</v>
      </c>
      <c r="E5730" s="10" t="n">
        <v>0.132529</v>
      </c>
      <c r="F5730">
        <f>E5730*Parametrar!$B$6</f>
        <v/>
      </c>
    </row>
    <row r="5731">
      <c r="A5731" t="inlineStr">
        <is>
          <t>2024-08-26 17:00</t>
        </is>
      </c>
      <c r="B5731" t="n">
        <v>8</v>
      </c>
      <c r="C5731" t="n">
        <v>26</v>
      </c>
      <c r="D5731" t="n">
        <v>17</v>
      </c>
      <c r="E5731" s="10" t="n">
        <v>0.078916</v>
      </c>
      <c r="F5731">
        <f>E5731*Parametrar!$B$6</f>
        <v/>
      </c>
    </row>
    <row r="5732">
      <c r="A5732" t="inlineStr">
        <is>
          <t>2024-08-26 18:00</t>
        </is>
      </c>
      <c r="B5732" t="n">
        <v>8</v>
      </c>
      <c r="C5732" t="n">
        <v>26</v>
      </c>
      <c r="D5732" t="n">
        <v>18</v>
      </c>
      <c r="E5732" s="10" t="n">
        <v>0.030883</v>
      </c>
      <c r="F5732">
        <f>E5732*Parametrar!$B$6</f>
        <v/>
      </c>
    </row>
    <row r="5733">
      <c r="A5733" t="inlineStr">
        <is>
          <t>2024-08-26 19:00</t>
        </is>
      </c>
      <c r="B5733" t="n">
        <v>8</v>
      </c>
      <c r="C5733" t="n">
        <v>26</v>
      </c>
      <c r="D5733" t="n">
        <v>19</v>
      </c>
      <c r="E5733" s="10" t="n">
        <v>0</v>
      </c>
      <c r="F5733">
        <f>E5733*Parametrar!$B$6</f>
        <v/>
      </c>
    </row>
    <row r="5734">
      <c r="A5734" t="inlineStr">
        <is>
          <t>2024-08-26 20:00</t>
        </is>
      </c>
      <c r="B5734" t="n">
        <v>8</v>
      </c>
      <c r="C5734" t="n">
        <v>26</v>
      </c>
      <c r="D5734" t="n">
        <v>20</v>
      </c>
      <c r="E5734" s="10" t="n">
        <v>0</v>
      </c>
      <c r="F5734">
        <f>E5734*Parametrar!$B$6</f>
        <v/>
      </c>
    </row>
    <row r="5735">
      <c r="A5735" t="inlineStr">
        <is>
          <t>2024-08-26 21:00</t>
        </is>
      </c>
      <c r="B5735" t="n">
        <v>8</v>
      </c>
      <c r="C5735" t="n">
        <v>26</v>
      </c>
      <c r="D5735" t="n">
        <v>21</v>
      </c>
      <c r="E5735" s="10" t="n">
        <v>0</v>
      </c>
      <c r="F5735">
        <f>E5735*Parametrar!$B$6</f>
        <v/>
      </c>
    </row>
    <row r="5736">
      <c r="A5736" t="inlineStr">
        <is>
          <t>2024-08-26 22:00</t>
        </is>
      </c>
      <c r="B5736" t="n">
        <v>8</v>
      </c>
      <c r="C5736" t="n">
        <v>26</v>
      </c>
      <c r="D5736" t="n">
        <v>22</v>
      </c>
      <c r="E5736" s="10" t="n">
        <v>0</v>
      </c>
      <c r="F5736">
        <f>E5736*Parametrar!$B$6</f>
        <v/>
      </c>
    </row>
    <row r="5737">
      <c r="A5737" t="inlineStr">
        <is>
          <t>2024-08-26 23:00</t>
        </is>
      </c>
      <c r="B5737" t="n">
        <v>8</v>
      </c>
      <c r="C5737" t="n">
        <v>26</v>
      </c>
      <c r="D5737" t="n">
        <v>23</v>
      </c>
      <c r="E5737" s="10" t="n">
        <v>0</v>
      </c>
      <c r="F5737">
        <f>E5737*Parametrar!$B$6</f>
        <v/>
      </c>
    </row>
    <row r="5738">
      <c r="A5738" t="inlineStr">
        <is>
          <t>2024-08-27 00:00</t>
        </is>
      </c>
      <c r="B5738" t="n">
        <v>8</v>
      </c>
      <c r="C5738" t="n">
        <v>27</v>
      </c>
      <c r="D5738" t="n">
        <v>0</v>
      </c>
      <c r="E5738" s="10" t="n">
        <v>0</v>
      </c>
      <c r="F5738">
        <f>E5738*Parametrar!$B$6</f>
        <v/>
      </c>
    </row>
    <row r="5739">
      <c r="A5739" t="inlineStr">
        <is>
          <t>2024-08-27 01:00</t>
        </is>
      </c>
      <c r="B5739" t="n">
        <v>8</v>
      </c>
      <c r="C5739" t="n">
        <v>27</v>
      </c>
      <c r="D5739" t="n">
        <v>1</v>
      </c>
      <c r="E5739" s="10" t="n">
        <v>0</v>
      </c>
      <c r="F5739">
        <f>E5739*Parametrar!$B$6</f>
        <v/>
      </c>
    </row>
    <row r="5740">
      <c r="A5740" t="inlineStr">
        <is>
          <t>2024-08-27 02:00</t>
        </is>
      </c>
      <c r="B5740" t="n">
        <v>8</v>
      </c>
      <c r="C5740" t="n">
        <v>27</v>
      </c>
      <c r="D5740" t="n">
        <v>2</v>
      </c>
      <c r="E5740" s="10" t="n">
        <v>0</v>
      </c>
      <c r="F5740">
        <f>E5740*Parametrar!$B$6</f>
        <v/>
      </c>
    </row>
    <row r="5741">
      <c r="A5741" t="inlineStr">
        <is>
          <t>2024-08-27 03:00</t>
        </is>
      </c>
      <c r="B5741" t="n">
        <v>8</v>
      </c>
      <c r="C5741" t="n">
        <v>27</v>
      </c>
      <c r="D5741" t="n">
        <v>3</v>
      </c>
      <c r="E5741" s="10" t="n">
        <v>0</v>
      </c>
      <c r="F5741">
        <f>E5741*Parametrar!$B$6</f>
        <v/>
      </c>
    </row>
    <row r="5742">
      <c r="A5742" t="inlineStr">
        <is>
          <t>2024-08-27 04:00</t>
        </is>
      </c>
      <c r="B5742" t="n">
        <v>8</v>
      </c>
      <c r="C5742" t="n">
        <v>27</v>
      </c>
      <c r="D5742" t="n">
        <v>4</v>
      </c>
      <c r="E5742" s="10" t="n">
        <v>0</v>
      </c>
      <c r="F5742">
        <f>E5742*Parametrar!$B$6</f>
        <v/>
      </c>
    </row>
    <row r="5743">
      <c r="A5743" t="inlineStr">
        <is>
          <t>2024-08-27 05:00</t>
        </is>
      </c>
      <c r="B5743" t="n">
        <v>8</v>
      </c>
      <c r="C5743" t="n">
        <v>27</v>
      </c>
      <c r="D5743" t="n">
        <v>5</v>
      </c>
      <c r="E5743" s="10" t="n">
        <v>0.006293</v>
      </c>
      <c r="F5743">
        <f>E5743*Parametrar!$B$6</f>
        <v/>
      </c>
    </row>
    <row r="5744">
      <c r="A5744" t="inlineStr">
        <is>
          <t>2024-08-27 06:00</t>
        </is>
      </c>
      <c r="B5744" t="n">
        <v>8</v>
      </c>
      <c r="C5744" t="n">
        <v>27</v>
      </c>
      <c r="D5744" t="n">
        <v>6</v>
      </c>
      <c r="E5744" s="10" t="n">
        <v>0.069697</v>
      </c>
      <c r="F5744">
        <f>E5744*Parametrar!$B$6</f>
        <v/>
      </c>
    </row>
    <row r="5745">
      <c r="A5745" t="inlineStr">
        <is>
          <t>2024-08-27 07:00</t>
        </is>
      </c>
      <c r="B5745" t="n">
        <v>8</v>
      </c>
      <c r="C5745" t="n">
        <v>27</v>
      </c>
      <c r="D5745" t="n">
        <v>7</v>
      </c>
      <c r="E5745" s="10" t="n">
        <v>0.155452</v>
      </c>
      <c r="F5745">
        <f>E5745*Parametrar!$B$6</f>
        <v/>
      </c>
    </row>
    <row r="5746">
      <c r="A5746" t="inlineStr">
        <is>
          <t>2024-08-27 08:00</t>
        </is>
      </c>
      <c r="B5746" t="n">
        <v>8</v>
      </c>
      <c r="C5746" t="n">
        <v>27</v>
      </c>
      <c r="D5746" t="n">
        <v>8</v>
      </c>
      <c r="E5746" s="10" t="n">
        <v>0.251705</v>
      </c>
      <c r="F5746">
        <f>E5746*Parametrar!$B$6</f>
        <v/>
      </c>
    </row>
    <row r="5747">
      <c r="A5747" t="inlineStr">
        <is>
          <t>2024-08-27 09:00</t>
        </is>
      </c>
      <c r="B5747" t="n">
        <v>8</v>
      </c>
      <c r="C5747" t="n">
        <v>27</v>
      </c>
      <c r="D5747" t="n">
        <v>9</v>
      </c>
      <c r="E5747" s="10" t="n">
        <v>0.37892</v>
      </c>
      <c r="F5747">
        <f>E5747*Parametrar!$B$6</f>
        <v/>
      </c>
    </row>
    <row r="5748">
      <c r="A5748" t="inlineStr">
        <is>
          <t>2024-08-27 10:00</t>
        </is>
      </c>
      <c r="B5748" t="n">
        <v>8</v>
      </c>
      <c r="C5748" t="n">
        <v>27</v>
      </c>
      <c r="D5748" t="n">
        <v>10</v>
      </c>
      <c r="E5748" s="10" t="n">
        <v>0.633641</v>
      </c>
      <c r="F5748">
        <f>E5748*Parametrar!$B$6</f>
        <v/>
      </c>
    </row>
    <row r="5749">
      <c r="A5749" t="inlineStr">
        <is>
          <t>2024-08-27 11:00</t>
        </is>
      </c>
      <c r="B5749" t="n">
        <v>8</v>
      </c>
      <c r="C5749" t="n">
        <v>27</v>
      </c>
      <c r="D5749" t="n">
        <v>11</v>
      </c>
      <c r="E5749" s="10" t="n">
        <v>0.419976</v>
      </c>
      <c r="F5749">
        <f>E5749*Parametrar!$B$6</f>
        <v/>
      </c>
    </row>
    <row r="5750">
      <c r="A5750" t="inlineStr">
        <is>
          <t>2024-08-27 12:00</t>
        </is>
      </c>
      <c r="B5750" t="n">
        <v>8</v>
      </c>
      <c r="C5750" t="n">
        <v>27</v>
      </c>
      <c r="D5750" t="n">
        <v>12</v>
      </c>
      <c r="E5750" s="10" t="n">
        <v>0.18602</v>
      </c>
      <c r="F5750">
        <f>E5750*Parametrar!$B$6</f>
        <v/>
      </c>
    </row>
    <row r="5751">
      <c r="A5751" t="inlineStr">
        <is>
          <t>2024-08-27 13:00</t>
        </is>
      </c>
      <c r="B5751" t="n">
        <v>8</v>
      </c>
      <c r="C5751" t="n">
        <v>27</v>
      </c>
      <c r="D5751" t="n">
        <v>13</v>
      </c>
      <c r="E5751" s="10" t="n">
        <v>0.050116</v>
      </c>
      <c r="F5751">
        <f>E5751*Parametrar!$B$6</f>
        <v/>
      </c>
    </row>
    <row r="5752">
      <c r="A5752" t="inlineStr">
        <is>
          <t>2024-08-27 14:00</t>
        </is>
      </c>
      <c r="B5752" t="n">
        <v>8</v>
      </c>
      <c r="C5752" t="n">
        <v>27</v>
      </c>
      <c r="D5752" t="n">
        <v>14</v>
      </c>
      <c r="E5752" s="10" t="n">
        <v>0.09155099999999999</v>
      </c>
      <c r="F5752">
        <f>E5752*Parametrar!$B$6</f>
        <v/>
      </c>
    </row>
    <row r="5753">
      <c r="A5753" t="inlineStr">
        <is>
          <t>2024-08-27 15:00</t>
        </is>
      </c>
      <c r="B5753" t="n">
        <v>8</v>
      </c>
      <c r="C5753" t="n">
        <v>27</v>
      </c>
      <c r="D5753" t="n">
        <v>15</v>
      </c>
      <c r="E5753" s="10" t="n">
        <v>0.153526</v>
      </c>
      <c r="F5753">
        <f>E5753*Parametrar!$B$6</f>
        <v/>
      </c>
    </row>
    <row r="5754">
      <c r="A5754" t="inlineStr">
        <is>
          <t>2024-08-27 16:00</t>
        </is>
      </c>
      <c r="B5754" t="n">
        <v>8</v>
      </c>
      <c r="C5754" t="n">
        <v>27</v>
      </c>
      <c r="D5754" t="n">
        <v>16</v>
      </c>
      <c r="E5754" s="10" t="n">
        <v>0.234999</v>
      </c>
      <c r="F5754">
        <f>E5754*Parametrar!$B$6</f>
        <v/>
      </c>
    </row>
    <row r="5755">
      <c r="A5755" t="inlineStr">
        <is>
          <t>2024-08-27 17:00</t>
        </is>
      </c>
      <c r="B5755" t="n">
        <v>8</v>
      </c>
      <c r="C5755" t="n">
        <v>27</v>
      </c>
      <c r="D5755" t="n">
        <v>17</v>
      </c>
      <c r="E5755" s="10" t="n">
        <v>0.051172</v>
      </c>
      <c r="F5755">
        <f>E5755*Parametrar!$B$6</f>
        <v/>
      </c>
    </row>
    <row r="5756">
      <c r="A5756" t="inlineStr">
        <is>
          <t>2024-08-27 18:00</t>
        </is>
      </c>
      <c r="B5756" t="n">
        <v>8</v>
      </c>
      <c r="C5756" t="n">
        <v>27</v>
      </c>
      <c r="D5756" t="n">
        <v>18</v>
      </c>
      <c r="E5756" s="10" t="n">
        <v>0.029317</v>
      </c>
      <c r="F5756">
        <f>E5756*Parametrar!$B$6</f>
        <v/>
      </c>
    </row>
    <row r="5757">
      <c r="A5757" t="inlineStr">
        <is>
          <t>2024-08-27 19:00</t>
        </is>
      </c>
      <c r="B5757" t="n">
        <v>8</v>
      </c>
      <c r="C5757" t="n">
        <v>27</v>
      </c>
      <c r="D5757" t="n">
        <v>19</v>
      </c>
      <c r="E5757" s="10" t="n">
        <v>0</v>
      </c>
      <c r="F5757">
        <f>E5757*Parametrar!$B$6</f>
        <v/>
      </c>
    </row>
    <row r="5758">
      <c r="A5758" t="inlineStr">
        <is>
          <t>2024-08-27 20:00</t>
        </is>
      </c>
      <c r="B5758" t="n">
        <v>8</v>
      </c>
      <c r="C5758" t="n">
        <v>27</v>
      </c>
      <c r="D5758" t="n">
        <v>20</v>
      </c>
      <c r="E5758" s="10" t="n">
        <v>0</v>
      </c>
      <c r="F5758">
        <f>E5758*Parametrar!$B$6</f>
        <v/>
      </c>
    </row>
    <row r="5759">
      <c r="A5759" t="inlineStr">
        <is>
          <t>2024-08-27 21:00</t>
        </is>
      </c>
      <c r="B5759" t="n">
        <v>8</v>
      </c>
      <c r="C5759" t="n">
        <v>27</v>
      </c>
      <c r="D5759" t="n">
        <v>21</v>
      </c>
      <c r="E5759" s="10" t="n">
        <v>0</v>
      </c>
      <c r="F5759">
        <f>E5759*Parametrar!$B$6</f>
        <v/>
      </c>
    </row>
    <row r="5760">
      <c r="A5760" t="inlineStr">
        <is>
          <t>2024-08-27 22:00</t>
        </is>
      </c>
      <c r="B5760" t="n">
        <v>8</v>
      </c>
      <c r="C5760" t="n">
        <v>27</v>
      </c>
      <c r="D5760" t="n">
        <v>22</v>
      </c>
      <c r="E5760" s="10" t="n">
        <v>0</v>
      </c>
      <c r="F5760">
        <f>E5760*Parametrar!$B$6</f>
        <v/>
      </c>
    </row>
    <row r="5761">
      <c r="A5761" t="inlineStr">
        <is>
          <t>2024-08-27 23:00</t>
        </is>
      </c>
      <c r="B5761" t="n">
        <v>8</v>
      </c>
      <c r="C5761" t="n">
        <v>27</v>
      </c>
      <c r="D5761" t="n">
        <v>23</v>
      </c>
      <c r="E5761" s="10" t="n">
        <v>0</v>
      </c>
      <c r="F5761">
        <f>E5761*Parametrar!$B$6</f>
        <v/>
      </c>
    </row>
    <row r="5762">
      <c r="A5762" t="inlineStr">
        <is>
          <t>2024-08-28 00:00</t>
        </is>
      </c>
      <c r="B5762" t="n">
        <v>8</v>
      </c>
      <c r="C5762" t="n">
        <v>28</v>
      </c>
      <c r="D5762" t="n">
        <v>0</v>
      </c>
      <c r="E5762" s="10" t="n">
        <v>0</v>
      </c>
      <c r="F5762">
        <f>E5762*Parametrar!$B$6</f>
        <v/>
      </c>
    </row>
    <row r="5763">
      <c r="A5763" t="inlineStr">
        <is>
          <t>2024-08-28 01:00</t>
        </is>
      </c>
      <c r="B5763" t="n">
        <v>8</v>
      </c>
      <c r="C5763" t="n">
        <v>28</v>
      </c>
      <c r="D5763" t="n">
        <v>1</v>
      </c>
      <c r="E5763" s="10" t="n">
        <v>0</v>
      </c>
      <c r="F5763">
        <f>E5763*Parametrar!$B$6</f>
        <v/>
      </c>
    </row>
    <row r="5764">
      <c r="A5764" t="inlineStr">
        <is>
          <t>2024-08-28 02:00</t>
        </is>
      </c>
      <c r="B5764" t="n">
        <v>8</v>
      </c>
      <c r="C5764" t="n">
        <v>28</v>
      </c>
      <c r="D5764" t="n">
        <v>2</v>
      </c>
      <c r="E5764" s="10" t="n">
        <v>0</v>
      </c>
      <c r="F5764">
        <f>E5764*Parametrar!$B$6</f>
        <v/>
      </c>
    </row>
    <row r="5765">
      <c r="A5765" t="inlineStr">
        <is>
          <t>2024-08-28 03:00</t>
        </is>
      </c>
      <c r="B5765" t="n">
        <v>8</v>
      </c>
      <c r="C5765" t="n">
        <v>28</v>
      </c>
      <c r="D5765" t="n">
        <v>3</v>
      </c>
      <c r="E5765" s="10" t="n">
        <v>0</v>
      </c>
      <c r="F5765">
        <f>E5765*Parametrar!$B$6</f>
        <v/>
      </c>
    </row>
    <row r="5766">
      <c r="A5766" t="inlineStr">
        <is>
          <t>2024-08-28 04:00</t>
        </is>
      </c>
      <c r="B5766" t="n">
        <v>8</v>
      </c>
      <c r="C5766" t="n">
        <v>28</v>
      </c>
      <c r="D5766" t="n">
        <v>4</v>
      </c>
      <c r="E5766" s="10" t="n">
        <v>0</v>
      </c>
      <c r="F5766">
        <f>E5766*Parametrar!$B$6</f>
        <v/>
      </c>
    </row>
    <row r="5767">
      <c r="A5767" t="inlineStr">
        <is>
          <t>2024-08-28 05:00</t>
        </is>
      </c>
      <c r="B5767" t="n">
        <v>8</v>
      </c>
      <c r="C5767" t="n">
        <v>28</v>
      </c>
      <c r="D5767" t="n">
        <v>5</v>
      </c>
      <c r="E5767" s="10" t="n">
        <v>0.011135</v>
      </c>
      <c r="F5767">
        <f>E5767*Parametrar!$B$6</f>
        <v/>
      </c>
    </row>
    <row r="5768">
      <c r="A5768" t="inlineStr">
        <is>
          <t>2024-08-28 06:00</t>
        </is>
      </c>
      <c r="B5768" t="n">
        <v>8</v>
      </c>
      <c r="C5768" t="n">
        <v>28</v>
      </c>
      <c r="D5768" t="n">
        <v>6</v>
      </c>
      <c r="E5768" s="10" t="n">
        <v>0.09181499999999999</v>
      </c>
      <c r="F5768">
        <f>E5768*Parametrar!$B$6</f>
        <v/>
      </c>
    </row>
    <row r="5769">
      <c r="A5769" t="inlineStr">
        <is>
          <t>2024-08-28 07:00</t>
        </is>
      </c>
      <c r="B5769" t="n">
        <v>8</v>
      </c>
      <c r="C5769" t="n">
        <v>28</v>
      </c>
      <c r="D5769" t="n">
        <v>7</v>
      </c>
      <c r="E5769" s="10" t="n">
        <v>0.296531</v>
      </c>
      <c r="F5769">
        <f>E5769*Parametrar!$B$6</f>
        <v/>
      </c>
    </row>
    <row r="5770">
      <c r="A5770" t="inlineStr">
        <is>
          <t>2024-08-28 08:00</t>
        </is>
      </c>
      <c r="B5770" t="n">
        <v>8</v>
      </c>
      <c r="C5770" t="n">
        <v>28</v>
      </c>
      <c r="D5770" t="n">
        <v>8</v>
      </c>
      <c r="E5770" s="10" t="n">
        <v>0.511298</v>
      </c>
      <c r="F5770">
        <f>E5770*Parametrar!$B$6</f>
        <v/>
      </c>
    </row>
    <row r="5771">
      <c r="A5771" t="inlineStr">
        <is>
          <t>2024-08-28 09:00</t>
        </is>
      </c>
      <c r="B5771" t="n">
        <v>8</v>
      </c>
      <c r="C5771" t="n">
        <v>28</v>
      </c>
      <c r="D5771" t="n">
        <v>9</v>
      </c>
      <c r="E5771" s="10" t="n">
        <v>0.672643</v>
      </c>
      <c r="F5771">
        <f>E5771*Parametrar!$B$6</f>
        <v/>
      </c>
    </row>
    <row r="5772">
      <c r="A5772" t="inlineStr">
        <is>
          <t>2024-08-28 10:00</t>
        </is>
      </c>
      <c r="B5772" t="n">
        <v>8</v>
      </c>
      <c r="C5772" t="n">
        <v>28</v>
      </c>
      <c r="D5772" t="n">
        <v>10</v>
      </c>
      <c r="E5772" s="10" t="n">
        <v>0.754058</v>
      </c>
      <c r="F5772">
        <f>E5772*Parametrar!$B$6</f>
        <v/>
      </c>
    </row>
    <row r="5773">
      <c r="A5773" t="inlineStr">
        <is>
          <t>2024-08-28 11:00</t>
        </is>
      </c>
      <c r="B5773" t="n">
        <v>8</v>
      </c>
      <c r="C5773" t="n">
        <v>28</v>
      </c>
      <c r="D5773" t="n">
        <v>11</v>
      </c>
      <c r="E5773" s="10" t="n">
        <v>0.754058</v>
      </c>
      <c r="F5773">
        <f>E5773*Parametrar!$B$6</f>
        <v/>
      </c>
    </row>
    <row r="5774">
      <c r="A5774" t="inlineStr">
        <is>
          <t>2024-08-28 12:00</t>
        </is>
      </c>
      <c r="B5774" t="n">
        <v>8</v>
      </c>
      <c r="C5774" t="n">
        <v>28</v>
      </c>
      <c r="D5774" t="n">
        <v>12</v>
      </c>
      <c r="E5774" s="10" t="n">
        <v>0.754058</v>
      </c>
      <c r="F5774">
        <f>E5774*Parametrar!$B$6</f>
        <v/>
      </c>
    </row>
    <row r="5775">
      <c r="A5775" t="inlineStr">
        <is>
          <t>2024-08-28 13:00</t>
        </is>
      </c>
      <c r="B5775" t="n">
        <v>8</v>
      </c>
      <c r="C5775" t="n">
        <v>28</v>
      </c>
      <c r="D5775" t="n">
        <v>13</v>
      </c>
      <c r="E5775" s="10" t="n">
        <v>0.754058</v>
      </c>
      <c r="F5775">
        <f>E5775*Parametrar!$B$6</f>
        <v/>
      </c>
    </row>
    <row r="5776">
      <c r="A5776" t="inlineStr">
        <is>
          <t>2024-08-28 14:00</t>
        </is>
      </c>
      <c r="B5776" t="n">
        <v>8</v>
      </c>
      <c r="C5776" t="n">
        <v>28</v>
      </c>
      <c r="D5776" t="n">
        <v>14</v>
      </c>
      <c r="E5776" s="10" t="n">
        <v>0.713513</v>
      </c>
      <c r="F5776">
        <f>E5776*Parametrar!$B$6</f>
        <v/>
      </c>
    </row>
    <row r="5777">
      <c r="A5777" t="inlineStr">
        <is>
          <t>2024-08-28 15:00</t>
        </is>
      </c>
      <c r="B5777" t="n">
        <v>8</v>
      </c>
      <c r="C5777" t="n">
        <v>28</v>
      </c>
      <c r="D5777" t="n">
        <v>15</v>
      </c>
      <c r="E5777" s="10" t="n">
        <v>0.570845</v>
      </c>
      <c r="F5777">
        <f>E5777*Parametrar!$B$6</f>
        <v/>
      </c>
    </row>
    <row r="5778">
      <c r="A5778" t="inlineStr">
        <is>
          <t>2024-08-28 16:00</t>
        </is>
      </c>
      <c r="B5778" t="n">
        <v>8</v>
      </c>
      <c r="C5778" t="n">
        <v>28</v>
      </c>
      <c r="D5778" t="n">
        <v>16</v>
      </c>
      <c r="E5778" s="10" t="n">
        <v>0.3137</v>
      </c>
      <c r="F5778">
        <f>E5778*Parametrar!$B$6</f>
        <v/>
      </c>
    </row>
    <row r="5779">
      <c r="A5779" t="inlineStr">
        <is>
          <t>2024-08-28 17:00</t>
        </is>
      </c>
      <c r="B5779" t="n">
        <v>8</v>
      </c>
      <c r="C5779" t="n">
        <v>28</v>
      </c>
      <c r="D5779" t="n">
        <v>17</v>
      </c>
      <c r="E5779" s="10" t="n">
        <v>0.111881</v>
      </c>
      <c r="F5779">
        <f>E5779*Parametrar!$B$6</f>
        <v/>
      </c>
    </row>
    <row r="5780">
      <c r="A5780" t="inlineStr">
        <is>
          <t>2024-08-28 18:00</t>
        </is>
      </c>
      <c r="B5780" t="n">
        <v>8</v>
      </c>
      <c r="C5780" t="n">
        <v>28</v>
      </c>
      <c r="D5780" t="n">
        <v>18</v>
      </c>
      <c r="E5780" s="10" t="n">
        <v>0.023358</v>
      </c>
      <c r="F5780">
        <f>E5780*Parametrar!$B$6</f>
        <v/>
      </c>
    </row>
    <row r="5781">
      <c r="A5781" t="inlineStr">
        <is>
          <t>2024-08-28 19:00</t>
        </is>
      </c>
      <c r="B5781" t="n">
        <v>8</v>
      </c>
      <c r="C5781" t="n">
        <v>28</v>
      </c>
      <c r="D5781" t="n">
        <v>19</v>
      </c>
      <c r="E5781" s="10" t="n">
        <v>0</v>
      </c>
      <c r="F5781">
        <f>E5781*Parametrar!$B$6</f>
        <v/>
      </c>
    </row>
    <row r="5782">
      <c r="A5782" t="inlineStr">
        <is>
          <t>2024-08-28 20:00</t>
        </is>
      </c>
      <c r="B5782" t="n">
        <v>8</v>
      </c>
      <c r="C5782" t="n">
        <v>28</v>
      </c>
      <c r="D5782" t="n">
        <v>20</v>
      </c>
      <c r="E5782" s="10" t="n">
        <v>0</v>
      </c>
      <c r="F5782">
        <f>E5782*Parametrar!$B$6</f>
        <v/>
      </c>
    </row>
    <row r="5783">
      <c r="A5783" t="inlineStr">
        <is>
          <t>2024-08-28 21:00</t>
        </is>
      </c>
      <c r="B5783" t="n">
        <v>8</v>
      </c>
      <c r="C5783" t="n">
        <v>28</v>
      </c>
      <c r="D5783" t="n">
        <v>21</v>
      </c>
      <c r="E5783" s="10" t="n">
        <v>0</v>
      </c>
      <c r="F5783">
        <f>E5783*Parametrar!$B$6</f>
        <v/>
      </c>
    </row>
    <row r="5784">
      <c r="A5784" t="inlineStr">
        <is>
          <t>2024-08-28 22:00</t>
        </is>
      </c>
      <c r="B5784" t="n">
        <v>8</v>
      </c>
      <c r="C5784" t="n">
        <v>28</v>
      </c>
      <c r="D5784" t="n">
        <v>22</v>
      </c>
      <c r="E5784" s="10" t="n">
        <v>0</v>
      </c>
      <c r="F5784">
        <f>E5784*Parametrar!$B$6</f>
        <v/>
      </c>
    </row>
    <row r="5785">
      <c r="A5785" t="inlineStr">
        <is>
          <t>2024-08-28 23:00</t>
        </is>
      </c>
      <c r="B5785" t="n">
        <v>8</v>
      </c>
      <c r="C5785" t="n">
        <v>28</v>
      </c>
      <c r="D5785" t="n">
        <v>23</v>
      </c>
      <c r="E5785" s="10" t="n">
        <v>0</v>
      </c>
      <c r="F5785">
        <f>E5785*Parametrar!$B$6</f>
        <v/>
      </c>
    </row>
    <row r="5786">
      <c r="A5786" t="inlineStr">
        <is>
          <t>2024-08-29 00:00</t>
        </is>
      </c>
      <c r="B5786" t="n">
        <v>8</v>
      </c>
      <c r="C5786" t="n">
        <v>29</v>
      </c>
      <c r="D5786" t="n">
        <v>0</v>
      </c>
      <c r="E5786" s="10" t="n">
        <v>0</v>
      </c>
      <c r="F5786">
        <f>E5786*Parametrar!$B$6</f>
        <v/>
      </c>
    </row>
    <row r="5787">
      <c r="A5787" t="inlineStr">
        <is>
          <t>2024-08-29 01:00</t>
        </is>
      </c>
      <c r="B5787" t="n">
        <v>8</v>
      </c>
      <c r="C5787" t="n">
        <v>29</v>
      </c>
      <c r="D5787" t="n">
        <v>1</v>
      </c>
      <c r="E5787" s="10" t="n">
        <v>0</v>
      </c>
      <c r="F5787">
        <f>E5787*Parametrar!$B$6</f>
        <v/>
      </c>
    </row>
    <row r="5788">
      <c r="A5788" t="inlineStr">
        <is>
          <t>2024-08-29 02:00</t>
        </is>
      </c>
      <c r="B5788" t="n">
        <v>8</v>
      </c>
      <c r="C5788" t="n">
        <v>29</v>
      </c>
      <c r="D5788" t="n">
        <v>2</v>
      </c>
      <c r="E5788" s="10" t="n">
        <v>0</v>
      </c>
      <c r="F5788">
        <f>E5788*Parametrar!$B$6</f>
        <v/>
      </c>
    </row>
    <row r="5789">
      <c r="A5789" t="inlineStr">
        <is>
          <t>2024-08-29 03:00</t>
        </is>
      </c>
      <c r="B5789" t="n">
        <v>8</v>
      </c>
      <c r="C5789" t="n">
        <v>29</v>
      </c>
      <c r="D5789" t="n">
        <v>3</v>
      </c>
      <c r="E5789" s="10" t="n">
        <v>0</v>
      </c>
      <c r="F5789">
        <f>E5789*Parametrar!$B$6</f>
        <v/>
      </c>
    </row>
    <row r="5790">
      <c r="A5790" t="inlineStr">
        <is>
          <t>2024-08-29 04:00</t>
        </is>
      </c>
      <c r="B5790" t="n">
        <v>8</v>
      </c>
      <c r="C5790" t="n">
        <v>29</v>
      </c>
      <c r="D5790" t="n">
        <v>4</v>
      </c>
      <c r="E5790" s="10" t="n">
        <v>0</v>
      </c>
      <c r="F5790">
        <f>E5790*Parametrar!$B$6</f>
        <v/>
      </c>
    </row>
    <row r="5791">
      <c r="A5791" t="inlineStr">
        <is>
          <t>2024-08-29 05:00</t>
        </is>
      </c>
      <c r="B5791" t="n">
        <v>8</v>
      </c>
      <c r="C5791" t="n">
        <v>29</v>
      </c>
      <c r="D5791" t="n">
        <v>5</v>
      </c>
      <c r="E5791" s="10" t="n">
        <v>0.010997</v>
      </c>
      <c r="F5791">
        <f>E5791*Parametrar!$B$6</f>
        <v/>
      </c>
    </row>
    <row r="5792">
      <c r="A5792" t="inlineStr">
        <is>
          <t>2024-08-29 06:00</t>
        </is>
      </c>
      <c r="B5792" t="n">
        <v>8</v>
      </c>
      <c r="C5792" t="n">
        <v>29</v>
      </c>
      <c r="D5792" t="n">
        <v>6</v>
      </c>
      <c r="E5792" s="10" t="n">
        <v>0.07932500000000001</v>
      </c>
      <c r="F5792">
        <f>E5792*Parametrar!$B$6</f>
        <v/>
      </c>
    </row>
    <row r="5793">
      <c r="A5793" t="inlineStr">
        <is>
          <t>2024-08-29 07:00</t>
        </is>
      </c>
      <c r="B5793" t="n">
        <v>8</v>
      </c>
      <c r="C5793" t="n">
        <v>29</v>
      </c>
      <c r="D5793" t="n">
        <v>7</v>
      </c>
      <c r="E5793" s="10" t="n">
        <v>0.28689</v>
      </c>
      <c r="F5793">
        <f>E5793*Parametrar!$B$6</f>
        <v/>
      </c>
    </row>
    <row r="5794">
      <c r="A5794" t="inlineStr">
        <is>
          <t>2024-08-29 08:00</t>
        </is>
      </c>
      <c r="B5794" t="n">
        <v>8</v>
      </c>
      <c r="C5794" t="n">
        <v>29</v>
      </c>
      <c r="D5794" t="n">
        <v>8</v>
      </c>
      <c r="E5794" s="10" t="n">
        <v>0.426484</v>
      </c>
      <c r="F5794">
        <f>E5794*Parametrar!$B$6</f>
        <v/>
      </c>
    </row>
    <row r="5795">
      <c r="A5795" t="inlineStr">
        <is>
          <t>2024-08-29 09:00</t>
        </is>
      </c>
      <c r="B5795" t="n">
        <v>8</v>
      </c>
      <c r="C5795" t="n">
        <v>29</v>
      </c>
      <c r="D5795" t="n">
        <v>9</v>
      </c>
      <c r="E5795" s="10" t="n">
        <v>0.543664</v>
      </c>
      <c r="F5795">
        <f>E5795*Parametrar!$B$6</f>
        <v/>
      </c>
    </row>
    <row r="5796">
      <c r="A5796" t="inlineStr">
        <is>
          <t>2024-08-29 10:00</t>
        </is>
      </c>
      <c r="B5796" t="n">
        <v>8</v>
      </c>
      <c r="C5796" t="n">
        <v>29</v>
      </c>
      <c r="D5796" t="n">
        <v>10</v>
      </c>
      <c r="E5796" s="10" t="n">
        <v>0.697249</v>
      </c>
      <c r="F5796">
        <f>E5796*Parametrar!$B$6</f>
        <v/>
      </c>
    </row>
    <row r="5797">
      <c r="A5797" t="inlineStr">
        <is>
          <t>2024-08-29 11:00</t>
        </is>
      </c>
      <c r="B5797" t="n">
        <v>8</v>
      </c>
      <c r="C5797" t="n">
        <v>29</v>
      </c>
      <c r="D5797" t="n">
        <v>11</v>
      </c>
      <c r="E5797" s="10" t="n">
        <v>0.754058</v>
      </c>
      <c r="F5797">
        <f>E5797*Parametrar!$B$6</f>
        <v/>
      </c>
    </row>
    <row r="5798">
      <c r="A5798" t="inlineStr">
        <is>
          <t>2024-08-29 12:00</t>
        </is>
      </c>
      <c r="B5798" t="n">
        <v>8</v>
      </c>
      <c r="C5798" t="n">
        <v>29</v>
      </c>
      <c r="D5798" t="n">
        <v>12</v>
      </c>
      <c r="E5798" s="10" t="n">
        <v>0.754058</v>
      </c>
      <c r="F5798">
        <f>E5798*Parametrar!$B$6</f>
        <v/>
      </c>
    </row>
    <row r="5799">
      <c r="A5799" t="inlineStr">
        <is>
          <t>2024-08-29 13:00</t>
        </is>
      </c>
      <c r="B5799" t="n">
        <v>8</v>
      </c>
      <c r="C5799" t="n">
        <v>29</v>
      </c>
      <c r="D5799" t="n">
        <v>13</v>
      </c>
      <c r="E5799" s="10" t="n">
        <v>0.7253810000000001</v>
      </c>
      <c r="F5799">
        <f>E5799*Parametrar!$B$6</f>
        <v/>
      </c>
    </row>
    <row r="5800">
      <c r="A5800" t="inlineStr">
        <is>
          <t>2024-08-29 14:00</t>
        </is>
      </c>
      <c r="B5800" t="n">
        <v>8</v>
      </c>
      <c r="C5800" t="n">
        <v>29</v>
      </c>
      <c r="D5800" t="n">
        <v>14</v>
      </c>
      <c r="E5800" s="10" t="n">
        <v>0.701251</v>
      </c>
      <c r="F5800">
        <f>E5800*Parametrar!$B$6</f>
        <v/>
      </c>
    </row>
    <row r="5801">
      <c r="A5801" t="inlineStr">
        <is>
          <t>2024-08-29 15:00</t>
        </is>
      </c>
      <c r="B5801" t="n">
        <v>8</v>
      </c>
      <c r="C5801" t="n">
        <v>29</v>
      </c>
      <c r="D5801" t="n">
        <v>15</v>
      </c>
      <c r="E5801" s="10" t="n">
        <v>0.527992</v>
      </c>
      <c r="F5801">
        <f>E5801*Parametrar!$B$6</f>
        <v/>
      </c>
    </row>
    <row r="5802">
      <c r="A5802" t="inlineStr">
        <is>
          <t>2024-08-29 16:00</t>
        </is>
      </c>
      <c r="B5802" t="n">
        <v>8</v>
      </c>
      <c r="C5802" t="n">
        <v>29</v>
      </c>
      <c r="D5802" t="n">
        <v>16</v>
      </c>
      <c r="E5802" s="10" t="n">
        <v>0.224176</v>
      </c>
      <c r="F5802">
        <f>E5802*Parametrar!$B$6</f>
        <v/>
      </c>
    </row>
    <row r="5803">
      <c r="A5803" t="inlineStr">
        <is>
          <t>2024-08-29 17:00</t>
        </is>
      </c>
      <c r="B5803" t="n">
        <v>8</v>
      </c>
      <c r="C5803" t="n">
        <v>29</v>
      </c>
      <c r="D5803" t="n">
        <v>17</v>
      </c>
      <c r="E5803" s="10" t="n">
        <v>0.105285</v>
      </c>
      <c r="F5803">
        <f>E5803*Parametrar!$B$6</f>
        <v/>
      </c>
    </row>
    <row r="5804">
      <c r="A5804" t="inlineStr">
        <is>
          <t>2024-08-29 18:00</t>
        </is>
      </c>
      <c r="B5804" t="n">
        <v>8</v>
      </c>
      <c r="C5804" t="n">
        <v>29</v>
      </c>
      <c r="D5804" t="n">
        <v>18</v>
      </c>
      <c r="E5804" s="10" t="n">
        <v>0.026604</v>
      </c>
      <c r="F5804">
        <f>E5804*Parametrar!$B$6</f>
        <v/>
      </c>
    </row>
    <row r="5805">
      <c r="A5805" t="inlineStr">
        <is>
          <t>2024-08-29 19:00</t>
        </is>
      </c>
      <c r="B5805" t="n">
        <v>8</v>
      </c>
      <c r="C5805" t="n">
        <v>29</v>
      </c>
      <c r="D5805" t="n">
        <v>19</v>
      </c>
      <c r="E5805" s="10" t="n">
        <v>0</v>
      </c>
      <c r="F5805">
        <f>E5805*Parametrar!$B$6</f>
        <v/>
      </c>
    </row>
    <row r="5806">
      <c r="A5806" t="inlineStr">
        <is>
          <t>2024-08-29 20:00</t>
        </is>
      </c>
      <c r="B5806" t="n">
        <v>8</v>
      </c>
      <c r="C5806" t="n">
        <v>29</v>
      </c>
      <c r="D5806" t="n">
        <v>20</v>
      </c>
      <c r="E5806" s="10" t="n">
        <v>0</v>
      </c>
      <c r="F5806">
        <f>E5806*Parametrar!$B$6</f>
        <v/>
      </c>
    </row>
    <row r="5807">
      <c r="A5807" t="inlineStr">
        <is>
          <t>2024-08-29 21:00</t>
        </is>
      </c>
      <c r="B5807" t="n">
        <v>8</v>
      </c>
      <c r="C5807" t="n">
        <v>29</v>
      </c>
      <c r="D5807" t="n">
        <v>21</v>
      </c>
      <c r="E5807" s="10" t="n">
        <v>0</v>
      </c>
      <c r="F5807">
        <f>E5807*Parametrar!$B$6</f>
        <v/>
      </c>
    </row>
    <row r="5808">
      <c r="A5808" t="inlineStr">
        <is>
          <t>2024-08-29 22:00</t>
        </is>
      </c>
      <c r="B5808" t="n">
        <v>8</v>
      </c>
      <c r="C5808" t="n">
        <v>29</v>
      </c>
      <c r="D5808" t="n">
        <v>22</v>
      </c>
      <c r="E5808" s="10" t="n">
        <v>0</v>
      </c>
      <c r="F5808">
        <f>E5808*Parametrar!$B$6</f>
        <v/>
      </c>
    </row>
    <row r="5809">
      <c r="A5809" t="inlineStr">
        <is>
          <t>2024-08-29 23:00</t>
        </is>
      </c>
      <c r="B5809" t="n">
        <v>8</v>
      </c>
      <c r="C5809" t="n">
        <v>29</v>
      </c>
      <c r="D5809" t="n">
        <v>23</v>
      </c>
      <c r="E5809" s="10" t="n">
        <v>0</v>
      </c>
      <c r="F5809">
        <f>E5809*Parametrar!$B$6</f>
        <v/>
      </c>
    </row>
    <row r="5810">
      <c r="A5810" t="inlineStr">
        <is>
          <t>2024-08-30 00:00</t>
        </is>
      </c>
      <c r="B5810" t="n">
        <v>8</v>
      </c>
      <c r="C5810" t="n">
        <v>30</v>
      </c>
      <c r="D5810" t="n">
        <v>0</v>
      </c>
      <c r="E5810" s="10" t="n">
        <v>0</v>
      </c>
      <c r="F5810">
        <f>E5810*Parametrar!$B$6</f>
        <v/>
      </c>
    </row>
    <row r="5811">
      <c r="A5811" t="inlineStr">
        <is>
          <t>2024-08-30 01:00</t>
        </is>
      </c>
      <c r="B5811" t="n">
        <v>8</v>
      </c>
      <c r="C5811" t="n">
        <v>30</v>
      </c>
      <c r="D5811" t="n">
        <v>1</v>
      </c>
      <c r="E5811" s="10" t="n">
        <v>0</v>
      </c>
      <c r="F5811">
        <f>E5811*Parametrar!$B$6</f>
        <v/>
      </c>
    </row>
    <row r="5812">
      <c r="A5812" t="inlineStr">
        <is>
          <t>2024-08-30 02:00</t>
        </is>
      </c>
      <c r="B5812" t="n">
        <v>8</v>
      </c>
      <c r="C5812" t="n">
        <v>30</v>
      </c>
      <c r="D5812" t="n">
        <v>2</v>
      </c>
      <c r="E5812" s="10" t="n">
        <v>0</v>
      </c>
      <c r="F5812">
        <f>E5812*Parametrar!$B$6</f>
        <v/>
      </c>
    </row>
    <row r="5813">
      <c r="A5813" t="inlineStr">
        <is>
          <t>2024-08-30 03:00</t>
        </is>
      </c>
      <c r="B5813" t="n">
        <v>8</v>
      </c>
      <c r="C5813" t="n">
        <v>30</v>
      </c>
      <c r="D5813" t="n">
        <v>3</v>
      </c>
      <c r="E5813" s="10" t="n">
        <v>0</v>
      </c>
      <c r="F5813">
        <f>E5813*Parametrar!$B$6</f>
        <v/>
      </c>
    </row>
    <row r="5814">
      <c r="A5814" t="inlineStr">
        <is>
          <t>2024-08-30 04:00</t>
        </is>
      </c>
      <c r="B5814" t="n">
        <v>8</v>
      </c>
      <c r="C5814" t="n">
        <v>30</v>
      </c>
      <c r="D5814" t="n">
        <v>4</v>
      </c>
      <c r="E5814" s="10" t="n">
        <v>0</v>
      </c>
      <c r="F5814">
        <f>E5814*Parametrar!$B$6</f>
        <v/>
      </c>
    </row>
    <row r="5815">
      <c r="A5815" t="inlineStr">
        <is>
          <t>2024-08-30 05:00</t>
        </is>
      </c>
      <c r="B5815" t="n">
        <v>8</v>
      </c>
      <c r="C5815" t="n">
        <v>30</v>
      </c>
      <c r="D5815" t="n">
        <v>5</v>
      </c>
      <c r="E5815" s="10" t="n">
        <v>0.00383</v>
      </c>
      <c r="F5815">
        <f>E5815*Parametrar!$B$6</f>
        <v/>
      </c>
    </row>
    <row r="5816">
      <c r="A5816" t="inlineStr">
        <is>
          <t>2024-08-30 06:00</t>
        </is>
      </c>
      <c r="B5816" t="n">
        <v>8</v>
      </c>
      <c r="C5816" t="n">
        <v>30</v>
      </c>
      <c r="D5816" t="n">
        <v>6</v>
      </c>
      <c r="E5816" s="10" t="n">
        <v>0.014516</v>
      </c>
      <c r="F5816">
        <f>E5816*Parametrar!$B$6</f>
        <v/>
      </c>
    </row>
    <row r="5817">
      <c r="A5817" t="inlineStr">
        <is>
          <t>2024-08-30 07:00</t>
        </is>
      </c>
      <c r="B5817" t="n">
        <v>8</v>
      </c>
      <c r="C5817" t="n">
        <v>30</v>
      </c>
      <c r="D5817" t="n">
        <v>7</v>
      </c>
      <c r="E5817" s="10" t="n">
        <v>0.073243</v>
      </c>
      <c r="F5817">
        <f>E5817*Parametrar!$B$6</f>
        <v/>
      </c>
    </row>
    <row r="5818">
      <c r="A5818" t="inlineStr">
        <is>
          <t>2024-08-30 08:00</t>
        </is>
      </c>
      <c r="B5818" t="n">
        <v>8</v>
      </c>
      <c r="C5818" t="n">
        <v>30</v>
      </c>
      <c r="D5818" t="n">
        <v>8</v>
      </c>
      <c r="E5818" s="10" t="n">
        <v>0.177215</v>
      </c>
      <c r="F5818">
        <f>E5818*Parametrar!$B$6</f>
        <v/>
      </c>
    </row>
    <row r="5819">
      <c r="A5819" t="inlineStr">
        <is>
          <t>2024-08-30 09:00</t>
        </is>
      </c>
      <c r="B5819" t="n">
        <v>8</v>
      </c>
      <c r="C5819" t="n">
        <v>30</v>
      </c>
      <c r="D5819" t="n">
        <v>9</v>
      </c>
      <c r="E5819" s="10" t="n">
        <v>0.462412</v>
      </c>
      <c r="F5819">
        <f>E5819*Parametrar!$B$6</f>
        <v/>
      </c>
    </row>
    <row r="5820">
      <c r="A5820" t="inlineStr">
        <is>
          <t>2024-08-30 10:00</t>
        </is>
      </c>
      <c r="B5820" t="n">
        <v>8</v>
      </c>
      <c r="C5820" t="n">
        <v>30</v>
      </c>
      <c r="D5820" t="n">
        <v>10</v>
      </c>
      <c r="E5820" s="10" t="n">
        <v>0.258955</v>
      </c>
      <c r="F5820">
        <f>E5820*Parametrar!$B$6</f>
        <v/>
      </c>
    </row>
    <row r="5821">
      <c r="A5821" t="inlineStr">
        <is>
          <t>2024-08-30 11:00</t>
        </is>
      </c>
      <c r="B5821" t="n">
        <v>8</v>
      </c>
      <c r="C5821" t="n">
        <v>30</v>
      </c>
      <c r="D5821" t="n">
        <v>11</v>
      </c>
      <c r="E5821" s="10" t="n">
        <v>0.565602</v>
      </c>
      <c r="F5821">
        <f>E5821*Parametrar!$B$6</f>
        <v/>
      </c>
    </row>
    <row r="5822">
      <c r="A5822" t="inlineStr">
        <is>
          <t>2024-08-30 12:00</t>
        </is>
      </c>
      <c r="B5822" t="n">
        <v>8</v>
      </c>
      <c r="C5822" t="n">
        <v>30</v>
      </c>
      <c r="D5822" t="n">
        <v>12</v>
      </c>
      <c r="E5822" s="10" t="n">
        <v>0.7131999999999999</v>
      </c>
      <c r="F5822">
        <f>E5822*Parametrar!$B$6</f>
        <v/>
      </c>
    </row>
    <row r="5823">
      <c r="A5823" t="inlineStr">
        <is>
          <t>2024-08-30 13:00</t>
        </is>
      </c>
      <c r="B5823" t="n">
        <v>8</v>
      </c>
      <c r="C5823" t="n">
        <v>30</v>
      </c>
      <c r="D5823" t="n">
        <v>13</v>
      </c>
      <c r="E5823" s="10" t="n">
        <v>0.7206360000000001</v>
      </c>
      <c r="F5823">
        <f>E5823*Parametrar!$B$6</f>
        <v/>
      </c>
    </row>
    <row r="5824">
      <c r="A5824" t="inlineStr">
        <is>
          <t>2024-08-30 14:00</t>
        </is>
      </c>
      <c r="B5824" t="n">
        <v>8</v>
      </c>
      <c r="C5824" t="n">
        <v>30</v>
      </c>
      <c r="D5824" t="n">
        <v>14</v>
      </c>
      <c r="E5824" s="10" t="n">
        <v>0.693432</v>
      </c>
      <c r="F5824">
        <f>E5824*Parametrar!$B$6</f>
        <v/>
      </c>
    </row>
    <row r="5825">
      <c r="A5825" t="inlineStr">
        <is>
          <t>2024-08-30 15:00</t>
        </is>
      </c>
      <c r="B5825" t="n">
        <v>8</v>
      </c>
      <c r="C5825" t="n">
        <v>30</v>
      </c>
      <c r="D5825" t="n">
        <v>15</v>
      </c>
      <c r="E5825" s="10" t="n">
        <v>0.473827</v>
      </c>
      <c r="F5825">
        <f>E5825*Parametrar!$B$6</f>
        <v/>
      </c>
    </row>
    <row r="5826">
      <c r="A5826" t="inlineStr">
        <is>
          <t>2024-08-30 16:00</t>
        </is>
      </c>
      <c r="B5826" t="n">
        <v>8</v>
      </c>
      <c r="C5826" t="n">
        <v>30</v>
      </c>
      <c r="D5826" t="n">
        <v>16</v>
      </c>
      <c r="E5826" s="10" t="n">
        <v>0.056609</v>
      </c>
      <c r="F5826">
        <f>E5826*Parametrar!$B$6</f>
        <v/>
      </c>
    </row>
    <row r="5827">
      <c r="A5827" t="inlineStr">
        <is>
          <t>2024-08-30 17:00</t>
        </is>
      </c>
      <c r="B5827" t="n">
        <v>8</v>
      </c>
      <c r="C5827" t="n">
        <v>30</v>
      </c>
      <c r="D5827" t="n">
        <v>17</v>
      </c>
      <c r="E5827" s="10" t="n">
        <v>0.124257</v>
      </c>
      <c r="F5827">
        <f>E5827*Parametrar!$B$6</f>
        <v/>
      </c>
    </row>
    <row r="5828">
      <c r="A5828" t="inlineStr">
        <is>
          <t>2024-08-30 18:00</t>
        </is>
      </c>
      <c r="B5828" t="n">
        <v>8</v>
      </c>
      <c r="C5828" t="n">
        <v>30</v>
      </c>
      <c r="D5828" t="n">
        <v>18</v>
      </c>
      <c r="E5828" s="10" t="n">
        <v>0.022966</v>
      </c>
      <c r="F5828">
        <f>E5828*Parametrar!$B$6</f>
        <v/>
      </c>
    </row>
    <row r="5829">
      <c r="A5829" t="inlineStr">
        <is>
          <t>2024-08-30 19:00</t>
        </is>
      </c>
      <c r="B5829" t="n">
        <v>8</v>
      </c>
      <c r="C5829" t="n">
        <v>30</v>
      </c>
      <c r="D5829" t="n">
        <v>19</v>
      </c>
      <c r="E5829" s="10" t="n">
        <v>0</v>
      </c>
      <c r="F5829">
        <f>E5829*Parametrar!$B$6</f>
        <v/>
      </c>
    </row>
    <row r="5830">
      <c r="A5830" t="inlineStr">
        <is>
          <t>2024-08-30 20:00</t>
        </is>
      </c>
      <c r="B5830" t="n">
        <v>8</v>
      </c>
      <c r="C5830" t="n">
        <v>30</v>
      </c>
      <c r="D5830" t="n">
        <v>20</v>
      </c>
      <c r="E5830" s="10" t="n">
        <v>0</v>
      </c>
      <c r="F5830">
        <f>E5830*Parametrar!$B$6</f>
        <v/>
      </c>
    </row>
    <row r="5831">
      <c r="A5831" t="inlineStr">
        <is>
          <t>2024-08-30 21:00</t>
        </is>
      </c>
      <c r="B5831" t="n">
        <v>8</v>
      </c>
      <c r="C5831" t="n">
        <v>30</v>
      </c>
      <c r="D5831" t="n">
        <v>21</v>
      </c>
      <c r="E5831" s="10" t="n">
        <v>0</v>
      </c>
      <c r="F5831">
        <f>E5831*Parametrar!$B$6</f>
        <v/>
      </c>
    </row>
    <row r="5832">
      <c r="A5832" t="inlineStr">
        <is>
          <t>2024-08-30 22:00</t>
        </is>
      </c>
      <c r="B5832" t="n">
        <v>8</v>
      </c>
      <c r="C5832" t="n">
        <v>30</v>
      </c>
      <c r="D5832" t="n">
        <v>22</v>
      </c>
      <c r="E5832" s="10" t="n">
        <v>0</v>
      </c>
      <c r="F5832">
        <f>E5832*Parametrar!$B$6</f>
        <v/>
      </c>
    </row>
    <row r="5833">
      <c r="A5833" t="inlineStr">
        <is>
          <t>2024-08-30 23:00</t>
        </is>
      </c>
      <c r="B5833" t="n">
        <v>8</v>
      </c>
      <c r="C5833" t="n">
        <v>30</v>
      </c>
      <c r="D5833" t="n">
        <v>23</v>
      </c>
      <c r="E5833" s="10" t="n">
        <v>0</v>
      </c>
      <c r="F5833">
        <f>E5833*Parametrar!$B$6</f>
        <v/>
      </c>
    </row>
    <row r="5834">
      <c r="A5834" t="inlineStr">
        <is>
          <t>2024-08-31 00:00</t>
        </is>
      </c>
      <c r="B5834" t="n">
        <v>8</v>
      </c>
      <c r="C5834" t="n">
        <v>31</v>
      </c>
      <c r="D5834" t="n">
        <v>0</v>
      </c>
      <c r="E5834" s="10" t="n">
        <v>0</v>
      </c>
      <c r="F5834">
        <f>E5834*Parametrar!$B$6</f>
        <v/>
      </c>
    </row>
    <row r="5835">
      <c r="A5835" t="inlineStr">
        <is>
          <t>2024-08-31 01:00</t>
        </is>
      </c>
      <c r="B5835" t="n">
        <v>8</v>
      </c>
      <c r="C5835" t="n">
        <v>31</v>
      </c>
      <c r="D5835" t="n">
        <v>1</v>
      </c>
      <c r="E5835" s="10" t="n">
        <v>0</v>
      </c>
      <c r="F5835">
        <f>E5835*Parametrar!$B$6</f>
        <v/>
      </c>
    </row>
    <row r="5836">
      <c r="A5836" t="inlineStr">
        <is>
          <t>2024-08-31 02:00</t>
        </is>
      </c>
      <c r="B5836" t="n">
        <v>8</v>
      </c>
      <c r="C5836" t="n">
        <v>31</v>
      </c>
      <c r="D5836" t="n">
        <v>2</v>
      </c>
      <c r="E5836" s="10" t="n">
        <v>0</v>
      </c>
      <c r="F5836">
        <f>E5836*Parametrar!$B$6</f>
        <v/>
      </c>
    </row>
    <row r="5837">
      <c r="A5837" t="inlineStr">
        <is>
          <t>2024-08-31 03:00</t>
        </is>
      </c>
      <c r="B5837" t="n">
        <v>8</v>
      </c>
      <c r="C5837" t="n">
        <v>31</v>
      </c>
      <c r="D5837" t="n">
        <v>3</v>
      </c>
      <c r="E5837" s="10" t="n">
        <v>0</v>
      </c>
      <c r="F5837">
        <f>E5837*Parametrar!$B$6</f>
        <v/>
      </c>
    </row>
    <row r="5838">
      <c r="A5838" t="inlineStr">
        <is>
          <t>2024-08-31 04:00</t>
        </is>
      </c>
      <c r="B5838" t="n">
        <v>8</v>
      </c>
      <c r="C5838" t="n">
        <v>31</v>
      </c>
      <c r="D5838" t="n">
        <v>4</v>
      </c>
      <c r="E5838" s="10" t="n">
        <v>0</v>
      </c>
      <c r="F5838">
        <f>E5838*Parametrar!$B$6</f>
        <v/>
      </c>
    </row>
    <row r="5839">
      <c r="A5839" t="inlineStr">
        <is>
          <t>2024-08-31 05:00</t>
        </is>
      </c>
      <c r="B5839" t="n">
        <v>8</v>
      </c>
      <c r="C5839" t="n">
        <v>31</v>
      </c>
      <c r="D5839" t="n">
        <v>5</v>
      </c>
      <c r="E5839" s="10" t="n">
        <v>0</v>
      </c>
      <c r="F5839">
        <f>E5839*Parametrar!$B$6</f>
        <v/>
      </c>
    </row>
    <row r="5840">
      <c r="A5840" t="inlineStr">
        <is>
          <t>2024-08-31 06:00</t>
        </is>
      </c>
      <c r="B5840" t="n">
        <v>8</v>
      </c>
      <c r="C5840" t="n">
        <v>31</v>
      </c>
      <c r="D5840" t="n">
        <v>6</v>
      </c>
      <c r="E5840" s="10" t="n">
        <v>0.008293999999999999</v>
      </c>
      <c r="F5840">
        <f>E5840*Parametrar!$B$6</f>
        <v/>
      </c>
    </row>
    <row r="5841">
      <c r="A5841" t="inlineStr">
        <is>
          <t>2024-08-31 07:00</t>
        </is>
      </c>
      <c r="B5841" t="n">
        <v>8</v>
      </c>
      <c r="C5841" t="n">
        <v>31</v>
      </c>
      <c r="D5841" t="n">
        <v>7</v>
      </c>
      <c r="E5841" s="10" t="n">
        <v>0.021315</v>
      </c>
      <c r="F5841">
        <f>E5841*Parametrar!$B$6</f>
        <v/>
      </c>
    </row>
    <row r="5842">
      <c r="A5842" t="inlineStr">
        <is>
          <t>2024-08-31 08:00</t>
        </is>
      </c>
      <c r="B5842" t="n">
        <v>8</v>
      </c>
      <c r="C5842" t="n">
        <v>31</v>
      </c>
      <c r="D5842" t="n">
        <v>8</v>
      </c>
      <c r="E5842" s="10" t="n">
        <v>0.057989</v>
      </c>
      <c r="F5842">
        <f>E5842*Parametrar!$B$6</f>
        <v/>
      </c>
    </row>
    <row r="5843">
      <c r="A5843" t="inlineStr">
        <is>
          <t>2024-08-31 09:00</t>
        </is>
      </c>
      <c r="B5843" t="n">
        <v>8</v>
      </c>
      <c r="C5843" t="n">
        <v>31</v>
      </c>
      <c r="D5843" t="n">
        <v>9</v>
      </c>
      <c r="E5843" s="10" t="n">
        <v>0.081139</v>
      </c>
      <c r="F5843">
        <f>E5843*Parametrar!$B$6</f>
        <v/>
      </c>
    </row>
    <row r="5844">
      <c r="A5844" t="inlineStr">
        <is>
          <t>2024-08-31 10:00</t>
        </is>
      </c>
      <c r="B5844" t="n">
        <v>8</v>
      </c>
      <c r="C5844" t="n">
        <v>31</v>
      </c>
      <c r="D5844" t="n">
        <v>10</v>
      </c>
      <c r="E5844" s="10" t="n">
        <v>0.07001599999999999</v>
      </c>
      <c r="F5844">
        <f>E5844*Parametrar!$B$6</f>
        <v/>
      </c>
    </row>
    <row r="5845">
      <c r="A5845" t="inlineStr">
        <is>
          <t>2024-08-31 11:00</t>
        </is>
      </c>
      <c r="B5845" t="n">
        <v>8</v>
      </c>
      <c r="C5845" t="n">
        <v>31</v>
      </c>
      <c r="D5845" t="n">
        <v>11</v>
      </c>
      <c r="E5845" s="10" t="n">
        <v>0.106459</v>
      </c>
      <c r="F5845">
        <f>E5845*Parametrar!$B$6</f>
        <v/>
      </c>
    </row>
    <row r="5846">
      <c r="A5846" t="inlineStr">
        <is>
          <t>2024-08-31 12:00</t>
        </is>
      </c>
      <c r="B5846" t="n">
        <v>8</v>
      </c>
      <c r="C5846" t="n">
        <v>31</v>
      </c>
      <c r="D5846" t="n">
        <v>12</v>
      </c>
      <c r="E5846" s="10" t="n">
        <v>0.231507</v>
      </c>
      <c r="F5846">
        <f>E5846*Parametrar!$B$6</f>
        <v/>
      </c>
    </row>
    <row r="5847">
      <c r="A5847" t="inlineStr">
        <is>
          <t>2024-08-31 13:00</t>
        </is>
      </c>
      <c r="B5847" t="n">
        <v>8</v>
      </c>
      <c r="C5847" t="n">
        <v>31</v>
      </c>
      <c r="D5847" t="n">
        <v>13</v>
      </c>
      <c r="E5847" s="10" t="n">
        <v>0.232598</v>
      </c>
      <c r="F5847">
        <f>E5847*Parametrar!$B$6</f>
        <v/>
      </c>
    </row>
    <row r="5848">
      <c r="A5848" t="inlineStr">
        <is>
          <t>2024-08-31 14:00</t>
        </is>
      </c>
      <c r="B5848" t="n">
        <v>8</v>
      </c>
      <c r="C5848" t="n">
        <v>31</v>
      </c>
      <c r="D5848" t="n">
        <v>14</v>
      </c>
      <c r="E5848" s="10" t="n">
        <v>0.127482</v>
      </c>
      <c r="F5848">
        <f>E5848*Parametrar!$B$6</f>
        <v/>
      </c>
    </row>
    <row r="5849">
      <c r="A5849" t="inlineStr">
        <is>
          <t>2024-08-31 15:00</t>
        </is>
      </c>
      <c r="B5849" t="n">
        <v>8</v>
      </c>
      <c r="C5849" t="n">
        <v>31</v>
      </c>
      <c r="D5849" t="n">
        <v>15</v>
      </c>
      <c r="E5849" s="10" t="n">
        <v>0.172331</v>
      </c>
      <c r="F5849">
        <f>E5849*Parametrar!$B$6</f>
        <v/>
      </c>
    </row>
    <row r="5850">
      <c r="A5850" t="inlineStr">
        <is>
          <t>2024-08-31 16:00</t>
        </is>
      </c>
      <c r="B5850" t="n">
        <v>8</v>
      </c>
      <c r="C5850" t="n">
        <v>31</v>
      </c>
      <c r="D5850" t="n">
        <v>16</v>
      </c>
      <c r="E5850" s="10" t="n">
        <v>0.241101</v>
      </c>
      <c r="F5850">
        <f>E5850*Parametrar!$B$6</f>
        <v/>
      </c>
    </row>
    <row r="5851">
      <c r="A5851" t="inlineStr">
        <is>
          <t>2024-08-31 17:00</t>
        </is>
      </c>
      <c r="B5851" t="n">
        <v>8</v>
      </c>
      <c r="C5851" t="n">
        <v>31</v>
      </c>
      <c r="D5851" t="n">
        <v>17</v>
      </c>
      <c r="E5851" s="10" t="n">
        <v>0.057328</v>
      </c>
      <c r="F5851">
        <f>E5851*Parametrar!$B$6</f>
        <v/>
      </c>
    </row>
    <row r="5852">
      <c r="A5852" t="inlineStr">
        <is>
          <t>2024-08-31 18:00</t>
        </is>
      </c>
      <c r="B5852" t="n">
        <v>8</v>
      </c>
      <c r="C5852" t="n">
        <v>31</v>
      </c>
      <c r="D5852" t="n">
        <v>18</v>
      </c>
      <c r="E5852" s="10" t="n">
        <v>0.023145</v>
      </c>
      <c r="F5852">
        <f>E5852*Parametrar!$B$6</f>
        <v/>
      </c>
    </row>
    <row r="5853">
      <c r="A5853" t="inlineStr">
        <is>
          <t>2024-08-31 19:00</t>
        </is>
      </c>
      <c r="B5853" t="n">
        <v>8</v>
      </c>
      <c r="C5853" t="n">
        <v>31</v>
      </c>
      <c r="D5853" t="n">
        <v>19</v>
      </c>
      <c r="E5853" s="10" t="n">
        <v>0</v>
      </c>
      <c r="F5853">
        <f>E5853*Parametrar!$B$6</f>
        <v/>
      </c>
    </row>
    <row r="5854">
      <c r="A5854" t="inlineStr">
        <is>
          <t>2024-08-31 20:00</t>
        </is>
      </c>
      <c r="B5854" t="n">
        <v>8</v>
      </c>
      <c r="C5854" t="n">
        <v>31</v>
      </c>
      <c r="D5854" t="n">
        <v>20</v>
      </c>
      <c r="E5854" s="10" t="n">
        <v>0</v>
      </c>
      <c r="F5854">
        <f>E5854*Parametrar!$B$6</f>
        <v/>
      </c>
    </row>
    <row r="5855">
      <c r="A5855" t="inlineStr">
        <is>
          <t>2024-08-31 21:00</t>
        </is>
      </c>
      <c r="B5855" t="n">
        <v>8</v>
      </c>
      <c r="C5855" t="n">
        <v>31</v>
      </c>
      <c r="D5855" t="n">
        <v>21</v>
      </c>
      <c r="E5855" s="10" t="n">
        <v>0</v>
      </c>
      <c r="F5855">
        <f>E5855*Parametrar!$B$6</f>
        <v/>
      </c>
    </row>
    <row r="5856">
      <c r="A5856" t="inlineStr">
        <is>
          <t>2024-08-31 22:00</t>
        </is>
      </c>
      <c r="B5856" t="n">
        <v>8</v>
      </c>
      <c r="C5856" t="n">
        <v>31</v>
      </c>
      <c r="D5856" t="n">
        <v>22</v>
      </c>
      <c r="E5856" s="10" t="n">
        <v>0</v>
      </c>
      <c r="F5856">
        <f>E5856*Parametrar!$B$6</f>
        <v/>
      </c>
    </row>
    <row r="5857">
      <c r="A5857" t="inlineStr">
        <is>
          <t>2024-08-31 23:00</t>
        </is>
      </c>
      <c r="B5857" t="n">
        <v>8</v>
      </c>
      <c r="C5857" t="n">
        <v>31</v>
      </c>
      <c r="D5857" t="n">
        <v>23</v>
      </c>
      <c r="E5857" s="10" t="n">
        <v>0</v>
      </c>
      <c r="F5857">
        <f>E5857*Parametrar!$B$6</f>
        <v/>
      </c>
    </row>
    <row r="5858">
      <c r="A5858" t="inlineStr">
        <is>
          <t>2024-09-01 00:00</t>
        </is>
      </c>
      <c r="B5858" t="n">
        <v>9</v>
      </c>
      <c r="C5858" t="n">
        <v>1</v>
      </c>
      <c r="D5858" t="n">
        <v>0</v>
      </c>
      <c r="E5858" s="10" t="n">
        <v>0</v>
      </c>
      <c r="F5858">
        <f>E5858*Parametrar!$B$6</f>
        <v/>
      </c>
    </row>
    <row r="5859">
      <c r="A5859" t="inlineStr">
        <is>
          <t>2024-09-01 01:00</t>
        </is>
      </c>
      <c r="B5859" t="n">
        <v>9</v>
      </c>
      <c r="C5859" t="n">
        <v>1</v>
      </c>
      <c r="D5859" t="n">
        <v>1</v>
      </c>
      <c r="E5859" s="10" t="n">
        <v>0</v>
      </c>
      <c r="F5859">
        <f>E5859*Parametrar!$B$6</f>
        <v/>
      </c>
    </row>
    <row r="5860">
      <c r="A5860" t="inlineStr">
        <is>
          <t>2024-09-01 02:00</t>
        </is>
      </c>
      <c r="B5860" t="n">
        <v>9</v>
      </c>
      <c r="C5860" t="n">
        <v>1</v>
      </c>
      <c r="D5860" t="n">
        <v>2</v>
      </c>
      <c r="E5860" s="10" t="n">
        <v>0</v>
      </c>
      <c r="F5860">
        <f>E5860*Parametrar!$B$6</f>
        <v/>
      </c>
    </row>
    <row r="5861">
      <c r="A5861" t="inlineStr">
        <is>
          <t>2024-09-01 03:00</t>
        </is>
      </c>
      <c r="B5861" t="n">
        <v>9</v>
      </c>
      <c r="C5861" t="n">
        <v>1</v>
      </c>
      <c r="D5861" t="n">
        <v>3</v>
      </c>
      <c r="E5861" s="10" t="n">
        <v>0</v>
      </c>
      <c r="F5861">
        <f>E5861*Parametrar!$B$6</f>
        <v/>
      </c>
    </row>
    <row r="5862">
      <c r="A5862" t="inlineStr">
        <is>
          <t>2024-09-01 04:00</t>
        </is>
      </c>
      <c r="B5862" t="n">
        <v>9</v>
      </c>
      <c r="C5862" t="n">
        <v>1</v>
      </c>
      <c r="D5862" t="n">
        <v>4</v>
      </c>
      <c r="E5862" s="10" t="n">
        <v>0</v>
      </c>
      <c r="F5862">
        <f>E5862*Parametrar!$B$6</f>
        <v/>
      </c>
    </row>
    <row r="5863">
      <c r="A5863" t="inlineStr">
        <is>
          <t>2024-09-01 05:00</t>
        </is>
      </c>
      <c r="B5863" t="n">
        <v>9</v>
      </c>
      <c r="C5863" t="n">
        <v>1</v>
      </c>
      <c r="D5863" t="n">
        <v>5</v>
      </c>
      <c r="E5863" s="10" t="n">
        <v>0</v>
      </c>
      <c r="F5863">
        <f>E5863*Parametrar!$B$6</f>
        <v/>
      </c>
    </row>
    <row r="5864">
      <c r="A5864" t="inlineStr">
        <is>
          <t>2024-09-01 06:00</t>
        </is>
      </c>
      <c r="B5864" t="n">
        <v>9</v>
      </c>
      <c r="C5864" t="n">
        <v>1</v>
      </c>
      <c r="D5864" t="n">
        <v>6</v>
      </c>
      <c r="E5864" s="10" t="n">
        <v>0.023914</v>
      </c>
      <c r="F5864">
        <f>E5864*Parametrar!$B$6</f>
        <v/>
      </c>
    </row>
    <row r="5865">
      <c r="A5865" t="inlineStr">
        <is>
          <t>2024-09-01 07:00</t>
        </is>
      </c>
      <c r="B5865" t="n">
        <v>9</v>
      </c>
      <c r="C5865" t="n">
        <v>1</v>
      </c>
      <c r="D5865" t="n">
        <v>7</v>
      </c>
      <c r="E5865" s="10" t="n">
        <v>0.083868</v>
      </c>
      <c r="F5865">
        <f>E5865*Parametrar!$B$6</f>
        <v/>
      </c>
    </row>
    <row r="5866">
      <c r="A5866" t="inlineStr">
        <is>
          <t>2024-09-01 08:00</t>
        </is>
      </c>
      <c r="B5866" t="n">
        <v>9</v>
      </c>
      <c r="C5866" t="n">
        <v>1</v>
      </c>
      <c r="D5866" t="n">
        <v>8</v>
      </c>
      <c r="E5866" s="10" t="n">
        <v>0.197308</v>
      </c>
      <c r="F5866">
        <f>E5866*Parametrar!$B$6</f>
        <v/>
      </c>
    </row>
    <row r="5867">
      <c r="A5867" t="inlineStr">
        <is>
          <t>2024-09-01 09:00</t>
        </is>
      </c>
      <c r="B5867" t="n">
        <v>9</v>
      </c>
      <c r="C5867" t="n">
        <v>1</v>
      </c>
      <c r="D5867" t="n">
        <v>9</v>
      </c>
      <c r="E5867" s="10" t="n">
        <v>0.23761</v>
      </c>
      <c r="F5867">
        <f>E5867*Parametrar!$B$6</f>
        <v/>
      </c>
    </row>
    <row r="5868">
      <c r="A5868" t="inlineStr">
        <is>
          <t>2024-09-01 10:00</t>
        </is>
      </c>
      <c r="B5868" t="n">
        <v>9</v>
      </c>
      <c r="C5868" t="n">
        <v>1</v>
      </c>
      <c r="D5868" t="n">
        <v>10</v>
      </c>
      <c r="E5868" s="10" t="n">
        <v>0.470718</v>
      </c>
      <c r="F5868">
        <f>E5868*Parametrar!$B$6</f>
        <v/>
      </c>
    </row>
    <row r="5869">
      <c r="A5869" t="inlineStr">
        <is>
          <t>2024-09-01 11:00</t>
        </is>
      </c>
      <c r="B5869" t="n">
        <v>9</v>
      </c>
      <c r="C5869" t="n">
        <v>1</v>
      </c>
      <c r="D5869" t="n">
        <v>11</v>
      </c>
      <c r="E5869" s="10" t="n">
        <v>0.55211</v>
      </c>
      <c r="F5869">
        <f>E5869*Parametrar!$B$6</f>
        <v/>
      </c>
    </row>
    <row r="5870">
      <c r="A5870" t="inlineStr">
        <is>
          <t>2024-09-01 12:00</t>
        </is>
      </c>
      <c r="B5870" t="n">
        <v>9</v>
      </c>
      <c r="C5870" t="n">
        <v>1</v>
      </c>
      <c r="D5870" t="n">
        <v>12</v>
      </c>
      <c r="E5870" s="10" t="n">
        <v>0.632539</v>
      </c>
      <c r="F5870">
        <f>E5870*Parametrar!$B$6</f>
        <v/>
      </c>
    </row>
    <row r="5871">
      <c r="A5871" t="inlineStr">
        <is>
          <t>2024-09-01 13:00</t>
        </is>
      </c>
      <c r="B5871" t="n">
        <v>9</v>
      </c>
      <c r="C5871" t="n">
        <v>1</v>
      </c>
      <c r="D5871" t="n">
        <v>13</v>
      </c>
      <c r="E5871" s="10" t="n">
        <v>0.456518</v>
      </c>
      <c r="F5871">
        <f>E5871*Parametrar!$B$6</f>
        <v/>
      </c>
    </row>
    <row r="5872">
      <c r="A5872" t="inlineStr">
        <is>
          <t>2024-09-01 14:00</t>
        </is>
      </c>
      <c r="B5872" t="n">
        <v>9</v>
      </c>
      <c r="C5872" t="n">
        <v>1</v>
      </c>
      <c r="D5872" t="n">
        <v>14</v>
      </c>
      <c r="E5872" s="10" t="n">
        <v>0.494256</v>
      </c>
      <c r="F5872">
        <f>E5872*Parametrar!$B$6</f>
        <v/>
      </c>
    </row>
    <row r="5873">
      <c r="A5873" t="inlineStr">
        <is>
          <t>2024-09-01 15:00</t>
        </is>
      </c>
      <c r="B5873" t="n">
        <v>9</v>
      </c>
      <c r="C5873" t="n">
        <v>1</v>
      </c>
      <c r="D5873" t="n">
        <v>15</v>
      </c>
      <c r="E5873" s="10" t="n">
        <v>0.436855</v>
      </c>
      <c r="F5873">
        <f>E5873*Parametrar!$B$6</f>
        <v/>
      </c>
    </row>
    <row r="5874">
      <c r="A5874" t="inlineStr">
        <is>
          <t>2024-09-01 16:00</t>
        </is>
      </c>
      <c r="B5874" t="n">
        <v>9</v>
      </c>
      <c r="C5874" t="n">
        <v>1</v>
      </c>
      <c r="D5874" t="n">
        <v>16</v>
      </c>
      <c r="E5874" s="10" t="n">
        <v>0.27718</v>
      </c>
      <c r="F5874">
        <f>E5874*Parametrar!$B$6</f>
        <v/>
      </c>
    </row>
    <row r="5875">
      <c r="A5875" t="inlineStr">
        <is>
          <t>2024-09-01 17:00</t>
        </is>
      </c>
      <c r="B5875" t="n">
        <v>9</v>
      </c>
      <c r="C5875" t="n">
        <v>1</v>
      </c>
      <c r="D5875" t="n">
        <v>17</v>
      </c>
      <c r="E5875" s="10" t="n">
        <v>0.082301</v>
      </c>
      <c r="F5875">
        <f>E5875*Parametrar!$B$6</f>
        <v/>
      </c>
    </row>
    <row r="5876">
      <c r="A5876" t="inlineStr">
        <is>
          <t>2024-09-01 18:00</t>
        </is>
      </c>
      <c r="B5876" t="n">
        <v>9</v>
      </c>
      <c r="C5876" t="n">
        <v>1</v>
      </c>
      <c r="D5876" t="n">
        <v>18</v>
      </c>
      <c r="E5876" s="10" t="n">
        <v>0.015863</v>
      </c>
      <c r="F5876">
        <f>E5876*Parametrar!$B$6</f>
        <v/>
      </c>
    </row>
    <row r="5877">
      <c r="A5877" t="inlineStr">
        <is>
          <t>2024-09-01 19:00</t>
        </is>
      </c>
      <c r="B5877" t="n">
        <v>9</v>
      </c>
      <c r="C5877" t="n">
        <v>1</v>
      </c>
      <c r="D5877" t="n">
        <v>19</v>
      </c>
      <c r="E5877" s="10" t="n">
        <v>0</v>
      </c>
      <c r="F5877">
        <f>E5877*Parametrar!$B$6</f>
        <v/>
      </c>
    </row>
    <row r="5878">
      <c r="A5878" t="inlineStr">
        <is>
          <t>2024-09-01 20:00</t>
        </is>
      </c>
      <c r="B5878" t="n">
        <v>9</v>
      </c>
      <c r="C5878" t="n">
        <v>1</v>
      </c>
      <c r="D5878" t="n">
        <v>20</v>
      </c>
      <c r="E5878" s="10" t="n">
        <v>0</v>
      </c>
      <c r="F5878">
        <f>E5878*Parametrar!$B$6</f>
        <v/>
      </c>
    </row>
    <row r="5879">
      <c r="A5879" t="inlineStr">
        <is>
          <t>2024-09-01 21:00</t>
        </is>
      </c>
      <c r="B5879" t="n">
        <v>9</v>
      </c>
      <c r="C5879" t="n">
        <v>1</v>
      </c>
      <c r="D5879" t="n">
        <v>21</v>
      </c>
      <c r="E5879" s="10" t="n">
        <v>0</v>
      </c>
      <c r="F5879">
        <f>E5879*Parametrar!$B$6</f>
        <v/>
      </c>
    </row>
    <row r="5880">
      <c r="A5880" t="inlineStr">
        <is>
          <t>2024-09-01 22:00</t>
        </is>
      </c>
      <c r="B5880" t="n">
        <v>9</v>
      </c>
      <c r="C5880" t="n">
        <v>1</v>
      </c>
      <c r="D5880" t="n">
        <v>22</v>
      </c>
      <c r="E5880" s="10" t="n">
        <v>0</v>
      </c>
      <c r="F5880">
        <f>E5880*Parametrar!$B$6</f>
        <v/>
      </c>
    </row>
    <row r="5881">
      <c r="A5881" t="inlineStr">
        <is>
          <t>2024-09-01 23:00</t>
        </is>
      </c>
      <c r="B5881" t="n">
        <v>9</v>
      </c>
      <c r="C5881" t="n">
        <v>1</v>
      </c>
      <c r="D5881" t="n">
        <v>23</v>
      </c>
      <c r="E5881" s="10" t="n">
        <v>0</v>
      </c>
      <c r="F5881">
        <f>E5881*Parametrar!$B$6</f>
        <v/>
      </c>
    </row>
    <row r="5882">
      <c r="A5882" t="inlineStr">
        <is>
          <t>2024-09-02 00:00</t>
        </is>
      </c>
      <c r="B5882" t="n">
        <v>9</v>
      </c>
      <c r="C5882" t="n">
        <v>2</v>
      </c>
      <c r="D5882" t="n">
        <v>0</v>
      </c>
      <c r="E5882" s="10" t="n">
        <v>0</v>
      </c>
      <c r="F5882">
        <f>E5882*Parametrar!$B$6</f>
        <v/>
      </c>
    </row>
    <row r="5883">
      <c r="A5883" t="inlineStr">
        <is>
          <t>2024-09-02 01:00</t>
        </is>
      </c>
      <c r="B5883" t="n">
        <v>9</v>
      </c>
      <c r="C5883" t="n">
        <v>2</v>
      </c>
      <c r="D5883" t="n">
        <v>1</v>
      </c>
      <c r="E5883" s="10" t="n">
        <v>0</v>
      </c>
      <c r="F5883">
        <f>E5883*Parametrar!$B$6</f>
        <v/>
      </c>
    </row>
    <row r="5884">
      <c r="A5884" t="inlineStr">
        <is>
          <t>2024-09-02 02:00</t>
        </is>
      </c>
      <c r="B5884" t="n">
        <v>9</v>
      </c>
      <c r="C5884" t="n">
        <v>2</v>
      </c>
      <c r="D5884" t="n">
        <v>2</v>
      </c>
      <c r="E5884" s="10" t="n">
        <v>0</v>
      </c>
      <c r="F5884">
        <f>E5884*Parametrar!$B$6</f>
        <v/>
      </c>
    </row>
    <row r="5885">
      <c r="A5885" t="inlineStr">
        <is>
          <t>2024-09-02 03:00</t>
        </is>
      </c>
      <c r="B5885" t="n">
        <v>9</v>
      </c>
      <c r="C5885" t="n">
        <v>2</v>
      </c>
      <c r="D5885" t="n">
        <v>3</v>
      </c>
      <c r="E5885" s="10" t="n">
        <v>0</v>
      </c>
      <c r="F5885">
        <f>E5885*Parametrar!$B$6</f>
        <v/>
      </c>
    </row>
    <row r="5886">
      <c r="A5886" t="inlineStr">
        <is>
          <t>2024-09-02 04:00</t>
        </is>
      </c>
      <c r="B5886" t="n">
        <v>9</v>
      </c>
      <c r="C5886" t="n">
        <v>2</v>
      </c>
      <c r="D5886" t="n">
        <v>4</v>
      </c>
      <c r="E5886" s="10" t="n">
        <v>0</v>
      </c>
      <c r="F5886">
        <f>E5886*Parametrar!$B$6</f>
        <v/>
      </c>
    </row>
    <row r="5887">
      <c r="A5887" t="inlineStr">
        <is>
          <t>2024-09-02 05:00</t>
        </is>
      </c>
      <c r="B5887" t="n">
        <v>9</v>
      </c>
      <c r="C5887" t="n">
        <v>2</v>
      </c>
      <c r="D5887" t="n">
        <v>5</v>
      </c>
      <c r="E5887" s="10" t="n">
        <v>0.002002</v>
      </c>
      <c r="F5887">
        <f>E5887*Parametrar!$B$6</f>
        <v/>
      </c>
    </row>
    <row r="5888">
      <c r="A5888" t="inlineStr">
        <is>
          <t>2024-09-02 06:00</t>
        </is>
      </c>
      <c r="B5888" t="n">
        <v>9</v>
      </c>
      <c r="C5888" t="n">
        <v>2</v>
      </c>
      <c r="D5888" t="n">
        <v>6</v>
      </c>
      <c r="E5888" s="10" t="n">
        <v>0.048502</v>
      </c>
      <c r="F5888">
        <f>E5888*Parametrar!$B$6</f>
        <v/>
      </c>
    </row>
    <row r="5889">
      <c r="A5889" t="inlineStr">
        <is>
          <t>2024-09-02 07:00</t>
        </is>
      </c>
      <c r="B5889" t="n">
        <v>9</v>
      </c>
      <c r="C5889" t="n">
        <v>2</v>
      </c>
      <c r="D5889" t="n">
        <v>7</v>
      </c>
      <c r="E5889" s="10" t="n">
        <v>0.206844</v>
      </c>
      <c r="F5889">
        <f>E5889*Parametrar!$B$6</f>
        <v/>
      </c>
    </row>
    <row r="5890">
      <c r="A5890" t="inlineStr">
        <is>
          <t>2024-09-02 08:00</t>
        </is>
      </c>
      <c r="B5890" t="n">
        <v>9</v>
      </c>
      <c r="C5890" t="n">
        <v>2</v>
      </c>
      <c r="D5890" t="n">
        <v>8</v>
      </c>
      <c r="E5890" s="10" t="n">
        <v>0.282725</v>
      </c>
      <c r="F5890">
        <f>E5890*Parametrar!$B$6</f>
        <v/>
      </c>
    </row>
    <row r="5891">
      <c r="A5891" t="inlineStr">
        <is>
          <t>2024-09-02 09:00</t>
        </is>
      </c>
      <c r="B5891" t="n">
        <v>9</v>
      </c>
      <c r="C5891" t="n">
        <v>2</v>
      </c>
      <c r="D5891" t="n">
        <v>9</v>
      </c>
      <c r="E5891" s="10" t="n">
        <v>0.266971</v>
      </c>
      <c r="F5891">
        <f>E5891*Parametrar!$B$6</f>
        <v/>
      </c>
    </row>
    <row r="5892">
      <c r="A5892" t="inlineStr">
        <is>
          <t>2024-09-02 10:00</t>
        </is>
      </c>
      <c r="B5892" t="n">
        <v>9</v>
      </c>
      <c r="C5892" t="n">
        <v>2</v>
      </c>
      <c r="D5892" t="n">
        <v>10</v>
      </c>
      <c r="E5892" s="10" t="n">
        <v>0.246067</v>
      </c>
      <c r="F5892">
        <f>E5892*Parametrar!$B$6</f>
        <v/>
      </c>
    </row>
    <row r="5893">
      <c r="A5893" t="inlineStr">
        <is>
          <t>2024-09-02 11:00</t>
        </is>
      </c>
      <c r="B5893" t="n">
        <v>9</v>
      </c>
      <c r="C5893" t="n">
        <v>2</v>
      </c>
      <c r="D5893" t="n">
        <v>11</v>
      </c>
      <c r="E5893" s="10" t="n">
        <v>0.221566</v>
      </c>
      <c r="F5893">
        <f>E5893*Parametrar!$B$6</f>
        <v/>
      </c>
    </row>
    <row r="5894">
      <c r="A5894" t="inlineStr">
        <is>
          <t>2024-09-02 12:00</t>
        </is>
      </c>
      <c r="B5894" t="n">
        <v>9</v>
      </c>
      <c r="C5894" t="n">
        <v>2</v>
      </c>
      <c r="D5894" t="n">
        <v>12</v>
      </c>
      <c r="E5894" s="10" t="n">
        <v>0.124605</v>
      </c>
      <c r="F5894">
        <f>E5894*Parametrar!$B$6</f>
        <v/>
      </c>
    </row>
    <row r="5895">
      <c r="A5895" t="inlineStr">
        <is>
          <t>2024-09-02 13:00</t>
        </is>
      </c>
      <c r="B5895" t="n">
        <v>9</v>
      </c>
      <c r="C5895" t="n">
        <v>2</v>
      </c>
      <c r="D5895" t="n">
        <v>13</v>
      </c>
      <c r="E5895" s="10" t="n">
        <v>0.055698</v>
      </c>
      <c r="F5895">
        <f>E5895*Parametrar!$B$6</f>
        <v/>
      </c>
    </row>
    <row r="5896">
      <c r="A5896" t="inlineStr">
        <is>
          <t>2024-09-02 14:00</t>
        </is>
      </c>
      <c r="B5896" t="n">
        <v>9</v>
      </c>
      <c r="C5896" t="n">
        <v>2</v>
      </c>
      <c r="D5896" t="n">
        <v>14</v>
      </c>
      <c r="E5896" s="10" t="n">
        <v>0.056619</v>
      </c>
      <c r="F5896">
        <f>E5896*Parametrar!$B$6</f>
        <v/>
      </c>
    </row>
    <row r="5897">
      <c r="A5897" t="inlineStr">
        <is>
          <t>2024-09-02 15:00</t>
        </is>
      </c>
      <c r="B5897" t="n">
        <v>9</v>
      </c>
      <c r="C5897" t="n">
        <v>2</v>
      </c>
      <c r="D5897" t="n">
        <v>15</v>
      </c>
      <c r="E5897" s="10" t="n">
        <v>0.047199</v>
      </c>
      <c r="F5897">
        <f>E5897*Parametrar!$B$6</f>
        <v/>
      </c>
    </row>
    <row r="5898">
      <c r="A5898" t="inlineStr">
        <is>
          <t>2024-09-02 16:00</t>
        </is>
      </c>
      <c r="B5898" t="n">
        <v>9</v>
      </c>
      <c r="C5898" t="n">
        <v>2</v>
      </c>
      <c r="D5898" t="n">
        <v>16</v>
      </c>
      <c r="E5898" s="10" t="n">
        <v>0.048428</v>
      </c>
      <c r="F5898">
        <f>E5898*Parametrar!$B$6</f>
        <v/>
      </c>
    </row>
    <row r="5899">
      <c r="A5899" t="inlineStr">
        <is>
          <t>2024-09-02 17:00</t>
        </is>
      </c>
      <c r="B5899" t="n">
        <v>9</v>
      </c>
      <c r="C5899" t="n">
        <v>2</v>
      </c>
      <c r="D5899" t="n">
        <v>17</v>
      </c>
      <c r="E5899" s="10" t="n">
        <v>0.027377</v>
      </c>
      <c r="F5899">
        <f>E5899*Parametrar!$B$6</f>
        <v/>
      </c>
    </row>
    <row r="5900">
      <c r="A5900" t="inlineStr">
        <is>
          <t>2024-09-02 18:00</t>
        </is>
      </c>
      <c r="B5900" t="n">
        <v>9</v>
      </c>
      <c r="C5900" t="n">
        <v>2</v>
      </c>
      <c r="D5900" t="n">
        <v>18</v>
      </c>
      <c r="E5900" s="10" t="n">
        <v>0.004635</v>
      </c>
      <c r="F5900">
        <f>E5900*Parametrar!$B$6</f>
        <v/>
      </c>
    </row>
    <row r="5901">
      <c r="A5901" t="inlineStr">
        <is>
          <t>2024-09-02 19:00</t>
        </is>
      </c>
      <c r="B5901" t="n">
        <v>9</v>
      </c>
      <c r="C5901" t="n">
        <v>2</v>
      </c>
      <c r="D5901" t="n">
        <v>19</v>
      </c>
      <c r="E5901" s="10" t="n">
        <v>0</v>
      </c>
      <c r="F5901">
        <f>E5901*Parametrar!$B$6</f>
        <v/>
      </c>
    </row>
    <row r="5902">
      <c r="A5902" t="inlineStr">
        <is>
          <t>2024-09-02 20:00</t>
        </is>
      </c>
      <c r="B5902" t="n">
        <v>9</v>
      </c>
      <c r="C5902" t="n">
        <v>2</v>
      </c>
      <c r="D5902" t="n">
        <v>20</v>
      </c>
      <c r="E5902" s="10" t="n">
        <v>0</v>
      </c>
      <c r="F5902">
        <f>E5902*Parametrar!$B$6</f>
        <v/>
      </c>
    </row>
    <row r="5903">
      <c r="A5903" t="inlineStr">
        <is>
          <t>2024-09-02 21:00</t>
        </is>
      </c>
      <c r="B5903" t="n">
        <v>9</v>
      </c>
      <c r="C5903" t="n">
        <v>2</v>
      </c>
      <c r="D5903" t="n">
        <v>21</v>
      </c>
      <c r="E5903" s="10" t="n">
        <v>0</v>
      </c>
      <c r="F5903">
        <f>E5903*Parametrar!$B$6</f>
        <v/>
      </c>
    </row>
    <row r="5904">
      <c r="A5904" t="inlineStr">
        <is>
          <t>2024-09-02 22:00</t>
        </is>
      </c>
      <c r="B5904" t="n">
        <v>9</v>
      </c>
      <c r="C5904" t="n">
        <v>2</v>
      </c>
      <c r="D5904" t="n">
        <v>22</v>
      </c>
      <c r="E5904" s="10" t="n">
        <v>0</v>
      </c>
      <c r="F5904">
        <f>E5904*Parametrar!$B$6</f>
        <v/>
      </c>
    </row>
    <row r="5905">
      <c r="A5905" t="inlineStr">
        <is>
          <t>2024-09-02 23:00</t>
        </is>
      </c>
      <c r="B5905" t="n">
        <v>9</v>
      </c>
      <c r="C5905" t="n">
        <v>2</v>
      </c>
      <c r="D5905" t="n">
        <v>23</v>
      </c>
      <c r="E5905" s="10" t="n">
        <v>0</v>
      </c>
      <c r="F5905">
        <f>E5905*Parametrar!$B$6</f>
        <v/>
      </c>
    </row>
    <row r="5906">
      <c r="A5906" t="inlineStr">
        <is>
          <t>2024-09-03 00:00</t>
        </is>
      </c>
      <c r="B5906" t="n">
        <v>9</v>
      </c>
      <c r="C5906" t="n">
        <v>3</v>
      </c>
      <c r="D5906" t="n">
        <v>0</v>
      </c>
      <c r="E5906" s="10" t="n">
        <v>0</v>
      </c>
      <c r="F5906">
        <f>E5906*Parametrar!$B$6</f>
        <v/>
      </c>
    </row>
    <row r="5907">
      <c r="A5907" t="inlineStr">
        <is>
          <t>2024-09-03 01:00</t>
        </is>
      </c>
      <c r="B5907" t="n">
        <v>9</v>
      </c>
      <c r="C5907" t="n">
        <v>3</v>
      </c>
      <c r="D5907" t="n">
        <v>1</v>
      </c>
      <c r="E5907" s="10" t="n">
        <v>0</v>
      </c>
      <c r="F5907">
        <f>E5907*Parametrar!$B$6</f>
        <v/>
      </c>
    </row>
    <row r="5908">
      <c r="A5908" t="inlineStr">
        <is>
          <t>2024-09-03 02:00</t>
        </is>
      </c>
      <c r="B5908" t="n">
        <v>9</v>
      </c>
      <c r="C5908" t="n">
        <v>3</v>
      </c>
      <c r="D5908" t="n">
        <v>2</v>
      </c>
      <c r="E5908" s="10" t="n">
        <v>0</v>
      </c>
      <c r="F5908">
        <f>E5908*Parametrar!$B$6</f>
        <v/>
      </c>
    </row>
    <row r="5909">
      <c r="A5909" t="inlineStr">
        <is>
          <t>2024-09-03 03:00</t>
        </is>
      </c>
      <c r="B5909" t="n">
        <v>9</v>
      </c>
      <c r="C5909" t="n">
        <v>3</v>
      </c>
      <c r="D5909" t="n">
        <v>3</v>
      </c>
      <c r="E5909" s="10" t="n">
        <v>0</v>
      </c>
      <c r="F5909">
        <f>E5909*Parametrar!$B$6</f>
        <v/>
      </c>
    </row>
    <row r="5910">
      <c r="A5910" t="inlineStr">
        <is>
          <t>2024-09-03 04:00</t>
        </is>
      </c>
      <c r="B5910" t="n">
        <v>9</v>
      </c>
      <c r="C5910" t="n">
        <v>3</v>
      </c>
      <c r="D5910" t="n">
        <v>4</v>
      </c>
      <c r="E5910" s="10" t="n">
        <v>0</v>
      </c>
      <c r="F5910">
        <f>E5910*Parametrar!$B$6</f>
        <v/>
      </c>
    </row>
    <row r="5911">
      <c r="A5911" t="inlineStr">
        <is>
          <t>2024-09-03 05:00</t>
        </is>
      </c>
      <c r="B5911" t="n">
        <v>9</v>
      </c>
      <c r="C5911" t="n">
        <v>3</v>
      </c>
      <c r="D5911" t="n">
        <v>5</v>
      </c>
      <c r="E5911" s="10" t="n">
        <v>0</v>
      </c>
      <c r="F5911">
        <f>E5911*Parametrar!$B$6</f>
        <v/>
      </c>
    </row>
    <row r="5912">
      <c r="A5912" t="inlineStr">
        <is>
          <t>2024-09-03 06:00</t>
        </is>
      </c>
      <c r="B5912" t="n">
        <v>9</v>
      </c>
      <c r="C5912" t="n">
        <v>3</v>
      </c>
      <c r="D5912" t="n">
        <v>6</v>
      </c>
      <c r="E5912" s="10" t="n">
        <v>0.022128</v>
      </c>
      <c r="F5912">
        <f>E5912*Parametrar!$B$6</f>
        <v/>
      </c>
    </row>
    <row r="5913">
      <c r="A5913" t="inlineStr">
        <is>
          <t>2024-09-03 07:00</t>
        </is>
      </c>
      <c r="B5913" t="n">
        <v>9</v>
      </c>
      <c r="C5913" t="n">
        <v>3</v>
      </c>
      <c r="D5913" t="n">
        <v>7</v>
      </c>
      <c r="E5913" s="10" t="n">
        <v>0.126496</v>
      </c>
      <c r="F5913">
        <f>E5913*Parametrar!$B$6</f>
        <v/>
      </c>
    </row>
    <row r="5914">
      <c r="A5914" t="inlineStr">
        <is>
          <t>2024-09-03 08:00</t>
        </is>
      </c>
      <c r="B5914" t="n">
        <v>9</v>
      </c>
      <c r="C5914" t="n">
        <v>3</v>
      </c>
      <c r="D5914" t="n">
        <v>8</v>
      </c>
      <c r="E5914" s="10" t="n">
        <v>0.157355</v>
      </c>
      <c r="F5914">
        <f>E5914*Parametrar!$B$6</f>
        <v/>
      </c>
    </row>
    <row r="5915">
      <c r="A5915" t="inlineStr">
        <is>
          <t>2024-09-03 09:00</t>
        </is>
      </c>
      <c r="B5915" t="n">
        <v>9</v>
      </c>
      <c r="C5915" t="n">
        <v>3</v>
      </c>
      <c r="D5915" t="n">
        <v>9</v>
      </c>
      <c r="E5915" s="10" t="n">
        <v>0.431147</v>
      </c>
      <c r="F5915">
        <f>E5915*Parametrar!$B$6</f>
        <v/>
      </c>
    </row>
    <row r="5916">
      <c r="A5916" t="inlineStr">
        <is>
          <t>2024-09-03 10:00</t>
        </is>
      </c>
      <c r="B5916" t="n">
        <v>9</v>
      </c>
      <c r="C5916" t="n">
        <v>3</v>
      </c>
      <c r="D5916" t="n">
        <v>10</v>
      </c>
      <c r="E5916" s="10" t="n">
        <v>0.481008</v>
      </c>
      <c r="F5916">
        <f>E5916*Parametrar!$B$6</f>
        <v/>
      </c>
    </row>
    <row r="5917">
      <c r="A5917" t="inlineStr">
        <is>
          <t>2024-09-03 11:00</t>
        </is>
      </c>
      <c r="B5917" t="n">
        <v>9</v>
      </c>
      <c r="C5917" t="n">
        <v>3</v>
      </c>
      <c r="D5917" t="n">
        <v>11</v>
      </c>
      <c r="E5917" s="10" t="n">
        <v>0.265463</v>
      </c>
      <c r="F5917">
        <f>E5917*Parametrar!$B$6</f>
        <v/>
      </c>
    </row>
    <row r="5918">
      <c r="A5918" t="inlineStr">
        <is>
          <t>2024-09-03 12:00</t>
        </is>
      </c>
      <c r="B5918" t="n">
        <v>9</v>
      </c>
      <c r="C5918" t="n">
        <v>3</v>
      </c>
      <c r="D5918" t="n">
        <v>12</v>
      </c>
      <c r="E5918" s="10" t="n">
        <v>0.234454</v>
      </c>
      <c r="F5918">
        <f>E5918*Parametrar!$B$6</f>
        <v/>
      </c>
    </row>
    <row r="5919">
      <c r="A5919" t="inlineStr">
        <is>
          <t>2024-09-03 13:00</t>
        </is>
      </c>
      <c r="B5919" t="n">
        <v>9</v>
      </c>
      <c r="C5919" t="n">
        <v>3</v>
      </c>
      <c r="D5919" t="n">
        <v>13</v>
      </c>
      <c r="E5919" s="10" t="n">
        <v>0.297366</v>
      </c>
      <c r="F5919">
        <f>E5919*Parametrar!$B$6</f>
        <v/>
      </c>
    </row>
    <row r="5920">
      <c r="A5920" t="inlineStr">
        <is>
          <t>2024-09-03 14:00</t>
        </is>
      </c>
      <c r="B5920" t="n">
        <v>9</v>
      </c>
      <c r="C5920" t="n">
        <v>3</v>
      </c>
      <c r="D5920" t="n">
        <v>14</v>
      </c>
      <c r="E5920" s="10" t="n">
        <v>0.486321</v>
      </c>
      <c r="F5920">
        <f>E5920*Parametrar!$B$6</f>
        <v/>
      </c>
    </row>
    <row r="5921">
      <c r="A5921" t="inlineStr">
        <is>
          <t>2024-09-03 15:00</t>
        </is>
      </c>
      <c r="B5921" t="n">
        <v>9</v>
      </c>
      <c r="C5921" t="n">
        <v>3</v>
      </c>
      <c r="D5921" t="n">
        <v>15</v>
      </c>
      <c r="E5921" s="10" t="n">
        <v>0.420973</v>
      </c>
      <c r="F5921">
        <f>E5921*Parametrar!$B$6</f>
        <v/>
      </c>
    </row>
    <row r="5922">
      <c r="A5922" t="inlineStr">
        <is>
          <t>2024-09-03 16:00</t>
        </is>
      </c>
      <c r="B5922" t="n">
        <v>9</v>
      </c>
      <c r="C5922" t="n">
        <v>3</v>
      </c>
      <c r="D5922" t="n">
        <v>16</v>
      </c>
      <c r="E5922" s="10" t="n">
        <v>0.238062</v>
      </c>
      <c r="F5922">
        <f>E5922*Parametrar!$B$6</f>
        <v/>
      </c>
    </row>
    <row r="5923">
      <c r="A5923" t="inlineStr">
        <is>
          <t>2024-09-03 17:00</t>
        </is>
      </c>
      <c r="B5923" t="n">
        <v>9</v>
      </c>
      <c r="C5923" t="n">
        <v>3</v>
      </c>
      <c r="D5923" t="n">
        <v>17</v>
      </c>
      <c r="E5923" s="10" t="n">
        <v>0.08711099999999999</v>
      </c>
      <c r="F5923">
        <f>E5923*Parametrar!$B$6</f>
        <v/>
      </c>
    </row>
    <row r="5924">
      <c r="A5924" t="inlineStr">
        <is>
          <t>2024-09-03 18:00</t>
        </is>
      </c>
      <c r="B5924" t="n">
        <v>9</v>
      </c>
      <c r="C5924" t="n">
        <v>3</v>
      </c>
      <c r="D5924" t="n">
        <v>18</v>
      </c>
      <c r="E5924" s="10" t="n">
        <v>0.011144</v>
      </c>
      <c r="F5924">
        <f>E5924*Parametrar!$B$6</f>
        <v/>
      </c>
    </row>
    <row r="5925">
      <c r="A5925" t="inlineStr">
        <is>
          <t>2024-09-03 19:00</t>
        </is>
      </c>
      <c r="B5925" t="n">
        <v>9</v>
      </c>
      <c r="C5925" t="n">
        <v>3</v>
      </c>
      <c r="D5925" t="n">
        <v>19</v>
      </c>
      <c r="E5925" s="10" t="n">
        <v>0</v>
      </c>
      <c r="F5925">
        <f>E5925*Parametrar!$B$6</f>
        <v/>
      </c>
    </row>
    <row r="5926">
      <c r="A5926" t="inlineStr">
        <is>
          <t>2024-09-03 20:00</t>
        </is>
      </c>
      <c r="B5926" t="n">
        <v>9</v>
      </c>
      <c r="C5926" t="n">
        <v>3</v>
      </c>
      <c r="D5926" t="n">
        <v>20</v>
      </c>
      <c r="E5926" s="10" t="n">
        <v>0</v>
      </c>
      <c r="F5926">
        <f>E5926*Parametrar!$B$6</f>
        <v/>
      </c>
    </row>
    <row r="5927">
      <c r="A5927" t="inlineStr">
        <is>
          <t>2024-09-03 21:00</t>
        </is>
      </c>
      <c r="B5927" t="n">
        <v>9</v>
      </c>
      <c r="C5927" t="n">
        <v>3</v>
      </c>
      <c r="D5927" t="n">
        <v>21</v>
      </c>
      <c r="E5927" s="10" t="n">
        <v>0</v>
      </c>
      <c r="F5927">
        <f>E5927*Parametrar!$B$6</f>
        <v/>
      </c>
    </row>
    <row r="5928">
      <c r="A5928" t="inlineStr">
        <is>
          <t>2024-09-03 22:00</t>
        </is>
      </c>
      <c r="B5928" t="n">
        <v>9</v>
      </c>
      <c r="C5928" t="n">
        <v>3</v>
      </c>
      <c r="D5928" t="n">
        <v>22</v>
      </c>
      <c r="E5928" s="10" t="n">
        <v>0</v>
      </c>
      <c r="F5928">
        <f>E5928*Parametrar!$B$6</f>
        <v/>
      </c>
    </row>
    <row r="5929">
      <c r="A5929" t="inlineStr">
        <is>
          <t>2024-09-03 23:00</t>
        </is>
      </c>
      <c r="B5929" t="n">
        <v>9</v>
      </c>
      <c r="C5929" t="n">
        <v>3</v>
      </c>
      <c r="D5929" t="n">
        <v>23</v>
      </c>
      <c r="E5929" s="10" t="n">
        <v>0</v>
      </c>
      <c r="F5929">
        <f>E5929*Parametrar!$B$6</f>
        <v/>
      </c>
    </row>
    <row r="5930">
      <c r="A5930" t="inlineStr">
        <is>
          <t>2024-09-04 00:00</t>
        </is>
      </c>
      <c r="B5930" t="n">
        <v>9</v>
      </c>
      <c r="C5930" t="n">
        <v>4</v>
      </c>
      <c r="D5930" t="n">
        <v>0</v>
      </c>
      <c r="E5930" s="10" t="n">
        <v>0</v>
      </c>
      <c r="F5930">
        <f>E5930*Parametrar!$B$6</f>
        <v/>
      </c>
    </row>
    <row r="5931">
      <c r="A5931" t="inlineStr">
        <is>
          <t>2024-09-04 01:00</t>
        </is>
      </c>
      <c r="B5931" t="n">
        <v>9</v>
      </c>
      <c r="C5931" t="n">
        <v>4</v>
      </c>
      <c r="D5931" t="n">
        <v>1</v>
      </c>
      <c r="E5931" s="10" t="n">
        <v>0</v>
      </c>
      <c r="F5931">
        <f>E5931*Parametrar!$B$6</f>
        <v/>
      </c>
    </row>
    <row r="5932">
      <c r="A5932" t="inlineStr">
        <is>
          <t>2024-09-04 02:00</t>
        </is>
      </c>
      <c r="B5932" t="n">
        <v>9</v>
      </c>
      <c r="C5932" t="n">
        <v>4</v>
      </c>
      <c r="D5932" t="n">
        <v>2</v>
      </c>
      <c r="E5932" s="10" t="n">
        <v>0</v>
      </c>
      <c r="F5932">
        <f>E5932*Parametrar!$B$6</f>
        <v/>
      </c>
    </row>
    <row r="5933">
      <c r="A5933" t="inlineStr">
        <is>
          <t>2024-09-04 03:00</t>
        </is>
      </c>
      <c r="B5933" t="n">
        <v>9</v>
      </c>
      <c r="C5933" t="n">
        <v>4</v>
      </c>
      <c r="D5933" t="n">
        <v>3</v>
      </c>
      <c r="E5933" s="10" t="n">
        <v>0</v>
      </c>
      <c r="F5933">
        <f>E5933*Parametrar!$B$6</f>
        <v/>
      </c>
    </row>
    <row r="5934">
      <c r="A5934" t="inlineStr">
        <is>
          <t>2024-09-04 04:00</t>
        </is>
      </c>
      <c r="B5934" t="n">
        <v>9</v>
      </c>
      <c r="C5934" t="n">
        <v>4</v>
      </c>
      <c r="D5934" t="n">
        <v>4</v>
      </c>
      <c r="E5934" s="10" t="n">
        <v>0</v>
      </c>
      <c r="F5934">
        <f>E5934*Parametrar!$B$6</f>
        <v/>
      </c>
    </row>
    <row r="5935">
      <c r="A5935" t="inlineStr">
        <is>
          <t>2024-09-04 05:00</t>
        </is>
      </c>
      <c r="B5935" t="n">
        <v>9</v>
      </c>
      <c r="C5935" t="n">
        <v>4</v>
      </c>
      <c r="D5935" t="n">
        <v>5</v>
      </c>
      <c r="E5935" s="10" t="n">
        <v>0.00242</v>
      </c>
      <c r="F5935">
        <f>E5935*Parametrar!$B$6</f>
        <v/>
      </c>
    </row>
    <row r="5936">
      <c r="A5936" t="inlineStr">
        <is>
          <t>2024-09-04 06:00</t>
        </is>
      </c>
      <c r="B5936" t="n">
        <v>9</v>
      </c>
      <c r="C5936" t="n">
        <v>4</v>
      </c>
      <c r="D5936" t="n">
        <v>6</v>
      </c>
      <c r="E5936" s="10" t="n">
        <v>0.053304</v>
      </c>
      <c r="F5936">
        <f>E5936*Parametrar!$B$6</f>
        <v/>
      </c>
    </row>
    <row r="5937">
      <c r="A5937" t="inlineStr">
        <is>
          <t>2024-09-04 07:00</t>
        </is>
      </c>
      <c r="B5937" t="n">
        <v>9</v>
      </c>
      <c r="C5937" t="n">
        <v>4</v>
      </c>
      <c r="D5937" t="n">
        <v>7</v>
      </c>
      <c r="E5937" s="10" t="n">
        <v>0.197633</v>
      </c>
      <c r="F5937">
        <f>E5937*Parametrar!$B$6</f>
        <v/>
      </c>
    </row>
    <row r="5938">
      <c r="A5938" t="inlineStr">
        <is>
          <t>2024-09-04 08:00</t>
        </is>
      </c>
      <c r="B5938" t="n">
        <v>9</v>
      </c>
      <c r="C5938" t="n">
        <v>4</v>
      </c>
      <c r="D5938" t="n">
        <v>8</v>
      </c>
      <c r="E5938" s="10" t="n">
        <v>0.385962</v>
      </c>
      <c r="F5938">
        <f>E5938*Parametrar!$B$6</f>
        <v/>
      </c>
    </row>
    <row r="5939">
      <c r="A5939" t="inlineStr">
        <is>
          <t>2024-09-04 09:00</t>
        </is>
      </c>
      <c r="B5939" t="n">
        <v>9</v>
      </c>
      <c r="C5939" t="n">
        <v>4</v>
      </c>
      <c r="D5939" t="n">
        <v>9</v>
      </c>
      <c r="E5939" s="10" t="n">
        <v>0.354442</v>
      </c>
      <c r="F5939">
        <f>E5939*Parametrar!$B$6</f>
        <v/>
      </c>
    </row>
    <row r="5940">
      <c r="A5940" t="inlineStr">
        <is>
          <t>2024-09-04 10:00</t>
        </is>
      </c>
      <c r="B5940" t="n">
        <v>9</v>
      </c>
      <c r="C5940" t="n">
        <v>4</v>
      </c>
      <c r="D5940" t="n">
        <v>10</v>
      </c>
      <c r="E5940" s="10" t="n">
        <v>0.587179</v>
      </c>
      <c r="F5940">
        <f>E5940*Parametrar!$B$6</f>
        <v/>
      </c>
    </row>
    <row r="5941">
      <c r="A5941" t="inlineStr">
        <is>
          <t>2024-09-04 11:00</t>
        </is>
      </c>
      <c r="B5941" t="n">
        <v>9</v>
      </c>
      <c r="C5941" t="n">
        <v>4</v>
      </c>
      <c r="D5941" t="n">
        <v>11</v>
      </c>
      <c r="E5941" s="10" t="n">
        <v>0.634998</v>
      </c>
      <c r="F5941">
        <f>E5941*Parametrar!$B$6</f>
        <v/>
      </c>
    </row>
    <row r="5942">
      <c r="A5942" t="inlineStr">
        <is>
          <t>2024-09-04 12:00</t>
        </is>
      </c>
      <c r="B5942" t="n">
        <v>9</v>
      </c>
      <c r="C5942" t="n">
        <v>4</v>
      </c>
      <c r="D5942" t="n">
        <v>12</v>
      </c>
      <c r="E5942" s="10" t="n">
        <v>0.567725</v>
      </c>
      <c r="F5942">
        <f>E5942*Parametrar!$B$6</f>
        <v/>
      </c>
    </row>
    <row r="5943">
      <c r="A5943" t="inlineStr">
        <is>
          <t>2024-09-04 13:00</t>
        </is>
      </c>
      <c r="B5943" t="n">
        <v>9</v>
      </c>
      <c r="C5943" t="n">
        <v>4</v>
      </c>
      <c r="D5943" t="n">
        <v>13</v>
      </c>
      <c r="E5943" s="10" t="n">
        <v>0.420904</v>
      </c>
      <c r="F5943">
        <f>E5943*Parametrar!$B$6</f>
        <v/>
      </c>
    </row>
    <row r="5944">
      <c r="A5944" t="inlineStr">
        <is>
          <t>2024-09-04 14:00</t>
        </is>
      </c>
      <c r="B5944" t="n">
        <v>9</v>
      </c>
      <c r="C5944" t="n">
        <v>4</v>
      </c>
      <c r="D5944" t="n">
        <v>14</v>
      </c>
      <c r="E5944" s="10" t="n">
        <v>0.5139550000000001</v>
      </c>
      <c r="F5944">
        <f>E5944*Parametrar!$B$6</f>
        <v/>
      </c>
    </row>
    <row r="5945">
      <c r="A5945" t="inlineStr">
        <is>
          <t>2024-09-04 15:00</t>
        </is>
      </c>
      <c r="B5945" t="n">
        <v>9</v>
      </c>
      <c r="C5945" t="n">
        <v>4</v>
      </c>
      <c r="D5945" t="n">
        <v>15</v>
      </c>
      <c r="E5945" s="10" t="n">
        <v>0.50762</v>
      </c>
      <c r="F5945">
        <f>E5945*Parametrar!$B$6</f>
        <v/>
      </c>
    </row>
    <row r="5946">
      <c r="A5946" t="inlineStr">
        <is>
          <t>2024-09-04 16:00</t>
        </is>
      </c>
      <c r="B5946" t="n">
        <v>9</v>
      </c>
      <c r="C5946" t="n">
        <v>4</v>
      </c>
      <c r="D5946" t="n">
        <v>16</v>
      </c>
      <c r="E5946" s="10" t="n">
        <v>0.311113</v>
      </c>
      <c r="F5946">
        <f>E5946*Parametrar!$B$6</f>
        <v/>
      </c>
    </row>
    <row r="5947">
      <c r="A5947" t="inlineStr">
        <is>
          <t>2024-09-04 17:00</t>
        </is>
      </c>
      <c r="B5947" t="n">
        <v>9</v>
      </c>
      <c r="C5947" t="n">
        <v>4</v>
      </c>
      <c r="D5947" t="n">
        <v>17</v>
      </c>
      <c r="E5947" s="10" t="n">
        <v>0.106423</v>
      </c>
      <c r="F5947">
        <f>E5947*Parametrar!$B$6</f>
        <v/>
      </c>
    </row>
    <row r="5948">
      <c r="A5948" t="inlineStr">
        <is>
          <t>2024-09-04 18:00</t>
        </is>
      </c>
      <c r="B5948" t="n">
        <v>9</v>
      </c>
      <c r="C5948" t="n">
        <v>4</v>
      </c>
      <c r="D5948" t="n">
        <v>18</v>
      </c>
      <c r="E5948" s="10" t="n">
        <v>0.010321</v>
      </c>
      <c r="F5948">
        <f>E5948*Parametrar!$B$6</f>
        <v/>
      </c>
    </row>
    <row r="5949">
      <c r="A5949" t="inlineStr">
        <is>
          <t>2024-09-04 19:00</t>
        </is>
      </c>
      <c r="B5949" t="n">
        <v>9</v>
      </c>
      <c r="C5949" t="n">
        <v>4</v>
      </c>
      <c r="D5949" t="n">
        <v>19</v>
      </c>
      <c r="E5949" s="10" t="n">
        <v>0</v>
      </c>
      <c r="F5949">
        <f>E5949*Parametrar!$B$6</f>
        <v/>
      </c>
    </row>
    <row r="5950">
      <c r="A5950" t="inlineStr">
        <is>
          <t>2024-09-04 20:00</t>
        </is>
      </c>
      <c r="B5950" t="n">
        <v>9</v>
      </c>
      <c r="C5950" t="n">
        <v>4</v>
      </c>
      <c r="D5950" t="n">
        <v>20</v>
      </c>
      <c r="E5950" s="10" t="n">
        <v>0</v>
      </c>
      <c r="F5950">
        <f>E5950*Parametrar!$B$6</f>
        <v/>
      </c>
    </row>
    <row r="5951">
      <c r="A5951" t="inlineStr">
        <is>
          <t>2024-09-04 21:00</t>
        </is>
      </c>
      <c r="B5951" t="n">
        <v>9</v>
      </c>
      <c r="C5951" t="n">
        <v>4</v>
      </c>
      <c r="D5951" t="n">
        <v>21</v>
      </c>
      <c r="E5951" s="10" t="n">
        <v>0</v>
      </c>
      <c r="F5951">
        <f>E5951*Parametrar!$B$6</f>
        <v/>
      </c>
    </row>
    <row r="5952">
      <c r="A5952" t="inlineStr">
        <is>
          <t>2024-09-04 22:00</t>
        </is>
      </c>
      <c r="B5952" t="n">
        <v>9</v>
      </c>
      <c r="C5952" t="n">
        <v>4</v>
      </c>
      <c r="D5952" t="n">
        <v>22</v>
      </c>
      <c r="E5952" s="10" t="n">
        <v>0</v>
      </c>
      <c r="F5952">
        <f>E5952*Parametrar!$B$6</f>
        <v/>
      </c>
    </row>
    <row r="5953">
      <c r="A5953" t="inlineStr">
        <is>
          <t>2024-09-04 23:00</t>
        </is>
      </c>
      <c r="B5953" t="n">
        <v>9</v>
      </c>
      <c r="C5953" t="n">
        <v>4</v>
      </c>
      <c r="D5953" t="n">
        <v>23</v>
      </c>
      <c r="E5953" s="10" t="n">
        <v>0</v>
      </c>
      <c r="F5953">
        <f>E5953*Parametrar!$B$6</f>
        <v/>
      </c>
    </row>
    <row r="5954">
      <c r="A5954" t="inlineStr">
        <is>
          <t>2024-09-05 00:00</t>
        </is>
      </c>
      <c r="B5954" t="n">
        <v>9</v>
      </c>
      <c r="C5954" t="n">
        <v>5</v>
      </c>
      <c r="D5954" t="n">
        <v>0</v>
      </c>
      <c r="E5954" s="10" t="n">
        <v>0</v>
      </c>
      <c r="F5954">
        <f>E5954*Parametrar!$B$6</f>
        <v/>
      </c>
    </row>
    <row r="5955">
      <c r="A5955" t="inlineStr">
        <is>
          <t>2024-09-05 01:00</t>
        </is>
      </c>
      <c r="B5955" t="n">
        <v>9</v>
      </c>
      <c r="C5955" t="n">
        <v>5</v>
      </c>
      <c r="D5955" t="n">
        <v>1</v>
      </c>
      <c r="E5955" s="10" t="n">
        <v>0</v>
      </c>
      <c r="F5955">
        <f>E5955*Parametrar!$B$6</f>
        <v/>
      </c>
    </row>
    <row r="5956">
      <c r="A5956" t="inlineStr">
        <is>
          <t>2024-09-05 02:00</t>
        </is>
      </c>
      <c r="B5956" t="n">
        <v>9</v>
      </c>
      <c r="C5956" t="n">
        <v>5</v>
      </c>
      <c r="D5956" t="n">
        <v>2</v>
      </c>
      <c r="E5956" s="10" t="n">
        <v>0</v>
      </c>
      <c r="F5956">
        <f>E5956*Parametrar!$B$6</f>
        <v/>
      </c>
    </row>
    <row r="5957">
      <c r="A5957" t="inlineStr">
        <is>
          <t>2024-09-05 03:00</t>
        </is>
      </c>
      <c r="B5957" t="n">
        <v>9</v>
      </c>
      <c r="C5957" t="n">
        <v>5</v>
      </c>
      <c r="D5957" t="n">
        <v>3</v>
      </c>
      <c r="E5957" s="10" t="n">
        <v>0</v>
      </c>
      <c r="F5957">
        <f>E5957*Parametrar!$B$6</f>
        <v/>
      </c>
    </row>
    <row r="5958">
      <c r="A5958" t="inlineStr">
        <is>
          <t>2024-09-05 04:00</t>
        </is>
      </c>
      <c r="B5958" t="n">
        <v>9</v>
      </c>
      <c r="C5958" t="n">
        <v>5</v>
      </c>
      <c r="D5958" t="n">
        <v>4</v>
      </c>
      <c r="E5958" s="10" t="n">
        <v>0</v>
      </c>
      <c r="F5958">
        <f>E5958*Parametrar!$B$6</f>
        <v/>
      </c>
    </row>
    <row r="5959">
      <c r="A5959" t="inlineStr">
        <is>
          <t>2024-09-05 05:00</t>
        </is>
      </c>
      <c r="B5959" t="n">
        <v>9</v>
      </c>
      <c r="C5959" t="n">
        <v>5</v>
      </c>
      <c r="D5959" t="n">
        <v>5</v>
      </c>
      <c r="E5959" s="10" t="n">
        <v>0</v>
      </c>
      <c r="F5959">
        <f>E5959*Parametrar!$B$6</f>
        <v/>
      </c>
    </row>
    <row r="5960">
      <c r="A5960" t="inlineStr">
        <is>
          <t>2024-09-05 06:00</t>
        </is>
      </c>
      <c r="B5960" t="n">
        <v>9</v>
      </c>
      <c r="C5960" t="n">
        <v>5</v>
      </c>
      <c r="D5960" t="n">
        <v>6</v>
      </c>
      <c r="E5960" s="10" t="n">
        <v>0.068163</v>
      </c>
      <c r="F5960">
        <f>E5960*Parametrar!$B$6</f>
        <v/>
      </c>
    </row>
    <row r="5961">
      <c r="A5961" t="inlineStr">
        <is>
          <t>2024-09-05 07:00</t>
        </is>
      </c>
      <c r="B5961" t="n">
        <v>9</v>
      </c>
      <c r="C5961" t="n">
        <v>5</v>
      </c>
      <c r="D5961" t="n">
        <v>7</v>
      </c>
      <c r="E5961" s="10" t="n">
        <v>0.264976</v>
      </c>
      <c r="F5961">
        <f>E5961*Parametrar!$B$6</f>
        <v/>
      </c>
    </row>
    <row r="5962">
      <c r="A5962" t="inlineStr">
        <is>
          <t>2024-09-05 08:00</t>
        </is>
      </c>
      <c r="B5962" t="n">
        <v>9</v>
      </c>
      <c r="C5962" t="n">
        <v>5</v>
      </c>
      <c r="D5962" t="n">
        <v>8</v>
      </c>
      <c r="E5962" s="10" t="n">
        <v>0.46769</v>
      </c>
      <c r="F5962">
        <f>E5962*Parametrar!$B$6</f>
        <v/>
      </c>
    </row>
    <row r="5963">
      <c r="A5963" t="inlineStr">
        <is>
          <t>2024-09-05 09:00</t>
        </is>
      </c>
      <c r="B5963" t="n">
        <v>9</v>
      </c>
      <c r="C5963" t="n">
        <v>5</v>
      </c>
      <c r="D5963" t="n">
        <v>9</v>
      </c>
      <c r="E5963" s="10" t="n">
        <v>0.630764</v>
      </c>
      <c r="F5963">
        <f>E5963*Parametrar!$B$6</f>
        <v/>
      </c>
    </row>
    <row r="5964">
      <c r="A5964" t="inlineStr">
        <is>
          <t>2024-09-05 10:00</t>
        </is>
      </c>
      <c r="B5964" t="n">
        <v>9</v>
      </c>
      <c r="C5964" t="n">
        <v>5</v>
      </c>
      <c r="D5964" t="n">
        <v>10</v>
      </c>
      <c r="E5964" s="10" t="n">
        <v>0.7411</v>
      </c>
      <c r="F5964">
        <f>E5964*Parametrar!$B$6</f>
        <v/>
      </c>
    </row>
    <row r="5965">
      <c r="A5965" t="inlineStr">
        <is>
          <t>2024-09-05 11:00</t>
        </is>
      </c>
      <c r="B5965" t="n">
        <v>9</v>
      </c>
      <c r="C5965" t="n">
        <v>5</v>
      </c>
      <c r="D5965" t="n">
        <v>11</v>
      </c>
      <c r="E5965" s="10" t="n">
        <v>0.754058</v>
      </c>
      <c r="F5965">
        <f>E5965*Parametrar!$B$6</f>
        <v/>
      </c>
    </row>
    <row r="5966">
      <c r="A5966" t="inlineStr">
        <is>
          <t>2024-09-05 12:00</t>
        </is>
      </c>
      <c r="B5966" t="n">
        <v>9</v>
      </c>
      <c r="C5966" t="n">
        <v>5</v>
      </c>
      <c r="D5966" t="n">
        <v>12</v>
      </c>
      <c r="E5966" s="10" t="n">
        <v>0.754058</v>
      </c>
      <c r="F5966">
        <f>E5966*Parametrar!$B$6</f>
        <v/>
      </c>
    </row>
    <row r="5967">
      <c r="A5967" t="inlineStr">
        <is>
          <t>2024-09-05 13:00</t>
        </is>
      </c>
      <c r="B5967" t="n">
        <v>9</v>
      </c>
      <c r="C5967" t="n">
        <v>5</v>
      </c>
      <c r="D5967" t="n">
        <v>13</v>
      </c>
      <c r="E5967" s="10" t="n">
        <v>0.7526890000000001</v>
      </c>
      <c r="F5967">
        <f>E5967*Parametrar!$B$6</f>
        <v/>
      </c>
    </row>
    <row r="5968">
      <c r="A5968" t="inlineStr">
        <is>
          <t>2024-09-05 14:00</t>
        </is>
      </c>
      <c r="B5968" t="n">
        <v>9</v>
      </c>
      <c r="C5968" t="n">
        <v>5</v>
      </c>
      <c r="D5968" t="n">
        <v>14</v>
      </c>
      <c r="E5968" s="10" t="n">
        <v>0.558769</v>
      </c>
      <c r="F5968">
        <f>E5968*Parametrar!$B$6</f>
        <v/>
      </c>
    </row>
    <row r="5969">
      <c r="A5969" t="inlineStr">
        <is>
          <t>2024-09-05 15:00</t>
        </is>
      </c>
      <c r="B5969" t="n">
        <v>9</v>
      </c>
      <c r="C5969" t="n">
        <v>5</v>
      </c>
      <c r="D5969" t="n">
        <v>15</v>
      </c>
      <c r="E5969" s="10" t="n">
        <v>0.513003</v>
      </c>
      <c r="F5969">
        <f>E5969*Parametrar!$B$6</f>
        <v/>
      </c>
    </row>
    <row r="5970">
      <c r="A5970" t="inlineStr">
        <is>
          <t>2024-09-05 16:00</t>
        </is>
      </c>
      <c r="B5970" t="n">
        <v>9</v>
      </c>
      <c r="C5970" t="n">
        <v>5</v>
      </c>
      <c r="D5970" t="n">
        <v>16</v>
      </c>
      <c r="E5970" s="10" t="n">
        <v>0.311577</v>
      </c>
      <c r="F5970">
        <f>E5970*Parametrar!$B$6</f>
        <v/>
      </c>
    </row>
    <row r="5971">
      <c r="A5971" t="inlineStr">
        <is>
          <t>2024-09-05 17:00</t>
        </is>
      </c>
      <c r="B5971" t="n">
        <v>9</v>
      </c>
      <c r="C5971" t="n">
        <v>5</v>
      </c>
      <c r="D5971" t="n">
        <v>17</v>
      </c>
      <c r="E5971" s="10" t="n">
        <v>0.103632</v>
      </c>
      <c r="F5971">
        <f>E5971*Parametrar!$B$6</f>
        <v/>
      </c>
    </row>
    <row r="5972">
      <c r="A5972" t="inlineStr">
        <is>
          <t>2024-09-05 18:00</t>
        </is>
      </c>
      <c r="B5972" t="n">
        <v>9</v>
      </c>
      <c r="C5972" t="n">
        <v>5</v>
      </c>
      <c r="D5972" t="n">
        <v>18</v>
      </c>
      <c r="E5972" s="10" t="n">
        <v>0.008554000000000001</v>
      </c>
      <c r="F5972">
        <f>E5972*Parametrar!$B$6</f>
        <v/>
      </c>
    </row>
    <row r="5973">
      <c r="A5973" t="inlineStr">
        <is>
          <t>2024-09-05 19:00</t>
        </is>
      </c>
      <c r="B5973" t="n">
        <v>9</v>
      </c>
      <c r="C5973" t="n">
        <v>5</v>
      </c>
      <c r="D5973" t="n">
        <v>19</v>
      </c>
      <c r="E5973" s="10" t="n">
        <v>0</v>
      </c>
      <c r="F5973">
        <f>E5973*Parametrar!$B$6</f>
        <v/>
      </c>
    </row>
    <row r="5974">
      <c r="A5974" t="inlineStr">
        <is>
          <t>2024-09-05 20:00</t>
        </is>
      </c>
      <c r="B5974" t="n">
        <v>9</v>
      </c>
      <c r="C5974" t="n">
        <v>5</v>
      </c>
      <c r="D5974" t="n">
        <v>20</v>
      </c>
      <c r="E5974" s="10" t="n">
        <v>0</v>
      </c>
      <c r="F5974">
        <f>E5974*Parametrar!$B$6</f>
        <v/>
      </c>
    </row>
    <row r="5975">
      <c r="A5975" t="inlineStr">
        <is>
          <t>2024-09-05 21:00</t>
        </is>
      </c>
      <c r="B5975" t="n">
        <v>9</v>
      </c>
      <c r="C5975" t="n">
        <v>5</v>
      </c>
      <c r="D5975" t="n">
        <v>21</v>
      </c>
      <c r="E5975" s="10" t="n">
        <v>0</v>
      </c>
      <c r="F5975">
        <f>E5975*Parametrar!$B$6</f>
        <v/>
      </c>
    </row>
    <row r="5976">
      <c r="A5976" t="inlineStr">
        <is>
          <t>2024-09-05 22:00</t>
        </is>
      </c>
      <c r="B5976" t="n">
        <v>9</v>
      </c>
      <c r="C5976" t="n">
        <v>5</v>
      </c>
      <c r="D5976" t="n">
        <v>22</v>
      </c>
      <c r="E5976" s="10" t="n">
        <v>0</v>
      </c>
      <c r="F5976">
        <f>E5976*Parametrar!$B$6</f>
        <v/>
      </c>
    </row>
    <row r="5977">
      <c r="A5977" t="inlineStr">
        <is>
          <t>2024-09-05 23:00</t>
        </is>
      </c>
      <c r="B5977" t="n">
        <v>9</v>
      </c>
      <c r="C5977" t="n">
        <v>5</v>
      </c>
      <c r="D5977" t="n">
        <v>23</v>
      </c>
      <c r="E5977" s="10" t="n">
        <v>0</v>
      </c>
      <c r="F5977">
        <f>E5977*Parametrar!$B$6</f>
        <v/>
      </c>
    </row>
    <row r="5978">
      <c r="A5978" t="inlineStr">
        <is>
          <t>2024-09-06 00:00</t>
        </is>
      </c>
      <c r="B5978" t="n">
        <v>9</v>
      </c>
      <c r="C5978" t="n">
        <v>6</v>
      </c>
      <c r="D5978" t="n">
        <v>0</v>
      </c>
      <c r="E5978" s="10" t="n">
        <v>0</v>
      </c>
      <c r="F5978">
        <f>E5978*Parametrar!$B$6</f>
        <v/>
      </c>
    </row>
    <row r="5979">
      <c r="A5979" t="inlineStr">
        <is>
          <t>2024-09-06 01:00</t>
        </is>
      </c>
      <c r="B5979" t="n">
        <v>9</v>
      </c>
      <c r="C5979" t="n">
        <v>6</v>
      </c>
      <c r="D5979" t="n">
        <v>1</v>
      </c>
      <c r="E5979" s="10" t="n">
        <v>0</v>
      </c>
      <c r="F5979">
        <f>E5979*Parametrar!$B$6</f>
        <v/>
      </c>
    </row>
    <row r="5980">
      <c r="A5980" t="inlineStr">
        <is>
          <t>2024-09-06 02:00</t>
        </is>
      </c>
      <c r="B5980" t="n">
        <v>9</v>
      </c>
      <c r="C5980" t="n">
        <v>6</v>
      </c>
      <c r="D5980" t="n">
        <v>2</v>
      </c>
      <c r="E5980" s="10" t="n">
        <v>0</v>
      </c>
      <c r="F5980">
        <f>E5980*Parametrar!$B$6</f>
        <v/>
      </c>
    </row>
    <row r="5981">
      <c r="A5981" t="inlineStr">
        <is>
          <t>2024-09-06 03:00</t>
        </is>
      </c>
      <c r="B5981" t="n">
        <v>9</v>
      </c>
      <c r="C5981" t="n">
        <v>6</v>
      </c>
      <c r="D5981" t="n">
        <v>3</v>
      </c>
      <c r="E5981" s="10" t="n">
        <v>0</v>
      </c>
      <c r="F5981">
        <f>E5981*Parametrar!$B$6</f>
        <v/>
      </c>
    </row>
    <row r="5982">
      <c r="A5982" t="inlineStr">
        <is>
          <t>2024-09-06 04:00</t>
        </is>
      </c>
      <c r="B5982" t="n">
        <v>9</v>
      </c>
      <c r="C5982" t="n">
        <v>6</v>
      </c>
      <c r="D5982" t="n">
        <v>4</v>
      </c>
      <c r="E5982" s="10" t="n">
        <v>0</v>
      </c>
      <c r="F5982">
        <f>E5982*Parametrar!$B$6</f>
        <v/>
      </c>
    </row>
    <row r="5983">
      <c r="A5983" t="inlineStr">
        <is>
          <t>2024-09-06 05:00</t>
        </is>
      </c>
      <c r="B5983" t="n">
        <v>9</v>
      </c>
      <c r="C5983" t="n">
        <v>6</v>
      </c>
      <c r="D5983" t="n">
        <v>5</v>
      </c>
      <c r="E5983" s="10" t="n">
        <v>0</v>
      </c>
      <c r="F5983">
        <f>E5983*Parametrar!$B$6</f>
        <v/>
      </c>
    </row>
    <row r="5984">
      <c r="A5984" t="inlineStr">
        <is>
          <t>2024-09-06 06:00</t>
        </is>
      </c>
      <c r="B5984" t="n">
        <v>9</v>
      </c>
      <c r="C5984" t="n">
        <v>6</v>
      </c>
      <c r="D5984" t="n">
        <v>6</v>
      </c>
      <c r="E5984" s="10" t="n">
        <v>0.045335</v>
      </c>
      <c r="F5984">
        <f>E5984*Parametrar!$B$6</f>
        <v/>
      </c>
    </row>
    <row r="5985">
      <c r="A5985" t="inlineStr">
        <is>
          <t>2024-09-06 07:00</t>
        </is>
      </c>
      <c r="B5985" t="n">
        <v>9</v>
      </c>
      <c r="C5985" t="n">
        <v>6</v>
      </c>
      <c r="D5985" t="n">
        <v>7</v>
      </c>
      <c r="E5985" s="10" t="n">
        <v>0.253828</v>
      </c>
      <c r="F5985">
        <f>E5985*Parametrar!$B$6</f>
        <v/>
      </c>
    </row>
    <row r="5986">
      <c r="A5986" t="inlineStr">
        <is>
          <t>2024-09-06 08:00</t>
        </is>
      </c>
      <c r="B5986" t="n">
        <v>9</v>
      </c>
      <c r="C5986" t="n">
        <v>6</v>
      </c>
      <c r="D5986" t="n">
        <v>8</v>
      </c>
      <c r="E5986" s="10" t="n">
        <v>0.353468</v>
      </c>
      <c r="F5986">
        <f>E5986*Parametrar!$B$6</f>
        <v/>
      </c>
    </row>
    <row r="5987">
      <c r="A5987" t="inlineStr">
        <is>
          <t>2024-09-06 09:00</t>
        </is>
      </c>
      <c r="B5987" t="n">
        <v>9</v>
      </c>
      <c r="C5987" t="n">
        <v>6</v>
      </c>
      <c r="D5987" t="n">
        <v>9</v>
      </c>
      <c r="E5987" s="10" t="n">
        <v>0.6099059999999999</v>
      </c>
      <c r="F5987">
        <f>E5987*Parametrar!$B$6</f>
        <v/>
      </c>
    </row>
    <row r="5988">
      <c r="A5988" t="inlineStr">
        <is>
          <t>2024-09-06 10:00</t>
        </is>
      </c>
      <c r="B5988" t="n">
        <v>9</v>
      </c>
      <c r="C5988" t="n">
        <v>6</v>
      </c>
      <c r="D5988" t="n">
        <v>10</v>
      </c>
      <c r="E5988" s="10" t="n">
        <v>0.719673</v>
      </c>
      <c r="F5988">
        <f>E5988*Parametrar!$B$6</f>
        <v/>
      </c>
    </row>
    <row r="5989">
      <c r="A5989" t="inlineStr">
        <is>
          <t>2024-09-06 11:00</t>
        </is>
      </c>
      <c r="B5989" t="n">
        <v>9</v>
      </c>
      <c r="C5989" t="n">
        <v>6</v>
      </c>
      <c r="D5989" t="n">
        <v>11</v>
      </c>
      <c r="E5989" s="10" t="n">
        <v>0.754058</v>
      </c>
      <c r="F5989">
        <f>E5989*Parametrar!$B$6</f>
        <v/>
      </c>
    </row>
    <row r="5990">
      <c r="A5990" t="inlineStr">
        <is>
          <t>2024-09-06 12:00</t>
        </is>
      </c>
      <c r="B5990" t="n">
        <v>9</v>
      </c>
      <c r="C5990" t="n">
        <v>6</v>
      </c>
      <c r="D5990" t="n">
        <v>12</v>
      </c>
      <c r="E5990" s="10" t="n">
        <v>0.754058</v>
      </c>
      <c r="F5990">
        <f>E5990*Parametrar!$B$6</f>
        <v/>
      </c>
    </row>
    <row r="5991">
      <c r="A5991" t="inlineStr">
        <is>
          <t>2024-09-06 13:00</t>
        </is>
      </c>
      <c r="B5991" t="n">
        <v>9</v>
      </c>
      <c r="C5991" t="n">
        <v>6</v>
      </c>
      <c r="D5991" t="n">
        <v>13</v>
      </c>
      <c r="E5991" s="10" t="n">
        <v>0.732365</v>
      </c>
      <c r="F5991">
        <f>E5991*Parametrar!$B$6</f>
        <v/>
      </c>
    </row>
    <row r="5992">
      <c r="A5992" t="inlineStr">
        <is>
          <t>2024-09-06 14:00</t>
        </is>
      </c>
      <c r="B5992" t="n">
        <v>9</v>
      </c>
      <c r="C5992" t="n">
        <v>6</v>
      </c>
      <c r="D5992" t="n">
        <v>14</v>
      </c>
      <c r="E5992" s="10" t="n">
        <v>0.639175</v>
      </c>
      <c r="F5992">
        <f>E5992*Parametrar!$B$6</f>
        <v/>
      </c>
    </row>
    <row r="5993">
      <c r="A5993" t="inlineStr">
        <is>
          <t>2024-09-06 15:00</t>
        </is>
      </c>
      <c r="B5993" t="n">
        <v>9</v>
      </c>
      <c r="C5993" t="n">
        <v>6</v>
      </c>
      <c r="D5993" t="n">
        <v>15</v>
      </c>
      <c r="E5993" s="10" t="n">
        <v>0.490277</v>
      </c>
      <c r="F5993">
        <f>E5993*Parametrar!$B$6</f>
        <v/>
      </c>
    </row>
    <row r="5994">
      <c r="A5994" t="inlineStr">
        <is>
          <t>2024-09-06 16:00</t>
        </is>
      </c>
      <c r="B5994" t="n">
        <v>9</v>
      </c>
      <c r="C5994" t="n">
        <v>6</v>
      </c>
      <c r="D5994" t="n">
        <v>16</v>
      </c>
      <c r="E5994" s="10" t="n">
        <v>0.290962</v>
      </c>
      <c r="F5994">
        <f>E5994*Parametrar!$B$6</f>
        <v/>
      </c>
    </row>
    <row r="5995">
      <c r="A5995" t="inlineStr">
        <is>
          <t>2024-09-06 17:00</t>
        </is>
      </c>
      <c r="B5995" t="n">
        <v>9</v>
      </c>
      <c r="C5995" t="n">
        <v>6</v>
      </c>
      <c r="D5995" t="n">
        <v>17</v>
      </c>
      <c r="E5995" s="10" t="n">
        <v>0.079345</v>
      </c>
      <c r="F5995">
        <f>E5995*Parametrar!$B$6</f>
        <v/>
      </c>
    </row>
    <row r="5996">
      <c r="A5996" t="inlineStr">
        <is>
          <t>2024-09-06 18:00</t>
        </is>
      </c>
      <c r="B5996" t="n">
        <v>9</v>
      </c>
      <c r="C5996" t="n">
        <v>6</v>
      </c>
      <c r="D5996" t="n">
        <v>18</v>
      </c>
      <c r="E5996" s="10" t="n">
        <v>0.008168999999999999</v>
      </c>
      <c r="F5996">
        <f>E5996*Parametrar!$B$6</f>
        <v/>
      </c>
    </row>
    <row r="5997">
      <c r="A5997" t="inlineStr">
        <is>
          <t>2024-09-06 19:00</t>
        </is>
      </c>
      <c r="B5997" t="n">
        <v>9</v>
      </c>
      <c r="C5997" t="n">
        <v>6</v>
      </c>
      <c r="D5997" t="n">
        <v>19</v>
      </c>
      <c r="E5997" s="10" t="n">
        <v>0</v>
      </c>
      <c r="F5997">
        <f>E5997*Parametrar!$B$6</f>
        <v/>
      </c>
    </row>
    <row r="5998">
      <c r="A5998" t="inlineStr">
        <is>
          <t>2024-09-06 20:00</t>
        </is>
      </c>
      <c r="B5998" t="n">
        <v>9</v>
      </c>
      <c r="C5998" t="n">
        <v>6</v>
      </c>
      <c r="D5998" t="n">
        <v>20</v>
      </c>
      <c r="E5998" s="10" t="n">
        <v>0</v>
      </c>
      <c r="F5998">
        <f>E5998*Parametrar!$B$6</f>
        <v/>
      </c>
    </row>
    <row r="5999">
      <c r="A5999" t="inlineStr">
        <is>
          <t>2024-09-06 21:00</t>
        </is>
      </c>
      <c r="B5999" t="n">
        <v>9</v>
      </c>
      <c r="C5999" t="n">
        <v>6</v>
      </c>
      <c r="D5999" t="n">
        <v>21</v>
      </c>
      <c r="E5999" s="10" t="n">
        <v>0</v>
      </c>
      <c r="F5999">
        <f>E5999*Parametrar!$B$6</f>
        <v/>
      </c>
    </row>
    <row r="6000">
      <c r="A6000" t="inlineStr">
        <is>
          <t>2024-09-06 22:00</t>
        </is>
      </c>
      <c r="B6000" t="n">
        <v>9</v>
      </c>
      <c r="C6000" t="n">
        <v>6</v>
      </c>
      <c r="D6000" t="n">
        <v>22</v>
      </c>
      <c r="E6000" s="10" t="n">
        <v>0</v>
      </c>
      <c r="F6000">
        <f>E6000*Parametrar!$B$6</f>
        <v/>
      </c>
    </row>
    <row r="6001">
      <c r="A6001" t="inlineStr">
        <is>
          <t>2024-09-06 23:00</t>
        </is>
      </c>
      <c r="B6001" t="n">
        <v>9</v>
      </c>
      <c r="C6001" t="n">
        <v>6</v>
      </c>
      <c r="D6001" t="n">
        <v>23</v>
      </c>
      <c r="E6001" s="10" t="n">
        <v>0</v>
      </c>
      <c r="F6001">
        <f>E6001*Parametrar!$B$6</f>
        <v/>
      </c>
    </row>
    <row r="6002">
      <c r="A6002" t="inlineStr">
        <is>
          <t>2024-09-07 00:00</t>
        </is>
      </c>
      <c r="B6002" t="n">
        <v>9</v>
      </c>
      <c r="C6002" t="n">
        <v>7</v>
      </c>
      <c r="D6002" t="n">
        <v>0</v>
      </c>
      <c r="E6002" s="10" t="n">
        <v>0</v>
      </c>
      <c r="F6002">
        <f>E6002*Parametrar!$B$6</f>
        <v/>
      </c>
    </row>
    <row r="6003">
      <c r="A6003" t="inlineStr">
        <is>
          <t>2024-09-07 01:00</t>
        </is>
      </c>
      <c r="B6003" t="n">
        <v>9</v>
      </c>
      <c r="C6003" t="n">
        <v>7</v>
      </c>
      <c r="D6003" t="n">
        <v>1</v>
      </c>
      <c r="E6003" s="10" t="n">
        <v>0</v>
      </c>
      <c r="F6003">
        <f>E6003*Parametrar!$B$6</f>
        <v/>
      </c>
    </row>
    <row r="6004">
      <c r="A6004" t="inlineStr">
        <is>
          <t>2024-09-07 02:00</t>
        </is>
      </c>
      <c r="B6004" t="n">
        <v>9</v>
      </c>
      <c r="C6004" t="n">
        <v>7</v>
      </c>
      <c r="D6004" t="n">
        <v>2</v>
      </c>
      <c r="E6004" s="10" t="n">
        <v>0</v>
      </c>
      <c r="F6004">
        <f>E6004*Parametrar!$B$6</f>
        <v/>
      </c>
    </row>
    <row r="6005">
      <c r="A6005" t="inlineStr">
        <is>
          <t>2024-09-07 03:00</t>
        </is>
      </c>
      <c r="B6005" t="n">
        <v>9</v>
      </c>
      <c r="C6005" t="n">
        <v>7</v>
      </c>
      <c r="D6005" t="n">
        <v>3</v>
      </c>
      <c r="E6005" s="10" t="n">
        <v>0</v>
      </c>
      <c r="F6005">
        <f>E6005*Parametrar!$B$6</f>
        <v/>
      </c>
    </row>
    <row r="6006">
      <c r="A6006" t="inlineStr">
        <is>
          <t>2024-09-07 04:00</t>
        </is>
      </c>
      <c r="B6006" t="n">
        <v>9</v>
      </c>
      <c r="C6006" t="n">
        <v>7</v>
      </c>
      <c r="D6006" t="n">
        <v>4</v>
      </c>
      <c r="E6006" s="10" t="n">
        <v>0</v>
      </c>
      <c r="F6006">
        <f>E6006*Parametrar!$B$6</f>
        <v/>
      </c>
    </row>
    <row r="6007">
      <c r="A6007" t="inlineStr">
        <is>
          <t>2024-09-07 05:00</t>
        </is>
      </c>
      <c r="B6007" t="n">
        <v>9</v>
      </c>
      <c r="C6007" t="n">
        <v>7</v>
      </c>
      <c r="D6007" t="n">
        <v>5</v>
      </c>
      <c r="E6007" s="10" t="n">
        <v>0</v>
      </c>
      <c r="F6007">
        <f>E6007*Parametrar!$B$6</f>
        <v/>
      </c>
    </row>
    <row r="6008">
      <c r="A6008" t="inlineStr">
        <is>
          <t>2024-09-07 06:00</t>
        </is>
      </c>
      <c r="B6008" t="n">
        <v>9</v>
      </c>
      <c r="C6008" t="n">
        <v>7</v>
      </c>
      <c r="D6008" t="n">
        <v>6</v>
      </c>
      <c r="E6008" s="10" t="n">
        <v>0.01308</v>
      </c>
      <c r="F6008">
        <f>E6008*Parametrar!$B$6</f>
        <v/>
      </c>
    </row>
    <row r="6009">
      <c r="A6009" t="inlineStr">
        <is>
          <t>2024-09-07 07:00</t>
        </is>
      </c>
      <c r="B6009" t="n">
        <v>9</v>
      </c>
      <c r="C6009" t="n">
        <v>7</v>
      </c>
      <c r="D6009" t="n">
        <v>7</v>
      </c>
      <c r="E6009" s="10" t="n">
        <v>0.043872</v>
      </c>
      <c r="F6009">
        <f>E6009*Parametrar!$B$6</f>
        <v/>
      </c>
    </row>
    <row r="6010">
      <c r="A6010" t="inlineStr">
        <is>
          <t>2024-09-07 08:00</t>
        </is>
      </c>
      <c r="B6010" t="n">
        <v>9</v>
      </c>
      <c r="C6010" t="n">
        <v>7</v>
      </c>
      <c r="D6010" t="n">
        <v>8</v>
      </c>
      <c r="E6010" s="10" t="n">
        <v>0.092885</v>
      </c>
      <c r="F6010">
        <f>E6010*Parametrar!$B$6</f>
        <v/>
      </c>
    </row>
    <row r="6011">
      <c r="A6011" t="inlineStr">
        <is>
          <t>2024-09-07 09:00</t>
        </is>
      </c>
      <c r="B6011" t="n">
        <v>9</v>
      </c>
      <c r="C6011" t="n">
        <v>7</v>
      </c>
      <c r="D6011" t="n">
        <v>9</v>
      </c>
      <c r="E6011" s="10" t="n">
        <v>0.141879</v>
      </c>
      <c r="F6011">
        <f>E6011*Parametrar!$B$6</f>
        <v/>
      </c>
    </row>
    <row r="6012">
      <c r="A6012" t="inlineStr">
        <is>
          <t>2024-09-07 10:00</t>
        </is>
      </c>
      <c r="B6012" t="n">
        <v>9</v>
      </c>
      <c r="C6012" t="n">
        <v>7</v>
      </c>
      <c r="D6012" t="n">
        <v>10</v>
      </c>
      <c r="E6012" s="10" t="n">
        <v>0.132714</v>
      </c>
      <c r="F6012">
        <f>E6012*Parametrar!$B$6</f>
        <v/>
      </c>
    </row>
    <row r="6013">
      <c r="A6013" t="inlineStr">
        <is>
          <t>2024-09-07 11:00</t>
        </is>
      </c>
      <c r="B6013" t="n">
        <v>9</v>
      </c>
      <c r="C6013" t="n">
        <v>7</v>
      </c>
      <c r="D6013" t="n">
        <v>11</v>
      </c>
      <c r="E6013" s="10" t="n">
        <v>0.14761</v>
      </c>
      <c r="F6013">
        <f>E6013*Parametrar!$B$6</f>
        <v/>
      </c>
    </row>
    <row r="6014">
      <c r="A6014" t="inlineStr">
        <is>
          <t>2024-09-07 12:00</t>
        </is>
      </c>
      <c r="B6014" t="n">
        <v>9</v>
      </c>
      <c r="C6014" t="n">
        <v>7</v>
      </c>
      <c r="D6014" t="n">
        <v>12</v>
      </c>
      <c r="E6014" s="10" t="n">
        <v>0.146508</v>
      </c>
      <c r="F6014">
        <f>E6014*Parametrar!$B$6</f>
        <v/>
      </c>
    </row>
    <row r="6015">
      <c r="A6015" t="inlineStr">
        <is>
          <t>2024-09-07 13:00</t>
        </is>
      </c>
      <c r="B6015" t="n">
        <v>9</v>
      </c>
      <c r="C6015" t="n">
        <v>7</v>
      </c>
      <c r="D6015" t="n">
        <v>13</v>
      </c>
      <c r="E6015" s="10" t="n">
        <v>0.17667</v>
      </c>
      <c r="F6015">
        <f>E6015*Parametrar!$B$6</f>
        <v/>
      </c>
    </row>
    <row r="6016">
      <c r="A6016" t="inlineStr">
        <is>
          <t>2024-09-07 14:00</t>
        </is>
      </c>
      <c r="B6016" t="n">
        <v>9</v>
      </c>
      <c r="C6016" t="n">
        <v>7</v>
      </c>
      <c r="D6016" t="n">
        <v>14</v>
      </c>
      <c r="E6016" s="10" t="n">
        <v>0.149048</v>
      </c>
      <c r="F6016">
        <f>E6016*Parametrar!$B$6</f>
        <v/>
      </c>
    </row>
    <row r="6017">
      <c r="A6017" t="inlineStr">
        <is>
          <t>2024-09-07 15:00</t>
        </is>
      </c>
      <c r="B6017" t="n">
        <v>9</v>
      </c>
      <c r="C6017" t="n">
        <v>7</v>
      </c>
      <c r="D6017" t="n">
        <v>15</v>
      </c>
      <c r="E6017" s="10" t="n">
        <v>0.089364</v>
      </c>
      <c r="F6017">
        <f>E6017*Parametrar!$B$6</f>
        <v/>
      </c>
    </row>
    <row r="6018">
      <c r="A6018" t="inlineStr">
        <is>
          <t>2024-09-07 16:00</t>
        </is>
      </c>
      <c r="B6018" t="n">
        <v>9</v>
      </c>
      <c r="C6018" t="n">
        <v>7</v>
      </c>
      <c r="D6018" t="n">
        <v>16</v>
      </c>
      <c r="E6018" s="10" t="n">
        <v>0.081897</v>
      </c>
      <c r="F6018">
        <f>E6018*Parametrar!$B$6</f>
        <v/>
      </c>
    </row>
    <row r="6019">
      <c r="A6019" t="inlineStr">
        <is>
          <t>2024-09-07 17:00</t>
        </is>
      </c>
      <c r="B6019" t="n">
        <v>9</v>
      </c>
      <c r="C6019" t="n">
        <v>7</v>
      </c>
      <c r="D6019" t="n">
        <v>17</v>
      </c>
      <c r="E6019" s="10" t="n">
        <v>0.036773</v>
      </c>
      <c r="F6019">
        <f>E6019*Parametrar!$B$6</f>
        <v/>
      </c>
    </row>
    <row r="6020">
      <c r="A6020" t="inlineStr">
        <is>
          <t>2024-09-07 18:00</t>
        </is>
      </c>
      <c r="B6020" t="n">
        <v>9</v>
      </c>
      <c r="C6020" t="n">
        <v>7</v>
      </c>
      <c r="D6020" t="n">
        <v>18</v>
      </c>
      <c r="E6020" s="10" t="n">
        <v>0.002789</v>
      </c>
      <c r="F6020">
        <f>E6020*Parametrar!$B$6</f>
        <v/>
      </c>
    </row>
    <row r="6021">
      <c r="A6021" t="inlineStr">
        <is>
          <t>2024-09-07 19:00</t>
        </is>
      </c>
      <c r="B6021" t="n">
        <v>9</v>
      </c>
      <c r="C6021" t="n">
        <v>7</v>
      </c>
      <c r="D6021" t="n">
        <v>19</v>
      </c>
      <c r="E6021" s="10" t="n">
        <v>0</v>
      </c>
      <c r="F6021">
        <f>E6021*Parametrar!$B$6</f>
        <v/>
      </c>
    </row>
    <row r="6022">
      <c r="A6022" t="inlineStr">
        <is>
          <t>2024-09-07 20:00</t>
        </is>
      </c>
      <c r="B6022" t="n">
        <v>9</v>
      </c>
      <c r="C6022" t="n">
        <v>7</v>
      </c>
      <c r="D6022" t="n">
        <v>20</v>
      </c>
      <c r="E6022" s="10" t="n">
        <v>0</v>
      </c>
      <c r="F6022">
        <f>E6022*Parametrar!$B$6</f>
        <v/>
      </c>
    </row>
    <row r="6023">
      <c r="A6023" t="inlineStr">
        <is>
          <t>2024-09-07 21:00</t>
        </is>
      </c>
      <c r="B6023" t="n">
        <v>9</v>
      </c>
      <c r="C6023" t="n">
        <v>7</v>
      </c>
      <c r="D6023" t="n">
        <v>21</v>
      </c>
      <c r="E6023" s="10" t="n">
        <v>0</v>
      </c>
      <c r="F6023">
        <f>E6023*Parametrar!$B$6</f>
        <v/>
      </c>
    </row>
    <row r="6024">
      <c r="A6024" t="inlineStr">
        <is>
          <t>2024-09-07 22:00</t>
        </is>
      </c>
      <c r="B6024" t="n">
        <v>9</v>
      </c>
      <c r="C6024" t="n">
        <v>7</v>
      </c>
      <c r="D6024" t="n">
        <v>22</v>
      </c>
      <c r="E6024" s="10" t="n">
        <v>0</v>
      </c>
      <c r="F6024">
        <f>E6024*Parametrar!$B$6</f>
        <v/>
      </c>
    </row>
    <row r="6025">
      <c r="A6025" t="inlineStr">
        <is>
          <t>2024-09-07 23:00</t>
        </is>
      </c>
      <c r="B6025" t="n">
        <v>9</v>
      </c>
      <c r="C6025" t="n">
        <v>7</v>
      </c>
      <c r="D6025" t="n">
        <v>23</v>
      </c>
      <c r="E6025" s="10" t="n">
        <v>0</v>
      </c>
      <c r="F6025">
        <f>E6025*Parametrar!$B$6</f>
        <v/>
      </c>
    </row>
    <row r="6026">
      <c r="A6026" t="inlineStr">
        <is>
          <t>2024-09-08 00:00</t>
        </is>
      </c>
      <c r="B6026" t="n">
        <v>9</v>
      </c>
      <c r="C6026" t="n">
        <v>8</v>
      </c>
      <c r="D6026" t="n">
        <v>0</v>
      </c>
      <c r="E6026" s="10" t="n">
        <v>0</v>
      </c>
      <c r="F6026">
        <f>E6026*Parametrar!$B$6</f>
        <v/>
      </c>
    </row>
    <row r="6027">
      <c r="A6027" t="inlineStr">
        <is>
          <t>2024-09-08 01:00</t>
        </is>
      </c>
      <c r="B6027" t="n">
        <v>9</v>
      </c>
      <c r="C6027" t="n">
        <v>8</v>
      </c>
      <c r="D6027" t="n">
        <v>1</v>
      </c>
      <c r="E6027" s="10" t="n">
        <v>0</v>
      </c>
      <c r="F6027">
        <f>E6027*Parametrar!$B$6</f>
        <v/>
      </c>
    </row>
    <row r="6028">
      <c r="A6028" t="inlineStr">
        <is>
          <t>2024-09-08 02:00</t>
        </is>
      </c>
      <c r="B6028" t="n">
        <v>9</v>
      </c>
      <c r="C6028" t="n">
        <v>8</v>
      </c>
      <c r="D6028" t="n">
        <v>2</v>
      </c>
      <c r="E6028" s="10" t="n">
        <v>0</v>
      </c>
      <c r="F6028">
        <f>E6028*Parametrar!$B$6</f>
        <v/>
      </c>
    </row>
    <row r="6029">
      <c r="A6029" t="inlineStr">
        <is>
          <t>2024-09-08 03:00</t>
        </is>
      </c>
      <c r="B6029" t="n">
        <v>9</v>
      </c>
      <c r="C6029" t="n">
        <v>8</v>
      </c>
      <c r="D6029" t="n">
        <v>3</v>
      </c>
      <c r="E6029" s="10" t="n">
        <v>0</v>
      </c>
      <c r="F6029">
        <f>E6029*Parametrar!$B$6</f>
        <v/>
      </c>
    </row>
    <row r="6030">
      <c r="A6030" t="inlineStr">
        <is>
          <t>2024-09-08 04:00</t>
        </is>
      </c>
      <c r="B6030" t="n">
        <v>9</v>
      </c>
      <c r="C6030" t="n">
        <v>8</v>
      </c>
      <c r="D6030" t="n">
        <v>4</v>
      </c>
      <c r="E6030" s="10" t="n">
        <v>0</v>
      </c>
      <c r="F6030">
        <f>E6030*Parametrar!$B$6</f>
        <v/>
      </c>
    </row>
    <row r="6031">
      <c r="A6031" t="inlineStr">
        <is>
          <t>2024-09-08 05:00</t>
        </is>
      </c>
      <c r="B6031" t="n">
        <v>9</v>
      </c>
      <c r="C6031" t="n">
        <v>8</v>
      </c>
      <c r="D6031" t="n">
        <v>5</v>
      </c>
      <c r="E6031" s="10" t="n">
        <v>0</v>
      </c>
      <c r="F6031">
        <f>E6031*Parametrar!$B$6</f>
        <v/>
      </c>
    </row>
    <row r="6032">
      <c r="A6032" t="inlineStr">
        <is>
          <t>2024-09-08 06:00</t>
        </is>
      </c>
      <c r="B6032" t="n">
        <v>9</v>
      </c>
      <c r="C6032" t="n">
        <v>8</v>
      </c>
      <c r="D6032" t="n">
        <v>6</v>
      </c>
      <c r="E6032" s="10" t="n">
        <v>0.013106</v>
      </c>
      <c r="F6032">
        <f>E6032*Parametrar!$B$6</f>
        <v/>
      </c>
    </row>
    <row r="6033">
      <c r="A6033" t="inlineStr">
        <is>
          <t>2024-09-08 07:00</t>
        </is>
      </c>
      <c r="B6033" t="n">
        <v>9</v>
      </c>
      <c r="C6033" t="n">
        <v>8</v>
      </c>
      <c r="D6033" t="n">
        <v>7</v>
      </c>
      <c r="E6033" s="10" t="n">
        <v>0.057122</v>
      </c>
      <c r="F6033">
        <f>E6033*Parametrar!$B$6</f>
        <v/>
      </c>
    </row>
    <row r="6034">
      <c r="A6034" t="inlineStr">
        <is>
          <t>2024-09-08 08:00</t>
        </is>
      </c>
      <c r="B6034" t="n">
        <v>9</v>
      </c>
      <c r="C6034" t="n">
        <v>8</v>
      </c>
      <c r="D6034" t="n">
        <v>8</v>
      </c>
      <c r="E6034" s="10" t="n">
        <v>0.107887</v>
      </c>
      <c r="F6034">
        <f>E6034*Parametrar!$B$6</f>
        <v/>
      </c>
    </row>
    <row r="6035">
      <c r="A6035" t="inlineStr">
        <is>
          <t>2024-09-08 09:00</t>
        </is>
      </c>
      <c r="B6035" t="n">
        <v>9</v>
      </c>
      <c r="C6035" t="n">
        <v>8</v>
      </c>
      <c r="D6035" t="n">
        <v>9</v>
      </c>
      <c r="E6035" s="10" t="n">
        <v>0.150603</v>
      </c>
      <c r="F6035">
        <f>E6035*Parametrar!$B$6</f>
        <v/>
      </c>
    </row>
    <row r="6036">
      <c r="A6036" t="inlineStr">
        <is>
          <t>2024-09-08 10:00</t>
        </is>
      </c>
      <c r="B6036" t="n">
        <v>9</v>
      </c>
      <c r="C6036" t="n">
        <v>8</v>
      </c>
      <c r="D6036" t="n">
        <v>10</v>
      </c>
      <c r="E6036" s="10" t="n">
        <v>0.224593</v>
      </c>
      <c r="F6036">
        <f>E6036*Parametrar!$B$6</f>
        <v/>
      </c>
    </row>
    <row r="6037">
      <c r="A6037" t="inlineStr">
        <is>
          <t>2024-09-08 11:00</t>
        </is>
      </c>
      <c r="B6037" t="n">
        <v>9</v>
      </c>
      <c r="C6037" t="n">
        <v>8</v>
      </c>
      <c r="D6037" t="n">
        <v>11</v>
      </c>
      <c r="E6037" s="10" t="n">
        <v>0.262737</v>
      </c>
      <c r="F6037">
        <f>E6037*Parametrar!$B$6</f>
        <v/>
      </c>
    </row>
    <row r="6038">
      <c r="A6038" t="inlineStr">
        <is>
          <t>2024-09-08 12:00</t>
        </is>
      </c>
      <c r="B6038" t="n">
        <v>9</v>
      </c>
      <c r="C6038" t="n">
        <v>8</v>
      </c>
      <c r="D6038" t="n">
        <v>12</v>
      </c>
      <c r="E6038" s="10" t="n">
        <v>0.370741</v>
      </c>
      <c r="F6038">
        <f>E6038*Parametrar!$B$6</f>
        <v/>
      </c>
    </row>
    <row r="6039">
      <c r="A6039" t="inlineStr">
        <is>
          <t>2024-09-08 13:00</t>
        </is>
      </c>
      <c r="B6039" t="n">
        <v>9</v>
      </c>
      <c r="C6039" t="n">
        <v>8</v>
      </c>
      <c r="D6039" t="n">
        <v>13</v>
      </c>
      <c r="E6039" s="10" t="n">
        <v>0.442621</v>
      </c>
      <c r="F6039">
        <f>E6039*Parametrar!$B$6</f>
        <v/>
      </c>
    </row>
    <row r="6040">
      <c r="A6040" t="inlineStr">
        <is>
          <t>2024-09-08 14:00</t>
        </is>
      </c>
      <c r="B6040" t="n">
        <v>9</v>
      </c>
      <c r="C6040" t="n">
        <v>8</v>
      </c>
      <c r="D6040" t="n">
        <v>14</v>
      </c>
      <c r="E6040" s="10" t="n">
        <v>0.515057</v>
      </c>
      <c r="F6040">
        <f>E6040*Parametrar!$B$6</f>
        <v/>
      </c>
    </row>
    <row r="6041">
      <c r="A6041" t="inlineStr">
        <is>
          <t>2024-09-08 15:00</t>
        </is>
      </c>
      <c r="B6041" t="n">
        <v>9</v>
      </c>
      <c r="C6041" t="n">
        <v>8</v>
      </c>
      <c r="D6041" t="n">
        <v>15</v>
      </c>
      <c r="E6041" s="10" t="n">
        <v>0.328723</v>
      </c>
      <c r="F6041">
        <f>E6041*Parametrar!$B$6</f>
        <v/>
      </c>
    </row>
    <row r="6042">
      <c r="A6042" t="inlineStr">
        <is>
          <t>2024-09-08 16:00</t>
        </is>
      </c>
      <c r="B6042" t="n">
        <v>9</v>
      </c>
      <c r="C6042" t="n">
        <v>8</v>
      </c>
      <c r="D6042" t="n">
        <v>16</v>
      </c>
      <c r="E6042" s="10" t="n">
        <v>0.136612</v>
      </c>
      <c r="F6042">
        <f>E6042*Parametrar!$B$6</f>
        <v/>
      </c>
    </row>
    <row r="6043">
      <c r="A6043" t="inlineStr">
        <is>
          <t>2024-09-08 17:00</t>
        </is>
      </c>
      <c r="B6043" t="n">
        <v>9</v>
      </c>
      <c r="C6043" t="n">
        <v>8</v>
      </c>
      <c r="D6043" t="n">
        <v>17</v>
      </c>
      <c r="E6043" s="10" t="n">
        <v>0.063887</v>
      </c>
      <c r="F6043">
        <f>E6043*Parametrar!$B$6</f>
        <v/>
      </c>
    </row>
    <row r="6044">
      <c r="A6044" t="inlineStr">
        <is>
          <t>2024-09-08 18:00</t>
        </is>
      </c>
      <c r="B6044" t="n">
        <v>9</v>
      </c>
      <c r="C6044" t="n">
        <v>8</v>
      </c>
      <c r="D6044" t="n">
        <v>18</v>
      </c>
      <c r="E6044" s="10" t="n">
        <v>0.005456</v>
      </c>
      <c r="F6044">
        <f>E6044*Parametrar!$B$6</f>
        <v/>
      </c>
    </row>
    <row r="6045">
      <c r="A6045" t="inlineStr">
        <is>
          <t>2024-09-08 19:00</t>
        </is>
      </c>
      <c r="B6045" t="n">
        <v>9</v>
      </c>
      <c r="C6045" t="n">
        <v>8</v>
      </c>
      <c r="D6045" t="n">
        <v>19</v>
      </c>
      <c r="E6045" s="10" t="n">
        <v>0</v>
      </c>
      <c r="F6045">
        <f>E6045*Parametrar!$B$6</f>
        <v/>
      </c>
    </row>
    <row r="6046">
      <c r="A6046" t="inlineStr">
        <is>
          <t>2024-09-08 20:00</t>
        </is>
      </c>
      <c r="B6046" t="n">
        <v>9</v>
      </c>
      <c r="C6046" t="n">
        <v>8</v>
      </c>
      <c r="D6046" t="n">
        <v>20</v>
      </c>
      <c r="E6046" s="10" t="n">
        <v>0</v>
      </c>
      <c r="F6046">
        <f>E6046*Parametrar!$B$6</f>
        <v/>
      </c>
    </row>
    <row r="6047">
      <c r="A6047" t="inlineStr">
        <is>
          <t>2024-09-08 21:00</t>
        </is>
      </c>
      <c r="B6047" t="n">
        <v>9</v>
      </c>
      <c r="C6047" t="n">
        <v>8</v>
      </c>
      <c r="D6047" t="n">
        <v>21</v>
      </c>
      <c r="E6047" s="10" t="n">
        <v>0</v>
      </c>
      <c r="F6047">
        <f>E6047*Parametrar!$B$6</f>
        <v/>
      </c>
    </row>
    <row r="6048">
      <c r="A6048" t="inlineStr">
        <is>
          <t>2024-09-08 22:00</t>
        </is>
      </c>
      <c r="B6048" t="n">
        <v>9</v>
      </c>
      <c r="C6048" t="n">
        <v>8</v>
      </c>
      <c r="D6048" t="n">
        <v>22</v>
      </c>
      <c r="E6048" s="10" t="n">
        <v>0</v>
      </c>
      <c r="F6048">
        <f>E6048*Parametrar!$B$6</f>
        <v/>
      </c>
    </row>
    <row r="6049">
      <c r="A6049" t="inlineStr">
        <is>
          <t>2024-09-08 23:00</t>
        </is>
      </c>
      <c r="B6049" t="n">
        <v>9</v>
      </c>
      <c r="C6049" t="n">
        <v>8</v>
      </c>
      <c r="D6049" t="n">
        <v>23</v>
      </c>
      <c r="E6049" s="10" t="n">
        <v>0</v>
      </c>
      <c r="F6049">
        <f>E6049*Parametrar!$B$6</f>
        <v/>
      </c>
    </row>
    <row r="6050">
      <c r="A6050" t="inlineStr">
        <is>
          <t>2024-09-09 00:00</t>
        </is>
      </c>
      <c r="B6050" t="n">
        <v>9</v>
      </c>
      <c r="C6050" t="n">
        <v>9</v>
      </c>
      <c r="D6050" t="n">
        <v>0</v>
      </c>
      <c r="E6050" s="10" t="n">
        <v>0</v>
      </c>
      <c r="F6050">
        <f>E6050*Parametrar!$B$6</f>
        <v/>
      </c>
    </row>
    <row r="6051">
      <c r="A6051" t="inlineStr">
        <is>
          <t>2024-09-09 01:00</t>
        </is>
      </c>
      <c r="B6051" t="n">
        <v>9</v>
      </c>
      <c r="C6051" t="n">
        <v>9</v>
      </c>
      <c r="D6051" t="n">
        <v>1</v>
      </c>
      <c r="E6051" s="10" t="n">
        <v>0</v>
      </c>
      <c r="F6051">
        <f>E6051*Parametrar!$B$6</f>
        <v/>
      </c>
    </row>
    <row r="6052">
      <c r="A6052" t="inlineStr">
        <is>
          <t>2024-09-09 02:00</t>
        </is>
      </c>
      <c r="B6052" t="n">
        <v>9</v>
      </c>
      <c r="C6052" t="n">
        <v>9</v>
      </c>
      <c r="D6052" t="n">
        <v>2</v>
      </c>
      <c r="E6052" s="10" t="n">
        <v>0</v>
      </c>
      <c r="F6052">
        <f>E6052*Parametrar!$B$6</f>
        <v/>
      </c>
    </row>
    <row r="6053">
      <c r="A6053" t="inlineStr">
        <is>
          <t>2024-09-09 03:00</t>
        </is>
      </c>
      <c r="B6053" t="n">
        <v>9</v>
      </c>
      <c r="C6053" t="n">
        <v>9</v>
      </c>
      <c r="D6053" t="n">
        <v>3</v>
      </c>
      <c r="E6053" s="10" t="n">
        <v>0</v>
      </c>
      <c r="F6053">
        <f>E6053*Parametrar!$B$6</f>
        <v/>
      </c>
    </row>
    <row r="6054">
      <c r="A6054" t="inlineStr">
        <is>
          <t>2024-09-09 04:00</t>
        </is>
      </c>
      <c r="B6054" t="n">
        <v>9</v>
      </c>
      <c r="C6054" t="n">
        <v>9</v>
      </c>
      <c r="D6054" t="n">
        <v>4</v>
      </c>
      <c r="E6054" s="10" t="n">
        <v>0</v>
      </c>
      <c r="F6054">
        <f>E6054*Parametrar!$B$6</f>
        <v/>
      </c>
    </row>
    <row r="6055">
      <c r="A6055" t="inlineStr">
        <is>
          <t>2024-09-09 05:00</t>
        </is>
      </c>
      <c r="B6055" t="n">
        <v>9</v>
      </c>
      <c r="C6055" t="n">
        <v>9</v>
      </c>
      <c r="D6055" t="n">
        <v>5</v>
      </c>
      <c r="E6055" s="10" t="n">
        <v>0</v>
      </c>
      <c r="F6055">
        <f>E6055*Parametrar!$B$6</f>
        <v/>
      </c>
    </row>
    <row r="6056">
      <c r="A6056" t="inlineStr">
        <is>
          <t>2024-09-09 06:00</t>
        </is>
      </c>
      <c r="B6056" t="n">
        <v>9</v>
      </c>
      <c r="C6056" t="n">
        <v>9</v>
      </c>
      <c r="D6056" t="n">
        <v>6</v>
      </c>
      <c r="E6056" s="10" t="n">
        <v>0.021921</v>
      </c>
      <c r="F6056">
        <f>E6056*Parametrar!$B$6</f>
        <v/>
      </c>
    </row>
    <row r="6057">
      <c r="A6057" t="inlineStr">
        <is>
          <t>2024-09-09 07:00</t>
        </is>
      </c>
      <c r="B6057" t="n">
        <v>9</v>
      </c>
      <c r="C6057" t="n">
        <v>9</v>
      </c>
      <c r="D6057" t="n">
        <v>7</v>
      </c>
      <c r="E6057" s="10" t="n">
        <v>0.03248</v>
      </c>
      <c r="F6057">
        <f>E6057*Parametrar!$B$6</f>
        <v/>
      </c>
    </row>
    <row r="6058">
      <c r="A6058" t="inlineStr">
        <is>
          <t>2024-09-09 08:00</t>
        </is>
      </c>
      <c r="B6058" t="n">
        <v>9</v>
      </c>
      <c r="C6058" t="n">
        <v>9</v>
      </c>
      <c r="D6058" t="n">
        <v>8</v>
      </c>
      <c r="E6058" s="10" t="n">
        <v>0.075726</v>
      </c>
      <c r="F6058">
        <f>E6058*Parametrar!$B$6</f>
        <v/>
      </c>
    </row>
    <row r="6059">
      <c r="A6059" t="inlineStr">
        <is>
          <t>2024-09-09 09:00</t>
        </is>
      </c>
      <c r="B6059" t="n">
        <v>9</v>
      </c>
      <c r="C6059" t="n">
        <v>9</v>
      </c>
      <c r="D6059" t="n">
        <v>9</v>
      </c>
      <c r="E6059" s="10" t="n">
        <v>0.114834</v>
      </c>
      <c r="F6059">
        <f>E6059*Parametrar!$B$6</f>
        <v/>
      </c>
    </row>
    <row r="6060">
      <c r="A6060" t="inlineStr">
        <is>
          <t>2024-09-09 10:00</t>
        </is>
      </c>
      <c r="B6060" t="n">
        <v>9</v>
      </c>
      <c r="C6060" t="n">
        <v>9</v>
      </c>
      <c r="D6060" t="n">
        <v>10</v>
      </c>
      <c r="E6060" s="10" t="n">
        <v>0.112372</v>
      </c>
      <c r="F6060">
        <f>E6060*Parametrar!$B$6</f>
        <v/>
      </c>
    </row>
    <row r="6061">
      <c r="A6061" t="inlineStr">
        <is>
          <t>2024-09-09 11:00</t>
        </is>
      </c>
      <c r="B6061" t="n">
        <v>9</v>
      </c>
      <c r="C6061" t="n">
        <v>9</v>
      </c>
      <c r="D6061" t="n">
        <v>11</v>
      </c>
      <c r="E6061" s="10" t="n">
        <v>0.151809</v>
      </c>
      <c r="F6061">
        <f>E6061*Parametrar!$B$6</f>
        <v/>
      </c>
    </row>
    <row r="6062">
      <c r="A6062" t="inlineStr">
        <is>
          <t>2024-09-09 12:00</t>
        </is>
      </c>
      <c r="B6062" t="n">
        <v>9</v>
      </c>
      <c r="C6062" t="n">
        <v>9</v>
      </c>
      <c r="D6062" t="n">
        <v>12</v>
      </c>
      <c r="E6062" s="10" t="n">
        <v>0.283445</v>
      </c>
      <c r="F6062">
        <f>E6062*Parametrar!$B$6</f>
        <v/>
      </c>
    </row>
    <row r="6063">
      <c r="A6063" t="inlineStr">
        <is>
          <t>2024-09-09 13:00</t>
        </is>
      </c>
      <c r="B6063" t="n">
        <v>9</v>
      </c>
      <c r="C6063" t="n">
        <v>9</v>
      </c>
      <c r="D6063" t="n">
        <v>13</v>
      </c>
      <c r="E6063" s="10" t="n">
        <v>0.435126</v>
      </c>
      <c r="F6063">
        <f>E6063*Parametrar!$B$6</f>
        <v/>
      </c>
    </row>
    <row r="6064">
      <c r="A6064" t="inlineStr">
        <is>
          <t>2024-09-09 14:00</t>
        </is>
      </c>
      <c r="B6064" t="n">
        <v>9</v>
      </c>
      <c r="C6064" t="n">
        <v>9</v>
      </c>
      <c r="D6064" t="n">
        <v>14</v>
      </c>
      <c r="E6064" s="10" t="n">
        <v>0.469245</v>
      </c>
      <c r="F6064">
        <f>E6064*Parametrar!$B$6</f>
        <v/>
      </c>
    </row>
    <row r="6065">
      <c r="A6065" t="inlineStr">
        <is>
          <t>2024-09-09 15:00</t>
        </is>
      </c>
      <c r="B6065" t="n">
        <v>9</v>
      </c>
      <c r="C6065" t="n">
        <v>9</v>
      </c>
      <c r="D6065" t="n">
        <v>15</v>
      </c>
      <c r="E6065" s="10" t="n">
        <v>0.474685</v>
      </c>
      <c r="F6065">
        <f>E6065*Parametrar!$B$6</f>
        <v/>
      </c>
    </row>
    <row r="6066">
      <c r="A6066" t="inlineStr">
        <is>
          <t>2024-09-09 16:00</t>
        </is>
      </c>
      <c r="B6066" t="n">
        <v>9</v>
      </c>
      <c r="C6066" t="n">
        <v>9</v>
      </c>
      <c r="D6066" t="n">
        <v>16</v>
      </c>
      <c r="E6066" s="10" t="n">
        <v>0.280452</v>
      </c>
      <c r="F6066">
        <f>E6066*Parametrar!$B$6</f>
        <v/>
      </c>
    </row>
    <row r="6067">
      <c r="A6067" t="inlineStr">
        <is>
          <t>2024-09-09 17:00</t>
        </is>
      </c>
      <c r="B6067" t="n">
        <v>9</v>
      </c>
      <c r="C6067" t="n">
        <v>9</v>
      </c>
      <c r="D6067" t="n">
        <v>17</v>
      </c>
      <c r="E6067" s="10" t="n">
        <v>0.081724</v>
      </c>
      <c r="F6067">
        <f>E6067*Parametrar!$B$6</f>
        <v/>
      </c>
    </row>
    <row r="6068">
      <c r="A6068" t="inlineStr">
        <is>
          <t>2024-09-09 18:00</t>
        </is>
      </c>
      <c r="B6068" t="n">
        <v>9</v>
      </c>
      <c r="C6068" t="n">
        <v>9</v>
      </c>
      <c r="D6068" t="n">
        <v>18</v>
      </c>
      <c r="E6068" s="10" t="n">
        <v>0.003879</v>
      </c>
      <c r="F6068">
        <f>E6068*Parametrar!$B$6</f>
        <v/>
      </c>
    </row>
    <row r="6069">
      <c r="A6069" t="inlineStr">
        <is>
          <t>2024-09-09 19:00</t>
        </is>
      </c>
      <c r="B6069" t="n">
        <v>9</v>
      </c>
      <c r="C6069" t="n">
        <v>9</v>
      </c>
      <c r="D6069" t="n">
        <v>19</v>
      </c>
      <c r="E6069" s="10" t="n">
        <v>0</v>
      </c>
      <c r="F6069">
        <f>E6069*Parametrar!$B$6</f>
        <v/>
      </c>
    </row>
    <row r="6070">
      <c r="A6070" t="inlineStr">
        <is>
          <t>2024-09-09 20:00</t>
        </is>
      </c>
      <c r="B6070" t="n">
        <v>9</v>
      </c>
      <c r="C6070" t="n">
        <v>9</v>
      </c>
      <c r="D6070" t="n">
        <v>20</v>
      </c>
      <c r="E6070" s="10" t="n">
        <v>0</v>
      </c>
      <c r="F6070">
        <f>E6070*Parametrar!$B$6</f>
        <v/>
      </c>
    </row>
    <row r="6071">
      <c r="A6071" t="inlineStr">
        <is>
          <t>2024-09-09 21:00</t>
        </is>
      </c>
      <c r="B6071" t="n">
        <v>9</v>
      </c>
      <c r="C6071" t="n">
        <v>9</v>
      </c>
      <c r="D6071" t="n">
        <v>21</v>
      </c>
      <c r="E6071" s="10" t="n">
        <v>0</v>
      </c>
      <c r="F6071">
        <f>E6071*Parametrar!$B$6</f>
        <v/>
      </c>
    </row>
    <row r="6072">
      <c r="A6072" t="inlineStr">
        <is>
          <t>2024-09-09 22:00</t>
        </is>
      </c>
      <c r="B6072" t="n">
        <v>9</v>
      </c>
      <c r="C6072" t="n">
        <v>9</v>
      </c>
      <c r="D6072" t="n">
        <v>22</v>
      </c>
      <c r="E6072" s="10" t="n">
        <v>0</v>
      </c>
      <c r="F6072">
        <f>E6072*Parametrar!$B$6</f>
        <v/>
      </c>
    </row>
    <row r="6073">
      <c r="A6073" t="inlineStr">
        <is>
          <t>2024-09-09 23:00</t>
        </is>
      </c>
      <c r="B6073" t="n">
        <v>9</v>
      </c>
      <c r="C6073" t="n">
        <v>9</v>
      </c>
      <c r="D6073" t="n">
        <v>23</v>
      </c>
      <c r="E6073" s="10" t="n">
        <v>0</v>
      </c>
      <c r="F6073">
        <f>E6073*Parametrar!$B$6</f>
        <v/>
      </c>
    </row>
    <row r="6074">
      <c r="A6074" t="inlineStr">
        <is>
          <t>2024-09-10 00:00</t>
        </is>
      </c>
      <c r="B6074" t="n">
        <v>9</v>
      </c>
      <c r="C6074" t="n">
        <v>10</v>
      </c>
      <c r="D6074" t="n">
        <v>0</v>
      </c>
      <c r="E6074" s="10" t="n">
        <v>0</v>
      </c>
      <c r="F6074">
        <f>E6074*Parametrar!$B$6</f>
        <v/>
      </c>
    </row>
    <row r="6075">
      <c r="A6075" t="inlineStr">
        <is>
          <t>2024-09-10 01:00</t>
        </is>
      </c>
      <c r="B6075" t="n">
        <v>9</v>
      </c>
      <c r="C6075" t="n">
        <v>10</v>
      </c>
      <c r="D6075" t="n">
        <v>1</v>
      </c>
      <c r="E6075" s="10" t="n">
        <v>0</v>
      </c>
      <c r="F6075">
        <f>E6075*Parametrar!$B$6</f>
        <v/>
      </c>
    </row>
    <row r="6076">
      <c r="A6076" t="inlineStr">
        <is>
          <t>2024-09-10 02:00</t>
        </is>
      </c>
      <c r="B6076" t="n">
        <v>9</v>
      </c>
      <c r="C6076" t="n">
        <v>10</v>
      </c>
      <c r="D6076" t="n">
        <v>2</v>
      </c>
      <c r="E6076" s="10" t="n">
        <v>0</v>
      </c>
      <c r="F6076">
        <f>E6076*Parametrar!$B$6</f>
        <v/>
      </c>
    </row>
    <row r="6077">
      <c r="A6077" t="inlineStr">
        <is>
          <t>2024-09-10 03:00</t>
        </is>
      </c>
      <c r="B6077" t="n">
        <v>9</v>
      </c>
      <c r="C6077" t="n">
        <v>10</v>
      </c>
      <c r="D6077" t="n">
        <v>3</v>
      </c>
      <c r="E6077" s="10" t="n">
        <v>0</v>
      </c>
      <c r="F6077">
        <f>E6077*Parametrar!$B$6</f>
        <v/>
      </c>
    </row>
    <row r="6078">
      <c r="A6078" t="inlineStr">
        <is>
          <t>2024-09-10 04:00</t>
        </is>
      </c>
      <c r="B6078" t="n">
        <v>9</v>
      </c>
      <c r="C6078" t="n">
        <v>10</v>
      </c>
      <c r="D6078" t="n">
        <v>4</v>
      </c>
      <c r="E6078" s="10" t="n">
        <v>0</v>
      </c>
      <c r="F6078">
        <f>E6078*Parametrar!$B$6</f>
        <v/>
      </c>
    </row>
    <row r="6079">
      <c r="A6079" t="inlineStr">
        <is>
          <t>2024-09-10 05:00</t>
        </is>
      </c>
      <c r="B6079" t="n">
        <v>9</v>
      </c>
      <c r="C6079" t="n">
        <v>10</v>
      </c>
      <c r="D6079" t="n">
        <v>5</v>
      </c>
      <c r="E6079" s="10" t="n">
        <v>0</v>
      </c>
      <c r="F6079">
        <f>E6079*Parametrar!$B$6</f>
        <v/>
      </c>
    </row>
    <row r="6080">
      <c r="A6080" t="inlineStr">
        <is>
          <t>2024-09-10 06:00</t>
        </is>
      </c>
      <c r="B6080" t="n">
        <v>9</v>
      </c>
      <c r="C6080" t="n">
        <v>10</v>
      </c>
      <c r="D6080" t="n">
        <v>6</v>
      </c>
      <c r="E6080" s="10" t="n">
        <v>0.042597</v>
      </c>
      <c r="F6080">
        <f>E6080*Parametrar!$B$6</f>
        <v/>
      </c>
    </row>
    <row r="6081">
      <c r="A6081" t="inlineStr">
        <is>
          <t>2024-09-10 07:00</t>
        </is>
      </c>
      <c r="B6081" t="n">
        <v>9</v>
      </c>
      <c r="C6081" t="n">
        <v>10</v>
      </c>
      <c r="D6081" t="n">
        <v>7</v>
      </c>
      <c r="E6081" s="10" t="n">
        <v>0.174779</v>
      </c>
      <c r="F6081">
        <f>E6081*Parametrar!$B$6</f>
        <v/>
      </c>
    </row>
    <row r="6082">
      <c r="A6082" t="inlineStr">
        <is>
          <t>2024-09-10 08:00</t>
        </is>
      </c>
      <c r="B6082" t="n">
        <v>9</v>
      </c>
      <c r="C6082" t="n">
        <v>10</v>
      </c>
      <c r="D6082" t="n">
        <v>8</v>
      </c>
      <c r="E6082" s="10" t="n">
        <v>0.194872</v>
      </c>
      <c r="F6082">
        <f>E6082*Parametrar!$B$6</f>
        <v/>
      </c>
    </row>
    <row r="6083">
      <c r="A6083" t="inlineStr">
        <is>
          <t>2024-09-10 09:00</t>
        </is>
      </c>
      <c r="B6083" t="n">
        <v>9</v>
      </c>
      <c r="C6083" t="n">
        <v>10</v>
      </c>
      <c r="D6083" t="n">
        <v>9</v>
      </c>
      <c r="E6083" s="10" t="n">
        <v>0.328874</v>
      </c>
      <c r="F6083">
        <f>E6083*Parametrar!$B$6</f>
        <v/>
      </c>
    </row>
    <row r="6084">
      <c r="A6084" t="inlineStr">
        <is>
          <t>2024-09-10 10:00</t>
        </is>
      </c>
      <c r="B6084" t="n">
        <v>9</v>
      </c>
      <c r="C6084" t="n">
        <v>10</v>
      </c>
      <c r="D6084" t="n">
        <v>10</v>
      </c>
      <c r="E6084" s="10" t="n">
        <v>0.700752</v>
      </c>
      <c r="F6084">
        <f>E6084*Parametrar!$B$6</f>
        <v/>
      </c>
    </row>
    <row r="6085">
      <c r="A6085" t="inlineStr">
        <is>
          <t>2024-09-10 11:00</t>
        </is>
      </c>
      <c r="B6085" t="n">
        <v>9</v>
      </c>
      <c r="C6085" t="n">
        <v>10</v>
      </c>
      <c r="D6085" t="n">
        <v>11</v>
      </c>
      <c r="E6085" s="10" t="n">
        <v>0.754058</v>
      </c>
      <c r="F6085">
        <f>E6085*Parametrar!$B$6</f>
        <v/>
      </c>
    </row>
    <row r="6086">
      <c r="A6086" t="inlineStr">
        <is>
          <t>2024-09-10 12:00</t>
        </is>
      </c>
      <c r="B6086" t="n">
        <v>9</v>
      </c>
      <c r="C6086" t="n">
        <v>10</v>
      </c>
      <c r="D6086" t="n">
        <v>12</v>
      </c>
      <c r="E6086" s="10" t="n">
        <v>0.754058</v>
      </c>
      <c r="F6086">
        <f>E6086*Parametrar!$B$6</f>
        <v/>
      </c>
    </row>
    <row r="6087">
      <c r="A6087" t="inlineStr">
        <is>
          <t>2024-09-10 13:00</t>
        </is>
      </c>
      <c r="B6087" t="n">
        <v>9</v>
      </c>
      <c r="C6087" t="n">
        <v>10</v>
      </c>
      <c r="D6087" t="n">
        <v>13</v>
      </c>
      <c r="E6087" s="10" t="n">
        <v>0.709186</v>
      </c>
      <c r="F6087">
        <f>E6087*Parametrar!$B$6</f>
        <v/>
      </c>
    </row>
    <row r="6088">
      <c r="A6088" t="inlineStr">
        <is>
          <t>2024-09-10 14:00</t>
        </is>
      </c>
      <c r="B6088" t="n">
        <v>9</v>
      </c>
      <c r="C6088" t="n">
        <v>10</v>
      </c>
      <c r="D6088" t="n">
        <v>14</v>
      </c>
      <c r="E6088" s="10" t="n">
        <v>0.613769</v>
      </c>
      <c r="F6088">
        <f>E6088*Parametrar!$B$6</f>
        <v/>
      </c>
    </row>
    <row r="6089">
      <c r="A6089" t="inlineStr">
        <is>
          <t>2024-09-10 15:00</t>
        </is>
      </c>
      <c r="B6089" t="n">
        <v>9</v>
      </c>
      <c r="C6089" t="n">
        <v>10</v>
      </c>
      <c r="D6089" t="n">
        <v>15</v>
      </c>
      <c r="E6089" s="10" t="n">
        <v>0.460614</v>
      </c>
      <c r="F6089">
        <f>E6089*Parametrar!$B$6</f>
        <v/>
      </c>
    </row>
    <row r="6090">
      <c r="A6090" t="inlineStr">
        <is>
          <t>2024-09-10 16:00</t>
        </is>
      </c>
      <c r="B6090" t="n">
        <v>9</v>
      </c>
      <c r="C6090" t="n">
        <v>10</v>
      </c>
      <c r="D6090" t="n">
        <v>16</v>
      </c>
      <c r="E6090" s="10" t="n">
        <v>0.206113</v>
      </c>
      <c r="F6090">
        <f>E6090*Parametrar!$B$6</f>
        <v/>
      </c>
    </row>
    <row r="6091">
      <c r="A6091" t="inlineStr">
        <is>
          <t>2024-09-10 17:00</t>
        </is>
      </c>
      <c r="B6091" t="n">
        <v>9</v>
      </c>
      <c r="C6091" t="n">
        <v>10</v>
      </c>
      <c r="D6091" t="n">
        <v>17</v>
      </c>
      <c r="E6091" s="10" t="n">
        <v>0.053906</v>
      </c>
      <c r="F6091">
        <f>E6091*Parametrar!$B$6</f>
        <v/>
      </c>
    </row>
    <row r="6092">
      <c r="A6092" t="inlineStr">
        <is>
          <t>2024-09-10 18:00</t>
        </is>
      </c>
      <c r="B6092" t="n">
        <v>9</v>
      </c>
      <c r="C6092" t="n">
        <v>10</v>
      </c>
      <c r="D6092" t="n">
        <v>18</v>
      </c>
      <c r="E6092" s="10" t="n">
        <v>0.003572</v>
      </c>
      <c r="F6092">
        <f>E6092*Parametrar!$B$6</f>
        <v/>
      </c>
    </row>
    <row r="6093">
      <c r="A6093" t="inlineStr">
        <is>
          <t>2024-09-10 19:00</t>
        </is>
      </c>
      <c r="B6093" t="n">
        <v>9</v>
      </c>
      <c r="C6093" t="n">
        <v>10</v>
      </c>
      <c r="D6093" t="n">
        <v>19</v>
      </c>
      <c r="E6093" s="10" t="n">
        <v>0</v>
      </c>
      <c r="F6093">
        <f>E6093*Parametrar!$B$6</f>
        <v/>
      </c>
    </row>
    <row r="6094">
      <c r="A6094" t="inlineStr">
        <is>
          <t>2024-09-10 20:00</t>
        </is>
      </c>
      <c r="B6094" t="n">
        <v>9</v>
      </c>
      <c r="C6094" t="n">
        <v>10</v>
      </c>
      <c r="D6094" t="n">
        <v>20</v>
      </c>
      <c r="E6094" s="10" t="n">
        <v>0</v>
      </c>
      <c r="F6094">
        <f>E6094*Parametrar!$B$6</f>
        <v/>
      </c>
    </row>
    <row r="6095">
      <c r="A6095" t="inlineStr">
        <is>
          <t>2024-09-10 21:00</t>
        </is>
      </c>
      <c r="B6095" t="n">
        <v>9</v>
      </c>
      <c r="C6095" t="n">
        <v>10</v>
      </c>
      <c r="D6095" t="n">
        <v>21</v>
      </c>
      <c r="E6095" s="10" t="n">
        <v>0</v>
      </c>
      <c r="F6095">
        <f>E6095*Parametrar!$B$6</f>
        <v/>
      </c>
    </row>
    <row r="6096">
      <c r="A6096" t="inlineStr">
        <is>
          <t>2024-09-10 22:00</t>
        </is>
      </c>
      <c r="B6096" t="n">
        <v>9</v>
      </c>
      <c r="C6096" t="n">
        <v>10</v>
      </c>
      <c r="D6096" t="n">
        <v>22</v>
      </c>
      <c r="E6096" s="10" t="n">
        <v>0</v>
      </c>
      <c r="F6096">
        <f>E6096*Parametrar!$B$6</f>
        <v/>
      </c>
    </row>
    <row r="6097">
      <c r="A6097" t="inlineStr">
        <is>
          <t>2024-09-10 23:00</t>
        </is>
      </c>
      <c r="B6097" t="n">
        <v>9</v>
      </c>
      <c r="C6097" t="n">
        <v>10</v>
      </c>
      <c r="D6097" t="n">
        <v>23</v>
      </c>
      <c r="E6097" s="10" t="n">
        <v>0</v>
      </c>
      <c r="F6097">
        <f>E6097*Parametrar!$B$6</f>
        <v/>
      </c>
    </row>
    <row r="6098">
      <c r="A6098" t="inlineStr">
        <is>
          <t>2024-09-11 00:00</t>
        </is>
      </c>
      <c r="B6098" t="n">
        <v>9</v>
      </c>
      <c r="C6098" t="n">
        <v>11</v>
      </c>
      <c r="D6098" t="n">
        <v>0</v>
      </c>
      <c r="E6098" s="10" t="n">
        <v>0</v>
      </c>
      <c r="F6098">
        <f>E6098*Parametrar!$B$6</f>
        <v/>
      </c>
    </row>
    <row r="6099">
      <c r="A6099" t="inlineStr">
        <is>
          <t>2024-09-11 01:00</t>
        </is>
      </c>
      <c r="B6099" t="n">
        <v>9</v>
      </c>
      <c r="C6099" t="n">
        <v>11</v>
      </c>
      <c r="D6099" t="n">
        <v>1</v>
      </c>
      <c r="E6099" s="10" t="n">
        <v>0</v>
      </c>
      <c r="F6099">
        <f>E6099*Parametrar!$B$6</f>
        <v/>
      </c>
    </row>
    <row r="6100">
      <c r="A6100" t="inlineStr">
        <is>
          <t>2024-09-11 02:00</t>
        </is>
      </c>
      <c r="B6100" t="n">
        <v>9</v>
      </c>
      <c r="C6100" t="n">
        <v>11</v>
      </c>
      <c r="D6100" t="n">
        <v>2</v>
      </c>
      <c r="E6100" s="10" t="n">
        <v>0</v>
      </c>
      <c r="F6100">
        <f>E6100*Parametrar!$B$6</f>
        <v/>
      </c>
    </row>
    <row r="6101">
      <c r="A6101" t="inlineStr">
        <is>
          <t>2024-09-11 03:00</t>
        </is>
      </c>
      <c r="B6101" t="n">
        <v>9</v>
      </c>
      <c r="C6101" t="n">
        <v>11</v>
      </c>
      <c r="D6101" t="n">
        <v>3</v>
      </c>
      <c r="E6101" s="10" t="n">
        <v>0</v>
      </c>
      <c r="F6101">
        <f>E6101*Parametrar!$B$6</f>
        <v/>
      </c>
    </row>
    <row r="6102">
      <c r="A6102" t="inlineStr">
        <is>
          <t>2024-09-11 04:00</t>
        </is>
      </c>
      <c r="B6102" t="n">
        <v>9</v>
      </c>
      <c r="C6102" t="n">
        <v>11</v>
      </c>
      <c r="D6102" t="n">
        <v>4</v>
      </c>
      <c r="E6102" s="10" t="n">
        <v>0</v>
      </c>
      <c r="F6102">
        <f>E6102*Parametrar!$B$6</f>
        <v/>
      </c>
    </row>
    <row r="6103">
      <c r="A6103" t="inlineStr">
        <is>
          <t>2024-09-11 05:00</t>
        </is>
      </c>
      <c r="B6103" t="n">
        <v>9</v>
      </c>
      <c r="C6103" t="n">
        <v>11</v>
      </c>
      <c r="D6103" t="n">
        <v>5</v>
      </c>
      <c r="E6103" s="10" t="n">
        <v>0</v>
      </c>
      <c r="F6103">
        <f>E6103*Parametrar!$B$6</f>
        <v/>
      </c>
    </row>
    <row r="6104">
      <c r="A6104" t="inlineStr">
        <is>
          <t>2024-09-11 06:00</t>
        </is>
      </c>
      <c r="B6104" t="n">
        <v>9</v>
      </c>
      <c r="C6104" t="n">
        <v>11</v>
      </c>
      <c r="D6104" t="n">
        <v>6</v>
      </c>
      <c r="E6104" s="10" t="n">
        <v>0.035844</v>
      </c>
      <c r="F6104">
        <f>E6104*Parametrar!$B$6</f>
        <v/>
      </c>
    </row>
    <row r="6105">
      <c r="A6105" t="inlineStr">
        <is>
          <t>2024-09-11 07:00</t>
        </is>
      </c>
      <c r="B6105" t="n">
        <v>9</v>
      </c>
      <c r="C6105" t="n">
        <v>11</v>
      </c>
      <c r="D6105" t="n">
        <v>7</v>
      </c>
      <c r="E6105" s="10" t="n">
        <v>0.07655099999999999</v>
      </c>
      <c r="F6105">
        <f>E6105*Parametrar!$B$6</f>
        <v/>
      </c>
    </row>
    <row r="6106">
      <c r="A6106" t="inlineStr">
        <is>
          <t>2024-09-11 08:00</t>
        </is>
      </c>
      <c r="B6106" t="n">
        <v>9</v>
      </c>
      <c r="C6106" t="n">
        <v>11</v>
      </c>
      <c r="D6106" t="n">
        <v>8</v>
      </c>
      <c r="E6106" s="10" t="n">
        <v>0.064565</v>
      </c>
      <c r="F6106">
        <f>E6106*Parametrar!$B$6</f>
        <v/>
      </c>
    </row>
    <row r="6107">
      <c r="A6107" t="inlineStr">
        <is>
          <t>2024-09-11 09:00</t>
        </is>
      </c>
      <c r="B6107" t="n">
        <v>9</v>
      </c>
      <c r="C6107" t="n">
        <v>11</v>
      </c>
      <c r="D6107" t="n">
        <v>9</v>
      </c>
      <c r="E6107" s="10" t="n">
        <v>0.168631</v>
      </c>
      <c r="F6107">
        <f>E6107*Parametrar!$B$6</f>
        <v/>
      </c>
    </row>
    <row r="6108">
      <c r="A6108" t="inlineStr">
        <is>
          <t>2024-09-11 10:00</t>
        </is>
      </c>
      <c r="B6108" t="n">
        <v>9</v>
      </c>
      <c r="C6108" t="n">
        <v>11</v>
      </c>
      <c r="D6108" t="n">
        <v>10</v>
      </c>
      <c r="E6108" s="10" t="n">
        <v>0.223804</v>
      </c>
      <c r="F6108">
        <f>E6108*Parametrar!$B$6</f>
        <v/>
      </c>
    </row>
    <row r="6109">
      <c r="A6109" t="inlineStr">
        <is>
          <t>2024-09-11 11:00</t>
        </is>
      </c>
      <c r="B6109" t="n">
        <v>9</v>
      </c>
      <c r="C6109" t="n">
        <v>11</v>
      </c>
      <c r="D6109" t="n">
        <v>11</v>
      </c>
      <c r="E6109" s="10" t="n">
        <v>0.148201</v>
      </c>
      <c r="F6109">
        <f>E6109*Parametrar!$B$6</f>
        <v/>
      </c>
    </row>
    <row r="6110">
      <c r="A6110" t="inlineStr">
        <is>
          <t>2024-09-11 12:00</t>
        </is>
      </c>
      <c r="B6110" t="n">
        <v>9</v>
      </c>
      <c r="C6110" t="n">
        <v>11</v>
      </c>
      <c r="D6110" t="n">
        <v>12</v>
      </c>
      <c r="E6110" s="10" t="n">
        <v>0.185429</v>
      </c>
      <c r="F6110">
        <f>E6110*Parametrar!$B$6</f>
        <v/>
      </c>
    </row>
    <row r="6111">
      <c r="A6111" t="inlineStr">
        <is>
          <t>2024-09-11 13:00</t>
        </is>
      </c>
      <c r="B6111" t="n">
        <v>9</v>
      </c>
      <c r="C6111" t="n">
        <v>11</v>
      </c>
      <c r="D6111" t="n">
        <v>13</v>
      </c>
      <c r="E6111" s="10" t="n">
        <v>0.453293</v>
      </c>
      <c r="F6111">
        <f>E6111*Parametrar!$B$6</f>
        <v/>
      </c>
    </row>
    <row r="6112">
      <c r="A6112" t="inlineStr">
        <is>
          <t>2024-09-11 14:00</t>
        </is>
      </c>
      <c r="B6112" t="n">
        <v>9</v>
      </c>
      <c r="C6112" t="n">
        <v>11</v>
      </c>
      <c r="D6112" t="n">
        <v>14</v>
      </c>
      <c r="E6112" s="10" t="n">
        <v>0.542586</v>
      </c>
      <c r="F6112">
        <f>E6112*Parametrar!$B$6</f>
        <v/>
      </c>
    </row>
    <row r="6113">
      <c r="A6113" t="inlineStr">
        <is>
          <t>2024-09-11 15:00</t>
        </is>
      </c>
      <c r="B6113" t="n">
        <v>9</v>
      </c>
      <c r="C6113" t="n">
        <v>11</v>
      </c>
      <c r="D6113" t="n">
        <v>15</v>
      </c>
      <c r="E6113" s="10" t="n">
        <v>0.479987</v>
      </c>
      <c r="F6113">
        <f>E6113*Parametrar!$B$6</f>
        <v/>
      </c>
    </row>
    <row r="6114">
      <c r="A6114" t="inlineStr">
        <is>
          <t>2024-09-11 16:00</t>
        </is>
      </c>
      <c r="B6114" t="n">
        <v>9</v>
      </c>
      <c r="C6114" t="n">
        <v>11</v>
      </c>
      <c r="D6114" t="n">
        <v>16</v>
      </c>
      <c r="E6114" s="10" t="n">
        <v>0.274524</v>
      </c>
      <c r="F6114">
        <f>E6114*Parametrar!$B$6</f>
        <v/>
      </c>
    </row>
    <row r="6115">
      <c r="A6115" t="inlineStr">
        <is>
          <t>2024-09-11 17:00</t>
        </is>
      </c>
      <c r="B6115" t="n">
        <v>9</v>
      </c>
      <c r="C6115" t="n">
        <v>11</v>
      </c>
      <c r="D6115" t="n">
        <v>17</v>
      </c>
      <c r="E6115" s="10" t="n">
        <v>0.07495499999999999</v>
      </c>
      <c r="F6115">
        <f>E6115*Parametrar!$B$6</f>
        <v/>
      </c>
    </row>
    <row r="6116">
      <c r="A6116" t="inlineStr">
        <is>
          <t>2024-09-11 18:00</t>
        </is>
      </c>
      <c r="B6116" t="n">
        <v>9</v>
      </c>
      <c r="C6116" t="n">
        <v>11</v>
      </c>
      <c r="D6116" t="n">
        <v>18</v>
      </c>
      <c r="E6116" s="10" t="n">
        <v>0</v>
      </c>
      <c r="F6116">
        <f>E6116*Parametrar!$B$6</f>
        <v/>
      </c>
    </row>
    <row r="6117">
      <c r="A6117" t="inlineStr">
        <is>
          <t>2024-09-11 19:00</t>
        </is>
      </c>
      <c r="B6117" t="n">
        <v>9</v>
      </c>
      <c r="C6117" t="n">
        <v>11</v>
      </c>
      <c r="D6117" t="n">
        <v>19</v>
      </c>
      <c r="E6117" s="10" t="n">
        <v>0</v>
      </c>
      <c r="F6117">
        <f>E6117*Parametrar!$B$6</f>
        <v/>
      </c>
    </row>
    <row r="6118">
      <c r="A6118" t="inlineStr">
        <is>
          <t>2024-09-11 20:00</t>
        </is>
      </c>
      <c r="B6118" t="n">
        <v>9</v>
      </c>
      <c r="C6118" t="n">
        <v>11</v>
      </c>
      <c r="D6118" t="n">
        <v>20</v>
      </c>
      <c r="E6118" s="10" t="n">
        <v>0</v>
      </c>
      <c r="F6118">
        <f>E6118*Parametrar!$B$6</f>
        <v/>
      </c>
    </row>
    <row r="6119">
      <c r="A6119" t="inlineStr">
        <is>
          <t>2024-09-11 21:00</t>
        </is>
      </c>
      <c r="B6119" t="n">
        <v>9</v>
      </c>
      <c r="C6119" t="n">
        <v>11</v>
      </c>
      <c r="D6119" t="n">
        <v>21</v>
      </c>
      <c r="E6119" s="10" t="n">
        <v>0</v>
      </c>
      <c r="F6119">
        <f>E6119*Parametrar!$B$6</f>
        <v/>
      </c>
    </row>
    <row r="6120">
      <c r="A6120" t="inlineStr">
        <is>
          <t>2024-09-11 22:00</t>
        </is>
      </c>
      <c r="B6120" t="n">
        <v>9</v>
      </c>
      <c r="C6120" t="n">
        <v>11</v>
      </c>
      <c r="D6120" t="n">
        <v>22</v>
      </c>
      <c r="E6120" s="10" t="n">
        <v>0</v>
      </c>
      <c r="F6120">
        <f>E6120*Parametrar!$B$6</f>
        <v/>
      </c>
    </row>
    <row r="6121">
      <c r="A6121" t="inlineStr">
        <is>
          <t>2024-09-11 23:00</t>
        </is>
      </c>
      <c r="B6121" t="n">
        <v>9</v>
      </c>
      <c r="C6121" t="n">
        <v>11</v>
      </c>
      <c r="D6121" t="n">
        <v>23</v>
      </c>
      <c r="E6121" s="10" t="n">
        <v>0</v>
      </c>
      <c r="F6121">
        <f>E6121*Parametrar!$B$6</f>
        <v/>
      </c>
    </row>
    <row r="6122">
      <c r="A6122" t="inlineStr">
        <is>
          <t>2024-09-12 00:00</t>
        </is>
      </c>
      <c r="B6122" t="n">
        <v>9</v>
      </c>
      <c r="C6122" t="n">
        <v>12</v>
      </c>
      <c r="D6122" t="n">
        <v>0</v>
      </c>
      <c r="E6122" s="10" t="n">
        <v>0</v>
      </c>
      <c r="F6122">
        <f>E6122*Parametrar!$B$6</f>
        <v/>
      </c>
    </row>
    <row r="6123">
      <c r="A6123" t="inlineStr">
        <is>
          <t>2024-09-12 01:00</t>
        </is>
      </c>
      <c r="B6123" t="n">
        <v>9</v>
      </c>
      <c r="C6123" t="n">
        <v>12</v>
      </c>
      <c r="D6123" t="n">
        <v>1</v>
      </c>
      <c r="E6123" s="10" t="n">
        <v>0</v>
      </c>
      <c r="F6123">
        <f>E6123*Parametrar!$B$6</f>
        <v/>
      </c>
    </row>
    <row r="6124">
      <c r="A6124" t="inlineStr">
        <is>
          <t>2024-09-12 02:00</t>
        </is>
      </c>
      <c r="B6124" t="n">
        <v>9</v>
      </c>
      <c r="C6124" t="n">
        <v>12</v>
      </c>
      <c r="D6124" t="n">
        <v>2</v>
      </c>
      <c r="E6124" s="10" t="n">
        <v>0</v>
      </c>
      <c r="F6124">
        <f>E6124*Parametrar!$B$6</f>
        <v/>
      </c>
    </row>
    <row r="6125">
      <c r="A6125" t="inlineStr">
        <is>
          <t>2024-09-12 03:00</t>
        </is>
      </c>
      <c r="B6125" t="n">
        <v>9</v>
      </c>
      <c r="C6125" t="n">
        <v>12</v>
      </c>
      <c r="D6125" t="n">
        <v>3</v>
      </c>
      <c r="E6125" s="10" t="n">
        <v>0</v>
      </c>
      <c r="F6125">
        <f>E6125*Parametrar!$B$6</f>
        <v/>
      </c>
    </row>
    <row r="6126">
      <c r="A6126" t="inlineStr">
        <is>
          <t>2024-09-12 04:00</t>
        </is>
      </c>
      <c r="B6126" t="n">
        <v>9</v>
      </c>
      <c r="C6126" t="n">
        <v>12</v>
      </c>
      <c r="D6126" t="n">
        <v>4</v>
      </c>
      <c r="E6126" s="10" t="n">
        <v>0</v>
      </c>
      <c r="F6126">
        <f>E6126*Parametrar!$B$6</f>
        <v/>
      </c>
    </row>
    <row r="6127">
      <c r="A6127" t="inlineStr">
        <is>
          <t>2024-09-12 05:00</t>
        </is>
      </c>
      <c r="B6127" t="n">
        <v>9</v>
      </c>
      <c r="C6127" t="n">
        <v>12</v>
      </c>
      <c r="D6127" t="n">
        <v>5</v>
      </c>
      <c r="E6127" s="10" t="n">
        <v>0</v>
      </c>
      <c r="F6127">
        <f>E6127*Parametrar!$B$6</f>
        <v/>
      </c>
    </row>
    <row r="6128">
      <c r="A6128" t="inlineStr">
        <is>
          <t>2024-09-12 06:00</t>
        </is>
      </c>
      <c r="B6128" t="n">
        <v>9</v>
      </c>
      <c r="C6128" t="n">
        <v>12</v>
      </c>
      <c r="D6128" t="n">
        <v>6</v>
      </c>
      <c r="E6128" s="10" t="n">
        <v>0.043963</v>
      </c>
      <c r="F6128">
        <f>E6128*Parametrar!$B$6</f>
        <v/>
      </c>
    </row>
    <row r="6129">
      <c r="A6129" t="inlineStr">
        <is>
          <t>2024-09-12 07:00</t>
        </is>
      </c>
      <c r="B6129" t="n">
        <v>9</v>
      </c>
      <c r="C6129" t="n">
        <v>12</v>
      </c>
      <c r="D6129" t="n">
        <v>7</v>
      </c>
      <c r="E6129" s="10" t="n">
        <v>0.125696</v>
      </c>
      <c r="F6129">
        <f>E6129*Parametrar!$B$6</f>
        <v/>
      </c>
    </row>
    <row r="6130">
      <c r="A6130" t="inlineStr">
        <is>
          <t>2024-09-12 08:00</t>
        </is>
      </c>
      <c r="B6130" t="n">
        <v>9</v>
      </c>
      <c r="C6130" t="n">
        <v>12</v>
      </c>
      <c r="D6130" t="n">
        <v>8</v>
      </c>
      <c r="E6130" s="10" t="n">
        <v>0.132761</v>
      </c>
      <c r="F6130">
        <f>E6130*Parametrar!$B$6</f>
        <v/>
      </c>
    </row>
    <row r="6131">
      <c r="A6131" t="inlineStr">
        <is>
          <t>2024-09-12 09:00</t>
        </is>
      </c>
      <c r="B6131" t="n">
        <v>9</v>
      </c>
      <c r="C6131" t="n">
        <v>12</v>
      </c>
      <c r="D6131" t="n">
        <v>9</v>
      </c>
      <c r="E6131" s="10" t="n">
        <v>0.487122</v>
      </c>
      <c r="F6131">
        <f>E6131*Parametrar!$B$6</f>
        <v/>
      </c>
    </row>
    <row r="6132">
      <c r="A6132" t="inlineStr">
        <is>
          <t>2024-09-12 10:00</t>
        </is>
      </c>
      <c r="B6132" t="n">
        <v>9</v>
      </c>
      <c r="C6132" t="n">
        <v>12</v>
      </c>
      <c r="D6132" t="n">
        <v>10</v>
      </c>
      <c r="E6132" s="10" t="n">
        <v>0.597017</v>
      </c>
      <c r="F6132">
        <f>E6132*Parametrar!$B$6</f>
        <v/>
      </c>
    </row>
    <row r="6133">
      <c r="A6133" t="inlineStr">
        <is>
          <t>2024-09-12 11:00</t>
        </is>
      </c>
      <c r="B6133" t="n">
        <v>9</v>
      </c>
      <c r="C6133" t="n">
        <v>12</v>
      </c>
      <c r="D6133" t="n">
        <v>11</v>
      </c>
      <c r="E6133" s="10" t="n">
        <v>0.56298</v>
      </c>
      <c r="F6133">
        <f>E6133*Parametrar!$B$6</f>
        <v/>
      </c>
    </row>
    <row r="6134">
      <c r="A6134" t="inlineStr">
        <is>
          <t>2024-09-12 12:00</t>
        </is>
      </c>
      <c r="B6134" t="n">
        <v>9</v>
      </c>
      <c r="C6134" t="n">
        <v>12</v>
      </c>
      <c r="D6134" t="n">
        <v>12</v>
      </c>
      <c r="E6134" s="10" t="n">
        <v>0.478456</v>
      </c>
      <c r="F6134">
        <f>E6134*Parametrar!$B$6</f>
        <v/>
      </c>
    </row>
    <row r="6135">
      <c r="A6135" t="inlineStr">
        <is>
          <t>2024-09-12 13:00</t>
        </is>
      </c>
      <c r="B6135" t="n">
        <v>9</v>
      </c>
      <c r="C6135" t="n">
        <v>12</v>
      </c>
      <c r="D6135" t="n">
        <v>13</v>
      </c>
      <c r="E6135" s="10" t="n">
        <v>0.295243</v>
      </c>
      <c r="F6135">
        <f>E6135*Parametrar!$B$6</f>
        <v/>
      </c>
    </row>
    <row r="6136">
      <c r="A6136" t="inlineStr">
        <is>
          <t>2024-09-12 14:00</t>
        </is>
      </c>
      <c r="B6136" t="n">
        <v>9</v>
      </c>
      <c r="C6136" t="n">
        <v>12</v>
      </c>
      <c r="D6136" t="n">
        <v>14</v>
      </c>
      <c r="E6136" s="10" t="n">
        <v>0.351948</v>
      </c>
      <c r="F6136">
        <f>E6136*Parametrar!$B$6</f>
        <v/>
      </c>
    </row>
    <row r="6137">
      <c r="A6137" t="inlineStr">
        <is>
          <t>2024-09-12 15:00</t>
        </is>
      </c>
      <c r="B6137" t="n">
        <v>9</v>
      </c>
      <c r="C6137" t="n">
        <v>12</v>
      </c>
      <c r="D6137" t="n">
        <v>15</v>
      </c>
      <c r="E6137" s="10" t="n">
        <v>0.441391</v>
      </c>
      <c r="F6137">
        <f>E6137*Parametrar!$B$6</f>
        <v/>
      </c>
    </row>
    <row r="6138">
      <c r="A6138" t="inlineStr">
        <is>
          <t>2024-09-12 16:00</t>
        </is>
      </c>
      <c r="B6138" t="n">
        <v>9</v>
      </c>
      <c r="C6138" t="n">
        <v>12</v>
      </c>
      <c r="D6138" t="n">
        <v>16</v>
      </c>
      <c r="E6138" s="10" t="n">
        <v>0.248886</v>
      </c>
      <c r="F6138">
        <f>E6138*Parametrar!$B$6</f>
        <v/>
      </c>
    </row>
    <row r="6139">
      <c r="A6139" t="inlineStr">
        <is>
          <t>2024-09-12 17:00</t>
        </is>
      </c>
      <c r="B6139" t="n">
        <v>9</v>
      </c>
      <c r="C6139" t="n">
        <v>12</v>
      </c>
      <c r="D6139" t="n">
        <v>17</v>
      </c>
      <c r="E6139" s="10" t="n">
        <v>0.06555</v>
      </c>
      <c r="F6139">
        <f>E6139*Parametrar!$B$6</f>
        <v/>
      </c>
    </row>
    <row r="6140">
      <c r="A6140" t="inlineStr">
        <is>
          <t>2024-09-12 18:00</t>
        </is>
      </c>
      <c r="B6140" t="n">
        <v>9</v>
      </c>
      <c r="C6140" t="n">
        <v>12</v>
      </c>
      <c r="D6140" t="n">
        <v>18</v>
      </c>
      <c r="E6140" s="10" t="n">
        <v>0</v>
      </c>
      <c r="F6140">
        <f>E6140*Parametrar!$B$6</f>
        <v/>
      </c>
    </row>
    <row r="6141">
      <c r="A6141" t="inlineStr">
        <is>
          <t>2024-09-12 19:00</t>
        </is>
      </c>
      <c r="B6141" t="n">
        <v>9</v>
      </c>
      <c r="C6141" t="n">
        <v>12</v>
      </c>
      <c r="D6141" t="n">
        <v>19</v>
      </c>
      <c r="E6141" s="10" t="n">
        <v>0</v>
      </c>
      <c r="F6141">
        <f>E6141*Parametrar!$B$6</f>
        <v/>
      </c>
    </row>
    <row r="6142">
      <c r="A6142" t="inlineStr">
        <is>
          <t>2024-09-12 20:00</t>
        </is>
      </c>
      <c r="B6142" t="n">
        <v>9</v>
      </c>
      <c r="C6142" t="n">
        <v>12</v>
      </c>
      <c r="D6142" t="n">
        <v>20</v>
      </c>
      <c r="E6142" s="10" t="n">
        <v>0</v>
      </c>
      <c r="F6142">
        <f>E6142*Parametrar!$B$6</f>
        <v/>
      </c>
    </row>
    <row r="6143">
      <c r="A6143" t="inlineStr">
        <is>
          <t>2024-09-12 21:00</t>
        </is>
      </c>
      <c r="B6143" t="n">
        <v>9</v>
      </c>
      <c r="C6143" t="n">
        <v>12</v>
      </c>
      <c r="D6143" t="n">
        <v>21</v>
      </c>
      <c r="E6143" s="10" t="n">
        <v>0</v>
      </c>
      <c r="F6143">
        <f>E6143*Parametrar!$B$6</f>
        <v/>
      </c>
    </row>
    <row r="6144">
      <c r="A6144" t="inlineStr">
        <is>
          <t>2024-09-12 22:00</t>
        </is>
      </c>
      <c r="B6144" t="n">
        <v>9</v>
      </c>
      <c r="C6144" t="n">
        <v>12</v>
      </c>
      <c r="D6144" t="n">
        <v>22</v>
      </c>
      <c r="E6144" s="10" t="n">
        <v>0</v>
      </c>
      <c r="F6144">
        <f>E6144*Parametrar!$B$6</f>
        <v/>
      </c>
    </row>
    <row r="6145">
      <c r="A6145" t="inlineStr">
        <is>
          <t>2024-09-12 23:00</t>
        </is>
      </c>
      <c r="B6145" t="n">
        <v>9</v>
      </c>
      <c r="C6145" t="n">
        <v>12</v>
      </c>
      <c r="D6145" t="n">
        <v>23</v>
      </c>
      <c r="E6145" s="10" t="n">
        <v>0</v>
      </c>
      <c r="F6145">
        <f>E6145*Parametrar!$B$6</f>
        <v/>
      </c>
    </row>
    <row r="6146">
      <c r="A6146" t="inlineStr">
        <is>
          <t>2024-09-13 00:00</t>
        </is>
      </c>
      <c r="B6146" t="n">
        <v>9</v>
      </c>
      <c r="C6146" t="n">
        <v>13</v>
      </c>
      <c r="D6146" t="n">
        <v>0</v>
      </c>
      <c r="E6146" s="10" t="n">
        <v>0</v>
      </c>
      <c r="F6146">
        <f>E6146*Parametrar!$B$6</f>
        <v/>
      </c>
    </row>
    <row r="6147">
      <c r="A6147" t="inlineStr">
        <is>
          <t>2024-09-13 01:00</t>
        </is>
      </c>
      <c r="B6147" t="n">
        <v>9</v>
      </c>
      <c r="C6147" t="n">
        <v>13</v>
      </c>
      <c r="D6147" t="n">
        <v>1</v>
      </c>
      <c r="E6147" s="10" t="n">
        <v>0</v>
      </c>
      <c r="F6147">
        <f>E6147*Parametrar!$B$6</f>
        <v/>
      </c>
    </row>
    <row r="6148">
      <c r="A6148" t="inlineStr">
        <is>
          <t>2024-09-13 02:00</t>
        </is>
      </c>
      <c r="B6148" t="n">
        <v>9</v>
      </c>
      <c r="C6148" t="n">
        <v>13</v>
      </c>
      <c r="D6148" t="n">
        <v>2</v>
      </c>
      <c r="E6148" s="10" t="n">
        <v>0</v>
      </c>
      <c r="F6148">
        <f>E6148*Parametrar!$B$6</f>
        <v/>
      </c>
    </row>
    <row r="6149">
      <c r="A6149" t="inlineStr">
        <is>
          <t>2024-09-13 03:00</t>
        </is>
      </c>
      <c r="B6149" t="n">
        <v>9</v>
      </c>
      <c r="C6149" t="n">
        <v>13</v>
      </c>
      <c r="D6149" t="n">
        <v>3</v>
      </c>
      <c r="E6149" s="10" t="n">
        <v>0</v>
      </c>
      <c r="F6149">
        <f>E6149*Parametrar!$B$6</f>
        <v/>
      </c>
    </row>
    <row r="6150">
      <c r="A6150" t="inlineStr">
        <is>
          <t>2024-09-13 04:00</t>
        </is>
      </c>
      <c r="B6150" t="n">
        <v>9</v>
      </c>
      <c r="C6150" t="n">
        <v>13</v>
      </c>
      <c r="D6150" t="n">
        <v>4</v>
      </c>
      <c r="E6150" s="10" t="n">
        <v>0</v>
      </c>
      <c r="F6150">
        <f>E6150*Parametrar!$B$6</f>
        <v/>
      </c>
    </row>
    <row r="6151">
      <c r="A6151" t="inlineStr">
        <is>
          <t>2024-09-13 05:00</t>
        </is>
      </c>
      <c r="B6151" t="n">
        <v>9</v>
      </c>
      <c r="C6151" t="n">
        <v>13</v>
      </c>
      <c r="D6151" t="n">
        <v>5</v>
      </c>
      <c r="E6151" s="10" t="n">
        <v>0</v>
      </c>
      <c r="F6151">
        <f>E6151*Parametrar!$B$6</f>
        <v/>
      </c>
    </row>
    <row r="6152">
      <c r="A6152" t="inlineStr">
        <is>
          <t>2024-09-13 06:00</t>
        </is>
      </c>
      <c r="B6152" t="n">
        <v>9</v>
      </c>
      <c r="C6152" t="n">
        <v>13</v>
      </c>
      <c r="D6152" t="n">
        <v>6</v>
      </c>
      <c r="E6152" s="10" t="n">
        <v>0.030303</v>
      </c>
      <c r="F6152">
        <f>E6152*Parametrar!$B$6</f>
        <v/>
      </c>
    </row>
    <row r="6153">
      <c r="A6153" t="inlineStr">
        <is>
          <t>2024-09-13 07:00</t>
        </is>
      </c>
      <c r="B6153" t="n">
        <v>9</v>
      </c>
      <c r="C6153" t="n">
        <v>13</v>
      </c>
      <c r="D6153" t="n">
        <v>7</v>
      </c>
      <c r="E6153" s="10" t="n">
        <v>0.145835</v>
      </c>
      <c r="F6153">
        <f>E6153*Parametrar!$B$6</f>
        <v/>
      </c>
    </row>
    <row r="6154">
      <c r="A6154" t="inlineStr">
        <is>
          <t>2024-09-13 08:00</t>
        </is>
      </c>
      <c r="B6154" t="n">
        <v>9</v>
      </c>
      <c r="C6154" t="n">
        <v>13</v>
      </c>
      <c r="D6154" t="n">
        <v>8</v>
      </c>
      <c r="E6154" s="10" t="n">
        <v>0.288712</v>
      </c>
      <c r="F6154">
        <f>E6154*Parametrar!$B$6</f>
        <v/>
      </c>
    </row>
    <row r="6155">
      <c r="A6155" t="inlineStr">
        <is>
          <t>2024-09-13 09:00</t>
        </is>
      </c>
      <c r="B6155" t="n">
        <v>9</v>
      </c>
      <c r="C6155" t="n">
        <v>13</v>
      </c>
      <c r="D6155" t="n">
        <v>9</v>
      </c>
      <c r="E6155" s="10" t="n">
        <v>0.217981</v>
      </c>
      <c r="F6155">
        <f>E6155*Parametrar!$B$6</f>
        <v/>
      </c>
    </row>
    <row r="6156">
      <c r="A6156" t="inlineStr">
        <is>
          <t>2024-09-13 10:00</t>
        </is>
      </c>
      <c r="B6156" t="n">
        <v>9</v>
      </c>
      <c r="C6156" t="n">
        <v>13</v>
      </c>
      <c r="D6156" t="n">
        <v>10</v>
      </c>
      <c r="E6156" s="10" t="n">
        <v>0.497736</v>
      </c>
      <c r="F6156">
        <f>E6156*Parametrar!$B$6</f>
        <v/>
      </c>
    </row>
    <row r="6157">
      <c r="A6157" t="inlineStr">
        <is>
          <t>2024-09-13 11:00</t>
        </is>
      </c>
      <c r="B6157" t="n">
        <v>9</v>
      </c>
      <c r="C6157" t="n">
        <v>13</v>
      </c>
      <c r="D6157" t="n">
        <v>11</v>
      </c>
      <c r="E6157" s="10" t="n">
        <v>0.247087</v>
      </c>
      <c r="F6157">
        <f>E6157*Parametrar!$B$6</f>
        <v/>
      </c>
    </row>
    <row r="6158">
      <c r="A6158" t="inlineStr">
        <is>
          <t>2024-09-13 12:00</t>
        </is>
      </c>
      <c r="B6158" t="n">
        <v>9</v>
      </c>
      <c r="C6158" t="n">
        <v>13</v>
      </c>
      <c r="D6158" t="n">
        <v>12</v>
      </c>
      <c r="E6158" s="10" t="n">
        <v>0.687922</v>
      </c>
      <c r="F6158">
        <f>E6158*Parametrar!$B$6</f>
        <v/>
      </c>
    </row>
    <row r="6159">
      <c r="A6159" t="inlineStr">
        <is>
          <t>2024-09-13 13:00</t>
        </is>
      </c>
      <c r="B6159" t="n">
        <v>9</v>
      </c>
      <c r="C6159" t="n">
        <v>13</v>
      </c>
      <c r="D6159" t="n">
        <v>13</v>
      </c>
      <c r="E6159" s="10" t="n">
        <v>0.626762</v>
      </c>
      <c r="F6159">
        <f>E6159*Parametrar!$B$6</f>
        <v/>
      </c>
    </row>
    <row r="6160">
      <c r="A6160" t="inlineStr">
        <is>
          <t>2024-09-13 14:00</t>
        </is>
      </c>
      <c r="B6160" t="n">
        <v>9</v>
      </c>
      <c r="C6160" t="n">
        <v>13</v>
      </c>
      <c r="D6160" t="n">
        <v>14</v>
      </c>
      <c r="E6160" s="10" t="n">
        <v>0.432702</v>
      </c>
      <c r="F6160">
        <f>E6160*Parametrar!$B$6</f>
        <v/>
      </c>
    </row>
    <row r="6161">
      <c r="A6161" t="inlineStr">
        <is>
          <t>2024-09-13 15:00</t>
        </is>
      </c>
      <c r="B6161" t="n">
        <v>9</v>
      </c>
      <c r="C6161" t="n">
        <v>13</v>
      </c>
      <c r="D6161" t="n">
        <v>15</v>
      </c>
      <c r="E6161" s="10" t="n">
        <v>0.317783</v>
      </c>
      <c r="F6161">
        <f>E6161*Parametrar!$B$6</f>
        <v/>
      </c>
    </row>
    <row r="6162">
      <c r="A6162" t="inlineStr">
        <is>
          <t>2024-09-13 16:00</t>
        </is>
      </c>
      <c r="B6162" t="n">
        <v>9</v>
      </c>
      <c r="C6162" t="n">
        <v>13</v>
      </c>
      <c r="D6162" t="n">
        <v>16</v>
      </c>
      <c r="E6162" s="10" t="n">
        <v>0.159222</v>
      </c>
      <c r="F6162">
        <f>E6162*Parametrar!$B$6</f>
        <v/>
      </c>
    </row>
    <row r="6163">
      <c r="A6163" t="inlineStr">
        <is>
          <t>2024-09-13 17:00</t>
        </is>
      </c>
      <c r="B6163" t="n">
        <v>9</v>
      </c>
      <c r="C6163" t="n">
        <v>13</v>
      </c>
      <c r="D6163" t="n">
        <v>17</v>
      </c>
      <c r="E6163" s="10" t="n">
        <v>0.039117</v>
      </c>
      <c r="F6163">
        <f>E6163*Parametrar!$B$6</f>
        <v/>
      </c>
    </row>
    <row r="6164">
      <c r="A6164" t="inlineStr">
        <is>
          <t>2024-09-13 18:00</t>
        </is>
      </c>
      <c r="B6164" t="n">
        <v>9</v>
      </c>
      <c r="C6164" t="n">
        <v>13</v>
      </c>
      <c r="D6164" t="n">
        <v>18</v>
      </c>
      <c r="E6164" s="10" t="n">
        <v>0</v>
      </c>
      <c r="F6164">
        <f>E6164*Parametrar!$B$6</f>
        <v/>
      </c>
    </row>
    <row r="6165">
      <c r="A6165" t="inlineStr">
        <is>
          <t>2024-09-13 19:00</t>
        </is>
      </c>
      <c r="B6165" t="n">
        <v>9</v>
      </c>
      <c r="C6165" t="n">
        <v>13</v>
      </c>
      <c r="D6165" t="n">
        <v>19</v>
      </c>
      <c r="E6165" s="10" t="n">
        <v>0</v>
      </c>
      <c r="F6165">
        <f>E6165*Parametrar!$B$6</f>
        <v/>
      </c>
    </row>
    <row r="6166">
      <c r="A6166" t="inlineStr">
        <is>
          <t>2024-09-13 20:00</t>
        </is>
      </c>
      <c r="B6166" t="n">
        <v>9</v>
      </c>
      <c r="C6166" t="n">
        <v>13</v>
      </c>
      <c r="D6166" t="n">
        <v>20</v>
      </c>
      <c r="E6166" s="10" t="n">
        <v>0</v>
      </c>
      <c r="F6166">
        <f>E6166*Parametrar!$B$6</f>
        <v/>
      </c>
    </row>
    <row r="6167">
      <c r="A6167" t="inlineStr">
        <is>
          <t>2024-09-13 21:00</t>
        </is>
      </c>
      <c r="B6167" t="n">
        <v>9</v>
      </c>
      <c r="C6167" t="n">
        <v>13</v>
      </c>
      <c r="D6167" t="n">
        <v>21</v>
      </c>
      <c r="E6167" s="10" t="n">
        <v>0</v>
      </c>
      <c r="F6167">
        <f>E6167*Parametrar!$B$6</f>
        <v/>
      </c>
    </row>
    <row r="6168">
      <c r="A6168" t="inlineStr">
        <is>
          <t>2024-09-13 22:00</t>
        </is>
      </c>
      <c r="B6168" t="n">
        <v>9</v>
      </c>
      <c r="C6168" t="n">
        <v>13</v>
      </c>
      <c r="D6168" t="n">
        <v>22</v>
      </c>
      <c r="E6168" s="10" t="n">
        <v>0</v>
      </c>
      <c r="F6168">
        <f>E6168*Parametrar!$B$6</f>
        <v/>
      </c>
    </row>
    <row r="6169">
      <c r="A6169" t="inlineStr">
        <is>
          <t>2024-09-13 23:00</t>
        </is>
      </c>
      <c r="B6169" t="n">
        <v>9</v>
      </c>
      <c r="C6169" t="n">
        <v>13</v>
      </c>
      <c r="D6169" t="n">
        <v>23</v>
      </c>
      <c r="E6169" s="10" t="n">
        <v>0</v>
      </c>
      <c r="F6169">
        <f>E6169*Parametrar!$B$6</f>
        <v/>
      </c>
    </row>
    <row r="6170">
      <c r="A6170" t="inlineStr">
        <is>
          <t>2024-09-14 00:00</t>
        </is>
      </c>
      <c r="B6170" t="n">
        <v>9</v>
      </c>
      <c r="C6170" t="n">
        <v>14</v>
      </c>
      <c r="D6170" t="n">
        <v>0</v>
      </c>
      <c r="E6170" s="10" t="n">
        <v>0</v>
      </c>
      <c r="F6170">
        <f>E6170*Parametrar!$B$6</f>
        <v/>
      </c>
    </row>
    <row r="6171">
      <c r="A6171" t="inlineStr">
        <is>
          <t>2024-09-14 01:00</t>
        </is>
      </c>
      <c r="B6171" t="n">
        <v>9</v>
      </c>
      <c r="C6171" t="n">
        <v>14</v>
      </c>
      <c r="D6171" t="n">
        <v>1</v>
      </c>
      <c r="E6171" s="10" t="n">
        <v>0</v>
      </c>
      <c r="F6171">
        <f>E6171*Parametrar!$B$6</f>
        <v/>
      </c>
    </row>
    <row r="6172">
      <c r="A6172" t="inlineStr">
        <is>
          <t>2024-09-14 02:00</t>
        </is>
      </c>
      <c r="B6172" t="n">
        <v>9</v>
      </c>
      <c r="C6172" t="n">
        <v>14</v>
      </c>
      <c r="D6172" t="n">
        <v>2</v>
      </c>
      <c r="E6172" s="10" t="n">
        <v>0</v>
      </c>
      <c r="F6172">
        <f>E6172*Parametrar!$B$6</f>
        <v/>
      </c>
    </row>
    <row r="6173">
      <c r="A6173" t="inlineStr">
        <is>
          <t>2024-09-14 03:00</t>
        </is>
      </c>
      <c r="B6173" t="n">
        <v>9</v>
      </c>
      <c r="C6173" t="n">
        <v>14</v>
      </c>
      <c r="D6173" t="n">
        <v>3</v>
      </c>
      <c r="E6173" s="10" t="n">
        <v>0</v>
      </c>
      <c r="F6173">
        <f>E6173*Parametrar!$B$6</f>
        <v/>
      </c>
    </row>
    <row r="6174">
      <c r="A6174" t="inlineStr">
        <is>
          <t>2024-09-14 04:00</t>
        </is>
      </c>
      <c r="B6174" t="n">
        <v>9</v>
      </c>
      <c r="C6174" t="n">
        <v>14</v>
      </c>
      <c r="D6174" t="n">
        <v>4</v>
      </c>
      <c r="E6174" s="10" t="n">
        <v>0</v>
      </c>
      <c r="F6174">
        <f>E6174*Parametrar!$B$6</f>
        <v/>
      </c>
    </row>
    <row r="6175">
      <c r="A6175" t="inlineStr">
        <is>
          <t>2024-09-14 05:00</t>
        </is>
      </c>
      <c r="B6175" t="n">
        <v>9</v>
      </c>
      <c r="C6175" t="n">
        <v>14</v>
      </c>
      <c r="D6175" t="n">
        <v>5</v>
      </c>
      <c r="E6175" s="10" t="n">
        <v>0</v>
      </c>
      <c r="F6175">
        <f>E6175*Parametrar!$B$6</f>
        <v/>
      </c>
    </row>
    <row r="6176">
      <c r="A6176" t="inlineStr">
        <is>
          <t>2024-09-14 06:00</t>
        </is>
      </c>
      <c r="B6176" t="n">
        <v>9</v>
      </c>
      <c r="C6176" t="n">
        <v>14</v>
      </c>
      <c r="D6176" t="n">
        <v>6</v>
      </c>
      <c r="E6176" s="10" t="n">
        <v>0.00874</v>
      </c>
      <c r="F6176">
        <f>E6176*Parametrar!$B$6</f>
        <v/>
      </c>
    </row>
    <row r="6177">
      <c r="A6177" t="inlineStr">
        <is>
          <t>2024-09-14 07:00</t>
        </is>
      </c>
      <c r="B6177" t="n">
        <v>9</v>
      </c>
      <c r="C6177" t="n">
        <v>14</v>
      </c>
      <c r="D6177" t="n">
        <v>7</v>
      </c>
      <c r="E6177" s="10" t="n">
        <v>0.029646</v>
      </c>
      <c r="F6177">
        <f>E6177*Parametrar!$B$6</f>
        <v/>
      </c>
    </row>
    <row r="6178">
      <c r="A6178" t="inlineStr">
        <is>
          <t>2024-09-14 08:00</t>
        </is>
      </c>
      <c r="B6178" t="n">
        <v>9</v>
      </c>
      <c r="C6178" t="n">
        <v>14</v>
      </c>
      <c r="D6178" t="n">
        <v>8</v>
      </c>
      <c r="E6178" s="10" t="n">
        <v>0.090751</v>
      </c>
      <c r="F6178">
        <f>E6178*Parametrar!$B$6</f>
        <v/>
      </c>
    </row>
    <row r="6179">
      <c r="A6179" t="inlineStr">
        <is>
          <t>2024-09-14 09:00</t>
        </is>
      </c>
      <c r="B6179" t="n">
        <v>9</v>
      </c>
      <c r="C6179" t="n">
        <v>14</v>
      </c>
      <c r="D6179" t="n">
        <v>9</v>
      </c>
      <c r="E6179" s="10" t="n">
        <v>0.08477700000000001</v>
      </c>
      <c r="F6179">
        <f>E6179*Parametrar!$B$6</f>
        <v/>
      </c>
    </row>
    <row r="6180">
      <c r="A6180" t="inlineStr">
        <is>
          <t>2024-09-14 10:00</t>
        </is>
      </c>
      <c r="B6180" t="n">
        <v>9</v>
      </c>
      <c r="C6180" t="n">
        <v>14</v>
      </c>
      <c r="D6180" t="n">
        <v>10</v>
      </c>
      <c r="E6180" s="10" t="n">
        <v>0.259686</v>
      </c>
      <c r="F6180">
        <f>E6180*Parametrar!$B$6</f>
        <v/>
      </c>
    </row>
    <row r="6181">
      <c r="A6181" t="inlineStr">
        <is>
          <t>2024-09-14 11:00</t>
        </is>
      </c>
      <c r="B6181" t="n">
        <v>9</v>
      </c>
      <c r="C6181" t="n">
        <v>14</v>
      </c>
      <c r="D6181" t="n">
        <v>11</v>
      </c>
      <c r="E6181" s="10" t="n">
        <v>0.457238</v>
      </c>
      <c r="F6181">
        <f>E6181*Parametrar!$B$6</f>
        <v/>
      </c>
    </row>
    <row r="6182">
      <c r="A6182" t="inlineStr">
        <is>
          <t>2024-09-14 12:00</t>
        </is>
      </c>
      <c r="B6182" t="n">
        <v>9</v>
      </c>
      <c r="C6182" t="n">
        <v>14</v>
      </c>
      <c r="D6182" t="n">
        <v>12</v>
      </c>
      <c r="E6182" s="10" t="n">
        <v>0.542818</v>
      </c>
      <c r="F6182">
        <f>E6182*Parametrar!$B$6</f>
        <v/>
      </c>
    </row>
    <row r="6183">
      <c r="A6183" t="inlineStr">
        <is>
          <t>2024-09-14 13:00</t>
        </is>
      </c>
      <c r="B6183" t="n">
        <v>9</v>
      </c>
      <c r="C6183" t="n">
        <v>14</v>
      </c>
      <c r="D6183" t="n">
        <v>13</v>
      </c>
      <c r="E6183" s="10" t="n">
        <v>0.482006</v>
      </c>
      <c r="F6183">
        <f>E6183*Parametrar!$B$6</f>
        <v/>
      </c>
    </row>
    <row r="6184">
      <c r="A6184" t="inlineStr">
        <is>
          <t>2024-09-14 14:00</t>
        </is>
      </c>
      <c r="B6184" t="n">
        <v>9</v>
      </c>
      <c r="C6184" t="n">
        <v>14</v>
      </c>
      <c r="D6184" t="n">
        <v>14</v>
      </c>
      <c r="E6184" s="10" t="n">
        <v>0.449999</v>
      </c>
      <c r="F6184">
        <f>E6184*Parametrar!$B$6</f>
        <v/>
      </c>
    </row>
    <row r="6185">
      <c r="A6185" t="inlineStr">
        <is>
          <t>2024-09-14 15:00</t>
        </is>
      </c>
      <c r="B6185" t="n">
        <v>9</v>
      </c>
      <c r="C6185" t="n">
        <v>14</v>
      </c>
      <c r="D6185" t="n">
        <v>15</v>
      </c>
      <c r="E6185" s="10" t="n">
        <v>0.260104</v>
      </c>
      <c r="F6185">
        <f>E6185*Parametrar!$B$6</f>
        <v/>
      </c>
    </row>
    <row r="6186">
      <c r="A6186" t="inlineStr">
        <is>
          <t>2024-09-14 16:00</t>
        </is>
      </c>
      <c r="B6186" t="n">
        <v>9</v>
      </c>
      <c r="C6186" t="n">
        <v>14</v>
      </c>
      <c r="D6186" t="n">
        <v>16</v>
      </c>
      <c r="E6186" s="10" t="n">
        <v>0.117262</v>
      </c>
      <c r="F6186">
        <f>E6186*Parametrar!$B$6</f>
        <v/>
      </c>
    </row>
    <row r="6187">
      <c r="A6187" t="inlineStr">
        <is>
          <t>2024-09-14 17:00</t>
        </is>
      </c>
      <c r="B6187" t="n">
        <v>9</v>
      </c>
      <c r="C6187" t="n">
        <v>14</v>
      </c>
      <c r="D6187" t="n">
        <v>17</v>
      </c>
      <c r="E6187" s="10" t="n">
        <v>0.040086</v>
      </c>
      <c r="F6187">
        <f>E6187*Parametrar!$B$6</f>
        <v/>
      </c>
    </row>
    <row r="6188">
      <c r="A6188" t="inlineStr">
        <is>
          <t>2024-09-14 18:00</t>
        </is>
      </c>
      <c r="B6188" t="n">
        <v>9</v>
      </c>
      <c r="C6188" t="n">
        <v>14</v>
      </c>
      <c r="D6188" t="n">
        <v>18</v>
      </c>
      <c r="E6188" s="10" t="n">
        <v>0</v>
      </c>
      <c r="F6188">
        <f>E6188*Parametrar!$B$6</f>
        <v/>
      </c>
    </row>
    <row r="6189">
      <c r="A6189" t="inlineStr">
        <is>
          <t>2024-09-14 19:00</t>
        </is>
      </c>
      <c r="B6189" t="n">
        <v>9</v>
      </c>
      <c r="C6189" t="n">
        <v>14</v>
      </c>
      <c r="D6189" t="n">
        <v>19</v>
      </c>
      <c r="E6189" s="10" t="n">
        <v>0</v>
      </c>
      <c r="F6189">
        <f>E6189*Parametrar!$B$6</f>
        <v/>
      </c>
    </row>
    <row r="6190">
      <c r="A6190" t="inlineStr">
        <is>
          <t>2024-09-14 20:00</t>
        </is>
      </c>
      <c r="B6190" t="n">
        <v>9</v>
      </c>
      <c r="C6190" t="n">
        <v>14</v>
      </c>
      <c r="D6190" t="n">
        <v>20</v>
      </c>
      <c r="E6190" s="10" t="n">
        <v>0</v>
      </c>
      <c r="F6190">
        <f>E6190*Parametrar!$B$6</f>
        <v/>
      </c>
    </row>
    <row r="6191">
      <c r="A6191" t="inlineStr">
        <is>
          <t>2024-09-14 21:00</t>
        </is>
      </c>
      <c r="B6191" t="n">
        <v>9</v>
      </c>
      <c r="C6191" t="n">
        <v>14</v>
      </c>
      <c r="D6191" t="n">
        <v>21</v>
      </c>
      <c r="E6191" s="10" t="n">
        <v>0</v>
      </c>
      <c r="F6191">
        <f>E6191*Parametrar!$B$6</f>
        <v/>
      </c>
    </row>
    <row r="6192">
      <c r="A6192" t="inlineStr">
        <is>
          <t>2024-09-14 22:00</t>
        </is>
      </c>
      <c r="B6192" t="n">
        <v>9</v>
      </c>
      <c r="C6192" t="n">
        <v>14</v>
      </c>
      <c r="D6192" t="n">
        <v>22</v>
      </c>
      <c r="E6192" s="10" t="n">
        <v>0</v>
      </c>
      <c r="F6192">
        <f>E6192*Parametrar!$B$6</f>
        <v/>
      </c>
    </row>
    <row r="6193">
      <c r="A6193" t="inlineStr">
        <is>
          <t>2024-09-14 23:00</t>
        </is>
      </c>
      <c r="B6193" t="n">
        <v>9</v>
      </c>
      <c r="C6193" t="n">
        <v>14</v>
      </c>
      <c r="D6193" t="n">
        <v>23</v>
      </c>
      <c r="E6193" s="10" t="n">
        <v>0</v>
      </c>
      <c r="F6193">
        <f>E6193*Parametrar!$B$6</f>
        <v/>
      </c>
    </row>
    <row r="6194">
      <c r="A6194" t="inlineStr">
        <is>
          <t>2024-09-15 00:00</t>
        </is>
      </c>
      <c r="B6194" t="n">
        <v>9</v>
      </c>
      <c r="C6194" t="n">
        <v>15</v>
      </c>
      <c r="D6194" t="n">
        <v>0</v>
      </c>
      <c r="E6194" s="10" t="n">
        <v>0</v>
      </c>
      <c r="F6194">
        <f>E6194*Parametrar!$B$6</f>
        <v/>
      </c>
    </row>
    <row r="6195">
      <c r="A6195" t="inlineStr">
        <is>
          <t>2024-09-15 01:00</t>
        </is>
      </c>
      <c r="B6195" t="n">
        <v>9</v>
      </c>
      <c r="C6195" t="n">
        <v>15</v>
      </c>
      <c r="D6195" t="n">
        <v>1</v>
      </c>
      <c r="E6195" s="10" t="n">
        <v>0</v>
      </c>
      <c r="F6195">
        <f>E6195*Parametrar!$B$6</f>
        <v/>
      </c>
    </row>
    <row r="6196">
      <c r="A6196" t="inlineStr">
        <is>
          <t>2024-09-15 02:00</t>
        </is>
      </c>
      <c r="B6196" t="n">
        <v>9</v>
      </c>
      <c r="C6196" t="n">
        <v>15</v>
      </c>
      <c r="D6196" t="n">
        <v>2</v>
      </c>
      <c r="E6196" s="10" t="n">
        <v>0</v>
      </c>
      <c r="F6196">
        <f>E6196*Parametrar!$B$6</f>
        <v/>
      </c>
    </row>
    <row r="6197">
      <c r="A6197" t="inlineStr">
        <is>
          <t>2024-09-15 03:00</t>
        </is>
      </c>
      <c r="B6197" t="n">
        <v>9</v>
      </c>
      <c r="C6197" t="n">
        <v>15</v>
      </c>
      <c r="D6197" t="n">
        <v>3</v>
      </c>
      <c r="E6197" s="10" t="n">
        <v>0</v>
      </c>
      <c r="F6197">
        <f>E6197*Parametrar!$B$6</f>
        <v/>
      </c>
    </row>
    <row r="6198">
      <c r="A6198" t="inlineStr">
        <is>
          <t>2024-09-15 04:00</t>
        </is>
      </c>
      <c r="B6198" t="n">
        <v>9</v>
      </c>
      <c r="C6198" t="n">
        <v>15</v>
      </c>
      <c r="D6198" t="n">
        <v>4</v>
      </c>
      <c r="E6198" s="10" t="n">
        <v>0</v>
      </c>
      <c r="F6198">
        <f>E6198*Parametrar!$B$6</f>
        <v/>
      </c>
    </row>
    <row r="6199">
      <c r="A6199" t="inlineStr">
        <is>
          <t>2024-09-15 05:00</t>
        </is>
      </c>
      <c r="B6199" t="n">
        <v>9</v>
      </c>
      <c r="C6199" t="n">
        <v>15</v>
      </c>
      <c r="D6199" t="n">
        <v>5</v>
      </c>
      <c r="E6199" s="10" t="n">
        <v>0</v>
      </c>
      <c r="F6199">
        <f>E6199*Parametrar!$B$6</f>
        <v/>
      </c>
    </row>
    <row r="6200">
      <c r="A6200" t="inlineStr">
        <is>
          <t>2024-09-15 06:00</t>
        </is>
      </c>
      <c r="B6200" t="n">
        <v>9</v>
      </c>
      <c r="C6200" t="n">
        <v>15</v>
      </c>
      <c r="D6200" t="n">
        <v>6</v>
      </c>
      <c r="E6200" s="10" t="n">
        <v>0.021704</v>
      </c>
      <c r="F6200">
        <f>E6200*Parametrar!$B$6</f>
        <v/>
      </c>
    </row>
    <row r="6201">
      <c r="A6201" t="inlineStr">
        <is>
          <t>2024-09-15 07:00</t>
        </is>
      </c>
      <c r="B6201" t="n">
        <v>9</v>
      </c>
      <c r="C6201" t="n">
        <v>15</v>
      </c>
      <c r="D6201" t="n">
        <v>7</v>
      </c>
      <c r="E6201" s="10" t="n">
        <v>0.129454</v>
      </c>
      <c r="F6201">
        <f>E6201*Parametrar!$B$6</f>
        <v/>
      </c>
    </row>
    <row r="6202">
      <c r="A6202" t="inlineStr">
        <is>
          <t>2024-09-15 08:00</t>
        </is>
      </c>
      <c r="B6202" t="n">
        <v>9</v>
      </c>
      <c r="C6202" t="n">
        <v>15</v>
      </c>
      <c r="D6202" t="n">
        <v>8</v>
      </c>
      <c r="E6202" s="10" t="n">
        <v>0.375718</v>
      </c>
      <c r="F6202">
        <f>E6202*Parametrar!$B$6</f>
        <v/>
      </c>
    </row>
    <row r="6203">
      <c r="A6203" t="inlineStr">
        <is>
          <t>2024-09-15 09:00</t>
        </is>
      </c>
      <c r="B6203" t="n">
        <v>9</v>
      </c>
      <c r="C6203" t="n">
        <v>15</v>
      </c>
      <c r="D6203" t="n">
        <v>9</v>
      </c>
      <c r="E6203" s="10" t="n">
        <v>0.5382</v>
      </c>
      <c r="F6203">
        <f>E6203*Parametrar!$B$6</f>
        <v/>
      </c>
    </row>
    <row r="6204">
      <c r="A6204" t="inlineStr">
        <is>
          <t>2024-09-15 10:00</t>
        </is>
      </c>
      <c r="B6204" t="n">
        <v>9</v>
      </c>
      <c r="C6204" t="n">
        <v>15</v>
      </c>
      <c r="D6204" t="n">
        <v>10</v>
      </c>
      <c r="E6204" s="10" t="n">
        <v>0.540799</v>
      </c>
      <c r="F6204">
        <f>E6204*Parametrar!$B$6</f>
        <v/>
      </c>
    </row>
    <row r="6205">
      <c r="A6205" t="inlineStr">
        <is>
          <t>2024-09-15 11:00</t>
        </is>
      </c>
      <c r="B6205" t="n">
        <v>9</v>
      </c>
      <c r="C6205" t="n">
        <v>15</v>
      </c>
      <c r="D6205" t="n">
        <v>11</v>
      </c>
      <c r="E6205" s="10" t="n">
        <v>0.714952</v>
      </c>
      <c r="F6205">
        <f>E6205*Parametrar!$B$6</f>
        <v/>
      </c>
    </row>
    <row r="6206">
      <c r="A6206" t="inlineStr">
        <is>
          <t>2024-09-15 12:00</t>
        </is>
      </c>
      <c r="B6206" t="n">
        <v>9</v>
      </c>
      <c r="C6206" t="n">
        <v>15</v>
      </c>
      <c r="D6206" t="n">
        <v>12</v>
      </c>
      <c r="E6206" s="10" t="n">
        <v>0.718548</v>
      </c>
      <c r="F6206">
        <f>E6206*Parametrar!$B$6</f>
        <v/>
      </c>
    </row>
    <row r="6207">
      <c r="A6207" t="inlineStr">
        <is>
          <t>2024-09-15 13:00</t>
        </is>
      </c>
      <c r="B6207" t="n">
        <v>9</v>
      </c>
      <c r="C6207" t="n">
        <v>15</v>
      </c>
      <c r="D6207" t="n">
        <v>13</v>
      </c>
      <c r="E6207" s="10" t="n">
        <v>0.660172</v>
      </c>
      <c r="F6207">
        <f>E6207*Parametrar!$B$6</f>
        <v/>
      </c>
    </row>
    <row r="6208">
      <c r="A6208" t="inlineStr">
        <is>
          <t>2024-09-15 14:00</t>
        </is>
      </c>
      <c r="B6208" t="n">
        <v>9</v>
      </c>
      <c r="C6208" t="n">
        <v>15</v>
      </c>
      <c r="D6208" t="n">
        <v>14</v>
      </c>
      <c r="E6208" s="10" t="n">
        <v>0.5612510000000001</v>
      </c>
      <c r="F6208">
        <f>E6208*Parametrar!$B$6</f>
        <v/>
      </c>
    </row>
    <row r="6209">
      <c r="A6209" t="inlineStr">
        <is>
          <t>2024-09-15 15:00</t>
        </is>
      </c>
      <c r="B6209" t="n">
        <v>9</v>
      </c>
      <c r="C6209" t="n">
        <v>15</v>
      </c>
      <c r="D6209" t="n">
        <v>15</v>
      </c>
      <c r="E6209" s="10" t="n">
        <v>0.412992</v>
      </c>
      <c r="F6209">
        <f>E6209*Parametrar!$B$6</f>
        <v/>
      </c>
    </row>
    <row r="6210">
      <c r="A6210" t="inlineStr">
        <is>
          <t>2024-09-15 16:00</t>
        </is>
      </c>
      <c r="B6210" t="n">
        <v>9</v>
      </c>
      <c r="C6210" t="n">
        <v>15</v>
      </c>
      <c r="D6210" t="n">
        <v>16</v>
      </c>
      <c r="E6210" s="10" t="n">
        <v>0.223201</v>
      </c>
      <c r="F6210">
        <f>E6210*Parametrar!$B$6</f>
        <v/>
      </c>
    </row>
    <row r="6211">
      <c r="A6211" t="inlineStr">
        <is>
          <t>2024-09-15 17:00</t>
        </is>
      </c>
      <c r="B6211" t="n">
        <v>9</v>
      </c>
      <c r="C6211" t="n">
        <v>15</v>
      </c>
      <c r="D6211" t="n">
        <v>17</v>
      </c>
      <c r="E6211" s="10" t="n">
        <v>0.043169</v>
      </c>
      <c r="F6211">
        <f>E6211*Parametrar!$B$6</f>
        <v/>
      </c>
    </row>
    <row r="6212">
      <c r="A6212" t="inlineStr">
        <is>
          <t>2024-09-15 18:00</t>
        </is>
      </c>
      <c r="B6212" t="n">
        <v>9</v>
      </c>
      <c r="C6212" t="n">
        <v>15</v>
      </c>
      <c r="D6212" t="n">
        <v>18</v>
      </c>
      <c r="E6212" s="10" t="n">
        <v>0</v>
      </c>
      <c r="F6212">
        <f>E6212*Parametrar!$B$6</f>
        <v/>
      </c>
    </row>
    <row r="6213">
      <c r="A6213" t="inlineStr">
        <is>
          <t>2024-09-15 19:00</t>
        </is>
      </c>
      <c r="B6213" t="n">
        <v>9</v>
      </c>
      <c r="C6213" t="n">
        <v>15</v>
      </c>
      <c r="D6213" t="n">
        <v>19</v>
      </c>
      <c r="E6213" s="10" t="n">
        <v>0</v>
      </c>
      <c r="F6213">
        <f>E6213*Parametrar!$B$6</f>
        <v/>
      </c>
    </row>
    <row r="6214">
      <c r="A6214" t="inlineStr">
        <is>
          <t>2024-09-15 20:00</t>
        </is>
      </c>
      <c r="B6214" t="n">
        <v>9</v>
      </c>
      <c r="C6214" t="n">
        <v>15</v>
      </c>
      <c r="D6214" t="n">
        <v>20</v>
      </c>
      <c r="E6214" s="10" t="n">
        <v>0</v>
      </c>
      <c r="F6214">
        <f>E6214*Parametrar!$B$6</f>
        <v/>
      </c>
    </row>
    <row r="6215">
      <c r="A6215" t="inlineStr">
        <is>
          <t>2024-09-15 21:00</t>
        </is>
      </c>
      <c r="B6215" t="n">
        <v>9</v>
      </c>
      <c r="C6215" t="n">
        <v>15</v>
      </c>
      <c r="D6215" t="n">
        <v>21</v>
      </c>
      <c r="E6215" s="10" t="n">
        <v>0</v>
      </c>
      <c r="F6215">
        <f>E6215*Parametrar!$B$6</f>
        <v/>
      </c>
    </row>
    <row r="6216">
      <c r="A6216" t="inlineStr">
        <is>
          <t>2024-09-15 22:00</t>
        </is>
      </c>
      <c r="B6216" t="n">
        <v>9</v>
      </c>
      <c r="C6216" t="n">
        <v>15</v>
      </c>
      <c r="D6216" t="n">
        <v>22</v>
      </c>
      <c r="E6216" s="10" t="n">
        <v>0</v>
      </c>
      <c r="F6216">
        <f>E6216*Parametrar!$B$6</f>
        <v/>
      </c>
    </row>
    <row r="6217">
      <c r="A6217" t="inlineStr">
        <is>
          <t>2024-09-15 23:00</t>
        </is>
      </c>
      <c r="B6217" t="n">
        <v>9</v>
      </c>
      <c r="C6217" t="n">
        <v>15</v>
      </c>
      <c r="D6217" t="n">
        <v>23</v>
      </c>
      <c r="E6217" s="10" t="n">
        <v>0</v>
      </c>
      <c r="F6217">
        <f>E6217*Parametrar!$B$6</f>
        <v/>
      </c>
    </row>
    <row r="6218">
      <c r="A6218" t="inlineStr">
        <is>
          <t>2024-09-16 00:00</t>
        </is>
      </c>
      <c r="B6218" t="n">
        <v>9</v>
      </c>
      <c r="C6218" t="n">
        <v>16</v>
      </c>
      <c r="D6218" t="n">
        <v>0</v>
      </c>
      <c r="E6218" s="10" t="n">
        <v>0</v>
      </c>
      <c r="F6218">
        <f>E6218*Parametrar!$B$6</f>
        <v/>
      </c>
    </row>
    <row r="6219">
      <c r="A6219" t="inlineStr">
        <is>
          <t>2024-09-16 01:00</t>
        </is>
      </c>
      <c r="B6219" t="n">
        <v>9</v>
      </c>
      <c r="C6219" t="n">
        <v>16</v>
      </c>
      <c r="D6219" t="n">
        <v>1</v>
      </c>
      <c r="E6219" s="10" t="n">
        <v>0</v>
      </c>
      <c r="F6219">
        <f>E6219*Parametrar!$B$6</f>
        <v/>
      </c>
    </row>
    <row r="6220">
      <c r="A6220" t="inlineStr">
        <is>
          <t>2024-09-16 02:00</t>
        </is>
      </c>
      <c r="B6220" t="n">
        <v>9</v>
      </c>
      <c r="C6220" t="n">
        <v>16</v>
      </c>
      <c r="D6220" t="n">
        <v>2</v>
      </c>
      <c r="E6220" s="10" t="n">
        <v>0</v>
      </c>
      <c r="F6220">
        <f>E6220*Parametrar!$B$6</f>
        <v/>
      </c>
    </row>
    <row r="6221">
      <c r="A6221" t="inlineStr">
        <is>
          <t>2024-09-16 03:00</t>
        </is>
      </c>
      <c r="B6221" t="n">
        <v>9</v>
      </c>
      <c r="C6221" t="n">
        <v>16</v>
      </c>
      <c r="D6221" t="n">
        <v>3</v>
      </c>
      <c r="E6221" s="10" t="n">
        <v>0</v>
      </c>
      <c r="F6221">
        <f>E6221*Parametrar!$B$6</f>
        <v/>
      </c>
    </row>
    <row r="6222">
      <c r="A6222" t="inlineStr">
        <is>
          <t>2024-09-16 04:00</t>
        </is>
      </c>
      <c r="B6222" t="n">
        <v>9</v>
      </c>
      <c r="C6222" t="n">
        <v>16</v>
      </c>
      <c r="D6222" t="n">
        <v>4</v>
      </c>
      <c r="E6222" s="10" t="n">
        <v>0</v>
      </c>
      <c r="F6222">
        <f>E6222*Parametrar!$B$6</f>
        <v/>
      </c>
    </row>
    <row r="6223">
      <c r="A6223" t="inlineStr">
        <is>
          <t>2024-09-16 05:00</t>
        </is>
      </c>
      <c r="B6223" t="n">
        <v>9</v>
      </c>
      <c r="C6223" t="n">
        <v>16</v>
      </c>
      <c r="D6223" t="n">
        <v>5</v>
      </c>
      <c r="E6223" s="10" t="n">
        <v>0</v>
      </c>
      <c r="F6223">
        <f>E6223*Parametrar!$B$6</f>
        <v/>
      </c>
    </row>
    <row r="6224">
      <c r="A6224" t="inlineStr">
        <is>
          <t>2024-09-16 06:00</t>
        </is>
      </c>
      <c r="B6224" t="n">
        <v>9</v>
      </c>
      <c r="C6224" t="n">
        <v>16</v>
      </c>
      <c r="D6224" t="n">
        <v>6</v>
      </c>
      <c r="E6224" s="10" t="n">
        <v>0.019665</v>
      </c>
      <c r="F6224">
        <f>E6224*Parametrar!$B$6</f>
        <v/>
      </c>
    </row>
    <row r="6225">
      <c r="A6225" t="inlineStr">
        <is>
          <t>2024-09-16 07:00</t>
        </is>
      </c>
      <c r="B6225" t="n">
        <v>9</v>
      </c>
      <c r="C6225" t="n">
        <v>16</v>
      </c>
      <c r="D6225" t="n">
        <v>7</v>
      </c>
      <c r="E6225" s="10" t="n">
        <v>0.06822599999999999</v>
      </c>
      <c r="F6225">
        <f>E6225*Parametrar!$B$6</f>
        <v/>
      </c>
    </row>
    <row r="6226">
      <c r="A6226" t="inlineStr">
        <is>
          <t>2024-09-16 08:00</t>
        </is>
      </c>
      <c r="B6226" t="n">
        <v>9</v>
      </c>
      <c r="C6226" t="n">
        <v>16</v>
      </c>
      <c r="D6226" t="n">
        <v>8</v>
      </c>
      <c r="E6226" s="10" t="n">
        <v>0.245382</v>
      </c>
      <c r="F6226">
        <f>E6226*Parametrar!$B$6</f>
        <v/>
      </c>
    </row>
    <row r="6227">
      <c r="A6227" t="inlineStr">
        <is>
          <t>2024-09-16 09:00</t>
        </is>
      </c>
      <c r="B6227" t="n">
        <v>9</v>
      </c>
      <c r="C6227" t="n">
        <v>16</v>
      </c>
      <c r="D6227" t="n">
        <v>9</v>
      </c>
      <c r="E6227" s="10" t="n">
        <v>0.459836</v>
      </c>
      <c r="F6227">
        <f>E6227*Parametrar!$B$6</f>
        <v/>
      </c>
    </row>
    <row r="6228">
      <c r="A6228" t="inlineStr">
        <is>
          <t>2024-09-16 10:00</t>
        </is>
      </c>
      <c r="B6228" t="n">
        <v>9</v>
      </c>
      <c r="C6228" t="n">
        <v>16</v>
      </c>
      <c r="D6228" t="n">
        <v>10</v>
      </c>
      <c r="E6228" s="10" t="n">
        <v>0.429697</v>
      </c>
      <c r="F6228">
        <f>E6228*Parametrar!$B$6</f>
        <v/>
      </c>
    </row>
    <row r="6229">
      <c r="A6229" t="inlineStr">
        <is>
          <t>2024-09-16 11:00</t>
        </is>
      </c>
      <c r="B6229" t="n">
        <v>9</v>
      </c>
      <c r="C6229" t="n">
        <v>16</v>
      </c>
      <c r="D6229" t="n">
        <v>11</v>
      </c>
      <c r="E6229" s="10" t="n">
        <v>0.481217</v>
      </c>
      <c r="F6229">
        <f>E6229*Parametrar!$B$6</f>
        <v/>
      </c>
    </row>
    <row r="6230">
      <c r="A6230" t="inlineStr">
        <is>
          <t>2024-09-16 12:00</t>
        </is>
      </c>
      <c r="B6230" t="n">
        <v>9</v>
      </c>
      <c r="C6230" t="n">
        <v>16</v>
      </c>
      <c r="D6230" t="n">
        <v>12</v>
      </c>
      <c r="E6230" s="10" t="n">
        <v>0.604998</v>
      </c>
      <c r="F6230">
        <f>E6230*Parametrar!$B$6</f>
        <v/>
      </c>
    </row>
    <row r="6231">
      <c r="A6231" t="inlineStr">
        <is>
          <t>2024-09-16 13:00</t>
        </is>
      </c>
      <c r="B6231" t="n">
        <v>9</v>
      </c>
      <c r="C6231" t="n">
        <v>16</v>
      </c>
      <c r="D6231" t="n">
        <v>13</v>
      </c>
      <c r="E6231" s="10" t="n">
        <v>0.295289</v>
      </c>
      <c r="F6231">
        <f>E6231*Parametrar!$B$6</f>
        <v/>
      </c>
    </row>
    <row r="6232">
      <c r="A6232" t="inlineStr">
        <is>
          <t>2024-09-16 14:00</t>
        </is>
      </c>
      <c r="B6232" t="n">
        <v>9</v>
      </c>
      <c r="C6232" t="n">
        <v>16</v>
      </c>
      <c r="D6232" t="n">
        <v>14</v>
      </c>
      <c r="E6232" s="10" t="n">
        <v>0.147563</v>
      </c>
      <c r="F6232">
        <f>E6232*Parametrar!$B$6</f>
        <v/>
      </c>
    </row>
    <row r="6233">
      <c r="A6233" t="inlineStr">
        <is>
          <t>2024-09-16 15:00</t>
        </is>
      </c>
      <c r="B6233" t="n">
        <v>9</v>
      </c>
      <c r="C6233" t="n">
        <v>16</v>
      </c>
      <c r="D6233" t="n">
        <v>15</v>
      </c>
      <c r="E6233" s="10" t="n">
        <v>0.126856</v>
      </c>
      <c r="F6233">
        <f>E6233*Parametrar!$B$6</f>
        <v/>
      </c>
    </row>
    <row r="6234">
      <c r="A6234" t="inlineStr">
        <is>
          <t>2024-09-16 16:00</t>
        </is>
      </c>
      <c r="B6234" t="n">
        <v>9</v>
      </c>
      <c r="C6234" t="n">
        <v>16</v>
      </c>
      <c r="D6234" t="n">
        <v>16</v>
      </c>
      <c r="E6234" s="10" t="n">
        <v>0.08258799999999999</v>
      </c>
      <c r="F6234">
        <f>E6234*Parametrar!$B$6</f>
        <v/>
      </c>
    </row>
    <row r="6235">
      <c r="A6235" t="inlineStr">
        <is>
          <t>2024-09-16 17:00</t>
        </is>
      </c>
      <c r="B6235" t="n">
        <v>9</v>
      </c>
      <c r="C6235" t="n">
        <v>16</v>
      </c>
      <c r="D6235" t="n">
        <v>17</v>
      </c>
      <c r="E6235" s="10" t="n">
        <v>0.034244</v>
      </c>
      <c r="F6235">
        <f>E6235*Parametrar!$B$6</f>
        <v/>
      </c>
    </row>
    <row r="6236">
      <c r="A6236" t="inlineStr">
        <is>
          <t>2024-09-16 18:00</t>
        </is>
      </c>
      <c r="B6236" t="n">
        <v>9</v>
      </c>
      <c r="C6236" t="n">
        <v>16</v>
      </c>
      <c r="D6236" t="n">
        <v>18</v>
      </c>
      <c r="E6236" s="10" t="n">
        <v>0</v>
      </c>
      <c r="F6236">
        <f>E6236*Parametrar!$B$6</f>
        <v/>
      </c>
    </row>
    <row r="6237">
      <c r="A6237" t="inlineStr">
        <is>
          <t>2024-09-16 19:00</t>
        </is>
      </c>
      <c r="B6237" t="n">
        <v>9</v>
      </c>
      <c r="C6237" t="n">
        <v>16</v>
      </c>
      <c r="D6237" t="n">
        <v>19</v>
      </c>
      <c r="E6237" s="10" t="n">
        <v>0</v>
      </c>
      <c r="F6237">
        <f>E6237*Parametrar!$B$6</f>
        <v/>
      </c>
    </row>
    <row r="6238">
      <c r="A6238" t="inlineStr">
        <is>
          <t>2024-09-16 20:00</t>
        </is>
      </c>
      <c r="B6238" t="n">
        <v>9</v>
      </c>
      <c r="C6238" t="n">
        <v>16</v>
      </c>
      <c r="D6238" t="n">
        <v>20</v>
      </c>
      <c r="E6238" s="10" t="n">
        <v>0</v>
      </c>
      <c r="F6238">
        <f>E6238*Parametrar!$B$6</f>
        <v/>
      </c>
    </row>
    <row r="6239">
      <c r="A6239" t="inlineStr">
        <is>
          <t>2024-09-16 21:00</t>
        </is>
      </c>
      <c r="B6239" t="n">
        <v>9</v>
      </c>
      <c r="C6239" t="n">
        <v>16</v>
      </c>
      <c r="D6239" t="n">
        <v>21</v>
      </c>
      <c r="E6239" s="10" t="n">
        <v>0</v>
      </c>
      <c r="F6239">
        <f>E6239*Parametrar!$B$6</f>
        <v/>
      </c>
    </row>
    <row r="6240">
      <c r="A6240" t="inlineStr">
        <is>
          <t>2024-09-16 22:00</t>
        </is>
      </c>
      <c r="B6240" t="n">
        <v>9</v>
      </c>
      <c r="C6240" t="n">
        <v>16</v>
      </c>
      <c r="D6240" t="n">
        <v>22</v>
      </c>
      <c r="E6240" s="10" t="n">
        <v>0</v>
      </c>
      <c r="F6240">
        <f>E6240*Parametrar!$B$6</f>
        <v/>
      </c>
    </row>
    <row r="6241">
      <c r="A6241" t="inlineStr">
        <is>
          <t>2024-09-16 23:00</t>
        </is>
      </c>
      <c r="B6241" t="n">
        <v>9</v>
      </c>
      <c r="C6241" t="n">
        <v>16</v>
      </c>
      <c r="D6241" t="n">
        <v>23</v>
      </c>
      <c r="E6241" s="10" t="n">
        <v>0</v>
      </c>
      <c r="F6241">
        <f>E6241*Parametrar!$B$6</f>
        <v/>
      </c>
    </row>
    <row r="6242">
      <c r="A6242" t="inlineStr">
        <is>
          <t>2024-09-17 00:00</t>
        </is>
      </c>
      <c r="B6242" t="n">
        <v>9</v>
      </c>
      <c r="C6242" t="n">
        <v>17</v>
      </c>
      <c r="D6242" t="n">
        <v>0</v>
      </c>
      <c r="E6242" s="10" t="n">
        <v>0</v>
      </c>
      <c r="F6242">
        <f>E6242*Parametrar!$B$6</f>
        <v/>
      </c>
    </row>
    <row r="6243">
      <c r="A6243" t="inlineStr">
        <is>
          <t>2024-09-17 01:00</t>
        </is>
      </c>
      <c r="B6243" t="n">
        <v>9</v>
      </c>
      <c r="C6243" t="n">
        <v>17</v>
      </c>
      <c r="D6243" t="n">
        <v>1</v>
      </c>
      <c r="E6243" s="10" t="n">
        <v>0</v>
      </c>
      <c r="F6243">
        <f>E6243*Parametrar!$B$6</f>
        <v/>
      </c>
    </row>
    <row r="6244">
      <c r="A6244" t="inlineStr">
        <is>
          <t>2024-09-17 02:00</t>
        </is>
      </c>
      <c r="B6244" t="n">
        <v>9</v>
      </c>
      <c r="C6244" t="n">
        <v>17</v>
      </c>
      <c r="D6244" t="n">
        <v>2</v>
      </c>
      <c r="E6244" s="10" t="n">
        <v>0</v>
      </c>
      <c r="F6244">
        <f>E6244*Parametrar!$B$6</f>
        <v/>
      </c>
    </row>
    <row r="6245">
      <c r="A6245" t="inlineStr">
        <is>
          <t>2024-09-17 03:00</t>
        </is>
      </c>
      <c r="B6245" t="n">
        <v>9</v>
      </c>
      <c r="C6245" t="n">
        <v>17</v>
      </c>
      <c r="D6245" t="n">
        <v>3</v>
      </c>
      <c r="E6245" s="10" t="n">
        <v>0</v>
      </c>
      <c r="F6245">
        <f>E6245*Parametrar!$B$6</f>
        <v/>
      </c>
    </row>
    <row r="6246">
      <c r="A6246" t="inlineStr">
        <is>
          <t>2024-09-17 04:00</t>
        </is>
      </c>
      <c r="B6246" t="n">
        <v>9</v>
      </c>
      <c r="C6246" t="n">
        <v>17</v>
      </c>
      <c r="D6246" t="n">
        <v>4</v>
      </c>
      <c r="E6246" s="10" t="n">
        <v>0</v>
      </c>
      <c r="F6246">
        <f>E6246*Parametrar!$B$6</f>
        <v/>
      </c>
    </row>
    <row r="6247">
      <c r="A6247" t="inlineStr">
        <is>
          <t>2024-09-17 05:00</t>
        </is>
      </c>
      <c r="B6247" t="n">
        <v>9</v>
      </c>
      <c r="C6247" t="n">
        <v>17</v>
      </c>
      <c r="D6247" t="n">
        <v>5</v>
      </c>
      <c r="E6247" s="10" t="n">
        <v>0</v>
      </c>
      <c r="F6247">
        <f>E6247*Parametrar!$B$6</f>
        <v/>
      </c>
    </row>
    <row r="6248">
      <c r="A6248" t="inlineStr">
        <is>
          <t>2024-09-17 06:00</t>
        </is>
      </c>
      <c r="B6248" t="n">
        <v>9</v>
      </c>
      <c r="C6248" t="n">
        <v>17</v>
      </c>
      <c r="D6248" t="n">
        <v>6</v>
      </c>
      <c r="E6248" s="10" t="n">
        <v>0.040829</v>
      </c>
      <c r="F6248">
        <f>E6248*Parametrar!$B$6</f>
        <v/>
      </c>
    </row>
    <row r="6249">
      <c r="A6249" t="inlineStr">
        <is>
          <t>2024-09-17 07:00</t>
        </is>
      </c>
      <c r="B6249" t="n">
        <v>9</v>
      </c>
      <c r="C6249" t="n">
        <v>17</v>
      </c>
      <c r="D6249" t="n">
        <v>7</v>
      </c>
      <c r="E6249" s="10" t="n">
        <v>0.221403</v>
      </c>
      <c r="F6249">
        <f>E6249*Parametrar!$B$6</f>
        <v/>
      </c>
    </row>
    <row r="6250">
      <c r="A6250" t="inlineStr">
        <is>
          <t>2024-09-17 08:00</t>
        </is>
      </c>
      <c r="B6250" t="n">
        <v>9</v>
      </c>
      <c r="C6250" t="n">
        <v>17</v>
      </c>
      <c r="D6250" t="n">
        <v>8</v>
      </c>
      <c r="E6250" s="10" t="n">
        <v>0.428073</v>
      </c>
      <c r="F6250">
        <f>E6250*Parametrar!$B$6</f>
        <v/>
      </c>
    </row>
    <row r="6251">
      <c r="A6251" t="inlineStr">
        <is>
          <t>2024-09-17 09:00</t>
        </is>
      </c>
      <c r="B6251" t="n">
        <v>9</v>
      </c>
      <c r="C6251" t="n">
        <v>17</v>
      </c>
      <c r="D6251" t="n">
        <v>9</v>
      </c>
      <c r="E6251" s="10" t="n">
        <v>0.594418</v>
      </c>
      <c r="F6251">
        <f>E6251*Parametrar!$B$6</f>
        <v/>
      </c>
    </row>
    <row r="6252">
      <c r="A6252" t="inlineStr">
        <is>
          <t>2024-09-17 10:00</t>
        </is>
      </c>
      <c r="B6252" t="n">
        <v>9</v>
      </c>
      <c r="C6252" t="n">
        <v>17</v>
      </c>
      <c r="D6252" t="n">
        <v>10</v>
      </c>
      <c r="E6252" s="10" t="n">
        <v>0.705474</v>
      </c>
      <c r="F6252">
        <f>E6252*Parametrar!$B$6</f>
        <v/>
      </c>
    </row>
    <row r="6253">
      <c r="A6253" t="inlineStr">
        <is>
          <t>2024-09-17 11:00</t>
        </is>
      </c>
      <c r="B6253" t="n">
        <v>9</v>
      </c>
      <c r="C6253" t="n">
        <v>17</v>
      </c>
      <c r="D6253" t="n">
        <v>11</v>
      </c>
      <c r="E6253" s="10" t="n">
        <v>0.603247</v>
      </c>
      <c r="F6253">
        <f>E6253*Parametrar!$B$6</f>
        <v/>
      </c>
    </row>
    <row r="6254">
      <c r="A6254" t="inlineStr">
        <is>
          <t>2024-09-17 12:00</t>
        </is>
      </c>
      <c r="B6254" t="n">
        <v>9</v>
      </c>
      <c r="C6254" t="n">
        <v>17</v>
      </c>
      <c r="D6254" t="n">
        <v>12</v>
      </c>
      <c r="E6254" s="10" t="n">
        <v>0.616669</v>
      </c>
      <c r="F6254">
        <f>E6254*Parametrar!$B$6</f>
        <v/>
      </c>
    </row>
    <row r="6255">
      <c r="A6255" t="inlineStr">
        <is>
          <t>2024-09-17 13:00</t>
        </is>
      </c>
      <c r="B6255" t="n">
        <v>9</v>
      </c>
      <c r="C6255" t="n">
        <v>17</v>
      </c>
      <c r="D6255" t="n">
        <v>13</v>
      </c>
      <c r="E6255" s="10" t="n">
        <v>0.49037</v>
      </c>
      <c r="F6255">
        <f>E6255*Parametrar!$B$6</f>
        <v/>
      </c>
    </row>
    <row r="6256">
      <c r="A6256" t="inlineStr">
        <is>
          <t>2024-09-17 14:00</t>
        </is>
      </c>
      <c r="B6256" t="n">
        <v>9</v>
      </c>
      <c r="C6256" t="n">
        <v>17</v>
      </c>
      <c r="D6256" t="n">
        <v>14</v>
      </c>
      <c r="E6256" s="10" t="n">
        <v>0.385127</v>
      </c>
      <c r="F6256">
        <f>E6256*Parametrar!$B$6</f>
        <v/>
      </c>
    </row>
    <row r="6257">
      <c r="A6257" t="inlineStr">
        <is>
          <t>2024-09-17 15:00</t>
        </is>
      </c>
      <c r="B6257" t="n">
        <v>9</v>
      </c>
      <c r="C6257" t="n">
        <v>17</v>
      </c>
      <c r="D6257" t="n">
        <v>15</v>
      </c>
      <c r="E6257" s="10" t="n">
        <v>0.316983</v>
      </c>
      <c r="F6257">
        <f>E6257*Parametrar!$B$6</f>
        <v/>
      </c>
    </row>
    <row r="6258">
      <c r="A6258" t="inlineStr">
        <is>
          <t>2024-09-17 16:00</t>
        </is>
      </c>
      <c r="B6258" t="n">
        <v>9</v>
      </c>
      <c r="C6258" t="n">
        <v>17</v>
      </c>
      <c r="D6258" t="n">
        <v>16</v>
      </c>
      <c r="E6258" s="10" t="n">
        <v>0.192598</v>
      </c>
      <c r="F6258">
        <f>E6258*Parametrar!$B$6</f>
        <v/>
      </c>
    </row>
    <row r="6259">
      <c r="A6259" t="inlineStr">
        <is>
          <t>2024-09-17 17:00</t>
        </is>
      </c>
      <c r="B6259" t="n">
        <v>9</v>
      </c>
      <c r="C6259" t="n">
        <v>17</v>
      </c>
      <c r="D6259" t="n">
        <v>17</v>
      </c>
      <c r="E6259" s="10" t="n">
        <v>0.04096</v>
      </c>
      <c r="F6259">
        <f>E6259*Parametrar!$B$6</f>
        <v/>
      </c>
    </row>
    <row r="6260">
      <c r="A6260" t="inlineStr">
        <is>
          <t>2024-09-17 18:00</t>
        </is>
      </c>
      <c r="B6260" t="n">
        <v>9</v>
      </c>
      <c r="C6260" t="n">
        <v>17</v>
      </c>
      <c r="D6260" t="n">
        <v>18</v>
      </c>
      <c r="E6260" s="10" t="n">
        <v>0</v>
      </c>
      <c r="F6260">
        <f>E6260*Parametrar!$B$6</f>
        <v/>
      </c>
    </row>
    <row r="6261">
      <c r="A6261" t="inlineStr">
        <is>
          <t>2024-09-17 19:00</t>
        </is>
      </c>
      <c r="B6261" t="n">
        <v>9</v>
      </c>
      <c r="C6261" t="n">
        <v>17</v>
      </c>
      <c r="D6261" t="n">
        <v>19</v>
      </c>
      <c r="E6261" s="10" t="n">
        <v>0</v>
      </c>
      <c r="F6261">
        <f>E6261*Parametrar!$B$6</f>
        <v/>
      </c>
    </row>
    <row r="6262">
      <c r="A6262" t="inlineStr">
        <is>
          <t>2024-09-17 20:00</t>
        </is>
      </c>
      <c r="B6262" t="n">
        <v>9</v>
      </c>
      <c r="C6262" t="n">
        <v>17</v>
      </c>
      <c r="D6262" t="n">
        <v>20</v>
      </c>
      <c r="E6262" s="10" t="n">
        <v>0</v>
      </c>
      <c r="F6262">
        <f>E6262*Parametrar!$B$6</f>
        <v/>
      </c>
    </row>
    <row r="6263">
      <c r="A6263" t="inlineStr">
        <is>
          <t>2024-09-17 21:00</t>
        </is>
      </c>
      <c r="B6263" t="n">
        <v>9</v>
      </c>
      <c r="C6263" t="n">
        <v>17</v>
      </c>
      <c r="D6263" t="n">
        <v>21</v>
      </c>
      <c r="E6263" s="10" t="n">
        <v>0</v>
      </c>
      <c r="F6263">
        <f>E6263*Parametrar!$B$6</f>
        <v/>
      </c>
    </row>
    <row r="6264">
      <c r="A6264" t="inlineStr">
        <is>
          <t>2024-09-17 22:00</t>
        </is>
      </c>
      <c r="B6264" t="n">
        <v>9</v>
      </c>
      <c r="C6264" t="n">
        <v>17</v>
      </c>
      <c r="D6264" t="n">
        <v>22</v>
      </c>
      <c r="E6264" s="10" t="n">
        <v>0</v>
      </c>
      <c r="F6264">
        <f>E6264*Parametrar!$B$6</f>
        <v/>
      </c>
    </row>
    <row r="6265">
      <c r="A6265" t="inlineStr">
        <is>
          <t>2024-09-17 23:00</t>
        </is>
      </c>
      <c r="B6265" t="n">
        <v>9</v>
      </c>
      <c r="C6265" t="n">
        <v>17</v>
      </c>
      <c r="D6265" t="n">
        <v>23</v>
      </c>
      <c r="E6265" s="10" t="n">
        <v>0</v>
      </c>
      <c r="F6265">
        <f>E6265*Parametrar!$B$6</f>
        <v/>
      </c>
    </row>
    <row r="6266">
      <c r="A6266" t="inlineStr">
        <is>
          <t>2024-09-18 00:00</t>
        </is>
      </c>
      <c r="B6266" t="n">
        <v>9</v>
      </c>
      <c r="C6266" t="n">
        <v>18</v>
      </c>
      <c r="D6266" t="n">
        <v>0</v>
      </c>
      <c r="E6266" s="10" t="n">
        <v>0</v>
      </c>
      <c r="F6266">
        <f>E6266*Parametrar!$B$6</f>
        <v/>
      </c>
    </row>
    <row r="6267">
      <c r="A6267" t="inlineStr">
        <is>
          <t>2024-09-18 01:00</t>
        </is>
      </c>
      <c r="B6267" t="n">
        <v>9</v>
      </c>
      <c r="C6267" t="n">
        <v>18</v>
      </c>
      <c r="D6267" t="n">
        <v>1</v>
      </c>
      <c r="E6267" s="10" t="n">
        <v>0</v>
      </c>
      <c r="F6267">
        <f>E6267*Parametrar!$B$6</f>
        <v/>
      </c>
    </row>
    <row r="6268">
      <c r="A6268" t="inlineStr">
        <is>
          <t>2024-09-18 02:00</t>
        </is>
      </c>
      <c r="B6268" t="n">
        <v>9</v>
      </c>
      <c r="C6268" t="n">
        <v>18</v>
      </c>
      <c r="D6268" t="n">
        <v>2</v>
      </c>
      <c r="E6268" s="10" t="n">
        <v>0</v>
      </c>
      <c r="F6268">
        <f>E6268*Parametrar!$B$6</f>
        <v/>
      </c>
    </row>
    <row r="6269">
      <c r="A6269" t="inlineStr">
        <is>
          <t>2024-09-18 03:00</t>
        </is>
      </c>
      <c r="B6269" t="n">
        <v>9</v>
      </c>
      <c r="C6269" t="n">
        <v>18</v>
      </c>
      <c r="D6269" t="n">
        <v>3</v>
      </c>
      <c r="E6269" s="10" t="n">
        <v>0</v>
      </c>
      <c r="F6269">
        <f>E6269*Parametrar!$B$6</f>
        <v/>
      </c>
    </row>
    <row r="6270">
      <c r="A6270" t="inlineStr">
        <is>
          <t>2024-09-18 04:00</t>
        </is>
      </c>
      <c r="B6270" t="n">
        <v>9</v>
      </c>
      <c r="C6270" t="n">
        <v>18</v>
      </c>
      <c r="D6270" t="n">
        <v>4</v>
      </c>
      <c r="E6270" s="10" t="n">
        <v>0</v>
      </c>
      <c r="F6270">
        <f>E6270*Parametrar!$B$6</f>
        <v/>
      </c>
    </row>
    <row r="6271">
      <c r="A6271" t="inlineStr">
        <is>
          <t>2024-09-18 05:00</t>
        </is>
      </c>
      <c r="B6271" t="n">
        <v>9</v>
      </c>
      <c r="C6271" t="n">
        <v>18</v>
      </c>
      <c r="D6271" t="n">
        <v>5</v>
      </c>
      <c r="E6271" s="10" t="n">
        <v>0</v>
      </c>
      <c r="F6271">
        <f>E6271*Parametrar!$B$6</f>
        <v/>
      </c>
    </row>
    <row r="6272">
      <c r="A6272" t="inlineStr">
        <is>
          <t>2024-09-18 06:00</t>
        </is>
      </c>
      <c r="B6272" t="n">
        <v>9</v>
      </c>
      <c r="C6272" t="n">
        <v>18</v>
      </c>
      <c r="D6272" t="n">
        <v>6</v>
      </c>
      <c r="E6272" s="10" t="n">
        <v>0.013335</v>
      </c>
      <c r="F6272">
        <f>E6272*Parametrar!$B$6</f>
        <v/>
      </c>
    </row>
    <row r="6273">
      <c r="A6273" t="inlineStr">
        <is>
          <t>2024-09-18 07:00</t>
        </is>
      </c>
      <c r="B6273" t="n">
        <v>9</v>
      </c>
      <c r="C6273" t="n">
        <v>18</v>
      </c>
      <c r="D6273" t="n">
        <v>7</v>
      </c>
      <c r="E6273" s="10" t="n">
        <v>0.043331</v>
      </c>
      <c r="F6273">
        <f>E6273*Parametrar!$B$6</f>
        <v/>
      </c>
    </row>
    <row r="6274">
      <c r="A6274" t="inlineStr">
        <is>
          <t>2024-09-18 08:00</t>
        </is>
      </c>
      <c r="B6274" t="n">
        <v>9</v>
      </c>
      <c r="C6274" t="n">
        <v>18</v>
      </c>
      <c r="D6274" t="n">
        <v>8</v>
      </c>
      <c r="E6274" s="10" t="n">
        <v>0.128851</v>
      </c>
      <c r="F6274">
        <f>E6274*Parametrar!$B$6</f>
        <v/>
      </c>
    </row>
    <row r="6275">
      <c r="A6275" t="inlineStr">
        <is>
          <t>2024-09-18 09:00</t>
        </is>
      </c>
      <c r="B6275" t="n">
        <v>9</v>
      </c>
      <c r="C6275" t="n">
        <v>18</v>
      </c>
      <c r="D6275" t="n">
        <v>9</v>
      </c>
      <c r="E6275" s="10" t="n">
        <v>0.241531</v>
      </c>
      <c r="F6275">
        <f>E6275*Parametrar!$B$6</f>
        <v/>
      </c>
    </row>
    <row r="6276">
      <c r="A6276" t="inlineStr">
        <is>
          <t>2024-09-18 10:00</t>
        </is>
      </c>
      <c r="B6276" t="n">
        <v>9</v>
      </c>
      <c r="C6276" t="n">
        <v>18</v>
      </c>
      <c r="D6276" t="n">
        <v>10</v>
      </c>
      <c r="E6276" s="10" t="n">
        <v>0.474488</v>
      </c>
      <c r="F6276">
        <f>E6276*Parametrar!$B$6</f>
        <v/>
      </c>
    </row>
    <row r="6277">
      <c r="A6277" t="inlineStr">
        <is>
          <t>2024-09-18 11:00</t>
        </is>
      </c>
      <c r="B6277" t="n">
        <v>9</v>
      </c>
      <c r="C6277" t="n">
        <v>18</v>
      </c>
      <c r="D6277" t="n">
        <v>11</v>
      </c>
      <c r="E6277" s="10" t="n">
        <v>0.245011</v>
      </c>
      <c r="F6277">
        <f>E6277*Parametrar!$B$6</f>
        <v/>
      </c>
    </row>
    <row r="6278">
      <c r="A6278" t="inlineStr">
        <is>
          <t>2024-09-18 12:00</t>
        </is>
      </c>
      <c r="B6278" t="n">
        <v>9</v>
      </c>
      <c r="C6278" t="n">
        <v>18</v>
      </c>
      <c r="D6278" t="n">
        <v>12</v>
      </c>
      <c r="E6278" s="10" t="n">
        <v>0.334767</v>
      </c>
      <c r="F6278">
        <f>E6278*Parametrar!$B$6</f>
        <v/>
      </c>
    </row>
    <row r="6279">
      <c r="A6279" t="inlineStr">
        <is>
          <t>2024-09-18 13:00</t>
        </is>
      </c>
      <c r="B6279" t="n">
        <v>9</v>
      </c>
      <c r="C6279" t="n">
        <v>18</v>
      </c>
      <c r="D6279" t="n">
        <v>13</v>
      </c>
      <c r="E6279" s="10" t="n">
        <v>0.354999</v>
      </c>
      <c r="F6279">
        <f>E6279*Parametrar!$B$6</f>
        <v/>
      </c>
    </row>
    <row r="6280">
      <c r="A6280" t="inlineStr">
        <is>
          <t>2024-09-18 14:00</t>
        </is>
      </c>
      <c r="B6280" t="n">
        <v>9</v>
      </c>
      <c r="C6280" t="n">
        <v>18</v>
      </c>
      <c r="D6280" t="n">
        <v>14</v>
      </c>
      <c r="E6280" s="10" t="n">
        <v>0.283886</v>
      </c>
      <c r="F6280">
        <f>E6280*Parametrar!$B$6</f>
        <v/>
      </c>
    </row>
    <row r="6281">
      <c r="A6281" t="inlineStr">
        <is>
          <t>2024-09-18 15:00</t>
        </is>
      </c>
      <c r="B6281" t="n">
        <v>9</v>
      </c>
      <c r="C6281" t="n">
        <v>18</v>
      </c>
      <c r="D6281" t="n">
        <v>15</v>
      </c>
      <c r="E6281" s="10" t="n">
        <v>0.167668</v>
      </c>
      <c r="F6281">
        <f>E6281*Parametrar!$B$6</f>
        <v/>
      </c>
    </row>
    <row r="6282">
      <c r="A6282" t="inlineStr">
        <is>
          <t>2024-09-18 16:00</t>
        </is>
      </c>
      <c r="B6282" t="n">
        <v>9</v>
      </c>
      <c r="C6282" t="n">
        <v>18</v>
      </c>
      <c r="D6282" t="n">
        <v>16</v>
      </c>
      <c r="E6282" s="10" t="n">
        <v>0.104855</v>
      </c>
      <c r="F6282">
        <f>E6282*Parametrar!$B$6</f>
        <v/>
      </c>
    </row>
    <row r="6283">
      <c r="A6283" t="inlineStr">
        <is>
          <t>2024-09-18 17:00</t>
        </is>
      </c>
      <c r="B6283" t="n">
        <v>9</v>
      </c>
      <c r="C6283" t="n">
        <v>18</v>
      </c>
      <c r="D6283" t="n">
        <v>17</v>
      </c>
      <c r="E6283" s="10" t="n">
        <v>0.027364</v>
      </c>
      <c r="F6283">
        <f>E6283*Parametrar!$B$6</f>
        <v/>
      </c>
    </row>
    <row r="6284">
      <c r="A6284" t="inlineStr">
        <is>
          <t>2024-09-18 18:00</t>
        </is>
      </c>
      <c r="B6284" t="n">
        <v>9</v>
      </c>
      <c r="C6284" t="n">
        <v>18</v>
      </c>
      <c r="D6284" t="n">
        <v>18</v>
      </c>
      <c r="E6284" s="10" t="n">
        <v>0</v>
      </c>
      <c r="F6284">
        <f>E6284*Parametrar!$B$6</f>
        <v/>
      </c>
    </row>
    <row r="6285">
      <c r="A6285" t="inlineStr">
        <is>
          <t>2024-09-18 19:00</t>
        </is>
      </c>
      <c r="B6285" t="n">
        <v>9</v>
      </c>
      <c r="C6285" t="n">
        <v>18</v>
      </c>
      <c r="D6285" t="n">
        <v>19</v>
      </c>
      <c r="E6285" s="10" t="n">
        <v>0</v>
      </c>
      <c r="F6285">
        <f>E6285*Parametrar!$B$6</f>
        <v/>
      </c>
    </row>
    <row r="6286">
      <c r="A6286" t="inlineStr">
        <is>
          <t>2024-09-18 20:00</t>
        </is>
      </c>
      <c r="B6286" t="n">
        <v>9</v>
      </c>
      <c r="C6286" t="n">
        <v>18</v>
      </c>
      <c r="D6286" t="n">
        <v>20</v>
      </c>
      <c r="E6286" s="10" t="n">
        <v>0</v>
      </c>
      <c r="F6286">
        <f>E6286*Parametrar!$B$6</f>
        <v/>
      </c>
    </row>
    <row r="6287">
      <c r="A6287" t="inlineStr">
        <is>
          <t>2024-09-18 21:00</t>
        </is>
      </c>
      <c r="B6287" t="n">
        <v>9</v>
      </c>
      <c r="C6287" t="n">
        <v>18</v>
      </c>
      <c r="D6287" t="n">
        <v>21</v>
      </c>
      <c r="E6287" s="10" t="n">
        <v>0</v>
      </c>
      <c r="F6287">
        <f>E6287*Parametrar!$B$6</f>
        <v/>
      </c>
    </row>
    <row r="6288">
      <c r="A6288" t="inlineStr">
        <is>
          <t>2024-09-18 22:00</t>
        </is>
      </c>
      <c r="B6288" t="n">
        <v>9</v>
      </c>
      <c r="C6288" t="n">
        <v>18</v>
      </c>
      <c r="D6288" t="n">
        <v>22</v>
      </c>
      <c r="E6288" s="10" t="n">
        <v>0</v>
      </c>
      <c r="F6288">
        <f>E6288*Parametrar!$B$6</f>
        <v/>
      </c>
    </row>
    <row r="6289">
      <c r="A6289" t="inlineStr">
        <is>
          <t>2024-09-18 23:00</t>
        </is>
      </c>
      <c r="B6289" t="n">
        <v>9</v>
      </c>
      <c r="C6289" t="n">
        <v>18</v>
      </c>
      <c r="D6289" t="n">
        <v>23</v>
      </c>
      <c r="E6289" s="10" t="n">
        <v>0</v>
      </c>
      <c r="F6289">
        <f>E6289*Parametrar!$B$6</f>
        <v/>
      </c>
    </row>
    <row r="6290">
      <c r="A6290" t="inlineStr">
        <is>
          <t>2024-09-19 00:00</t>
        </is>
      </c>
      <c r="B6290" t="n">
        <v>9</v>
      </c>
      <c r="C6290" t="n">
        <v>19</v>
      </c>
      <c r="D6290" t="n">
        <v>0</v>
      </c>
      <c r="E6290" s="10" t="n">
        <v>0</v>
      </c>
      <c r="F6290">
        <f>E6290*Parametrar!$B$6</f>
        <v/>
      </c>
    </row>
    <row r="6291">
      <c r="A6291" t="inlineStr">
        <is>
          <t>2024-09-19 01:00</t>
        </is>
      </c>
      <c r="B6291" t="n">
        <v>9</v>
      </c>
      <c r="C6291" t="n">
        <v>19</v>
      </c>
      <c r="D6291" t="n">
        <v>1</v>
      </c>
      <c r="E6291" s="10" t="n">
        <v>0</v>
      </c>
      <c r="F6291">
        <f>E6291*Parametrar!$B$6</f>
        <v/>
      </c>
    </row>
    <row r="6292">
      <c r="A6292" t="inlineStr">
        <is>
          <t>2024-09-19 02:00</t>
        </is>
      </c>
      <c r="B6292" t="n">
        <v>9</v>
      </c>
      <c r="C6292" t="n">
        <v>19</v>
      </c>
      <c r="D6292" t="n">
        <v>2</v>
      </c>
      <c r="E6292" s="10" t="n">
        <v>0</v>
      </c>
      <c r="F6292">
        <f>E6292*Parametrar!$B$6</f>
        <v/>
      </c>
    </row>
    <row r="6293">
      <c r="A6293" t="inlineStr">
        <is>
          <t>2024-09-19 03:00</t>
        </is>
      </c>
      <c r="B6293" t="n">
        <v>9</v>
      </c>
      <c r="C6293" t="n">
        <v>19</v>
      </c>
      <c r="D6293" t="n">
        <v>3</v>
      </c>
      <c r="E6293" s="10" t="n">
        <v>0</v>
      </c>
      <c r="F6293">
        <f>E6293*Parametrar!$B$6</f>
        <v/>
      </c>
    </row>
    <row r="6294">
      <c r="A6294" t="inlineStr">
        <is>
          <t>2024-09-19 04:00</t>
        </is>
      </c>
      <c r="B6294" t="n">
        <v>9</v>
      </c>
      <c r="C6294" t="n">
        <v>19</v>
      </c>
      <c r="D6294" t="n">
        <v>4</v>
      </c>
      <c r="E6294" s="10" t="n">
        <v>0</v>
      </c>
      <c r="F6294">
        <f>E6294*Parametrar!$B$6</f>
        <v/>
      </c>
    </row>
    <row r="6295">
      <c r="A6295" t="inlineStr">
        <is>
          <t>2024-09-19 05:00</t>
        </is>
      </c>
      <c r="B6295" t="n">
        <v>9</v>
      </c>
      <c r="C6295" t="n">
        <v>19</v>
      </c>
      <c r="D6295" t="n">
        <v>5</v>
      </c>
      <c r="E6295" s="10" t="n">
        <v>0</v>
      </c>
      <c r="F6295">
        <f>E6295*Parametrar!$B$6</f>
        <v/>
      </c>
    </row>
    <row r="6296">
      <c r="A6296" t="inlineStr">
        <is>
          <t>2024-09-19 06:00</t>
        </is>
      </c>
      <c r="B6296" t="n">
        <v>9</v>
      </c>
      <c r="C6296" t="n">
        <v>19</v>
      </c>
      <c r="D6296" t="n">
        <v>6</v>
      </c>
      <c r="E6296" s="10" t="n">
        <v>0.006272</v>
      </c>
      <c r="F6296">
        <f>E6296*Parametrar!$B$6</f>
        <v/>
      </c>
    </row>
    <row r="6297">
      <c r="A6297" t="inlineStr">
        <is>
          <t>2024-09-19 07:00</t>
        </is>
      </c>
      <c r="B6297" t="n">
        <v>9</v>
      </c>
      <c r="C6297" t="n">
        <v>19</v>
      </c>
      <c r="D6297" t="n">
        <v>7</v>
      </c>
      <c r="E6297" s="10" t="n">
        <v>0.045036</v>
      </c>
      <c r="F6297">
        <f>E6297*Parametrar!$B$6</f>
        <v/>
      </c>
    </row>
    <row r="6298">
      <c r="A6298" t="inlineStr">
        <is>
          <t>2024-09-19 08:00</t>
        </is>
      </c>
      <c r="B6298" t="n">
        <v>9</v>
      </c>
      <c r="C6298" t="n">
        <v>19</v>
      </c>
      <c r="D6298" t="n">
        <v>8</v>
      </c>
      <c r="E6298" s="10" t="n">
        <v>0.09751700000000001</v>
      </c>
      <c r="F6298">
        <f>E6298*Parametrar!$B$6</f>
        <v/>
      </c>
    </row>
    <row r="6299">
      <c r="A6299" t="inlineStr">
        <is>
          <t>2024-09-19 09:00</t>
        </is>
      </c>
      <c r="B6299" t="n">
        <v>9</v>
      </c>
      <c r="C6299" t="n">
        <v>19</v>
      </c>
      <c r="D6299" t="n">
        <v>9</v>
      </c>
      <c r="E6299" s="10" t="n">
        <v>0.16435</v>
      </c>
      <c r="F6299">
        <f>E6299*Parametrar!$B$6</f>
        <v/>
      </c>
    </row>
    <row r="6300">
      <c r="A6300" t="inlineStr">
        <is>
          <t>2024-09-19 10:00</t>
        </is>
      </c>
      <c r="B6300" t="n">
        <v>9</v>
      </c>
      <c r="C6300" t="n">
        <v>19</v>
      </c>
      <c r="D6300" t="n">
        <v>10</v>
      </c>
      <c r="E6300" s="10" t="n">
        <v>0.153967</v>
      </c>
      <c r="F6300">
        <f>E6300*Parametrar!$B$6</f>
        <v/>
      </c>
    </row>
    <row r="6301">
      <c r="A6301" t="inlineStr">
        <is>
          <t>2024-09-19 11:00</t>
        </is>
      </c>
      <c r="B6301" t="n">
        <v>9</v>
      </c>
      <c r="C6301" t="n">
        <v>19</v>
      </c>
      <c r="D6301" t="n">
        <v>11</v>
      </c>
      <c r="E6301" s="10" t="n">
        <v>0.117123</v>
      </c>
      <c r="F6301">
        <f>E6301*Parametrar!$B$6</f>
        <v/>
      </c>
    </row>
    <row r="6302">
      <c r="A6302" t="inlineStr">
        <is>
          <t>2024-09-19 12:00</t>
        </is>
      </c>
      <c r="B6302" t="n">
        <v>9</v>
      </c>
      <c r="C6302" t="n">
        <v>19</v>
      </c>
      <c r="D6302" t="n">
        <v>12</v>
      </c>
      <c r="E6302" s="10" t="n">
        <v>0.105622</v>
      </c>
      <c r="F6302">
        <f>E6302*Parametrar!$B$6</f>
        <v/>
      </c>
    </row>
    <row r="6303">
      <c r="A6303" t="inlineStr">
        <is>
          <t>2024-09-19 13:00</t>
        </is>
      </c>
      <c r="B6303" t="n">
        <v>9</v>
      </c>
      <c r="C6303" t="n">
        <v>19</v>
      </c>
      <c r="D6303" t="n">
        <v>13</v>
      </c>
      <c r="E6303" s="10" t="n">
        <v>0.136717</v>
      </c>
      <c r="F6303">
        <f>E6303*Parametrar!$B$6</f>
        <v/>
      </c>
    </row>
    <row r="6304">
      <c r="A6304" t="inlineStr">
        <is>
          <t>2024-09-19 14:00</t>
        </is>
      </c>
      <c r="B6304" t="n">
        <v>9</v>
      </c>
      <c r="C6304" t="n">
        <v>19</v>
      </c>
      <c r="D6304" t="n">
        <v>14</v>
      </c>
      <c r="E6304" s="10" t="n">
        <v>0.115244</v>
      </c>
      <c r="F6304">
        <f>E6304*Parametrar!$B$6</f>
        <v/>
      </c>
    </row>
    <row r="6305">
      <c r="A6305" t="inlineStr">
        <is>
          <t>2024-09-19 15:00</t>
        </is>
      </c>
      <c r="B6305" t="n">
        <v>9</v>
      </c>
      <c r="C6305" t="n">
        <v>19</v>
      </c>
      <c r="D6305" t="n">
        <v>15</v>
      </c>
      <c r="E6305" s="10" t="n">
        <v>0.092575</v>
      </c>
      <c r="F6305">
        <f>E6305*Parametrar!$B$6</f>
        <v/>
      </c>
    </row>
    <row r="6306">
      <c r="A6306" t="inlineStr">
        <is>
          <t>2024-09-19 16:00</t>
        </is>
      </c>
      <c r="B6306" t="n">
        <v>9</v>
      </c>
      <c r="C6306" t="n">
        <v>19</v>
      </c>
      <c r="D6306" t="n">
        <v>16</v>
      </c>
      <c r="E6306" s="10" t="n">
        <v>0.053455</v>
      </c>
      <c r="F6306">
        <f>E6306*Parametrar!$B$6</f>
        <v/>
      </c>
    </row>
    <row r="6307">
      <c r="A6307" t="inlineStr">
        <is>
          <t>2024-09-19 17:00</t>
        </is>
      </c>
      <c r="B6307" t="n">
        <v>9</v>
      </c>
      <c r="C6307" t="n">
        <v>19</v>
      </c>
      <c r="D6307" t="n">
        <v>17</v>
      </c>
      <c r="E6307" s="10" t="n">
        <v>0.021849</v>
      </c>
      <c r="F6307">
        <f>E6307*Parametrar!$B$6</f>
        <v/>
      </c>
    </row>
    <row r="6308">
      <c r="A6308" t="inlineStr">
        <is>
          <t>2024-09-19 18:00</t>
        </is>
      </c>
      <c r="B6308" t="n">
        <v>9</v>
      </c>
      <c r="C6308" t="n">
        <v>19</v>
      </c>
      <c r="D6308" t="n">
        <v>18</v>
      </c>
      <c r="E6308" s="10" t="n">
        <v>0</v>
      </c>
      <c r="F6308">
        <f>E6308*Parametrar!$B$6</f>
        <v/>
      </c>
    </row>
    <row r="6309">
      <c r="A6309" t="inlineStr">
        <is>
          <t>2024-09-19 19:00</t>
        </is>
      </c>
      <c r="B6309" t="n">
        <v>9</v>
      </c>
      <c r="C6309" t="n">
        <v>19</v>
      </c>
      <c r="D6309" t="n">
        <v>19</v>
      </c>
      <c r="E6309" s="10" t="n">
        <v>0</v>
      </c>
      <c r="F6309">
        <f>E6309*Parametrar!$B$6</f>
        <v/>
      </c>
    </row>
    <row r="6310">
      <c r="A6310" t="inlineStr">
        <is>
          <t>2024-09-19 20:00</t>
        </is>
      </c>
      <c r="B6310" t="n">
        <v>9</v>
      </c>
      <c r="C6310" t="n">
        <v>19</v>
      </c>
      <c r="D6310" t="n">
        <v>20</v>
      </c>
      <c r="E6310" s="10" t="n">
        <v>0</v>
      </c>
      <c r="F6310">
        <f>E6310*Parametrar!$B$6</f>
        <v/>
      </c>
    </row>
    <row r="6311">
      <c r="A6311" t="inlineStr">
        <is>
          <t>2024-09-19 21:00</t>
        </is>
      </c>
      <c r="B6311" t="n">
        <v>9</v>
      </c>
      <c r="C6311" t="n">
        <v>19</v>
      </c>
      <c r="D6311" t="n">
        <v>21</v>
      </c>
      <c r="E6311" s="10" t="n">
        <v>0</v>
      </c>
      <c r="F6311">
        <f>E6311*Parametrar!$B$6</f>
        <v/>
      </c>
    </row>
    <row r="6312">
      <c r="A6312" t="inlineStr">
        <is>
          <t>2024-09-19 22:00</t>
        </is>
      </c>
      <c r="B6312" t="n">
        <v>9</v>
      </c>
      <c r="C6312" t="n">
        <v>19</v>
      </c>
      <c r="D6312" t="n">
        <v>22</v>
      </c>
      <c r="E6312" s="10" t="n">
        <v>0</v>
      </c>
      <c r="F6312">
        <f>E6312*Parametrar!$B$6</f>
        <v/>
      </c>
    </row>
    <row r="6313">
      <c r="A6313" t="inlineStr">
        <is>
          <t>2024-09-19 23:00</t>
        </is>
      </c>
      <c r="B6313" t="n">
        <v>9</v>
      </c>
      <c r="C6313" t="n">
        <v>19</v>
      </c>
      <c r="D6313" t="n">
        <v>23</v>
      </c>
      <c r="E6313" s="10" t="n">
        <v>0</v>
      </c>
      <c r="F6313">
        <f>E6313*Parametrar!$B$6</f>
        <v/>
      </c>
    </row>
    <row r="6314">
      <c r="A6314" t="inlineStr">
        <is>
          <t>2024-09-20 00:00</t>
        </is>
      </c>
      <c r="B6314" t="n">
        <v>9</v>
      </c>
      <c r="C6314" t="n">
        <v>20</v>
      </c>
      <c r="D6314" t="n">
        <v>0</v>
      </c>
      <c r="E6314" s="10" t="n">
        <v>0</v>
      </c>
      <c r="F6314">
        <f>E6314*Parametrar!$B$6</f>
        <v/>
      </c>
    </row>
    <row r="6315">
      <c r="A6315" t="inlineStr">
        <is>
          <t>2024-09-20 01:00</t>
        </is>
      </c>
      <c r="B6315" t="n">
        <v>9</v>
      </c>
      <c r="C6315" t="n">
        <v>20</v>
      </c>
      <c r="D6315" t="n">
        <v>1</v>
      </c>
      <c r="E6315" s="10" t="n">
        <v>0</v>
      </c>
      <c r="F6315">
        <f>E6315*Parametrar!$B$6</f>
        <v/>
      </c>
    </row>
    <row r="6316">
      <c r="A6316" t="inlineStr">
        <is>
          <t>2024-09-20 02:00</t>
        </is>
      </c>
      <c r="B6316" t="n">
        <v>9</v>
      </c>
      <c r="C6316" t="n">
        <v>20</v>
      </c>
      <c r="D6316" t="n">
        <v>2</v>
      </c>
      <c r="E6316" s="10" t="n">
        <v>0</v>
      </c>
      <c r="F6316">
        <f>E6316*Parametrar!$B$6</f>
        <v/>
      </c>
    </row>
    <row r="6317">
      <c r="A6317" t="inlineStr">
        <is>
          <t>2024-09-20 03:00</t>
        </is>
      </c>
      <c r="B6317" t="n">
        <v>9</v>
      </c>
      <c r="C6317" t="n">
        <v>20</v>
      </c>
      <c r="D6317" t="n">
        <v>3</v>
      </c>
      <c r="E6317" s="10" t="n">
        <v>0</v>
      </c>
      <c r="F6317">
        <f>E6317*Parametrar!$B$6</f>
        <v/>
      </c>
    </row>
    <row r="6318">
      <c r="A6318" t="inlineStr">
        <is>
          <t>2024-09-20 04:00</t>
        </is>
      </c>
      <c r="B6318" t="n">
        <v>9</v>
      </c>
      <c r="C6318" t="n">
        <v>20</v>
      </c>
      <c r="D6318" t="n">
        <v>4</v>
      </c>
      <c r="E6318" s="10" t="n">
        <v>0</v>
      </c>
      <c r="F6318">
        <f>E6318*Parametrar!$B$6</f>
        <v/>
      </c>
    </row>
    <row r="6319">
      <c r="A6319" t="inlineStr">
        <is>
          <t>2024-09-20 05:00</t>
        </is>
      </c>
      <c r="B6319" t="n">
        <v>9</v>
      </c>
      <c r="C6319" t="n">
        <v>20</v>
      </c>
      <c r="D6319" t="n">
        <v>5</v>
      </c>
      <c r="E6319" s="10" t="n">
        <v>0</v>
      </c>
      <c r="F6319">
        <f>E6319*Parametrar!$B$6</f>
        <v/>
      </c>
    </row>
    <row r="6320">
      <c r="A6320" t="inlineStr">
        <is>
          <t>2024-09-20 06:00</t>
        </is>
      </c>
      <c r="B6320" t="n">
        <v>9</v>
      </c>
      <c r="C6320" t="n">
        <v>20</v>
      </c>
      <c r="D6320" t="n">
        <v>6</v>
      </c>
      <c r="E6320" s="10" t="n">
        <v>0.007193</v>
      </c>
      <c r="F6320">
        <f>E6320*Parametrar!$B$6</f>
        <v/>
      </c>
    </row>
    <row r="6321">
      <c r="A6321" t="inlineStr">
        <is>
          <t>2024-09-20 07:00</t>
        </is>
      </c>
      <c r="B6321" t="n">
        <v>9</v>
      </c>
      <c r="C6321" t="n">
        <v>20</v>
      </c>
      <c r="D6321" t="n">
        <v>7</v>
      </c>
      <c r="E6321" s="10" t="n">
        <v>0.037933</v>
      </c>
      <c r="F6321">
        <f>E6321*Parametrar!$B$6</f>
        <v/>
      </c>
    </row>
    <row r="6322">
      <c r="A6322" t="inlineStr">
        <is>
          <t>2024-09-20 08:00</t>
        </is>
      </c>
      <c r="B6322" t="n">
        <v>9</v>
      </c>
      <c r="C6322" t="n">
        <v>20</v>
      </c>
      <c r="D6322" t="n">
        <v>8</v>
      </c>
      <c r="E6322" s="10" t="n">
        <v>0.0766</v>
      </c>
      <c r="F6322">
        <f>E6322*Parametrar!$B$6</f>
        <v/>
      </c>
    </row>
    <row r="6323">
      <c r="A6323" t="inlineStr">
        <is>
          <t>2024-09-20 09:00</t>
        </is>
      </c>
      <c r="B6323" t="n">
        <v>9</v>
      </c>
      <c r="C6323" t="n">
        <v>20</v>
      </c>
      <c r="D6323" t="n">
        <v>9</v>
      </c>
      <c r="E6323" s="10" t="n">
        <v>0.105725</v>
      </c>
      <c r="F6323">
        <f>E6323*Parametrar!$B$6</f>
        <v/>
      </c>
    </row>
    <row r="6324">
      <c r="A6324" t="inlineStr">
        <is>
          <t>2024-09-20 10:00</t>
        </is>
      </c>
      <c r="B6324" t="n">
        <v>9</v>
      </c>
      <c r="C6324" t="n">
        <v>20</v>
      </c>
      <c r="D6324" t="n">
        <v>10</v>
      </c>
      <c r="E6324" s="10" t="n">
        <v>0.080305</v>
      </c>
      <c r="F6324">
        <f>E6324*Parametrar!$B$6</f>
        <v/>
      </c>
    </row>
    <row r="6325">
      <c r="A6325" t="inlineStr">
        <is>
          <t>2024-09-20 11:00</t>
        </is>
      </c>
      <c r="B6325" t="n">
        <v>9</v>
      </c>
      <c r="C6325" t="n">
        <v>20</v>
      </c>
      <c r="D6325" t="n">
        <v>11</v>
      </c>
      <c r="E6325" s="10" t="n">
        <v>0.149628</v>
      </c>
      <c r="F6325">
        <f>E6325*Parametrar!$B$6</f>
        <v/>
      </c>
    </row>
    <row r="6326">
      <c r="A6326" t="inlineStr">
        <is>
          <t>2024-09-20 12:00</t>
        </is>
      </c>
      <c r="B6326" t="n">
        <v>9</v>
      </c>
      <c r="C6326" t="n">
        <v>20</v>
      </c>
      <c r="D6326" t="n">
        <v>12</v>
      </c>
      <c r="E6326" s="10" t="n">
        <v>0.262308</v>
      </c>
      <c r="F6326">
        <f>E6326*Parametrar!$B$6</f>
        <v/>
      </c>
    </row>
    <row r="6327">
      <c r="A6327" t="inlineStr">
        <is>
          <t>2024-09-20 13:00</t>
        </is>
      </c>
      <c r="B6327" t="n">
        <v>9</v>
      </c>
      <c r="C6327" t="n">
        <v>20</v>
      </c>
      <c r="D6327" t="n">
        <v>13</v>
      </c>
      <c r="E6327" s="10" t="n">
        <v>0.282888</v>
      </c>
      <c r="F6327">
        <f>E6327*Parametrar!$B$6</f>
        <v/>
      </c>
    </row>
    <row r="6328">
      <c r="A6328" t="inlineStr">
        <is>
          <t>2024-09-20 14:00</t>
        </is>
      </c>
      <c r="B6328" t="n">
        <v>9</v>
      </c>
      <c r="C6328" t="n">
        <v>20</v>
      </c>
      <c r="D6328" t="n">
        <v>14</v>
      </c>
      <c r="E6328" s="10" t="n">
        <v>0.155777</v>
      </c>
      <c r="F6328">
        <f>E6328*Parametrar!$B$6</f>
        <v/>
      </c>
    </row>
    <row r="6329">
      <c r="A6329" t="inlineStr">
        <is>
          <t>2024-09-20 15:00</t>
        </is>
      </c>
      <c r="B6329" t="n">
        <v>9</v>
      </c>
      <c r="C6329" t="n">
        <v>20</v>
      </c>
      <c r="D6329" t="n">
        <v>15</v>
      </c>
      <c r="E6329" s="10" t="n">
        <v>0.139582</v>
      </c>
      <c r="F6329">
        <f>E6329*Parametrar!$B$6</f>
        <v/>
      </c>
    </row>
    <row r="6330">
      <c r="A6330" t="inlineStr">
        <is>
          <t>2024-09-20 16:00</t>
        </is>
      </c>
      <c r="B6330" t="n">
        <v>9</v>
      </c>
      <c r="C6330" t="n">
        <v>20</v>
      </c>
      <c r="D6330" t="n">
        <v>16</v>
      </c>
      <c r="E6330" s="10" t="n">
        <v>0.085017</v>
      </c>
      <c r="F6330">
        <f>E6330*Parametrar!$B$6</f>
        <v/>
      </c>
    </row>
    <row r="6331">
      <c r="A6331" t="inlineStr">
        <is>
          <t>2024-09-20 17:00</t>
        </is>
      </c>
      <c r="B6331" t="n">
        <v>9</v>
      </c>
      <c r="C6331" t="n">
        <v>20</v>
      </c>
      <c r="D6331" t="n">
        <v>17</v>
      </c>
      <c r="E6331" s="10" t="n">
        <v>0.009449000000000001</v>
      </c>
      <c r="F6331">
        <f>E6331*Parametrar!$B$6</f>
        <v/>
      </c>
    </row>
    <row r="6332">
      <c r="A6332" t="inlineStr">
        <is>
          <t>2024-09-20 18:00</t>
        </is>
      </c>
      <c r="B6332" t="n">
        <v>9</v>
      </c>
      <c r="C6332" t="n">
        <v>20</v>
      </c>
      <c r="D6332" t="n">
        <v>18</v>
      </c>
      <c r="E6332" s="10" t="n">
        <v>0</v>
      </c>
      <c r="F6332">
        <f>E6332*Parametrar!$B$6</f>
        <v/>
      </c>
    </row>
    <row r="6333">
      <c r="A6333" t="inlineStr">
        <is>
          <t>2024-09-20 19:00</t>
        </is>
      </c>
      <c r="B6333" t="n">
        <v>9</v>
      </c>
      <c r="C6333" t="n">
        <v>20</v>
      </c>
      <c r="D6333" t="n">
        <v>19</v>
      </c>
      <c r="E6333" s="10" t="n">
        <v>0</v>
      </c>
      <c r="F6333">
        <f>E6333*Parametrar!$B$6</f>
        <v/>
      </c>
    </row>
    <row r="6334">
      <c r="A6334" t="inlineStr">
        <is>
          <t>2024-09-20 20:00</t>
        </is>
      </c>
      <c r="B6334" t="n">
        <v>9</v>
      </c>
      <c r="C6334" t="n">
        <v>20</v>
      </c>
      <c r="D6334" t="n">
        <v>20</v>
      </c>
      <c r="E6334" s="10" t="n">
        <v>0</v>
      </c>
      <c r="F6334">
        <f>E6334*Parametrar!$B$6</f>
        <v/>
      </c>
    </row>
    <row r="6335">
      <c r="A6335" t="inlineStr">
        <is>
          <t>2024-09-20 21:00</t>
        </is>
      </c>
      <c r="B6335" t="n">
        <v>9</v>
      </c>
      <c r="C6335" t="n">
        <v>20</v>
      </c>
      <c r="D6335" t="n">
        <v>21</v>
      </c>
      <c r="E6335" s="10" t="n">
        <v>0</v>
      </c>
      <c r="F6335">
        <f>E6335*Parametrar!$B$6</f>
        <v/>
      </c>
    </row>
    <row r="6336">
      <c r="A6336" t="inlineStr">
        <is>
          <t>2024-09-20 22:00</t>
        </is>
      </c>
      <c r="B6336" t="n">
        <v>9</v>
      </c>
      <c r="C6336" t="n">
        <v>20</v>
      </c>
      <c r="D6336" t="n">
        <v>22</v>
      </c>
      <c r="E6336" s="10" t="n">
        <v>0</v>
      </c>
      <c r="F6336">
        <f>E6336*Parametrar!$B$6</f>
        <v/>
      </c>
    </row>
    <row r="6337">
      <c r="A6337" t="inlineStr">
        <is>
          <t>2024-09-20 23:00</t>
        </is>
      </c>
      <c r="B6337" t="n">
        <v>9</v>
      </c>
      <c r="C6337" t="n">
        <v>20</v>
      </c>
      <c r="D6337" t="n">
        <v>23</v>
      </c>
      <c r="E6337" s="10" t="n">
        <v>0</v>
      </c>
      <c r="F6337">
        <f>E6337*Parametrar!$B$6</f>
        <v/>
      </c>
    </row>
    <row r="6338">
      <c r="A6338" t="inlineStr">
        <is>
          <t>2024-09-21 00:00</t>
        </is>
      </c>
      <c r="B6338" t="n">
        <v>9</v>
      </c>
      <c r="C6338" t="n">
        <v>21</v>
      </c>
      <c r="D6338" t="n">
        <v>0</v>
      </c>
      <c r="E6338" s="10" t="n">
        <v>0</v>
      </c>
      <c r="F6338">
        <f>E6338*Parametrar!$B$6</f>
        <v/>
      </c>
    </row>
    <row r="6339">
      <c r="A6339" t="inlineStr">
        <is>
          <t>2024-09-21 01:00</t>
        </is>
      </c>
      <c r="B6339" t="n">
        <v>9</v>
      </c>
      <c r="C6339" t="n">
        <v>21</v>
      </c>
      <c r="D6339" t="n">
        <v>1</v>
      </c>
      <c r="E6339" s="10" t="n">
        <v>0</v>
      </c>
      <c r="F6339">
        <f>E6339*Parametrar!$B$6</f>
        <v/>
      </c>
    </row>
    <row r="6340">
      <c r="A6340" t="inlineStr">
        <is>
          <t>2024-09-21 02:00</t>
        </is>
      </c>
      <c r="B6340" t="n">
        <v>9</v>
      </c>
      <c r="C6340" t="n">
        <v>21</v>
      </c>
      <c r="D6340" t="n">
        <v>2</v>
      </c>
      <c r="E6340" s="10" t="n">
        <v>0</v>
      </c>
      <c r="F6340">
        <f>E6340*Parametrar!$B$6</f>
        <v/>
      </c>
    </row>
    <row r="6341">
      <c r="A6341" t="inlineStr">
        <is>
          <t>2024-09-21 03:00</t>
        </is>
      </c>
      <c r="B6341" t="n">
        <v>9</v>
      </c>
      <c r="C6341" t="n">
        <v>21</v>
      </c>
      <c r="D6341" t="n">
        <v>3</v>
      </c>
      <c r="E6341" s="10" t="n">
        <v>0</v>
      </c>
      <c r="F6341">
        <f>E6341*Parametrar!$B$6</f>
        <v/>
      </c>
    </row>
    <row r="6342">
      <c r="A6342" t="inlineStr">
        <is>
          <t>2024-09-21 04:00</t>
        </is>
      </c>
      <c r="B6342" t="n">
        <v>9</v>
      </c>
      <c r="C6342" t="n">
        <v>21</v>
      </c>
      <c r="D6342" t="n">
        <v>4</v>
      </c>
      <c r="E6342" s="10" t="n">
        <v>0</v>
      </c>
      <c r="F6342">
        <f>E6342*Parametrar!$B$6</f>
        <v/>
      </c>
    </row>
    <row r="6343">
      <c r="A6343" t="inlineStr">
        <is>
          <t>2024-09-21 05:00</t>
        </is>
      </c>
      <c r="B6343" t="n">
        <v>9</v>
      </c>
      <c r="C6343" t="n">
        <v>21</v>
      </c>
      <c r="D6343" t="n">
        <v>5</v>
      </c>
      <c r="E6343" s="10" t="n">
        <v>0</v>
      </c>
      <c r="F6343">
        <f>E6343*Parametrar!$B$6</f>
        <v/>
      </c>
    </row>
    <row r="6344">
      <c r="A6344" t="inlineStr">
        <is>
          <t>2024-09-21 06:00</t>
        </is>
      </c>
      <c r="B6344" t="n">
        <v>9</v>
      </c>
      <c r="C6344" t="n">
        <v>21</v>
      </c>
      <c r="D6344" t="n">
        <v>6</v>
      </c>
      <c r="E6344" s="10" t="n">
        <v>0.020768</v>
      </c>
      <c r="F6344">
        <f>E6344*Parametrar!$B$6</f>
        <v/>
      </c>
    </row>
    <row r="6345">
      <c r="A6345" t="inlineStr">
        <is>
          <t>2024-09-21 07:00</t>
        </is>
      </c>
      <c r="B6345" t="n">
        <v>9</v>
      </c>
      <c r="C6345" t="n">
        <v>21</v>
      </c>
      <c r="D6345" t="n">
        <v>7</v>
      </c>
      <c r="E6345" s="10" t="n">
        <v>0.109576</v>
      </c>
      <c r="F6345">
        <f>E6345*Parametrar!$B$6</f>
        <v/>
      </c>
    </row>
    <row r="6346">
      <c r="A6346" t="inlineStr">
        <is>
          <t>2024-09-21 08:00</t>
        </is>
      </c>
      <c r="B6346" t="n">
        <v>9</v>
      </c>
      <c r="C6346" t="n">
        <v>21</v>
      </c>
      <c r="D6346" t="n">
        <v>8</v>
      </c>
      <c r="E6346" s="10" t="n">
        <v>0.396089</v>
      </c>
      <c r="F6346">
        <f>E6346*Parametrar!$B$6</f>
        <v/>
      </c>
    </row>
    <row r="6347">
      <c r="A6347" t="inlineStr">
        <is>
          <t>2024-09-21 09:00</t>
        </is>
      </c>
      <c r="B6347" t="n">
        <v>9</v>
      </c>
      <c r="C6347" t="n">
        <v>21</v>
      </c>
      <c r="D6347" t="n">
        <v>9</v>
      </c>
      <c r="E6347" s="10" t="n">
        <v>0.56349</v>
      </c>
      <c r="F6347">
        <f>E6347*Parametrar!$B$6</f>
        <v/>
      </c>
    </row>
    <row r="6348">
      <c r="A6348" t="inlineStr">
        <is>
          <t>2024-09-21 10:00</t>
        </is>
      </c>
      <c r="B6348" t="n">
        <v>9</v>
      </c>
      <c r="C6348" t="n">
        <v>21</v>
      </c>
      <c r="D6348" t="n">
        <v>10</v>
      </c>
      <c r="E6348" s="10" t="n">
        <v>0.676924</v>
      </c>
      <c r="F6348">
        <f>E6348*Parametrar!$B$6</f>
        <v/>
      </c>
    </row>
    <row r="6349">
      <c r="A6349" t="inlineStr">
        <is>
          <t>2024-09-21 11:00</t>
        </is>
      </c>
      <c r="B6349" t="n">
        <v>9</v>
      </c>
      <c r="C6349" t="n">
        <v>21</v>
      </c>
      <c r="D6349" t="n">
        <v>11</v>
      </c>
      <c r="E6349" s="10" t="n">
        <v>0.545219</v>
      </c>
      <c r="F6349">
        <f>E6349*Parametrar!$B$6</f>
        <v/>
      </c>
    </row>
    <row r="6350">
      <c r="A6350" t="inlineStr">
        <is>
          <t>2024-09-21 12:00</t>
        </is>
      </c>
      <c r="B6350" t="n">
        <v>9</v>
      </c>
      <c r="C6350" t="n">
        <v>21</v>
      </c>
      <c r="D6350" t="n">
        <v>12</v>
      </c>
      <c r="E6350" s="10" t="n">
        <v>0.448815</v>
      </c>
      <c r="F6350">
        <f>E6350*Parametrar!$B$6</f>
        <v/>
      </c>
    </row>
    <row r="6351">
      <c r="A6351" t="inlineStr">
        <is>
          <t>2024-09-21 13:00</t>
        </is>
      </c>
      <c r="B6351" t="n">
        <v>9</v>
      </c>
      <c r="C6351" t="n">
        <v>21</v>
      </c>
      <c r="D6351" t="n">
        <v>13</v>
      </c>
      <c r="E6351" s="10" t="n">
        <v>0.428119</v>
      </c>
      <c r="F6351">
        <f>E6351*Parametrar!$B$6</f>
        <v/>
      </c>
    </row>
    <row r="6352">
      <c r="A6352" t="inlineStr">
        <is>
          <t>2024-09-21 14:00</t>
        </is>
      </c>
      <c r="B6352" t="n">
        <v>9</v>
      </c>
      <c r="C6352" t="n">
        <v>21</v>
      </c>
      <c r="D6352" t="n">
        <v>14</v>
      </c>
      <c r="E6352" s="10" t="n">
        <v>0.36225</v>
      </c>
      <c r="F6352">
        <f>E6352*Parametrar!$B$6</f>
        <v/>
      </c>
    </row>
    <row r="6353">
      <c r="A6353" t="inlineStr">
        <is>
          <t>2024-09-21 15:00</t>
        </is>
      </c>
      <c r="B6353" t="n">
        <v>9</v>
      </c>
      <c r="C6353" t="n">
        <v>21</v>
      </c>
      <c r="D6353" t="n">
        <v>15</v>
      </c>
      <c r="E6353" s="10" t="n">
        <v>0.287725</v>
      </c>
      <c r="F6353">
        <f>E6353*Parametrar!$B$6</f>
        <v/>
      </c>
    </row>
    <row r="6354">
      <c r="A6354" t="inlineStr">
        <is>
          <t>2024-09-21 16:00</t>
        </is>
      </c>
      <c r="B6354" t="n">
        <v>9</v>
      </c>
      <c r="C6354" t="n">
        <v>21</v>
      </c>
      <c r="D6354" t="n">
        <v>16</v>
      </c>
      <c r="E6354" s="10" t="n">
        <v>0.203027</v>
      </c>
      <c r="F6354">
        <f>E6354*Parametrar!$B$6</f>
        <v/>
      </c>
    </row>
    <row r="6355">
      <c r="A6355" t="inlineStr">
        <is>
          <t>2024-09-21 17:00</t>
        </is>
      </c>
      <c r="B6355" t="n">
        <v>9</v>
      </c>
      <c r="C6355" t="n">
        <v>21</v>
      </c>
      <c r="D6355" t="n">
        <v>17</v>
      </c>
      <c r="E6355" s="10" t="n">
        <v>0.021487</v>
      </c>
      <c r="F6355">
        <f>E6355*Parametrar!$B$6</f>
        <v/>
      </c>
    </row>
    <row r="6356">
      <c r="A6356" t="inlineStr">
        <is>
          <t>2024-09-21 18:00</t>
        </is>
      </c>
      <c r="B6356" t="n">
        <v>9</v>
      </c>
      <c r="C6356" t="n">
        <v>21</v>
      </c>
      <c r="D6356" t="n">
        <v>18</v>
      </c>
      <c r="E6356" s="10" t="n">
        <v>0</v>
      </c>
      <c r="F6356">
        <f>E6356*Parametrar!$B$6</f>
        <v/>
      </c>
    </row>
    <row r="6357">
      <c r="A6357" t="inlineStr">
        <is>
          <t>2024-09-21 19:00</t>
        </is>
      </c>
      <c r="B6357" t="n">
        <v>9</v>
      </c>
      <c r="C6357" t="n">
        <v>21</v>
      </c>
      <c r="D6357" t="n">
        <v>19</v>
      </c>
      <c r="E6357" s="10" t="n">
        <v>0</v>
      </c>
      <c r="F6357">
        <f>E6357*Parametrar!$B$6</f>
        <v/>
      </c>
    </row>
    <row r="6358">
      <c r="A6358" t="inlineStr">
        <is>
          <t>2024-09-21 20:00</t>
        </is>
      </c>
      <c r="B6358" t="n">
        <v>9</v>
      </c>
      <c r="C6358" t="n">
        <v>21</v>
      </c>
      <c r="D6358" t="n">
        <v>20</v>
      </c>
      <c r="E6358" s="10" t="n">
        <v>0</v>
      </c>
      <c r="F6358">
        <f>E6358*Parametrar!$B$6</f>
        <v/>
      </c>
    </row>
    <row r="6359">
      <c r="A6359" t="inlineStr">
        <is>
          <t>2024-09-21 21:00</t>
        </is>
      </c>
      <c r="B6359" t="n">
        <v>9</v>
      </c>
      <c r="C6359" t="n">
        <v>21</v>
      </c>
      <c r="D6359" t="n">
        <v>21</v>
      </c>
      <c r="E6359" s="10" t="n">
        <v>0</v>
      </c>
      <c r="F6359">
        <f>E6359*Parametrar!$B$6</f>
        <v/>
      </c>
    </row>
    <row r="6360">
      <c r="A6360" t="inlineStr">
        <is>
          <t>2024-09-21 22:00</t>
        </is>
      </c>
      <c r="B6360" t="n">
        <v>9</v>
      </c>
      <c r="C6360" t="n">
        <v>21</v>
      </c>
      <c r="D6360" t="n">
        <v>22</v>
      </c>
      <c r="E6360" s="10" t="n">
        <v>0</v>
      </c>
      <c r="F6360">
        <f>E6360*Parametrar!$B$6</f>
        <v/>
      </c>
    </row>
    <row r="6361">
      <c r="A6361" t="inlineStr">
        <is>
          <t>2024-09-21 23:00</t>
        </is>
      </c>
      <c r="B6361" t="n">
        <v>9</v>
      </c>
      <c r="C6361" t="n">
        <v>21</v>
      </c>
      <c r="D6361" t="n">
        <v>23</v>
      </c>
      <c r="E6361" s="10" t="n">
        <v>0</v>
      </c>
      <c r="F6361">
        <f>E6361*Parametrar!$B$6</f>
        <v/>
      </c>
    </row>
    <row r="6362">
      <c r="A6362" t="inlineStr">
        <is>
          <t>2024-09-22 00:00</t>
        </is>
      </c>
      <c r="B6362" t="n">
        <v>9</v>
      </c>
      <c r="C6362" t="n">
        <v>22</v>
      </c>
      <c r="D6362" t="n">
        <v>0</v>
      </c>
      <c r="E6362" s="10" t="n">
        <v>0</v>
      </c>
      <c r="F6362">
        <f>E6362*Parametrar!$B$6</f>
        <v/>
      </c>
    </row>
    <row r="6363">
      <c r="A6363" t="inlineStr">
        <is>
          <t>2024-09-22 01:00</t>
        </is>
      </c>
      <c r="B6363" t="n">
        <v>9</v>
      </c>
      <c r="C6363" t="n">
        <v>22</v>
      </c>
      <c r="D6363" t="n">
        <v>1</v>
      </c>
      <c r="E6363" s="10" t="n">
        <v>0</v>
      </c>
      <c r="F6363">
        <f>E6363*Parametrar!$B$6</f>
        <v/>
      </c>
    </row>
    <row r="6364">
      <c r="A6364" t="inlineStr">
        <is>
          <t>2024-09-22 02:00</t>
        </is>
      </c>
      <c r="B6364" t="n">
        <v>9</v>
      </c>
      <c r="C6364" t="n">
        <v>22</v>
      </c>
      <c r="D6364" t="n">
        <v>2</v>
      </c>
      <c r="E6364" s="10" t="n">
        <v>0</v>
      </c>
      <c r="F6364">
        <f>E6364*Parametrar!$B$6</f>
        <v/>
      </c>
    </row>
    <row r="6365">
      <c r="A6365" t="inlineStr">
        <is>
          <t>2024-09-22 03:00</t>
        </is>
      </c>
      <c r="B6365" t="n">
        <v>9</v>
      </c>
      <c r="C6365" t="n">
        <v>22</v>
      </c>
      <c r="D6365" t="n">
        <v>3</v>
      </c>
      <c r="E6365" s="10" t="n">
        <v>0</v>
      </c>
      <c r="F6365">
        <f>E6365*Parametrar!$B$6</f>
        <v/>
      </c>
    </row>
    <row r="6366">
      <c r="A6366" t="inlineStr">
        <is>
          <t>2024-09-22 04:00</t>
        </is>
      </c>
      <c r="B6366" t="n">
        <v>9</v>
      </c>
      <c r="C6366" t="n">
        <v>22</v>
      </c>
      <c r="D6366" t="n">
        <v>4</v>
      </c>
      <c r="E6366" s="10" t="n">
        <v>0</v>
      </c>
      <c r="F6366">
        <f>E6366*Parametrar!$B$6</f>
        <v/>
      </c>
    </row>
    <row r="6367">
      <c r="A6367" t="inlineStr">
        <is>
          <t>2024-09-22 05:00</t>
        </is>
      </c>
      <c r="B6367" t="n">
        <v>9</v>
      </c>
      <c r="C6367" t="n">
        <v>22</v>
      </c>
      <c r="D6367" t="n">
        <v>5</v>
      </c>
      <c r="E6367" s="10" t="n">
        <v>0</v>
      </c>
      <c r="F6367">
        <f>E6367*Parametrar!$B$6</f>
        <v/>
      </c>
    </row>
    <row r="6368">
      <c r="A6368" t="inlineStr">
        <is>
          <t>2024-09-22 06:00</t>
        </is>
      </c>
      <c r="B6368" t="n">
        <v>9</v>
      </c>
      <c r="C6368" t="n">
        <v>22</v>
      </c>
      <c r="D6368" t="n">
        <v>6</v>
      </c>
      <c r="E6368" s="10" t="n">
        <v>0.007235</v>
      </c>
      <c r="F6368">
        <f>E6368*Parametrar!$B$6</f>
        <v/>
      </c>
    </row>
    <row r="6369">
      <c r="A6369" t="inlineStr">
        <is>
          <t>2024-09-22 07:00</t>
        </is>
      </c>
      <c r="B6369" t="n">
        <v>9</v>
      </c>
      <c r="C6369" t="n">
        <v>22</v>
      </c>
      <c r="D6369" t="n">
        <v>7</v>
      </c>
      <c r="E6369" s="10" t="n">
        <v>0.047441</v>
      </c>
      <c r="F6369">
        <f>E6369*Parametrar!$B$6</f>
        <v/>
      </c>
    </row>
    <row r="6370">
      <c r="A6370" t="inlineStr">
        <is>
          <t>2024-09-22 08:00</t>
        </is>
      </c>
      <c r="B6370" t="n">
        <v>9</v>
      </c>
      <c r="C6370" t="n">
        <v>22</v>
      </c>
      <c r="D6370" t="n">
        <v>8</v>
      </c>
      <c r="E6370" s="10" t="n">
        <v>0.173793</v>
      </c>
      <c r="F6370">
        <f>E6370*Parametrar!$B$6</f>
        <v/>
      </c>
    </row>
    <row r="6371">
      <c r="A6371" t="inlineStr">
        <is>
          <t>2024-09-22 09:00</t>
        </is>
      </c>
      <c r="B6371" t="n">
        <v>9</v>
      </c>
      <c r="C6371" t="n">
        <v>22</v>
      </c>
      <c r="D6371" t="n">
        <v>9</v>
      </c>
      <c r="E6371" s="10" t="n">
        <v>0.228468</v>
      </c>
      <c r="F6371">
        <f>E6371*Parametrar!$B$6</f>
        <v/>
      </c>
    </row>
    <row r="6372">
      <c r="A6372" t="inlineStr">
        <is>
          <t>2024-09-22 10:00</t>
        </is>
      </c>
      <c r="B6372" t="n">
        <v>9</v>
      </c>
      <c r="C6372" t="n">
        <v>22</v>
      </c>
      <c r="D6372" t="n">
        <v>10</v>
      </c>
      <c r="E6372" s="10" t="n">
        <v>0.278387</v>
      </c>
      <c r="F6372">
        <f>E6372*Parametrar!$B$6</f>
        <v/>
      </c>
    </row>
    <row r="6373">
      <c r="A6373" t="inlineStr">
        <is>
          <t>2024-09-22 11:00</t>
        </is>
      </c>
      <c r="B6373" t="n">
        <v>9</v>
      </c>
      <c r="C6373" t="n">
        <v>22</v>
      </c>
      <c r="D6373" t="n">
        <v>11</v>
      </c>
      <c r="E6373" s="10" t="n">
        <v>0.326902</v>
      </c>
      <c r="F6373">
        <f>E6373*Parametrar!$B$6</f>
        <v/>
      </c>
    </row>
    <row r="6374">
      <c r="A6374" t="inlineStr">
        <is>
          <t>2024-09-22 12:00</t>
        </is>
      </c>
      <c r="B6374" t="n">
        <v>9</v>
      </c>
      <c r="C6374" t="n">
        <v>22</v>
      </c>
      <c r="D6374" t="n">
        <v>12</v>
      </c>
      <c r="E6374" s="10" t="n">
        <v>0.307145</v>
      </c>
      <c r="F6374">
        <f>E6374*Parametrar!$B$6</f>
        <v/>
      </c>
    </row>
    <row r="6375">
      <c r="A6375" t="inlineStr">
        <is>
          <t>2024-09-22 13:00</t>
        </is>
      </c>
      <c r="B6375" t="n">
        <v>9</v>
      </c>
      <c r="C6375" t="n">
        <v>22</v>
      </c>
      <c r="D6375" t="n">
        <v>13</v>
      </c>
      <c r="E6375" s="10" t="n">
        <v>0.322876</v>
      </c>
      <c r="F6375">
        <f>E6375*Parametrar!$B$6</f>
        <v/>
      </c>
    </row>
    <row r="6376">
      <c r="A6376" t="inlineStr">
        <is>
          <t>2024-09-22 14:00</t>
        </is>
      </c>
      <c r="B6376" t="n">
        <v>9</v>
      </c>
      <c r="C6376" t="n">
        <v>22</v>
      </c>
      <c r="D6376" t="n">
        <v>14</v>
      </c>
      <c r="E6376" s="10" t="n">
        <v>0.254408</v>
      </c>
      <c r="F6376">
        <f>E6376*Parametrar!$B$6</f>
        <v/>
      </c>
    </row>
    <row r="6377">
      <c r="A6377" t="inlineStr">
        <is>
          <t>2024-09-22 15:00</t>
        </is>
      </c>
      <c r="B6377" t="n">
        <v>9</v>
      </c>
      <c r="C6377" t="n">
        <v>22</v>
      </c>
      <c r="D6377" t="n">
        <v>15</v>
      </c>
      <c r="E6377" s="10" t="n">
        <v>0.116264</v>
      </c>
      <c r="F6377">
        <f>E6377*Parametrar!$B$6</f>
        <v/>
      </c>
    </row>
    <row r="6378">
      <c r="A6378" t="inlineStr">
        <is>
          <t>2024-09-22 16:00</t>
        </is>
      </c>
      <c r="B6378" t="n">
        <v>9</v>
      </c>
      <c r="C6378" t="n">
        <v>22</v>
      </c>
      <c r="D6378" t="n">
        <v>16</v>
      </c>
      <c r="E6378" s="10" t="n">
        <v>0.059571</v>
      </c>
      <c r="F6378">
        <f>E6378*Parametrar!$B$6</f>
        <v/>
      </c>
    </row>
    <row r="6379">
      <c r="A6379" t="inlineStr">
        <is>
          <t>2024-09-22 17:00</t>
        </is>
      </c>
      <c r="B6379" t="n">
        <v>9</v>
      </c>
      <c r="C6379" t="n">
        <v>22</v>
      </c>
      <c r="D6379" t="n">
        <v>17</v>
      </c>
      <c r="E6379" s="10" t="n">
        <v>0.013056</v>
      </c>
      <c r="F6379">
        <f>E6379*Parametrar!$B$6</f>
        <v/>
      </c>
    </row>
    <row r="6380">
      <c r="A6380" t="inlineStr">
        <is>
          <t>2024-09-22 18:00</t>
        </is>
      </c>
      <c r="B6380" t="n">
        <v>9</v>
      </c>
      <c r="C6380" t="n">
        <v>22</v>
      </c>
      <c r="D6380" t="n">
        <v>18</v>
      </c>
      <c r="E6380" s="10" t="n">
        <v>0</v>
      </c>
      <c r="F6380">
        <f>E6380*Parametrar!$B$6</f>
        <v/>
      </c>
    </row>
    <row r="6381">
      <c r="A6381" t="inlineStr">
        <is>
          <t>2024-09-22 19:00</t>
        </is>
      </c>
      <c r="B6381" t="n">
        <v>9</v>
      </c>
      <c r="C6381" t="n">
        <v>22</v>
      </c>
      <c r="D6381" t="n">
        <v>19</v>
      </c>
      <c r="E6381" s="10" t="n">
        <v>0</v>
      </c>
      <c r="F6381">
        <f>E6381*Parametrar!$B$6</f>
        <v/>
      </c>
    </row>
    <row r="6382">
      <c r="A6382" t="inlineStr">
        <is>
          <t>2024-09-22 20:00</t>
        </is>
      </c>
      <c r="B6382" t="n">
        <v>9</v>
      </c>
      <c r="C6382" t="n">
        <v>22</v>
      </c>
      <c r="D6382" t="n">
        <v>20</v>
      </c>
      <c r="E6382" s="10" t="n">
        <v>0</v>
      </c>
      <c r="F6382">
        <f>E6382*Parametrar!$B$6</f>
        <v/>
      </c>
    </row>
    <row r="6383">
      <c r="A6383" t="inlineStr">
        <is>
          <t>2024-09-22 21:00</t>
        </is>
      </c>
      <c r="B6383" t="n">
        <v>9</v>
      </c>
      <c r="C6383" t="n">
        <v>22</v>
      </c>
      <c r="D6383" t="n">
        <v>21</v>
      </c>
      <c r="E6383" s="10" t="n">
        <v>0</v>
      </c>
      <c r="F6383">
        <f>E6383*Parametrar!$B$6</f>
        <v/>
      </c>
    </row>
    <row r="6384">
      <c r="A6384" t="inlineStr">
        <is>
          <t>2024-09-22 22:00</t>
        </is>
      </c>
      <c r="B6384" t="n">
        <v>9</v>
      </c>
      <c r="C6384" t="n">
        <v>22</v>
      </c>
      <c r="D6384" t="n">
        <v>22</v>
      </c>
      <c r="E6384" s="10" t="n">
        <v>0</v>
      </c>
      <c r="F6384">
        <f>E6384*Parametrar!$B$6</f>
        <v/>
      </c>
    </row>
    <row r="6385">
      <c r="A6385" t="inlineStr">
        <is>
          <t>2024-09-22 23:00</t>
        </is>
      </c>
      <c r="B6385" t="n">
        <v>9</v>
      </c>
      <c r="C6385" t="n">
        <v>22</v>
      </c>
      <c r="D6385" t="n">
        <v>23</v>
      </c>
      <c r="E6385" s="10" t="n">
        <v>0</v>
      </c>
      <c r="F6385">
        <f>E6385*Parametrar!$B$6</f>
        <v/>
      </c>
    </row>
    <row r="6386">
      <c r="A6386" t="inlineStr">
        <is>
          <t>2024-09-23 00:00</t>
        </is>
      </c>
      <c r="B6386" t="n">
        <v>9</v>
      </c>
      <c r="C6386" t="n">
        <v>23</v>
      </c>
      <c r="D6386" t="n">
        <v>0</v>
      </c>
      <c r="E6386" s="10" t="n">
        <v>0</v>
      </c>
      <c r="F6386">
        <f>E6386*Parametrar!$B$6</f>
        <v/>
      </c>
    </row>
    <row r="6387">
      <c r="A6387" t="inlineStr">
        <is>
          <t>2024-09-23 01:00</t>
        </is>
      </c>
      <c r="B6387" t="n">
        <v>9</v>
      </c>
      <c r="C6387" t="n">
        <v>23</v>
      </c>
      <c r="D6387" t="n">
        <v>1</v>
      </c>
      <c r="E6387" s="10" t="n">
        <v>0</v>
      </c>
      <c r="F6387">
        <f>E6387*Parametrar!$B$6</f>
        <v/>
      </c>
    </row>
    <row r="6388">
      <c r="A6388" t="inlineStr">
        <is>
          <t>2024-09-23 02:00</t>
        </is>
      </c>
      <c r="B6388" t="n">
        <v>9</v>
      </c>
      <c r="C6388" t="n">
        <v>23</v>
      </c>
      <c r="D6388" t="n">
        <v>2</v>
      </c>
      <c r="E6388" s="10" t="n">
        <v>0</v>
      </c>
      <c r="F6388">
        <f>E6388*Parametrar!$B$6</f>
        <v/>
      </c>
    </row>
    <row r="6389">
      <c r="A6389" t="inlineStr">
        <is>
          <t>2024-09-23 03:00</t>
        </is>
      </c>
      <c r="B6389" t="n">
        <v>9</v>
      </c>
      <c r="C6389" t="n">
        <v>23</v>
      </c>
      <c r="D6389" t="n">
        <v>3</v>
      </c>
      <c r="E6389" s="10" t="n">
        <v>0</v>
      </c>
      <c r="F6389">
        <f>E6389*Parametrar!$B$6</f>
        <v/>
      </c>
    </row>
    <row r="6390">
      <c r="A6390" t="inlineStr">
        <is>
          <t>2024-09-23 04:00</t>
        </is>
      </c>
      <c r="B6390" t="n">
        <v>9</v>
      </c>
      <c r="C6390" t="n">
        <v>23</v>
      </c>
      <c r="D6390" t="n">
        <v>4</v>
      </c>
      <c r="E6390" s="10" t="n">
        <v>0</v>
      </c>
      <c r="F6390">
        <f>E6390*Parametrar!$B$6</f>
        <v/>
      </c>
    </row>
    <row r="6391">
      <c r="A6391" t="inlineStr">
        <is>
          <t>2024-09-23 05:00</t>
        </is>
      </c>
      <c r="B6391" t="n">
        <v>9</v>
      </c>
      <c r="C6391" t="n">
        <v>23</v>
      </c>
      <c r="D6391" t="n">
        <v>5</v>
      </c>
      <c r="E6391" s="10" t="n">
        <v>0</v>
      </c>
      <c r="F6391">
        <f>E6391*Parametrar!$B$6</f>
        <v/>
      </c>
    </row>
    <row r="6392">
      <c r="A6392" t="inlineStr">
        <is>
          <t>2024-09-23 06:00</t>
        </is>
      </c>
      <c r="B6392" t="n">
        <v>9</v>
      </c>
      <c r="C6392" t="n">
        <v>23</v>
      </c>
      <c r="D6392" t="n">
        <v>6</v>
      </c>
      <c r="E6392" s="10" t="n">
        <v>0.008009</v>
      </c>
      <c r="F6392">
        <f>E6392*Parametrar!$B$6</f>
        <v/>
      </c>
    </row>
    <row r="6393">
      <c r="A6393" t="inlineStr">
        <is>
          <t>2024-09-23 07:00</t>
        </is>
      </c>
      <c r="B6393" t="n">
        <v>9</v>
      </c>
      <c r="C6393" t="n">
        <v>23</v>
      </c>
      <c r="D6393" t="n">
        <v>7</v>
      </c>
      <c r="E6393" s="10" t="n">
        <v>0.035117</v>
      </c>
      <c r="F6393">
        <f>E6393*Parametrar!$B$6</f>
        <v/>
      </c>
    </row>
    <row r="6394">
      <c r="A6394" t="inlineStr">
        <is>
          <t>2024-09-23 08:00</t>
        </is>
      </c>
      <c r="B6394" t="n">
        <v>9</v>
      </c>
      <c r="C6394" t="n">
        <v>23</v>
      </c>
      <c r="D6394" t="n">
        <v>8</v>
      </c>
      <c r="E6394" s="10" t="n">
        <v>0.156264</v>
      </c>
      <c r="F6394">
        <f>E6394*Parametrar!$B$6</f>
        <v/>
      </c>
    </row>
    <row r="6395">
      <c r="A6395" t="inlineStr">
        <is>
          <t>2024-09-23 09:00</t>
        </is>
      </c>
      <c r="B6395" t="n">
        <v>9</v>
      </c>
      <c r="C6395" t="n">
        <v>23</v>
      </c>
      <c r="D6395" t="n">
        <v>9</v>
      </c>
      <c r="E6395" s="10" t="n">
        <v>0.26493</v>
      </c>
      <c r="F6395">
        <f>E6395*Parametrar!$B$6</f>
        <v/>
      </c>
    </row>
    <row r="6396">
      <c r="A6396" t="inlineStr">
        <is>
          <t>2024-09-23 10:00</t>
        </is>
      </c>
      <c r="B6396" t="n">
        <v>9</v>
      </c>
      <c r="C6396" t="n">
        <v>23</v>
      </c>
      <c r="D6396" t="n">
        <v>10</v>
      </c>
      <c r="E6396" s="10" t="n">
        <v>0.213735</v>
      </c>
      <c r="F6396">
        <f>E6396*Parametrar!$B$6</f>
        <v/>
      </c>
    </row>
    <row r="6397">
      <c r="A6397" t="inlineStr">
        <is>
          <t>2024-09-23 11:00</t>
        </is>
      </c>
      <c r="B6397" t="n">
        <v>9</v>
      </c>
      <c r="C6397" t="n">
        <v>23</v>
      </c>
      <c r="D6397" t="n">
        <v>11</v>
      </c>
      <c r="E6397" s="10" t="n">
        <v>0.175162</v>
      </c>
      <c r="F6397">
        <f>E6397*Parametrar!$B$6</f>
        <v/>
      </c>
    </row>
    <row r="6398">
      <c r="A6398" t="inlineStr">
        <is>
          <t>2024-09-23 12:00</t>
        </is>
      </c>
      <c r="B6398" t="n">
        <v>9</v>
      </c>
      <c r="C6398" t="n">
        <v>23</v>
      </c>
      <c r="D6398" t="n">
        <v>12</v>
      </c>
      <c r="E6398" s="10" t="n">
        <v>0.097233</v>
      </c>
      <c r="F6398">
        <f>E6398*Parametrar!$B$6</f>
        <v/>
      </c>
    </row>
    <row r="6399">
      <c r="A6399" t="inlineStr">
        <is>
          <t>2024-09-23 13:00</t>
        </is>
      </c>
      <c r="B6399" t="n">
        <v>9</v>
      </c>
      <c r="C6399" t="n">
        <v>23</v>
      </c>
      <c r="D6399" t="n">
        <v>13</v>
      </c>
      <c r="E6399" s="10" t="n">
        <v>0.09797500000000001</v>
      </c>
      <c r="F6399">
        <f>E6399*Parametrar!$B$6</f>
        <v/>
      </c>
    </row>
    <row r="6400">
      <c r="A6400" t="inlineStr">
        <is>
          <t>2024-09-23 14:00</t>
        </is>
      </c>
      <c r="B6400" t="n">
        <v>9</v>
      </c>
      <c r="C6400" t="n">
        <v>23</v>
      </c>
      <c r="D6400" t="n">
        <v>14</v>
      </c>
      <c r="E6400" s="10" t="n">
        <v>0.160951</v>
      </c>
      <c r="F6400">
        <f>E6400*Parametrar!$B$6</f>
        <v/>
      </c>
    </row>
    <row r="6401">
      <c r="A6401" t="inlineStr">
        <is>
          <t>2024-09-23 15:00</t>
        </is>
      </c>
      <c r="B6401" t="n">
        <v>9</v>
      </c>
      <c r="C6401" t="n">
        <v>23</v>
      </c>
      <c r="D6401" t="n">
        <v>15</v>
      </c>
      <c r="E6401" s="10" t="n">
        <v>0.080806</v>
      </c>
      <c r="F6401">
        <f>E6401*Parametrar!$B$6</f>
        <v/>
      </c>
    </row>
    <row r="6402">
      <c r="A6402" t="inlineStr">
        <is>
          <t>2024-09-23 16:00</t>
        </is>
      </c>
      <c r="B6402" t="n">
        <v>9</v>
      </c>
      <c r="C6402" t="n">
        <v>23</v>
      </c>
      <c r="D6402" t="n">
        <v>16</v>
      </c>
      <c r="E6402" s="10" t="n">
        <v>0.092279</v>
      </c>
      <c r="F6402">
        <f>E6402*Parametrar!$B$6</f>
        <v/>
      </c>
    </row>
    <row r="6403">
      <c r="A6403" t="inlineStr">
        <is>
          <t>2024-09-23 17:00</t>
        </is>
      </c>
      <c r="B6403" t="n">
        <v>9</v>
      </c>
      <c r="C6403" t="n">
        <v>23</v>
      </c>
      <c r="D6403" t="n">
        <v>17</v>
      </c>
      <c r="E6403" s="10" t="n">
        <v>0.019836</v>
      </c>
      <c r="F6403">
        <f>E6403*Parametrar!$B$6</f>
        <v/>
      </c>
    </row>
    <row r="6404">
      <c r="A6404" t="inlineStr">
        <is>
          <t>2024-09-23 18:00</t>
        </is>
      </c>
      <c r="B6404" t="n">
        <v>9</v>
      </c>
      <c r="C6404" t="n">
        <v>23</v>
      </c>
      <c r="D6404" t="n">
        <v>18</v>
      </c>
      <c r="E6404" s="10" t="n">
        <v>0</v>
      </c>
      <c r="F6404">
        <f>E6404*Parametrar!$B$6</f>
        <v/>
      </c>
    </row>
    <row r="6405">
      <c r="A6405" t="inlineStr">
        <is>
          <t>2024-09-23 19:00</t>
        </is>
      </c>
      <c r="B6405" t="n">
        <v>9</v>
      </c>
      <c r="C6405" t="n">
        <v>23</v>
      </c>
      <c r="D6405" t="n">
        <v>19</v>
      </c>
      <c r="E6405" s="10" t="n">
        <v>0</v>
      </c>
      <c r="F6405">
        <f>E6405*Parametrar!$B$6</f>
        <v/>
      </c>
    </row>
    <row r="6406">
      <c r="A6406" t="inlineStr">
        <is>
          <t>2024-09-23 20:00</t>
        </is>
      </c>
      <c r="B6406" t="n">
        <v>9</v>
      </c>
      <c r="C6406" t="n">
        <v>23</v>
      </c>
      <c r="D6406" t="n">
        <v>20</v>
      </c>
      <c r="E6406" s="10" t="n">
        <v>0</v>
      </c>
      <c r="F6406">
        <f>E6406*Parametrar!$B$6</f>
        <v/>
      </c>
    </row>
    <row r="6407">
      <c r="A6407" t="inlineStr">
        <is>
          <t>2024-09-23 21:00</t>
        </is>
      </c>
      <c r="B6407" t="n">
        <v>9</v>
      </c>
      <c r="C6407" t="n">
        <v>23</v>
      </c>
      <c r="D6407" t="n">
        <v>21</v>
      </c>
      <c r="E6407" s="10" t="n">
        <v>0</v>
      </c>
      <c r="F6407">
        <f>E6407*Parametrar!$B$6</f>
        <v/>
      </c>
    </row>
    <row r="6408">
      <c r="A6408" t="inlineStr">
        <is>
          <t>2024-09-23 22:00</t>
        </is>
      </c>
      <c r="B6408" t="n">
        <v>9</v>
      </c>
      <c r="C6408" t="n">
        <v>23</v>
      </c>
      <c r="D6408" t="n">
        <v>22</v>
      </c>
      <c r="E6408" s="10" t="n">
        <v>0</v>
      </c>
      <c r="F6408">
        <f>E6408*Parametrar!$B$6</f>
        <v/>
      </c>
    </row>
    <row r="6409">
      <c r="A6409" t="inlineStr">
        <is>
          <t>2024-09-23 23:00</t>
        </is>
      </c>
      <c r="B6409" t="n">
        <v>9</v>
      </c>
      <c r="C6409" t="n">
        <v>23</v>
      </c>
      <c r="D6409" t="n">
        <v>23</v>
      </c>
      <c r="E6409" s="10" t="n">
        <v>0</v>
      </c>
      <c r="F6409">
        <f>E6409*Parametrar!$B$6</f>
        <v/>
      </c>
    </row>
    <row r="6410">
      <c r="A6410" t="inlineStr">
        <is>
          <t>2024-09-24 00:00</t>
        </is>
      </c>
      <c r="B6410" t="n">
        <v>9</v>
      </c>
      <c r="C6410" t="n">
        <v>24</v>
      </c>
      <c r="D6410" t="n">
        <v>0</v>
      </c>
      <c r="E6410" s="10" t="n">
        <v>0</v>
      </c>
      <c r="F6410">
        <f>E6410*Parametrar!$B$6</f>
        <v/>
      </c>
    </row>
    <row r="6411">
      <c r="A6411" t="inlineStr">
        <is>
          <t>2024-09-24 01:00</t>
        </is>
      </c>
      <c r="B6411" t="n">
        <v>9</v>
      </c>
      <c r="C6411" t="n">
        <v>24</v>
      </c>
      <c r="D6411" t="n">
        <v>1</v>
      </c>
      <c r="E6411" s="10" t="n">
        <v>0</v>
      </c>
      <c r="F6411">
        <f>E6411*Parametrar!$B$6</f>
        <v/>
      </c>
    </row>
    <row r="6412">
      <c r="A6412" t="inlineStr">
        <is>
          <t>2024-09-24 02:00</t>
        </is>
      </c>
      <c r="B6412" t="n">
        <v>9</v>
      </c>
      <c r="C6412" t="n">
        <v>24</v>
      </c>
      <c r="D6412" t="n">
        <v>2</v>
      </c>
      <c r="E6412" s="10" t="n">
        <v>0</v>
      </c>
      <c r="F6412">
        <f>E6412*Parametrar!$B$6</f>
        <v/>
      </c>
    </row>
    <row r="6413">
      <c r="A6413" t="inlineStr">
        <is>
          <t>2024-09-24 03:00</t>
        </is>
      </c>
      <c r="B6413" t="n">
        <v>9</v>
      </c>
      <c r="C6413" t="n">
        <v>24</v>
      </c>
      <c r="D6413" t="n">
        <v>3</v>
      </c>
      <c r="E6413" s="10" t="n">
        <v>0</v>
      </c>
      <c r="F6413">
        <f>E6413*Parametrar!$B$6</f>
        <v/>
      </c>
    </row>
    <row r="6414">
      <c r="A6414" t="inlineStr">
        <is>
          <t>2024-09-24 04:00</t>
        </is>
      </c>
      <c r="B6414" t="n">
        <v>9</v>
      </c>
      <c r="C6414" t="n">
        <v>24</v>
      </c>
      <c r="D6414" t="n">
        <v>4</v>
      </c>
      <c r="E6414" s="10" t="n">
        <v>0</v>
      </c>
      <c r="F6414">
        <f>E6414*Parametrar!$B$6</f>
        <v/>
      </c>
    </row>
    <row r="6415">
      <c r="A6415" t="inlineStr">
        <is>
          <t>2024-09-24 05:00</t>
        </is>
      </c>
      <c r="B6415" t="n">
        <v>9</v>
      </c>
      <c r="C6415" t="n">
        <v>24</v>
      </c>
      <c r="D6415" t="n">
        <v>5</v>
      </c>
      <c r="E6415" s="10" t="n">
        <v>0</v>
      </c>
      <c r="F6415">
        <f>E6415*Parametrar!$B$6</f>
        <v/>
      </c>
    </row>
    <row r="6416">
      <c r="A6416" t="inlineStr">
        <is>
          <t>2024-09-24 06:00</t>
        </is>
      </c>
      <c r="B6416" t="n">
        <v>9</v>
      </c>
      <c r="C6416" t="n">
        <v>24</v>
      </c>
      <c r="D6416" t="n">
        <v>6</v>
      </c>
      <c r="E6416" s="10" t="n">
        <v>0.0183</v>
      </c>
      <c r="F6416">
        <f>E6416*Parametrar!$B$6</f>
        <v/>
      </c>
    </row>
    <row r="6417">
      <c r="A6417" t="inlineStr">
        <is>
          <t>2024-09-24 07:00</t>
        </is>
      </c>
      <c r="B6417" t="n">
        <v>9</v>
      </c>
      <c r="C6417" t="n">
        <v>24</v>
      </c>
      <c r="D6417" t="n">
        <v>7</v>
      </c>
      <c r="E6417" s="10" t="n">
        <v>0.130359</v>
      </c>
      <c r="F6417">
        <f>E6417*Parametrar!$B$6</f>
        <v/>
      </c>
    </row>
    <row r="6418">
      <c r="A6418" t="inlineStr">
        <is>
          <t>2024-09-24 08:00</t>
        </is>
      </c>
      <c r="B6418" t="n">
        <v>9</v>
      </c>
      <c r="C6418" t="n">
        <v>24</v>
      </c>
      <c r="D6418" t="n">
        <v>8</v>
      </c>
      <c r="E6418" s="10" t="n">
        <v>0.322424</v>
      </c>
      <c r="F6418">
        <f>E6418*Parametrar!$B$6</f>
        <v/>
      </c>
    </row>
    <row r="6419">
      <c r="A6419" t="inlineStr">
        <is>
          <t>2024-09-24 09:00</t>
        </is>
      </c>
      <c r="B6419" t="n">
        <v>9</v>
      </c>
      <c r="C6419" t="n">
        <v>24</v>
      </c>
      <c r="D6419" t="n">
        <v>9</v>
      </c>
      <c r="E6419" s="10" t="n">
        <v>0.443317</v>
      </c>
      <c r="F6419">
        <f>E6419*Parametrar!$B$6</f>
        <v/>
      </c>
    </row>
    <row r="6420">
      <c r="A6420" t="inlineStr">
        <is>
          <t>2024-09-24 10:00</t>
        </is>
      </c>
      <c r="B6420" t="n">
        <v>9</v>
      </c>
      <c r="C6420" t="n">
        <v>24</v>
      </c>
      <c r="D6420" t="n">
        <v>10</v>
      </c>
      <c r="E6420" s="10" t="n">
        <v>0.346786</v>
      </c>
      <c r="F6420">
        <f>E6420*Parametrar!$B$6</f>
        <v/>
      </c>
    </row>
    <row r="6421">
      <c r="A6421" t="inlineStr">
        <is>
          <t>2024-09-24 11:00</t>
        </is>
      </c>
      <c r="B6421" t="n">
        <v>9</v>
      </c>
      <c r="C6421" t="n">
        <v>24</v>
      </c>
      <c r="D6421" t="n">
        <v>11</v>
      </c>
      <c r="E6421" s="10" t="n">
        <v>0.419268</v>
      </c>
      <c r="F6421">
        <f>E6421*Parametrar!$B$6</f>
        <v/>
      </c>
    </row>
    <row r="6422">
      <c r="A6422" t="inlineStr">
        <is>
          <t>2024-09-24 12:00</t>
        </is>
      </c>
      <c r="B6422" t="n">
        <v>9</v>
      </c>
      <c r="C6422" t="n">
        <v>24</v>
      </c>
      <c r="D6422" t="n">
        <v>12</v>
      </c>
      <c r="E6422" s="10" t="n">
        <v>0.369941</v>
      </c>
      <c r="F6422">
        <f>E6422*Parametrar!$B$6</f>
        <v/>
      </c>
    </row>
    <row r="6423">
      <c r="A6423" t="inlineStr">
        <is>
          <t>2024-09-24 13:00</t>
        </is>
      </c>
      <c r="B6423" t="n">
        <v>9</v>
      </c>
      <c r="C6423" t="n">
        <v>24</v>
      </c>
      <c r="D6423" t="n">
        <v>13</v>
      </c>
      <c r="E6423" s="10" t="n">
        <v>0.32392</v>
      </c>
      <c r="F6423">
        <f>E6423*Parametrar!$B$6</f>
        <v/>
      </c>
    </row>
    <row r="6424">
      <c r="A6424" t="inlineStr">
        <is>
          <t>2024-09-24 14:00</t>
        </is>
      </c>
      <c r="B6424" t="n">
        <v>9</v>
      </c>
      <c r="C6424" t="n">
        <v>24</v>
      </c>
      <c r="D6424" t="n">
        <v>14</v>
      </c>
      <c r="E6424" s="10" t="n">
        <v>0.216496</v>
      </c>
      <c r="F6424">
        <f>E6424*Parametrar!$B$6</f>
        <v/>
      </c>
    </row>
    <row r="6425">
      <c r="A6425" t="inlineStr">
        <is>
          <t>2024-09-24 15:00</t>
        </is>
      </c>
      <c r="B6425" t="n">
        <v>9</v>
      </c>
      <c r="C6425" t="n">
        <v>24</v>
      </c>
      <c r="D6425" t="n">
        <v>15</v>
      </c>
      <c r="E6425" s="10" t="n">
        <v>0.175533</v>
      </c>
      <c r="F6425">
        <f>E6425*Parametrar!$B$6</f>
        <v/>
      </c>
    </row>
    <row r="6426">
      <c r="A6426" t="inlineStr">
        <is>
          <t>2024-09-24 16:00</t>
        </is>
      </c>
      <c r="B6426" t="n">
        <v>9</v>
      </c>
      <c r="C6426" t="n">
        <v>24</v>
      </c>
      <c r="D6426" t="n">
        <v>16</v>
      </c>
      <c r="E6426" s="10" t="n">
        <v>0.101654</v>
      </c>
      <c r="F6426">
        <f>E6426*Parametrar!$B$6</f>
        <v/>
      </c>
    </row>
    <row r="6427">
      <c r="A6427" t="inlineStr">
        <is>
          <t>2024-09-24 17:00</t>
        </is>
      </c>
      <c r="B6427" t="n">
        <v>9</v>
      </c>
      <c r="C6427" t="n">
        <v>24</v>
      </c>
      <c r="D6427" t="n">
        <v>17</v>
      </c>
      <c r="E6427" s="10" t="n">
        <v>0.014643</v>
      </c>
      <c r="F6427">
        <f>E6427*Parametrar!$B$6</f>
        <v/>
      </c>
    </row>
    <row r="6428">
      <c r="A6428" t="inlineStr">
        <is>
          <t>2024-09-24 18:00</t>
        </is>
      </c>
      <c r="B6428" t="n">
        <v>9</v>
      </c>
      <c r="C6428" t="n">
        <v>24</v>
      </c>
      <c r="D6428" t="n">
        <v>18</v>
      </c>
      <c r="E6428" s="10" t="n">
        <v>0</v>
      </c>
      <c r="F6428">
        <f>E6428*Parametrar!$B$6</f>
        <v/>
      </c>
    </row>
    <row r="6429">
      <c r="A6429" t="inlineStr">
        <is>
          <t>2024-09-24 19:00</t>
        </is>
      </c>
      <c r="B6429" t="n">
        <v>9</v>
      </c>
      <c r="C6429" t="n">
        <v>24</v>
      </c>
      <c r="D6429" t="n">
        <v>19</v>
      </c>
      <c r="E6429" s="10" t="n">
        <v>0</v>
      </c>
      <c r="F6429">
        <f>E6429*Parametrar!$B$6</f>
        <v/>
      </c>
    </row>
    <row r="6430">
      <c r="A6430" t="inlineStr">
        <is>
          <t>2024-09-24 20:00</t>
        </is>
      </c>
      <c r="B6430" t="n">
        <v>9</v>
      </c>
      <c r="C6430" t="n">
        <v>24</v>
      </c>
      <c r="D6430" t="n">
        <v>20</v>
      </c>
      <c r="E6430" s="10" t="n">
        <v>0</v>
      </c>
      <c r="F6430">
        <f>E6430*Parametrar!$B$6</f>
        <v/>
      </c>
    </row>
    <row r="6431">
      <c r="A6431" t="inlineStr">
        <is>
          <t>2024-09-24 21:00</t>
        </is>
      </c>
      <c r="B6431" t="n">
        <v>9</v>
      </c>
      <c r="C6431" t="n">
        <v>24</v>
      </c>
      <c r="D6431" t="n">
        <v>21</v>
      </c>
      <c r="E6431" s="10" t="n">
        <v>0</v>
      </c>
      <c r="F6431">
        <f>E6431*Parametrar!$B$6</f>
        <v/>
      </c>
    </row>
    <row r="6432">
      <c r="A6432" t="inlineStr">
        <is>
          <t>2024-09-24 22:00</t>
        </is>
      </c>
      <c r="B6432" t="n">
        <v>9</v>
      </c>
      <c r="C6432" t="n">
        <v>24</v>
      </c>
      <c r="D6432" t="n">
        <v>22</v>
      </c>
      <c r="E6432" s="10" t="n">
        <v>0</v>
      </c>
      <c r="F6432">
        <f>E6432*Parametrar!$B$6</f>
        <v/>
      </c>
    </row>
    <row r="6433">
      <c r="A6433" t="inlineStr">
        <is>
          <t>2024-09-24 23:00</t>
        </is>
      </c>
      <c r="B6433" t="n">
        <v>9</v>
      </c>
      <c r="C6433" t="n">
        <v>24</v>
      </c>
      <c r="D6433" t="n">
        <v>23</v>
      </c>
      <c r="E6433" s="10" t="n">
        <v>0</v>
      </c>
      <c r="F6433">
        <f>E6433*Parametrar!$B$6</f>
        <v/>
      </c>
    </row>
    <row r="6434">
      <c r="A6434" t="inlineStr">
        <is>
          <t>2024-09-25 00:00</t>
        </is>
      </c>
      <c r="B6434" t="n">
        <v>9</v>
      </c>
      <c r="C6434" t="n">
        <v>25</v>
      </c>
      <c r="D6434" t="n">
        <v>0</v>
      </c>
      <c r="E6434" s="10" t="n">
        <v>0</v>
      </c>
      <c r="F6434">
        <f>E6434*Parametrar!$B$6</f>
        <v/>
      </c>
    </row>
    <row r="6435">
      <c r="A6435" t="inlineStr">
        <is>
          <t>2024-09-25 01:00</t>
        </is>
      </c>
      <c r="B6435" t="n">
        <v>9</v>
      </c>
      <c r="C6435" t="n">
        <v>25</v>
      </c>
      <c r="D6435" t="n">
        <v>1</v>
      </c>
      <c r="E6435" s="10" t="n">
        <v>0</v>
      </c>
      <c r="F6435">
        <f>E6435*Parametrar!$B$6</f>
        <v/>
      </c>
    </row>
    <row r="6436">
      <c r="A6436" t="inlineStr">
        <is>
          <t>2024-09-25 02:00</t>
        </is>
      </c>
      <c r="B6436" t="n">
        <v>9</v>
      </c>
      <c r="C6436" t="n">
        <v>25</v>
      </c>
      <c r="D6436" t="n">
        <v>2</v>
      </c>
      <c r="E6436" s="10" t="n">
        <v>0</v>
      </c>
      <c r="F6436">
        <f>E6436*Parametrar!$B$6</f>
        <v/>
      </c>
    </row>
    <row r="6437">
      <c r="A6437" t="inlineStr">
        <is>
          <t>2024-09-25 03:00</t>
        </is>
      </c>
      <c r="B6437" t="n">
        <v>9</v>
      </c>
      <c r="C6437" t="n">
        <v>25</v>
      </c>
      <c r="D6437" t="n">
        <v>3</v>
      </c>
      <c r="E6437" s="10" t="n">
        <v>0</v>
      </c>
      <c r="F6437">
        <f>E6437*Parametrar!$B$6</f>
        <v/>
      </c>
    </row>
    <row r="6438">
      <c r="A6438" t="inlineStr">
        <is>
          <t>2024-09-25 04:00</t>
        </is>
      </c>
      <c r="B6438" t="n">
        <v>9</v>
      </c>
      <c r="C6438" t="n">
        <v>25</v>
      </c>
      <c r="D6438" t="n">
        <v>4</v>
      </c>
      <c r="E6438" s="10" t="n">
        <v>0</v>
      </c>
      <c r="F6438">
        <f>E6438*Parametrar!$B$6</f>
        <v/>
      </c>
    </row>
    <row r="6439">
      <c r="A6439" t="inlineStr">
        <is>
          <t>2024-09-25 05:00</t>
        </is>
      </c>
      <c r="B6439" t="n">
        <v>9</v>
      </c>
      <c r="C6439" t="n">
        <v>25</v>
      </c>
      <c r="D6439" t="n">
        <v>5</v>
      </c>
      <c r="E6439" s="10" t="n">
        <v>0</v>
      </c>
      <c r="F6439">
        <f>E6439*Parametrar!$B$6</f>
        <v/>
      </c>
    </row>
    <row r="6440">
      <c r="A6440" t="inlineStr">
        <is>
          <t>2024-09-25 06:00</t>
        </is>
      </c>
      <c r="B6440" t="n">
        <v>9</v>
      </c>
      <c r="C6440" t="n">
        <v>25</v>
      </c>
      <c r="D6440" t="n">
        <v>6</v>
      </c>
      <c r="E6440" s="10" t="n">
        <v>0.013065</v>
      </c>
      <c r="F6440">
        <f>E6440*Parametrar!$B$6</f>
        <v/>
      </c>
    </row>
    <row r="6441">
      <c r="A6441" t="inlineStr">
        <is>
          <t>2024-09-25 07:00</t>
        </is>
      </c>
      <c r="B6441" t="n">
        <v>9</v>
      </c>
      <c r="C6441" t="n">
        <v>25</v>
      </c>
      <c r="D6441" t="n">
        <v>7</v>
      </c>
      <c r="E6441" s="10" t="n">
        <v>0.100825</v>
      </c>
      <c r="F6441">
        <f>E6441*Parametrar!$B$6</f>
        <v/>
      </c>
    </row>
    <row r="6442">
      <c r="A6442" t="inlineStr">
        <is>
          <t>2024-09-25 08:00</t>
        </is>
      </c>
      <c r="B6442" t="n">
        <v>9</v>
      </c>
      <c r="C6442" t="n">
        <v>25</v>
      </c>
      <c r="D6442" t="n">
        <v>8</v>
      </c>
      <c r="E6442" s="10" t="n">
        <v>0.34863</v>
      </c>
      <c r="F6442">
        <f>E6442*Parametrar!$B$6</f>
        <v/>
      </c>
    </row>
    <row r="6443">
      <c r="A6443" t="inlineStr">
        <is>
          <t>2024-09-25 09:00</t>
        </is>
      </c>
      <c r="B6443" t="n">
        <v>9</v>
      </c>
      <c r="C6443" t="n">
        <v>25</v>
      </c>
      <c r="D6443" t="n">
        <v>9</v>
      </c>
      <c r="E6443" s="10" t="n">
        <v>0.411182</v>
      </c>
      <c r="F6443">
        <f>E6443*Parametrar!$B$6</f>
        <v/>
      </c>
    </row>
    <row r="6444">
      <c r="A6444" t="inlineStr">
        <is>
          <t>2024-09-25 10:00</t>
        </is>
      </c>
      <c r="B6444" t="n">
        <v>9</v>
      </c>
      <c r="C6444" t="n">
        <v>25</v>
      </c>
      <c r="D6444" t="n">
        <v>10</v>
      </c>
      <c r="E6444" s="10" t="n">
        <v>0.450811</v>
      </c>
      <c r="F6444">
        <f>E6444*Parametrar!$B$6</f>
        <v/>
      </c>
    </row>
    <row r="6445">
      <c r="A6445" t="inlineStr">
        <is>
          <t>2024-09-25 11:00</t>
        </is>
      </c>
      <c r="B6445" t="n">
        <v>9</v>
      </c>
      <c r="C6445" t="n">
        <v>25</v>
      </c>
      <c r="D6445" t="n">
        <v>11</v>
      </c>
      <c r="E6445" s="10" t="n">
        <v>0.313363</v>
      </c>
      <c r="F6445">
        <f>E6445*Parametrar!$B$6</f>
        <v/>
      </c>
    </row>
    <row r="6446">
      <c r="A6446" t="inlineStr">
        <is>
          <t>2024-09-25 12:00</t>
        </is>
      </c>
      <c r="B6446" t="n">
        <v>9</v>
      </c>
      <c r="C6446" t="n">
        <v>25</v>
      </c>
      <c r="D6446" t="n">
        <v>12</v>
      </c>
      <c r="E6446" s="10" t="n">
        <v>0.214454</v>
      </c>
      <c r="F6446">
        <f>E6446*Parametrar!$B$6</f>
        <v/>
      </c>
    </row>
    <row r="6447">
      <c r="A6447" t="inlineStr">
        <is>
          <t>2024-09-25 13:00</t>
        </is>
      </c>
      <c r="B6447" t="n">
        <v>9</v>
      </c>
      <c r="C6447" t="n">
        <v>25</v>
      </c>
      <c r="D6447" t="n">
        <v>13</v>
      </c>
      <c r="E6447" s="10" t="n">
        <v>0.20377</v>
      </c>
      <c r="F6447">
        <f>E6447*Parametrar!$B$6</f>
        <v/>
      </c>
    </row>
    <row r="6448">
      <c r="A6448" t="inlineStr">
        <is>
          <t>2024-09-25 14:00</t>
        </is>
      </c>
      <c r="B6448" t="n">
        <v>9</v>
      </c>
      <c r="C6448" t="n">
        <v>25</v>
      </c>
      <c r="D6448" t="n">
        <v>14</v>
      </c>
      <c r="E6448" s="10" t="n">
        <v>0.360382</v>
      </c>
      <c r="F6448">
        <f>E6448*Parametrar!$B$6</f>
        <v/>
      </c>
    </row>
    <row r="6449">
      <c r="A6449" t="inlineStr">
        <is>
          <t>2024-09-25 15:00</t>
        </is>
      </c>
      <c r="B6449" t="n">
        <v>9</v>
      </c>
      <c r="C6449" t="n">
        <v>25</v>
      </c>
      <c r="D6449" t="n">
        <v>15</v>
      </c>
      <c r="E6449" s="10" t="n">
        <v>0.268723</v>
      </c>
      <c r="F6449">
        <f>E6449*Parametrar!$B$6</f>
        <v/>
      </c>
    </row>
    <row r="6450">
      <c r="A6450" t="inlineStr">
        <is>
          <t>2024-09-25 16:00</t>
        </is>
      </c>
      <c r="B6450" t="n">
        <v>9</v>
      </c>
      <c r="C6450" t="n">
        <v>25</v>
      </c>
      <c r="D6450" t="n">
        <v>16</v>
      </c>
      <c r="E6450" s="10" t="n">
        <v>0.07529</v>
      </c>
      <c r="F6450">
        <f>E6450*Parametrar!$B$6</f>
        <v/>
      </c>
    </row>
    <row r="6451">
      <c r="A6451" t="inlineStr">
        <is>
          <t>2024-09-25 17:00</t>
        </is>
      </c>
      <c r="B6451" t="n">
        <v>9</v>
      </c>
      <c r="C6451" t="n">
        <v>25</v>
      </c>
      <c r="D6451" t="n">
        <v>17</v>
      </c>
      <c r="E6451" s="10" t="n">
        <v>0.010277</v>
      </c>
      <c r="F6451">
        <f>E6451*Parametrar!$B$6</f>
        <v/>
      </c>
    </row>
    <row r="6452">
      <c r="A6452" t="inlineStr">
        <is>
          <t>2024-09-25 18:00</t>
        </is>
      </c>
      <c r="B6452" t="n">
        <v>9</v>
      </c>
      <c r="C6452" t="n">
        <v>25</v>
      </c>
      <c r="D6452" t="n">
        <v>18</v>
      </c>
      <c r="E6452" s="10" t="n">
        <v>0</v>
      </c>
      <c r="F6452">
        <f>E6452*Parametrar!$B$6</f>
        <v/>
      </c>
    </row>
    <row r="6453">
      <c r="A6453" t="inlineStr">
        <is>
          <t>2024-09-25 19:00</t>
        </is>
      </c>
      <c r="B6453" t="n">
        <v>9</v>
      </c>
      <c r="C6453" t="n">
        <v>25</v>
      </c>
      <c r="D6453" t="n">
        <v>19</v>
      </c>
      <c r="E6453" s="10" t="n">
        <v>0</v>
      </c>
      <c r="F6453">
        <f>E6453*Parametrar!$B$6</f>
        <v/>
      </c>
    </row>
    <row r="6454">
      <c r="A6454" t="inlineStr">
        <is>
          <t>2024-09-25 20:00</t>
        </is>
      </c>
      <c r="B6454" t="n">
        <v>9</v>
      </c>
      <c r="C6454" t="n">
        <v>25</v>
      </c>
      <c r="D6454" t="n">
        <v>20</v>
      </c>
      <c r="E6454" s="10" t="n">
        <v>0</v>
      </c>
      <c r="F6454">
        <f>E6454*Parametrar!$B$6</f>
        <v/>
      </c>
    </row>
    <row r="6455">
      <c r="A6455" t="inlineStr">
        <is>
          <t>2024-09-25 21:00</t>
        </is>
      </c>
      <c r="B6455" t="n">
        <v>9</v>
      </c>
      <c r="C6455" t="n">
        <v>25</v>
      </c>
      <c r="D6455" t="n">
        <v>21</v>
      </c>
      <c r="E6455" s="10" t="n">
        <v>0</v>
      </c>
      <c r="F6455">
        <f>E6455*Parametrar!$B$6</f>
        <v/>
      </c>
    </row>
    <row r="6456">
      <c r="A6456" t="inlineStr">
        <is>
          <t>2024-09-25 22:00</t>
        </is>
      </c>
      <c r="B6456" t="n">
        <v>9</v>
      </c>
      <c r="C6456" t="n">
        <v>25</v>
      </c>
      <c r="D6456" t="n">
        <v>22</v>
      </c>
      <c r="E6456" s="10" t="n">
        <v>0</v>
      </c>
      <c r="F6456">
        <f>E6456*Parametrar!$B$6</f>
        <v/>
      </c>
    </row>
    <row r="6457">
      <c r="A6457" t="inlineStr">
        <is>
          <t>2024-09-25 23:00</t>
        </is>
      </c>
      <c r="B6457" t="n">
        <v>9</v>
      </c>
      <c r="C6457" t="n">
        <v>25</v>
      </c>
      <c r="D6457" t="n">
        <v>23</v>
      </c>
      <c r="E6457" s="10" t="n">
        <v>0</v>
      </c>
      <c r="F6457">
        <f>E6457*Parametrar!$B$6</f>
        <v/>
      </c>
    </row>
    <row r="6458">
      <c r="A6458" t="inlineStr">
        <is>
          <t>2024-09-26 00:00</t>
        </is>
      </c>
      <c r="B6458" t="n">
        <v>9</v>
      </c>
      <c r="C6458" t="n">
        <v>26</v>
      </c>
      <c r="D6458" t="n">
        <v>0</v>
      </c>
      <c r="E6458" s="10" t="n">
        <v>0</v>
      </c>
      <c r="F6458">
        <f>E6458*Parametrar!$B$6</f>
        <v/>
      </c>
    </row>
    <row r="6459">
      <c r="A6459" t="inlineStr">
        <is>
          <t>2024-09-26 01:00</t>
        </is>
      </c>
      <c r="B6459" t="n">
        <v>9</v>
      </c>
      <c r="C6459" t="n">
        <v>26</v>
      </c>
      <c r="D6459" t="n">
        <v>1</v>
      </c>
      <c r="E6459" s="10" t="n">
        <v>0</v>
      </c>
      <c r="F6459">
        <f>E6459*Parametrar!$B$6</f>
        <v/>
      </c>
    </row>
    <row r="6460">
      <c r="A6460" t="inlineStr">
        <is>
          <t>2024-09-26 02:00</t>
        </is>
      </c>
      <c r="B6460" t="n">
        <v>9</v>
      </c>
      <c r="C6460" t="n">
        <v>26</v>
      </c>
      <c r="D6460" t="n">
        <v>2</v>
      </c>
      <c r="E6460" s="10" t="n">
        <v>0</v>
      </c>
      <c r="F6460">
        <f>E6460*Parametrar!$B$6</f>
        <v/>
      </c>
    </row>
    <row r="6461">
      <c r="A6461" t="inlineStr">
        <is>
          <t>2024-09-26 03:00</t>
        </is>
      </c>
      <c r="B6461" t="n">
        <v>9</v>
      </c>
      <c r="C6461" t="n">
        <v>26</v>
      </c>
      <c r="D6461" t="n">
        <v>3</v>
      </c>
      <c r="E6461" s="10" t="n">
        <v>0</v>
      </c>
      <c r="F6461">
        <f>E6461*Parametrar!$B$6</f>
        <v/>
      </c>
    </row>
    <row r="6462">
      <c r="A6462" t="inlineStr">
        <is>
          <t>2024-09-26 04:00</t>
        </is>
      </c>
      <c r="B6462" t="n">
        <v>9</v>
      </c>
      <c r="C6462" t="n">
        <v>26</v>
      </c>
      <c r="D6462" t="n">
        <v>4</v>
      </c>
      <c r="E6462" s="10" t="n">
        <v>0</v>
      </c>
      <c r="F6462">
        <f>E6462*Parametrar!$B$6</f>
        <v/>
      </c>
    </row>
    <row r="6463">
      <c r="A6463" t="inlineStr">
        <is>
          <t>2024-09-26 05:00</t>
        </is>
      </c>
      <c r="B6463" t="n">
        <v>9</v>
      </c>
      <c r="C6463" t="n">
        <v>26</v>
      </c>
      <c r="D6463" t="n">
        <v>5</v>
      </c>
      <c r="E6463" s="10" t="n">
        <v>0</v>
      </c>
      <c r="F6463">
        <f>E6463*Parametrar!$B$6</f>
        <v/>
      </c>
    </row>
    <row r="6464">
      <c r="A6464" t="inlineStr">
        <is>
          <t>2024-09-26 06:00</t>
        </is>
      </c>
      <c r="B6464" t="n">
        <v>9</v>
      </c>
      <c r="C6464" t="n">
        <v>26</v>
      </c>
      <c r="D6464" t="n">
        <v>6</v>
      </c>
      <c r="E6464" s="10" t="n">
        <v>0</v>
      </c>
      <c r="F6464">
        <f>E6464*Parametrar!$B$6</f>
        <v/>
      </c>
    </row>
    <row r="6465">
      <c r="A6465" t="inlineStr">
        <is>
          <t>2024-09-26 07:00</t>
        </is>
      </c>
      <c r="B6465" t="n">
        <v>9</v>
      </c>
      <c r="C6465" t="n">
        <v>26</v>
      </c>
      <c r="D6465" t="n">
        <v>7</v>
      </c>
      <c r="E6465" s="10" t="n">
        <v>0.024537</v>
      </c>
      <c r="F6465">
        <f>E6465*Parametrar!$B$6</f>
        <v/>
      </c>
    </row>
    <row r="6466">
      <c r="A6466" t="inlineStr">
        <is>
          <t>2024-09-26 08:00</t>
        </is>
      </c>
      <c r="B6466" t="n">
        <v>9</v>
      </c>
      <c r="C6466" t="n">
        <v>26</v>
      </c>
      <c r="D6466" t="n">
        <v>8</v>
      </c>
      <c r="E6466" s="10" t="n">
        <v>0.11928</v>
      </c>
      <c r="F6466">
        <f>E6466*Parametrar!$B$6</f>
        <v/>
      </c>
    </row>
    <row r="6467">
      <c r="A6467" t="inlineStr">
        <is>
          <t>2024-09-26 09:00</t>
        </is>
      </c>
      <c r="B6467" t="n">
        <v>9</v>
      </c>
      <c r="C6467" t="n">
        <v>26</v>
      </c>
      <c r="D6467" t="n">
        <v>9</v>
      </c>
      <c r="E6467" s="10" t="n">
        <v>0.254616</v>
      </c>
      <c r="F6467">
        <f>E6467*Parametrar!$B$6</f>
        <v/>
      </c>
    </row>
    <row r="6468">
      <c r="A6468" t="inlineStr">
        <is>
          <t>2024-09-26 10:00</t>
        </is>
      </c>
      <c r="B6468" t="n">
        <v>9</v>
      </c>
      <c r="C6468" t="n">
        <v>26</v>
      </c>
      <c r="D6468" t="n">
        <v>10</v>
      </c>
      <c r="E6468" s="10" t="n">
        <v>0.2108</v>
      </c>
      <c r="F6468">
        <f>E6468*Parametrar!$B$6</f>
        <v/>
      </c>
    </row>
    <row r="6469">
      <c r="A6469" t="inlineStr">
        <is>
          <t>2024-09-26 11:00</t>
        </is>
      </c>
      <c r="B6469" t="n">
        <v>9</v>
      </c>
      <c r="C6469" t="n">
        <v>26</v>
      </c>
      <c r="D6469" t="n">
        <v>11</v>
      </c>
      <c r="E6469" s="10" t="n">
        <v>0.186206</v>
      </c>
      <c r="F6469">
        <f>E6469*Parametrar!$B$6</f>
        <v/>
      </c>
    </row>
    <row r="6470">
      <c r="A6470" t="inlineStr">
        <is>
          <t>2024-09-26 12:00</t>
        </is>
      </c>
      <c r="B6470" t="n">
        <v>9</v>
      </c>
      <c r="C6470" t="n">
        <v>26</v>
      </c>
      <c r="D6470" t="n">
        <v>12</v>
      </c>
      <c r="E6470" s="10" t="n">
        <v>0.343932</v>
      </c>
      <c r="F6470">
        <f>E6470*Parametrar!$B$6</f>
        <v/>
      </c>
    </row>
    <row r="6471">
      <c r="A6471" t="inlineStr">
        <is>
          <t>2024-09-26 13:00</t>
        </is>
      </c>
      <c r="B6471" t="n">
        <v>9</v>
      </c>
      <c r="C6471" t="n">
        <v>26</v>
      </c>
      <c r="D6471" t="n">
        <v>13</v>
      </c>
      <c r="E6471" s="10" t="n">
        <v>0.235173</v>
      </c>
      <c r="F6471">
        <f>E6471*Parametrar!$B$6</f>
        <v/>
      </c>
    </row>
    <row r="6472">
      <c r="A6472" t="inlineStr">
        <is>
          <t>2024-09-26 14:00</t>
        </is>
      </c>
      <c r="B6472" t="n">
        <v>9</v>
      </c>
      <c r="C6472" t="n">
        <v>26</v>
      </c>
      <c r="D6472" t="n">
        <v>14</v>
      </c>
      <c r="E6472" s="10" t="n">
        <v>0.184025</v>
      </c>
      <c r="F6472">
        <f>E6472*Parametrar!$B$6</f>
        <v/>
      </c>
    </row>
    <row r="6473">
      <c r="A6473" t="inlineStr">
        <is>
          <t>2024-09-26 15:00</t>
        </is>
      </c>
      <c r="B6473" t="n">
        <v>9</v>
      </c>
      <c r="C6473" t="n">
        <v>26</v>
      </c>
      <c r="D6473" t="n">
        <v>15</v>
      </c>
      <c r="E6473" s="10" t="n">
        <v>0.06569700000000001</v>
      </c>
      <c r="F6473">
        <f>E6473*Parametrar!$B$6</f>
        <v/>
      </c>
    </row>
    <row r="6474">
      <c r="A6474" t="inlineStr">
        <is>
          <t>2024-09-26 16:00</t>
        </is>
      </c>
      <c r="B6474" t="n">
        <v>9</v>
      </c>
      <c r="C6474" t="n">
        <v>26</v>
      </c>
      <c r="D6474" t="n">
        <v>16</v>
      </c>
      <c r="E6474" s="10" t="n">
        <v>0.026006</v>
      </c>
      <c r="F6474">
        <f>E6474*Parametrar!$B$6</f>
        <v/>
      </c>
    </row>
    <row r="6475">
      <c r="A6475" t="inlineStr">
        <is>
          <t>2024-09-26 17:00</t>
        </is>
      </c>
      <c r="B6475" t="n">
        <v>9</v>
      </c>
      <c r="C6475" t="n">
        <v>26</v>
      </c>
      <c r="D6475" t="n">
        <v>17</v>
      </c>
      <c r="E6475" s="10" t="n">
        <v>0.008606000000000001</v>
      </c>
      <c r="F6475">
        <f>E6475*Parametrar!$B$6</f>
        <v/>
      </c>
    </row>
    <row r="6476">
      <c r="A6476" t="inlineStr">
        <is>
          <t>2024-09-26 18:00</t>
        </is>
      </c>
      <c r="B6476" t="n">
        <v>9</v>
      </c>
      <c r="C6476" t="n">
        <v>26</v>
      </c>
      <c r="D6476" t="n">
        <v>18</v>
      </c>
      <c r="E6476" s="10" t="n">
        <v>0</v>
      </c>
      <c r="F6476">
        <f>E6476*Parametrar!$B$6</f>
        <v/>
      </c>
    </row>
    <row r="6477">
      <c r="A6477" t="inlineStr">
        <is>
          <t>2024-09-26 19:00</t>
        </is>
      </c>
      <c r="B6477" t="n">
        <v>9</v>
      </c>
      <c r="C6477" t="n">
        <v>26</v>
      </c>
      <c r="D6477" t="n">
        <v>19</v>
      </c>
      <c r="E6477" s="10" t="n">
        <v>0</v>
      </c>
      <c r="F6477">
        <f>E6477*Parametrar!$B$6</f>
        <v/>
      </c>
    </row>
    <row r="6478">
      <c r="A6478" t="inlineStr">
        <is>
          <t>2024-09-26 20:00</t>
        </is>
      </c>
      <c r="B6478" t="n">
        <v>9</v>
      </c>
      <c r="C6478" t="n">
        <v>26</v>
      </c>
      <c r="D6478" t="n">
        <v>20</v>
      </c>
      <c r="E6478" s="10" t="n">
        <v>0</v>
      </c>
      <c r="F6478">
        <f>E6478*Parametrar!$B$6</f>
        <v/>
      </c>
    </row>
    <row r="6479">
      <c r="A6479" t="inlineStr">
        <is>
          <t>2024-09-26 21:00</t>
        </is>
      </c>
      <c r="B6479" t="n">
        <v>9</v>
      </c>
      <c r="C6479" t="n">
        <v>26</v>
      </c>
      <c r="D6479" t="n">
        <v>21</v>
      </c>
      <c r="E6479" s="10" t="n">
        <v>0</v>
      </c>
      <c r="F6479">
        <f>E6479*Parametrar!$B$6</f>
        <v/>
      </c>
    </row>
    <row r="6480">
      <c r="A6480" t="inlineStr">
        <is>
          <t>2024-09-26 22:00</t>
        </is>
      </c>
      <c r="B6480" t="n">
        <v>9</v>
      </c>
      <c r="C6480" t="n">
        <v>26</v>
      </c>
      <c r="D6480" t="n">
        <v>22</v>
      </c>
      <c r="E6480" s="10" t="n">
        <v>0</v>
      </c>
      <c r="F6480">
        <f>E6480*Parametrar!$B$6</f>
        <v/>
      </c>
    </row>
    <row r="6481">
      <c r="A6481" t="inlineStr">
        <is>
          <t>2024-09-26 23:00</t>
        </is>
      </c>
      <c r="B6481" t="n">
        <v>9</v>
      </c>
      <c r="C6481" t="n">
        <v>26</v>
      </c>
      <c r="D6481" t="n">
        <v>23</v>
      </c>
      <c r="E6481" s="10" t="n">
        <v>0</v>
      </c>
      <c r="F6481">
        <f>E6481*Parametrar!$B$6</f>
        <v/>
      </c>
    </row>
    <row r="6482">
      <c r="A6482" t="inlineStr">
        <is>
          <t>2024-09-27 00:00</t>
        </is>
      </c>
      <c r="B6482" t="n">
        <v>9</v>
      </c>
      <c r="C6482" t="n">
        <v>27</v>
      </c>
      <c r="D6482" t="n">
        <v>0</v>
      </c>
      <c r="E6482" s="10" t="n">
        <v>0</v>
      </c>
      <c r="F6482">
        <f>E6482*Parametrar!$B$6</f>
        <v/>
      </c>
    </row>
    <row r="6483">
      <c r="A6483" t="inlineStr">
        <is>
          <t>2024-09-27 01:00</t>
        </is>
      </c>
      <c r="B6483" t="n">
        <v>9</v>
      </c>
      <c r="C6483" t="n">
        <v>27</v>
      </c>
      <c r="D6483" t="n">
        <v>1</v>
      </c>
      <c r="E6483" s="10" t="n">
        <v>0</v>
      </c>
      <c r="F6483">
        <f>E6483*Parametrar!$B$6</f>
        <v/>
      </c>
    </row>
    <row r="6484">
      <c r="A6484" t="inlineStr">
        <is>
          <t>2024-09-27 02:00</t>
        </is>
      </c>
      <c r="B6484" t="n">
        <v>9</v>
      </c>
      <c r="C6484" t="n">
        <v>27</v>
      </c>
      <c r="D6484" t="n">
        <v>2</v>
      </c>
      <c r="E6484" s="10" t="n">
        <v>0</v>
      </c>
      <c r="F6484">
        <f>E6484*Parametrar!$B$6</f>
        <v/>
      </c>
    </row>
    <row r="6485">
      <c r="A6485" t="inlineStr">
        <is>
          <t>2024-09-27 03:00</t>
        </is>
      </c>
      <c r="B6485" t="n">
        <v>9</v>
      </c>
      <c r="C6485" t="n">
        <v>27</v>
      </c>
      <c r="D6485" t="n">
        <v>3</v>
      </c>
      <c r="E6485" s="10" t="n">
        <v>0</v>
      </c>
      <c r="F6485">
        <f>E6485*Parametrar!$B$6</f>
        <v/>
      </c>
    </row>
    <row r="6486">
      <c r="A6486" t="inlineStr">
        <is>
          <t>2024-09-27 04:00</t>
        </is>
      </c>
      <c r="B6486" t="n">
        <v>9</v>
      </c>
      <c r="C6486" t="n">
        <v>27</v>
      </c>
      <c r="D6486" t="n">
        <v>4</v>
      </c>
      <c r="E6486" s="10" t="n">
        <v>0</v>
      </c>
      <c r="F6486">
        <f>E6486*Parametrar!$B$6</f>
        <v/>
      </c>
    </row>
    <row r="6487">
      <c r="A6487" t="inlineStr">
        <is>
          <t>2024-09-27 05:00</t>
        </is>
      </c>
      <c r="B6487" t="n">
        <v>9</v>
      </c>
      <c r="C6487" t="n">
        <v>27</v>
      </c>
      <c r="D6487" t="n">
        <v>5</v>
      </c>
      <c r="E6487" s="10" t="n">
        <v>0</v>
      </c>
      <c r="F6487">
        <f>E6487*Parametrar!$B$6</f>
        <v/>
      </c>
    </row>
    <row r="6488">
      <c r="A6488" t="inlineStr">
        <is>
          <t>2024-09-27 06:00</t>
        </is>
      </c>
      <c r="B6488" t="n">
        <v>9</v>
      </c>
      <c r="C6488" t="n">
        <v>27</v>
      </c>
      <c r="D6488" t="n">
        <v>6</v>
      </c>
      <c r="E6488" s="10" t="n">
        <v>0.003622</v>
      </c>
      <c r="F6488">
        <f>E6488*Parametrar!$B$6</f>
        <v/>
      </c>
    </row>
    <row r="6489">
      <c r="A6489" t="inlineStr">
        <is>
          <t>2024-09-27 07:00</t>
        </is>
      </c>
      <c r="B6489" t="n">
        <v>9</v>
      </c>
      <c r="C6489" t="n">
        <v>27</v>
      </c>
      <c r="D6489" t="n">
        <v>7</v>
      </c>
      <c r="E6489" s="10" t="n">
        <v>0.016291</v>
      </c>
      <c r="F6489">
        <f>E6489*Parametrar!$B$6</f>
        <v/>
      </c>
    </row>
    <row r="6490">
      <c r="A6490" t="inlineStr">
        <is>
          <t>2024-09-27 08:00</t>
        </is>
      </c>
      <c r="B6490" t="n">
        <v>9</v>
      </c>
      <c r="C6490" t="n">
        <v>27</v>
      </c>
      <c r="D6490" t="n">
        <v>8</v>
      </c>
      <c r="E6490" s="10" t="n">
        <v>0.052697</v>
      </c>
      <c r="F6490">
        <f>E6490*Parametrar!$B$6</f>
        <v/>
      </c>
    </row>
    <row r="6491">
      <c r="A6491" t="inlineStr">
        <is>
          <t>2024-09-27 09:00</t>
        </is>
      </c>
      <c r="B6491" t="n">
        <v>9</v>
      </c>
      <c r="C6491" t="n">
        <v>27</v>
      </c>
      <c r="D6491" t="n">
        <v>9</v>
      </c>
      <c r="E6491" s="10" t="n">
        <v>0.089294</v>
      </c>
      <c r="F6491">
        <f>E6491*Parametrar!$B$6</f>
        <v/>
      </c>
    </row>
    <row r="6492">
      <c r="A6492" t="inlineStr">
        <is>
          <t>2024-09-27 10:00</t>
        </is>
      </c>
      <c r="B6492" t="n">
        <v>9</v>
      </c>
      <c r="C6492" t="n">
        <v>27</v>
      </c>
      <c r="D6492" t="n">
        <v>10</v>
      </c>
      <c r="E6492" s="10" t="n">
        <v>0.088134</v>
      </c>
      <c r="F6492">
        <f>E6492*Parametrar!$B$6</f>
        <v/>
      </c>
    </row>
    <row r="6493">
      <c r="A6493" t="inlineStr">
        <is>
          <t>2024-09-27 11:00</t>
        </is>
      </c>
      <c r="B6493" t="n">
        <v>9</v>
      </c>
      <c r="C6493" t="n">
        <v>27</v>
      </c>
      <c r="D6493" t="n">
        <v>11</v>
      </c>
      <c r="E6493" s="10" t="n">
        <v>0.227586</v>
      </c>
      <c r="F6493">
        <f>E6493*Parametrar!$B$6</f>
        <v/>
      </c>
    </row>
    <row r="6494">
      <c r="A6494" t="inlineStr">
        <is>
          <t>2024-09-27 12:00</t>
        </is>
      </c>
      <c r="B6494" t="n">
        <v>9</v>
      </c>
      <c r="C6494" t="n">
        <v>27</v>
      </c>
      <c r="D6494" t="n">
        <v>12</v>
      </c>
      <c r="E6494" s="10" t="n">
        <v>0.293769</v>
      </c>
      <c r="F6494">
        <f>E6494*Parametrar!$B$6</f>
        <v/>
      </c>
    </row>
    <row r="6495">
      <c r="A6495" t="inlineStr">
        <is>
          <t>2024-09-27 13:00</t>
        </is>
      </c>
      <c r="B6495" t="n">
        <v>9</v>
      </c>
      <c r="C6495" t="n">
        <v>27</v>
      </c>
      <c r="D6495" t="n">
        <v>13</v>
      </c>
      <c r="E6495" s="10" t="n">
        <v>0.310336</v>
      </c>
      <c r="F6495">
        <f>E6495*Parametrar!$B$6</f>
        <v/>
      </c>
    </row>
    <row r="6496">
      <c r="A6496" t="inlineStr">
        <is>
          <t>2024-09-27 14:00</t>
        </is>
      </c>
      <c r="B6496" t="n">
        <v>9</v>
      </c>
      <c r="C6496" t="n">
        <v>27</v>
      </c>
      <c r="D6496" t="n">
        <v>14</v>
      </c>
      <c r="E6496" s="10" t="n">
        <v>0.159814</v>
      </c>
      <c r="F6496">
        <f>E6496*Parametrar!$B$6</f>
        <v/>
      </c>
    </row>
    <row r="6497">
      <c r="A6497" t="inlineStr">
        <is>
          <t>2024-09-27 15:00</t>
        </is>
      </c>
      <c r="B6497" t="n">
        <v>9</v>
      </c>
      <c r="C6497" t="n">
        <v>27</v>
      </c>
      <c r="D6497" t="n">
        <v>15</v>
      </c>
      <c r="E6497" s="10" t="n">
        <v>0.205939</v>
      </c>
      <c r="F6497">
        <f>E6497*Parametrar!$B$6</f>
        <v/>
      </c>
    </row>
    <row r="6498">
      <c r="A6498" t="inlineStr">
        <is>
          <t>2024-09-27 16:00</t>
        </is>
      </c>
      <c r="B6498" t="n">
        <v>9</v>
      </c>
      <c r="C6498" t="n">
        <v>27</v>
      </c>
      <c r="D6498" t="n">
        <v>16</v>
      </c>
      <c r="E6498" s="10" t="n">
        <v>0.055768</v>
      </c>
      <c r="F6498">
        <f>E6498*Parametrar!$B$6</f>
        <v/>
      </c>
    </row>
    <row r="6499">
      <c r="A6499" t="inlineStr">
        <is>
          <t>2024-09-27 17:00</t>
        </is>
      </c>
      <c r="B6499" t="n">
        <v>9</v>
      </c>
      <c r="C6499" t="n">
        <v>27</v>
      </c>
      <c r="D6499" t="n">
        <v>17</v>
      </c>
      <c r="E6499" s="10" t="n">
        <v>0.007839</v>
      </c>
      <c r="F6499">
        <f>E6499*Parametrar!$B$6</f>
        <v/>
      </c>
    </row>
    <row r="6500">
      <c r="A6500" t="inlineStr">
        <is>
          <t>2024-09-27 18:00</t>
        </is>
      </c>
      <c r="B6500" t="n">
        <v>9</v>
      </c>
      <c r="C6500" t="n">
        <v>27</v>
      </c>
      <c r="D6500" t="n">
        <v>18</v>
      </c>
      <c r="E6500" s="10" t="n">
        <v>0</v>
      </c>
      <c r="F6500">
        <f>E6500*Parametrar!$B$6</f>
        <v/>
      </c>
    </row>
    <row r="6501">
      <c r="A6501" t="inlineStr">
        <is>
          <t>2024-09-27 19:00</t>
        </is>
      </c>
      <c r="B6501" t="n">
        <v>9</v>
      </c>
      <c r="C6501" t="n">
        <v>27</v>
      </c>
      <c r="D6501" t="n">
        <v>19</v>
      </c>
      <c r="E6501" s="10" t="n">
        <v>0</v>
      </c>
      <c r="F6501">
        <f>E6501*Parametrar!$B$6</f>
        <v/>
      </c>
    </row>
    <row r="6502">
      <c r="A6502" t="inlineStr">
        <is>
          <t>2024-09-27 20:00</t>
        </is>
      </c>
      <c r="B6502" t="n">
        <v>9</v>
      </c>
      <c r="C6502" t="n">
        <v>27</v>
      </c>
      <c r="D6502" t="n">
        <v>20</v>
      </c>
      <c r="E6502" s="10" t="n">
        <v>0</v>
      </c>
      <c r="F6502">
        <f>E6502*Parametrar!$B$6</f>
        <v/>
      </c>
    </row>
    <row r="6503">
      <c r="A6503" t="inlineStr">
        <is>
          <t>2024-09-27 21:00</t>
        </is>
      </c>
      <c r="B6503" t="n">
        <v>9</v>
      </c>
      <c r="C6503" t="n">
        <v>27</v>
      </c>
      <c r="D6503" t="n">
        <v>21</v>
      </c>
      <c r="E6503" s="10" t="n">
        <v>0</v>
      </c>
      <c r="F6503">
        <f>E6503*Parametrar!$B$6</f>
        <v/>
      </c>
    </row>
    <row r="6504">
      <c r="A6504" t="inlineStr">
        <is>
          <t>2024-09-27 22:00</t>
        </is>
      </c>
      <c r="B6504" t="n">
        <v>9</v>
      </c>
      <c r="C6504" t="n">
        <v>27</v>
      </c>
      <c r="D6504" t="n">
        <v>22</v>
      </c>
      <c r="E6504" s="10" t="n">
        <v>0</v>
      </c>
      <c r="F6504">
        <f>E6504*Parametrar!$B$6</f>
        <v/>
      </c>
    </row>
    <row r="6505">
      <c r="A6505" t="inlineStr">
        <is>
          <t>2024-09-27 23:00</t>
        </is>
      </c>
      <c r="B6505" t="n">
        <v>9</v>
      </c>
      <c r="C6505" t="n">
        <v>27</v>
      </c>
      <c r="D6505" t="n">
        <v>23</v>
      </c>
      <c r="E6505" s="10" t="n">
        <v>0</v>
      </c>
      <c r="F6505">
        <f>E6505*Parametrar!$B$6</f>
        <v/>
      </c>
    </row>
    <row r="6506">
      <c r="A6506" t="inlineStr">
        <is>
          <t>2024-09-28 00:00</t>
        </is>
      </c>
      <c r="B6506" t="n">
        <v>9</v>
      </c>
      <c r="C6506" t="n">
        <v>28</v>
      </c>
      <c r="D6506" t="n">
        <v>0</v>
      </c>
      <c r="E6506" s="10" t="n">
        <v>0</v>
      </c>
      <c r="F6506">
        <f>E6506*Parametrar!$B$6</f>
        <v/>
      </c>
    </row>
    <row r="6507">
      <c r="A6507" t="inlineStr">
        <is>
          <t>2024-09-28 01:00</t>
        </is>
      </c>
      <c r="B6507" t="n">
        <v>9</v>
      </c>
      <c r="C6507" t="n">
        <v>28</v>
      </c>
      <c r="D6507" t="n">
        <v>1</v>
      </c>
      <c r="E6507" s="10" t="n">
        <v>0</v>
      </c>
      <c r="F6507">
        <f>E6507*Parametrar!$B$6</f>
        <v/>
      </c>
    </row>
    <row r="6508">
      <c r="A6508" t="inlineStr">
        <is>
          <t>2024-09-28 02:00</t>
        </is>
      </c>
      <c r="B6508" t="n">
        <v>9</v>
      </c>
      <c r="C6508" t="n">
        <v>28</v>
      </c>
      <c r="D6508" t="n">
        <v>2</v>
      </c>
      <c r="E6508" s="10" t="n">
        <v>0</v>
      </c>
      <c r="F6508">
        <f>E6508*Parametrar!$B$6</f>
        <v/>
      </c>
    </row>
    <row r="6509">
      <c r="A6509" t="inlineStr">
        <is>
          <t>2024-09-28 03:00</t>
        </is>
      </c>
      <c r="B6509" t="n">
        <v>9</v>
      </c>
      <c r="C6509" t="n">
        <v>28</v>
      </c>
      <c r="D6509" t="n">
        <v>3</v>
      </c>
      <c r="E6509" s="10" t="n">
        <v>0</v>
      </c>
      <c r="F6509">
        <f>E6509*Parametrar!$B$6</f>
        <v/>
      </c>
    </row>
    <row r="6510">
      <c r="A6510" t="inlineStr">
        <is>
          <t>2024-09-28 04:00</t>
        </is>
      </c>
      <c r="B6510" t="n">
        <v>9</v>
      </c>
      <c r="C6510" t="n">
        <v>28</v>
      </c>
      <c r="D6510" t="n">
        <v>4</v>
      </c>
      <c r="E6510" s="10" t="n">
        <v>0</v>
      </c>
      <c r="F6510">
        <f>E6510*Parametrar!$B$6</f>
        <v/>
      </c>
    </row>
    <row r="6511">
      <c r="A6511" t="inlineStr">
        <is>
          <t>2024-09-28 05:00</t>
        </is>
      </c>
      <c r="B6511" t="n">
        <v>9</v>
      </c>
      <c r="C6511" t="n">
        <v>28</v>
      </c>
      <c r="D6511" t="n">
        <v>5</v>
      </c>
      <c r="E6511" s="10" t="n">
        <v>0</v>
      </c>
      <c r="F6511">
        <f>E6511*Parametrar!$B$6</f>
        <v/>
      </c>
    </row>
    <row r="6512">
      <c r="A6512" t="inlineStr">
        <is>
          <t>2024-09-28 06:00</t>
        </is>
      </c>
      <c r="B6512" t="n">
        <v>9</v>
      </c>
      <c r="C6512" t="n">
        <v>28</v>
      </c>
      <c r="D6512" t="n">
        <v>6</v>
      </c>
      <c r="E6512" s="10" t="n">
        <v>0.003515</v>
      </c>
      <c r="F6512">
        <f>E6512*Parametrar!$B$6</f>
        <v/>
      </c>
    </row>
    <row r="6513">
      <c r="A6513" t="inlineStr">
        <is>
          <t>2024-09-28 07:00</t>
        </is>
      </c>
      <c r="B6513" t="n">
        <v>9</v>
      </c>
      <c r="C6513" t="n">
        <v>28</v>
      </c>
      <c r="D6513" t="n">
        <v>7</v>
      </c>
      <c r="E6513" s="10" t="n">
        <v>0.034053</v>
      </c>
      <c r="F6513">
        <f>E6513*Parametrar!$B$6</f>
        <v/>
      </c>
    </row>
    <row r="6514">
      <c r="A6514" t="inlineStr">
        <is>
          <t>2024-09-28 08:00</t>
        </is>
      </c>
      <c r="B6514" t="n">
        <v>9</v>
      </c>
      <c r="C6514" t="n">
        <v>28</v>
      </c>
      <c r="D6514" t="n">
        <v>8</v>
      </c>
      <c r="E6514" s="10" t="n">
        <v>0.049587</v>
      </c>
      <c r="F6514">
        <f>E6514*Parametrar!$B$6</f>
        <v/>
      </c>
    </row>
    <row r="6515">
      <c r="A6515" t="inlineStr">
        <is>
          <t>2024-09-28 09:00</t>
        </is>
      </c>
      <c r="B6515" t="n">
        <v>9</v>
      </c>
      <c r="C6515" t="n">
        <v>28</v>
      </c>
      <c r="D6515" t="n">
        <v>9</v>
      </c>
      <c r="E6515" s="10" t="n">
        <v>0.29595</v>
      </c>
      <c r="F6515">
        <f>E6515*Parametrar!$B$6</f>
        <v/>
      </c>
    </row>
    <row r="6516">
      <c r="A6516" t="inlineStr">
        <is>
          <t>2024-09-28 10:00</t>
        </is>
      </c>
      <c r="B6516" t="n">
        <v>9</v>
      </c>
      <c r="C6516" t="n">
        <v>28</v>
      </c>
      <c r="D6516" t="n">
        <v>10</v>
      </c>
      <c r="E6516" s="10" t="n">
        <v>0.221995</v>
      </c>
      <c r="F6516">
        <f>E6516*Parametrar!$B$6</f>
        <v/>
      </c>
    </row>
    <row r="6517">
      <c r="A6517" t="inlineStr">
        <is>
          <t>2024-09-28 11:00</t>
        </is>
      </c>
      <c r="B6517" t="n">
        <v>9</v>
      </c>
      <c r="C6517" t="n">
        <v>28</v>
      </c>
      <c r="D6517" t="n">
        <v>11</v>
      </c>
      <c r="E6517" s="10" t="n">
        <v>0.472911</v>
      </c>
      <c r="F6517">
        <f>E6517*Parametrar!$B$6</f>
        <v/>
      </c>
    </row>
    <row r="6518">
      <c r="A6518" t="inlineStr">
        <is>
          <t>2024-09-28 12:00</t>
        </is>
      </c>
      <c r="B6518" t="n">
        <v>9</v>
      </c>
      <c r="C6518" t="n">
        <v>28</v>
      </c>
      <c r="D6518" t="n">
        <v>12</v>
      </c>
      <c r="E6518" s="10" t="n">
        <v>0.19609</v>
      </c>
      <c r="F6518">
        <f>E6518*Parametrar!$B$6</f>
        <v/>
      </c>
    </row>
    <row r="6519">
      <c r="A6519" t="inlineStr">
        <is>
          <t>2024-09-28 13:00</t>
        </is>
      </c>
      <c r="B6519" t="n">
        <v>9</v>
      </c>
      <c r="C6519" t="n">
        <v>28</v>
      </c>
      <c r="D6519" t="n">
        <v>13</v>
      </c>
      <c r="E6519" s="10" t="n">
        <v>0.195173</v>
      </c>
      <c r="F6519">
        <f>E6519*Parametrar!$B$6</f>
        <v/>
      </c>
    </row>
    <row r="6520">
      <c r="A6520" t="inlineStr">
        <is>
          <t>2024-09-28 14:00</t>
        </is>
      </c>
      <c r="B6520" t="n">
        <v>9</v>
      </c>
      <c r="C6520" t="n">
        <v>28</v>
      </c>
      <c r="D6520" t="n">
        <v>14</v>
      </c>
      <c r="E6520" s="10" t="n">
        <v>0.134037</v>
      </c>
      <c r="F6520">
        <f>E6520*Parametrar!$B$6</f>
        <v/>
      </c>
    </row>
    <row r="6521">
      <c r="A6521" t="inlineStr">
        <is>
          <t>2024-09-28 15:00</t>
        </is>
      </c>
      <c r="B6521" t="n">
        <v>9</v>
      </c>
      <c r="C6521" t="n">
        <v>28</v>
      </c>
      <c r="D6521" t="n">
        <v>15</v>
      </c>
      <c r="E6521" s="10" t="n">
        <v>0.061622</v>
      </c>
      <c r="F6521">
        <f>E6521*Parametrar!$B$6</f>
        <v/>
      </c>
    </row>
    <row r="6522">
      <c r="A6522" t="inlineStr">
        <is>
          <t>2024-09-28 16:00</t>
        </is>
      </c>
      <c r="B6522" t="n">
        <v>9</v>
      </c>
      <c r="C6522" t="n">
        <v>28</v>
      </c>
      <c r="D6522" t="n">
        <v>16</v>
      </c>
      <c r="E6522" s="10" t="n">
        <v>0.031056</v>
      </c>
      <c r="F6522">
        <f>E6522*Parametrar!$B$6</f>
        <v/>
      </c>
    </row>
    <row r="6523">
      <c r="A6523" t="inlineStr">
        <is>
          <t>2024-09-28 17:00</t>
        </is>
      </c>
      <c r="B6523" t="n">
        <v>9</v>
      </c>
      <c r="C6523" t="n">
        <v>28</v>
      </c>
      <c r="D6523" t="n">
        <v>17</v>
      </c>
      <c r="E6523" s="10" t="n">
        <v>0.003559</v>
      </c>
      <c r="F6523">
        <f>E6523*Parametrar!$B$6</f>
        <v/>
      </c>
    </row>
    <row r="6524">
      <c r="A6524" t="inlineStr">
        <is>
          <t>2024-09-28 18:00</t>
        </is>
      </c>
      <c r="B6524" t="n">
        <v>9</v>
      </c>
      <c r="C6524" t="n">
        <v>28</v>
      </c>
      <c r="D6524" t="n">
        <v>18</v>
      </c>
      <c r="E6524" s="10" t="n">
        <v>0</v>
      </c>
      <c r="F6524">
        <f>E6524*Parametrar!$B$6</f>
        <v/>
      </c>
    </row>
    <row r="6525">
      <c r="A6525" t="inlineStr">
        <is>
          <t>2024-09-28 19:00</t>
        </is>
      </c>
      <c r="B6525" t="n">
        <v>9</v>
      </c>
      <c r="C6525" t="n">
        <v>28</v>
      </c>
      <c r="D6525" t="n">
        <v>19</v>
      </c>
      <c r="E6525" s="10" t="n">
        <v>0</v>
      </c>
      <c r="F6525">
        <f>E6525*Parametrar!$B$6</f>
        <v/>
      </c>
    </row>
    <row r="6526">
      <c r="A6526" t="inlineStr">
        <is>
          <t>2024-09-28 20:00</t>
        </is>
      </c>
      <c r="B6526" t="n">
        <v>9</v>
      </c>
      <c r="C6526" t="n">
        <v>28</v>
      </c>
      <c r="D6526" t="n">
        <v>20</v>
      </c>
      <c r="E6526" s="10" t="n">
        <v>0</v>
      </c>
      <c r="F6526">
        <f>E6526*Parametrar!$B$6</f>
        <v/>
      </c>
    </row>
    <row r="6527">
      <c r="A6527" t="inlineStr">
        <is>
          <t>2024-09-28 21:00</t>
        </is>
      </c>
      <c r="B6527" t="n">
        <v>9</v>
      </c>
      <c r="C6527" t="n">
        <v>28</v>
      </c>
      <c r="D6527" t="n">
        <v>21</v>
      </c>
      <c r="E6527" s="10" t="n">
        <v>0</v>
      </c>
      <c r="F6527">
        <f>E6527*Parametrar!$B$6</f>
        <v/>
      </c>
    </row>
    <row r="6528">
      <c r="A6528" t="inlineStr">
        <is>
          <t>2024-09-28 22:00</t>
        </is>
      </c>
      <c r="B6528" t="n">
        <v>9</v>
      </c>
      <c r="C6528" t="n">
        <v>28</v>
      </c>
      <c r="D6528" t="n">
        <v>22</v>
      </c>
      <c r="E6528" s="10" t="n">
        <v>0</v>
      </c>
      <c r="F6528">
        <f>E6528*Parametrar!$B$6</f>
        <v/>
      </c>
    </row>
    <row r="6529">
      <c r="A6529" t="inlineStr">
        <is>
          <t>2024-09-28 23:00</t>
        </is>
      </c>
      <c r="B6529" t="n">
        <v>9</v>
      </c>
      <c r="C6529" t="n">
        <v>28</v>
      </c>
      <c r="D6529" t="n">
        <v>23</v>
      </c>
      <c r="E6529" s="10" t="n">
        <v>0</v>
      </c>
      <c r="F6529">
        <f>E6529*Parametrar!$B$6</f>
        <v/>
      </c>
    </row>
    <row r="6530">
      <c r="A6530" t="inlineStr">
        <is>
          <t>2024-09-29 00:00</t>
        </is>
      </c>
      <c r="B6530" t="n">
        <v>9</v>
      </c>
      <c r="C6530" t="n">
        <v>29</v>
      </c>
      <c r="D6530" t="n">
        <v>0</v>
      </c>
      <c r="E6530" s="10" t="n">
        <v>0</v>
      </c>
      <c r="F6530">
        <f>E6530*Parametrar!$B$6</f>
        <v/>
      </c>
    </row>
    <row r="6531">
      <c r="A6531" t="inlineStr">
        <is>
          <t>2024-09-29 01:00</t>
        </is>
      </c>
      <c r="B6531" t="n">
        <v>9</v>
      </c>
      <c r="C6531" t="n">
        <v>29</v>
      </c>
      <c r="D6531" t="n">
        <v>1</v>
      </c>
      <c r="E6531" s="10" t="n">
        <v>0</v>
      </c>
      <c r="F6531">
        <f>E6531*Parametrar!$B$6</f>
        <v/>
      </c>
    </row>
    <row r="6532">
      <c r="A6532" t="inlineStr">
        <is>
          <t>2024-09-29 02:00</t>
        </is>
      </c>
      <c r="B6532" t="n">
        <v>9</v>
      </c>
      <c r="C6532" t="n">
        <v>29</v>
      </c>
      <c r="D6532" t="n">
        <v>2</v>
      </c>
      <c r="E6532" s="10" t="n">
        <v>0</v>
      </c>
      <c r="F6532">
        <f>E6532*Parametrar!$B$6</f>
        <v/>
      </c>
    </row>
    <row r="6533">
      <c r="A6533" t="inlineStr">
        <is>
          <t>2024-09-29 03:00</t>
        </is>
      </c>
      <c r="B6533" t="n">
        <v>9</v>
      </c>
      <c r="C6533" t="n">
        <v>29</v>
      </c>
      <c r="D6533" t="n">
        <v>3</v>
      </c>
      <c r="E6533" s="10" t="n">
        <v>0</v>
      </c>
      <c r="F6533">
        <f>E6533*Parametrar!$B$6</f>
        <v/>
      </c>
    </row>
    <row r="6534">
      <c r="A6534" t="inlineStr">
        <is>
          <t>2024-09-29 04:00</t>
        </is>
      </c>
      <c r="B6534" t="n">
        <v>9</v>
      </c>
      <c r="C6534" t="n">
        <v>29</v>
      </c>
      <c r="D6534" t="n">
        <v>4</v>
      </c>
      <c r="E6534" s="10" t="n">
        <v>0</v>
      </c>
      <c r="F6534">
        <f>E6534*Parametrar!$B$6</f>
        <v/>
      </c>
    </row>
    <row r="6535">
      <c r="A6535" t="inlineStr">
        <is>
          <t>2024-09-29 05:00</t>
        </is>
      </c>
      <c r="B6535" t="n">
        <v>9</v>
      </c>
      <c r="C6535" t="n">
        <v>29</v>
      </c>
      <c r="D6535" t="n">
        <v>5</v>
      </c>
      <c r="E6535" s="10" t="n">
        <v>0</v>
      </c>
      <c r="F6535">
        <f>E6535*Parametrar!$B$6</f>
        <v/>
      </c>
    </row>
    <row r="6536">
      <c r="A6536" t="inlineStr">
        <is>
          <t>2024-09-29 06:00</t>
        </is>
      </c>
      <c r="B6536" t="n">
        <v>9</v>
      </c>
      <c r="C6536" t="n">
        <v>29</v>
      </c>
      <c r="D6536" t="n">
        <v>6</v>
      </c>
      <c r="E6536" s="10" t="n">
        <v>0</v>
      </c>
      <c r="F6536">
        <f>E6536*Parametrar!$B$6</f>
        <v/>
      </c>
    </row>
    <row r="6537">
      <c r="A6537" t="inlineStr">
        <is>
          <t>2024-09-29 07:00</t>
        </is>
      </c>
      <c r="B6537" t="n">
        <v>9</v>
      </c>
      <c r="C6537" t="n">
        <v>29</v>
      </c>
      <c r="D6537" t="n">
        <v>7</v>
      </c>
      <c r="E6537" s="10" t="n">
        <v>0.007952000000000001</v>
      </c>
      <c r="F6537">
        <f>E6537*Parametrar!$B$6</f>
        <v/>
      </c>
    </row>
    <row r="6538">
      <c r="A6538" t="inlineStr">
        <is>
          <t>2024-09-29 08:00</t>
        </is>
      </c>
      <c r="B6538" t="n">
        <v>9</v>
      </c>
      <c r="C6538" t="n">
        <v>29</v>
      </c>
      <c r="D6538" t="n">
        <v>8</v>
      </c>
      <c r="E6538" s="10" t="n">
        <v>0.031819</v>
      </c>
      <c r="F6538">
        <f>E6538*Parametrar!$B$6</f>
        <v/>
      </c>
    </row>
    <row r="6539">
      <c r="A6539" t="inlineStr">
        <is>
          <t>2024-09-29 09:00</t>
        </is>
      </c>
      <c r="B6539" t="n">
        <v>9</v>
      </c>
      <c r="C6539" t="n">
        <v>29</v>
      </c>
      <c r="D6539" t="n">
        <v>9</v>
      </c>
      <c r="E6539" s="10" t="n">
        <v>0.051288</v>
      </c>
      <c r="F6539">
        <f>E6539*Parametrar!$B$6</f>
        <v/>
      </c>
    </row>
    <row r="6540">
      <c r="A6540" t="inlineStr">
        <is>
          <t>2024-09-29 10:00</t>
        </is>
      </c>
      <c r="B6540" t="n">
        <v>9</v>
      </c>
      <c r="C6540" t="n">
        <v>29</v>
      </c>
      <c r="D6540" t="n">
        <v>10</v>
      </c>
      <c r="E6540" s="10" t="n">
        <v>0.059101</v>
      </c>
      <c r="F6540">
        <f>E6540*Parametrar!$B$6</f>
        <v/>
      </c>
    </row>
    <row r="6541">
      <c r="A6541" t="inlineStr">
        <is>
          <t>2024-09-29 11:00</t>
        </is>
      </c>
      <c r="B6541" t="n">
        <v>9</v>
      </c>
      <c r="C6541" t="n">
        <v>29</v>
      </c>
      <c r="D6541" t="n">
        <v>11</v>
      </c>
      <c r="E6541" s="10" t="n">
        <v>0.06261799999999999</v>
      </c>
      <c r="F6541">
        <f>E6541*Parametrar!$B$6</f>
        <v/>
      </c>
    </row>
    <row r="6542">
      <c r="A6542" t="inlineStr">
        <is>
          <t>2024-09-29 12:00</t>
        </is>
      </c>
      <c r="B6542" t="n">
        <v>9</v>
      </c>
      <c r="C6542" t="n">
        <v>29</v>
      </c>
      <c r="D6542" t="n">
        <v>12</v>
      </c>
      <c r="E6542" s="10" t="n">
        <v>0.039713</v>
      </c>
      <c r="F6542">
        <f>E6542*Parametrar!$B$6</f>
        <v/>
      </c>
    </row>
    <row r="6543">
      <c r="A6543" t="inlineStr">
        <is>
          <t>2024-09-29 13:00</t>
        </is>
      </c>
      <c r="B6543" t="n">
        <v>9</v>
      </c>
      <c r="C6543" t="n">
        <v>29</v>
      </c>
      <c r="D6543" t="n">
        <v>13</v>
      </c>
      <c r="E6543" s="10" t="n">
        <v>0.077588</v>
      </c>
      <c r="F6543">
        <f>E6543*Parametrar!$B$6</f>
        <v/>
      </c>
    </row>
    <row r="6544">
      <c r="A6544" t="inlineStr">
        <is>
          <t>2024-09-29 14:00</t>
        </is>
      </c>
      <c r="B6544" t="n">
        <v>9</v>
      </c>
      <c r="C6544" t="n">
        <v>29</v>
      </c>
      <c r="D6544" t="n">
        <v>14</v>
      </c>
      <c r="E6544" s="10" t="n">
        <v>0.083079</v>
      </c>
      <c r="F6544">
        <f>E6544*Parametrar!$B$6</f>
        <v/>
      </c>
    </row>
    <row r="6545">
      <c r="A6545" t="inlineStr">
        <is>
          <t>2024-09-29 15:00</t>
        </is>
      </c>
      <c r="B6545" t="n">
        <v>9</v>
      </c>
      <c r="C6545" t="n">
        <v>29</v>
      </c>
      <c r="D6545" t="n">
        <v>15</v>
      </c>
      <c r="E6545" s="10" t="n">
        <v>0.06637899999999999</v>
      </c>
      <c r="F6545">
        <f>E6545*Parametrar!$B$6</f>
        <v/>
      </c>
    </row>
    <row r="6546">
      <c r="A6546" t="inlineStr">
        <is>
          <t>2024-09-29 16:00</t>
        </is>
      </c>
      <c r="B6546" t="n">
        <v>9</v>
      </c>
      <c r="C6546" t="n">
        <v>29</v>
      </c>
      <c r="D6546" t="n">
        <v>16</v>
      </c>
      <c r="E6546" s="10" t="n">
        <v>0.048498</v>
      </c>
      <c r="F6546">
        <f>E6546*Parametrar!$B$6</f>
        <v/>
      </c>
    </row>
    <row r="6547">
      <c r="A6547" t="inlineStr">
        <is>
          <t>2024-09-29 17:00</t>
        </is>
      </c>
      <c r="B6547" t="n">
        <v>9</v>
      </c>
      <c r="C6547" t="n">
        <v>29</v>
      </c>
      <c r="D6547" t="n">
        <v>17</v>
      </c>
      <c r="E6547" s="10" t="n">
        <v>0.008710000000000001</v>
      </c>
      <c r="F6547">
        <f>E6547*Parametrar!$B$6</f>
        <v/>
      </c>
    </row>
    <row r="6548">
      <c r="A6548" t="inlineStr">
        <is>
          <t>2024-09-29 18:00</t>
        </is>
      </c>
      <c r="B6548" t="n">
        <v>9</v>
      </c>
      <c r="C6548" t="n">
        <v>29</v>
      </c>
      <c r="D6548" t="n">
        <v>18</v>
      </c>
      <c r="E6548" s="10" t="n">
        <v>0</v>
      </c>
      <c r="F6548">
        <f>E6548*Parametrar!$B$6</f>
        <v/>
      </c>
    </row>
    <row r="6549">
      <c r="A6549" t="inlineStr">
        <is>
          <t>2024-09-29 19:00</t>
        </is>
      </c>
      <c r="B6549" t="n">
        <v>9</v>
      </c>
      <c r="C6549" t="n">
        <v>29</v>
      </c>
      <c r="D6549" t="n">
        <v>19</v>
      </c>
      <c r="E6549" s="10" t="n">
        <v>0</v>
      </c>
      <c r="F6549">
        <f>E6549*Parametrar!$B$6</f>
        <v/>
      </c>
    </row>
    <row r="6550">
      <c r="A6550" t="inlineStr">
        <is>
          <t>2024-09-29 20:00</t>
        </is>
      </c>
      <c r="B6550" t="n">
        <v>9</v>
      </c>
      <c r="C6550" t="n">
        <v>29</v>
      </c>
      <c r="D6550" t="n">
        <v>20</v>
      </c>
      <c r="E6550" s="10" t="n">
        <v>0</v>
      </c>
      <c r="F6550">
        <f>E6550*Parametrar!$B$6</f>
        <v/>
      </c>
    </row>
    <row r="6551">
      <c r="A6551" t="inlineStr">
        <is>
          <t>2024-09-29 21:00</t>
        </is>
      </c>
      <c r="B6551" t="n">
        <v>9</v>
      </c>
      <c r="C6551" t="n">
        <v>29</v>
      </c>
      <c r="D6551" t="n">
        <v>21</v>
      </c>
      <c r="E6551" s="10" t="n">
        <v>0</v>
      </c>
      <c r="F6551">
        <f>E6551*Parametrar!$B$6</f>
        <v/>
      </c>
    </row>
    <row r="6552">
      <c r="A6552" t="inlineStr">
        <is>
          <t>2024-09-29 22:00</t>
        </is>
      </c>
      <c r="B6552" t="n">
        <v>9</v>
      </c>
      <c r="C6552" t="n">
        <v>29</v>
      </c>
      <c r="D6552" t="n">
        <v>22</v>
      </c>
      <c r="E6552" s="10" t="n">
        <v>0</v>
      </c>
      <c r="F6552">
        <f>E6552*Parametrar!$B$6</f>
        <v/>
      </c>
    </row>
    <row r="6553">
      <c r="A6553" t="inlineStr">
        <is>
          <t>2024-09-29 23:00</t>
        </is>
      </c>
      <c r="B6553" t="n">
        <v>9</v>
      </c>
      <c r="C6553" t="n">
        <v>29</v>
      </c>
      <c r="D6553" t="n">
        <v>23</v>
      </c>
      <c r="E6553" s="10" t="n">
        <v>0</v>
      </c>
      <c r="F6553">
        <f>E6553*Parametrar!$B$6</f>
        <v/>
      </c>
    </row>
    <row r="6554">
      <c r="A6554" t="inlineStr">
        <is>
          <t>2024-09-30 00:00</t>
        </is>
      </c>
      <c r="B6554" t="n">
        <v>9</v>
      </c>
      <c r="C6554" t="n">
        <v>30</v>
      </c>
      <c r="D6554" t="n">
        <v>0</v>
      </c>
      <c r="E6554" s="10" t="n">
        <v>0</v>
      </c>
      <c r="F6554">
        <f>E6554*Parametrar!$B$6</f>
        <v/>
      </c>
    </row>
    <row r="6555">
      <c r="A6555" t="inlineStr">
        <is>
          <t>2024-09-30 01:00</t>
        </is>
      </c>
      <c r="B6555" t="n">
        <v>9</v>
      </c>
      <c r="C6555" t="n">
        <v>30</v>
      </c>
      <c r="D6555" t="n">
        <v>1</v>
      </c>
      <c r="E6555" s="10" t="n">
        <v>0</v>
      </c>
      <c r="F6555">
        <f>E6555*Parametrar!$B$6</f>
        <v/>
      </c>
    </row>
    <row r="6556">
      <c r="A6556" t="inlineStr">
        <is>
          <t>2024-09-30 02:00</t>
        </is>
      </c>
      <c r="B6556" t="n">
        <v>9</v>
      </c>
      <c r="C6556" t="n">
        <v>30</v>
      </c>
      <c r="D6556" t="n">
        <v>2</v>
      </c>
      <c r="E6556" s="10" t="n">
        <v>0</v>
      </c>
      <c r="F6556">
        <f>E6556*Parametrar!$B$6</f>
        <v/>
      </c>
    </row>
    <row r="6557">
      <c r="A6557" t="inlineStr">
        <is>
          <t>2024-09-30 03:00</t>
        </is>
      </c>
      <c r="B6557" t="n">
        <v>9</v>
      </c>
      <c r="C6557" t="n">
        <v>30</v>
      </c>
      <c r="D6557" t="n">
        <v>3</v>
      </c>
      <c r="E6557" s="10" t="n">
        <v>0</v>
      </c>
      <c r="F6557">
        <f>E6557*Parametrar!$B$6</f>
        <v/>
      </c>
    </row>
    <row r="6558">
      <c r="A6558" t="inlineStr">
        <is>
          <t>2024-09-30 04:00</t>
        </is>
      </c>
      <c r="B6558" t="n">
        <v>9</v>
      </c>
      <c r="C6558" t="n">
        <v>30</v>
      </c>
      <c r="D6558" t="n">
        <v>4</v>
      </c>
      <c r="E6558" s="10" t="n">
        <v>0</v>
      </c>
      <c r="F6558">
        <f>E6558*Parametrar!$B$6</f>
        <v/>
      </c>
    </row>
    <row r="6559">
      <c r="A6559" t="inlineStr">
        <is>
          <t>2024-09-30 05:00</t>
        </is>
      </c>
      <c r="B6559" t="n">
        <v>9</v>
      </c>
      <c r="C6559" t="n">
        <v>30</v>
      </c>
      <c r="D6559" t="n">
        <v>5</v>
      </c>
      <c r="E6559" s="10" t="n">
        <v>0</v>
      </c>
      <c r="F6559">
        <f>E6559*Parametrar!$B$6</f>
        <v/>
      </c>
    </row>
    <row r="6560">
      <c r="A6560" t="inlineStr">
        <is>
          <t>2024-09-30 06:00</t>
        </is>
      </c>
      <c r="B6560" t="n">
        <v>9</v>
      </c>
      <c r="C6560" t="n">
        <v>30</v>
      </c>
      <c r="D6560" t="n">
        <v>6</v>
      </c>
      <c r="E6560" s="10" t="n">
        <v>0.008460000000000001</v>
      </c>
      <c r="F6560">
        <f>E6560*Parametrar!$B$6</f>
        <v/>
      </c>
    </row>
    <row r="6561">
      <c r="A6561" t="inlineStr">
        <is>
          <t>2024-09-30 07:00</t>
        </is>
      </c>
      <c r="B6561" t="n">
        <v>9</v>
      </c>
      <c r="C6561" t="n">
        <v>30</v>
      </c>
      <c r="D6561" t="n">
        <v>7</v>
      </c>
      <c r="E6561" s="10" t="n">
        <v>0.054003</v>
      </c>
      <c r="F6561">
        <f>E6561*Parametrar!$B$6</f>
        <v/>
      </c>
    </row>
    <row r="6562">
      <c r="A6562" t="inlineStr">
        <is>
          <t>2024-09-30 08:00</t>
        </is>
      </c>
      <c r="B6562" t="n">
        <v>9</v>
      </c>
      <c r="C6562" t="n">
        <v>30</v>
      </c>
      <c r="D6562" t="n">
        <v>8</v>
      </c>
      <c r="E6562" s="10" t="n">
        <v>0.105786</v>
      </c>
      <c r="F6562">
        <f>E6562*Parametrar!$B$6</f>
        <v/>
      </c>
    </row>
    <row r="6563">
      <c r="A6563" t="inlineStr">
        <is>
          <t>2024-09-30 09:00</t>
        </is>
      </c>
      <c r="B6563" t="n">
        <v>9</v>
      </c>
      <c r="C6563" t="n">
        <v>30</v>
      </c>
      <c r="D6563" t="n">
        <v>9</v>
      </c>
      <c r="E6563" s="10" t="n">
        <v>0.12145</v>
      </c>
      <c r="F6563">
        <f>E6563*Parametrar!$B$6</f>
        <v/>
      </c>
    </row>
    <row r="6564">
      <c r="A6564" t="inlineStr">
        <is>
          <t>2024-09-30 10:00</t>
        </is>
      </c>
      <c r="B6564" t="n">
        <v>9</v>
      </c>
      <c r="C6564" t="n">
        <v>30</v>
      </c>
      <c r="D6564" t="n">
        <v>10</v>
      </c>
      <c r="E6564" s="10" t="n">
        <v>0.162146</v>
      </c>
      <c r="F6564">
        <f>E6564*Parametrar!$B$6</f>
        <v/>
      </c>
    </row>
    <row r="6565">
      <c r="A6565" t="inlineStr">
        <is>
          <t>2024-09-30 11:00</t>
        </is>
      </c>
      <c r="B6565" t="n">
        <v>9</v>
      </c>
      <c r="C6565" t="n">
        <v>30</v>
      </c>
      <c r="D6565" t="n">
        <v>11</v>
      </c>
      <c r="E6565" s="10" t="n">
        <v>0.318375</v>
      </c>
      <c r="F6565">
        <f>E6565*Parametrar!$B$6</f>
        <v/>
      </c>
    </row>
    <row r="6566">
      <c r="A6566" t="inlineStr">
        <is>
          <t>2024-09-30 12:00</t>
        </is>
      </c>
      <c r="B6566" t="n">
        <v>9</v>
      </c>
      <c r="C6566" t="n">
        <v>30</v>
      </c>
      <c r="D6566" t="n">
        <v>12</v>
      </c>
      <c r="E6566" s="10" t="n">
        <v>0.281067</v>
      </c>
      <c r="F6566">
        <f>E6566*Parametrar!$B$6</f>
        <v/>
      </c>
    </row>
    <row r="6567">
      <c r="A6567" t="inlineStr">
        <is>
          <t>2024-09-30 13:00</t>
        </is>
      </c>
      <c r="B6567" t="n">
        <v>9</v>
      </c>
      <c r="C6567" t="n">
        <v>30</v>
      </c>
      <c r="D6567" t="n">
        <v>13</v>
      </c>
      <c r="E6567" s="10" t="n">
        <v>0.186032</v>
      </c>
      <c r="F6567">
        <f>E6567*Parametrar!$B$6</f>
        <v/>
      </c>
    </row>
    <row r="6568">
      <c r="A6568" t="inlineStr">
        <is>
          <t>2024-09-30 14:00</t>
        </is>
      </c>
      <c r="B6568" t="n">
        <v>9</v>
      </c>
      <c r="C6568" t="n">
        <v>30</v>
      </c>
      <c r="D6568" t="n">
        <v>14</v>
      </c>
      <c r="E6568" s="10" t="n">
        <v>0.179303</v>
      </c>
      <c r="F6568">
        <f>E6568*Parametrar!$B$6</f>
        <v/>
      </c>
    </row>
    <row r="6569">
      <c r="A6569" t="inlineStr">
        <is>
          <t>2024-09-30 15:00</t>
        </is>
      </c>
      <c r="B6569" t="n">
        <v>9</v>
      </c>
      <c r="C6569" t="n">
        <v>30</v>
      </c>
      <c r="D6569" t="n">
        <v>15</v>
      </c>
      <c r="E6569" s="10" t="n">
        <v>0.111794</v>
      </c>
      <c r="F6569">
        <f>E6569*Parametrar!$B$6</f>
        <v/>
      </c>
    </row>
    <row r="6570">
      <c r="A6570" t="inlineStr">
        <is>
          <t>2024-09-30 16:00</t>
        </is>
      </c>
      <c r="B6570" t="n">
        <v>9</v>
      </c>
      <c r="C6570" t="n">
        <v>30</v>
      </c>
      <c r="D6570" t="n">
        <v>16</v>
      </c>
      <c r="E6570" s="10" t="n">
        <v>0.039773</v>
      </c>
      <c r="F6570">
        <f>E6570*Parametrar!$B$6</f>
        <v/>
      </c>
    </row>
    <row r="6571">
      <c r="A6571" t="inlineStr">
        <is>
          <t>2024-09-30 17:00</t>
        </is>
      </c>
      <c r="B6571" t="n">
        <v>9</v>
      </c>
      <c r="C6571" t="n">
        <v>30</v>
      </c>
      <c r="D6571" t="n">
        <v>17</v>
      </c>
      <c r="E6571" s="10" t="n">
        <v>0.007960999999999999</v>
      </c>
      <c r="F6571">
        <f>E6571*Parametrar!$B$6</f>
        <v/>
      </c>
    </row>
    <row r="6572">
      <c r="A6572" t="inlineStr">
        <is>
          <t>2024-09-30 18:00</t>
        </is>
      </c>
      <c r="B6572" t="n">
        <v>9</v>
      </c>
      <c r="C6572" t="n">
        <v>30</v>
      </c>
      <c r="D6572" t="n">
        <v>18</v>
      </c>
      <c r="E6572" s="10" t="n">
        <v>0</v>
      </c>
      <c r="F6572">
        <f>E6572*Parametrar!$B$6</f>
        <v/>
      </c>
    </row>
    <row r="6573">
      <c r="A6573" t="inlineStr">
        <is>
          <t>2024-09-30 19:00</t>
        </is>
      </c>
      <c r="B6573" t="n">
        <v>9</v>
      </c>
      <c r="C6573" t="n">
        <v>30</v>
      </c>
      <c r="D6573" t="n">
        <v>19</v>
      </c>
      <c r="E6573" s="10" t="n">
        <v>0</v>
      </c>
      <c r="F6573">
        <f>E6573*Parametrar!$B$6</f>
        <v/>
      </c>
    </row>
    <row r="6574">
      <c r="A6574" t="inlineStr">
        <is>
          <t>2024-09-30 20:00</t>
        </is>
      </c>
      <c r="B6574" t="n">
        <v>9</v>
      </c>
      <c r="C6574" t="n">
        <v>30</v>
      </c>
      <c r="D6574" t="n">
        <v>20</v>
      </c>
      <c r="E6574" s="10" t="n">
        <v>0</v>
      </c>
      <c r="F6574">
        <f>E6574*Parametrar!$B$6</f>
        <v/>
      </c>
    </row>
    <row r="6575">
      <c r="A6575" t="inlineStr">
        <is>
          <t>2024-09-30 21:00</t>
        </is>
      </c>
      <c r="B6575" t="n">
        <v>9</v>
      </c>
      <c r="C6575" t="n">
        <v>30</v>
      </c>
      <c r="D6575" t="n">
        <v>21</v>
      </c>
      <c r="E6575" s="10" t="n">
        <v>0</v>
      </c>
      <c r="F6575">
        <f>E6575*Parametrar!$B$6</f>
        <v/>
      </c>
    </row>
    <row r="6576">
      <c r="A6576" t="inlineStr">
        <is>
          <t>2024-09-30 22:00</t>
        </is>
      </c>
      <c r="B6576" t="n">
        <v>9</v>
      </c>
      <c r="C6576" t="n">
        <v>30</v>
      </c>
      <c r="D6576" t="n">
        <v>22</v>
      </c>
      <c r="E6576" s="10" t="n">
        <v>0</v>
      </c>
      <c r="F6576">
        <f>E6576*Parametrar!$B$6</f>
        <v/>
      </c>
    </row>
    <row r="6577">
      <c r="A6577" t="inlineStr">
        <is>
          <t>2024-09-30 23:00</t>
        </is>
      </c>
      <c r="B6577" t="n">
        <v>9</v>
      </c>
      <c r="C6577" t="n">
        <v>30</v>
      </c>
      <c r="D6577" t="n">
        <v>23</v>
      </c>
      <c r="E6577" s="10" t="n">
        <v>0</v>
      </c>
      <c r="F6577">
        <f>E6577*Parametrar!$B$6</f>
        <v/>
      </c>
    </row>
    <row r="6578">
      <c r="A6578" t="inlineStr">
        <is>
          <t>2024-10-01 00:00</t>
        </is>
      </c>
      <c r="B6578" t="n">
        <v>10</v>
      </c>
      <c r="C6578" t="n">
        <v>1</v>
      </c>
      <c r="D6578" t="n">
        <v>0</v>
      </c>
      <c r="E6578" s="10" t="n">
        <v>0</v>
      </c>
      <c r="F6578">
        <f>E6578*Parametrar!$B$6</f>
        <v/>
      </c>
    </row>
    <row r="6579">
      <c r="A6579" t="inlineStr">
        <is>
          <t>2024-10-01 01:00</t>
        </is>
      </c>
      <c r="B6579" t="n">
        <v>10</v>
      </c>
      <c r="C6579" t="n">
        <v>1</v>
      </c>
      <c r="D6579" t="n">
        <v>1</v>
      </c>
      <c r="E6579" s="10" t="n">
        <v>0</v>
      </c>
      <c r="F6579">
        <f>E6579*Parametrar!$B$6</f>
        <v/>
      </c>
    </row>
    <row r="6580">
      <c r="A6580" t="inlineStr">
        <is>
          <t>2024-10-01 02:00</t>
        </is>
      </c>
      <c r="B6580" t="n">
        <v>10</v>
      </c>
      <c r="C6580" t="n">
        <v>1</v>
      </c>
      <c r="D6580" t="n">
        <v>2</v>
      </c>
      <c r="E6580" s="10" t="n">
        <v>0</v>
      </c>
      <c r="F6580">
        <f>E6580*Parametrar!$B$6</f>
        <v/>
      </c>
    </row>
    <row r="6581">
      <c r="A6581" t="inlineStr">
        <is>
          <t>2024-10-01 03:00</t>
        </is>
      </c>
      <c r="B6581" t="n">
        <v>10</v>
      </c>
      <c r="C6581" t="n">
        <v>1</v>
      </c>
      <c r="D6581" t="n">
        <v>3</v>
      </c>
      <c r="E6581" s="10" t="n">
        <v>0</v>
      </c>
      <c r="F6581">
        <f>E6581*Parametrar!$B$6</f>
        <v/>
      </c>
    </row>
    <row r="6582">
      <c r="A6582" t="inlineStr">
        <is>
          <t>2024-10-01 04:00</t>
        </is>
      </c>
      <c r="B6582" t="n">
        <v>10</v>
      </c>
      <c r="C6582" t="n">
        <v>1</v>
      </c>
      <c r="D6582" t="n">
        <v>4</v>
      </c>
      <c r="E6582" s="10" t="n">
        <v>0</v>
      </c>
      <c r="F6582">
        <f>E6582*Parametrar!$B$6</f>
        <v/>
      </c>
    </row>
    <row r="6583">
      <c r="A6583" t="inlineStr">
        <is>
          <t>2024-10-01 05:00</t>
        </is>
      </c>
      <c r="B6583" t="n">
        <v>10</v>
      </c>
      <c r="C6583" t="n">
        <v>1</v>
      </c>
      <c r="D6583" t="n">
        <v>5</v>
      </c>
      <c r="E6583" s="10" t="n">
        <v>0</v>
      </c>
      <c r="F6583">
        <f>E6583*Parametrar!$B$6</f>
        <v/>
      </c>
    </row>
    <row r="6584">
      <c r="A6584" t="inlineStr">
        <is>
          <t>2024-10-01 06:00</t>
        </is>
      </c>
      <c r="B6584" t="n">
        <v>10</v>
      </c>
      <c r="C6584" t="n">
        <v>1</v>
      </c>
      <c r="D6584" t="n">
        <v>6</v>
      </c>
      <c r="E6584" s="10" t="n">
        <v>0.003609</v>
      </c>
      <c r="F6584">
        <f>E6584*Parametrar!$B$6</f>
        <v/>
      </c>
    </row>
    <row r="6585">
      <c r="A6585" t="inlineStr">
        <is>
          <t>2024-10-01 07:00</t>
        </is>
      </c>
      <c r="B6585" t="n">
        <v>10</v>
      </c>
      <c r="C6585" t="n">
        <v>1</v>
      </c>
      <c r="D6585" t="n">
        <v>7</v>
      </c>
      <c r="E6585" s="10" t="n">
        <v>0.058801</v>
      </c>
      <c r="F6585">
        <f>E6585*Parametrar!$B$6</f>
        <v/>
      </c>
    </row>
    <row r="6586">
      <c r="A6586" t="inlineStr">
        <is>
          <t>2024-10-01 08:00</t>
        </is>
      </c>
      <c r="B6586" t="n">
        <v>10</v>
      </c>
      <c r="C6586" t="n">
        <v>1</v>
      </c>
      <c r="D6586" t="n">
        <v>8</v>
      </c>
      <c r="E6586" s="10" t="n">
        <v>0.101351</v>
      </c>
      <c r="F6586">
        <f>E6586*Parametrar!$B$6</f>
        <v/>
      </c>
    </row>
    <row r="6587">
      <c r="A6587" t="inlineStr">
        <is>
          <t>2024-10-01 09:00</t>
        </is>
      </c>
      <c r="B6587" t="n">
        <v>10</v>
      </c>
      <c r="C6587" t="n">
        <v>1</v>
      </c>
      <c r="D6587" t="n">
        <v>9</v>
      </c>
      <c r="E6587" s="10" t="n">
        <v>0.29196</v>
      </c>
      <c r="F6587">
        <f>E6587*Parametrar!$B$6</f>
        <v/>
      </c>
    </row>
    <row r="6588">
      <c r="A6588" t="inlineStr">
        <is>
          <t>2024-10-01 10:00</t>
        </is>
      </c>
      <c r="B6588" t="n">
        <v>10</v>
      </c>
      <c r="C6588" t="n">
        <v>1</v>
      </c>
      <c r="D6588" t="n">
        <v>10</v>
      </c>
      <c r="E6588" s="10" t="n">
        <v>0.183642</v>
      </c>
      <c r="F6588">
        <f>E6588*Parametrar!$B$6</f>
        <v/>
      </c>
    </row>
    <row r="6589">
      <c r="A6589" t="inlineStr">
        <is>
          <t>2024-10-01 11:00</t>
        </is>
      </c>
      <c r="B6589" t="n">
        <v>10</v>
      </c>
      <c r="C6589" t="n">
        <v>1</v>
      </c>
      <c r="D6589" t="n">
        <v>11</v>
      </c>
      <c r="E6589" s="10" t="n">
        <v>0.128387</v>
      </c>
      <c r="F6589">
        <f>E6589*Parametrar!$B$6</f>
        <v/>
      </c>
    </row>
    <row r="6590">
      <c r="A6590" t="inlineStr">
        <is>
          <t>2024-10-01 12:00</t>
        </is>
      </c>
      <c r="B6590" t="n">
        <v>10</v>
      </c>
      <c r="C6590" t="n">
        <v>1</v>
      </c>
      <c r="D6590" t="n">
        <v>12</v>
      </c>
      <c r="E6590" s="10" t="n">
        <v>0.03729</v>
      </c>
      <c r="F6590">
        <f>E6590*Parametrar!$B$6</f>
        <v/>
      </c>
    </row>
    <row r="6591">
      <c r="A6591" t="inlineStr">
        <is>
          <t>2024-10-01 13:00</t>
        </is>
      </c>
      <c r="B6591" t="n">
        <v>10</v>
      </c>
      <c r="C6591" t="n">
        <v>1</v>
      </c>
      <c r="D6591" t="n">
        <v>13</v>
      </c>
      <c r="E6591" s="10" t="n">
        <v>0.050516</v>
      </c>
      <c r="F6591">
        <f>E6591*Parametrar!$B$6</f>
        <v/>
      </c>
    </row>
    <row r="6592">
      <c r="A6592" t="inlineStr">
        <is>
          <t>2024-10-01 14:00</t>
        </is>
      </c>
      <c r="B6592" t="n">
        <v>10</v>
      </c>
      <c r="C6592" t="n">
        <v>1</v>
      </c>
      <c r="D6592" t="n">
        <v>14</v>
      </c>
      <c r="E6592" s="10" t="n">
        <v>0.057213</v>
      </c>
      <c r="F6592">
        <f>E6592*Parametrar!$B$6</f>
        <v/>
      </c>
    </row>
    <row r="6593">
      <c r="A6593" t="inlineStr">
        <is>
          <t>2024-10-01 15:00</t>
        </is>
      </c>
      <c r="B6593" t="n">
        <v>10</v>
      </c>
      <c r="C6593" t="n">
        <v>1</v>
      </c>
      <c r="D6593" t="n">
        <v>15</v>
      </c>
      <c r="E6593" s="10" t="n">
        <v>0.02655</v>
      </c>
      <c r="F6593">
        <f>E6593*Parametrar!$B$6</f>
        <v/>
      </c>
    </row>
    <row r="6594">
      <c r="A6594" t="inlineStr">
        <is>
          <t>2024-10-01 16:00</t>
        </is>
      </c>
      <c r="B6594" t="n">
        <v>10</v>
      </c>
      <c r="C6594" t="n">
        <v>1</v>
      </c>
      <c r="D6594" t="n">
        <v>16</v>
      </c>
      <c r="E6594" s="10" t="n">
        <v>0.020793</v>
      </c>
      <c r="F6594">
        <f>E6594*Parametrar!$B$6</f>
        <v/>
      </c>
    </row>
    <row r="6595">
      <c r="A6595" t="inlineStr">
        <is>
          <t>2024-10-01 17:00</t>
        </is>
      </c>
      <c r="B6595" t="n">
        <v>10</v>
      </c>
      <c r="C6595" t="n">
        <v>1</v>
      </c>
      <c r="D6595" t="n">
        <v>17</v>
      </c>
      <c r="E6595" s="10" t="n">
        <v>0.00274</v>
      </c>
      <c r="F6595">
        <f>E6595*Parametrar!$B$6</f>
        <v/>
      </c>
    </row>
    <row r="6596">
      <c r="A6596" t="inlineStr">
        <is>
          <t>2024-10-01 18:00</t>
        </is>
      </c>
      <c r="B6596" t="n">
        <v>10</v>
      </c>
      <c r="C6596" t="n">
        <v>1</v>
      </c>
      <c r="D6596" t="n">
        <v>18</v>
      </c>
      <c r="E6596" s="10" t="n">
        <v>0</v>
      </c>
      <c r="F6596">
        <f>E6596*Parametrar!$B$6</f>
        <v/>
      </c>
    </row>
    <row r="6597">
      <c r="A6597" t="inlineStr">
        <is>
          <t>2024-10-01 19:00</t>
        </is>
      </c>
      <c r="B6597" t="n">
        <v>10</v>
      </c>
      <c r="C6597" t="n">
        <v>1</v>
      </c>
      <c r="D6597" t="n">
        <v>19</v>
      </c>
      <c r="E6597" s="10" t="n">
        <v>0</v>
      </c>
      <c r="F6597">
        <f>E6597*Parametrar!$B$6</f>
        <v/>
      </c>
    </row>
    <row r="6598">
      <c r="A6598" t="inlineStr">
        <is>
          <t>2024-10-01 20:00</t>
        </is>
      </c>
      <c r="B6598" t="n">
        <v>10</v>
      </c>
      <c r="C6598" t="n">
        <v>1</v>
      </c>
      <c r="D6598" t="n">
        <v>20</v>
      </c>
      <c r="E6598" s="10" t="n">
        <v>0</v>
      </c>
      <c r="F6598">
        <f>E6598*Parametrar!$B$6</f>
        <v/>
      </c>
    </row>
    <row r="6599">
      <c r="A6599" t="inlineStr">
        <is>
          <t>2024-10-01 21:00</t>
        </is>
      </c>
      <c r="B6599" t="n">
        <v>10</v>
      </c>
      <c r="C6599" t="n">
        <v>1</v>
      </c>
      <c r="D6599" t="n">
        <v>21</v>
      </c>
      <c r="E6599" s="10" t="n">
        <v>0</v>
      </c>
      <c r="F6599">
        <f>E6599*Parametrar!$B$6</f>
        <v/>
      </c>
    </row>
    <row r="6600">
      <c r="A6600" t="inlineStr">
        <is>
          <t>2024-10-01 22:00</t>
        </is>
      </c>
      <c r="B6600" t="n">
        <v>10</v>
      </c>
      <c r="C6600" t="n">
        <v>1</v>
      </c>
      <c r="D6600" t="n">
        <v>22</v>
      </c>
      <c r="E6600" s="10" t="n">
        <v>0</v>
      </c>
      <c r="F6600">
        <f>E6600*Parametrar!$B$6</f>
        <v/>
      </c>
    </row>
    <row r="6601">
      <c r="A6601" t="inlineStr">
        <is>
          <t>2024-10-01 23:00</t>
        </is>
      </c>
      <c r="B6601" t="n">
        <v>10</v>
      </c>
      <c r="C6601" t="n">
        <v>1</v>
      </c>
      <c r="D6601" t="n">
        <v>23</v>
      </c>
      <c r="E6601" s="10" t="n">
        <v>0</v>
      </c>
      <c r="F6601">
        <f>E6601*Parametrar!$B$6</f>
        <v/>
      </c>
    </row>
    <row r="6602">
      <c r="A6602" t="inlineStr">
        <is>
          <t>2024-10-02 00:00</t>
        </is>
      </c>
      <c r="B6602" t="n">
        <v>10</v>
      </c>
      <c r="C6602" t="n">
        <v>2</v>
      </c>
      <c r="D6602" t="n">
        <v>0</v>
      </c>
      <c r="E6602" s="10" t="n">
        <v>0</v>
      </c>
      <c r="F6602">
        <f>E6602*Parametrar!$B$6</f>
        <v/>
      </c>
    </row>
    <row r="6603">
      <c r="A6603" t="inlineStr">
        <is>
          <t>2024-10-02 01:00</t>
        </is>
      </c>
      <c r="B6603" t="n">
        <v>10</v>
      </c>
      <c r="C6603" t="n">
        <v>2</v>
      </c>
      <c r="D6603" t="n">
        <v>1</v>
      </c>
      <c r="E6603" s="10" t="n">
        <v>0</v>
      </c>
      <c r="F6603">
        <f>E6603*Parametrar!$B$6</f>
        <v/>
      </c>
    </row>
    <row r="6604">
      <c r="A6604" t="inlineStr">
        <is>
          <t>2024-10-02 02:00</t>
        </is>
      </c>
      <c r="B6604" t="n">
        <v>10</v>
      </c>
      <c r="C6604" t="n">
        <v>2</v>
      </c>
      <c r="D6604" t="n">
        <v>2</v>
      </c>
      <c r="E6604" s="10" t="n">
        <v>0</v>
      </c>
      <c r="F6604">
        <f>E6604*Parametrar!$B$6</f>
        <v/>
      </c>
    </row>
    <row r="6605">
      <c r="A6605" t="inlineStr">
        <is>
          <t>2024-10-02 03:00</t>
        </is>
      </c>
      <c r="B6605" t="n">
        <v>10</v>
      </c>
      <c r="C6605" t="n">
        <v>2</v>
      </c>
      <c r="D6605" t="n">
        <v>3</v>
      </c>
      <c r="E6605" s="10" t="n">
        <v>0</v>
      </c>
      <c r="F6605">
        <f>E6605*Parametrar!$B$6</f>
        <v/>
      </c>
    </row>
    <row r="6606">
      <c r="A6606" t="inlineStr">
        <is>
          <t>2024-10-02 04:00</t>
        </is>
      </c>
      <c r="B6606" t="n">
        <v>10</v>
      </c>
      <c r="C6606" t="n">
        <v>2</v>
      </c>
      <c r="D6606" t="n">
        <v>4</v>
      </c>
      <c r="E6606" s="10" t="n">
        <v>0</v>
      </c>
      <c r="F6606">
        <f>E6606*Parametrar!$B$6</f>
        <v/>
      </c>
    </row>
    <row r="6607">
      <c r="A6607" t="inlineStr">
        <is>
          <t>2024-10-02 05:00</t>
        </is>
      </c>
      <c r="B6607" t="n">
        <v>10</v>
      </c>
      <c r="C6607" t="n">
        <v>2</v>
      </c>
      <c r="D6607" t="n">
        <v>5</v>
      </c>
      <c r="E6607" s="10" t="n">
        <v>0</v>
      </c>
      <c r="F6607">
        <f>E6607*Parametrar!$B$6</f>
        <v/>
      </c>
    </row>
    <row r="6608">
      <c r="A6608" t="inlineStr">
        <is>
          <t>2024-10-02 06:00</t>
        </is>
      </c>
      <c r="B6608" t="n">
        <v>10</v>
      </c>
      <c r="C6608" t="n">
        <v>2</v>
      </c>
      <c r="D6608" t="n">
        <v>6</v>
      </c>
      <c r="E6608" s="10" t="n">
        <v>0</v>
      </c>
      <c r="F6608">
        <f>E6608*Parametrar!$B$6</f>
        <v/>
      </c>
    </row>
    <row r="6609">
      <c r="A6609" t="inlineStr">
        <is>
          <t>2024-10-02 07:00</t>
        </is>
      </c>
      <c r="B6609" t="n">
        <v>10</v>
      </c>
      <c r="C6609" t="n">
        <v>2</v>
      </c>
      <c r="D6609" t="n">
        <v>7</v>
      </c>
      <c r="E6609" s="10" t="n">
        <v>0.003866</v>
      </c>
      <c r="F6609">
        <f>E6609*Parametrar!$B$6</f>
        <v/>
      </c>
    </row>
    <row r="6610">
      <c r="A6610" t="inlineStr">
        <is>
          <t>2024-10-02 08:00</t>
        </is>
      </c>
      <c r="B6610" t="n">
        <v>10</v>
      </c>
      <c r="C6610" t="n">
        <v>2</v>
      </c>
      <c r="D6610" t="n">
        <v>8</v>
      </c>
      <c r="E6610" s="10" t="n">
        <v>0.01589</v>
      </c>
      <c r="F6610">
        <f>E6610*Parametrar!$B$6</f>
        <v/>
      </c>
    </row>
    <row r="6611">
      <c r="A6611" t="inlineStr">
        <is>
          <t>2024-10-02 09:00</t>
        </is>
      </c>
      <c r="B6611" t="n">
        <v>10</v>
      </c>
      <c r="C6611" t="n">
        <v>2</v>
      </c>
      <c r="D6611" t="n">
        <v>9</v>
      </c>
      <c r="E6611" s="10" t="n">
        <v>0.049576</v>
      </c>
      <c r="F6611">
        <f>E6611*Parametrar!$B$6</f>
        <v/>
      </c>
    </row>
    <row r="6612">
      <c r="A6612" t="inlineStr">
        <is>
          <t>2024-10-02 10:00</t>
        </is>
      </c>
      <c r="B6612" t="n">
        <v>10</v>
      </c>
      <c r="C6612" t="n">
        <v>2</v>
      </c>
      <c r="D6612" t="n">
        <v>10</v>
      </c>
      <c r="E6612" s="10" t="n">
        <v>0.016723</v>
      </c>
      <c r="F6612">
        <f>E6612*Parametrar!$B$6</f>
        <v/>
      </c>
    </row>
    <row r="6613">
      <c r="A6613" t="inlineStr">
        <is>
          <t>2024-10-02 11:00</t>
        </is>
      </c>
      <c r="B6613" t="n">
        <v>10</v>
      </c>
      <c r="C6613" t="n">
        <v>2</v>
      </c>
      <c r="D6613" t="n">
        <v>11</v>
      </c>
      <c r="E6613" s="10" t="n">
        <v>0.026582</v>
      </c>
      <c r="F6613">
        <f>E6613*Parametrar!$B$6</f>
        <v/>
      </c>
    </row>
    <row r="6614">
      <c r="A6614" t="inlineStr">
        <is>
          <t>2024-10-02 12:00</t>
        </is>
      </c>
      <c r="B6614" t="n">
        <v>10</v>
      </c>
      <c r="C6614" t="n">
        <v>2</v>
      </c>
      <c r="D6614" t="n">
        <v>12</v>
      </c>
      <c r="E6614" s="10" t="n">
        <v>0.07188700000000001</v>
      </c>
      <c r="F6614">
        <f>E6614*Parametrar!$B$6</f>
        <v/>
      </c>
    </row>
    <row r="6615">
      <c r="A6615" t="inlineStr">
        <is>
          <t>2024-10-02 13:00</t>
        </is>
      </c>
      <c r="B6615" t="n">
        <v>10</v>
      </c>
      <c r="C6615" t="n">
        <v>2</v>
      </c>
      <c r="D6615" t="n">
        <v>13</v>
      </c>
      <c r="E6615" s="10" t="n">
        <v>0.052596</v>
      </c>
      <c r="F6615">
        <f>E6615*Parametrar!$B$6</f>
        <v/>
      </c>
    </row>
    <row r="6616">
      <c r="A6616" t="inlineStr">
        <is>
          <t>2024-10-02 14:00</t>
        </is>
      </c>
      <c r="B6616" t="n">
        <v>10</v>
      </c>
      <c r="C6616" t="n">
        <v>2</v>
      </c>
      <c r="D6616" t="n">
        <v>14</v>
      </c>
      <c r="E6616" s="10" t="n">
        <v>0.023631</v>
      </c>
      <c r="F6616">
        <f>E6616*Parametrar!$B$6</f>
        <v/>
      </c>
    </row>
    <row r="6617">
      <c r="A6617" t="inlineStr">
        <is>
          <t>2024-10-02 15:00</t>
        </is>
      </c>
      <c r="B6617" t="n">
        <v>10</v>
      </c>
      <c r="C6617" t="n">
        <v>2</v>
      </c>
      <c r="D6617" t="n">
        <v>15</v>
      </c>
      <c r="E6617" s="10" t="n">
        <v>0.088823</v>
      </c>
      <c r="F6617">
        <f>E6617*Parametrar!$B$6</f>
        <v/>
      </c>
    </row>
    <row r="6618">
      <c r="A6618" t="inlineStr">
        <is>
          <t>2024-10-02 16:00</t>
        </is>
      </c>
      <c r="B6618" t="n">
        <v>10</v>
      </c>
      <c r="C6618" t="n">
        <v>2</v>
      </c>
      <c r="D6618" t="n">
        <v>16</v>
      </c>
      <c r="E6618" s="10" t="n">
        <v>0.031636</v>
      </c>
      <c r="F6618">
        <f>E6618*Parametrar!$B$6</f>
        <v/>
      </c>
    </row>
    <row r="6619">
      <c r="A6619" t="inlineStr">
        <is>
          <t>2024-10-02 17:00</t>
        </is>
      </c>
      <c r="B6619" t="n">
        <v>10</v>
      </c>
      <c r="C6619" t="n">
        <v>2</v>
      </c>
      <c r="D6619" t="n">
        <v>17</v>
      </c>
      <c r="E6619" s="10" t="n">
        <v>0.005262</v>
      </c>
      <c r="F6619">
        <f>E6619*Parametrar!$B$6</f>
        <v/>
      </c>
    </row>
    <row r="6620">
      <c r="A6620" t="inlineStr">
        <is>
          <t>2024-10-02 18:00</t>
        </is>
      </c>
      <c r="B6620" t="n">
        <v>10</v>
      </c>
      <c r="C6620" t="n">
        <v>2</v>
      </c>
      <c r="D6620" t="n">
        <v>18</v>
      </c>
      <c r="E6620" s="10" t="n">
        <v>0</v>
      </c>
      <c r="F6620">
        <f>E6620*Parametrar!$B$6</f>
        <v/>
      </c>
    </row>
    <row r="6621">
      <c r="A6621" t="inlineStr">
        <is>
          <t>2024-10-02 19:00</t>
        </is>
      </c>
      <c r="B6621" t="n">
        <v>10</v>
      </c>
      <c r="C6621" t="n">
        <v>2</v>
      </c>
      <c r="D6621" t="n">
        <v>19</v>
      </c>
      <c r="E6621" s="10" t="n">
        <v>0</v>
      </c>
      <c r="F6621">
        <f>E6621*Parametrar!$B$6</f>
        <v/>
      </c>
    </row>
    <row r="6622">
      <c r="A6622" t="inlineStr">
        <is>
          <t>2024-10-02 20:00</t>
        </is>
      </c>
      <c r="B6622" t="n">
        <v>10</v>
      </c>
      <c r="C6622" t="n">
        <v>2</v>
      </c>
      <c r="D6622" t="n">
        <v>20</v>
      </c>
      <c r="E6622" s="10" t="n">
        <v>0</v>
      </c>
      <c r="F6622">
        <f>E6622*Parametrar!$B$6</f>
        <v/>
      </c>
    </row>
    <row r="6623">
      <c r="A6623" t="inlineStr">
        <is>
          <t>2024-10-02 21:00</t>
        </is>
      </c>
      <c r="B6623" t="n">
        <v>10</v>
      </c>
      <c r="C6623" t="n">
        <v>2</v>
      </c>
      <c r="D6623" t="n">
        <v>21</v>
      </c>
      <c r="E6623" s="10" t="n">
        <v>0</v>
      </c>
      <c r="F6623">
        <f>E6623*Parametrar!$B$6</f>
        <v/>
      </c>
    </row>
    <row r="6624">
      <c r="A6624" t="inlineStr">
        <is>
          <t>2024-10-02 22:00</t>
        </is>
      </c>
      <c r="B6624" t="n">
        <v>10</v>
      </c>
      <c r="C6624" t="n">
        <v>2</v>
      </c>
      <c r="D6624" t="n">
        <v>22</v>
      </c>
      <c r="E6624" s="10" t="n">
        <v>0</v>
      </c>
      <c r="F6624">
        <f>E6624*Parametrar!$B$6</f>
        <v/>
      </c>
    </row>
    <row r="6625">
      <c r="A6625" t="inlineStr">
        <is>
          <t>2024-10-02 23:00</t>
        </is>
      </c>
      <c r="B6625" t="n">
        <v>10</v>
      </c>
      <c r="C6625" t="n">
        <v>2</v>
      </c>
      <c r="D6625" t="n">
        <v>23</v>
      </c>
      <c r="E6625" s="10" t="n">
        <v>0</v>
      </c>
      <c r="F6625">
        <f>E6625*Parametrar!$B$6</f>
        <v/>
      </c>
    </row>
    <row r="6626">
      <c r="A6626" t="inlineStr">
        <is>
          <t>2024-10-03 00:00</t>
        </is>
      </c>
      <c r="B6626" t="n">
        <v>10</v>
      </c>
      <c r="C6626" t="n">
        <v>3</v>
      </c>
      <c r="D6626" t="n">
        <v>0</v>
      </c>
      <c r="E6626" s="10" t="n">
        <v>0</v>
      </c>
      <c r="F6626">
        <f>E6626*Parametrar!$B$6</f>
        <v/>
      </c>
    </row>
    <row r="6627">
      <c r="A6627" t="inlineStr">
        <is>
          <t>2024-10-03 01:00</t>
        </is>
      </c>
      <c r="B6627" t="n">
        <v>10</v>
      </c>
      <c r="C6627" t="n">
        <v>3</v>
      </c>
      <c r="D6627" t="n">
        <v>1</v>
      </c>
      <c r="E6627" s="10" t="n">
        <v>0</v>
      </c>
      <c r="F6627">
        <f>E6627*Parametrar!$B$6</f>
        <v/>
      </c>
    </row>
    <row r="6628">
      <c r="A6628" t="inlineStr">
        <is>
          <t>2024-10-03 02:00</t>
        </is>
      </c>
      <c r="B6628" t="n">
        <v>10</v>
      </c>
      <c r="C6628" t="n">
        <v>3</v>
      </c>
      <c r="D6628" t="n">
        <v>2</v>
      </c>
      <c r="E6628" s="10" t="n">
        <v>0</v>
      </c>
      <c r="F6628">
        <f>E6628*Parametrar!$B$6</f>
        <v/>
      </c>
    </row>
    <row r="6629">
      <c r="A6629" t="inlineStr">
        <is>
          <t>2024-10-03 03:00</t>
        </is>
      </c>
      <c r="B6629" t="n">
        <v>10</v>
      </c>
      <c r="C6629" t="n">
        <v>3</v>
      </c>
      <c r="D6629" t="n">
        <v>3</v>
      </c>
      <c r="E6629" s="10" t="n">
        <v>0</v>
      </c>
      <c r="F6629">
        <f>E6629*Parametrar!$B$6</f>
        <v/>
      </c>
    </row>
    <row r="6630">
      <c r="A6630" t="inlineStr">
        <is>
          <t>2024-10-03 04:00</t>
        </is>
      </c>
      <c r="B6630" t="n">
        <v>10</v>
      </c>
      <c r="C6630" t="n">
        <v>3</v>
      </c>
      <c r="D6630" t="n">
        <v>4</v>
      </c>
      <c r="E6630" s="10" t="n">
        <v>0</v>
      </c>
      <c r="F6630">
        <f>E6630*Parametrar!$B$6</f>
        <v/>
      </c>
    </row>
    <row r="6631">
      <c r="A6631" t="inlineStr">
        <is>
          <t>2024-10-03 05:00</t>
        </is>
      </c>
      <c r="B6631" t="n">
        <v>10</v>
      </c>
      <c r="C6631" t="n">
        <v>3</v>
      </c>
      <c r="D6631" t="n">
        <v>5</v>
      </c>
      <c r="E6631" s="10" t="n">
        <v>0</v>
      </c>
      <c r="F6631">
        <f>E6631*Parametrar!$B$6</f>
        <v/>
      </c>
    </row>
    <row r="6632">
      <c r="A6632" t="inlineStr">
        <is>
          <t>2024-10-03 06:00</t>
        </is>
      </c>
      <c r="B6632" t="n">
        <v>10</v>
      </c>
      <c r="C6632" t="n">
        <v>3</v>
      </c>
      <c r="D6632" t="n">
        <v>6</v>
      </c>
      <c r="E6632" s="10" t="n">
        <v>0</v>
      </c>
      <c r="F6632">
        <f>E6632*Parametrar!$B$6</f>
        <v/>
      </c>
    </row>
    <row r="6633">
      <c r="A6633" t="inlineStr">
        <is>
          <t>2024-10-03 07:00</t>
        </is>
      </c>
      <c r="B6633" t="n">
        <v>10</v>
      </c>
      <c r="C6633" t="n">
        <v>3</v>
      </c>
      <c r="D6633" t="n">
        <v>7</v>
      </c>
      <c r="E6633" s="10" t="n">
        <v>0.048864</v>
      </c>
      <c r="F6633">
        <f>E6633*Parametrar!$B$6</f>
        <v/>
      </c>
    </row>
    <row r="6634">
      <c r="A6634" t="inlineStr">
        <is>
          <t>2024-10-03 08:00</t>
        </is>
      </c>
      <c r="B6634" t="n">
        <v>10</v>
      </c>
      <c r="C6634" t="n">
        <v>3</v>
      </c>
      <c r="D6634" t="n">
        <v>8</v>
      </c>
      <c r="E6634" s="10" t="n">
        <v>0.09596499999999999</v>
      </c>
      <c r="F6634">
        <f>E6634*Parametrar!$B$6</f>
        <v/>
      </c>
    </row>
    <row r="6635">
      <c r="A6635" t="inlineStr">
        <is>
          <t>2024-10-03 09:00</t>
        </is>
      </c>
      <c r="B6635" t="n">
        <v>10</v>
      </c>
      <c r="C6635" t="n">
        <v>3</v>
      </c>
      <c r="D6635" t="n">
        <v>9</v>
      </c>
      <c r="E6635" s="10" t="n">
        <v>0.130881</v>
      </c>
      <c r="F6635">
        <f>E6635*Parametrar!$B$6</f>
        <v/>
      </c>
    </row>
    <row r="6636">
      <c r="A6636" t="inlineStr">
        <is>
          <t>2024-10-03 10:00</t>
        </is>
      </c>
      <c r="B6636" t="n">
        <v>10</v>
      </c>
      <c r="C6636" t="n">
        <v>3</v>
      </c>
      <c r="D6636" t="n">
        <v>10</v>
      </c>
      <c r="E6636" s="10" t="n">
        <v>0.123097</v>
      </c>
      <c r="F6636">
        <f>E6636*Parametrar!$B$6</f>
        <v/>
      </c>
    </row>
    <row r="6637">
      <c r="A6637" t="inlineStr">
        <is>
          <t>2024-10-03 11:00</t>
        </is>
      </c>
      <c r="B6637" t="n">
        <v>10</v>
      </c>
      <c r="C6637" t="n">
        <v>3</v>
      </c>
      <c r="D6637" t="n">
        <v>11</v>
      </c>
      <c r="E6637" s="10" t="n">
        <v>0.19493</v>
      </c>
      <c r="F6637">
        <f>E6637*Parametrar!$B$6</f>
        <v/>
      </c>
    </row>
    <row r="6638">
      <c r="A6638" t="inlineStr">
        <is>
          <t>2024-10-03 12:00</t>
        </is>
      </c>
      <c r="B6638" t="n">
        <v>10</v>
      </c>
      <c r="C6638" t="n">
        <v>3</v>
      </c>
      <c r="D6638" t="n">
        <v>12</v>
      </c>
      <c r="E6638" s="10" t="n">
        <v>0.123097</v>
      </c>
      <c r="F6638">
        <f>E6638*Parametrar!$B$6</f>
        <v/>
      </c>
    </row>
    <row r="6639">
      <c r="A6639" t="inlineStr">
        <is>
          <t>2024-10-03 13:00</t>
        </is>
      </c>
      <c r="B6639" t="n">
        <v>10</v>
      </c>
      <c r="C6639" t="n">
        <v>3</v>
      </c>
      <c r="D6639" t="n">
        <v>13</v>
      </c>
      <c r="E6639" s="10" t="n">
        <v>0.194582</v>
      </c>
      <c r="F6639">
        <f>E6639*Parametrar!$B$6</f>
        <v/>
      </c>
    </row>
    <row r="6640">
      <c r="A6640" t="inlineStr">
        <is>
          <t>2024-10-03 14:00</t>
        </is>
      </c>
      <c r="B6640" t="n">
        <v>10</v>
      </c>
      <c r="C6640" t="n">
        <v>3</v>
      </c>
      <c r="D6640" t="n">
        <v>14</v>
      </c>
      <c r="E6640" s="10" t="n">
        <v>0.121995</v>
      </c>
      <c r="F6640">
        <f>E6640*Parametrar!$B$6</f>
        <v/>
      </c>
    </row>
    <row r="6641">
      <c r="A6641" t="inlineStr">
        <is>
          <t>2024-10-03 15:00</t>
        </is>
      </c>
      <c r="B6641" t="n">
        <v>10</v>
      </c>
      <c r="C6641" t="n">
        <v>3</v>
      </c>
      <c r="D6641" t="n">
        <v>15</v>
      </c>
      <c r="E6641" s="10" t="n">
        <v>0.07062300000000001</v>
      </c>
      <c r="F6641">
        <f>E6641*Parametrar!$B$6</f>
        <v/>
      </c>
    </row>
    <row r="6642">
      <c r="A6642" t="inlineStr">
        <is>
          <t>2024-10-03 16:00</t>
        </is>
      </c>
      <c r="B6642" t="n">
        <v>10</v>
      </c>
      <c r="C6642" t="n">
        <v>3</v>
      </c>
      <c r="D6642" t="n">
        <v>16</v>
      </c>
      <c r="E6642" s="10" t="n">
        <v>0.044986</v>
      </c>
      <c r="F6642">
        <f>E6642*Parametrar!$B$6</f>
        <v/>
      </c>
    </row>
    <row r="6643">
      <c r="A6643" t="inlineStr">
        <is>
          <t>2024-10-03 17:00</t>
        </is>
      </c>
      <c r="B6643" t="n">
        <v>10</v>
      </c>
      <c r="C6643" t="n">
        <v>3</v>
      </c>
      <c r="D6643" t="n">
        <v>17</v>
      </c>
      <c r="E6643" s="10" t="n">
        <v>0.001893</v>
      </c>
      <c r="F6643">
        <f>E6643*Parametrar!$B$6</f>
        <v/>
      </c>
    </row>
    <row r="6644">
      <c r="A6644" t="inlineStr">
        <is>
          <t>2024-10-03 18:00</t>
        </is>
      </c>
      <c r="B6644" t="n">
        <v>10</v>
      </c>
      <c r="C6644" t="n">
        <v>3</v>
      </c>
      <c r="D6644" t="n">
        <v>18</v>
      </c>
      <c r="E6644" s="10" t="n">
        <v>0</v>
      </c>
      <c r="F6644">
        <f>E6644*Parametrar!$B$6</f>
        <v/>
      </c>
    </row>
    <row r="6645">
      <c r="A6645" t="inlineStr">
        <is>
          <t>2024-10-03 19:00</t>
        </is>
      </c>
      <c r="B6645" t="n">
        <v>10</v>
      </c>
      <c r="C6645" t="n">
        <v>3</v>
      </c>
      <c r="D6645" t="n">
        <v>19</v>
      </c>
      <c r="E6645" s="10" t="n">
        <v>0</v>
      </c>
      <c r="F6645">
        <f>E6645*Parametrar!$B$6</f>
        <v/>
      </c>
    </row>
    <row r="6646">
      <c r="A6646" t="inlineStr">
        <is>
          <t>2024-10-03 20:00</t>
        </is>
      </c>
      <c r="B6646" t="n">
        <v>10</v>
      </c>
      <c r="C6646" t="n">
        <v>3</v>
      </c>
      <c r="D6646" t="n">
        <v>20</v>
      </c>
      <c r="E6646" s="10" t="n">
        <v>0</v>
      </c>
      <c r="F6646">
        <f>E6646*Parametrar!$B$6</f>
        <v/>
      </c>
    </row>
    <row r="6647">
      <c r="A6647" t="inlineStr">
        <is>
          <t>2024-10-03 21:00</t>
        </is>
      </c>
      <c r="B6647" t="n">
        <v>10</v>
      </c>
      <c r="C6647" t="n">
        <v>3</v>
      </c>
      <c r="D6647" t="n">
        <v>21</v>
      </c>
      <c r="E6647" s="10" t="n">
        <v>0</v>
      </c>
      <c r="F6647">
        <f>E6647*Parametrar!$B$6</f>
        <v/>
      </c>
    </row>
    <row r="6648">
      <c r="A6648" t="inlineStr">
        <is>
          <t>2024-10-03 22:00</t>
        </is>
      </c>
      <c r="B6648" t="n">
        <v>10</v>
      </c>
      <c r="C6648" t="n">
        <v>3</v>
      </c>
      <c r="D6648" t="n">
        <v>22</v>
      </c>
      <c r="E6648" s="10" t="n">
        <v>0</v>
      </c>
      <c r="F6648">
        <f>E6648*Parametrar!$B$6</f>
        <v/>
      </c>
    </row>
    <row r="6649">
      <c r="A6649" t="inlineStr">
        <is>
          <t>2024-10-03 23:00</t>
        </is>
      </c>
      <c r="B6649" t="n">
        <v>10</v>
      </c>
      <c r="C6649" t="n">
        <v>3</v>
      </c>
      <c r="D6649" t="n">
        <v>23</v>
      </c>
      <c r="E6649" s="10" t="n">
        <v>0</v>
      </c>
      <c r="F6649">
        <f>E6649*Parametrar!$B$6</f>
        <v/>
      </c>
    </row>
    <row r="6650">
      <c r="A6650" t="inlineStr">
        <is>
          <t>2024-10-04 00:00</t>
        </is>
      </c>
      <c r="B6650" t="n">
        <v>10</v>
      </c>
      <c r="C6650" t="n">
        <v>4</v>
      </c>
      <c r="D6650" t="n">
        <v>0</v>
      </c>
      <c r="E6650" s="10" t="n">
        <v>0</v>
      </c>
      <c r="F6650">
        <f>E6650*Parametrar!$B$6</f>
        <v/>
      </c>
    </row>
    <row r="6651">
      <c r="A6651" t="inlineStr">
        <is>
          <t>2024-10-04 01:00</t>
        </is>
      </c>
      <c r="B6651" t="n">
        <v>10</v>
      </c>
      <c r="C6651" t="n">
        <v>4</v>
      </c>
      <c r="D6651" t="n">
        <v>1</v>
      </c>
      <c r="E6651" s="10" t="n">
        <v>0</v>
      </c>
      <c r="F6651">
        <f>E6651*Parametrar!$B$6</f>
        <v/>
      </c>
    </row>
    <row r="6652">
      <c r="A6652" t="inlineStr">
        <is>
          <t>2024-10-04 02:00</t>
        </is>
      </c>
      <c r="B6652" t="n">
        <v>10</v>
      </c>
      <c r="C6652" t="n">
        <v>4</v>
      </c>
      <c r="D6652" t="n">
        <v>2</v>
      </c>
      <c r="E6652" s="10" t="n">
        <v>0</v>
      </c>
      <c r="F6652">
        <f>E6652*Parametrar!$B$6</f>
        <v/>
      </c>
    </row>
    <row r="6653">
      <c r="A6653" t="inlineStr">
        <is>
          <t>2024-10-04 03:00</t>
        </is>
      </c>
      <c r="B6653" t="n">
        <v>10</v>
      </c>
      <c r="C6653" t="n">
        <v>4</v>
      </c>
      <c r="D6653" t="n">
        <v>3</v>
      </c>
      <c r="E6653" s="10" t="n">
        <v>0</v>
      </c>
      <c r="F6653">
        <f>E6653*Parametrar!$B$6</f>
        <v/>
      </c>
    </row>
    <row r="6654">
      <c r="A6654" t="inlineStr">
        <is>
          <t>2024-10-04 04:00</t>
        </is>
      </c>
      <c r="B6654" t="n">
        <v>10</v>
      </c>
      <c r="C6654" t="n">
        <v>4</v>
      </c>
      <c r="D6654" t="n">
        <v>4</v>
      </c>
      <c r="E6654" s="10" t="n">
        <v>0</v>
      </c>
      <c r="F6654">
        <f>E6654*Parametrar!$B$6</f>
        <v/>
      </c>
    </row>
    <row r="6655">
      <c r="A6655" t="inlineStr">
        <is>
          <t>2024-10-04 05:00</t>
        </is>
      </c>
      <c r="B6655" t="n">
        <v>10</v>
      </c>
      <c r="C6655" t="n">
        <v>4</v>
      </c>
      <c r="D6655" t="n">
        <v>5</v>
      </c>
      <c r="E6655" s="10" t="n">
        <v>0</v>
      </c>
      <c r="F6655">
        <f>E6655*Parametrar!$B$6</f>
        <v/>
      </c>
    </row>
    <row r="6656">
      <c r="A6656" t="inlineStr">
        <is>
          <t>2024-10-04 06:00</t>
        </is>
      </c>
      <c r="B6656" t="n">
        <v>10</v>
      </c>
      <c r="C6656" t="n">
        <v>4</v>
      </c>
      <c r="D6656" t="n">
        <v>6</v>
      </c>
      <c r="E6656" s="10" t="n">
        <v>0</v>
      </c>
      <c r="F6656">
        <f>E6656*Parametrar!$B$6</f>
        <v/>
      </c>
    </row>
    <row r="6657">
      <c r="A6657" t="inlineStr">
        <is>
          <t>2024-10-04 07:00</t>
        </is>
      </c>
      <c r="B6657" t="n">
        <v>10</v>
      </c>
      <c r="C6657" t="n">
        <v>4</v>
      </c>
      <c r="D6657" t="n">
        <v>7</v>
      </c>
      <c r="E6657" s="10" t="n">
        <v>0.008217</v>
      </c>
      <c r="F6657">
        <f>E6657*Parametrar!$B$6</f>
        <v/>
      </c>
    </row>
    <row r="6658">
      <c r="A6658" t="inlineStr">
        <is>
          <t>2024-10-04 08:00</t>
        </is>
      </c>
      <c r="B6658" t="n">
        <v>10</v>
      </c>
      <c r="C6658" t="n">
        <v>4</v>
      </c>
      <c r="D6658" t="n">
        <v>8</v>
      </c>
      <c r="E6658" s="10" t="n">
        <v>0.028915</v>
      </c>
      <c r="F6658">
        <f>E6658*Parametrar!$B$6</f>
        <v/>
      </c>
    </row>
    <row r="6659">
      <c r="A6659" t="inlineStr">
        <is>
          <t>2024-10-04 09:00</t>
        </is>
      </c>
      <c r="B6659" t="n">
        <v>10</v>
      </c>
      <c r="C6659" t="n">
        <v>4</v>
      </c>
      <c r="D6659" t="n">
        <v>9</v>
      </c>
      <c r="E6659" s="10" t="n">
        <v>0.045245</v>
      </c>
      <c r="F6659">
        <f>E6659*Parametrar!$B$6</f>
        <v/>
      </c>
    </row>
    <row r="6660">
      <c r="A6660" t="inlineStr">
        <is>
          <t>2024-10-04 10:00</t>
        </is>
      </c>
      <c r="B6660" t="n">
        <v>10</v>
      </c>
      <c r="C6660" t="n">
        <v>4</v>
      </c>
      <c r="D6660" t="n">
        <v>10</v>
      </c>
      <c r="E6660" s="10" t="n">
        <v>0.08230999999999999</v>
      </c>
      <c r="F6660">
        <f>E6660*Parametrar!$B$6</f>
        <v/>
      </c>
    </row>
    <row r="6661">
      <c r="A6661" t="inlineStr">
        <is>
          <t>2024-10-04 11:00</t>
        </is>
      </c>
      <c r="B6661" t="n">
        <v>10</v>
      </c>
      <c r="C6661" t="n">
        <v>4</v>
      </c>
      <c r="D6661" t="n">
        <v>11</v>
      </c>
      <c r="E6661" s="10" t="n">
        <v>0.107291</v>
      </c>
      <c r="F6661">
        <f>E6661*Parametrar!$B$6</f>
        <v/>
      </c>
    </row>
    <row r="6662">
      <c r="A6662" t="inlineStr">
        <is>
          <t>2024-10-04 12:00</t>
        </is>
      </c>
      <c r="B6662" t="n">
        <v>10</v>
      </c>
      <c r="C6662" t="n">
        <v>4</v>
      </c>
      <c r="D6662" t="n">
        <v>12</v>
      </c>
      <c r="E6662" s="10" t="n">
        <v>0.066813</v>
      </c>
      <c r="F6662">
        <f>E6662*Parametrar!$B$6</f>
        <v/>
      </c>
    </row>
    <row r="6663">
      <c r="A6663" t="inlineStr">
        <is>
          <t>2024-10-04 13:00</t>
        </is>
      </c>
      <c r="B6663" t="n">
        <v>10</v>
      </c>
      <c r="C6663" t="n">
        <v>4</v>
      </c>
      <c r="D6663" t="n">
        <v>13</v>
      </c>
      <c r="E6663" s="10" t="n">
        <v>0.053138</v>
      </c>
      <c r="F6663">
        <f>E6663*Parametrar!$B$6</f>
        <v/>
      </c>
    </row>
    <row r="6664">
      <c r="A6664" t="inlineStr">
        <is>
          <t>2024-10-04 14:00</t>
        </is>
      </c>
      <c r="B6664" t="n">
        <v>10</v>
      </c>
      <c r="C6664" t="n">
        <v>4</v>
      </c>
      <c r="D6664" t="n">
        <v>14</v>
      </c>
      <c r="E6664" s="10" t="n">
        <v>0.047133</v>
      </c>
      <c r="F6664">
        <f>E6664*Parametrar!$B$6</f>
        <v/>
      </c>
    </row>
    <row r="6665">
      <c r="A6665" t="inlineStr">
        <is>
          <t>2024-10-04 15:00</t>
        </is>
      </c>
      <c r="B6665" t="n">
        <v>10</v>
      </c>
      <c r="C6665" t="n">
        <v>4</v>
      </c>
      <c r="D6665" t="n">
        <v>15</v>
      </c>
      <c r="E6665" s="10" t="n">
        <v>0.110609</v>
      </c>
      <c r="F6665">
        <f>E6665*Parametrar!$B$6</f>
        <v/>
      </c>
    </row>
    <row r="6666">
      <c r="A6666" t="inlineStr">
        <is>
          <t>2024-10-04 16:00</t>
        </is>
      </c>
      <c r="B6666" t="n">
        <v>10</v>
      </c>
      <c r="C6666" t="n">
        <v>4</v>
      </c>
      <c r="D6666" t="n">
        <v>16</v>
      </c>
      <c r="E6666" s="10" t="n">
        <v>0.06048</v>
      </c>
      <c r="F6666">
        <f>E6666*Parametrar!$B$6</f>
        <v/>
      </c>
    </row>
    <row r="6667">
      <c r="A6667" t="inlineStr">
        <is>
          <t>2024-10-04 17:00</t>
        </is>
      </c>
      <c r="B6667" t="n">
        <v>10</v>
      </c>
      <c r="C6667" t="n">
        <v>4</v>
      </c>
      <c r="D6667" t="n">
        <v>17</v>
      </c>
      <c r="E6667" s="10" t="n">
        <v>0.003888</v>
      </c>
      <c r="F6667">
        <f>E6667*Parametrar!$B$6</f>
        <v/>
      </c>
    </row>
    <row r="6668">
      <c r="A6668" t="inlineStr">
        <is>
          <t>2024-10-04 18:00</t>
        </is>
      </c>
      <c r="B6668" t="n">
        <v>10</v>
      </c>
      <c r="C6668" t="n">
        <v>4</v>
      </c>
      <c r="D6668" t="n">
        <v>18</v>
      </c>
      <c r="E6668" s="10" t="n">
        <v>0</v>
      </c>
      <c r="F6668">
        <f>E6668*Parametrar!$B$6</f>
        <v/>
      </c>
    </row>
    <row r="6669">
      <c r="A6669" t="inlineStr">
        <is>
          <t>2024-10-04 19:00</t>
        </is>
      </c>
      <c r="B6669" t="n">
        <v>10</v>
      </c>
      <c r="C6669" t="n">
        <v>4</v>
      </c>
      <c r="D6669" t="n">
        <v>19</v>
      </c>
      <c r="E6669" s="10" t="n">
        <v>0</v>
      </c>
      <c r="F6669">
        <f>E6669*Parametrar!$B$6</f>
        <v/>
      </c>
    </row>
    <row r="6670">
      <c r="A6670" t="inlineStr">
        <is>
          <t>2024-10-04 20:00</t>
        </is>
      </c>
      <c r="B6670" t="n">
        <v>10</v>
      </c>
      <c r="C6670" t="n">
        <v>4</v>
      </c>
      <c r="D6670" t="n">
        <v>20</v>
      </c>
      <c r="E6670" s="10" t="n">
        <v>0</v>
      </c>
      <c r="F6670">
        <f>E6670*Parametrar!$B$6</f>
        <v/>
      </c>
    </row>
    <row r="6671">
      <c r="A6671" t="inlineStr">
        <is>
          <t>2024-10-04 21:00</t>
        </is>
      </c>
      <c r="B6671" t="n">
        <v>10</v>
      </c>
      <c r="C6671" t="n">
        <v>4</v>
      </c>
      <c r="D6671" t="n">
        <v>21</v>
      </c>
      <c r="E6671" s="10" t="n">
        <v>0</v>
      </c>
      <c r="F6671">
        <f>E6671*Parametrar!$B$6</f>
        <v/>
      </c>
    </row>
    <row r="6672">
      <c r="A6672" t="inlineStr">
        <is>
          <t>2024-10-04 22:00</t>
        </is>
      </c>
      <c r="B6672" t="n">
        <v>10</v>
      </c>
      <c r="C6672" t="n">
        <v>4</v>
      </c>
      <c r="D6672" t="n">
        <v>22</v>
      </c>
      <c r="E6672" s="10" t="n">
        <v>0</v>
      </c>
      <c r="F6672">
        <f>E6672*Parametrar!$B$6</f>
        <v/>
      </c>
    </row>
    <row r="6673">
      <c r="A6673" t="inlineStr">
        <is>
          <t>2024-10-04 23:00</t>
        </is>
      </c>
      <c r="B6673" t="n">
        <v>10</v>
      </c>
      <c r="C6673" t="n">
        <v>4</v>
      </c>
      <c r="D6673" t="n">
        <v>23</v>
      </c>
      <c r="E6673" s="10" t="n">
        <v>0</v>
      </c>
      <c r="F6673">
        <f>E6673*Parametrar!$B$6</f>
        <v/>
      </c>
    </row>
    <row r="6674">
      <c r="A6674" t="inlineStr">
        <is>
          <t>2024-10-05 00:00</t>
        </is>
      </c>
      <c r="B6674" t="n">
        <v>10</v>
      </c>
      <c r="C6674" t="n">
        <v>5</v>
      </c>
      <c r="D6674" t="n">
        <v>0</v>
      </c>
      <c r="E6674" s="10" t="n">
        <v>0</v>
      </c>
      <c r="F6674">
        <f>E6674*Parametrar!$B$6</f>
        <v/>
      </c>
    </row>
    <row r="6675">
      <c r="A6675" t="inlineStr">
        <is>
          <t>2024-10-05 01:00</t>
        </is>
      </c>
      <c r="B6675" t="n">
        <v>10</v>
      </c>
      <c r="C6675" t="n">
        <v>5</v>
      </c>
      <c r="D6675" t="n">
        <v>1</v>
      </c>
      <c r="E6675" s="10" t="n">
        <v>0</v>
      </c>
      <c r="F6675">
        <f>E6675*Parametrar!$B$6</f>
        <v/>
      </c>
    </row>
    <row r="6676">
      <c r="A6676" t="inlineStr">
        <is>
          <t>2024-10-05 02:00</t>
        </is>
      </c>
      <c r="B6676" t="n">
        <v>10</v>
      </c>
      <c r="C6676" t="n">
        <v>5</v>
      </c>
      <c r="D6676" t="n">
        <v>2</v>
      </c>
      <c r="E6676" s="10" t="n">
        <v>0</v>
      </c>
      <c r="F6676">
        <f>E6676*Parametrar!$B$6</f>
        <v/>
      </c>
    </row>
    <row r="6677">
      <c r="A6677" t="inlineStr">
        <is>
          <t>2024-10-05 03:00</t>
        </is>
      </c>
      <c r="B6677" t="n">
        <v>10</v>
      </c>
      <c r="C6677" t="n">
        <v>5</v>
      </c>
      <c r="D6677" t="n">
        <v>3</v>
      </c>
      <c r="E6677" s="10" t="n">
        <v>0</v>
      </c>
      <c r="F6677">
        <f>E6677*Parametrar!$B$6</f>
        <v/>
      </c>
    </row>
    <row r="6678">
      <c r="A6678" t="inlineStr">
        <is>
          <t>2024-10-05 04:00</t>
        </is>
      </c>
      <c r="B6678" t="n">
        <v>10</v>
      </c>
      <c r="C6678" t="n">
        <v>5</v>
      </c>
      <c r="D6678" t="n">
        <v>4</v>
      </c>
      <c r="E6678" s="10" t="n">
        <v>0</v>
      </c>
      <c r="F6678">
        <f>E6678*Parametrar!$B$6</f>
        <v/>
      </c>
    </row>
    <row r="6679">
      <c r="A6679" t="inlineStr">
        <is>
          <t>2024-10-05 05:00</t>
        </is>
      </c>
      <c r="B6679" t="n">
        <v>10</v>
      </c>
      <c r="C6679" t="n">
        <v>5</v>
      </c>
      <c r="D6679" t="n">
        <v>5</v>
      </c>
      <c r="E6679" s="10" t="n">
        <v>0</v>
      </c>
      <c r="F6679">
        <f>E6679*Parametrar!$B$6</f>
        <v/>
      </c>
    </row>
    <row r="6680">
      <c r="A6680" t="inlineStr">
        <is>
          <t>2024-10-05 06:00</t>
        </is>
      </c>
      <c r="B6680" t="n">
        <v>10</v>
      </c>
      <c r="C6680" t="n">
        <v>5</v>
      </c>
      <c r="D6680" t="n">
        <v>6</v>
      </c>
      <c r="E6680" s="10" t="n">
        <v>0.006334</v>
      </c>
      <c r="F6680">
        <f>E6680*Parametrar!$B$6</f>
        <v/>
      </c>
    </row>
    <row r="6681">
      <c r="A6681" t="inlineStr">
        <is>
          <t>2024-10-05 07:00</t>
        </is>
      </c>
      <c r="B6681" t="n">
        <v>10</v>
      </c>
      <c r="C6681" t="n">
        <v>5</v>
      </c>
      <c r="D6681" t="n">
        <v>7</v>
      </c>
      <c r="E6681" s="10" t="n">
        <v>0.072782</v>
      </c>
      <c r="F6681">
        <f>E6681*Parametrar!$B$6</f>
        <v/>
      </c>
    </row>
    <row r="6682">
      <c r="A6682" t="inlineStr">
        <is>
          <t>2024-10-05 08:00</t>
        </is>
      </c>
      <c r="B6682" t="n">
        <v>10</v>
      </c>
      <c r="C6682" t="n">
        <v>5</v>
      </c>
      <c r="D6682" t="n">
        <v>8</v>
      </c>
      <c r="E6682" s="10" t="n">
        <v>0.259582</v>
      </c>
      <c r="F6682">
        <f>E6682*Parametrar!$B$6</f>
        <v/>
      </c>
    </row>
    <row r="6683">
      <c r="A6683" t="inlineStr">
        <is>
          <t>2024-10-05 09:00</t>
        </is>
      </c>
      <c r="B6683" t="n">
        <v>10</v>
      </c>
      <c r="C6683" t="n">
        <v>5</v>
      </c>
      <c r="D6683" t="n">
        <v>9</v>
      </c>
      <c r="E6683" s="10" t="n">
        <v>0.421855</v>
      </c>
      <c r="F6683">
        <f>E6683*Parametrar!$B$6</f>
        <v/>
      </c>
    </row>
    <row r="6684">
      <c r="A6684" t="inlineStr">
        <is>
          <t>2024-10-05 10:00</t>
        </is>
      </c>
      <c r="B6684" t="n">
        <v>10</v>
      </c>
      <c r="C6684" t="n">
        <v>5</v>
      </c>
      <c r="D6684" t="n">
        <v>10</v>
      </c>
      <c r="E6684" s="10" t="n">
        <v>0.495405</v>
      </c>
      <c r="F6684">
        <f>E6684*Parametrar!$B$6</f>
        <v/>
      </c>
    </row>
    <row r="6685">
      <c r="A6685" t="inlineStr">
        <is>
          <t>2024-10-05 11:00</t>
        </is>
      </c>
      <c r="B6685" t="n">
        <v>10</v>
      </c>
      <c r="C6685" t="n">
        <v>5</v>
      </c>
      <c r="D6685" t="n">
        <v>11</v>
      </c>
      <c r="E6685" s="10" t="n">
        <v>0.580915</v>
      </c>
      <c r="F6685">
        <f>E6685*Parametrar!$B$6</f>
        <v/>
      </c>
    </row>
    <row r="6686">
      <c r="A6686" t="inlineStr">
        <is>
          <t>2024-10-05 12:00</t>
        </is>
      </c>
      <c r="B6686" t="n">
        <v>10</v>
      </c>
      <c r="C6686" t="n">
        <v>5</v>
      </c>
      <c r="D6686" t="n">
        <v>12</v>
      </c>
      <c r="E6686" s="10" t="n">
        <v>0.570532</v>
      </c>
      <c r="F6686">
        <f>E6686*Parametrar!$B$6</f>
        <v/>
      </c>
    </row>
    <row r="6687">
      <c r="A6687" t="inlineStr">
        <is>
          <t>2024-10-05 13:00</t>
        </is>
      </c>
      <c r="B6687" t="n">
        <v>10</v>
      </c>
      <c r="C6687" t="n">
        <v>5</v>
      </c>
      <c r="D6687" t="n">
        <v>13</v>
      </c>
      <c r="E6687" s="10" t="n">
        <v>0.512818</v>
      </c>
      <c r="F6687">
        <f>E6687*Parametrar!$B$6</f>
        <v/>
      </c>
    </row>
    <row r="6688">
      <c r="A6688" t="inlineStr">
        <is>
          <t>2024-10-05 14:00</t>
        </is>
      </c>
      <c r="B6688" t="n">
        <v>10</v>
      </c>
      <c r="C6688" t="n">
        <v>5</v>
      </c>
      <c r="D6688" t="n">
        <v>14</v>
      </c>
      <c r="E6688" s="10" t="n">
        <v>0.410498</v>
      </c>
      <c r="F6688">
        <f>E6688*Parametrar!$B$6</f>
        <v/>
      </c>
    </row>
    <row r="6689">
      <c r="A6689" t="inlineStr">
        <is>
          <t>2024-10-05 15:00</t>
        </is>
      </c>
      <c r="B6689" t="n">
        <v>10</v>
      </c>
      <c r="C6689" t="n">
        <v>5</v>
      </c>
      <c r="D6689" t="n">
        <v>15</v>
      </c>
      <c r="E6689" s="10" t="n">
        <v>0.217088</v>
      </c>
      <c r="F6689">
        <f>E6689*Parametrar!$B$6</f>
        <v/>
      </c>
    </row>
    <row r="6690">
      <c r="A6690" t="inlineStr">
        <is>
          <t>2024-10-05 16:00</t>
        </is>
      </c>
      <c r="B6690" t="n">
        <v>10</v>
      </c>
      <c r="C6690" t="n">
        <v>5</v>
      </c>
      <c r="D6690" t="n">
        <v>16</v>
      </c>
      <c r="E6690" s="10" t="n">
        <v>0.064554</v>
      </c>
      <c r="F6690">
        <f>E6690*Parametrar!$B$6</f>
        <v/>
      </c>
    </row>
    <row r="6691">
      <c r="A6691" t="inlineStr">
        <is>
          <t>2024-10-05 17:00</t>
        </is>
      </c>
      <c r="B6691" t="n">
        <v>10</v>
      </c>
      <c r="C6691" t="n">
        <v>5</v>
      </c>
      <c r="D6691" t="n">
        <v>17</v>
      </c>
      <c r="E6691" s="10" t="n">
        <v>0</v>
      </c>
      <c r="F6691">
        <f>E6691*Parametrar!$B$6</f>
        <v/>
      </c>
    </row>
    <row r="6692">
      <c r="A6692" t="inlineStr">
        <is>
          <t>2024-10-05 18:00</t>
        </is>
      </c>
      <c r="B6692" t="n">
        <v>10</v>
      </c>
      <c r="C6692" t="n">
        <v>5</v>
      </c>
      <c r="D6692" t="n">
        <v>18</v>
      </c>
      <c r="E6692" s="10" t="n">
        <v>0</v>
      </c>
      <c r="F6692">
        <f>E6692*Parametrar!$B$6</f>
        <v/>
      </c>
    </row>
    <row r="6693">
      <c r="A6693" t="inlineStr">
        <is>
          <t>2024-10-05 19:00</t>
        </is>
      </c>
      <c r="B6693" t="n">
        <v>10</v>
      </c>
      <c r="C6693" t="n">
        <v>5</v>
      </c>
      <c r="D6693" t="n">
        <v>19</v>
      </c>
      <c r="E6693" s="10" t="n">
        <v>0</v>
      </c>
      <c r="F6693">
        <f>E6693*Parametrar!$B$6</f>
        <v/>
      </c>
    </row>
    <row r="6694">
      <c r="A6694" t="inlineStr">
        <is>
          <t>2024-10-05 20:00</t>
        </is>
      </c>
      <c r="B6694" t="n">
        <v>10</v>
      </c>
      <c r="C6694" t="n">
        <v>5</v>
      </c>
      <c r="D6694" t="n">
        <v>20</v>
      </c>
      <c r="E6694" s="10" t="n">
        <v>0</v>
      </c>
      <c r="F6694">
        <f>E6694*Parametrar!$B$6</f>
        <v/>
      </c>
    </row>
    <row r="6695">
      <c r="A6695" t="inlineStr">
        <is>
          <t>2024-10-05 21:00</t>
        </is>
      </c>
      <c r="B6695" t="n">
        <v>10</v>
      </c>
      <c r="C6695" t="n">
        <v>5</v>
      </c>
      <c r="D6695" t="n">
        <v>21</v>
      </c>
      <c r="E6695" s="10" t="n">
        <v>0</v>
      </c>
      <c r="F6695">
        <f>E6695*Parametrar!$B$6</f>
        <v/>
      </c>
    </row>
    <row r="6696">
      <c r="A6696" t="inlineStr">
        <is>
          <t>2024-10-05 22:00</t>
        </is>
      </c>
      <c r="B6696" t="n">
        <v>10</v>
      </c>
      <c r="C6696" t="n">
        <v>5</v>
      </c>
      <c r="D6696" t="n">
        <v>22</v>
      </c>
      <c r="E6696" s="10" t="n">
        <v>0</v>
      </c>
      <c r="F6696">
        <f>E6696*Parametrar!$B$6</f>
        <v/>
      </c>
    </row>
    <row r="6697">
      <c r="A6697" t="inlineStr">
        <is>
          <t>2024-10-05 23:00</t>
        </is>
      </c>
      <c r="B6697" t="n">
        <v>10</v>
      </c>
      <c r="C6697" t="n">
        <v>5</v>
      </c>
      <c r="D6697" t="n">
        <v>23</v>
      </c>
      <c r="E6697" s="10" t="n">
        <v>0</v>
      </c>
      <c r="F6697">
        <f>E6697*Parametrar!$B$6</f>
        <v/>
      </c>
    </row>
    <row r="6698">
      <c r="A6698" t="inlineStr">
        <is>
          <t>2024-10-06 00:00</t>
        </is>
      </c>
      <c r="B6698" t="n">
        <v>10</v>
      </c>
      <c r="C6698" t="n">
        <v>6</v>
      </c>
      <c r="D6698" t="n">
        <v>0</v>
      </c>
      <c r="E6698" s="10" t="n">
        <v>0</v>
      </c>
      <c r="F6698">
        <f>E6698*Parametrar!$B$6</f>
        <v/>
      </c>
    </row>
    <row r="6699">
      <c r="A6699" t="inlineStr">
        <is>
          <t>2024-10-06 01:00</t>
        </is>
      </c>
      <c r="B6699" t="n">
        <v>10</v>
      </c>
      <c r="C6699" t="n">
        <v>6</v>
      </c>
      <c r="D6699" t="n">
        <v>1</v>
      </c>
      <c r="E6699" s="10" t="n">
        <v>0</v>
      </c>
      <c r="F6699">
        <f>E6699*Parametrar!$B$6</f>
        <v/>
      </c>
    </row>
    <row r="6700">
      <c r="A6700" t="inlineStr">
        <is>
          <t>2024-10-06 02:00</t>
        </is>
      </c>
      <c r="B6700" t="n">
        <v>10</v>
      </c>
      <c r="C6700" t="n">
        <v>6</v>
      </c>
      <c r="D6700" t="n">
        <v>2</v>
      </c>
      <c r="E6700" s="10" t="n">
        <v>0</v>
      </c>
      <c r="F6700">
        <f>E6700*Parametrar!$B$6</f>
        <v/>
      </c>
    </row>
    <row r="6701">
      <c r="A6701" t="inlineStr">
        <is>
          <t>2024-10-06 03:00</t>
        </is>
      </c>
      <c r="B6701" t="n">
        <v>10</v>
      </c>
      <c r="C6701" t="n">
        <v>6</v>
      </c>
      <c r="D6701" t="n">
        <v>3</v>
      </c>
      <c r="E6701" s="10" t="n">
        <v>0</v>
      </c>
      <c r="F6701">
        <f>E6701*Parametrar!$B$6</f>
        <v/>
      </c>
    </row>
    <row r="6702">
      <c r="A6702" t="inlineStr">
        <is>
          <t>2024-10-06 04:00</t>
        </is>
      </c>
      <c r="B6702" t="n">
        <v>10</v>
      </c>
      <c r="C6702" t="n">
        <v>6</v>
      </c>
      <c r="D6702" t="n">
        <v>4</v>
      </c>
      <c r="E6702" s="10" t="n">
        <v>0</v>
      </c>
      <c r="F6702">
        <f>E6702*Parametrar!$B$6</f>
        <v/>
      </c>
    </row>
    <row r="6703">
      <c r="A6703" t="inlineStr">
        <is>
          <t>2024-10-06 05:00</t>
        </is>
      </c>
      <c r="B6703" t="n">
        <v>10</v>
      </c>
      <c r="C6703" t="n">
        <v>6</v>
      </c>
      <c r="D6703" t="n">
        <v>5</v>
      </c>
      <c r="E6703" s="10" t="n">
        <v>0</v>
      </c>
      <c r="F6703">
        <f>E6703*Parametrar!$B$6</f>
        <v/>
      </c>
    </row>
    <row r="6704">
      <c r="A6704" t="inlineStr">
        <is>
          <t>2024-10-06 06:00</t>
        </is>
      </c>
      <c r="B6704" t="n">
        <v>10</v>
      </c>
      <c r="C6704" t="n">
        <v>6</v>
      </c>
      <c r="D6704" t="n">
        <v>6</v>
      </c>
      <c r="E6704" s="10" t="n">
        <v>0.004764</v>
      </c>
      <c r="F6704">
        <f>E6704*Parametrar!$B$6</f>
        <v/>
      </c>
    </row>
    <row r="6705">
      <c r="A6705" t="inlineStr">
        <is>
          <t>2024-10-06 07:00</t>
        </is>
      </c>
      <c r="B6705" t="n">
        <v>10</v>
      </c>
      <c r="C6705" t="n">
        <v>6</v>
      </c>
      <c r="D6705" t="n">
        <v>7</v>
      </c>
      <c r="E6705" s="10" t="n">
        <v>0.127308</v>
      </c>
      <c r="F6705">
        <f>E6705*Parametrar!$B$6</f>
        <v/>
      </c>
    </row>
    <row r="6706">
      <c r="A6706" t="inlineStr">
        <is>
          <t>2024-10-06 08:00</t>
        </is>
      </c>
      <c r="B6706" t="n">
        <v>10</v>
      </c>
      <c r="C6706" t="n">
        <v>6</v>
      </c>
      <c r="D6706" t="n">
        <v>8</v>
      </c>
      <c r="E6706" s="10" t="n">
        <v>0.311623</v>
      </c>
      <c r="F6706">
        <f>E6706*Parametrar!$B$6</f>
        <v/>
      </c>
    </row>
    <row r="6707">
      <c r="A6707" t="inlineStr">
        <is>
          <t>2024-10-06 09:00</t>
        </is>
      </c>
      <c r="B6707" t="n">
        <v>10</v>
      </c>
      <c r="C6707" t="n">
        <v>6</v>
      </c>
      <c r="D6707" t="n">
        <v>9</v>
      </c>
      <c r="E6707" s="10" t="n">
        <v>0.470741</v>
      </c>
      <c r="F6707">
        <f>E6707*Parametrar!$B$6</f>
        <v/>
      </c>
    </row>
    <row r="6708">
      <c r="A6708" t="inlineStr">
        <is>
          <t>2024-10-06 10:00</t>
        </is>
      </c>
      <c r="B6708" t="n">
        <v>10</v>
      </c>
      <c r="C6708" t="n">
        <v>6</v>
      </c>
      <c r="D6708" t="n">
        <v>10</v>
      </c>
      <c r="E6708" s="10" t="n">
        <v>0.583363</v>
      </c>
      <c r="F6708">
        <f>E6708*Parametrar!$B$6</f>
        <v/>
      </c>
    </row>
    <row r="6709">
      <c r="A6709" t="inlineStr">
        <is>
          <t>2024-10-06 11:00</t>
        </is>
      </c>
      <c r="B6709" t="n">
        <v>10</v>
      </c>
      <c r="C6709" t="n">
        <v>6</v>
      </c>
      <c r="D6709" t="n">
        <v>11</v>
      </c>
      <c r="E6709" s="10" t="n">
        <v>0.642771</v>
      </c>
      <c r="F6709">
        <f>E6709*Parametrar!$B$6</f>
        <v/>
      </c>
    </row>
    <row r="6710">
      <c r="A6710" t="inlineStr">
        <is>
          <t>2024-10-06 12:00</t>
        </is>
      </c>
      <c r="B6710" t="n">
        <v>10</v>
      </c>
      <c r="C6710" t="n">
        <v>6</v>
      </c>
      <c r="D6710" t="n">
        <v>12</v>
      </c>
      <c r="E6710" s="10" t="n">
        <v>0.639151</v>
      </c>
      <c r="F6710">
        <f>E6710*Parametrar!$B$6</f>
        <v/>
      </c>
    </row>
    <row r="6711">
      <c r="A6711" t="inlineStr">
        <is>
          <t>2024-10-06 13:00</t>
        </is>
      </c>
      <c r="B6711" t="n">
        <v>10</v>
      </c>
      <c r="C6711" t="n">
        <v>6</v>
      </c>
      <c r="D6711" t="n">
        <v>13</v>
      </c>
      <c r="E6711" s="10" t="n">
        <v>0.572991</v>
      </c>
      <c r="F6711">
        <f>E6711*Parametrar!$B$6</f>
        <v/>
      </c>
    </row>
    <row r="6712">
      <c r="A6712" t="inlineStr">
        <is>
          <t>2024-10-06 14:00</t>
        </is>
      </c>
      <c r="B6712" t="n">
        <v>10</v>
      </c>
      <c r="C6712" t="n">
        <v>6</v>
      </c>
      <c r="D6712" t="n">
        <v>14</v>
      </c>
      <c r="E6712" s="10" t="n">
        <v>0.458688</v>
      </c>
      <c r="F6712">
        <f>E6712*Parametrar!$B$6</f>
        <v/>
      </c>
    </row>
    <row r="6713">
      <c r="A6713" t="inlineStr">
        <is>
          <t>2024-10-06 15:00</t>
        </is>
      </c>
      <c r="B6713" t="n">
        <v>10</v>
      </c>
      <c r="C6713" t="n">
        <v>6</v>
      </c>
      <c r="D6713" t="n">
        <v>15</v>
      </c>
      <c r="E6713" s="10" t="n">
        <v>0.292447</v>
      </c>
      <c r="F6713">
        <f>E6713*Parametrar!$B$6</f>
        <v/>
      </c>
    </row>
    <row r="6714">
      <c r="A6714" t="inlineStr">
        <is>
          <t>2024-10-06 16:00</t>
        </is>
      </c>
      <c r="B6714" t="n">
        <v>10</v>
      </c>
      <c r="C6714" t="n">
        <v>6</v>
      </c>
      <c r="D6714" t="n">
        <v>16</v>
      </c>
      <c r="E6714" s="10" t="n">
        <v>0.101731</v>
      </c>
      <c r="F6714">
        <f>E6714*Parametrar!$B$6</f>
        <v/>
      </c>
    </row>
    <row r="6715">
      <c r="A6715" t="inlineStr">
        <is>
          <t>2024-10-06 17:00</t>
        </is>
      </c>
      <c r="B6715" t="n">
        <v>10</v>
      </c>
      <c r="C6715" t="n">
        <v>6</v>
      </c>
      <c r="D6715" t="n">
        <v>17</v>
      </c>
      <c r="E6715" s="10" t="n">
        <v>0</v>
      </c>
      <c r="F6715">
        <f>E6715*Parametrar!$B$6</f>
        <v/>
      </c>
    </row>
    <row r="6716">
      <c r="A6716" t="inlineStr">
        <is>
          <t>2024-10-06 18:00</t>
        </is>
      </c>
      <c r="B6716" t="n">
        <v>10</v>
      </c>
      <c r="C6716" t="n">
        <v>6</v>
      </c>
      <c r="D6716" t="n">
        <v>18</v>
      </c>
      <c r="E6716" s="10" t="n">
        <v>0</v>
      </c>
      <c r="F6716">
        <f>E6716*Parametrar!$B$6</f>
        <v/>
      </c>
    </row>
    <row r="6717">
      <c r="A6717" t="inlineStr">
        <is>
          <t>2024-10-06 19:00</t>
        </is>
      </c>
      <c r="B6717" t="n">
        <v>10</v>
      </c>
      <c r="C6717" t="n">
        <v>6</v>
      </c>
      <c r="D6717" t="n">
        <v>19</v>
      </c>
      <c r="E6717" s="10" t="n">
        <v>0</v>
      </c>
      <c r="F6717">
        <f>E6717*Parametrar!$B$6</f>
        <v/>
      </c>
    </row>
    <row r="6718">
      <c r="A6718" t="inlineStr">
        <is>
          <t>2024-10-06 20:00</t>
        </is>
      </c>
      <c r="B6718" t="n">
        <v>10</v>
      </c>
      <c r="C6718" t="n">
        <v>6</v>
      </c>
      <c r="D6718" t="n">
        <v>20</v>
      </c>
      <c r="E6718" s="10" t="n">
        <v>0</v>
      </c>
      <c r="F6718">
        <f>E6718*Parametrar!$B$6</f>
        <v/>
      </c>
    </row>
    <row r="6719">
      <c r="A6719" t="inlineStr">
        <is>
          <t>2024-10-06 21:00</t>
        </is>
      </c>
      <c r="B6719" t="n">
        <v>10</v>
      </c>
      <c r="C6719" t="n">
        <v>6</v>
      </c>
      <c r="D6719" t="n">
        <v>21</v>
      </c>
      <c r="E6719" s="10" t="n">
        <v>0</v>
      </c>
      <c r="F6719">
        <f>E6719*Parametrar!$B$6</f>
        <v/>
      </c>
    </row>
    <row r="6720">
      <c r="A6720" t="inlineStr">
        <is>
          <t>2024-10-06 22:00</t>
        </is>
      </c>
      <c r="B6720" t="n">
        <v>10</v>
      </c>
      <c r="C6720" t="n">
        <v>6</v>
      </c>
      <c r="D6720" t="n">
        <v>22</v>
      </c>
      <c r="E6720" s="10" t="n">
        <v>0</v>
      </c>
      <c r="F6720">
        <f>E6720*Parametrar!$B$6</f>
        <v/>
      </c>
    </row>
    <row r="6721">
      <c r="A6721" t="inlineStr">
        <is>
          <t>2024-10-06 23:00</t>
        </is>
      </c>
      <c r="B6721" t="n">
        <v>10</v>
      </c>
      <c r="C6721" t="n">
        <v>6</v>
      </c>
      <c r="D6721" t="n">
        <v>23</v>
      </c>
      <c r="E6721" s="10" t="n">
        <v>0</v>
      </c>
      <c r="F6721">
        <f>E6721*Parametrar!$B$6</f>
        <v/>
      </c>
    </row>
    <row r="6722">
      <c r="A6722" t="inlineStr">
        <is>
          <t>2024-10-07 00:00</t>
        </is>
      </c>
      <c r="B6722" t="n">
        <v>10</v>
      </c>
      <c r="C6722" t="n">
        <v>7</v>
      </c>
      <c r="D6722" t="n">
        <v>0</v>
      </c>
      <c r="E6722" s="10" t="n">
        <v>0</v>
      </c>
      <c r="F6722">
        <f>E6722*Parametrar!$B$6</f>
        <v/>
      </c>
    </row>
    <row r="6723">
      <c r="A6723" t="inlineStr">
        <is>
          <t>2024-10-07 01:00</t>
        </is>
      </c>
      <c r="B6723" t="n">
        <v>10</v>
      </c>
      <c r="C6723" t="n">
        <v>7</v>
      </c>
      <c r="D6723" t="n">
        <v>1</v>
      </c>
      <c r="E6723" s="10" t="n">
        <v>0</v>
      </c>
      <c r="F6723">
        <f>E6723*Parametrar!$B$6</f>
        <v/>
      </c>
    </row>
    <row r="6724">
      <c r="A6724" t="inlineStr">
        <is>
          <t>2024-10-07 02:00</t>
        </is>
      </c>
      <c r="B6724" t="n">
        <v>10</v>
      </c>
      <c r="C6724" t="n">
        <v>7</v>
      </c>
      <c r="D6724" t="n">
        <v>2</v>
      </c>
      <c r="E6724" s="10" t="n">
        <v>0</v>
      </c>
      <c r="F6724">
        <f>E6724*Parametrar!$B$6</f>
        <v/>
      </c>
    </row>
    <row r="6725">
      <c r="A6725" t="inlineStr">
        <is>
          <t>2024-10-07 03:00</t>
        </is>
      </c>
      <c r="B6725" t="n">
        <v>10</v>
      </c>
      <c r="C6725" t="n">
        <v>7</v>
      </c>
      <c r="D6725" t="n">
        <v>3</v>
      </c>
      <c r="E6725" s="10" t="n">
        <v>0</v>
      </c>
      <c r="F6725">
        <f>E6725*Parametrar!$B$6</f>
        <v/>
      </c>
    </row>
    <row r="6726">
      <c r="A6726" t="inlineStr">
        <is>
          <t>2024-10-07 04:00</t>
        </is>
      </c>
      <c r="B6726" t="n">
        <v>10</v>
      </c>
      <c r="C6726" t="n">
        <v>7</v>
      </c>
      <c r="D6726" t="n">
        <v>4</v>
      </c>
      <c r="E6726" s="10" t="n">
        <v>0</v>
      </c>
      <c r="F6726">
        <f>E6726*Parametrar!$B$6</f>
        <v/>
      </c>
    </row>
    <row r="6727">
      <c r="A6727" t="inlineStr">
        <is>
          <t>2024-10-07 05:00</t>
        </is>
      </c>
      <c r="B6727" t="n">
        <v>10</v>
      </c>
      <c r="C6727" t="n">
        <v>7</v>
      </c>
      <c r="D6727" t="n">
        <v>5</v>
      </c>
      <c r="E6727" s="10" t="n">
        <v>0</v>
      </c>
      <c r="F6727">
        <f>E6727*Parametrar!$B$6</f>
        <v/>
      </c>
    </row>
    <row r="6728">
      <c r="A6728" t="inlineStr">
        <is>
          <t>2024-10-07 06:00</t>
        </is>
      </c>
      <c r="B6728" t="n">
        <v>10</v>
      </c>
      <c r="C6728" t="n">
        <v>7</v>
      </c>
      <c r="D6728" t="n">
        <v>6</v>
      </c>
      <c r="E6728" s="10" t="n">
        <v>0</v>
      </c>
      <c r="F6728">
        <f>E6728*Parametrar!$B$6</f>
        <v/>
      </c>
    </row>
    <row r="6729">
      <c r="A6729" t="inlineStr">
        <is>
          <t>2024-10-07 07:00</t>
        </is>
      </c>
      <c r="B6729" t="n">
        <v>10</v>
      </c>
      <c r="C6729" t="n">
        <v>7</v>
      </c>
      <c r="D6729" t="n">
        <v>7</v>
      </c>
      <c r="E6729" s="10" t="n">
        <v>0.013676</v>
      </c>
      <c r="F6729">
        <f>E6729*Parametrar!$B$6</f>
        <v/>
      </c>
    </row>
    <row r="6730">
      <c r="A6730" t="inlineStr">
        <is>
          <t>2024-10-07 08:00</t>
        </is>
      </c>
      <c r="B6730" t="n">
        <v>10</v>
      </c>
      <c r="C6730" t="n">
        <v>7</v>
      </c>
      <c r="D6730" t="n">
        <v>8</v>
      </c>
      <c r="E6730" s="10" t="n">
        <v>0.042479</v>
      </c>
      <c r="F6730">
        <f>E6730*Parametrar!$B$6</f>
        <v/>
      </c>
    </row>
    <row r="6731">
      <c r="A6731" t="inlineStr">
        <is>
          <t>2024-10-07 09:00</t>
        </is>
      </c>
      <c r="B6731" t="n">
        <v>10</v>
      </c>
      <c r="C6731" t="n">
        <v>7</v>
      </c>
      <c r="D6731" t="n">
        <v>9</v>
      </c>
      <c r="E6731" s="10" t="n">
        <v>0.059335</v>
      </c>
      <c r="F6731">
        <f>E6731*Parametrar!$B$6</f>
        <v/>
      </c>
    </row>
    <row r="6732">
      <c r="A6732" t="inlineStr">
        <is>
          <t>2024-10-07 10:00</t>
        </is>
      </c>
      <c r="B6732" t="n">
        <v>10</v>
      </c>
      <c r="C6732" t="n">
        <v>7</v>
      </c>
      <c r="D6732" t="n">
        <v>10</v>
      </c>
      <c r="E6732" s="10" t="n">
        <v>0.07303999999999999</v>
      </c>
      <c r="F6732">
        <f>E6732*Parametrar!$B$6</f>
        <v/>
      </c>
    </row>
    <row r="6733">
      <c r="A6733" t="inlineStr">
        <is>
          <t>2024-10-07 11:00</t>
        </is>
      </c>
      <c r="B6733" t="n">
        <v>10</v>
      </c>
      <c r="C6733" t="n">
        <v>7</v>
      </c>
      <c r="D6733" t="n">
        <v>11</v>
      </c>
      <c r="E6733" s="10" t="n">
        <v>0.096138</v>
      </c>
      <c r="F6733">
        <f>E6733*Parametrar!$B$6</f>
        <v/>
      </c>
    </row>
    <row r="6734">
      <c r="A6734" t="inlineStr">
        <is>
          <t>2024-10-07 12:00</t>
        </is>
      </c>
      <c r="B6734" t="n">
        <v>10</v>
      </c>
      <c r="C6734" t="n">
        <v>7</v>
      </c>
      <c r="D6734" t="n">
        <v>12</v>
      </c>
      <c r="E6734" s="10" t="n">
        <v>0.114486</v>
      </c>
      <c r="F6734">
        <f>E6734*Parametrar!$B$6</f>
        <v/>
      </c>
    </row>
    <row r="6735">
      <c r="A6735" t="inlineStr">
        <is>
          <t>2024-10-07 13:00</t>
        </is>
      </c>
      <c r="B6735" t="n">
        <v>10</v>
      </c>
      <c r="C6735" t="n">
        <v>7</v>
      </c>
      <c r="D6735" t="n">
        <v>13</v>
      </c>
      <c r="E6735" s="10" t="n">
        <v>0.07141500000000001</v>
      </c>
      <c r="F6735">
        <f>E6735*Parametrar!$B$6</f>
        <v/>
      </c>
    </row>
    <row r="6736">
      <c r="A6736" t="inlineStr">
        <is>
          <t>2024-10-07 14:00</t>
        </is>
      </c>
      <c r="B6736" t="n">
        <v>10</v>
      </c>
      <c r="C6736" t="n">
        <v>7</v>
      </c>
      <c r="D6736" t="n">
        <v>14</v>
      </c>
      <c r="E6736" s="10" t="n">
        <v>0.062543</v>
      </c>
      <c r="F6736">
        <f>E6736*Parametrar!$B$6</f>
        <v/>
      </c>
    </row>
    <row r="6737">
      <c r="A6737" t="inlineStr">
        <is>
          <t>2024-10-07 15:00</t>
        </is>
      </c>
      <c r="B6737" t="n">
        <v>10</v>
      </c>
      <c r="C6737" t="n">
        <v>7</v>
      </c>
      <c r="D6737" t="n">
        <v>15</v>
      </c>
      <c r="E6737" s="10" t="n">
        <v>0.038007</v>
      </c>
      <c r="F6737">
        <f>E6737*Parametrar!$B$6</f>
        <v/>
      </c>
    </row>
    <row r="6738">
      <c r="A6738" t="inlineStr">
        <is>
          <t>2024-10-07 16:00</t>
        </is>
      </c>
      <c r="B6738" t="n">
        <v>10</v>
      </c>
      <c r="C6738" t="n">
        <v>7</v>
      </c>
      <c r="D6738" t="n">
        <v>16</v>
      </c>
      <c r="E6738" s="10" t="n">
        <v>0.026871</v>
      </c>
      <c r="F6738">
        <f>E6738*Parametrar!$B$6</f>
        <v/>
      </c>
    </row>
    <row r="6739">
      <c r="A6739" t="inlineStr">
        <is>
          <t>2024-10-07 17:00</t>
        </is>
      </c>
      <c r="B6739" t="n">
        <v>10</v>
      </c>
      <c r="C6739" t="n">
        <v>7</v>
      </c>
      <c r="D6739" t="n">
        <v>17</v>
      </c>
      <c r="E6739" s="10" t="n">
        <v>0</v>
      </c>
      <c r="F6739">
        <f>E6739*Parametrar!$B$6</f>
        <v/>
      </c>
    </row>
    <row r="6740">
      <c r="A6740" t="inlineStr">
        <is>
          <t>2024-10-07 18:00</t>
        </is>
      </c>
      <c r="B6740" t="n">
        <v>10</v>
      </c>
      <c r="C6740" t="n">
        <v>7</v>
      </c>
      <c r="D6740" t="n">
        <v>18</v>
      </c>
      <c r="E6740" s="10" t="n">
        <v>0</v>
      </c>
      <c r="F6740">
        <f>E6740*Parametrar!$B$6</f>
        <v/>
      </c>
    </row>
    <row r="6741">
      <c r="A6741" t="inlineStr">
        <is>
          <t>2024-10-07 19:00</t>
        </is>
      </c>
      <c r="B6741" t="n">
        <v>10</v>
      </c>
      <c r="C6741" t="n">
        <v>7</v>
      </c>
      <c r="D6741" t="n">
        <v>19</v>
      </c>
      <c r="E6741" s="10" t="n">
        <v>0</v>
      </c>
      <c r="F6741">
        <f>E6741*Parametrar!$B$6</f>
        <v/>
      </c>
    </row>
    <row r="6742">
      <c r="A6742" t="inlineStr">
        <is>
          <t>2024-10-07 20:00</t>
        </is>
      </c>
      <c r="B6742" t="n">
        <v>10</v>
      </c>
      <c r="C6742" t="n">
        <v>7</v>
      </c>
      <c r="D6742" t="n">
        <v>20</v>
      </c>
      <c r="E6742" s="10" t="n">
        <v>0</v>
      </c>
      <c r="F6742">
        <f>E6742*Parametrar!$B$6</f>
        <v/>
      </c>
    </row>
    <row r="6743">
      <c r="A6743" t="inlineStr">
        <is>
          <t>2024-10-07 21:00</t>
        </is>
      </c>
      <c r="B6743" t="n">
        <v>10</v>
      </c>
      <c r="C6743" t="n">
        <v>7</v>
      </c>
      <c r="D6743" t="n">
        <v>21</v>
      </c>
      <c r="E6743" s="10" t="n">
        <v>0</v>
      </c>
      <c r="F6743">
        <f>E6743*Parametrar!$B$6</f>
        <v/>
      </c>
    </row>
    <row r="6744">
      <c r="A6744" t="inlineStr">
        <is>
          <t>2024-10-07 22:00</t>
        </is>
      </c>
      <c r="B6744" t="n">
        <v>10</v>
      </c>
      <c r="C6744" t="n">
        <v>7</v>
      </c>
      <c r="D6744" t="n">
        <v>22</v>
      </c>
      <c r="E6744" s="10" t="n">
        <v>0</v>
      </c>
      <c r="F6744">
        <f>E6744*Parametrar!$B$6</f>
        <v/>
      </c>
    </row>
    <row r="6745">
      <c r="A6745" t="inlineStr">
        <is>
          <t>2024-10-07 23:00</t>
        </is>
      </c>
      <c r="B6745" t="n">
        <v>10</v>
      </c>
      <c r="C6745" t="n">
        <v>7</v>
      </c>
      <c r="D6745" t="n">
        <v>23</v>
      </c>
      <c r="E6745" s="10" t="n">
        <v>0</v>
      </c>
      <c r="F6745">
        <f>E6745*Parametrar!$B$6</f>
        <v/>
      </c>
    </row>
    <row r="6746">
      <c r="A6746" t="inlineStr">
        <is>
          <t>2024-10-08 00:00</t>
        </is>
      </c>
      <c r="B6746" t="n">
        <v>10</v>
      </c>
      <c r="C6746" t="n">
        <v>8</v>
      </c>
      <c r="D6746" t="n">
        <v>0</v>
      </c>
      <c r="E6746" s="10" t="n">
        <v>0</v>
      </c>
      <c r="F6746">
        <f>E6746*Parametrar!$B$6</f>
        <v/>
      </c>
    </row>
    <row r="6747">
      <c r="A6747" t="inlineStr">
        <is>
          <t>2024-10-08 01:00</t>
        </is>
      </c>
      <c r="B6747" t="n">
        <v>10</v>
      </c>
      <c r="C6747" t="n">
        <v>8</v>
      </c>
      <c r="D6747" t="n">
        <v>1</v>
      </c>
      <c r="E6747" s="10" t="n">
        <v>0</v>
      </c>
      <c r="F6747">
        <f>E6747*Parametrar!$B$6</f>
        <v/>
      </c>
    </row>
    <row r="6748">
      <c r="A6748" t="inlineStr">
        <is>
          <t>2024-10-08 02:00</t>
        </is>
      </c>
      <c r="B6748" t="n">
        <v>10</v>
      </c>
      <c r="C6748" t="n">
        <v>8</v>
      </c>
      <c r="D6748" t="n">
        <v>2</v>
      </c>
      <c r="E6748" s="10" t="n">
        <v>0</v>
      </c>
      <c r="F6748">
        <f>E6748*Parametrar!$B$6</f>
        <v/>
      </c>
    </row>
    <row r="6749">
      <c r="A6749" t="inlineStr">
        <is>
          <t>2024-10-08 03:00</t>
        </is>
      </c>
      <c r="B6749" t="n">
        <v>10</v>
      </c>
      <c r="C6749" t="n">
        <v>8</v>
      </c>
      <c r="D6749" t="n">
        <v>3</v>
      </c>
      <c r="E6749" s="10" t="n">
        <v>0</v>
      </c>
      <c r="F6749">
        <f>E6749*Parametrar!$B$6</f>
        <v/>
      </c>
    </row>
    <row r="6750">
      <c r="A6750" t="inlineStr">
        <is>
          <t>2024-10-08 04:00</t>
        </is>
      </c>
      <c r="B6750" t="n">
        <v>10</v>
      </c>
      <c r="C6750" t="n">
        <v>8</v>
      </c>
      <c r="D6750" t="n">
        <v>4</v>
      </c>
      <c r="E6750" s="10" t="n">
        <v>0</v>
      </c>
      <c r="F6750">
        <f>E6750*Parametrar!$B$6</f>
        <v/>
      </c>
    </row>
    <row r="6751">
      <c r="A6751" t="inlineStr">
        <is>
          <t>2024-10-08 05:00</t>
        </is>
      </c>
      <c r="B6751" t="n">
        <v>10</v>
      </c>
      <c r="C6751" t="n">
        <v>8</v>
      </c>
      <c r="D6751" t="n">
        <v>5</v>
      </c>
      <c r="E6751" s="10" t="n">
        <v>0</v>
      </c>
      <c r="F6751">
        <f>E6751*Parametrar!$B$6</f>
        <v/>
      </c>
    </row>
    <row r="6752">
      <c r="A6752" t="inlineStr">
        <is>
          <t>2024-10-08 06:00</t>
        </is>
      </c>
      <c r="B6752" t="n">
        <v>10</v>
      </c>
      <c r="C6752" t="n">
        <v>8</v>
      </c>
      <c r="D6752" t="n">
        <v>6</v>
      </c>
      <c r="E6752" s="10" t="n">
        <v>0</v>
      </c>
      <c r="F6752">
        <f>E6752*Parametrar!$B$6</f>
        <v/>
      </c>
    </row>
    <row r="6753">
      <c r="A6753" t="inlineStr">
        <is>
          <t>2024-10-08 07:00</t>
        </is>
      </c>
      <c r="B6753" t="n">
        <v>10</v>
      </c>
      <c r="C6753" t="n">
        <v>8</v>
      </c>
      <c r="D6753" t="n">
        <v>7</v>
      </c>
      <c r="E6753" s="10" t="n">
        <v>0.122459</v>
      </c>
      <c r="F6753">
        <f>E6753*Parametrar!$B$6</f>
        <v/>
      </c>
    </row>
    <row r="6754">
      <c r="A6754" t="inlineStr">
        <is>
          <t>2024-10-08 08:00</t>
        </is>
      </c>
      <c r="B6754" t="n">
        <v>10</v>
      </c>
      <c r="C6754" t="n">
        <v>8</v>
      </c>
      <c r="D6754" t="n">
        <v>8</v>
      </c>
      <c r="E6754" s="10" t="n">
        <v>0.312598</v>
      </c>
      <c r="F6754">
        <f>E6754*Parametrar!$B$6</f>
        <v/>
      </c>
    </row>
    <row r="6755">
      <c r="A6755" t="inlineStr">
        <is>
          <t>2024-10-08 09:00</t>
        </is>
      </c>
      <c r="B6755" t="n">
        <v>10</v>
      </c>
      <c r="C6755" t="n">
        <v>8</v>
      </c>
      <c r="D6755" t="n">
        <v>9</v>
      </c>
      <c r="E6755" s="10" t="n">
        <v>0.46892</v>
      </c>
      <c r="F6755">
        <f>E6755*Parametrar!$B$6</f>
        <v/>
      </c>
    </row>
    <row r="6756">
      <c r="A6756" t="inlineStr">
        <is>
          <t>2024-10-08 10:00</t>
        </is>
      </c>
      <c r="B6756" t="n">
        <v>10</v>
      </c>
      <c r="C6756" t="n">
        <v>8</v>
      </c>
      <c r="D6756" t="n">
        <v>10</v>
      </c>
      <c r="E6756" s="10" t="n">
        <v>0.574871</v>
      </c>
      <c r="F6756">
        <f>E6756*Parametrar!$B$6</f>
        <v/>
      </c>
    </row>
    <row r="6757">
      <c r="A6757" t="inlineStr">
        <is>
          <t>2024-10-08 11:00</t>
        </is>
      </c>
      <c r="B6757" t="n">
        <v>10</v>
      </c>
      <c r="C6757" t="n">
        <v>8</v>
      </c>
      <c r="D6757" t="n">
        <v>11</v>
      </c>
      <c r="E6757" s="10" t="n">
        <v>0.626878</v>
      </c>
      <c r="F6757">
        <f>E6757*Parametrar!$B$6</f>
        <v/>
      </c>
    </row>
    <row r="6758">
      <c r="A6758" t="inlineStr">
        <is>
          <t>2024-10-08 12:00</t>
        </is>
      </c>
      <c r="B6758" t="n">
        <v>10</v>
      </c>
      <c r="C6758" t="n">
        <v>8</v>
      </c>
      <c r="D6758" t="n">
        <v>12</v>
      </c>
      <c r="E6758" s="10" t="n">
        <v>0.447389</v>
      </c>
      <c r="F6758">
        <f>E6758*Parametrar!$B$6</f>
        <v/>
      </c>
    </row>
    <row r="6759">
      <c r="A6759" t="inlineStr">
        <is>
          <t>2024-10-08 13:00</t>
        </is>
      </c>
      <c r="B6759" t="n">
        <v>10</v>
      </c>
      <c r="C6759" t="n">
        <v>8</v>
      </c>
      <c r="D6759" t="n">
        <v>13</v>
      </c>
      <c r="E6759" s="10" t="n">
        <v>0.34928</v>
      </c>
      <c r="F6759">
        <f>E6759*Parametrar!$B$6</f>
        <v/>
      </c>
    </row>
    <row r="6760">
      <c r="A6760" t="inlineStr">
        <is>
          <t>2024-10-08 14:00</t>
        </is>
      </c>
      <c r="B6760" t="n">
        <v>10</v>
      </c>
      <c r="C6760" t="n">
        <v>8</v>
      </c>
      <c r="D6760" t="n">
        <v>14</v>
      </c>
      <c r="E6760" s="10" t="n">
        <v>0.301426</v>
      </c>
      <c r="F6760">
        <f>E6760*Parametrar!$B$6</f>
        <v/>
      </c>
    </row>
    <row r="6761">
      <c r="A6761" t="inlineStr">
        <is>
          <t>2024-10-08 15:00</t>
        </is>
      </c>
      <c r="B6761" t="n">
        <v>10</v>
      </c>
      <c r="C6761" t="n">
        <v>8</v>
      </c>
      <c r="D6761" t="n">
        <v>15</v>
      </c>
      <c r="E6761" s="10" t="n">
        <v>0.127679</v>
      </c>
      <c r="F6761">
        <f>E6761*Parametrar!$B$6</f>
        <v/>
      </c>
    </row>
    <row r="6762">
      <c r="A6762" t="inlineStr">
        <is>
          <t>2024-10-08 16:00</t>
        </is>
      </c>
      <c r="B6762" t="n">
        <v>10</v>
      </c>
      <c r="C6762" t="n">
        <v>8</v>
      </c>
      <c r="D6762" t="n">
        <v>16</v>
      </c>
      <c r="E6762" s="10" t="n">
        <v>0.039141</v>
      </c>
      <c r="F6762">
        <f>E6762*Parametrar!$B$6</f>
        <v/>
      </c>
    </row>
    <row r="6763">
      <c r="A6763" t="inlineStr">
        <is>
          <t>2024-10-08 17:00</t>
        </is>
      </c>
      <c r="B6763" t="n">
        <v>10</v>
      </c>
      <c r="C6763" t="n">
        <v>8</v>
      </c>
      <c r="D6763" t="n">
        <v>17</v>
      </c>
      <c r="E6763" s="10" t="n">
        <v>0</v>
      </c>
      <c r="F6763">
        <f>E6763*Parametrar!$B$6</f>
        <v/>
      </c>
    </row>
    <row r="6764">
      <c r="A6764" t="inlineStr">
        <is>
          <t>2024-10-08 18:00</t>
        </is>
      </c>
      <c r="B6764" t="n">
        <v>10</v>
      </c>
      <c r="C6764" t="n">
        <v>8</v>
      </c>
      <c r="D6764" t="n">
        <v>18</v>
      </c>
      <c r="E6764" s="10" t="n">
        <v>0</v>
      </c>
      <c r="F6764">
        <f>E6764*Parametrar!$B$6</f>
        <v/>
      </c>
    </row>
    <row r="6765">
      <c r="A6765" t="inlineStr">
        <is>
          <t>2024-10-08 19:00</t>
        </is>
      </c>
      <c r="B6765" t="n">
        <v>10</v>
      </c>
      <c r="C6765" t="n">
        <v>8</v>
      </c>
      <c r="D6765" t="n">
        <v>19</v>
      </c>
      <c r="E6765" s="10" t="n">
        <v>0</v>
      </c>
      <c r="F6765">
        <f>E6765*Parametrar!$B$6</f>
        <v/>
      </c>
    </row>
    <row r="6766">
      <c r="A6766" t="inlineStr">
        <is>
          <t>2024-10-08 20:00</t>
        </is>
      </c>
      <c r="B6766" t="n">
        <v>10</v>
      </c>
      <c r="C6766" t="n">
        <v>8</v>
      </c>
      <c r="D6766" t="n">
        <v>20</v>
      </c>
      <c r="E6766" s="10" t="n">
        <v>0</v>
      </c>
      <c r="F6766">
        <f>E6766*Parametrar!$B$6</f>
        <v/>
      </c>
    </row>
    <row r="6767">
      <c r="A6767" t="inlineStr">
        <is>
          <t>2024-10-08 21:00</t>
        </is>
      </c>
      <c r="B6767" t="n">
        <v>10</v>
      </c>
      <c r="C6767" t="n">
        <v>8</v>
      </c>
      <c r="D6767" t="n">
        <v>21</v>
      </c>
      <c r="E6767" s="10" t="n">
        <v>0</v>
      </c>
      <c r="F6767">
        <f>E6767*Parametrar!$B$6</f>
        <v/>
      </c>
    </row>
    <row r="6768">
      <c r="A6768" t="inlineStr">
        <is>
          <t>2024-10-08 22:00</t>
        </is>
      </c>
      <c r="B6768" t="n">
        <v>10</v>
      </c>
      <c r="C6768" t="n">
        <v>8</v>
      </c>
      <c r="D6768" t="n">
        <v>22</v>
      </c>
      <c r="E6768" s="10" t="n">
        <v>0</v>
      </c>
      <c r="F6768">
        <f>E6768*Parametrar!$B$6</f>
        <v/>
      </c>
    </row>
    <row r="6769">
      <c r="A6769" t="inlineStr">
        <is>
          <t>2024-10-08 23:00</t>
        </is>
      </c>
      <c r="B6769" t="n">
        <v>10</v>
      </c>
      <c r="C6769" t="n">
        <v>8</v>
      </c>
      <c r="D6769" t="n">
        <v>23</v>
      </c>
      <c r="E6769" s="10" t="n">
        <v>0</v>
      </c>
      <c r="F6769">
        <f>E6769*Parametrar!$B$6</f>
        <v/>
      </c>
    </row>
    <row r="6770">
      <c r="A6770" t="inlineStr">
        <is>
          <t>2024-10-09 00:00</t>
        </is>
      </c>
      <c r="B6770" t="n">
        <v>10</v>
      </c>
      <c r="C6770" t="n">
        <v>9</v>
      </c>
      <c r="D6770" t="n">
        <v>0</v>
      </c>
      <c r="E6770" s="10" t="n">
        <v>0</v>
      </c>
      <c r="F6770">
        <f>E6770*Parametrar!$B$6</f>
        <v/>
      </c>
    </row>
    <row r="6771">
      <c r="A6771" t="inlineStr">
        <is>
          <t>2024-10-09 01:00</t>
        </is>
      </c>
      <c r="B6771" t="n">
        <v>10</v>
      </c>
      <c r="C6771" t="n">
        <v>9</v>
      </c>
      <c r="D6771" t="n">
        <v>1</v>
      </c>
      <c r="E6771" s="10" t="n">
        <v>0</v>
      </c>
      <c r="F6771">
        <f>E6771*Parametrar!$B$6</f>
        <v/>
      </c>
    </row>
    <row r="6772">
      <c r="A6772" t="inlineStr">
        <is>
          <t>2024-10-09 02:00</t>
        </is>
      </c>
      <c r="B6772" t="n">
        <v>10</v>
      </c>
      <c r="C6772" t="n">
        <v>9</v>
      </c>
      <c r="D6772" t="n">
        <v>2</v>
      </c>
      <c r="E6772" s="10" t="n">
        <v>0</v>
      </c>
      <c r="F6772">
        <f>E6772*Parametrar!$B$6</f>
        <v/>
      </c>
    </row>
    <row r="6773">
      <c r="A6773" t="inlineStr">
        <is>
          <t>2024-10-09 03:00</t>
        </is>
      </c>
      <c r="B6773" t="n">
        <v>10</v>
      </c>
      <c r="C6773" t="n">
        <v>9</v>
      </c>
      <c r="D6773" t="n">
        <v>3</v>
      </c>
      <c r="E6773" s="10" t="n">
        <v>0</v>
      </c>
      <c r="F6773">
        <f>E6773*Parametrar!$B$6</f>
        <v/>
      </c>
    </row>
    <row r="6774">
      <c r="A6774" t="inlineStr">
        <is>
          <t>2024-10-09 04:00</t>
        </is>
      </c>
      <c r="B6774" t="n">
        <v>10</v>
      </c>
      <c r="C6774" t="n">
        <v>9</v>
      </c>
      <c r="D6774" t="n">
        <v>4</v>
      </c>
      <c r="E6774" s="10" t="n">
        <v>0</v>
      </c>
      <c r="F6774">
        <f>E6774*Parametrar!$B$6</f>
        <v/>
      </c>
    </row>
    <row r="6775">
      <c r="A6775" t="inlineStr">
        <is>
          <t>2024-10-09 05:00</t>
        </is>
      </c>
      <c r="B6775" t="n">
        <v>10</v>
      </c>
      <c r="C6775" t="n">
        <v>9</v>
      </c>
      <c r="D6775" t="n">
        <v>5</v>
      </c>
      <c r="E6775" s="10" t="n">
        <v>0</v>
      </c>
      <c r="F6775">
        <f>E6775*Parametrar!$B$6</f>
        <v/>
      </c>
    </row>
    <row r="6776">
      <c r="A6776" t="inlineStr">
        <is>
          <t>2024-10-09 06:00</t>
        </is>
      </c>
      <c r="B6776" t="n">
        <v>10</v>
      </c>
      <c r="C6776" t="n">
        <v>9</v>
      </c>
      <c r="D6776" t="n">
        <v>6</v>
      </c>
      <c r="E6776" s="10" t="n">
        <v>0</v>
      </c>
      <c r="F6776">
        <f>E6776*Parametrar!$B$6</f>
        <v/>
      </c>
    </row>
    <row r="6777">
      <c r="A6777" t="inlineStr">
        <is>
          <t>2024-10-09 07:00</t>
        </is>
      </c>
      <c r="B6777" t="n">
        <v>10</v>
      </c>
      <c r="C6777" t="n">
        <v>9</v>
      </c>
      <c r="D6777" t="n">
        <v>7</v>
      </c>
      <c r="E6777" s="10" t="n">
        <v>0.116763</v>
      </c>
      <c r="F6777">
        <f>E6777*Parametrar!$B$6</f>
        <v/>
      </c>
    </row>
    <row r="6778">
      <c r="A6778" t="inlineStr">
        <is>
          <t>2024-10-09 08:00</t>
        </is>
      </c>
      <c r="B6778" t="n">
        <v>10</v>
      </c>
      <c r="C6778" t="n">
        <v>9</v>
      </c>
      <c r="D6778" t="n">
        <v>8</v>
      </c>
      <c r="E6778" s="10" t="n">
        <v>0.305208</v>
      </c>
      <c r="F6778">
        <f>E6778*Parametrar!$B$6</f>
        <v/>
      </c>
    </row>
    <row r="6779">
      <c r="A6779" t="inlineStr">
        <is>
          <t>2024-10-09 09:00</t>
        </is>
      </c>
      <c r="B6779" t="n">
        <v>10</v>
      </c>
      <c r="C6779" t="n">
        <v>9</v>
      </c>
      <c r="D6779" t="n">
        <v>9</v>
      </c>
      <c r="E6779" s="10" t="n">
        <v>0.459198</v>
      </c>
      <c r="F6779">
        <f>E6779*Parametrar!$B$6</f>
        <v/>
      </c>
    </row>
    <row r="6780">
      <c r="A6780" t="inlineStr">
        <is>
          <t>2024-10-09 10:00</t>
        </is>
      </c>
      <c r="B6780" t="n">
        <v>10</v>
      </c>
      <c r="C6780" t="n">
        <v>9</v>
      </c>
      <c r="D6780" t="n">
        <v>10</v>
      </c>
      <c r="E6780" s="10" t="n">
        <v>0.564175</v>
      </c>
      <c r="F6780">
        <f>E6780*Parametrar!$B$6</f>
        <v/>
      </c>
    </row>
    <row r="6781">
      <c r="A6781" t="inlineStr">
        <is>
          <t>2024-10-09 11:00</t>
        </is>
      </c>
      <c r="B6781" t="n">
        <v>10</v>
      </c>
      <c r="C6781" t="n">
        <v>9</v>
      </c>
      <c r="D6781" t="n">
        <v>11</v>
      </c>
      <c r="E6781" s="10" t="n">
        <v>0.5562859999999999</v>
      </c>
      <c r="F6781">
        <f>E6781*Parametrar!$B$6</f>
        <v/>
      </c>
    </row>
    <row r="6782">
      <c r="A6782" t="inlineStr">
        <is>
          <t>2024-10-09 12:00</t>
        </is>
      </c>
      <c r="B6782" t="n">
        <v>10</v>
      </c>
      <c r="C6782" t="n">
        <v>9</v>
      </c>
      <c r="D6782" t="n">
        <v>12</v>
      </c>
      <c r="E6782" s="10" t="n">
        <v>0.410393</v>
      </c>
      <c r="F6782">
        <f>E6782*Parametrar!$B$6</f>
        <v/>
      </c>
    </row>
    <row r="6783">
      <c r="A6783" t="inlineStr">
        <is>
          <t>2024-10-09 13:00</t>
        </is>
      </c>
      <c r="B6783" t="n">
        <v>10</v>
      </c>
      <c r="C6783" t="n">
        <v>9</v>
      </c>
      <c r="D6783" t="n">
        <v>13</v>
      </c>
      <c r="E6783" s="10" t="n">
        <v>0.446078</v>
      </c>
      <c r="F6783">
        <f>E6783*Parametrar!$B$6</f>
        <v/>
      </c>
    </row>
    <row r="6784">
      <c r="A6784" t="inlineStr">
        <is>
          <t>2024-10-09 14:00</t>
        </is>
      </c>
      <c r="B6784" t="n">
        <v>10</v>
      </c>
      <c r="C6784" t="n">
        <v>9</v>
      </c>
      <c r="D6784" t="n">
        <v>14</v>
      </c>
      <c r="E6784" s="10" t="n">
        <v>0.376263</v>
      </c>
      <c r="F6784">
        <f>E6784*Parametrar!$B$6</f>
        <v/>
      </c>
    </row>
    <row r="6785">
      <c r="A6785" t="inlineStr">
        <is>
          <t>2024-10-09 15:00</t>
        </is>
      </c>
      <c r="B6785" t="n">
        <v>10</v>
      </c>
      <c r="C6785" t="n">
        <v>9</v>
      </c>
      <c r="D6785" t="n">
        <v>15</v>
      </c>
      <c r="E6785" s="10" t="n">
        <v>0.270173</v>
      </c>
      <c r="F6785">
        <f>E6785*Parametrar!$B$6</f>
        <v/>
      </c>
    </row>
    <row r="6786">
      <c r="A6786" t="inlineStr">
        <is>
          <t>2024-10-09 16:00</t>
        </is>
      </c>
      <c r="B6786" t="n">
        <v>10</v>
      </c>
      <c r="C6786" t="n">
        <v>9</v>
      </c>
      <c r="D6786" t="n">
        <v>16</v>
      </c>
      <c r="E6786" s="10" t="n">
        <v>0.08167099999999999</v>
      </c>
      <c r="F6786">
        <f>E6786*Parametrar!$B$6</f>
        <v/>
      </c>
    </row>
    <row r="6787">
      <c r="A6787" t="inlineStr">
        <is>
          <t>2024-10-09 17:00</t>
        </is>
      </c>
      <c r="B6787" t="n">
        <v>10</v>
      </c>
      <c r="C6787" t="n">
        <v>9</v>
      </c>
      <c r="D6787" t="n">
        <v>17</v>
      </c>
      <c r="E6787" s="10" t="n">
        <v>0</v>
      </c>
      <c r="F6787">
        <f>E6787*Parametrar!$B$6</f>
        <v/>
      </c>
    </row>
    <row r="6788">
      <c r="A6788" t="inlineStr">
        <is>
          <t>2024-10-09 18:00</t>
        </is>
      </c>
      <c r="B6788" t="n">
        <v>10</v>
      </c>
      <c r="C6788" t="n">
        <v>9</v>
      </c>
      <c r="D6788" t="n">
        <v>18</v>
      </c>
      <c r="E6788" s="10" t="n">
        <v>0</v>
      </c>
      <c r="F6788">
        <f>E6788*Parametrar!$B$6</f>
        <v/>
      </c>
    </row>
    <row r="6789">
      <c r="A6789" t="inlineStr">
        <is>
          <t>2024-10-09 19:00</t>
        </is>
      </c>
      <c r="B6789" t="n">
        <v>10</v>
      </c>
      <c r="C6789" t="n">
        <v>9</v>
      </c>
      <c r="D6789" t="n">
        <v>19</v>
      </c>
      <c r="E6789" s="10" t="n">
        <v>0</v>
      </c>
      <c r="F6789">
        <f>E6789*Parametrar!$B$6</f>
        <v/>
      </c>
    </row>
    <row r="6790">
      <c r="A6790" t="inlineStr">
        <is>
          <t>2024-10-09 20:00</t>
        </is>
      </c>
      <c r="B6790" t="n">
        <v>10</v>
      </c>
      <c r="C6790" t="n">
        <v>9</v>
      </c>
      <c r="D6790" t="n">
        <v>20</v>
      </c>
      <c r="E6790" s="10" t="n">
        <v>0</v>
      </c>
      <c r="F6790">
        <f>E6790*Parametrar!$B$6</f>
        <v/>
      </c>
    </row>
    <row r="6791">
      <c r="A6791" t="inlineStr">
        <is>
          <t>2024-10-09 21:00</t>
        </is>
      </c>
      <c r="B6791" t="n">
        <v>10</v>
      </c>
      <c r="C6791" t="n">
        <v>9</v>
      </c>
      <c r="D6791" t="n">
        <v>21</v>
      </c>
      <c r="E6791" s="10" t="n">
        <v>0</v>
      </c>
      <c r="F6791">
        <f>E6791*Parametrar!$B$6</f>
        <v/>
      </c>
    </row>
    <row r="6792">
      <c r="A6792" t="inlineStr">
        <is>
          <t>2024-10-09 22:00</t>
        </is>
      </c>
      <c r="B6792" t="n">
        <v>10</v>
      </c>
      <c r="C6792" t="n">
        <v>9</v>
      </c>
      <c r="D6792" t="n">
        <v>22</v>
      </c>
      <c r="E6792" s="10" t="n">
        <v>0</v>
      </c>
      <c r="F6792">
        <f>E6792*Parametrar!$B$6</f>
        <v/>
      </c>
    </row>
    <row r="6793">
      <c r="A6793" t="inlineStr">
        <is>
          <t>2024-10-09 23:00</t>
        </is>
      </c>
      <c r="B6793" t="n">
        <v>10</v>
      </c>
      <c r="C6793" t="n">
        <v>9</v>
      </c>
      <c r="D6793" t="n">
        <v>23</v>
      </c>
      <c r="E6793" s="10" t="n">
        <v>0</v>
      </c>
      <c r="F6793">
        <f>E6793*Parametrar!$B$6</f>
        <v/>
      </c>
    </row>
    <row r="6794">
      <c r="A6794" t="inlineStr">
        <is>
          <t>2024-10-10 00:00</t>
        </is>
      </c>
      <c r="B6794" t="n">
        <v>10</v>
      </c>
      <c r="C6794" t="n">
        <v>10</v>
      </c>
      <c r="D6794" t="n">
        <v>0</v>
      </c>
      <c r="E6794" s="10" t="n">
        <v>0</v>
      </c>
      <c r="F6794">
        <f>E6794*Parametrar!$B$6</f>
        <v/>
      </c>
    </row>
    <row r="6795">
      <c r="A6795" t="inlineStr">
        <is>
          <t>2024-10-10 01:00</t>
        </is>
      </c>
      <c r="B6795" t="n">
        <v>10</v>
      </c>
      <c r="C6795" t="n">
        <v>10</v>
      </c>
      <c r="D6795" t="n">
        <v>1</v>
      </c>
      <c r="E6795" s="10" t="n">
        <v>0</v>
      </c>
      <c r="F6795">
        <f>E6795*Parametrar!$B$6</f>
        <v/>
      </c>
    </row>
    <row r="6796">
      <c r="A6796" t="inlineStr">
        <is>
          <t>2024-10-10 02:00</t>
        </is>
      </c>
      <c r="B6796" t="n">
        <v>10</v>
      </c>
      <c r="C6796" t="n">
        <v>10</v>
      </c>
      <c r="D6796" t="n">
        <v>2</v>
      </c>
      <c r="E6796" s="10" t="n">
        <v>0</v>
      </c>
      <c r="F6796">
        <f>E6796*Parametrar!$B$6</f>
        <v/>
      </c>
    </row>
    <row r="6797">
      <c r="A6797" t="inlineStr">
        <is>
          <t>2024-10-10 03:00</t>
        </is>
      </c>
      <c r="B6797" t="n">
        <v>10</v>
      </c>
      <c r="C6797" t="n">
        <v>10</v>
      </c>
      <c r="D6797" t="n">
        <v>3</v>
      </c>
      <c r="E6797" s="10" t="n">
        <v>0</v>
      </c>
      <c r="F6797">
        <f>E6797*Parametrar!$B$6</f>
        <v/>
      </c>
    </row>
    <row r="6798">
      <c r="A6798" t="inlineStr">
        <is>
          <t>2024-10-10 04:00</t>
        </is>
      </c>
      <c r="B6798" t="n">
        <v>10</v>
      </c>
      <c r="C6798" t="n">
        <v>10</v>
      </c>
      <c r="D6798" t="n">
        <v>4</v>
      </c>
      <c r="E6798" s="10" t="n">
        <v>0</v>
      </c>
      <c r="F6798">
        <f>E6798*Parametrar!$B$6</f>
        <v/>
      </c>
    </row>
    <row r="6799">
      <c r="A6799" t="inlineStr">
        <is>
          <t>2024-10-10 05:00</t>
        </is>
      </c>
      <c r="B6799" t="n">
        <v>10</v>
      </c>
      <c r="C6799" t="n">
        <v>10</v>
      </c>
      <c r="D6799" t="n">
        <v>5</v>
      </c>
      <c r="E6799" s="10" t="n">
        <v>0</v>
      </c>
      <c r="F6799">
        <f>E6799*Parametrar!$B$6</f>
        <v/>
      </c>
    </row>
    <row r="6800">
      <c r="A6800" t="inlineStr">
        <is>
          <t>2024-10-10 06:00</t>
        </is>
      </c>
      <c r="B6800" t="n">
        <v>10</v>
      </c>
      <c r="C6800" t="n">
        <v>10</v>
      </c>
      <c r="D6800" t="n">
        <v>6</v>
      </c>
      <c r="E6800" s="10" t="n">
        <v>0</v>
      </c>
      <c r="F6800">
        <f>E6800*Parametrar!$B$6</f>
        <v/>
      </c>
    </row>
    <row r="6801">
      <c r="A6801" t="inlineStr">
        <is>
          <t>2024-10-10 07:00</t>
        </is>
      </c>
      <c r="B6801" t="n">
        <v>10</v>
      </c>
      <c r="C6801" t="n">
        <v>10</v>
      </c>
      <c r="D6801" t="n">
        <v>7</v>
      </c>
      <c r="E6801" s="10" t="n">
        <v>0.09289500000000001</v>
      </c>
      <c r="F6801">
        <f>E6801*Parametrar!$B$6</f>
        <v/>
      </c>
    </row>
    <row r="6802">
      <c r="A6802" t="inlineStr">
        <is>
          <t>2024-10-10 08:00</t>
        </is>
      </c>
      <c r="B6802" t="n">
        <v>10</v>
      </c>
      <c r="C6802" t="n">
        <v>10</v>
      </c>
      <c r="D6802" t="n">
        <v>8</v>
      </c>
      <c r="E6802" s="10" t="n">
        <v>0.292076</v>
      </c>
      <c r="F6802">
        <f>E6802*Parametrar!$B$6</f>
        <v/>
      </c>
    </row>
    <row r="6803">
      <c r="A6803" t="inlineStr">
        <is>
          <t>2024-10-10 09:00</t>
        </is>
      </c>
      <c r="B6803" t="n">
        <v>10</v>
      </c>
      <c r="C6803" t="n">
        <v>10</v>
      </c>
      <c r="D6803" t="n">
        <v>9</v>
      </c>
      <c r="E6803" s="10" t="n">
        <v>0.448723</v>
      </c>
      <c r="F6803">
        <f>E6803*Parametrar!$B$6</f>
        <v/>
      </c>
    </row>
    <row r="6804">
      <c r="A6804" t="inlineStr">
        <is>
          <t>2024-10-10 10:00</t>
        </is>
      </c>
      <c r="B6804" t="n">
        <v>10</v>
      </c>
      <c r="C6804" t="n">
        <v>10</v>
      </c>
      <c r="D6804" t="n">
        <v>10</v>
      </c>
      <c r="E6804" s="10" t="n">
        <v>0.487412</v>
      </c>
      <c r="F6804">
        <f>E6804*Parametrar!$B$6</f>
        <v/>
      </c>
    </row>
    <row r="6805">
      <c r="A6805" t="inlineStr">
        <is>
          <t>2024-10-10 11:00</t>
        </is>
      </c>
      <c r="B6805" t="n">
        <v>10</v>
      </c>
      <c r="C6805" t="n">
        <v>10</v>
      </c>
      <c r="D6805" t="n">
        <v>11</v>
      </c>
      <c r="E6805" s="10" t="n">
        <v>0.440045</v>
      </c>
      <c r="F6805">
        <f>E6805*Parametrar!$B$6</f>
        <v/>
      </c>
    </row>
    <row r="6806">
      <c r="A6806" t="inlineStr">
        <is>
          <t>2024-10-10 12:00</t>
        </is>
      </c>
      <c r="B6806" t="n">
        <v>10</v>
      </c>
      <c r="C6806" t="n">
        <v>10</v>
      </c>
      <c r="D6806" t="n">
        <v>12</v>
      </c>
      <c r="E6806" s="10" t="n">
        <v>0.297331</v>
      </c>
      <c r="F6806">
        <f>E6806*Parametrar!$B$6</f>
        <v/>
      </c>
    </row>
    <row r="6807">
      <c r="A6807" t="inlineStr">
        <is>
          <t>2024-10-10 13:00</t>
        </is>
      </c>
      <c r="B6807" t="n">
        <v>10</v>
      </c>
      <c r="C6807" t="n">
        <v>10</v>
      </c>
      <c r="D6807" t="n">
        <v>13</v>
      </c>
      <c r="E6807" s="10" t="n">
        <v>0.162726</v>
      </c>
      <c r="F6807">
        <f>E6807*Parametrar!$B$6</f>
        <v/>
      </c>
    </row>
    <row r="6808">
      <c r="A6808" t="inlineStr">
        <is>
          <t>2024-10-10 14:00</t>
        </is>
      </c>
      <c r="B6808" t="n">
        <v>10</v>
      </c>
      <c r="C6808" t="n">
        <v>10</v>
      </c>
      <c r="D6808" t="n">
        <v>14</v>
      </c>
      <c r="E6808" s="10" t="n">
        <v>0.100323</v>
      </c>
      <c r="F6808">
        <f>E6808*Parametrar!$B$6</f>
        <v/>
      </c>
    </row>
    <row r="6809">
      <c r="A6809" t="inlineStr">
        <is>
          <t>2024-10-10 15:00</t>
        </is>
      </c>
      <c r="B6809" t="n">
        <v>10</v>
      </c>
      <c r="C6809" t="n">
        <v>10</v>
      </c>
      <c r="D6809" t="n">
        <v>15</v>
      </c>
      <c r="E6809" s="10" t="n">
        <v>0.038029</v>
      </c>
      <c r="F6809">
        <f>E6809*Parametrar!$B$6</f>
        <v/>
      </c>
    </row>
    <row r="6810">
      <c r="A6810" t="inlineStr">
        <is>
          <t>2024-10-10 16:00</t>
        </is>
      </c>
      <c r="B6810" t="n">
        <v>10</v>
      </c>
      <c r="C6810" t="n">
        <v>10</v>
      </c>
      <c r="D6810" t="n">
        <v>16</v>
      </c>
      <c r="E6810" s="10" t="n">
        <v>0.01489</v>
      </c>
      <c r="F6810">
        <f>E6810*Parametrar!$B$6</f>
        <v/>
      </c>
    </row>
    <row r="6811">
      <c r="A6811" t="inlineStr">
        <is>
          <t>2024-10-10 17:00</t>
        </is>
      </c>
      <c r="B6811" t="n">
        <v>10</v>
      </c>
      <c r="C6811" t="n">
        <v>10</v>
      </c>
      <c r="D6811" t="n">
        <v>17</v>
      </c>
      <c r="E6811" s="10" t="n">
        <v>0</v>
      </c>
      <c r="F6811">
        <f>E6811*Parametrar!$B$6</f>
        <v/>
      </c>
    </row>
    <row r="6812">
      <c r="A6812" t="inlineStr">
        <is>
          <t>2024-10-10 18:00</t>
        </is>
      </c>
      <c r="B6812" t="n">
        <v>10</v>
      </c>
      <c r="C6812" t="n">
        <v>10</v>
      </c>
      <c r="D6812" t="n">
        <v>18</v>
      </c>
      <c r="E6812" s="10" t="n">
        <v>0</v>
      </c>
      <c r="F6812">
        <f>E6812*Parametrar!$B$6</f>
        <v/>
      </c>
    </row>
    <row r="6813">
      <c r="A6813" t="inlineStr">
        <is>
          <t>2024-10-10 19:00</t>
        </is>
      </c>
      <c r="B6813" t="n">
        <v>10</v>
      </c>
      <c r="C6813" t="n">
        <v>10</v>
      </c>
      <c r="D6813" t="n">
        <v>19</v>
      </c>
      <c r="E6813" s="10" t="n">
        <v>0</v>
      </c>
      <c r="F6813">
        <f>E6813*Parametrar!$B$6</f>
        <v/>
      </c>
    </row>
    <row r="6814">
      <c r="A6814" t="inlineStr">
        <is>
          <t>2024-10-10 20:00</t>
        </is>
      </c>
      <c r="B6814" t="n">
        <v>10</v>
      </c>
      <c r="C6814" t="n">
        <v>10</v>
      </c>
      <c r="D6814" t="n">
        <v>20</v>
      </c>
      <c r="E6814" s="10" t="n">
        <v>0</v>
      </c>
      <c r="F6814">
        <f>E6814*Parametrar!$B$6</f>
        <v/>
      </c>
    </row>
    <row r="6815">
      <c r="A6815" t="inlineStr">
        <is>
          <t>2024-10-10 21:00</t>
        </is>
      </c>
      <c r="B6815" t="n">
        <v>10</v>
      </c>
      <c r="C6815" t="n">
        <v>10</v>
      </c>
      <c r="D6815" t="n">
        <v>21</v>
      </c>
      <c r="E6815" s="10" t="n">
        <v>0</v>
      </c>
      <c r="F6815">
        <f>E6815*Parametrar!$B$6</f>
        <v/>
      </c>
    </row>
    <row r="6816">
      <c r="A6816" t="inlineStr">
        <is>
          <t>2024-10-10 22:00</t>
        </is>
      </c>
      <c r="B6816" t="n">
        <v>10</v>
      </c>
      <c r="C6816" t="n">
        <v>10</v>
      </c>
      <c r="D6816" t="n">
        <v>22</v>
      </c>
      <c r="E6816" s="10" t="n">
        <v>0</v>
      </c>
      <c r="F6816">
        <f>E6816*Parametrar!$B$6</f>
        <v/>
      </c>
    </row>
    <row r="6817">
      <c r="A6817" t="inlineStr">
        <is>
          <t>2024-10-10 23:00</t>
        </is>
      </c>
      <c r="B6817" t="n">
        <v>10</v>
      </c>
      <c r="C6817" t="n">
        <v>10</v>
      </c>
      <c r="D6817" t="n">
        <v>23</v>
      </c>
      <c r="E6817" s="10" t="n">
        <v>0</v>
      </c>
      <c r="F6817">
        <f>E6817*Parametrar!$B$6</f>
        <v/>
      </c>
    </row>
    <row r="6818">
      <c r="A6818" t="inlineStr">
        <is>
          <t>2024-10-11 00:00</t>
        </is>
      </c>
      <c r="B6818" t="n">
        <v>10</v>
      </c>
      <c r="C6818" t="n">
        <v>11</v>
      </c>
      <c r="D6818" t="n">
        <v>0</v>
      </c>
      <c r="E6818" s="10" t="n">
        <v>0</v>
      </c>
      <c r="F6818">
        <f>E6818*Parametrar!$B$6</f>
        <v/>
      </c>
    </row>
    <row r="6819">
      <c r="A6819" t="inlineStr">
        <is>
          <t>2024-10-11 01:00</t>
        </is>
      </c>
      <c r="B6819" t="n">
        <v>10</v>
      </c>
      <c r="C6819" t="n">
        <v>11</v>
      </c>
      <c r="D6819" t="n">
        <v>1</v>
      </c>
      <c r="E6819" s="10" t="n">
        <v>0</v>
      </c>
      <c r="F6819">
        <f>E6819*Parametrar!$B$6</f>
        <v/>
      </c>
    </row>
    <row r="6820">
      <c r="A6820" t="inlineStr">
        <is>
          <t>2024-10-11 02:00</t>
        </is>
      </c>
      <c r="B6820" t="n">
        <v>10</v>
      </c>
      <c r="C6820" t="n">
        <v>11</v>
      </c>
      <c r="D6820" t="n">
        <v>2</v>
      </c>
      <c r="E6820" s="10" t="n">
        <v>0</v>
      </c>
      <c r="F6820">
        <f>E6820*Parametrar!$B$6</f>
        <v/>
      </c>
    </row>
    <row r="6821">
      <c r="A6821" t="inlineStr">
        <is>
          <t>2024-10-11 03:00</t>
        </is>
      </c>
      <c r="B6821" t="n">
        <v>10</v>
      </c>
      <c r="C6821" t="n">
        <v>11</v>
      </c>
      <c r="D6821" t="n">
        <v>3</v>
      </c>
      <c r="E6821" s="10" t="n">
        <v>0</v>
      </c>
      <c r="F6821">
        <f>E6821*Parametrar!$B$6</f>
        <v/>
      </c>
    </row>
    <row r="6822">
      <c r="A6822" t="inlineStr">
        <is>
          <t>2024-10-11 04:00</t>
        </is>
      </c>
      <c r="B6822" t="n">
        <v>10</v>
      </c>
      <c r="C6822" t="n">
        <v>11</v>
      </c>
      <c r="D6822" t="n">
        <v>4</v>
      </c>
      <c r="E6822" s="10" t="n">
        <v>0</v>
      </c>
      <c r="F6822">
        <f>E6822*Parametrar!$B$6</f>
        <v/>
      </c>
    </row>
    <row r="6823">
      <c r="A6823" t="inlineStr">
        <is>
          <t>2024-10-11 05:00</t>
        </is>
      </c>
      <c r="B6823" t="n">
        <v>10</v>
      </c>
      <c r="C6823" t="n">
        <v>11</v>
      </c>
      <c r="D6823" t="n">
        <v>5</v>
      </c>
      <c r="E6823" s="10" t="n">
        <v>0</v>
      </c>
      <c r="F6823">
        <f>E6823*Parametrar!$B$6</f>
        <v/>
      </c>
    </row>
    <row r="6824">
      <c r="A6824" t="inlineStr">
        <is>
          <t>2024-10-11 06:00</t>
        </is>
      </c>
      <c r="B6824" t="n">
        <v>10</v>
      </c>
      <c r="C6824" t="n">
        <v>11</v>
      </c>
      <c r="D6824" t="n">
        <v>6</v>
      </c>
      <c r="E6824" s="10" t="n">
        <v>0</v>
      </c>
      <c r="F6824">
        <f>E6824*Parametrar!$B$6</f>
        <v/>
      </c>
    </row>
    <row r="6825">
      <c r="A6825" t="inlineStr">
        <is>
          <t>2024-10-11 07:00</t>
        </is>
      </c>
      <c r="B6825" t="n">
        <v>10</v>
      </c>
      <c r="C6825" t="n">
        <v>11</v>
      </c>
      <c r="D6825" t="n">
        <v>7</v>
      </c>
      <c r="E6825" s="10" t="n">
        <v>0.028529</v>
      </c>
      <c r="F6825">
        <f>E6825*Parametrar!$B$6</f>
        <v/>
      </c>
    </row>
    <row r="6826">
      <c r="A6826" t="inlineStr">
        <is>
          <t>2024-10-11 08:00</t>
        </is>
      </c>
      <c r="B6826" t="n">
        <v>10</v>
      </c>
      <c r="C6826" t="n">
        <v>11</v>
      </c>
      <c r="D6826" t="n">
        <v>8</v>
      </c>
      <c r="E6826" s="10" t="n">
        <v>0.117795</v>
      </c>
      <c r="F6826">
        <f>E6826*Parametrar!$B$6</f>
        <v/>
      </c>
    </row>
    <row r="6827">
      <c r="A6827" t="inlineStr">
        <is>
          <t>2024-10-11 09:00</t>
        </is>
      </c>
      <c r="B6827" t="n">
        <v>10</v>
      </c>
      <c r="C6827" t="n">
        <v>11</v>
      </c>
      <c r="D6827" t="n">
        <v>9</v>
      </c>
      <c r="E6827" s="10" t="n">
        <v>0.139269</v>
      </c>
      <c r="F6827">
        <f>E6827*Parametrar!$B$6</f>
        <v/>
      </c>
    </row>
    <row r="6828">
      <c r="A6828" t="inlineStr">
        <is>
          <t>2024-10-11 10:00</t>
        </is>
      </c>
      <c r="B6828" t="n">
        <v>10</v>
      </c>
      <c r="C6828" t="n">
        <v>11</v>
      </c>
      <c r="D6828" t="n">
        <v>10</v>
      </c>
      <c r="E6828" s="10" t="n">
        <v>0.259187</v>
      </c>
      <c r="F6828">
        <f>E6828*Parametrar!$B$6</f>
        <v/>
      </c>
    </row>
    <row r="6829">
      <c r="A6829" t="inlineStr">
        <is>
          <t>2024-10-11 11:00</t>
        </is>
      </c>
      <c r="B6829" t="n">
        <v>10</v>
      </c>
      <c r="C6829" t="n">
        <v>11</v>
      </c>
      <c r="D6829" t="n">
        <v>11</v>
      </c>
      <c r="E6829" s="10" t="n">
        <v>0.078204</v>
      </c>
      <c r="F6829">
        <f>E6829*Parametrar!$B$6</f>
        <v/>
      </c>
    </row>
    <row r="6830">
      <c r="A6830" t="inlineStr">
        <is>
          <t>2024-10-11 12:00</t>
        </is>
      </c>
      <c r="B6830" t="n">
        <v>10</v>
      </c>
      <c r="C6830" t="n">
        <v>11</v>
      </c>
      <c r="D6830" t="n">
        <v>12</v>
      </c>
      <c r="E6830" s="10" t="n">
        <v>0.09089</v>
      </c>
      <c r="F6830">
        <f>E6830*Parametrar!$B$6</f>
        <v/>
      </c>
    </row>
    <row r="6831">
      <c r="A6831" t="inlineStr">
        <is>
          <t>2024-10-11 13:00</t>
        </is>
      </c>
      <c r="B6831" t="n">
        <v>10</v>
      </c>
      <c r="C6831" t="n">
        <v>11</v>
      </c>
      <c r="D6831" t="n">
        <v>13</v>
      </c>
      <c r="E6831" s="10" t="n">
        <v>0.065078</v>
      </c>
      <c r="F6831">
        <f>E6831*Parametrar!$B$6</f>
        <v/>
      </c>
    </row>
    <row r="6832">
      <c r="A6832" t="inlineStr">
        <is>
          <t>2024-10-11 14:00</t>
        </is>
      </c>
      <c r="B6832" t="n">
        <v>10</v>
      </c>
      <c r="C6832" t="n">
        <v>11</v>
      </c>
      <c r="D6832" t="n">
        <v>14</v>
      </c>
      <c r="E6832" s="10" t="n">
        <v>0.052549</v>
      </c>
      <c r="F6832">
        <f>E6832*Parametrar!$B$6</f>
        <v/>
      </c>
    </row>
    <row r="6833">
      <c r="A6833" t="inlineStr">
        <is>
          <t>2024-10-11 15:00</t>
        </is>
      </c>
      <c r="B6833" t="n">
        <v>10</v>
      </c>
      <c r="C6833" t="n">
        <v>11</v>
      </c>
      <c r="D6833" t="n">
        <v>15</v>
      </c>
      <c r="E6833" s="10" t="n">
        <v>0.022083</v>
      </c>
      <c r="F6833">
        <f>E6833*Parametrar!$B$6</f>
        <v/>
      </c>
    </row>
    <row r="6834">
      <c r="A6834" t="inlineStr">
        <is>
          <t>2024-10-11 16:00</t>
        </is>
      </c>
      <c r="B6834" t="n">
        <v>10</v>
      </c>
      <c r="C6834" t="n">
        <v>11</v>
      </c>
      <c r="D6834" t="n">
        <v>16</v>
      </c>
      <c r="E6834" s="10" t="n">
        <v>0.007218</v>
      </c>
      <c r="F6834">
        <f>E6834*Parametrar!$B$6</f>
        <v/>
      </c>
    </row>
    <row r="6835">
      <c r="A6835" t="inlineStr">
        <is>
          <t>2024-10-11 17:00</t>
        </is>
      </c>
      <c r="B6835" t="n">
        <v>10</v>
      </c>
      <c r="C6835" t="n">
        <v>11</v>
      </c>
      <c r="D6835" t="n">
        <v>17</v>
      </c>
      <c r="E6835" s="10" t="n">
        <v>0</v>
      </c>
      <c r="F6835">
        <f>E6835*Parametrar!$B$6</f>
        <v/>
      </c>
    </row>
    <row r="6836">
      <c r="A6836" t="inlineStr">
        <is>
          <t>2024-10-11 18:00</t>
        </is>
      </c>
      <c r="B6836" t="n">
        <v>10</v>
      </c>
      <c r="C6836" t="n">
        <v>11</v>
      </c>
      <c r="D6836" t="n">
        <v>18</v>
      </c>
      <c r="E6836" s="10" t="n">
        <v>0</v>
      </c>
      <c r="F6836">
        <f>E6836*Parametrar!$B$6</f>
        <v/>
      </c>
    </row>
    <row r="6837">
      <c r="A6837" t="inlineStr">
        <is>
          <t>2024-10-11 19:00</t>
        </is>
      </c>
      <c r="B6837" t="n">
        <v>10</v>
      </c>
      <c r="C6837" t="n">
        <v>11</v>
      </c>
      <c r="D6837" t="n">
        <v>19</v>
      </c>
      <c r="E6837" s="10" t="n">
        <v>0</v>
      </c>
      <c r="F6837">
        <f>E6837*Parametrar!$B$6</f>
        <v/>
      </c>
    </row>
    <row r="6838">
      <c r="A6838" t="inlineStr">
        <is>
          <t>2024-10-11 20:00</t>
        </is>
      </c>
      <c r="B6838" t="n">
        <v>10</v>
      </c>
      <c r="C6838" t="n">
        <v>11</v>
      </c>
      <c r="D6838" t="n">
        <v>20</v>
      </c>
      <c r="E6838" s="10" t="n">
        <v>0</v>
      </c>
      <c r="F6838">
        <f>E6838*Parametrar!$B$6</f>
        <v/>
      </c>
    </row>
    <row r="6839">
      <c r="A6839" t="inlineStr">
        <is>
          <t>2024-10-11 21:00</t>
        </is>
      </c>
      <c r="B6839" t="n">
        <v>10</v>
      </c>
      <c r="C6839" t="n">
        <v>11</v>
      </c>
      <c r="D6839" t="n">
        <v>21</v>
      </c>
      <c r="E6839" s="10" t="n">
        <v>0</v>
      </c>
      <c r="F6839">
        <f>E6839*Parametrar!$B$6</f>
        <v/>
      </c>
    </row>
    <row r="6840">
      <c r="A6840" t="inlineStr">
        <is>
          <t>2024-10-11 22:00</t>
        </is>
      </c>
      <c r="B6840" t="n">
        <v>10</v>
      </c>
      <c r="C6840" t="n">
        <v>11</v>
      </c>
      <c r="D6840" t="n">
        <v>22</v>
      </c>
      <c r="E6840" s="10" t="n">
        <v>0</v>
      </c>
      <c r="F6840">
        <f>E6840*Parametrar!$B$6</f>
        <v/>
      </c>
    </row>
    <row r="6841">
      <c r="A6841" t="inlineStr">
        <is>
          <t>2024-10-11 23:00</t>
        </is>
      </c>
      <c r="B6841" t="n">
        <v>10</v>
      </c>
      <c r="C6841" t="n">
        <v>11</v>
      </c>
      <c r="D6841" t="n">
        <v>23</v>
      </c>
      <c r="E6841" s="10" t="n">
        <v>0</v>
      </c>
      <c r="F6841">
        <f>E6841*Parametrar!$B$6</f>
        <v/>
      </c>
    </row>
    <row r="6842">
      <c r="A6842" t="inlineStr">
        <is>
          <t>2024-10-12 00:00</t>
        </is>
      </c>
      <c r="B6842" t="n">
        <v>10</v>
      </c>
      <c r="C6842" t="n">
        <v>12</v>
      </c>
      <c r="D6842" t="n">
        <v>0</v>
      </c>
      <c r="E6842" s="10" t="n">
        <v>0</v>
      </c>
      <c r="F6842">
        <f>E6842*Parametrar!$B$6</f>
        <v/>
      </c>
    </row>
    <row r="6843">
      <c r="A6843" t="inlineStr">
        <is>
          <t>2024-10-12 01:00</t>
        </is>
      </c>
      <c r="B6843" t="n">
        <v>10</v>
      </c>
      <c r="C6843" t="n">
        <v>12</v>
      </c>
      <c r="D6843" t="n">
        <v>1</v>
      </c>
      <c r="E6843" s="10" t="n">
        <v>0</v>
      </c>
      <c r="F6843">
        <f>E6843*Parametrar!$B$6</f>
        <v/>
      </c>
    </row>
    <row r="6844">
      <c r="A6844" t="inlineStr">
        <is>
          <t>2024-10-12 02:00</t>
        </is>
      </c>
      <c r="B6844" t="n">
        <v>10</v>
      </c>
      <c r="C6844" t="n">
        <v>12</v>
      </c>
      <c r="D6844" t="n">
        <v>2</v>
      </c>
      <c r="E6844" s="10" t="n">
        <v>0</v>
      </c>
      <c r="F6844">
        <f>E6844*Parametrar!$B$6</f>
        <v/>
      </c>
    </row>
    <row r="6845">
      <c r="A6845" t="inlineStr">
        <is>
          <t>2024-10-12 03:00</t>
        </is>
      </c>
      <c r="B6845" t="n">
        <v>10</v>
      </c>
      <c r="C6845" t="n">
        <v>12</v>
      </c>
      <c r="D6845" t="n">
        <v>3</v>
      </c>
      <c r="E6845" s="10" t="n">
        <v>0</v>
      </c>
      <c r="F6845">
        <f>E6845*Parametrar!$B$6</f>
        <v/>
      </c>
    </row>
    <row r="6846">
      <c r="A6846" t="inlineStr">
        <is>
          <t>2024-10-12 04:00</t>
        </is>
      </c>
      <c r="B6846" t="n">
        <v>10</v>
      </c>
      <c r="C6846" t="n">
        <v>12</v>
      </c>
      <c r="D6846" t="n">
        <v>4</v>
      </c>
      <c r="E6846" s="10" t="n">
        <v>0</v>
      </c>
      <c r="F6846">
        <f>E6846*Parametrar!$B$6</f>
        <v/>
      </c>
    </row>
    <row r="6847">
      <c r="A6847" t="inlineStr">
        <is>
          <t>2024-10-12 05:00</t>
        </is>
      </c>
      <c r="B6847" t="n">
        <v>10</v>
      </c>
      <c r="C6847" t="n">
        <v>12</v>
      </c>
      <c r="D6847" t="n">
        <v>5</v>
      </c>
      <c r="E6847" s="10" t="n">
        <v>0</v>
      </c>
      <c r="F6847">
        <f>E6847*Parametrar!$B$6</f>
        <v/>
      </c>
    </row>
    <row r="6848">
      <c r="A6848" t="inlineStr">
        <is>
          <t>2024-10-12 06:00</t>
        </is>
      </c>
      <c r="B6848" t="n">
        <v>10</v>
      </c>
      <c r="C6848" t="n">
        <v>12</v>
      </c>
      <c r="D6848" t="n">
        <v>6</v>
      </c>
      <c r="E6848" s="10" t="n">
        <v>0</v>
      </c>
      <c r="F6848">
        <f>E6848*Parametrar!$B$6</f>
        <v/>
      </c>
    </row>
    <row r="6849">
      <c r="A6849" t="inlineStr">
        <is>
          <t>2024-10-12 07:00</t>
        </is>
      </c>
      <c r="B6849" t="n">
        <v>10</v>
      </c>
      <c r="C6849" t="n">
        <v>12</v>
      </c>
      <c r="D6849" t="n">
        <v>7</v>
      </c>
      <c r="E6849" s="10" t="n">
        <v>0.018734</v>
      </c>
      <c r="F6849">
        <f>E6849*Parametrar!$B$6</f>
        <v/>
      </c>
    </row>
    <row r="6850">
      <c r="A6850" t="inlineStr">
        <is>
          <t>2024-10-12 08:00</t>
        </is>
      </c>
      <c r="B6850" t="n">
        <v>10</v>
      </c>
      <c r="C6850" t="n">
        <v>12</v>
      </c>
      <c r="D6850" t="n">
        <v>8</v>
      </c>
      <c r="E6850" s="10" t="n">
        <v>0.049508</v>
      </c>
      <c r="F6850">
        <f>E6850*Parametrar!$B$6</f>
        <v/>
      </c>
    </row>
    <row r="6851">
      <c r="A6851" t="inlineStr">
        <is>
          <t>2024-10-12 09:00</t>
        </is>
      </c>
      <c r="B6851" t="n">
        <v>10</v>
      </c>
      <c r="C6851" t="n">
        <v>12</v>
      </c>
      <c r="D6851" t="n">
        <v>9</v>
      </c>
      <c r="E6851" s="10" t="n">
        <v>0.117134</v>
      </c>
      <c r="F6851">
        <f>E6851*Parametrar!$B$6</f>
        <v/>
      </c>
    </row>
    <row r="6852">
      <c r="A6852" t="inlineStr">
        <is>
          <t>2024-10-12 10:00</t>
        </is>
      </c>
      <c r="B6852" t="n">
        <v>10</v>
      </c>
      <c r="C6852" t="n">
        <v>12</v>
      </c>
      <c r="D6852" t="n">
        <v>10</v>
      </c>
      <c r="E6852" s="10" t="n">
        <v>0.115428</v>
      </c>
      <c r="F6852">
        <f>E6852*Parametrar!$B$6</f>
        <v/>
      </c>
    </row>
    <row r="6853">
      <c r="A6853" t="inlineStr">
        <is>
          <t>2024-10-12 11:00</t>
        </is>
      </c>
      <c r="B6853" t="n">
        <v>10</v>
      </c>
      <c r="C6853" t="n">
        <v>12</v>
      </c>
      <c r="D6853" t="n">
        <v>11</v>
      </c>
      <c r="E6853" s="10" t="n">
        <v>0.152621</v>
      </c>
      <c r="F6853">
        <f>E6853*Parametrar!$B$6</f>
        <v/>
      </c>
    </row>
    <row r="6854">
      <c r="A6854" t="inlineStr">
        <is>
          <t>2024-10-12 12:00</t>
        </is>
      </c>
      <c r="B6854" t="n">
        <v>10</v>
      </c>
      <c r="C6854" t="n">
        <v>12</v>
      </c>
      <c r="D6854" t="n">
        <v>12</v>
      </c>
      <c r="E6854" s="10" t="n">
        <v>0.114174</v>
      </c>
      <c r="F6854">
        <f>E6854*Parametrar!$B$6</f>
        <v/>
      </c>
    </row>
    <row r="6855">
      <c r="A6855" t="inlineStr">
        <is>
          <t>2024-10-12 13:00</t>
        </is>
      </c>
      <c r="B6855" t="n">
        <v>10</v>
      </c>
      <c r="C6855" t="n">
        <v>12</v>
      </c>
      <c r="D6855" t="n">
        <v>13</v>
      </c>
      <c r="E6855" s="10" t="n">
        <v>0.103888</v>
      </c>
      <c r="F6855">
        <f>E6855*Parametrar!$B$6</f>
        <v/>
      </c>
    </row>
    <row r="6856">
      <c r="A6856" t="inlineStr">
        <is>
          <t>2024-10-12 14:00</t>
        </is>
      </c>
      <c r="B6856" t="n">
        <v>10</v>
      </c>
      <c r="C6856" t="n">
        <v>12</v>
      </c>
      <c r="D6856" t="n">
        <v>14</v>
      </c>
      <c r="E6856" s="10" t="n">
        <v>0.037776</v>
      </c>
      <c r="F6856">
        <f>E6856*Parametrar!$B$6</f>
        <v/>
      </c>
    </row>
    <row r="6857">
      <c r="A6857" t="inlineStr">
        <is>
          <t>2024-10-12 15:00</t>
        </is>
      </c>
      <c r="B6857" t="n">
        <v>10</v>
      </c>
      <c r="C6857" t="n">
        <v>12</v>
      </c>
      <c r="D6857" t="n">
        <v>15</v>
      </c>
      <c r="E6857" s="10" t="n">
        <v>0.105221</v>
      </c>
      <c r="F6857">
        <f>E6857*Parametrar!$B$6</f>
        <v/>
      </c>
    </row>
    <row r="6858">
      <c r="A6858" t="inlineStr">
        <is>
          <t>2024-10-12 16:00</t>
        </is>
      </c>
      <c r="B6858" t="n">
        <v>10</v>
      </c>
      <c r="C6858" t="n">
        <v>12</v>
      </c>
      <c r="D6858" t="n">
        <v>16</v>
      </c>
      <c r="E6858" s="10" t="n">
        <v>0.032913</v>
      </c>
      <c r="F6858">
        <f>E6858*Parametrar!$B$6</f>
        <v/>
      </c>
    </row>
    <row r="6859">
      <c r="A6859" t="inlineStr">
        <is>
          <t>2024-10-12 17:00</t>
        </is>
      </c>
      <c r="B6859" t="n">
        <v>10</v>
      </c>
      <c r="C6859" t="n">
        <v>12</v>
      </c>
      <c r="D6859" t="n">
        <v>17</v>
      </c>
      <c r="E6859" s="10" t="n">
        <v>0</v>
      </c>
      <c r="F6859">
        <f>E6859*Parametrar!$B$6</f>
        <v/>
      </c>
    </row>
    <row r="6860">
      <c r="A6860" t="inlineStr">
        <is>
          <t>2024-10-12 18:00</t>
        </is>
      </c>
      <c r="B6860" t="n">
        <v>10</v>
      </c>
      <c r="C6860" t="n">
        <v>12</v>
      </c>
      <c r="D6860" t="n">
        <v>18</v>
      </c>
      <c r="E6860" s="10" t="n">
        <v>0</v>
      </c>
      <c r="F6860">
        <f>E6860*Parametrar!$B$6</f>
        <v/>
      </c>
    </row>
    <row r="6861">
      <c r="A6861" t="inlineStr">
        <is>
          <t>2024-10-12 19:00</t>
        </is>
      </c>
      <c r="B6861" t="n">
        <v>10</v>
      </c>
      <c r="C6861" t="n">
        <v>12</v>
      </c>
      <c r="D6861" t="n">
        <v>19</v>
      </c>
      <c r="E6861" s="10" t="n">
        <v>0</v>
      </c>
      <c r="F6861">
        <f>E6861*Parametrar!$B$6</f>
        <v/>
      </c>
    </row>
    <row r="6862">
      <c r="A6862" t="inlineStr">
        <is>
          <t>2024-10-12 20:00</t>
        </is>
      </c>
      <c r="B6862" t="n">
        <v>10</v>
      </c>
      <c r="C6862" t="n">
        <v>12</v>
      </c>
      <c r="D6862" t="n">
        <v>20</v>
      </c>
      <c r="E6862" s="10" t="n">
        <v>0</v>
      </c>
      <c r="F6862">
        <f>E6862*Parametrar!$B$6</f>
        <v/>
      </c>
    </row>
    <row r="6863">
      <c r="A6863" t="inlineStr">
        <is>
          <t>2024-10-12 21:00</t>
        </is>
      </c>
      <c r="B6863" t="n">
        <v>10</v>
      </c>
      <c r="C6863" t="n">
        <v>12</v>
      </c>
      <c r="D6863" t="n">
        <v>21</v>
      </c>
      <c r="E6863" s="10" t="n">
        <v>0</v>
      </c>
      <c r="F6863">
        <f>E6863*Parametrar!$B$6</f>
        <v/>
      </c>
    </row>
    <row r="6864">
      <c r="A6864" t="inlineStr">
        <is>
          <t>2024-10-12 22:00</t>
        </is>
      </c>
      <c r="B6864" t="n">
        <v>10</v>
      </c>
      <c r="C6864" t="n">
        <v>12</v>
      </c>
      <c r="D6864" t="n">
        <v>22</v>
      </c>
      <c r="E6864" s="10" t="n">
        <v>0</v>
      </c>
      <c r="F6864">
        <f>E6864*Parametrar!$B$6</f>
        <v/>
      </c>
    </row>
    <row r="6865">
      <c r="A6865" t="inlineStr">
        <is>
          <t>2024-10-12 23:00</t>
        </is>
      </c>
      <c r="B6865" t="n">
        <v>10</v>
      </c>
      <c r="C6865" t="n">
        <v>12</v>
      </c>
      <c r="D6865" t="n">
        <v>23</v>
      </c>
      <c r="E6865" s="10" t="n">
        <v>0</v>
      </c>
      <c r="F6865">
        <f>E6865*Parametrar!$B$6</f>
        <v/>
      </c>
    </row>
    <row r="6866">
      <c r="A6866" t="inlineStr">
        <is>
          <t>2024-10-13 00:00</t>
        </is>
      </c>
      <c r="B6866" t="n">
        <v>10</v>
      </c>
      <c r="C6866" t="n">
        <v>13</v>
      </c>
      <c r="D6866" t="n">
        <v>0</v>
      </c>
      <c r="E6866" s="10" t="n">
        <v>0</v>
      </c>
      <c r="F6866">
        <f>E6866*Parametrar!$B$6</f>
        <v/>
      </c>
    </row>
    <row r="6867">
      <c r="A6867" t="inlineStr">
        <is>
          <t>2024-10-13 01:00</t>
        </is>
      </c>
      <c r="B6867" t="n">
        <v>10</v>
      </c>
      <c r="C6867" t="n">
        <v>13</v>
      </c>
      <c r="D6867" t="n">
        <v>1</v>
      </c>
      <c r="E6867" s="10" t="n">
        <v>0</v>
      </c>
      <c r="F6867">
        <f>E6867*Parametrar!$B$6</f>
        <v/>
      </c>
    </row>
    <row r="6868">
      <c r="A6868" t="inlineStr">
        <is>
          <t>2024-10-13 02:00</t>
        </is>
      </c>
      <c r="B6868" t="n">
        <v>10</v>
      </c>
      <c r="C6868" t="n">
        <v>13</v>
      </c>
      <c r="D6868" t="n">
        <v>2</v>
      </c>
      <c r="E6868" s="10" t="n">
        <v>0</v>
      </c>
      <c r="F6868">
        <f>E6868*Parametrar!$B$6</f>
        <v/>
      </c>
    </row>
    <row r="6869">
      <c r="A6869" t="inlineStr">
        <is>
          <t>2024-10-13 03:00</t>
        </is>
      </c>
      <c r="B6869" t="n">
        <v>10</v>
      </c>
      <c r="C6869" t="n">
        <v>13</v>
      </c>
      <c r="D6869" t="n">
        <v>3</v>
      </c>
      <c r="E6869" s="10" t="n">
        <v>0</v>
      </c>
      <c r="F6869">
        <f>E6869*Parametrar!$B$6</f>
        <v/>
      </c>
    </row>
    <row r="6870">
      <c r="A6870" t="inlineStr">
        <is>
          <t>2024-10-13 04:00</t>
        </is>
      </c>
      <c r="B6870" t="n">
        <v>10</v>
      </c>
      <c r="C6870" t="n">
        <v>13</v>
      </c>
      <c r="D6870" t="n">
        <v>4</v>
      </c>
      <c r="E6870" s="10" t="n">
        <v>0</v>
      </c>
      <c r="F6870">
        <f>E6870*Parametrar!$B$6</f>
        <v/>
      </c>
    </row>
    <row r="6871">
      <c r="A6871" t="inlineStr">
        <is>
          <t>2024-10-13 05:00</t>
        </is>
      </c>
      <c r="B6871" t="n">
        <v>10</v>
      </c>
      <c r="C6871" t="n">
        <v>13</v>
      </c>
      <c r="D6871" t="n">
        <v>5</v>
      </c>
      <c r="E6871" s="10" t="n">
        <v>0</v>
      </c>
      <c r="F6871">
        <f>E6871*Parametrar!$B$6</f>
        <v/>
      </c>
    </row>
    <row r="6872">
      <c r="A6872" t="inlineStr">
        <is>
          <t>2024-10-13 06:00</t>
        </is>
      </c>
      <c r="B6872" t="n">
        <v>10</v>
      </c>
      <c r="C6872" t="n">
        <v>13</v>
      </c>
      <c r="D6872" t="n">
        <v>6</v>
      </c>
      <c r="E6872" s="10" t="n">
        <v>0</v>
      </c>
      <c r="F6872">
        <f>E6872*Parametrar!$B$6</f>
        <v/>
      </c>
    </row>
    <row r="6873">
      <c r="A6873" t="inlineStr">
        <is>
          <t>2024-10-13 07:00</t>
        </is>
      </c>
      <c r="B6873" t="n">
        <v>10</v>
      </c>
      <c r="C6873" t="n">
        <v>13</v>
      </c>
      <c r="D6873" t="n">
        <v>7</v>
      </c>
      <c r="E6873" s="10" t="n">
        <v>0.050027</v>
      </c>
      <c r="F6873">
        <f>E6873*Parametrar!$B$6</f>
        <v/>
      </c>
    </row>
    <row r="6874">
      <c r="A6874" t="inlineStr">
        <is>
          <t>2024-10-13 08:00</t>
        </is>
      </c>
      <c r="B6874" t="n">
        <v>10</v>
      </c>
      <c r="C6874" t="n">
        <v>13</v>
      </c>
      <c r="D6874" t="n">
        <v>8</v>
      </c>
      <c r="E6874" s="10" t="n">
        <v>0.205463</v>
      </c>
      <c r="F6874">
        <f>E6874*Parametrar!$B$6</f>
        <v/>
      </c>
    </row>
    <row r="6875">
      <c r="A6875" t="inlineStr">
        <is>
          <t>2024-10-13 09:00</t>
        </is>
      </c>
      <c r="B6875" t="n">
        <v>10</v>
      </c>
      <c r="C6875" t="n">
        <v>13</v>
      </c>
      <c r="D6875" t="n">
        <v>9</v>
      </c>
      <c r="E6875" s="10" t="n">
        <v>0.411484</v>
      </c>
      <c r="F6875">
        <f>E6875*Parametrar!$B$6</f>
        <v/>
      </c>
    </row>
    <row r="6876">
      <c r="A6876" t="inlineStr">
        <is>
          <t>2024-10-13 10:00</t>
        </is>
      </c>
      <c r="B6876" t="n">
        <v>10</v>
      </c>
      <c r="C6876" t="n">
        <v>13</v>
      </c>
      <c r="D6876" t="n">
        <v>10</v>
      </c>
      <c r="E6876" s="10" t="n">
        <v>0.360463</v>
      </c>
      <c r="F6876">
        <f>E6876*Parametrar!$B$6</f>
        <v/>
      </c>
    </row>
    <row r="6877">
      <c r="A6877" t="inlineStr">
        <is>
          <t>2024-10-13 11:00</t>
        </is>
      </c>
      <c r="B6877" t="n">
        <v>10</v>
      </c>
      <c r="C6877" t="n">
        <v>13</v>
      </c>
      <c r="D6877" t="n">
        <v>11</v>
      </c>
      <c r="E6877" s="10" t="n">
        <v>0.221879</v>
      </c>
      <c r="F6877">
        <f>E6877*Parametrar!$B$6</f>
        <v/>
      </c>
    </row>
    <row r="6878">
      <c r="A6878" t="inlineStr">
        <is>
          <t>2024-10-13 12:00</t>
        </is>
      </c>
      <c r="B6878" t="n">
        <v>10</v>
      </c>
      <c r="C6878" t="n">
        <v>13</v>
      </c>
      <c r="D6878" t="n">
        <v>12</v>
      </c>
      <c r="E6878" s="10" t="n">
        <v>0.173132</v>
      </c>
      <c r="F6878">
        <f>E6878*Parametrar!$B$6</f>
        <v/>
      </c>
    </row>
    <row r="6879">
      <c r="A6879" t="inlineStr">
        <is>
          <t>2024-10-13 13:00</t>
        </is>
      </c>
      <c r="B6879" t="n">
        <v>10</v>
      </c>
      <c r="C6879" t="n">
        <v>13</v>
      </c>
      <c r="D6879" t="n">
        <v>13</v>
      </c>
      <c r="E6879" s="10" t="n">
        <v>0.237308</v>
      </c>
      <c r="F6879">
        <f>E6879*Parametrar!$B$6</f>
        <v/>
      </c>
    </row>
    <row r="6880">
      <c r="A6880" t="inlineStr">
        <is>
          <t>2024-10-13 14:00</t>
        </is>
      </c>
      <c r="B6880" t="n">
        <v>10</v>
      </c>
      <c r="C6880" t="n">
        <v>13</v>
      </c>
      <c r="D6880" t="n">
        <v>14</v>
      </c>
      <c r="E6880" s="10" t="n">
        <v>0.068379</v>
      </c>
      <c r="F6880">
        <f>E6880*Parametrar!$B$6</f>
        <v/>
      </c>
    </row>
    <row r="6881">
      <c r="A6881" t="inlineStr">
        <is>
          <t>2024-10-13 15:00</t>
        </is>
      </c>
      <c r="B6881" t="n">
        <v>10</v>
      </c>
      <c r="C6881" t="n">
        <v>13</v>
      </c>
      <c r="D6881" t="n">
        <v>15</v>
      </c>
      <c r="E6881" s="10" t="n">
        <v>0.043948</v>
      </c>
      <c r="F6881">
        <f>E6881*Parametrar!$B$6</f>
        <v/>
      </c>
    </row>
    <row r="6882">
      <c r="A6882" t="inlineStr">
        <is>
          <t>2024-10-13 16:00</t>
        </is>
      </c>
      <c r="B6882" t="n">
        <v>10</v>
      </c>
      <c r="C6882" t="n">
        <v>13</v>
      </c>
      <c r="D6882" t="n">
        <v>16</v>
      </c>
      <c r="E6882" s="10" t="n">
        <v>0.013079</v>
      </c>
      <c r="F6882">
        <f>E6882*Parametrar!$B$6</f>
        <v/>
      </c>
    </row>
    <row r="6883">
      <c r="A6883" t="inlineStr">
        <is>
          <t>2024-10-13 17:00</t>
        </is>
      </c>
      <c r="B6883" t="n">
        <v>10</v>
      </c>
      <c r="C6883" t="n">
        <v>13</v>
      </c>
      <c r="D6883" t="n">
        <v>17</v>
      </c>
      <c r="E6883" s="10" t="n">
        <v>0</v>
      </c>
      <c r="F6883">
        <f>E6883*Parametrar!$B$6</f>
        <v/>
      </c>
    </row>
    <row r="6884">
      <c r="A6884" t="inlineStr">
        <is>
          <t>2024-10-13 18:00</t>
        </is>
      </c>
      <c r="B6884" t="n">
        <v>10</v>
      </c>
      <c r="C6884" t="n">
        <v>13</v>
      </c>
      <c r="D6884" t="n">
        <v>18</v>
      </c>
      <c r="E6884" s="10" t="n">
        <v>0</v>
      </c>
      <c r="F6884">
        <f>E6884*Parametrar!$B$6</f>
        <v/>
      </c>
    </row>
    <row r="6885">
      <c r="A6885" t="inlineStr">
        <is>
          <t>2024-10-13 19:00</t>
        </is>
      </c>
      <c r="B6885" t="n">
        <v>10</v>
      </c>
      <c r="C6885" t="n">
        <v>13</v>
      </c>
      <c r="D6885" t="n">
        <v>19</v>
      </c>
      <c r="E6885" s="10" t="n">
        <v>0</v>
      </c>
      <c r="F6885">
        <f>E6885*Parametrar!$B$6</f>
        <v/>
      </c>
    </row>
    <row r="6886">
      <c r="A6886" t="inlineStr">
        <is>
          <t>2024-10-13 20:00</t>
        </is>
      </c>
      <c r="B6886" t="n">
        <v>10</v>
      </c>
      <c r="C6886" t="n">
        <v>13</v>
      </c>
      <c r="D6886" t="n">
        <v>20</v>
      </c>
      <c r="E6886" s="10" t="n">
        <v>0</v>
      </c>
      <c r="F6886">
        <f>E6886*Parametrar!$B$6</f>
        <v/>
      </c>
    </row>
    <row r="6887">
      <c r="A6887" t="inlineStr">
        <is>
          <t>2024-10-13 21:00</t>
        </is>
      </c>
      <c r="B6887" t="n">
        <v>10</v>
      </c>
      <c r="C6887" t="n">
        <v>13</v>
      </c>
      <c r="D6887" t="n">
        <v>21</v>
      </c>
      <c r="E6887" s="10" t="n">
        <v>0</v>
      </c>
      <c r="F6887">
        <f>E6887*Parametrar!$B$6</f>
        <v/>
      </c>
    </row>
    <row r="6888">
      <c r="A6888" t="inlineStr">
        <is>
          <t>2024-10-13 22:00</t>
        </is>
      </c>
      <c r="B6888" t="n">
        <v>10</v>
      </c>
      <c r="C6888" t="n">
        <v>13</v>
      </c>
      <c r="D6888" t="n">
        <v>22</v>
      </c>
      <c r="E6888" s="10" t="n">
        <v>0</v>
      </c>
      <c r="F6888">
        <f>E6888*Parametrar!$B$6</f>
        <v/>
      </c>
    </row>
    <row r="6889">
      <c r="A6889" t="inlineStr">
        <is>
          <t>2024-10-13 23:00</t>
        </is>
      </c>
      <c r="B6889" t="n">
        <v>10</v>
      </c>
      <c r="C6889" t="n">
        <v>13</v>
      </c>
      <c r="D6889" t="n">
        <v>23</v>
      </c>
      <c r="E6889" s="10" t="n">
        <v>0</v>
      </c>
      <c r="F6889">
        <f>E6889*Parametrar!$B$6</f>
        <v/>
      </c>
    </row>
    <row r="6890">
      <c r="A6890" t="inlineStr">
        <is>
          <t>2024-10-14 00:00</t>
        </is>
      </c>
      <c r="B6890" t="n">
        <v>10</v>
      </c>
      <c r="C6890" t="n">
        <v>14</v>
      </c>
      <c r="D6890" t="n">
        <v>0</v>
      </c>
      <c r="E6890" s="10" t="n">
        <v>0</v>
      </c>
      <c r="F6890">
        <f>E6890*Parametrar!$B$6</f>
        <v/>
      </c>
    </row>
    <row r="6891">
      <c r="A6891" t="inlineStr">
        <is>
          <t>2024-10-14 01:00</t>
        </is>
      </c>
      <c r="B6891" t="n">
        <v>10</v>
      </c>
      <c r="C6891" t="n">
        <v>14</v>
      </c>
      <c r="D6891" t="n">
        <v>1</v>
      </c>
      <c r="E6891" s="10" t="n">
        <v>0</v>
      </c>
      <c r="F6891">
        <f>E6891*Parametrar!$B$6</f>
        <v/>
      </c>
    </row>
    <row r="6892">
      <c r="A6892" t="inlineStr">
        <is>
          <t>2024-10-14 02:00</t>
        </is>
      </c>
      <c r="B6892" t="n">
        <v>10</v>
      </c>
      <c r="C6892" t="n">
        <v>14</v>
      </c>
      <c r="D6892" t="n">
        <v>2</v>
      </c>
      <c r="E6892" s="10" t="n">
        <v>0</v>
      </c>
      <c r="F6892">
        <f>E6892*Parametrar!$B$6</f>
        <v/>
      </c>
    </row>
    <row r="6893">
      <c r="A6893" t="inlineStr">
        <is>
          <t>2024-10-14 03:00</t>
        </is>
      </c>
      <c r="B6893" t="n">
        <v>10</v>
      </c>
      <c r="C6893" t="n">
        <v>14</v>
      </c>
      <c r="D6893" t="n">
        <v>3</v>
      </c>
      <c r="E6893" s="10" t="n">
        <v>0</v>
      </c>
      <c r="F6893">
        <f>E6893*Parametrar!$B$6</f>
        <v/>
      </c>
    </row>
    <row r="6894">
      <c r="A6894" t="inlineStr">
        <is>
          <t>2024-10-14 04:00</t>
        </is>
      </c>
      <c r="B6894" t="n">
        <v>10</v>
      </c>
      <c r="C6894" t="n">
        <v>14</v>
      </c>
      <c r="D6894" t="n">
        <v>4</v>
      </c>
      <c r="E6894" s="10" t="n">
        <v>0</v>
      </c>
      <c r="F6894">
        <f>E6894*Parametrar!$B$6</f>
        <v/>
      </c>
    </row>
    <row r="6895">
      <c r="A6895" t="inlineStr">
        <is>
          <t>2024-10-14 05:00</t>
        </is>
      </c>
      <c r="B6895" t="n">
        <v>10</v>
      </c>
      <c r="C6895" t="n">
        <v>14</v>
      </c>
      <c r="D6895" t="n">
        <v>5</v>
      </c>
      <c r="E6895" s="10" t="n">
        <v>0</v>
      </c>
      <c r="F6895">
        <f>E6895*Parametrar!$B$6</f>
        <v/>
      </c>
    </row>
    <row r="6896">
      <c r="A6896" t="inlineStr">
        <is>
          <t>2024-10-14 06:00</t>
        </is>
      </c>
      <c r="B6896" t="n">
        <v>10</v>
      </c>
      <c r="C6896" t="n">
        <v>14</v>
      </c>
      <c r="D6896" t="n">
        <v>6</v>
      </c>
      <c r="E6896" s="10" t="n">
        <v>0</v>
      </c>
      <c r="F6896">
        <f>E6896*Parametrar!$B$6</f>
        <v/>
      </c>
    </row>
    <row r="6897">
      <c r="A6897" t="inlineStr">
        <is>
          <t>2024-10-14 07:00</t>
        </is>
      </c>
      <c r="B6897" t="n">
        <v>10</v>
      </c>
      <c r="C6897" t="n">
        <v>14</v>
      </c>
      <c r="D6897" t="n">
        <v>7</v>
      </c>
      <c r="E6897" s="10" t="n">
        <v>0</v>
      </c>
      <c r="F6897">
        <f>E6897*Parametrar!$B$6</f>
        <v/>
      </c>
    </row>
    <row r="6898">
      <c r="A6898" t="inlineStr">
        <is>
          <t>2024-10-14 08:00</t>
        </is>
      </c>
      <c r="B6898" t="n">
        <v>10</v>
      </c>
      <c r="C6898" t="n">
        <v>14</v>
      </c>
      <c r="D6898" t="n">
        <v>8</v>
      </c>
      <c r="E6898" s="10" t="n">
        <v>0.018166</v>
      </c>
      <c r="F6898">
        <f>E6898*Parametrar!$B$6</f>
        <v/>
      </c>
    </row>
    <row r="6899">
      <c r="A6899" t="inlineStr">
        <is>
          <t>2024-10-14 09:00</t>
        </is>
      </c>
      <c r="B6899" t="n">
        <v>10</v>
      </c>
      <c r="C6899" t="n">
        <v>14</v>
      </c>
      <c r="D6899" t="n">
        <v>9</v>
      </c>
      <c r="E6899" s="10" t="n">
        <v>0.042066</v>
      </c>
      <c r="F6899">
        <f>E6899*Parametrar!$B$6</f>
        <v/>
      </c>
    </row>
    <row r="6900">
      <c r="A6900" t="inlineStr">
        <is>
          <t>2024-10-14 10:00</t>
        </is>
      </c>
      <c r="B6900" t="n">
        <v>10</v>
      </c>
      <c r="C6900" t="n">
        <v>14</v>
      </c>
      <c r="D6900" t="n">
        <v>10</v>
      </c>
      <c r="E6900" s="10" t="n">
        <v>0.087325</v>
      </c>
      <c r="F6900">
        <f>E6900*Parametrar!$B$6</f>
        <v/>
      </c>
    </row>
    <row r="6901">
      <c r="A6901" t="inlineStr">
        <is>
          <t>2024-10-14 11:00</t>
        </is>
      </c>
      <c r="B6901" t="n">
        <v>10</v>
      </c>
      <c r="C6901" t="n">
        <v>14</v>
      </c>
      <c r="D6901" t="n">
        <v>11</v>
      </c>
      <c r="E6901" s="10" t="n">
        <v>0.122378</v>
      </c>
      <c r="F6901">
        <f>E6901*Parametrar!$B$6</f>
        <v/>
      </c>
    </row>
    <row r="6902">
      <c r="A6902" t="inlineStr">
        <is>
          <t>2024-10-14 12:00</t>
        </is>
      </c>
      <c r="B6902" t="n">
        <v>10</v>
      </c>
      <c r="C6902" t="n">
        <v>14</v>
      </c>
      <c r="D6902" t="n">
        <v>12</v>
      </c>
      <c r="E6902" s="10" t="n">
        <v>0.081747</v>
      </c>
      <c r="F6902">
        <f>E6902*Parametrar!$B$6</f>
        <v/>
      </c>
    </row>
    <row r="6903">
      <c r="A6903" t="inlineStr">
        <is>
          <t>2024-10-14 13:00</t>
        </is>
      </c>
      <c r="B6903" t="n">
        <v>10</v>
      </c>
      <c r="C6903" t="n">
        <v>14</v>
      </c>
      <c r="D6903" t="n">
        <v>13</v>
      </c>
      <c r="E6903" s="10" t="n">
        <v>0.088465</v>
      </c>
      <c r="F6903">
        <f>E6903*Parametrar!$B$6</f>
        <v/>
      </c>
    </row>
    <row r="6904">
      <c r="A6904" t="inlineStr">
        <is>
          <t>2024-10-14 14:00</t>
        </is>
      </c>
      <c r="B6904" t="n">
        <v>10</v>
      </c>
      <c r="C6904" t="n">
        <v>14</v>
      </c>
      <c r="D6904" t="n">
        <v>14</v>
      </c>
      <c r="E6904" s="10" t="n">
        <v>0.083581</v>
      </c>
      <c r="F6904">
        <f>E6904*Parametrar!$B$6</f>
        <v/>
      </c>
    </row>
    <row r="6905">
      <c r="A6905" t="inlineStr">
        <is>
          <t>2024-10-14 15:00</t>
        </is>
      </c>
      <c r="B6905" t="n">
        <v>10</v>
      </c>
      <c r="C6905" t="n">
        <v>14</v>
      </c>
      <c r="D6905" t="n">
        <v>15</v>
      </c>
      <c r="E6905" s="10" t="n">
        <v>0.070386</v>
      </c>
      <c r="F6905">
        <f>E6905*Parametrar!$B$6</f>
        <v/>
      </c>
    </row>
    <row r="6906">
      <c r="A6906" t="inlineStr">
        <is>
          <t>2024-10-14 16:00</t>
        </is>
      </c>
      <c r="B6906" t="n">
        <v>10</v>
      </c>
      <c r="C6906" t="n">
        <v>14</v>
      </c>
      <c r="D6906" t="n">
        <v>16</v>
      </c>
      <c r="E6906" s="10" t="n">
        <v>0.014104</v>
      </c>
      <c r="F6906">
        <f>E6906*Parametrar!$B$6</f>
        <v/>
      </c>
    </row>
    <row r="6907">
      <c r="A6907" t="inlineStr">
        <is>
          <t>2024-10-14 17:00</t>
        </is>
      </c>
      <c r="B6907" t="n">
        <v>10</v>
      </c>
      <c r="C6907" t="n">
        <v>14</v>
      </c>
      <c r="D6907" t="n">
        <v>17</v>
      </c>
      <c r="E6907" s="10" t="n">
        <v>0</v>
      </c>
      <c r="F6907">
        <f>E6907*Parametrar!$B$6</f>
        <v/>
      </c>
    </row>
    <row r="6908">
      <c r="A6908" t="inlineStr">
        <is>
          <t>2024-10-14 18:00</t>
        </is>
      </c>
      <c r="B6908" t="n">
        <v>10</v>
      </c>
      <c r="C6908" t="n">
        <v>14</v>
      </c>
      <c r="D6908" t="n">
        <v>18</v>
      </c>
      <c r="E6908" s="10" t="n">
        <v>0</v>
      </c>
      <c r="F6908">
        <f>E6908*Parametrar!$B$6</f>
        <v/>
      </c>
    </row>
    <row r="6909">
      <c r="A6909" t="inlineStr">
        <is>
          <t>2024-10-14 19:00</t>
        </is>
      </c>
      <c r="B6909" t="n">
        <v>10</v>
      </c>
      <c r="C6909" t="n">
        <v>14</v>
      </c>
      <c r="D6909" t="n">
        <v>19</v>
      </c>
      <c r="E6909" s="10" t="n">
        <v>0</v>
      </c>
      <c r="F6909">
        <f>E6909*Parametrar!$B$6</f>
        <v/>
      </c>
    </row>
    <row r="6910">
      <c r="A6910" t="inlineStr">
        <is>
          <t>2024-10-14 20:00</t>
        </is>
      </c>
      <c r="B6910" t="n">
        <v>10</v>
      </c>
      <c r="C6910" t="n">
        <v>14</v>
      </c>
      <c r="D6910" t="n">
        <v>20</v>
      </c>
      <c r="E6910" s="10" t="n">
        <v>0</v>
      </c>
      <c r="F6910">
        <f>E6910*Parametrar!$B$6</f>
        <v/>
      </c>
    </row>
    <row r="6911">
      <c r="A6911" t="inlineStr">
        <is>
          <t>2024-10-14 21:00</t>
        </is>
      </c>
      <c r="B6911" t="n">
        <v>10</v>
      </c>
      <c r="C6911" t="n">
        <v>14</v>
      </c>
      <c r="D6911" t="n">
        <v>21</v>
      </c>
      <c r="E6911" s="10" t="n">
        <v>0</v>
      </c>
      <c r="F6911">
        <f>E6911*Parametrar!$B$6</f>
        <v/>
      </c>
    </row>
    <row r="6912">
      <c r="A6912" t="inlineStr">
        <is>
          <t>2024-10-14 22:00</t>
        </is>
      </c>
      <c r="B6912" t="n">
        <v>10</v>
      </c>
      <c r="C6912" t="n">
        <v>14</v>
      </c>
      <c r="D6912" t="n">
        <v>22</v>
      </c>
      <c r="E6912" s="10" t="n">
        <v>0</v>
      </c>
      <c r="F6912">
        <f>E6912*Parametrar!$B$6</f>
        <v/>
      </c>
    </row>
    <row r="6913">
      <c r="A6913" t="inlineStr">
        <is>
          <t>2024-10-14 23:00</t>
        </is>
      </c>
      <c r="B6913" t="n">
        <v>10</v>
      </c>
      <c r="C6913" t="n">
        <v>14</v>
      </c>
      <c r="D6913" t="n">
        <v>23</v>
      </c>
      <c r="E6913" s="10" t="n">
        <v>0</v>
      </c>
      <c r="F6913">
        <f>E6913*Parametrar!$B$6</f>
        <v/>
      </c>
    </row>
    <row r="6914">
      <c r="A6914" t="inlineStr">
        <is>
          <t>2024-10-15 00:00</t>
        </is>
      </c>
      <c r="B6914" t="n">
        <v>10</v>
      </c>
      <c r="C6914" t="n">
        <v>15</v>
      </c>
      <c r="D6914" t="n">
        <v>0</v>
      </c>
      <c r="E6914" s="10" t="n">
        <v>0</v>
      </c>
      <c r="F6914">
        <f>E6914*Parametrar!$B$6</f>
        <v/>
      </c>
    </row>
    <row r="6915">
      <c r="A6915" t="inlineStr">
        <is>
          <t>2024-10-15 01:00</t>
        </is>
      </c>
      <c r="B6915" t="n">
        <v>10</v>
      </c>
      <c r="C6915" t="n">
        <v>15</v>
      </c>
      <c r="D6915" t="n">
        <v>1</v>
      </c>
      <c r="E6915" s="10" t="n">
        <v>0</v>
      </c>
      <c r="F6915">
        <f>E6915*Parametrar!$B$6</f>
        <v/>
      </c>
    </row>
    <row r="6916">
      <c r="A6916" t="inlineStr">
        <is>
          <t>2024-10-15 02:00</t>
        </is>
      </c>
      <c r="B6916" t="n">
        <v>10</v>
      </c>
      <c r="C6916" t="n">
        <v>15</v>
      </c>
      <c r="D6916" t="n">
        <v>2</v>
      </c>
      <c r="E6916" s="10" t="n">
        <v>0</v>
      </c>
      <c r="F6916">
        <f>E6916*Parametrar!$B$6</f>
        <v/>
      </c>
    </row>
    <row r="6917">
      <c r="A6917" t="inlineStr">
        <is>
          <t>2024-10-15 03:00</t>
        </is>
      </c>
      <c r="B6917" t="n">
        <v>10</v>
      </c>
      <c r="C6917" t="n">
        <v>15</v>
      </c>
      <c r="D6917" t="n">
        <v>3</v>
      </c>
      <c r="E6917" s="10" t="n">
        <v>0</v>
      </c>
      <c r="F6917">
        <f>E6917*Parametrar!$B$6</f>
        <v/>
      </c>
    </row>
    <row r="6918">
      <c r="A6918" t="inlineStr">
        <is>
          <t>2024-10-15 04:00</t>
        </is>
      </c>
      <c r="B6918" t="n">
        <v>10</v>
      </c>
      <c r="C6918" t="n">
        <v>15</v>
      </c>
      <c r="D6918" t="n">
        <v>4</v>
      </c>
      <c r="E6918" s="10" t="n">
        <v>0</v>
      </c>
      <c r="F6918">
        <f>E6918*Parametrar!$B$6</f>
        <v/>
      </c>
    </row>
    <row r="6919">
      <c r="A6919" t="inlineStr">
        <is>
          <t>2024-10-15 05:00</t>
        </is>
      </c>
      <c r="B6919" t="n">
        <v>10</v>
      </c>
      <c r="C6919" t="n">
        <v>15</v>
      </c>
      <c r="D6919" t="n">
        <v>5</v>
      </c>
      <c r="E6919" s="10" t="n">
        <v>0</v>
      </c>
      <c r="F6919">
        <f>E6919*Parametrar!$B$6</f>
        <v/>
      </c>
    </row>
    <row r="6920">
      <c r="A6920" t="inlineStr">
        <is>
          <t>2024-10-15 06:00</t>
        </is>
      </c>
      <c r="B6920" t="n">
        <v>10</v>
      </c>
      <c r="C6920" t="n">
        <v>15</v>
      </c>
      <c r="D6920" t="n">
        <v>6</v>
      </c>
      <c r="E6920" s="10" t="n">
        <v>0</v>
      </c>
      <c r="F6920">
        <f>E6920*Parametrar!$B$6</f>
        <v/>
      </c>
    </row>
    <row r="6921">
      <c r="A6921" t="inlineStr">
        <is>
          <t>2024-10-15 07:00</t>
        </is>
      </c>
      <c r="B6921" t="n">
        <v>10</v>
      </c>
      <c r="C6921" t="n">
        <v>15</v>
      </c>
      <c r="D6921" t="n">
        <v>7</v>
      </c>
      <c r="E6921" s="10" t="n">
        <v>0.013031</v>
      </c>
      <c r="F6921">
        <f>E6921*Parametrar!$B$6</f>
        <v/>
      </c>
    </row>
    <row r="6922">
      <c r="A6922" t="inlineStr">
        <is>
          <t>2024-10-15 08:00</t>
        </is>
      </c>
      <c r="B6922" t="n">
        <v>10</v>
      </c>
      <c r="C6922" t="n">
        <v>15</v>
      </c>
      <c r="D6922" t="n">
        <v>8</v>
      </c>
      <c r="E6922" s="10" t="n">
        <v>0.056422</v>
      </c>
      <c r="F6922">
        <f>E6922*Parametrar!$B$6</f>
        <v/>
      </c>
    </row>
    <row r="6923">
      <c r="A6923" t="inlineStr">
        <is>
          <t>2024-10-15 09:00</t>
        </is>
      </c>
      <c r="B6923" t="n">
        <v>10</v>
      </c>
      <c r="C6923" t="n">
        <v>15</v>
      </c>
      <c r="D6923" t="n">
        <v>9</v>
      </c>
      <c r="E6923" s="10" t="n">
        <v>0.102333</v>
      </c>
      <c r="F6923">
        <f>E6923*Parametrar!$B$6</f>
        <v/>
      </c>
    </row>
    <row r="6924">
      <c r="A6924" t="inlineStr">
        <is>
          <t>2024-10-15 10:00</t>
        </is>
      </c>
      <c r="B6924" t="n">
        <v>10</v>
      </c>
      <c r="C6924" t="n">
        <v>15</v>
      </c>
      <c r="D6924" t="n">
        <v>10</v>
      </c>
      <c r="E6924" s="10" t="n">
        <v>0.140371</v>
      </c>
      <c r="F6924">
        <f>E6924*Parametrar!$B$6</f>
        <v/>
      </c>
    </row>
    <row r="6925">
      <c r="A6925" t="inlineStr">
        <is>
          <t>2024-10-15 11:00</t>
        </is>
      </c>
      <c r="B6925" t="n">
        <v>10</v>
      </c>
      <c r="C6925" t="n">
        <v>15</v>
      </c>
      <c r="D6925" t="n">
        <v>11</v>
      </c>
      <c r="E6925" s="10" t="n">
        <v>0.27725</v>
      </c>
      <c r="F6925">
        <f>E6925*Parametrar!$B$6</f>
        <v/>
      </c>
    </row>
    <row r="6926">
      <c r="A6926" t="inlineStr">
        <is>
          <t>2024-10-15 12:00</t>
        </is>
      </c>
      <c r="B6926" t="n">
        <v>10</v>
      </c>
      <c r="C6926" t="n">
        <v>15</v>
      </c>
      <c r="D6926" t="n">
        <v>12</v>
      </c>
      <c r="E6926" s="10" t="n">
        <v>0.06465899999999999</v>
      </c>
      <c r="F6926">
        <f>E6926*Parametrar!$B$6</f>
        <v/>
      </c>
    </row>
    <row r="6927">
      <c r="A6927" t="inlineStr">
        <is>
          <t>2024-10-15 13:00</t>
        </is>
      </c>
      <c r="B6927" t="n">
        <v>10</v>
      </c>
      <c r="C6927" t="n">
        <v>15</v>
      </c>
      <c r="D6927" t="n">
        <v>13</v>
      </c>
      <c r="E6927" s="10" t="n">
        <v>0.049064</v>
      </c>
      <c r="F6927">
        <f>E6927*Parametrar!$B$6</f>
        <v/>
      </c>
    </row>
    <row r="6928">
      <c r="A6928" t="inlineStr">
        <is>
          <t>2024-10-15 14:00</t>
        </is>
      </c>
      <c r="B6928" t="n">
        <v>10</v>
      </c>
      <c r="C6928" t="n">
        <v>15</v>
      </c>
      <c r="D6928" t="n">
        <v>14</v>
      </c>
      <c r="E6928" s="10" t="n">
        <v>0.024333</v>
      </c>
      <c r="F6928">
        <f>E6928*Parametrar!$B$6</f>
        <v/>
      </c>
    </row>
    <row r="6929">
      <c r="A6929" t="inlineStr">
        <is>
          <t>2024-10-15 15:00</t>
        </is>
      </c>
      <c r="B6929" t="n">
        <v>10</v>
      </c>
      <c r="C6929" t="n">
        <v>15</v>
      </c>
      <c r="D6929" t="n">
        <v>15</v>
      </c>
      <c r="E6929" s="10" t="n">
        <v>0.015499</v>
      </c>
      <c r="F6929">
        <f>E6929*Parametrar!$B$6</f>
        <v/>
      </c>
    </row>
    <row r="6930">
      <c r="A6930" t="inlineStr">
        <is>
          <t>2024-10-15 16:00</t>
        </is>
      </c>
      <c r="B6930" t="n">
        <v>10</v>
      </c>
      <c r="C6930" t="n">
        <v>15</v>
      </c>
      <c r="D6930" t="n">
        <v>16</v>
      </c>
      <c r="E6930" s="10" t="n">
        <v>0.013213</v>
      </c>
      <c r="F6930">
        <f>E6930*Parametrar!$B$6</f>
        <v/>
      </c>
    </row>
    <row r="6931">
      <c r="A6931" t="inlineStr">
        <is>
          <t>2024-10-15 17:00</t>
        </is>
      </c>
      <c r="B6931" t="n">
        <v>10</v>
      </c>
      <c r="C6931" t="n">
        <v>15</v>
      </c>
      <c r="D6931" t="n">
        <v>17</v>
      </c>
      <c r="E6931" s="10" t="n">
        <v>0</v>
      </c>
      <c r="F6931">
        <f>E6931*Parametrar!$B$6</f>
        <v/>
      </c>
    </row>
    <row r="6932">
      <c r="A6932" t="inlineStr">
        <is>
          <t>2024-10-15 18:00</t>
        </is>
      </c>
      <c r="B6932" t="n">
        <v>10</v>
      </c>
      <c r="C6932" t="n">
        <v>15</v>
      </c>
      <c r="D6932" t="n">
        <v>18</v>
      </c>
      <c r="E6932" s="10" t="n">
        <v>0</v>
      </c>
      <c r="F6932">
        <f>E6932*Parametrar!$B$6</f>
        <v/>
      </c>
    </row>
    <row r="6933">
      <c r="A6933" t="inlineStr">
        <is>
          <t>2024-10-15 19:00</t>
        </is>
      </c>
      <c r="B6933" t="n">
        <v>10</v>
      </c>
      <c r="C6933" t="n">
        <v>15</v>
      </c>
      <c r="D6933" t="n">
        <v>19</v>
      </c>
      <c r="E6933" s="10" t="n">
        <v>0</v>
      </c>
      <c r="F6933">
        <f>E6933*Parametrar!$B$6</f>
        <v/>
      </c>
    </row>
    <row r="6934">
      <c r="A6934" t="inlineStr">
        <is>
          <t>2024-10-15 20:00</t>
        </is>
      </c>
      <c r="B6934" t="n">
        <v>10</v>
      </c>
      <c r="C6934" t="n">
        <v>15</v>
      </c>
      <c r="D6934" t="n">
        <v>20</v>
      </c>
      <c r="E6934" s="10" t="n">
        <v>0</v>
      </c>
      <c r="F6934">
        <f>E6934*Parametrar!$B$6</f>
        <v/>
      </c>
    </row>
    <row r="6935">
      <c r="A6935" t="inlineStr">
        <is>
          <t>2024-10-15 21:00</t>
        </is>
      </c>
      <c r="B6935" t="n">
        <v>10</v>
      </c>
      <c r="C6935" t="n">
        <v>15</v>
      </c>
      <c r="D6935" t="n">
        <v>21</v>
      </c>
      <c r="E6935" s="10" t="n">
        <v>0</v>
      </c>
      <c r="F6935">
        <f>E6935*Parametrar!$B$6</f>
        <v/>
      </c>
    </row>
    <row r="6936">
      <c r="A6936" t="inlineStr">
        <is>
          <t>2024-10-15 22:00</t>
        </is>
      </c>
      <c r="B6936" t="n">
        <v>10</v>
      </c>
      <c r="C6936" t="n">
        <v>15</v>
      </c>
      <c r="D6936" t="n">
        <v>22</v>
      </c>
      <c r="E6936" s="10" t="n">
        <v>0</v>
      </c>
      <c r="F6936">
        <f>E6936*Parametrar!$B$6</f>
        <v/>
      </c>
    </row>
    <row r="6937">
      <c r="A6937" t="inlineStr">
        <is>
          <t>2024-10-15 23:00</t>
        </is>
      </c>
      <c r="B6937" t="n">
        <v>10</v>
      </c>
      <c r="C6937" t="n">
        <v>15</v>
      </c>
      <c r="D6937" t="n">
        <v>23</v>
      </c>
      <c r="E6937" s="10" t="n">
        <v>0</v>
      </c>
      <c r="F6937">
        <f>E6937*Parametrar!$B$6</f>
        <v/>
      </c>
    </row>
    <row r="6938">
      <c r="A6938" t="inlineStr">
        <is>
          <t>2024-10-16 00:00</t>
        </is>
      </c>
      <c r="B6938" t="n">
        <v>10</v>
      </c>
      <c r="C6938" t="n">
        <v>16</v>
      </c>
      <c r="D6938" t="n">
        <v>0</v>
      </c>
      <c r="E6938" s="10" t="n">
        <v>0</v>
      </c>
      <c r="F6938">
        <f>E6938*Parametrar!$B$6</f>
        <v/>
      </c>
    </row>
    <row r="6939">
      <c r="A6939" t="inlineStr">
        <is>
          <t>2024-10-16 01:00</t>
        </is>
      </c>
      <c r="B6939" t="n">
        <v>10</v>
      </c>
      <c r="C6939" t="n">
        <v>16</v>
      </c>
      <c r="D6939" t="n">
        <v>1</v>
      </c>
      <c r="E6939" s="10" t="n">
        <v>0</v>
      </c>
      <c r="F6939">
        <f>E6939*Parametrar!$B$6</f>
        <v/>
      </c>
    </row>
    <row r="6940">
      <c r="A6940" t="inlineStr">
        <is>
          <t>2024-10-16 02:00</t>
        </is>
      </c>
      <c r="B6940" t="n">
        <v>10</v>
      </c>
      <c r="C6940" t="n">
        <v>16</v>
      </c>
      <c r="D6940" t="n">
        <v>2</v>
      </c>
      <c r="E6940" s="10" t="n">
        <v>0</v>
      </c>
      <c r="F6940">
        <f>E6940*Parametrar!$B$6</f>
        <v/>
      </c>
    </row>
    <row r="6941">
      <c r="A6941" t="inlineStr">
        <is>
          <t>2024-10-16 03:00</t>
        </is>
      </c>
      <c r="B6941" t="n">
        <v>10</v>
      </c>
      <c r="C6941" t="n">
        <v>16</v>
      </c>
      <c r="D6941" t="n">
        <v>3</v>
      </c>
      <c r="E6941" s="10" t="n">
        <v>0</v>
      </c>
      <c r="F6941">
        <f>E6941*Parametrar!$B$6</f>
        <v/>
      </c>
    </row>
    <row r="6942">
      <c r="A6942" t="inlineStr">
        <is>
          <t>2024-10-16 04:00</t>
        </is>
      </c>
      <c r="B6942" t="n">
        <v>10</v>
      </c>
      <c r="C6942" t="n">
        <v>16</v>
      </c>
      <c r="D6942" t="n">
        <v>4</v>
      </c>
      <c r="E6942" s="10" t="n">
        <v>0</v>
      </c>
      <c r="F6942">
        <f>E6942*Parametrar!$B$6</f>
        <v/>
      </c>
    </row>
    <row r="6943">
      <c r="A6943" t="inlineStr">
        <is>
          <t>2024-10-16 05:00</t>
        </is>
      </c>
      <c r="B6943" t="n">
        <v>10</v>
      </c>
      <c r="C6943" t="n">
        <v>16</v>
      </c>
      <c r="D6943" t="n">
        <v>5</v>
      </c>
      <c r="E6943" s="10" t="n">
        <v>0</v>
      </c>
      <c r="F6943">
        <f>E6943*Parametrar!$B$6</f>
        <v/>
      </c>
    </row>
    <row r="6944">
      <c r="A6944" t="inlineStr">
        <is>
          <t>2024-10-16 06:00</t>
        </is>
      </c>
      <c r="B6944" t="n">
        <v>10</v>
      </c>
      <c r="C6944" t="n">
        <v>16</v>
      </c>
      <c r="D6944" t="n">
        <v>6</v>
      </c>
      <c r="E6944" s="10" t="n">
        <v>0</v>
      </c>
      <c r="F6944">
        <f>E6944*Parametrar!$B$6</f>
        <v/>
      </c>
    </row>
    <row r="6945">
      <c r="A6945" t="inlineStr">
        <is>
          <t>2024-10-16 07:00</t>
        </is>
      </c>
      <c r="B6945" t="n">
        <v>10</v>
      </c>
      <c r="C6945" t="n">
        <v>16</v>
      </c>
      <c r="D6945" t="n">
        <v>7</v>
      </c>
      <c r="E6945" s="10" t="n">
        <v>0.011994</v>
      </c>
      <c r="F6945">
        <f>E6945*Parametrar!$B$6</f>
        <v/>
      </c>
    </row>
    <row r="6946">
      <c r="A6946" t="inlineStr">
        <is>
          <t>2024-10-16 08:00</t>
        </is>
      </c>
      <c r="B6946" t="n">
        <v>10</v>
      </c>
      <c r="C6946" t="n">
        <v>16</v>
      </c>
      <c r="D6946" t="n">
        <v>8</v>
      </c>
      <c r="E6946" s="10" t="n">
        <v>0.046928</v>
      </c>
      <c r="F6946">
        <f>E6946*Parametrar!$B$6</f>
        <v/>
      </c>
    </row>
    <row r="6947">
      <c r="A6947" t="inlineStr">
        <is>
          <t>2024-10-16 09:00</t>
        </is>
      </c>
      <c r="B6947" t="n">
        <v>10</v>
      </c>
      <c r="C6947" t="n">
        <v>16</v>
      </c>
      <c r="D6947" t="n">
        <v>9</v>
      </c>
      <c r="E6947" s="10" t="n">
        <v>0.07038</v>
      </c>
      <c r="F6947">
        <f>E6947*Parametrar!$B$6</f>
        <v/>
      </c>
    </row>
    <row r="6948">
      <c r="A6948" t="inlineStr">
        <is>
          <t>2024-10-16 10:00</t>
        </is>
      </c>
      <c r="B6948" t="n">
        <v>10</v>
      </c>
      <c r="C6948" t="n">
        <v>16</v>
      </c>
      <c r="D6948" t="n">
        <v>10</v>
      </c>
      <c r="E6948" s="10" t="n">
        <v>0.091768</v>
      </c>
      <c r="F6948">
        <f>E6948*Parametrar!$B$6</f>
        <v/>
      </c>
    </row>
    <row r="6949">
      <c r="A6949" t="inlineStr">
        <is>
          <t>2024-10-16 11:00</t>
        </is>
      </c>
      <c r="B6949" t="n">
        <v>10</v>
      </c>
      <c r="C6949" t="n">
        <v>16</v>
      </c>
      <c r="D6949" t="n">
        <v>11</v>
      </c>
      <c r="E6949" s="10" t="n">
        <v>0.06451800000000001</v>
      </c>
      <c r="F6949">
        <f>E6949*Parametrar!$B$6</f>
        <v/>
      </c>
    </row>
    <row r="6950">
      <c r="A6950" t="inlineStr">
        <is>
          <t>2024-10-16 12:00</t>
        </is>
      </c>
      <c r="B6950" t="n">
        <v>10</v>
      </c>
      <c r="C6950" t="n">
        <v>16</v>
      </c>
      <c r="D6950" t="n">
        <v>12</v>
      </c>
      <c r="E6950" s="10" t="n">
        <v>0.03334</v>
      </c>
      <c r="F6950">
        <f>E6950*Parametrar!$B$6</f>
        <v/>
      </c>
    </row>
    <row r="6951">
      <c r="A6951" t="inlineStr">
        <is>
          <t>2024-10-16 13:00</t>
        </is>
      </c>
      <c r="B6951" t="n">
        <v>10</v>
      </c>
      <c r="C6951" t="n">
        <v>16</v>
      </c>
      <c r="D6951" t="n">
        <v>13</v>
      </c>
      <c r="E6951" s="10" t="n">
        <v>0.062095</v>
      </c>
      <c r="F6951">
        <f>E6951*Parametrar!$B$6</f>
        <v/>
      </c>
    </row>
    <row r="6952">
      <c r="A6952" t="inlineStr">
        <is>
          <t>2024-10-16 14:00</t>
        </is>
      </c>
      <c r="B6952" t="n">
        <v>10</v>
      </c>
      <c r="C6952" t="n">
        <v>16</v>
      </c>
      <c r="D6952" t="n">
        <v>14</v>
      </c>
      <c r="E6952" s="10" t="n">
        <v>0.050669</v>
      </c>
      <c r="F6952">
        <f>E6952*Parametrar!$B$6</f>
        <v/>
      </c>
    </row>
    <row r="6953">
      <c r="A6953" t="inlineStr">
        <is>
          <t>2024-10-16 15:00</t>
        </is>
      </c>
      <c r="B6953" t="n">
        <v>10</v>
      </c>
      <c r="C6953" t="n">
        <v>16</v>
      </c>
      <c r="D6953" t="n">
        <v>15</v>
      </c>
      <c r="E6953" s="10" t="n">
        <v>0.029938</v>
      </c>
      <c r="F6953">
        <f>E6953*Parametrar!$B$6</f>
        <v/>
      </c>
    </row>
    <row r="6954">
      <c r="A6954" t="inlineStr">
        <is>
          <t>2024-10-16 16:00</t>
        </is>
      </c>
      <c r="B6954" t="n">
        <v>10</v>
      </c>
      <c r="C6954" t="n">
        <v>16</v>
      </c>
      <c r="D6954" t="n">
        <v>16</v>
      </c>
      <c r="E6954" s="10" t="n">
        <v>0.013332</v>
      </c>
      <c r="F6954">
        <f>E6954*Parametrar!$B$6</f>
        <v/>
      </c>
    </row>
    <row r="6955">
      <c r="A6955" t="inlineStr">
        <is>
          <t>2024-10-16 17:00</t>
        </is>
      </c>
      <c r="B6955" t="n">
        <v>10</v>
      </c>
      <c r="C6955" t="n">
        <v>16</v>
      </c>
      <c r="D6955" t="n">
        <v>17</v>
      </c>
      <c r="E6955" s="10" t="n">
        <v>0</v>
      </c>
      <c r="F6955">
        <f>E6955*Parametrar!$B$6</f>
        <v/>
      </c>
    </row>
    <row r="6956">
      <c r="A6956" t="inlineStr">
        <is>
          <t>2024-10-16 18:00</t>
        </is>
      </c>
      <c r="B6956" t="n">
        <v>10</v>
      </c>
      <c r="C6956" t="n">
        <v>16</v>
      </c>
      <c r="D6956" t="n">
        <v>18</v>
      </c>
      <c r="E6956" s="10" t="n">
        <v>0</v>
      </c>
      <c r="F6956">
        <f>E6956*Parametrar!$B$6</f>
        <v/>
      </c>
    </row>
    <row r="6957">
      <c r="A6957" t="inlineStr">
        <is>
          <t>2024-10-16 19:00</t>
        </is>
      </c>
      <c r="B6957" t="n">
        <v>10</v>
      </c>
      <c r="C6957" t="n">
        <v>16</v>
      </c>
      <c r="D6957" t="n">
        <v>19</v>
      </c>
      <c r="E6957" s="10" t="n">
        <v>0</v>
      </c>
      <c r="F6957">
        <f>E6957*Parametrar!$B$6</f>
        <v/>
      </c>
    </row>
    <row r="6958">
      <c r="A6958" t="inlineStr">
        <is>
          <t>2024-10-16 20:00</t>
        </is>
      </c>
      <c r="B6958" t="n">
        <v>10</v>
      </c>
      <c r="C6958" t="n">
        <v>16</v>
      </c>
      <c r="D6958" t="n">
        <v>20</v>
      </c>
      <c r="E6958" s="10" t="n">
        <v>0</v>
      </c>
      <c r="F6958">
        <f>E6958*Parametrar!$B$6</f>
        <v/>
      </c>
    </row>
    <row r="6959">
      <c r="A6959" t="inlineStr">
        <is>
          <t>2024-10-16 21:00</t>
        </is>
      </c>
      <c r="B6959" t="n">
        <v>10</v>
      </c>
      <c r="C6959" t="n">
        <v>16</v>
      </c>
      <c r="D6959" t="n">
        <v>21</v>
      </c>
      <c r="E6959" s="10" t="n">
        <v>0</v>
      </c>
      <c r="F6959">
        <f>E6959*Parametrar!$B$6</f>
        <v/>
      </c>
    </row>
    <row r="6960">
      <c r="A6960" t="inlineStr">
        <is>
          <t>2024-10-16 22:00</t>
        </is>
      </c>
      <c r="B6960" t="n">
        <v>10</v>
      </c>
      <c r="C6960" t="n">
        <v>16</v>
      </c>
      <c r="D6960" t="n">
        <v>22</v>
      </c>
      <c r="E6960" s="10" t="n">
        <v>0</v>
      </c>
      <c r="F6960">
        <f>E6960*Parametrar!$B$6</f>
        <v/>
      </c>
    </row>
    <row r="6961">
      <c r="A6961" t="inlineStr">
        <is>
          <t>2024-10-16 23:00</t>
        </is>
      </c>
      <c r="B6961" t="n">
        <v>10</v>
      </c>
      <c r="C6961" t="n">
        <v>16</v>
      </c>
      <c r="D6961" t="n">
        <v>23</v>
      </c>
      <c r="E6961" s="10" t="n">
        <v>0</v>
      </c>
      <c r="F6961">
        <f>E6961*Parametrar!$B$6</f>
        <v/>
      </c>
    </row>
    <row r="6962">
      <c r="A6962" t="inlineStr">
        <is>
          <t>2024-10-17 00:00</t>
        </is>
      </c>
      <c r="B6962" t="n">
        <v>10</v>
      </c>
      <c r="C6962" t="n">
        <v>17</v>
      </c>
      <c r="D6962" t="n">
        <v>0</v>
      </c>
      <c r="E6962" s="10" t="n">
        <v>0</v>
      </c>
      <c r="F6962">
        <f>E6962*Parametrar!$B$6</f>
        <v/>
      </c>
    </row>
    <row r="6963">
      <c r="A6963" t="inlineStr">
        <is>
          <t>2024-10-17 01:00</t>
        </is>
      </c>
      <c r="B6963" t="n">
        <v>10</v>
      </c>
      <c r="C6963" t="n">
        <v>17</v>
      </c>
      <c r="D6963" t="n">
        <v>1</v>
      </c>
      <c r="E6963" s="10" t="n">
        <v>0</v>
      </c>
      <c r="F6963">
        <f>E6963*Parametrar!$B$6</f>
        <v/>
      </c>
    </row>
    <row r="6964">
      <c r="A6964" t="inlineStr">
        <is>
          <t>2024-10-17 02:00</t>
        </is>
      </c>
      <c r="B6964" t="n">
        <v>10</v>
      </c>
      <c r="C6964" t="n">
        <v>17</v>
      </c>
      <c r="D6964" t="n">
        <v>2</v>
      </c>
      <c r="E6964" s="10" t="n">
        <v>0</v>
      </c>
      <c r="F6964">
        <f>E6964*Parametrar!$B$6</f>
        <v/>
      </c>
    </row>
    <row r="6965">
      <c r="A6965" t="inlineStr">
        <is>
          <t>2024-10-17 03:00</t>
        </is>
      </c>
      <c r="B6965" t="n">
        <v>10</v>
      </c>
      <c r="C6965" t="n">
        <v>17</v>
      </c>
      <c r="D6965" t="n">
        <v>3</v>
      </c>
      <c r="E6965" s="10" t="n">
        <v>0</v>
      </c>
      <c r="F6965">
        <f>E6965*Parametrar!$B$6</f>
        <v/>
      </c>
    </row>
    <row r="6966">
      <c r="A6966" t="inlineStr">
        <is>
          <t>2024-10-17 04:00</t>
        </is>
      </c>
      <c r="B6966" t="n">
        <v>10</v>
      </c>
      <c r="C6966" t="n">
        <v>17</v>
      </c>
      <c r="D6966" t="n">
        <v>4</v>
      </c>
      <c r="E6966" s="10" t="n">
        <v>0</v>
      </c>
      <c r="F6966">
        <f>E6966*Parametrar!$B$6</f>
        <v/>
      </c>
    </row>
    <row r="6967">
      <c r="A6967" t="inlineStr">
        <is>
          <t>2024-10-17 05:00</t>
        </is>
      </c>
      <c r="B6967" t="n">
        <v>10</v>
      </c>
      <c r="C6967" t="n">
        <v>17</v>
      </c>
      <c r="D6967" t="n">
        <v>5</v>
      </c>
      <c r="E6967" s="10" t="n">
        <v>0</v>
      </c>
      <c r="F6967">
        <f>E6967*Parametrar!$B$6</f>
        <v/>
      </c>
    </row>
    <row r="6968">
      <c r="A6968" t="inlineStr">
        <is>
          <t>2024-10-17 06:00</t>
        </is>
      </c>
      <c r="B6968" t="n">
        <v>10</v>
      </c>
      <c r="C6968" t="n">
        <v>17</v>
      </c>
      <c r="D6968" t="n">
        <v>6</v>
      </c>
      <c r="E6968" s="10" t="n">
        <v>0</v>
      </c>
      <c r="F6968">
        <f>E6968*Parametrar!$B$6</f>
        <v/>
      </c>
    </row>
    <row r="6969">
      <c r="A6969" t="inlineStr">
        <is>
          <t>2024-10-17 07:00</t>
        </is>
      </c>
      <c r="B6969" t="n">
        <v>10</v>
      </c>
      <c r="C6969" t="n">
        <v>17</v>
      </c>
      <c r="D6969" t="n">
        <v>7</v>
      </c>
      <c r="E6969" s="10" t="n">
        <v>0.02172</v>
      </c>
      <c r="F6969">
        <f>E6969*Parametrar!$B$6</f>
        <v/>
      </c>
    </row>
    <row r="6970">
      <c r="A6970" t="inlineStr">
        <is>
          <t>2024-10-17 08:00</t>
        </is>
      </c>
      <c r="B6970" t="n">
        <v>10</v>
      </c>
      <c r="C6970" t="n">
        <v>17</v>
      </c>
      <c r="D6970" t="n">
        <v>8</v>
      </c>
      <c r="E6970" s="10" t="n">
        <v>0.071113</v>
      </c>
      <c r="F6970">
        <f>E6970*Parametrar!$B$6</f>
        <v/>
      </c>
    </row>
    <row r="6971">
      <c r="A6971" t="inlineStr">
        <is>
          <t>2024-10-17 09:00</t>
        </is>
      </c>
      <c r="B6971" t="n">
        <v>10</v>
      </c>
      <c r="C6971" t="n">
        <v>17</v>
      </c>
      <c r="D6971" t="n">
        <v>9</v>
      </c>
      <c r="E6971" s="10" t="n">
        <v>0.107244</v>
      </c>
      <c r="F6971">
        <f>E6971*Parametrar!$B$6</f>
        <v/>
      </c>
    </row>
    <row r="6972">
      <c r="A6972" t="inlineStr">
        <is>
          <t>2024-10-17 10:00</t>
        </is>
      </c>
      <c r="B6972" t="n">
        <v>10</v>
      </c>
      <c r="C6972" t="n">
        <v>17</v>
      </c>
      <c r="D6972" t="n">
        <v>10</v>
      </c>
      <c r="E6972" s="10" t="n">
        <v>0.083999</v>
      </c>
      <c r="F6972">
        <f>E6972*Parametrar!$B$6</f>
        <v/>
      </c>
    </row>
    <row r="6973">
      <c r="A6973" t="inlineStr">
        <is>
          <t>2024-10-17 11:00</t>
        </is>
      </c>
      <c r="B6973" t="n">
        <v>10</v>
      </c>
      <c r="C6973" t="n">
        <v>17</v>
      </c>
      <c r="D6973" t="n">
        <v>11</v>
      </c>
      <c r="E6973" s="10" t="n">
        <v>0.077365</v>
      </c>
      <c r="F6973">
        <f>E6973*Parametrar!$B$6</f>
        <v/>
      </c>
    </row>
    <row r="6974">
      <c r="A6974" t="inlineStr">
        <is>
          <t>2024-10-17 12:00</t>
        </is>
      </c>
      <c r="B6974" t="n">
        <v>10</v>
      </c>
      <c r="C6974" t="n">
        <v>17</v>
      </c>
      <c r="D6974" t="n">
        <v>12</v>
      </c>
      <c r="E6974" s="10" t="n">
        <v>0.049882</v>
      </c>
      <c r="F6974">
        <f>E6974*Parametrar!$B$6</f>
        <v/>
      </c>
    </row>
    <row r="6975">
      <c r="A6975" t="inlineStr">
        <is>
          <t>2024-10-17 13:00</t>
        </is>
      </c>
      <c r="B6975" t="n">
        <v>10</v>
      </c>
      <c r="C6975" t="n">
        <v>17</v>
      </c>
      <c r="D6975" t="n">
        <v>13</v>
      </c>
      <c r="E6975" s="10" t="n">
        <v>0.037362</v>
      </c>
      <c r="F6975">
        <f>E6975*Parametrar!$B$6</f>
        <v/>
      </c>
    </row>
    <row r="6976">
      <c r="A6976" t="inlineStr">
        <is>
          <t>2024-10-17 14:00</t>
        </is>
      </c>
      <c r="B6976" t="n">
        <v>10</v>
      </c>
      <c r="C6976" t="n">
        <v>17</v>
      </c>
      <c r="D6976" t="n">
        <v>14</v>
      </c>
      <c r="E6976" s="10" t="n">
        <v>0.030042</v>
      </c>
      <c r="F6976">
        <f>E6976*Parametrar!$B$6</f>
        <v/>
      </c>
    </row>
    <row r="6977">
      <c r="A6977" t="inlineStr">
        <is>
          <t>2024-10-17 15:00</t>
        </is>
      </c>
      <c r="B6977" t="n">
        <v>10</v>
      </c>
      <c r="C6977" t="n">
        <v>17</v>
      </c>
      <c r="D6977" t="n">
        <v>15</v>
      </c>
      <c r="E6977" s="10" t="n">
        <v>0.017407</v>
      </c>
      <c r="F6977">
        <f>E6977*Parametrar!$B$6</f>
        <v/>
      </c>
    </row>
    <row r="6978">
      <c r="A6978" t="inlineStr">
        <is>
          <t>2024-10-17 16:00</t>
        </is>
      </c>
      <c r="B6978" t="n">
        <v>10</v>
      </c>
      <c r="C6978" t="n">
        <v>17</v>
      </c>
      <c r="D6978" t="n">
        <v>16</v>
      </c>
      <c r="E6978" s="10" t="n">
        <v>0.008539</v>
      </c>
      <c r="F6978">
        <f>E6978*Parametrar!$B$6</f>
        <v/>
      </c>
    </row>
    <row r="6979">
      <c r="A6979" t="inlineStr">
        <is>
          <t>2024-10-17 17:00</t>
        </is>
      </c>
      <c r="B6979" t="n">
        <v>10</v>
      </c>
      <c r="C6979" t="n">
        <v>17</v>
      </c>
      <c r="D6979" t="n">
        <v>17</v>
      </c>
      <c r="E6979" s="10" t="n">
        <v>0</v>
      </c>
      <c r="F6979">
        <f>E6979*Parametrar!$B$6</f>
        <v/>
      </c>
    </row>
    <row r="6980">
      <c r="A6980" t="inlineStr">
        <is>
          <t>2024-10-17 18:00</t>
        </is>
      </c>
      <c r="B6980" t="n">
        <v>10</v>
      </c>
      <c r="C6980" t="n">
        <v>17</v>
      </c>
      <c r="D6980" t="n">
        <v>18</v>
      </c>
      <c r="E6980" s="10" t="n">
        <v>0</v>
      </c>
      <c r="F6980">
        <f>E6980*Parametrar!$B$6</f>
        <v/>
      </c>
    </row>
    <row r="6981">
      <c r="A6981" t="inlineStr">
        <is>
          <t>2024-10-17 19:00</t>
        </is>
      </c>
      <c r="B6981" t="n">
        <v>10</v>
      </c>
      <c r="C6981" t="n">
        <v>17</v>
      </c>
      <c r="D6981" t="n">
        <v>19</v>
      </c>
      <c r="E6981" s="10" t="n">
        <v>0</v>
      </c>
      <c r="F6981">
        <f>E6981*Parametrar!$B$6</f>
        <v/>
      </c>
    </row>
    <row r="6982">
      <c r="A6982" t="inlineStr">
        <is>
          <t>2024-10-17 20:00</t>
        </is>
      </c>
      <c r="B6982" t="n">
        <v>10</v>
      </c>
      <c r="C6982" t="n">
        <v>17</v>
      </c>
      <c r="D6982" t="n">
        <v>20</v>
      </c>
      <c r="E6982" s="10" t="n">
        <v>0</v>
      </c>
      <c r="F6982">
        <f>E6982*Parametrar!$B$6</f>
        <v/>
      </c>
    </row>
    <row r="6983">
      <c r="A6983" t="inlineStr">
        <is>
          <t>2024-10-17 21:00</t>
        </is>
      </c>
      <c r="B6983" t="n">
        <v>10</v>
      </c>
      <c r="C6983" t="n">
        <v>17</v>
      </c>
      <c r="D6983" t="n">
        <v>21</v>
      </c>
      <c r="E6983" s="10" t="n">
        <v>0</v>
      </c>
      <c r="F6983">
        <f>E6983*Parametrar!$B$6</f>
        <v/>
      </c>
    </row>
    <row r="6984">
      <c r="A6984" t="inlineStr">
        <is>
          <t>2024-10-17 22:00</t>
        </is>
      </c>
      <c r="B6984" t="n">
        <v>10</v>
      </c>
      <c r="C6984" t="n">
        <v>17</v>
      </c>
      <c r="D6984" t="n">
        <v>22</v>
      </c>
      <c r="E6984" s="10" t="n">
        <v>0</v>
      </c>
      <c r="F6984">
        <f>E6984*Parametrar!$B$6</f>
        <v/>
      </c>
    </row>
    <row r="6985">
      <c r="A6985" t="inlineStr">
        <is>
          <t>2024-10-17 23:00</t>
        </is>
      </c>
      <c r="B6985" t="n">
        <v>10</v>
      </c>
      <c r="C6985" t="n">
        <v>17</v>
      </c>
      <c r="D6985" t="n">
        <v>23</v>
      </c>
      <c r="E6985" s="10" t="n">
        <v>0</v>
      </c>
      <c r="F6985">
        <f>E6985*Parametrar!$B$6</f>
        <v/>
      </c>
    </row>
    <row r="6986">
      <c r="A6986" t="inlineStr">
        <is>
          <t>2024-10-18 00:00</t>
        </is>
      </c>
      <c r="B6986" t="n">
        <v>10</v>
      </c>
      <c r="C6986" t="n">
        <v>18</v>
      </c>
      <c r="D6986" t="n">
        <v>0</v>
      </c>
      <c r="E6986" s="10" t="n">
        <v>0</v>
      </c>
      <c r="F6986">
        <f>E6986*Parametrar!$B$6</f>
        <v/>
      </c>
    </row>
    <row r="6987">
      <c r="A6987" t="inlineStr">
        <is>
          <t>2024-10-18 01:00</t>
        </is>
      </c>
      <c r="B6987" t="n">
        <v>10</v>
      </c>
      <c r="C6987" t="n">
        <v>18</v>
      </c>
      <c r="D6987" t="n">
        <v>1</v>
      </c>
      <c r="E6987" s="10" t="n">
        <v>0</v>
      </c>
      <c r="F6987">
        <f>E6987*Parametrar!$B$6</f>
        <v/>
      </c>
    </row>
    <row r="6988">
      <c r="A6988" t="inlineStr">
        <is>
          <t>2024-10-18 02:00</t>
        </is>
      </c>
      <c r="B6988" t="n">
        <v>10</v>
      </c>
      <c r="C6988" t="n">
        <v>18</v>
      </c>
      <c r="D6988" t="n">
        <v>2</v>
      </c>
      <c r="E6988" s="10" t="n">
        <v>0</v>
      </c>
      <c r="F6988">
        <f>E6988*Parametrar!$B$6</f>
        <v/>
      </c>
    </row>
    <row r="6989">
      <c r="A6989" t="inlineStr">
        <is>
          <t>2024-10-18 03:00</t>
        </is>
      </c>
      <c r="B6989" t="n">
        <v>10</v>
      </c>
      <c r="C6989" t="n">
        <v>18</v>
      </c>
      <c r="D6989" t="n">
        <v>3</v>
      </c>
      <c r="E6989" s="10" t="n">
        <v>0</v>
      </c>
      <c r="F6989">
        <f>E6989*Parametrar!$B$6</f>
        <v/>
      </c>
    </row>
    <row r="6990">
      <c r="A6990" t="inlineStr">
        <is>
          <t>2024-10-18 04:00</t>
        </is>
      </c>
      <c r="B6990" t="n">
        <v>10</v>
      </c>
      <c r="C6990" t="n">
        <v>18</v>
      </c>
      <c r="D6990" t="n">
        <v>4</v>
      </c>
      <c r="E6990" s="10" t="n">
        <v>0</v>
      </c>
      <c r="F6990">
        <f>E6990*Parametrar!$B$6</f>
        <v/>
      </c>
    </row>
    <row r="6991">
      <c r="A6991" t="inlineStr">
        <is>
          <t>2024-10-18 05:00</t>
        </is>
      </c>
      <c r="B6991" t="n">
        <v>10</v>
      </c>
      <c r="C6991" t="n">
        <v>18</v>
      </c>
      <c r="D6991" t="n">
        <v>5</v>
      </c>
      <c r="E6991" s="10" t="n">
        <v>0</v>
      </c>
      <c r="F6991">
        <f>E6991*Parametrar!$B$6</f>
        <v/>
      </c>
    </row>
    <row r="6992">
      <c r="A6992" t="inlineStr">
        <is>
          <t>2024-10-18 06:00</t>
        </is>
      </c>
      <c r="B6992" t="n">
        <v>10</v>
      </c>
      <c r="C6992" t="n">
        <v>18</v>
      </c>
      <c r="D6992" t="n">
        <v>6</v>
      </c>
      <c r="E6992" s="10" t="n">
        <v>0</v>
      </c>
      <c r="F6992">
        <f>E6992*Parametrar!$B$6</f>
        <v/>
      </c>
    </row>
    <row r="6993">
      <c r="A6993" t="inlineStr">
        <is>
          <t>2024-10-18 07:00</t>
        </is>
      </c>
      <c r="B6993" t="n">
        <v>10</v>
      </c>
      <c r="C6993" t="n">
        <v>18</v>
      </c>
      <c r="D6993" t="n">
        <v>7</v>
      </c>
      <c r="E6993" s="10" t="n">
        <v>0.008409</v>
      </c>
      <c r="F6993">
        <f>E6993*Parametrar!$B$6</f>
        <v/>
      </c>
    </row>
    <row r="6994">
      <c r="A6994" t="inlineStr">
        <is>
          <t>2024-10-18 08:00</t>
        </is>
      </c>
      <c r="B6994" t="n">
        <v>10</v>
      </c>
      <c r="C6994" t="n">
        <v>18</v>
      </c>
      <c r="D6994" t="n">
        <v>8</v>
      </c>
      <c r="E6994" s="10" t="n">
        <v>0.068673</v>
      </c>
      <c r="F6994">
        <f>E6994*Parametrar!$B$6</f>
        <v/>
      </c>
    </row>
    <row r="6995">
      <c r="A6995" t="inlineStr">
        <is>
          <t>2024-10-18 09:00</t>
        </is>
      </c>
      <c r="B6995" t="n">
        <v>10</v>
      </c>
      <c r="C6995" t="n">
        <v>18</v>
      </c>
      <c r="D6995" t="n">
        <v>9</v>
      </c>
      <c r="E6995" s="10" t="n">
        <v>0.087239</v>
      </c>
      <c r="F6995">
        <f>E6995*Parametrar!$B$6</f>
        <v/>
      </c>
    </row>
    <row r="6996">
      <c r="A6996" t="inlineStr">
        <is>
          <t>2024-10-18 10:00</t>
        </is>
      </c>
      <c r="B6996" t="n">
        <v>10</v>
      </c>
      <c r="C6996" t="n">
        <v>18</v>
      </c>
      <c r="D6996" t="n">
        <v>10</v>
      </c>
      <c r="E6996" s="10" t="n">
        <v>0.07352400000000001</v>
      </c>
      <c r="F6996">
        <f>E6996*Parametrar!$B$6</f>
        <v/>
      </c>
    </row>
    <row r="6997">
      <c r="A6997" t="inlineStr">
        <is>
          <t>2024-10-18 11:00</t>
        </is>
      </c>
      <c r="B6997" t="n">
        <v>10</v>
      </c>
      <c r="C6997" t="n">
        <v>18</v>
      </c>
      <c r="D6997" t="n">
        <v>11</v>
      </c>
      <c r="E6997" s="10" t="n">
        <v>0.101182</v>
      </c>
      <c r="F6997">
        <f>E6997*Parametrar!$B$6</f>
        <v/>
      </c>
    </row>
    <row r="6998">
      <c r="A6998" t="inlineStr">
        <is>
          <t>2024-10-18 12:00</t>
        </is>
      </c>
      <c r="B6998" t="n">
        <v>10</v>
      </c>
      <c r="C6998" t="n">
        <v>18</v>
      </c>
      <c r="D6998" t="n">
        <v>12</v>
      </c>
      <c r="E6998" s="10" t="n">
        <v>0.152262</v>
      </c>
      <c r="F6998">
        <f>E6998*Parametrar!$B$6</f>
        <v/>
      </c>
    </row>
    <row r="6999">
      <c r="A6999" t="inlineStr">
        <is>
          <t>2024-10-18 13:00</t>
        </is>
      </c>
      <c r="B6999" t="n">
        <v>10</v>
      </c>
      <c r="C6999" t="n">
        <v>18</v>
      </c>
      <c r="D6999" t="n">
        <v>13</v>
      </c>
      <c r="E6999" s="10" t="n">
        <v>0.09311800000000001</v>
      </c>
      <c r="F6999">
        <f>E6999*Parametrar!$B$6</f>
        <v/>
      </c>
    </row>
    <row r="7000">
      <c r="A7000" t="inlineStr">
        <is>
          <t>2024-10-18 14:00</t>
        </is>
      </c>
      <c r="B7000" t="n">
        <v>10</v>
      </c>
      <c r="C7000" t="n">
        <v>18</v>
      </c>
      <c r="D7000" t="n">
        <v>14</v>
      </c>
      <c r="E7000" s="10" t="n">
        <v>0.07802199999999999</v>
      </c>
      <c r="F7000">
        <f>E7000*Parametrar!$B$6</f>
        <v/>
      </c>
    </row>
    <row r="7001">
      <c r="A7001" t="inlineStr">
        <is>
          <t>2024-10-18 15:00</t>
        </is>
      </c>
      <c r="B7001" t="n">
        <v>10</v>
      </c>
      <c r="C7001" t="n">
        <v>18</v>
      </c>
      <c r="D7001" t="n">
        <v>15</v>
      </c>
      <c r="E7001" s="10" t="n">
        <v>0.060692</v>
      </c>
      <c r="F7001">
        <f>E7001*Parametrar!$B$6</f>
        <v/>
      </c>
    </row>
    <row r="7002">
      <c r="A7002" t="inlineStr">
        <is>
          <t>2024-10-18 16:00</t>
        </is>
      </c>
      <c r="B7002" t="n">
        <v>10</v>
      </c>
      <c r="C7002" t="n">
        <v>18</v>
      </c>
      <c r="D7002" t="n">
        <v>16</v>
      </c>
      <c r="E7002" s="10" t="n">
        <v>0.006815</v>
      </c>
      <c r="F7002">
        <f>E7002*Parametrar!$B$6</f>
        <v/>
      </c>
    </row>
    <row r="7003">
      <c r="A7003" t="inlineStr">
        <is>
          <t>2024-10-18 17:00</t>
        </is>
      </c>
      <c r="B7003" t="n">
        <v>10</v>
      </c>
      <c r="C7003" t="n">
        <v>18</v>
      </c>
      <c r="D7003" t="n">
        <v>17</v>
      </c>
      <c r="E7003" s="10" t="n">
        <v>0</v>
      </c>
      <c r="F7003">
        <f>E7003*Parametrar!$B$6</f>
        <v/>
      </c>
    </row>
    <row r="7004">
      <c r="A7004" t="inlineStr">
        <is>
          <t>2024-10-18 18:00</t>
        </is>
      </c>
      <c r="B7004" t="n">
        <v>10</v>
      </c>
      <c r="C7004" t="n">
        <v>18</v>
      </c>
      <c r="D7004" t="n">
        <v>18</v>
      </c>
      <c r="E7004" s="10" t="n">
        <v>0</v>
      </c>
      <c r="F7004">
        <f>E7004*Parametrar!$B$6</f>
        <v/>
      </c>
    </row>
    <row r="7005">
      <c r="A7005" t="inlineStr">
        <is>
          <t>2024-10-18 19:00</t>
        </is>
      </c>
      <c r="B7005" t="n">
        <v>10</v>
      </c>
      <c r="C7005" t="n">
        <v>18</v>
      </c>
      <c r="D7005" t="n">
        <v>19</v>
      </c>
      <c r="E7005" s="10" t="n">
        <v>0</v>
      </c>
      <c r="F7005">
        <f>E7005*Parametrar!$B$6</f>
        <v/>
      </c>
    </row>
    <row r="7006">
      <c r="A7006" t="inlineStr">
        <is>
          <t>2024-10-18 20:00</t>
        </is>
      </c>
      <c r="B7006" t="n">
        <v>10</v>
      </c>
      <c r="C7006" t="n">
        <v>18</v>
      </c>
      <c r="D7006" t="n">
        <v>20</v>
      </c>
      <c r="E7006" s="10" t="n">
        <v>0</v>
      </c>
      <c r="F7006">
        <f>E7006*Parametrar!$B$6</f>
        <v/>
      </c>
    </row>
    <row r="7007">
      <c r="A7007" t="inlineStr">
        <is>
          <t>2024-10-18 21:00</t>
        </is>
      </c>
      <c r="B7007" t="n">
        <v>10</v>
      </c>
      <c r="C7007" t="n">
        <v>18</v>
      </c>
      <c r="D7007" t="n">
        <v>21</v>
      </c>
      <c r="E7007" s="10" t="n">
        <v>0</v>
      </c>
      <c r="F7007">
        <f>E7007*Parametrar!$B$6</f>
        <v/>
      </c>
    </row>
    <row r="7008">
      <c r="A7008" t="inlineStr">
        <is>
          <t>2024-10-18 22:00</t>
        </is>
      </c>
      <c r="B7008" t="n">
        <v>10</v>
      </c>
      <c r="C7008" t="n">
        <v>18</v>
      </c>
      <c r="D7008" t="n">
        <v>22</v>
      </c>
      <c r="E7008" s="10" t="n">
        <v>0</v>
      </c>
      <c r="F7008">
        <f>E7008*Parametrar!$B$6</f>
        <v/>
      </c>
    </row>
    <row r="7009">
      <c r="A7009" t="inlineStr">
        <is>
          <t>2024-10-18 23:00</t>
        </is>
      </c>
      <c r="B7009" t="n">
        <v>10</v>
      </c>
      <c r="C7009" t="n">
        <v>18</v>
      </c>
      <c r="D7009" t="n">
        <v>23</v>
      </c>
      <c r="E7009" s="10" t="n">
        <v>0</v>
      </c>
      <c r="F7009">
        <f>E7009*Parametrar!$B$6</f>
        <v/>
      </c>
    </row>
    <row r="7010">
      <c r="A7010" t="inlineStr">
        <is>
          <t>2024-10-19 00:00</t>
        </is>
      </c>
      <c r="B7010" t="n">
        <v>10</v>
      </c>
      <c r="C7010" t="n">
        <v>19</v>
      </c>
      <c r="D7010" t="n">
        <v>0</v>
      </c>
      <c r="E7010" s="10" t="n">
        <v>0</v>
      </c>
      <c r="F7010">
        <f>E7010*Parametrar!$B$6</f>
        <v/>
      </c>
    </row>
    <row r="7011">
      <c r="A7011" t="inlineStr">
        <is>
          <t>2024-10-19 01:00</t>
        </is>
      </c>
      <c r="B7011" t="n">
        <v>10</v>
      </c>
      <c r="C7011" t="n">
        <v>19</v>
      </c>
      <c r="D7011" t="n">
        <v>1</v>
      </c>
      <c r="E7011" s="10" t="n">
        <v>0</v>
      </c>
      <c r="F7011">
        <f>E7011*Parametrar!$B$6</f>
        <v/>
      </c>
    </row>
    <row r="7012">
      <c r="A7012" t="inlineStr">
        <is>
          <t>2024-10-19 02:00</t>
        </is>
      </c>
      <c r="B7012" t="n">
        <v>10</v>
      </c>
      <c r="C7012" t="n">
        <v>19</v>
      </c>
      <c r="D7012" t="n">
        <v>2</v>
      </c>
      <c r="E7012" s="10" t="n">
        <v>0</v>
      </c>
      <c r="F7012">
        <f>E7012*Parametrar!$B$6</f>
        <v/>
      </c>
    </row>
    <row r="7013">
      <c r="A7013" t="inlineStr">
        <is>
          <t>2024-10-19 03:00</t>
        </is>
      </c>
      <c r="B7013" t="n">
        <v>10</v>
      </c>
      <c r="C7013" t="n">
        <v>19</v>
      </c>
      <c r="D7013" t="n">
        <v>3</v>
      </c>
      <c r="E7013" s="10" t="n">
        <v>0</v>
      </c>
      <c r="F7013">
        <f>E7013*Parametrar!$B$6</f>
        <v/>
      </c>
    </row>
    <row r="7014">
      <c r="A7014" t="inlineStr">
        <is>
          <t>2024-10-19 04:00</t>
        </is>
      </c>
      <c r="B7014" t="n">
        <v>10</v>
      </c>
      <c r="C7014" t="n">
        <v>19</v>
      </c>
      <c r="D7014" t="n">
        <v>4</v>
      </c>
      <c r="E7014" s="10" t="n">
        <v>0</v>
      </c>
      <c r="F7014">
        <f>E7014*Parametrar!$B$6</f>
        <v/>
      </c>
    </row>
    <row r="7015">
      <c r="A7015" t="inlineStr">
        <is>
          <t>2024-10-19 05:00</t>
        </is>
      </c>
      <c r="B7015" t="n">
        <v>10</v>
      </c>
      <c r="C7015" t="n">
        <v>19</v>
      </c>
      <c r="D7015" t="n">
        <v>5</v>
      </c>
      <c r="E7015" s="10" t="n">
        <v>0</v>
      </c>
      <c r="F7015">
        <f>E7015*Parametrar!$B$6</f>
        <v/>
      </c>
    </row>
    <row r="7016">
      <c r="A7016" t="inlineStr">
        <is>
          <t>2024-10-19 06:00</t>
        </is>
      </c>
      <c r="B7016" t="n">
        <v>10</v>
      </c>
      <c r="C7016" t="n">
        <v>19</v>
      </c>
      <c r="D7016" t="n">
        <v>6</v>
      </c>
      <c r="E7016" s="10" t="n">
        <v>0</v>
      </c>
      <c r="F7016">
        <f>E7016*Parametrar!$B$6</f>
        <v/>
      </c>
    </row>
    <row r="7017">
      <c r="A7017" t="inlineStr">
        <is>
          <t>2024-10-19 07:00</t>
        </is>
      </c>
      <c r="B7017" t="n">
        <v>10</v>
      </c>
      <c r="C7017" t="n">
        <v>19</v>
      </c>
      <c r="D7017" t="n">
        <v>7</v>
      </c>
      <c r="E7017" s="10" t="n">
        <v>0.017083</v>
      </c>
      <c r="F7017">
        <f>E7017*Parametrar!$B$6</f>
        <v/>
      </c>
    </row>
    <row r="7018">
      <c r="A7018" t="inlineStr">
        <is>
          <t>2024-10-19 08:00</t>
        </is>
      </c>
      <c r="B7018" t="n">
        <v>10</v>
      </c>
      <c r="C7018" t="n">
        <v>19</v>
      </c>
      <c r="D7018" t="n">
        <v>8</v>
      </c>
      <c r="E7018" s="10" t="n">
        <v>0.048691</v>
      </c>
      <c r="F7018">
        <f>E7018*Parametrar!$B$6</f>
        <v/>
      </c>
    </row>
    <row r="7019">
      <c r="A7019" t="inlineStr">
        <is>
          <t>2024-10-19 09:00</t>
        </is>
      </c>
      <c r="B7019" t="n">
        <v>10</v>
      </c>
      <c r="C7019" t="n">
        <v>19</v>
      </c>
      <c r="D7019" t="n">
        <v>9</v>
      </c>
      <c r="E7019" s="10" t="n">
        <v>0.108836</v>
      </c>
      <c r="F7019">
        <f>E7019*Parametrar!$B$6</f>
        <v/>
      </c>
    </row>
    <row r="7020">
      <c r="A7020" t="inlineStr">
        <is>
          <t>2024-10-19 10:00</t>
        </is>
      </c>
      <c r="B7020" t="n">
        <v>10</v>
      </c>
      <c r="C7020" t="n">
        <v>19</v>
      </c>
      <c r="D7020" t="n">
        <v>10</v>
      </c>
      <c r="E7020" s="10" t="n">
        <v>0.130429</v>
      </c>
      <c r="F7020">
        <f>E7020*Parametrar!$B$6</f>
        <v/>
      </c>
    </row>
    <row r="7021">
      <c r="A7021" t="inlineStr">
        <is>
          <t>2024-10-19 11:00</t>
        </is>
      </c>
      <c r="B7021" t="n">
        <v>10</v>
      </c>
      <c r="C7021" t="n">
        <v>19</v>
      </c>
      <c r="D7021" t="n">
        <v>11</v>
      </c>
      <c r="E7021" s="10" t="n">
        <v>0.129048</v>
      </c>
      <c r="F7021">
        <f>E7021*Parametrar!$B$6</f>
        <v/>
      </c>
    </row>
    <row r="7022">
      <c r="A7022" t="inlineStr">
        <is>
          <t>2024-10-19 12:00</t>
        </is>
      </c>
      <c r="B7022" t="n">
        <v>10</v>
      </c>
      <c r="C7022" t="n">
        <v>19</v>
      </c>
      <c r="D7022" t="n">
        <v>12</v>
      </c>
      <c r="E7022" s="10" t="n">
        <v>0.082333</v>
      </c>
      <c r="F7022">
        <f>E7022*Parametrar!$B$6</f>
        <v/>
      </c>
    </row>
    <row r="7023">
      <c r="A7023" t="inlineStr">
        <is>
          <t>2024-10-19 13:00</t>
        </is>
      </c>
      <c r="B7023" t="n">
        <v>10</v>
      </c>
      <c r="C7023" t="n">
        <v>19</v>
      </c>
      <c r="D7023" t="n">
        <v>13</v>
      </c>
      <c r="E7023" s="10" t="n">
        <v>0.057246</v>
      </c>
      <c r="F7023">
        <f>E7023*Parametrar!$B$6</f>
        <v/>
      </c>
    </row>
    <row r="7024">
      <c r="A7024" t="inlineStr">
        <is>
          <t>2024-10-19 14:00</t>
        </is>
      </c>
      <c r="B7024" t="n">
        <v>10</v>
      </c>
      <c r="C7024" t="n">
        <v>19</v>
      </c>
      <c r="D7024" t="n">
        <v>14</v>
      </c>
      <c r="E7024" s="10" t="n">
        <v>0.035201</v>
      </c>
      <c r="F7024">
        <f>E7024*Parametrar!$B$6</f>
        <v/>
      </c>
    </row>
    <row r="7025">
      <c r="A7025" t="inlineStr">
        <is>
          <t>2024-10-19 15:00</t>
        </is>
      </c>
      <c r="B7025" t="n">
        <v>10</v>
      </c>
      <c r="C7025" t="n">
        <v>19</v>
      </c>
      <c r="D7025" t="n">
        <v>15</v>
      </c>
      <c r="E7025" s="10" t="n">
        <v>0.026508</v>
      </c>
      <c r="F7025">
        <f>E7025*Parametrar!$B$6</f>
        <v/>
      </c>
    </row>
    <row r="7026">
      <c r="A7026" t="inlineStr">
        <is>
          <t>2024-10-19 16:00</t>
        </is>
      </c>
      <c r="B7026" t="n">
        <v>10</v>
      </c>
      <c r="C7026" t="n">
        <v>19</v>
      </c>
      <c r="D7026" t="n">
        <v>16</v>
      </c>
      <c r="E7026" s="10" t="n">
        <v>0.003213</v>
      </c>
      <c r="F7026">
        <f>E7026*Parametrar!$B$6</f>
        <v/>
      </c>
    </row>
    <row r="7027">
      <c r="A7027" t="inlineStr">
        <is>
          <t>2024-10-19 17:00</t>
        </is>
      </c>
      <c r="B7027" t="n">
        <v>10</v>
      </c>
      <c r="C7027" t="n">
        <v>19</v>
      </c>
      <c r="D7027" t="n">
        <v>17</v>
      </c>
      <c r="E7027" s="10" t="n">
        <v>0</v>
      </c>
      <c r="F7027">
        <f>E7027*Parametrar!$B$6</f>
        <v/>
      </c>
    </row>
    <row r="7028">
      <c r="A7028" t="inlineStr">
        <is>
          <t>2024-10-19 18:00</t>
        </is>
      </c>
      <c r="B7028" t="n">
        <v>10</v>
      </c>
      <c r="C7028" t="n">
        <v>19</v>
      </c>
      <c r="D7028" t="n">
        <v>18</v>
      </c>
      <c r="E7028" s="10" t="n">
        <v>0</v>
      </c>
      <c r="F7028">
        <f>E7028*Parametrar!$B$6</f>
        <v/>
      </c>
    </row>
    <row r="7029">
      <c r="A7029" t="inlineStr">
        <is>
          <t>2024-10-19 19:00</t>
        </is>
      </c>
      <c r="B7029" t="n">
        <v>10</v>
      </c>
      <c r="C7029" t="n">
        <v>19</v>
      </c>
      <c r="D7029" t="n">
        <v>19</v>
      </c>
      <c r="E7029" s="10" t="n">
        <v>0</v>
      </c>
      <c r="F7029">
        <f>E7029*Parametrar!$B$6</f>
        <v/>
      </c>
    </row>
    <row r="7030">
      <c r="A7030" t="inlineStr">
        <is>
          <t>2024-10-19 20:00</t>
        </is>
      </c>
      <c r="B7030" t="n">
        <v>10</v>
      </c>
      <c r="C7030" t="n">
        <v>19</v>
      </c>
      <c r="D7030" t="n">
        <v>20</v>
      </c>
      <c r="E7030" s="10" t="n">
        <v>0</v>
      </c>
      <c r="F7030">
        <f>E7030*Parametrar!$B$6</f>
        <v/>
      </c>
    </row>
    <row r="7031">
      <c r="A7031" t="inlineStr">
        <is>
          <t>2024-10-19 21:00</t>
        </is>
      </c>
      <c r="B7031" t="n">
        <v>10</v>
      </c>
      <c r="C7031" t="n">
        <v>19</v>
      </c>
      <c r="D7031" t="n">
        <v>21</v>
      </c>
      <c r="E7031" s="10" t="n">
        <v>0</v>
      </c>
      <c r="F7031">
        <f>E7031*Parametrar!$B$6</f>
        <v/>
      </c>
    </row>
    <row r="7032">
      <c r="A7032" t="inlineStr">
        <is>
          <t>2024-10-19 22:00</t>
        </is>
      </c>
      <c r="B7032" t="n">
        <v>10</v>
      </c>
      <c r="C7032" t="n">
        <v>19</v>
      </c>
      <c r="D7032" t="n">
        <v>22</v>
      </c>
      <c r="E7032" s="10" t="n">
        <v>0</v>
      </c>
      <c r="F7032">
        <f>E7032*Parametrar!$B$6</f>
        <v/>
      </c>
    </row>
    <row r="7033">
      <c r="A7033" t="inlineStr">
        <is>
          <t>2024-10-19 23:00</t>
        </is>
      </c>
      <c r="B7033" t="n">
        <v>10</v>
      </c>
      <c r="C7033" t="n">
        <v>19</v>
      </c>
      <c r="D7033" t="n">
        <v>23</v>
      </c>
      <c r="E7033" s="10" t="n">
        <v>0</v>
      </c>
      <c r="F7033">
        <f>E7033*Parametrar!$B$6</f>
        <v/>
      </c>
    </row>
    <row r="7034">
      <c r="A7034" t="inlineStr">
        <is>
          <t>2024-10-20 00:00</t>
        </is>
      </c>
      <c r="B7034" t="n">
        <v>10</v>
      </c>
      <c r="C7034" t="n">
        <v>20</v>
      </c>
      <c r="D7034" t="n">
        <v>0</v>
      </c>
      <c r="E7034" s="10" t="n">
        <v>0</v>
      </c>
      <c r="F7034">
        <f>E7034*Parametrar!$B$6</f>
        <v/>
      </c>
    </row>
    <row r="7035">
      <c r="A7035" t="inlineStr">
        <is>
          <t>2024-10-20 01:00</t>
        </is>
      </c>
      <c r="B7035" t="n">
        <v>10</v>
      </c>
      <c r="C7035" t="n">
        <v>20</v>
      </c>
      <c r="D7035" t="n">
        <v>1</v>
      </c>
      <c r="E7035" s="10" t="n">
        <v>0</v>
      </c>
      <c r="F7035">
        <f>E7035*Parametrar!$B$6</f>
        <v/>
      </c>
    </row>
    <row r="7036">
      <c r="A7036" t="inlineStr">
        <is>
          <t>2024-10-20 02:00</t>
        </is>
      </c>
      <c r="B7036" t="n">
        <v>10</v>
      </c>
      <c r="C7036" t="n">
        <v>20</v>
      </c>
      <c r="D7036" t="n">
        <v>2</v>
      </c>
      <c r="E7036" s="10" t="n">
        <v>0</v>
      </c>
      <c r="F7036">
        <f>E7036*Parametrar!$B$6</f>
        <v/>
      </c>
    </row>
    <row r="7037">
      <c r="A7037" t="inlineStr">
        <is>
          <t>2024-10-20 03:00</t>
        </is>
      </c>
      <c r="B7037" t="n">
        <v>10</v>
      </c>
      <c r="C7037" t="n">
        <v>20</v>
      </c>
      <c r="D7037" t="n">
        <v>3</v>
      </c>
      <c r="E7037" s="10" t="n">
        <v>0</v>
      </c>
      <c r="F7037">
        <f>E7037*Parametrar!$B$6</f>
        <v/>
      </c>
    </row>
    <row r="7038">
      <c r="A7038" t="inlineStr">
        <is>
          <t>2024-10-20 04:00</t>
        </is>
      </c>
      <c r="B7038" t="n">
        <v>10</v>
      </c>
      <c r="C7038" t="n">
        <v>20</v>
      </c>
      <c r="D7038" t="n">
        <v>4</v>
      </c>
      <c r="E7038" s="10" t="n">
        <v>0</v>
      </c>
      <c r="F7038">
        <f>E7038*Parametrar!$B$6</f>
        <v/>
      </c>
    </row>
    <row r="7039">
      <c r="A7039" t="inlineStr">
        <is>
          <t>2024-10-20 05:00</t>
        </is>
      </c>
      <c r="B7039" t="n">
        <v>10</v>
      </c>
      <c r="C7039" t="n">
        <v>20</v>
      </c>
      <c r="D7039" t="n">
        <v>5</v>
      </c>
      <c r="E7039" s="10" t="n">
        <v>0</v>
      </c>
      <c r="F7039">
        <f>E7039*Parametrar!$B$6</f>
        <v/>
      </c>
    </row>
    <row r="7040">
      <c r="A7040" t="inlineStr">
        <is>
          <t>2024-10-20 06:00</t>
        </is>
      </c>
      <c r="B7040" t="n">
        <v>10</v>
      </c>
      <c r="C7040" t="n">
        <v>20</v>
      </c>
      <c r="D7040" t="n">
        <v>6</v>
      </c>
      <c r="E7040" s="10" t="n">
        <v>0</v>
      </c>
      <c r="F7040">
        <f>E7040*Parametrar!$B$6</f>
        <v/>
      </c>
    </row>
    <row r="7041">
      <c r="A7041" t="inlineStr">
        <is>
          <t>2024-10-20 07:00</t>
        </is>
      </c>
      <c r="B7041" t="n">
        <v>10</v>
      </c>
      <c r="C7041" t="n">
        <v>20</v>
      </c>
      <c r="D7041" t="n">
        <v>7</v>
      </c>
      <c r="E7041" s="10" t="n">
        <v>0</v>
      </c>
      <c r="F7041">
        <f>E7041*Parametrar!$B$6</f>
        <v/>
      </c>
    </row>
    <row r="7042">
      <c r="A7042" t="inlineStr">
        <is>
          <t>2024-10-20 08:00</t>
        </is>
      </c>
      <c r="B7042" t="n">
        <v>10</v>
      </c>
      <c r="C7042" t="n">
        <v>20</v>
      </c>
      <c r="D7042" t="n">
        <v>8</v>
      </c>
      <c r="E7042" s="10" t="n">
        <v>0.026435</v>
      </c>
      <c r="F7042">
        <f>E7042*Parametrar!$B$6</f>
        <v/>
      </c>
    </row>
    <row r="7043">
      <c r="A7043" t="inlineStr">
        <is>
          <t>2024-10-20 09:00</t>
        </is>
      </c>
      <c r="B7043" t="n">
        <v>10</v>
      </c>
      <c r="C7043" t="n">
        <v>20</v>
      </c>
      <c r="D7043" t="n">
        <v>9</v>
      </c>
      <c r="E7043" s="10" t="n">
        <v>0.068912</v>
      </c>
      <c r="F7043">
        <f>E7043*Parametrar!$B$6</f>
        <v/>
      </c>
    </row>
    <row r="7044">
      <c r="A7044" t="inlineStr">
        <is>
          <t>2024-10-20 10:00</t>
        </is>
      </c>
      <c r="B7044" t="n">
        <v>10</v>
      </c>
      <c r="C7044" t="n">
        <v>20</v>
      </c>
      <c r="D7044" t="n">
        <v>10</v>
      </c>
      <c r="E7044" s="10" t="n">
        <v>0.077108</v>
      </c>
      <c r="F7044">
        <f>E7044*Parametrar!$B$6</f>
        <v/>
      </c>
    </row>
    <row r="7045">
      <c r="A7045" t="inlineStr">
        <is>
          <t>2024-10-20 11:00</t>
        </is>
      </c>
      <c r="B7045" t="n">
        <v>10</v>
      </c>
      <c r="C7045" t="n">
        <v>20</v>
      </c>
      <c r="D7045" t="n">
        <v>11</v>
      </c>
      <c r="E7045" s="10" t="n">
        <v>0.06546299999999999</v>
      </c>
      <c r="F7045">
        <f>E7045*Parametrar!$B$6</f>
        <v/>
      </c>
    </row>
    <row r="7046">
      <c r="A7046" t="inlineStr">
        <is>
          <t>2024-10-20 12:00</t>
        </is>
      </c>
      <c r="B7046" t="n">
        <v>10</v>
      </c>
      <c r="C7046" t="n">
        <v>20</v>
      </c>
      <c r="D7046" t="n">
        <v>12</v>
      </c>
      <c r="E7046" s="10" t="n">
        <v>0.051173</v>
      </c>
      <c r="F7046">
        <f>E7046*Parametrar!$B$6</f>
        <v/>
      </c>
    </row>
    <row r="7047">
      <c r="A7047" t="inlineStr">
        <is>
          <t>2024-10-20 13:00</t>
        </is>
      </c>
      <c r="B7047" t="n">
        <v>10</v>
      </c>
      <c r="C7047" t="n">
        <v>20</v>
      </c>
      <c r="D7047" t="n">
        <v>13</v>
      </c>
      <c r="E7047" s="10" t="n">
        <v>0.026244</v>
      </c>
      <c r="F7047">
        <f>E7047*Parametrar!$B$6</f>
        <v/>
      </c>
    </row>
    <row r="7048">
      <c r="A7048" t="inlineStr">
        <is>
          <t>2024-10-20 14:00</t>
        </is>
      </c>
      <c r="B7048" t="n">
        <v>10</v>
      </c>
      <c r="C7048" t="n">
        <v>20</v>
      </c>
      <c r="D7048" t="n">
        <v>14</v>
      </c>
      <c r="E7048" s="10" t="n">
        <v>0.019019</v>
      </c>
      <c r="F7048">
        <f>E7048*Parametrar!$B$6</f>
        <v/>
      </c>
    </row>
    <row r="7049">
      <c r="A7049" t="inlineStr">
        <is>
          <t>2024-10-20 15:00</t>
        </is>
      </c>
      <c r="B7049" t="n">
        <v>10</v>
      </c>
      <c r="C7049" t="n">
        <v>20</v>
      </c>
      <c r="D7049" t="n">
        <v>15</v>
      </c>
      <c r="E7049" s="10" t="n">
        <v>0.012907</v>
      </c>
      <c r="F7049">
        <f>E7049*Parametrar!$B$6</f>
        <v/>
      </c>
    </row>
    <row r="7050">
      <c r="A7050" t="inlineStr">
        <is>
          <t>2024-10-20 16:00</t>
        </is>
      </c>
      <c r="B7050" t="n">
        <v>10</v>
      </c>
      <c r="C7050" t="n">
        <v>20</v>
      </c>
      <c r="D7050" t="n">
        <v>16</v>
      </c>
      <c r="E7050" s="10" t="n">
        <v>0</v>
      </c>
      <c r="F7050">
        <f>E7050*Parametrar!$B$6</f>
        <v/>
      </c>
    </row>
    <row r="7051">
      <c r="A7051" t="inlineStr">
        <is>
          <t>2024-10-20 17:00</t>
        </is>
      </c>
      <c r="B7051" t="n">
        <v>10</v>
      </c>
      <c r="C7051" t="n">
        <v>20</v>
      </c>
      <c r="D7051" t="n">
        <v>17</v>
      </c>
      <c r="E7051" s="10" t="n">
        <v>0</v>
      </c>
      <c r="F7051">
        <f>E7051*Parametrar!$B$6</f>
        <v/>
      </c>
    </row>
    <row r="7052">
      <c r="A7052" t="inlineStr">
        <is>
          <t>2024-10-20 18:00</t>
        </is>
      </c>
      <c r="B7052" t="n">
        <v>10</v>
      </c>
      <c r="C7052" t="n">
        <v>20</v>
      </c>
      <c r="D7052" t="n">
        <v>18</v>
      </c>
      <c r="E7052" s="10" t="n">
        <v>0</v>
      </c>
      <c r="F7052">
        <f>E7052*Parametrar!$B$6</f>
        <v/>
      </c>
    </row>
    <row r="7053">
      <c r="A7053" t="inlineStr">
        <is>
          <t>2024-10-20 19:00</t>
        </is>
      </c>
      <c r="B7053" t="n">
        <v>10</v>
      </c>
      <c r="C7053" t="n">
        <v>20</v>
      </c>
      <c r="D7053" t="n">
        <v>19</v>
      </c>
      <c r="E7053" s="10" t="n">
        <v>0</v>
      </c>
      <c r="F7053">
        <f>E7053*Parametrar!$B$6</f>
        <v/>
      </c>
    </row>
    <row r="7054">
      <c r="A7054" t="inlineStr">
        <is>
          <t>2024-10-20 20:00</t>
        </is>
      </c>
      <c r="B7054" t="n">
        <v>10</v>
      </c>
      <c r="C7054" t="n">
        <v>20</v>
      </c>
      <c r="D7054" t="n">
        <v>20</v>
      </c>
      <c r="E7054" s="10" t="n">
        <v>0</v>
      </c>
      <c r="F7054">
        <f>E7054*Parametrar!$B$6</f>
        <v/>
      </c>
    </row>
    <row r="7055">
      <c r="A7055" t="inlineStr">
        <is>
          <t>2024-10-20 21:00</t>
        </is>
      </c>
      <c r="B7055" t="n">
        <v>10</v>
      </c>
      <c r="C7055" t="n">
        <v>20</v>
      </c>
      <c r="D7055" t="n">
        <v>21</v>
      </c>
      <c r="E7055" s="10" t="n">
        <v>0</v>
      </c>
      <c r="F7055">
        <f>E7055*Parametrar!$B$6</f>
        <v/>
      </c>
    </row>
    <row r="7056">
      <c r="A7056" t="inlineStr">
        <is>
          <t>2024-10-20 22:00</t>
        </is>
      </c>
      <c r="B7056" t="n">
        <v>10</v>
      </c>
      <c r="C7056" t="n">
        <v>20</v>
      </c>
      <c r="D7056" t="n">
        <v>22</v>
      </c>
      <c r="E7056" s="10" t="n">
        <v>0</v>
      </c>
      <c r="F7056">
        <f>E7056*Parametrar!$B$6</f>
        <v/>
      </c>
    </row>
    <row r="7057">
      <c r="A7057" t="inlineStr">
        <is>
          <t>2024-10-20 23:00</t>
        </is>
      </c>
      <c r="B7057" t="n">
        <v>10</v>
      </c>
      <c r="C7057" t="n">
        <v>20</v>
      </c>
      <c r="D7057" t="n">
        <v>23</v>
      </c>
      <c r="E7057" s="10" t="n">
        <v>0</v>
      </c>
      <c r="F7057">
        <f>E7057*Parametrar!$B$6</f>
        <v/>
      </c>
    </row>
    <row r="7058">
      <c r="A7058" t="inlineStr">
        <is>
          <t>2024-10-21 00:00</t>
        </is>
      </c>
      <c r="B7058" t="n">
        <v>10</v>
      </c>
      <c r="C7058" t="n">
        <v>21</v>
      </c>
      <c r="D7058" t="n">
        <v>0</v>
      </c>
      <c r="E7058" s="10" t="n">
        <v>0</v>
      </c>
      <c r="F7058">
        <f>E7058*Parametrar!$B$6</f>
        <v/>
      </c>
    </row>
    <row r="7059">
      <c r="A7059" t="inlineStr">
        <is>
          <t>2024-10-21 01:00</t>
        </is>
      </c>
      <c r="B7059" t="n">
        <v>10</v>
      </c>
      <c r="C7059" t="n">
        <v>21</v>
      </c>
      <c r="D7059" t="n">
        <v>1</v>
      </c>
      <c r="E7059" s="10" t="n">
        <v>0</v>
      </c>
      <c r="F7059">
        <f>E7059*Parametrar!$B$6</f>
        <v/>
      </c>
    </row>
    <row r="7060">
      <c r="A7060" t="inlineStr">
        <is>
          <t>2024-10-21 02:00</t>
        </is>
      </c>
      <c r="B7060" t="n">
        <v>10</v>
      </c>
      <c r="C7060" t="n">
        <v>21</v>
      </c>
      <c r="D7060" t="n">
        <v>2</v>
      </c>
      <c r="E7060" s="10" t="n">
        <v>0</v>
      </c>
      <c r="F7060">
        <f>E7060*Parametrar!$B$6</f>
        <v/>
      </c>
    </row>
    <row r="7061">
      <c r="A7061" t="inlineStr">
        <is>
          <t>2024-10-21 03:00</t>
        </is>
      </c>
      <c r="B7061" t="n">
        <v>10</v>
      </c>
      <c r="C7061" t="n">
        <v>21</v>
      </c>
      <c r="D7061" t="n">
        <v>3</v>
      </c>
      <c r="E7061" s="10" t="n">
        <v>0</v>
      </c>
      <c r="F7061">
        <f>E7061*Parametrar!$B$6</f>
        <v/>
      </c>
    </row>
    <row r="7062">
      <c r="A7062" t="inlineStr">
        <is>
          <t>2024-10-21 04:00</t>
        </is>
      </c>
      <c r="B7062" t="n">
        <v>10</v>
      </c>
      <c r="C7062" t="n">
        <v>21</v>
      </c>
      <c r="D7062" t="n">
        <v>4</v>
      </c>
      <c r="E7062" s="10" t="n">
        <v>0</v>
      </c>
      <c r="F7062">
        <f>E7062*Parametrar!$B$6</f>
        <v/>
      </c>
    </row>
    <row r="7063">
      <c r="A7063" t="inlineStr">
        <is>
          <t>2024-10-21 05:00</t>
        </is>
      </c>
      <c r="B7063" t="n">
        <v>10</v>
      </c>
      <c r="C7063" t="n">
        <v>21</v>
      </c>
      <c r="D7063" t="n">
        <v>5</v>
      </c>
      <c r="E7063" s="10" t="n">
        <v>0</v>
      </c>
      <c r="F7063">
        <f>E7063*Parametrar!$B$6</f>
        <v/>
      </c>
    </row>
    <row r="7064">
      <c r="A7064" t="inlineStr">
        <is>
          <t>2024-10-21 06:00</t>
        </is>
      </c>
      <c r="B7064" t="n">
        <v>10</v>
      </c>
      <c r="C7064" t="n">
        <v>21</v>
      </c>
      <c r="D7064" t="n">
        <v>6</v>
      </c>
      <c r="E7064" s="10" t="n">
        <v>0</v>
      </c>
      <c r="F7064">
        <f>E7064*Parametrar!$B$6</f>
        <v/>
      </c>
    </row>
    <row r="7065">
      <c r="A7065" t="inlineStr">
        <is>
          <t>2024-10-21 07:00</t>
        </is>
      </c>
      <c r="B7065" t="n">
        <v>10</v>
      </c>
      <c r="C7065" t="n">
        <v>21</v>
      </c>
      <c r="D7065" t="n">
        <v>7</v>
      </c>
      <c r="E7065" s="10" t="n">
        <v>0</v>
      </c>
      <c r="F7065">
        <f>E7065*Parametrar!$B$6</f>
        <v/>
      </c>
    </row>
    <row r="7066">
      <c r="A7066" t="inlineStr">
        <is>
          <t>2024-10-21 08:00</t>
        </is>
      </c>
      <c r="B7066" t="n">
        <v>10</v>
      </c>
      <c r="C7066" t="n">
        <v>21</v>
      </c>
      <c r="D7066" t="n">
        <v>8</v>
      </c>
      <c r="E7066" s="10" t="n">
        <v>0.01574</v>
      </c>
      <c r="F7066">
        <f>E7066*Parametrar!$B$6</f>
        <v/>
      </c>
    </row>
    <row r="7067">
      <c r="A7067" t="inlineStr">
        <is>
          <t>2024-10-21 09:00</t>
        </is>
      </c>
      <c r="B7067" t="n">
        <v>10</v>
      </c>
      <c r="C7067" t="n">
        <v>21</v>
      </c>
      <c r="D7067" t="n">
        <v>9</v>
      </c>
      <c r="E7067" s="10" t="n">
        <v>0.033377</v>
      </c>
      <c r="F7067">
        <f>E7067*Parametrar!$B$6</f>
        <v/>
      </c>
    </row>
    <row r="7068">
      <c r="A7068" t="inlineStr">
        <is>
          <t>2024-10-21 10:00</t>
        </is>
      </c>
      <c r="B7068" t="n">
        <v>10</v>
      </c>
      <c r="C7068" t="n">
        <v>21</v>
      </c>
      <c r="D7068" t="n">
        <v>10</v>
      </c>
      <c r="E7068" s="10" t="n">
        <v>0.055666</v>
      </c>
      <c r="F7068">
        <f>E7068*Parametrar!$B$6</f>
        <v/>
      </c>
    </row>
    <row r="7069">
      <c r="A7069" t="inlineStr">
        <is>
          <t>2024-10-21 11:00</t>
        </is>
      </c>
      <c r="B7069" t="n">
        <v>10</v>
      </c>
      <c r="C7069" t="n">
        <v>21</v>
      </c>
      <c r="D7069" t="n">
        <v>11</v>
      </c>
      <c r="E7069" s="10" t="n">
        <v>0.044129</v>
      </c>
      <c r="F7069">
        <f>E7069*Parametrar!$B$6</f>
        <v/>
      </c>
    </row>
    <row r="7070">
      <c r="A7070" t="inlineStr">
        <is>
          <t>2024-10-21 12:00</t>
        </is>
      </c>
      <c r="B7070" t="n">
        <v>10</v>
      </c>
      <c r="C7070" t="n">
        <v>21</v>
      </c>
      <c r="D7070" t="n">
        <v>12</v>
      </c>
      <c r="E7070" s="10" t="n">
        <v>0.040478</v>
      </c>
      <c r="F7070">
        <f>E7070*Parametrar!$B$6</f>
        <v/>
      </c>
    </row>
    <row r="7071">
      <c r="A7071" t="inlineStr">
        <is>
          <t>2024-10-21 13:00</t>
        </is>
      </c>
      <c r="B7071" t="n">
        <v>10</v>
      </c>
      <c r="C7071" t="n">
        <v>21</v>
      </c>
      <c r="D7071" t="n">
        <v>13</v>
      </c>
      <c r="E7071" s="10" t="n">
        <v>0.037868</v>
      </c>
      <c r="F7071">
        <f>E7071*Parametrar!$B$6</f>
        <v/>
      </c>
    </row>
    <row r="7072">
      <c r="A7072" t="inlineStr">
        <is>
          <t>2024-10-21 14:00</t>
        </is>
      </c>
      <c r="B7072" t="n">
        <v>10</v>
      </c>
      <c r="C7072" t="n">
        <v>21</v>
      </c>
      <c r="D7072" t="n">
        <v>14</v>
      </c>
      <c r="E7072" s="10" t="n">
        <v>0.025675</v>
      </c>
      <c r="F7072">
        <f>E7072*Parametrar!$B$6</f>
        <v/>
      </c>
    </row>
    <row r="7073">
      <c r="A7073" t="inlineStr">
        <is>
          <t>2024-10-21 15:00</t>
        </is>
      </c>
      <c r="B7073" t="n">
        <v>10</v>
      </c>
      <c r="C7073" t="n">
        <v>21</v>
      </c>
      <c r="D7073" t="n">
        <v>15</v>
      </c>
      <c r="E7073" s="10" t="n">
        <v>0.010282</v>
      </c>
      <c r="F7073">
        <f>E7073*Parametrar!$B$6</f>
        <v/>
      </c>
    </row>
    <row r="7074">
      <c r="A7074" t="inlineStr">
        <is>
          <t>2024-10-21 16:00</t>
        </is>
      </c>
      <c r="B7074" t="n">
        <v>10</v>
      </c>
      <c r="C7074" t="n">
        <v>21</v>
      </c>
      <c r="D7074" t="n">
        <v>16</v>
      </c>
      <c r="E7074" s="10" t="n">
        <v>0</v>
      </c>
      <c r="F7074">
        <f>E7074*Parametrar!$B$6</f>
        <v/>
      </c>
    </row>
    <row r="7075">
      <c r="A7075" t="inlineStr">
        <is>
          <t>2024-10-21 17:00</t>
        </is>
      </c>
      <c r="B7075" t="n">
        <v>10</v>
      </c>
      <c r="C7075" t="n">
        <v>21</v>
      </c>
      <c r="D7075" t="n">
        <v>17</v>
      </c>
      <c r="E7075" s="10" t="n">
        <v>0</v>
      </c>
      <c r="F7075">
        <f>E7075*Parametrar!$B$6</f>
        <v/>
      </c>
    </row>
    <row r="7076">
      <c r="A7076" t="inlineStr">
        <is>
          <t>2024-10-21 18:00</t>
        </is>
      </c>
      <c r="B7076" t="n">
        <v>10</v>
      </c>
      <c r="C7076" t="n">
        <v>21</v>
      </c>
      <c r="D7076" t="n">
        <v>18</v>
      </c>
      <c r="E7076" s="10" t="n">
        <v>0</v>
      </c>
      <c r="F7076">
        <f>E7076*Parametrar!$B$6</f>
        <v/>
      </c>
    </row>
    <row r="7077">
      <c r="A7077" t="inlineStr">
        <is>
          <t>2024-10-21 19:00</t>
        </is>
      </c>
      <c r="B7077" t="n">
        <v>10</v>
      </c>
      <c r="C7077" t="n">
        <v>21</v>
      </c>
      <c r="D7077" t="n">
        <v>19</v>
      </c>
      <c r="E7077" s="10" t="n">
        <v>0</v>
      </c>
      <c r="F7077">
        <f>E7077*Parametrar!$B$6</f>
        <v/>
      </c>
    </row>
    <row r="7078">
      <c r="A7078" t="inlineStr">
        <is>
          <t>2024-10-21 20:00</t>
        </is>
      </c>
      <c r="B7078" t="n">
        <v>10</v>
      </c>
      <c r="C7078" t="n">
        <v>21</v>
      </c>
      <c r="D7078" t="n">
        <v>20</v>
      </c>
      <c r="E7078" s="10" t="n">
        <v>0</v>
      </c>
      <c r="F7078">
        <f>E7078*Parametrar!$B$6</f>
        <v/>
      </c>
    </row>
    <row r="7079">
      <c r="A7079" t="inlineStr">
        <is>
          <t>2024-10-21 21:00</t>
        </is>
      </c>
      <c r="B7079" t="n">
        <v>10</v>
      </c>
      <c r="C7079" t="n">
        <v>21</v>
      </c>
      <c r="D7079" t="n">
        <v>21</v>
      </c>
      <c r="E7079" s="10" t="n">
        <v>0</v>
      </c>
      <c r="F7079">
        <f>E7079*Parametrar!$B$6</f>
        <v/>
      </c>
    </row>
    <row r="7080">
      <c r="A7080" t="inlineStr">
        <is>
          <t>2024-10-21 22:00</t>
        </is>
      </c>
      <c r="B7080" t="n">
        <v>10</v>
      </c>
      <c r="C7080" t="n">
        <v>21</v>
      </c>
      <c r="D7080" t="n">
        <v>22</v>
      </c>
      <c r="E7080" s="10" t="n">
        <v>0</v>
      </c>
      <c r="F7080">
        <f>E7080*Parametrar!$B$6</f>
        <v/>
      </c>
    </row>
    <row r="7081">
      <c r="A7081" t="inlineStr">
        <is>
          <t>2024-10-21 23:00</t>
        </is>
      </c>
      <c r="B7081" t="n">
        <v>10</v>
      </c>
      <c r="C7081" t="n">
        <v>21</v>
      </c>
      <c r="D7081" t="n">
        <v>23</v>
      </c>
      <c r="E7081" s="10" t="n">
        <v>0</v>
      </c>
      <c r="F7081">
        <f>E7081*Parametrar!$B$6</f>
        <v/>
      </c>
    </row>
    <row r="7082">
      <c r="A7082" t="inlineStr">
        <is>
          <t>2024-10-22 00:00</t>
        </is>
      </c>
      <c r="B7082" t="n">
        <v>10</v>
      </c>
      <c r="C7082" t="n">
        <v>22</v>
      </c>
      <c r="D7082" t="n">
        <v>0</v>
      </c>
      <c r="E7082" s="10" t="n">
        <v>0</v>
      </c>
      <c r="F7082">
        <f>E7082*Parametrar!$B$6</f>
        <v/>
      </c>
    </row>
    <row r="7083">
      <c r="A7083" t="inlineStr">
        <is>
          <t>2024-10-22 01:00</t>
        </is>
      </c>
      <c r="B7083" t="n">
        <v>10</v>
      </c>
      <c r="C7083" t="n">
        <v>22</v>
      </c>
      <c r="D7083" t="n">
        <v>1</v>
      </c>
      <c r="E7083" s="10" t="n">
        <v>0</v>
      </c>
      <c r="F7083">
        <f>E7083*Parametrar!$B$6</f>
        <v/>
      </c>
    </row>
    <row r="7084">
      <c r="A7084" t="inlineStr">
        <is>
          <t>2024-10-22 02:00</t>
        </is>
      </c>
      <c r="B7084" t="n">
        <v>10</v>
      </c>
      <c r="C7084" t="n">
        <v>22</v>
      </c>
      <c r="D7084" t="n">
        <v>2</v>
      </c>
      <c r="E7084" s="10" t="n">
        <v>0</v>
      </c>
      <c r="F7084">
        <f>E7084*Parametrar!$B$6</f>
        <v/>
      </c>
    </row>
    <row r="7085">
      <c r="A7085" t="inlineStr">
        <is>
          <t>2024-10-22 03:00</t>
        </is>
      </c>
      <c r="B7085" t="n">
        <v>10</v>
      </c>
      <c r="C7085" t="n">
        <v>22</v>
      </c>
      <c r="D7085" t="n">
        <v>3</v>
      </c>
      <c r="E7085" s="10" t="n">
        <v>0</v>
      </c>
      <c r="F7085">
        <f>E7085*Parametrar!$B$6</f>
        <v/>
      </c>
    </row>
    <row r="7086">
      <c r="A7086" t="inlineStr">
        <is>
          <t>2024-10-22 04:00</t>
        </is>
      </c>
      <c r="B7086" t="n">
        <v>10</v>
      </c>
      <c r="C7086" t="n">
        <v>22</v>
      </c>
      <c r="D7086" t="n">
        <v>4</v>
      </c>
      <c r="E7086" s="10" t="n">
        <v>0</v>
      </c>
      <c r="F7086">
        <f>E7086*Parametrar!$B$6</f>
        <v/>
      </c>
    </row>
    <row r="7087">
      <c r="A7087" t="inlineStr">
        <is>
          <t>2024-10-22 05:00</t>
        </is>
      </c>
      <c r="B7087" t="n">
        <v>10</v>
      </c>
      <c r="C7087" t="n">
        <v>22</v>
      </c>
      <c r="D7087" t="n">
        <v>5</v>
      </c>
      <c r="E7087" s="10" t="n">
        <v>0</v>
      </c>
      <c r="F7087">
        <f>E7087*Parametrar!$B$6</f>
        <v/>
      </c>
    </row>
    <row r="7088">
      <c r="A7088" t="inlineStr">
        <is>
          <t>2024-10-22 06:00</t>
        </is>
      </c>
      <c r="B7088" t="n">
        <v>10</v>
      </c>
      <c r="C7088" t="n">
        <v>22</v>
      </c>
      <c r="D7088" t="n">
        <v>6</v>
      </c>
      <c r="E7088" s="10" t="n">
        <v>0</v>
      </c>
      <c r="F7088">
        <f>E7088*Parametrar!$B$6</f>
        <v/>
      </c>
    </row>
    <row r="7089">
      <c r="A7089" t="inlineStr">
        <is>
          <t>2024-10-22 07:00</t>
        </is>
      </c>
      <c r="B7089" t="n">
        <v>10</v>
      </c>
      <c r="C7089" t="n">
        <v>22</v>
      </c>
      <c r="D7089" t="n">
        <v>7</v>
      </c>
      <c r="E7089" s="10" t="n">
        <v>0</v>
      </c>
      <c r="F7089">
        <f>E7089*Parametrar!$B$6</f>
        <v/>
      </c>
    </row>
    <row r="7090">
      <c r="A7090" t="inlineStr">
        <is>
          <t>2024-10-22 08:00</t>
        </is>
      </c>
      <c r="B7090" t="n">
        <v>10</v>
      </c>
      <c r="C7090" t="n">
        <v>22</v>
      </c>
      <c r="D7090" t="n">
        <v>8</v>
      </c>
      <c r="E7090" s="10" t="n">
        <v>0.03516</v>
      </c>
      <c r="F7090">
        <f>E7090*Parametrar!$B$6</f>
        <v/>
      </c>
    </row>
    <row r="7091">
      <c r="A7091" t="inlineStr">
        <is>
          <t>2024-10-22 09:00</t>
        </is>
      </c>
      <c r="B7091" t="n">
        <v>10</v>
      </c>
      <c r="C7091" t="n">
        <v>22</v>
      </c>
      <c r="D7091" t="n">
        <v>9</v>
      </c>
      <c r="E7091" s="10" t="n">
        <v>0.032402</v>
      </c>
      <c r="F7091">
        <f>E7091*Parametrar!$B$6</f>
        <v/>
      </c>
    </row>
    <row r="7092">
      <c r="A7092" t="inlineStr">
        <is>
          <t>2024-10-22 10:00</t>
        </is>
      </c>
      <c r="B7092" t="n">
        <v>10</v>
      </c>
      <c r="C7092" t="n">
        <v>22</v>
      </c>
      <c r="D7092" t="n">
        <v>10</v>
      </c>
      <c r="E7092" s="10" t="n">
        <v>0.054737</v>
      </c>
      <c r="F7092">
        <f>E7092*Parametrar!$B$6</f>
        <v/>
      </c>
    </row>
    <row r="7093">
      <c r="A7093" t="inlineStr">
        <is>
          <t>2024-10-22 11:00</t>
        </is>
      </c>
      <c r="B7093" t="n">
        <v>10</v>
      </c>
      <c r="C7093" t="n">
        <v>22</v>
      </c>
      <c r="D7093" t="n">
        <v>11</v>
      </c>
      <c r="E7093" s="10" t="n">
        <v>0.049667</v>
      </c>
      <c r="F7093">
        <f>E7093*Parametrar!$B$6</f>
        <v/>
      </c>
    </row>
    <row r="7094">
      <c r="A7094" t="inlineStr">
        <is>
          <t>2024-10-22 12:00</t>
        </is>
      </c>
      <c r="B7094" t="n">
        <v>10</v>
      </c>
      <c r="C7094" t="n">
        <v>22</v>
      </c>
      <c r="D7094" t="n">
        <v>12</v>
      </c>
      <c r="E7094" s="10" t="n">
        <v>0.054404</v>
      </c>
      <c r="F7094">
        <f>E7094*Parametrar!$B$6</f>
        <v/>
      </c>
    </row>
    <row r="7095">
      <c r="A7095" t="inlineStr">
        <is>
          <t>2024-10-22 13:00</t>
        </is>
      </c>
      <c r="B7095" t="n">
        <v>10</v>
      </c>
      <c r="C7095" t="n">
        <v>22</v>
      </c>
      <c r="D7095" t="n">
        <v>13</v>
      </c>
      <c r="E7095" s="10" t="n">
        <v>0.017261</v>
      </c>
      <c r="F7095">
        <f>E7095*Parametrar!$B$6</f>
        <v/>
      </c>
    </row>
    <row r="7096">
      <c r="A7096" t="inlineStr">
        <is>
          <t>2024-10-22 14:00</t>
        </is>
      </c>
      <c r="B7096" t="n">
        <v>10</v>
      </c>
      <c r="C7096" t="n">
        <v>22</v>
      </c>
      <c r="D7096" t="n">
        <v>14</v>
      </c>
      <c r="E7096" s="10" t="n">
        <v>0.020952</v>
      </c>
      <c r="F7096">
        <f>E7096*Parametrar!$B$6</f>
        <v/>
      </c>
    </row>
    <row r="7097">
      <c r="A7097" t="inlineStr">
        <is>
          <t>2024-10-22 15:00</t>
        </is>
      </c>
      <c r="B7097" t="n">
        <v>10</v>
      </c>
      <c r="C7097" t="n">
        <v>22</v>
      </c>
      <c r="D7097" t="n">
        <v>15</v>
      </c>
      <c r="E7097" s="10" t="n">
        <v>0.013012</v>
      </c>
      <c r="F7097">
        <f>E7097*Parametrar!$B$6</f>
        <v/>
      </c>
    </row>
    <row r="7098">
      <c r="A7098" t="inlineStr">
        <is>
          <t>2024-10-22 16:00</t>
        </is>
      </c>
      <c r="B7098" t="n">
        <v>10</v>
      </c>
      <c r="C7098" t="n">
        <v>22</v>
      </c>
      <c r="D7098" t="n">
        <v>16</v>
      </c>
      <c r="E7098" s="10" t="n">
        <v>0</v>
      </c>
      <c r="F7098">
        <f>E7098*Parametrar!$B$6</f>
        <v/>
      </c>
    </row>
    <row r="7099">
      <c r="A7099" t="inlineStr">
        <is>
          <t>2024-10-22 17:00</t>
        </is>
      </c>
      <c r="B7099" t="n">
        <v>10</v>
      </c>
      <c r="C7099" t="n">
        <v>22</v>
      </c>
      <c r="D7099" t="n">
        <v>17</v>
      </c>
      <c r="E7099" s="10" t="n">
        <v>0</v>
      </c>
      <c r="F7099">
        <f>E7099*Parametrar!$B$6</f>
        <v/>
      </c>
    </row>
    <row r="7100">
      <c r="A7100" t="inlineStr">
        <is>
          <t>2024-10-22 18:00</t>
        </is>
      </c>
      <c r="B7100" t="n">
        <v>10</v>
      </c>
      <c r="C7100" t="n">
        <v>22</v>
      </c>
      <c r="D7100" t="n">
        <v>18</v>
      </c>
      <c r="E7100" s="10" t="n">
        <v>0</v>
      </c>
      <c r="F7100">
        <f>E7100*Parametrar!$B$6</f>
        <v/>
      </c>
    </row>
    <row r="7101">
      <c r="A7101" t="inlineStr">
        <is>
          <t>2024-10-22 19:00</t>
        </is>
      </c>
      <c r="B7101" t="n">
        <v>10</v>
      </c>
      <c r="C7101" t="n">
        <v>22</v>
      </c>
      <c r="D7101" t="n">
        <v>19</v>
      </c>
      <c r="E7101" s="10" t="n">
        <v>0</v>
      </c>
      <c r="F7101">
        <f>E7101*Parametrar!$B$6</f>
        <v/>
      </c>
    </row>
    <row r="7102">
      <c r="A7102" t="inlineStr">
        <is>
          <t>2024-10-22 20:00</t>
        </is>
      </c>
      <c r="B7102" t="n">
        <v>10</v>
      </c>
      <c r="C7102" t="n">
        <v>22</v>
      </c>
      <c r="D7102" t="n">
        <v>20</v>
      </c>
      <c r="E7102" s="10" t="n">
        <v>0</v>
      </c>
      <c r="F7102">
        <f>E7102*Parametrar!$B$6</f>
        <v/>
      </c>
    </row>
    <row r="7103">
      <c r="A7103" t="inlineStr">
        <is>
          <t>2024-10-22 21:00</t>
        </is>
      </c>
      <c r="B7103" t="n">
        <v>10</v>
      </c>
      <c r="C7103" t="n">
        <v>22</v>
      </c>
      <c r="D7103" t="n">
        <v>21</v>
      </c>
      <c r="E7103" s="10" t="n">
        <v>0</v>
      </c>
      <c r="F7103">
        <f>E7103*Parametrar!$B$6</f>
        <v/>
      </c>
    </row>
    <row r="7104">
      <c r="A7104" t="inlineStr">
        <is>
          <t>2024-10-22 22:00</t>
        </is>
      </c>
      <c r="B7104" t="n">
        <v>10</v>
      </c>
      <c r="C7104" t="n">
        <v>22</v>
      </c>
      <c r="D7104" t="n">
        <v>22</v>
      </c>
      <c r="E7104" s="10" t="n">
        <v>0</v>
      </c>
      <c r="F7104">
        <f>E7104*Parametrar!$B$6</f>
        <v/>
      </c>
    </row>
    <row r="7105">
      <c r="A7105" t="inlineStr">
        <is>
          <t>2024-10-22 23:00</t>
        </is>
      </c>
      <c r="B7105" t="n">
        <v>10</v>
      </c>
      <c r="C7105" t="n">
        <v>22</v>
      </c>
      <c r="D7105" t="n">
        <v>23</v>
      </c>
      <c r="E7105" s="10" t="n">
        <v>0</v>
      </c>
      <c r="F7105">
        <f>E7105*Parametrar!$B$6</f>
        <v/>
      </c>
    </row>
    <row r="7106">
      <c r="A7106" t="inlineStr">
        <is>
          <t>2024-10-23 00:00</t>
        </is>
      </c>
      <c r="B7106" t="n">
        <v>10</v>
      </c>
      <c r="C7106" t="n">
        <v>23</v>
      </c>
      <c r="D7106" t="n">
        <v>0</v>
      </c>
      <c r="E7106" s="10" t="n">
        <v>0</v>
      </c>
      <c r="F7106">
        <f>E7106*Parametrar!$B$6</f>
        <v/>
      </c>
    </row>
    <row r="7107">
      <c r="A7107" t="inlineStr">
        <is>
          <t>2024-10-23 01:00</t>
        </is>
      </c>
      <c r="B7107" t="n">
        <v>10</v>
      </c>
      <c r="C7107" t="n">
        <v>23</v>
      </c>
      <c r="D7107" t="n">
        <v>1</v>
      </c>
      <c r="E7107" s="10" t="n">
        <v>0</v>
      </c>
      <c r="F7107">
        <f>E7107*Parametrar!$B$6</f>
        <v/>
      </c>
    </row>
    <row r="7108">
      <c r="A7108" t="inlineStr">
        <is>
          <t>2024-10-23 02:00</t>
        </is>
      </c>
      <c r="B7108" t="n">
        <v>10</v>
      </c>
      <c r="C7108" t="n">
        <v>23</v>
      </c>
      <c r="D7108" t="n">
        <v>2</v>
      </c>
      <c r="E7108" s="10" t="n">
        <v>0</v>
      </c>
      <c r="F7108">
        <f>E7108*Parametrar!$B$6</f>
        <v/>
      </c>
    </row>
    <row r="7109">
      <c r="A7109" t="inlineStr">
        <is>
          <t>2024-10-23 03:00</t>
        </is>
      </c>
      <c r="B7109" t="n">
        <v>10</v>
      </c>
      <c r="C7109" t="n">
        <v>23</v>
      </c>
      <c r="D7109" t="n">
        <v>3</v>
      </c>
      <c r="E7109" s="10" t="n">
        <v>0</v>
      </c>
      <c r="F7109">
        <f>E7109*Parametrar!$B$6</f>
        <v/>
      </c>
    </row>
    <row r="7110">
      <c r="A7110" t="inlineStr">
        <is>
          <t>2024-10-23 04:00</t>
        </is>
      </c>
      <c r="B7110" t="n">
        <v>10</v>
      </c>
      <c r="C7110" t="n">
        <v>23</v>
      </c>
      <c r="D7110" t="n">
        <v>4</v>
      </c>
      <c r="E7110" s="10" t="n">
        <v>0</v>
      </c>
      <c r="F7110">
        <f>E7110*Parametrar!$B$6</f>
        <v/>
      </c>
    </row>
    <row r="7111">
      <c r="A7111" t="inlineStr">
        <is>
          <t>2024-10-23 05:00</t>
        </is>
      </c>
      <c r="B7111" t="n">
        <v>10</v>
      </c>
      <c r="C7111" t="n">
        <v>23</v>
      </c>
      <c r="D7111" t="n">
        <v>5</v>
      </c>
      <c r="E7111" s="10" t="n">
        <v>0</v>
      </c>
      <c r="F7111">
        <f>E7111*Parametrar!$B$6</f>
        <v/>
      </c>
    </row>
    <row r="7112">
      <c r="A7112" t="inlineStr">
        <is>
          <t>2024-10-23 06:00</t>
        </is>
      </c>
      <c r="B7112" t="n">
        <v>10</v>
      </c>
      <c r="C7112" t="n">
        <v>23</v>
      </c>
      <c r="D7112" t="n">
        <v>6</v>
      </c>
      <c r="E7112" s="10" t="n">
        <v>0</v>
      </c>
      <c r="F7112">
        <f>E7112*Parametrar!$B$6</f>
        <v/>
      </c>
    </row>
    <row r="7113">
      <c r="A7113" t="inlineStr">
        <is>
          <t>2024-10-23 07:00</t>
        </is>
      </c>
      <c r="B7113" t="n">
        <v>10</v>
      </c>
      <c r="C7113" t="n">
        <v>23</v>
      </c>
      <c r="D7113" t="n">
        <v>7</v>
      </c>
      <c r="E7113" s="10" t="n">
        <v>0.005048</v>
      </c>
      <c r="F7113">
        <f>E7113*Parametrar!$B$6</f>
        <v/>
      </c>
    </row>
    <row r="7114">
      <c r="A7114" t="inlineStr">
        <is>
          <t>2024-10-23 08:00</t>
        </is>
      </c>
      <c r="B7114" t="n">
        <v>10</v>
      </c>
      <c r="C7114" t="n">
        <v>23</v>
      </c>
      <c r="D7114" t="n">
        <v>8</v>
      </c>
      <c r="E7114" s="10" t="n">
        <v>0.036864</v>
      </c>
      <c r="F7114">
        <f>E7114*Parametrar!$B$6</f>
        <v/>
      </c>
    </row>
    <row r="7115">
      <c r="A7115" t="inlineStr">
        <is>
          <t>2024-10-23 09:00</t>
        </is>
      </c>
      <c r="B7115" t="n">
        <v>10</v>
      </c>
      <c r="C7115" t="n">
        <v>23</v>
      </c>
      <c r="D7115" t="n">
        <v>9</v>
      </c>
      <c r="E7115" s="10" t="n">
        <v>0.072675</v>
      </c>
      <c r="F7115">
        <f>E7115*Parametrar!$B$6</f>
        <v/>
      </c>
    </row>
    <row r="7116">
      <c r="A7116" t="inlineStr">
        <is>
          <t>2024-10-23 10:00</t>
        </is>
      </c>
      <c r="B7116" t="n">
        <v>10</v>
      </c>
      <c r="C7116" t="n">
        <v>23</v>
      </c>
      <c r="D7116" t="n">
        <v>10</v>
      </c>
      <c r="E7116" s="10" t="n">
        <v>0.058284</v>
      </c>
      <c r="F7116">
        <f>E7116*Parametrar!$B$6</f>
        <v/>
      </c>
    </row>
    <row r="7117">
      <c r="A7117" t="inlineStr">
        <is>
          <t>2024-10-23 11:00</t>
        </is>
      </c>
      <c r="B7117" t="n">
        <v>10</v>
      </c>
      <c r="C7117" t="n">
        <v>23</v>
      </c>
      <c r="D7117" t="n">
        <v>11</v>
      </c>
      <c r="E7117" s="10" t="n">
        <v>0.074743</v>
      </c>
      <c r="F7117">
        <f>E7117*Parametrar!$B$6</f>
        <v/>
      </c>
    </row>
    <row r="7118">
      <c r="A7118" t="inlineStr">
        <is>
          <t>2024-10-23 12:00</t>
        </is>
      </c>
      <c r="B7118" t="n">
        <v>10</v>
      </c>
      <c r="C7118" t="n">
        <v>23</v>
      </c>
      <c r="D7118" t="n">
        <v>12</v>
      </c>
      <c r="E7118" s="10" t="n">
        <v>0.061746</v>
      </c>
      <c r="F7118">
        <f>E7118*Parametrar!$B$6</f>
        <v/>
      </c>
    </row>
    <row r="7119">
      <c r="A7119" t="inlineStr">
        <is>
          <t>2024-10-23 13:00</t>
        </is>
      </c>
      <c r="B7119" t="n">
        <v>10</v>
      </c>
      <c r="C7119" t="n">
        <v>23</v>
      </c>
      <c r="D7119" t="n">
        <v>13</v>
      </c>
      <c r="E7119" s="10" t="n">
        <v>0.064391</v>
      </c>
      <c r="F7119">
        <f>E7119*Parametrar!$B$6</f>
        <v/>
      </c>
    </row>
    <row r="7120">
      <c r="A7120" t="inlineStr">
        <is>
          <t>2024-10-23 14:00</t>
        </is>
      </c>
      <c r="B7120" t="n">
        <v>10</v>
      </c>
      <c r="C7120" t="n">
        <v>23</v>
      </c>
      <c r="D7120" t="n">
        <v>14</v>
      </c>
      <c r="E7120" s="10" t="n">
        <v>0.028885</v>
      </c>
      <c r="F7120">
        <f>E7120*Parametrar!$B$6</f>
        <v/>
      </c>
    </row>
    <row r="7121">
      <c r="A7121" t="inlineStr">
        <is>
          <t>2024-10-23 15:00</t>
        </is>
      </c>
      <c r="B7121" t="n">
        <v>10</v>
      </c>
      <c r="C7121" t="n">
        <v>23</v>
      </c>
      <c r="D7121" t="n">
        <v>15</v>
      </c>
      <c r="E7121" s="10" t="n">
        <v>0.016085</v>
      </c>
      <c r="F7121">
        <f>E7121*Parametrar!$B$6</f>
        <v/>
      </c>
    </row>
    <row r="7122">
      <c r="A7122" t="inlineStr">
        <is>
          <t>2024-10-23 16:00</t>
        </is>
      </c>
      <c r="B7122" t="n">
        <v>10</v>
      </c>
      <c r="C7122" t="n">
        <v>23</v>
      </c>
      <c r="D7122" t="n">
        <v>16</v>
      </c>
      <c r="E7122" s="10" t="n">
        <v>0.006217</v>
      </c>
      <c r="F7122">
        <f>E7122*Parametrar!$B$6</f>
        <v/>
      </c>
    </row>
    <row r="7123">
      <c r="A7123" t="inlineStr">
        <is>
          <t>2024-10-23 17:00</t>
        </is>
      </c>
      <c r="B7123" t="n">
        <v>10</v>
      </c>
      <c r="C7123" t="n">
        <v>23</v>
      </c>
      <c r="D7123" t="n">
        <v>17</v>
      </c>
      <c r="E7123" s="10" t="n">
        <v>0</v>
      </c>
      <c r="F7123">
        <f>E7123*Parametrar!$B$6</f>
        <v/>
      </c>
    </row>
    <row r="7124">
      <c r="A7124" t="inlineStr">
        <is>
          <t>2024-10-23 18:00</t>
        </is>
      </c>
      <c r="B7124" t="n">
        <v>10</v>
      </c>
      <c r="C7124" t="n">
        <v>23</v>
      </c>
      <c r="D7124" t="n">
        <v>18</v>
      </c>
      <c r="E7124" s="10" t="n">
        <v>0</v>
      </c>
      <c r="F7124">
        <f>E7124*Parametrar!$B$6</f>
        <v/>
      </c>
    </row>
    <row r="7125">
      <c r="A7125" t="inlineStr">
        <is>
          <t>2024-10-23 19:00</t>
        </is>
      </c>
      <c r="B7125" t="n">
        <v>10</v>
      </c>
      <c r="C7125" t="n">
        <v>23</v>
      </c>
      <c r="D7125" t="n">
        <v>19</v>
      </c>
      <c r="E7125" s="10" t="n">
        <v>0</v>
      </c>
      <c r="F7125">
        <f>E7125*Parametrar!$B$6</f>
        <v/>
      </c>
    </row>
    <row r="7126">
      <c r="A7126" t="inlineStr">
        <is>
          <t>2024-10-23 20:00</t>
        </is>
      </c>
      <c r="B7126" t="n">
        <v>10</v>
      </c>
      <c r="C7126" t="n">
        <v>23</v>
      </c>
      <c r="D7126" t="n">
        <v>20</v>
      </c>
      <c r="E7126" s="10" t="n">
        <v>0</v>
      </c>
      <c r="F7126">
        <f>E7126*Parametrar!$B$6</f>
        <v/>
      </c>
    </row>
    <row r="7127">
      <c r="A7127" t="inlineStr">
        <is>
          <t>2024-10-23 21:00</t>
        </is>
      </c>
      <c r="B7127" t="n">
        <v>10</v>
      </c>
      <c r="C7127" t="n">
        <v>23</v>
      </c>
      <c r="D7127" t="n">
        <v>21</v>
      </c>
      <c r="E7127" s="10" t="n">
        <v>0</v>
      </c>
      <c r="F7127">
        <f>E7127*Parametrar!$B$6</f>
        <v/>
      </c>
    </row>
    <row r="7128">
      <c r="A7128" t="inlineStr">
        <is>
          <t>2024-10-23 22:00</t>
        </is>
      </c>
      <c r="B7128" t="n">
        <v>10</v>
      </c>
      <c r="C7128" t="n">
        <v>23</v>
      </c>
      <c r="D7128" t="n">
        <v>22</v>
      </c>
      <c r="E7128" s="10" t="n">
        <v>0</v>
      </c>
      <c r="F7128">
        <f>E7128*Parametrar!$B$6</f>
        <v/>
      </c>
    </row>
    <row r="7129">
      <c r="A7129" t="inlineStr">
        <is>
          <t>2024-10-23 23:00</t>
        </is>
      </c>
      <c r="B7129" t="n">
        <v>10</v>
      </c>
      <c r="C7129" t="n">
        <v>23</v>
      </c>
      <c r="D7129" t="n">
        <v>23</v>
      </c>
      <c r="E7129" s="10" t="n">
        <v>0</v>
      </c>
      <c r="F7129">
        <f>E7129*Parametrar!$B$6</f>
        <v/>
      </c>
    </row>
    <row r="7130">
      <c r="A7130" t="inlineStr">
        <is>
          <t>2024-10-24 00:00</t>
        </is>
      </c>
      <c r="B7130" t="n">
        <v>10</v>
      </c>
      <c r="C7130" t="n">
        <v>24</v>
      </c>
      <c r="D7130" t="n">
        <v>0</v>
      </c>
      <c r="E7130" s="10" t="n">
        <v>0</v>
      </c>
      <c r="F7130">
        <f>E7130*Parametrar!$B$6</f>
        <v/>
      </c>
    </row>
    <row r="7131">
      <c r="A7131" t="inlineStr">
        <is>
          <t>2024-10-24 01:00</t>
        </is>
      </c>
      <c r="B7131" t="n">
        <v>10</v>
      </c>
      <c r="C7131" t="n">
        <v>24</v>
      </c>
      <c r="D7131" t="n">
        <v>1</v>
      </c>
      <c r="E7131" s="10" t="n">
        <v>0</v>
      </c>
      <c r="F7131">
        <f>E7131*Parametrar!$B$6</f>
        <v/>
      </c>
    </row>
    <row r="7132">
      <c r="A7132" t="inlineStr">
        <is>
          <t>2024-10-24 02:00</t>
        </is>
      </c>
      <c r="B7132" t="n">
        <v>10</v>
      </c>
      <c r="C7132" t="n">
        <v>24</v>
      </c>
      <c r="D7132" t="n">
        <v>2</v>
      </c>
      <c r="E7132" s="10" t="n">
        <v>0</v>
      </c>
      <c r="F7132">
        <f>E7132*Parametrar!$B$6</f>
        <v/>
      </c>
    </row>
    <row r="7133">
      <c r="A7133" t="inlineStr">
        <is>
          <t>2024-10-24 03:00</t>
        </is>
      </c>
      <c r="B7133" t="n">
        <v>10</v>
      </c>
      <c r="C7133" t="n">
        <v>24</v>
      </c>
      <c r="D7133" t="n">
        <v>3</v>
      </c>
      <c r="E7133" s="10" t="n">
        <v>0</v>
      </c>
      <c r="F7133">
        <f>E7133*Parametrar!$B$6</f>
        <v/>
      </c>
    </row>
    <row r="7134">
      <c r="A7134" t="inlineStr">
        <is>
          <t>2024-10-24 04:00</t>
        </is>
      </c>
      <c r="B7134" t="n">
        <v>10</v>
      </c>
      <c r="C7134" t="n">
        <v>24</v>
      </c>
      <c r="D7134" t="n">
        <v>4</v>
      </c>
      <c r="E7134" s="10" t="n">
        <v>0</v>
      </c>
      <c r="F7134">
        <f>E7134*Parametrar!$B$6</f>
        <v/>
      </c>
    </row>
    <row r="7135">
      <c r="A7135" t="inlineStr">
        <is>
          <t>2024-10-24 05:00</t>
        </is>
      </c>
      <c r="B7135" t="n">
        <v>10</v>
      </c>
      <c r="C7135" t="n">
        <v>24</v>
      </c>
      <c r="D7135" t="n">
        <v>5</v>
      </c>
      <c r="E7135" s="10" t="n">
        <v>0</v>
      </c>
      <c r="F7135">
        <f>E7135*Parametrar!$B$6</f>
        <v/>
      </c>
    </row>
    <row r="7136">
      <c r="A7136" t="inlineStr">
        <is>
          <t>2024-10-24 06:00</t>
        </is>
      </c>
      <c r="B7136" t="n">
        <v>10</v>
      </c>
      <c r="C7136" t="n">
        <v>24</v>
      </c>
      <c r="D7136" t="n">
        <v>6</v>
      </c>
      <c r="E7136" s="10" t="n">
        <v>0</v>
      </c>
      <c r="F7136">
        <f>E7136*Parametrar!$B$6</f>
        <v/>
      </c>
    </row>
    <row r="7137">
      <c r="A7137" t="inlineStr">
        <is>
          <t>2024-10-24 07:00</t>
        </is>
      </c>
      <c r="B7137" t="n">
        <v>10</v>
      </c>
      <c r="C7137" t="n">
        <v>24</v>
      </c>
      <c r="D7137" t="n">
        <v>7</v>
      </c>
      <c r="E7137" s="10" t="n">
        <v>0</v>
      </c>
      <c r="F7137">
        <f>E7137*Parametrar!$B$6</f>
        <v/>
      </c>
    </row>
    <row r="7138">
      <c r="A7138" t="inlineStr">
        <is>
          <t>2024-10-24 08:00</t>
        </is>
      </c>
      <c r="B7138" t="n">
        <v>10</v>
      </c>
      <c r="C7138" t="n">
        <v>24</v>
      </c>
      <c r="D7138" t="n">
        <v>8</v>
      </c>
      <c r="E7138" s="10" t="n">
        <v>0.0241</v>
      </c>
      <c r="F7138">
        <f>E7138*Parametrar!$B$6</f>
        <v/>
      </c>
    </row>
    <row r="7139">
      <c r="A7139" t="inlineStr">
        <is>
          <t>2024-10-24 09:00</t>
        </is>
      </c>
      <c r="B7139" t="n">
        <v>10</v>
      </c>
      <c r="C7139" t="n">
        <v>24</v>
      </c>
      <c r="D7139" t="n">
        <v>9</v>
      </c>
      <c r="E7139" s="10" t="n">
        <v>0.049869</v>
      </c>
      <c r="F7139">
        <f>E7139*Parametrar!$B$6</f>
        <v/>
      </c>
    </row>
    <row r="7140">
      <c r="A7140" t="inlineStr">
        <is>
          <t>2024-10-24 10:00</t>
        </is>
      </c>
      <c r="B7140" t="n">
        <v>10</v>
      </c>
      <c r="C7140" t="n">
        <v>24</v>
      </c>
      <c r="D7140" t="n">
        <v>10</v>
      </c>
      <c r="E7140" s="10" t="n">
        <v>0.050639</v>
      </c>
      <c r="F7140">
        <f>E7140*Parametrar!$B$6</f>
        <v/>
      </c>
    </row>
    <row r="7141">
      <c r="A7141" t="inlineStr">
        <is>
          <t>2024-10-24 11:00</t>
        </is>
      </c>
      <c r="B7141" t="n">
        <v>10</v>
      </c>
      <c r="C7141" t="n">
        <v>24</v>
      </c>
      <c r="D7141" t="n">
        <v>11</v>
      </c>
      <c r="E7141" s="10" t="n">
        <v>0.098021</v>
      </c>
      <c r="F7141">
        <f>E7141*Parametrar!$B$6</f>
        <v/>
      </c>
    </row>
    <row r="7142">
      <c r="A7142" t="inlineStr">
        <is>
          <t>2024-10-24 12:00</t>
        </is>
      </c>
      <c r="B7142" t="n">
        <v>10</v>
      </c>
      <c r="C7142" t="n">
        <v>24</v>
      </c>
      <c r="D7142" t="n">
        <v>12</v>
      </c>
      <c r="E7142" s="10" t="n">
        <v>0.08111</v>
      </c>
      <c r="F7142">
        <f>E7142*Parametrar!$B$6</f>
        <v/>
      </c>
    </row>
    <row r="7143">
      <c r="A7143" t="inlineStr">
        <is>
          <t>2024-10-24 13:00</t>
        </is>
      </c>
      <c r="B7143" t="n">
        <v>10</v>
      </c>
      <c r="C7143" t="n">
        <v>24</v>
      </c>
      <c r="D7143" t="n">
        <v>13</v>
      </c>
      <c r="E7143" s="10" t="n">
        <v>0.049622</v>
      </c>
      <c r="F7143">
        <f>E7143*Parametrar!$B$6</f>
        <v/>
      </c>
    </row>
    <row r="7144">
      <c r="A7144" t="inlineStr">
        <is>
          <t>2024-10-24 14:00</t>
        </is>
      </c>
      <c r="B7144" t="n">
        <v>10</v>
      </c>
      <c r="C7144" t="n">
        <v>24</v>
      </c>
      <c r="D7144" t="n">
        <v>14</v>
      </c>
      <c r="E7144" s="10" t="n">
        <v>0.029889</v>
      </c>
      <c r="F7144">
        <f>E7144*Parametrar!$B$6</f>
        <v/>
      </c>
    </row>
    <row r="7145">
      <c r="A7145" t="inlineStr">
        <is>
          <t>2024-10-24 15:00</t>
        </is>
      </c>
      <c r="B7145" t="n">
        <v>10</v>
      </c>
      <c r="C7145" t="n">
        <v>24</v>
      </c>
      <c r="D7145" t="n">
        <v>15</v>
      </c>
      <c r="E7145" s="10" t="n">
        <v>0.013161</v>
      </c>
      <c r="F7145">
        <f>E7145*Parametrar!$B$6</f>
        <v/>
      </c>
    </row>
    <row r="7146">
      <c r="A7146" t="inlineStr">
        <is>
          <t>2024-10-24 16:00</t>
        </is>
      </c>
      <c r="B7146" t="n">
        <v>10</v>
      </c>
      <c r="C7146" t="n">
        <v>24</v>
      </c>
      <c r="D7146" t="n">
        <v>16</v>
      </c>
      <c r="E7146" s="10" t="n">
        <v>0</v>
      </c>
      <c r="F7146">
        <f>E7146*Parametrar!$B$6</f>
        <v/>
      </c>
    </row>
    <row r="7147">
      <c r="A7147" t="inlineStr">
        <is>
          <t>2024-10-24 17:00</t>
        </is>
      </c>
      <c r="B7147" t="n">
        <v>10</v>
      </c>
      <c r="C7147" t="n">
        <v>24</v>
      </c>
      <c r="D7147" t="n">
        <v>17</v>
      </c>
      <c r="E7147" s="10" t="n">
        <v>0</v>
      </c>
      <c r="F7147">
        <f>E7147*Parametrar!$B$6</f>
        <v/>
      </c>
    </row>
    <row r="7148">
      <c r="A7148" t="inlineStr">
        <is>
          <t>2024-10-24 18:00</t>
        </is>
      </c>
      <c r="B7148" t="n">
        <v>10</v>
      </c>
      <c r="C7148" t="n">
        <v>24</v>
      </c>
      <c r="D7148" t="n">
        <v>18</v>
      </c>
      <c r="E7148" s="10" t="n">
        <v>0</v>
      </c>
      <c r="F7148">
        <f>E7148*Parametrar!$B$6</f>
        <v/>
      </c>
    </row>
    <row r="7149">
      <c r="A7149" t="inlineStr">
        <is>
          <t>2024-10-24 19:00</t>
        </is>
      </c>
      <c r="B7149" t="n">
        <v>10</v>
      </c>
      <c r="C7149" t="n">
        <v>24</v>
      </c>
      <c r="D7149" t="n">
        <v>19</v>
      </c>
      <c r="E7149" s="10" t="n">
        <v>0</v>
      </c>
      <c r="F7149">
        <f>E7149*Parametrar!$B$6</f>
        <v/>
      </c>
    </row>
    <row r="7150">
      <c r="A7150" t="inlineStr">
        <is>
          <t>2024-10-24 20:00</t>
        </is>
      </c>
      <c r="B7150" t="n">
        <v>10</v>
      </c>
      <c r="C7150" t="n">
        <v>24</v>
      </c>
      <c r="D7150" t="n">
        <v>20</v>
      </c>
      <c r="E7150" s="10" t="n">
        <v>0</v>
      </c>
      <c r="F7150">
        <f>E7150*Parametrar!$B$6</f>
        <v/>
      </c>
    </row>
    <row r="7151">
      <c r="A7151" t="inlineStr">
        <is>
          <t>2024-10-24 21:00</t>
        </is>
      </c>
      <c r="B7151" t="n">
        <v>10</v>
      </c>
      <c r="C7151" t="n">
        <v>24</v>
      </c>
      <c r="D7151" t="n">
        <v>21</v>
      </c>
      <c r="E7151" s="10" t="n">
        <v>0</v>
      </c>
      <c r="F7151">
        <f>E7151*Parametrar!$B$6</f>
        <v/>
      </c>
    </row>
    <row r="7152">
      <c r="A7152" t="inlineStr">
        <is>
          <t>2024-10-24 22:00</t>
        </is>
      </c>
      <c r="B7152" t="n">
        <v>10</v>
      </c>
      <c r="C7152" t="n">
        <v>24</v>
      </c>
      <c r="D7152" t="n">
        <v>22</v>
      </c>
      <c r="E7152" s="10" t="n">
        <v>0</v>
      </c>
      <c r="F7152">
        <f>E7152*Parametrar!$B$6</f>
        <v/>
      </c>
    </row>
    <row r="7153">
      <c r="A7153" t="inlineStr">
        <is>
          <t>2024-10-24 23:00</t>
        </is>
      </c>
      <c r="B7153" t="n">
        <v>10</v>
      </c>
      <c r="C7153" t="n">
        <v>24</v>
      </c>
      <c r="D7153" t="n">
        <v>23</v>
      </c>
      <c r="E7153" s="10" t="n">
        <v>0</v>
      </c>
      <c r="F7153">
        <f>E7153*Parametrar!$B$6</f>
        <v/>
      </c>
    </row>
    <row r="7154">
      <c r="A7154" t="inlineStr">
        <is>
          <t>2024-10-25 00:00</t>
        </is>
      </c>
      <c r="B7154" t="n">
        <v>10</v>
      </c>
      <c r="C7154" t="n">
        <v>25</v>
      </c>
      <c r="D7154" t="n">
        <v>0</v>
      </c>
      <c r="E7154" s="10" t="n">
        <v>0</v>
      </c>
      <c r="F7154">
        <f>E7154*Parametrar!$B$6</f>
        <v/>
      </c>
    </row>
    <row r="7155">
      <c r="A7155" t="inlineStr">
        <is>
          <t>2024-10-25 01:00</t>
        </is>
      </c>
      <c r="B7155" t="n">
        <v>10</v>
      </c>
      <c r="C7155" t="n">
        <v>25</v>
      </c>
      <c r="D7155" t="n">
        <v>1</v>
      </c>
      <c r="E7155" s="10" t="n">
        <v>0</v>
      </c>
      <c r="F7155">
        <f>E7155*Parametrar!$B$6</f>
        <v/>
      </c>
    </row>
    <row r="7156">
      <c r="A7156" t="inlineStr">
        <is>
          <t>2024-10-25 02:00</t>
        </is>
      </c>
      <c r="B7156" t="n">
        <v>10</v>
      </c>
      <c r="C7156" t="n">
        <v>25</v>
      </c>
      <c r="D7156" t="n">
        <v>2</v>
      </c>
      <c r="E7156" s="10" t="n">
        <v>0</v>
      </c>
      <c r="F7156">
        <f>E7156*Parametrar!$B$6</f>
        <v/>
      </c>
    </row>
    <row r="7157">
      <c r="A7157" t="inlineStr">
        <is>
          <t>2024-10-25 03:00</t>
        </is>
      </c>
      <c r="B7157" t="n">
        <v>10</v>
      </c>
      <c r="C7157" t="n">
        <v>25</v>
      </c>
      <c r="D7157" t="n">
        <v>3</v>
      </c>
      <c r="E7157" s="10" t="n">
        <v>0</v>
      </c>
      <c r="F7157">
        <f>E7157*Parametrar!$B$6</f>
        <v/>
      </c>
    </row>
    <row r="7158">
      <c r="A7158" t="inlineStr">
        <is>
          <t>2024-10-25 04:00</t>
        </is>
      </c>
      <c r="B7158" t="n">
        <v>10</v>
      </c>
      <c r="C7158" t="n">
        <v>25</v>
      </c>
      <c r="D7158" t="n">
        <v>4</v>
      </c>
      <c r="E7158" s="10" t="n">
        <v>0</v>
      </c>
      <c r="F7158">
        <f>E7158*Parametrar!$B$6</f>
        <v/>
      </c>
    </row>
    <row r="7159">
      <c r="A7159" t="inlineStr">
        <is>
          <t>2024-10-25 05:00</t>
        </is>
      </c>
      <c r="B7159" t="n">
        <v>10</v>
      </c>
      <c r="C7159" t="n">
        <v>25</v>
      </c>
      <c r="D7159" t="n">
        <v>5</v>
      </c>
      <c r="E7159" s="10" t="n">
        <v>0</v>
      </c>
      <c r="F7159">
        <f>E7159*Parametrar!$B$6</f>
        <v/>
      </c>
    </row>
    <row r="7160">
      <c r="A7160" t="inlineStr">
        <is>
          <t>2024-10-25 06:00</t>
        </is>
      </c>
      <c r="B7160" t="n">
        <v>10</v>
      </c>
      <c r="C7160" t="n">
        <v>25</v>
      </c>
      <c r="D7160" t="n">
        <v>6</v>
      </c>
      <c r="E7160" s="10" t="n">
        <v>0</v>
      </c>
      <c r="F7160">
        <f>E7160*Parametrar!$B$6</f>
        <v/>
      </c>
    </row>
    <row r="7161">
      <c r="A7161" t="inlineStr">
        <is>
          <t>2024-10-25 07:00</t>
        </is>
      </c>
      <c r="B7161" t="n">
        <v>10</v>
      </c>
      <c r="C7161" t="n">
        <v>25</v>
      </c>
      <c r="D7161" t="n">
        <v>7</v>
      </c>
      <c r="E7161" s="10" t="n">
        <v>0</v>
      </c>
      <c r="F7161">
        <f>E7161*Parametrar!$B$6</f>
        <v/>
      </c>
    </row>
    <row r="7162">
      <c r="A7162" t="inlineStr">
        <is>
          <t>2024-10-25 08:00</t>
        </is>
      </c>
      <c r="B7162" t="n">
        <v>10</v>
      </c>
      <c r="C7162" t="n">
        <v>25</v>
      </c>
      <c r="D7162" t="n">
        <v>8</v>
      </c>
      <c r="E7162" s="10" t="n">
        <v>0.024614</v>
      </c>
      <c r="F7162">
        <f>E7162*Parametrar!$B$6</f>
        <v/>
      </c>
    </row>
    <row r="7163">
      <c r="A7163" t="inlineStr">
        <is>
          <t>2024-10-25 09:00</t>
        </is>
      </c>
      <c r="B7163" t="n">
        <v>10</v>
      </c>
      <c r="C7163" t="n">
        <v>25</v>
      </c>
      <c r="D7163" t="n">
        <v>9</v>
      </c>
      <c r="E7163" s="10" t="n">
        <v>0.009162999999999999</v>
      </c>
      <c r="F7163">
        <f>E7163*Parametrar!$B$6</f>
        <v/>
      </c>
    </row>
    <row r="7164">
      <c r="A7164" t="inlineStr">
        <is>
          <t>2024-10-25 10:00</t>
        </is>
      </c>
      <c r="B7164" t="n">
        <v>10</v>
      </c>
      <c r="C7164" t="n">
        <v>25</v>
      </c>
      <c r="D7164" t="n">
        <v>10</v>
      </c>
      <c r="E7164" s="10" t="n">
        <v>0.023385</v>
      </c>
      <c r="F7164">
        <f>E7164*Parametrar!$B$6</f>
        <v/>
      </c>
    </row>
    <row r="7165">
      <c r="A7165" t="inlineStr">
        <is>
          <t>2024-10-25 11:00</t>
        </is>
      </c>
      <c r="B7165" t="n">
        <v>10</v>
      </c>
      <c r="C7165" t="n">
        <v>25</v>
      </c>
      <c r="D7165" t="n">
        <v>11</v>
      </c>
      <c r="E7165" s="10" t="n">
        <v>0.040246</v>
      </c>
      <c r="F7165">
        <f>E7165*Parametrar!$B$6</f>
        <v/>
      </c>
    </row>
    <row r="7166">
      <c r="A7166" t="inlineStr">
        <is>
          <t>2024-10-25 12:00</t>
        </is>
      </c>
      <c r="B7166" t="n">
        <v>10</v>
      </c>
      <c r="C7166" t="n">
        <v>25</v>
      </c>
      <c r="D7166" t="n">
        <v>12</v>
      </c>
      <c r="E7166" s="10" t="n">
        <v>0.023427</v>
      </c>
      <c r="F7166">
        <f>E7166*Parametrar!$B$6</f>
        <v/>
      </c>
    </row>
    <row r="7167">
      <c r="A7167" t="inlineStr">
        <is>
          <t>2024-10-25 13:00</t>
        </is>
      </c>
      <c r="B7167" t="n">
        <v>10</v>
      </c>
      <c r="C7167" t="n">
        <v>25</v>
      </c>
      <c r="D7167" t="n">
        <v>13</v>
      </c>
      <c r="E7167" s="10" t="n">
        <v>0.13471</v>
      </c>
      <c r="F7167">
        <f>E7167*Parametrar!$B$6</f>
        <v/>
      </c>
    </row>
    <row r="7168">
      <c r="A7168" t="inlineStr">
        <is>
          <t>2024-10-25 14:00</t>
        </is>
      </c>
      <c r="B7168" t="n">
        <v>10</v>
      </c>
      <c r="C7168" t="n">
        <v>25</v>
      </c>
      <c r="D7168" t="n">
        <v>14</v>
      </c>
      <c r="E7168" s="10" t="n">
        <v>0.186264</v>
      </c>
      <c r="F7168">
        <f>E7168*Parametrar!$B$6</f>
        <v/>
      </c>
    </row>
    <row r="7169">
      <c r="A7169" t="inlineStr">
        <is>
          <t>2024-10-25 15:00</t>
        </is>
      </c>
      <c r="B7169" t="n">
        <v>10</v>
      </c>
      <c r="C7169" t="n">
        <v>25</v>
      </c>
      <c r="D7169" t="n">
        <v>15</v>
      </c>
      <c r="E7169" s="10" t="n">
        <v>0.099872</v>
      </c>
      <c r="F7169">
        <f>E7169*Parametrar!$B$6</f>
        <v/>
      </c>
    </row>
    <row r="7170">
      <c r="A7170" t="inlineStr">
        <is>
          <t>2024-10-25 16:00</t>
        </is>
      </c>
      <c r="B7170" t="n">
        <v>10</v>
      </c>
      <c r="C7170" t="n">
        <v>25</v>
      </c>
      <c r="D7170" t="n">
        <v>16</v>
      </c>
      <c r="E7170" s="10" t="n">
        <v>0.008146</v>
      </c>
      <c r="F7170">
        <f>E7170*Parametrar!$B$6</f>
        <v/>
      </c>
    </row>
    <row r="7171">
      <c r="A7171" t="inlineStr">
        <is>
          <t>2024-10-25 17:00</t>
        </is>
      </c>
      <c r="B7171" t="n">
        <v>10</v>
      </c>
      <c r="C7171" t="n">
        <v>25</v>
      </c>
      <c r="D7171" t="n">
        <v>17</v>
      </c>
      <c r="E7171" s="10" t="n">
        <v>0</v>
      </c>
      <c r="F7171">
        <f>E7171*Parametrar!$B$6</f>
        <v/>
      </c>
    </row>
    <row r="7172">
      <c r="A7172" t="inlineStr">
        <is>
          <t>2024-10-25 18:00</t>
        </is>
      </c>
      <c r="B7172" t="n">
        <v>10</v>
      </c>
      <c r="C7172" t="n">
        <v>25</v>
      </c>
      <c r="D7172" t="n">
        <v>18</v>
      </c>
      <c r="E7172" s="10" t="n">
        <v>0</v>
      </c>
      <c r="F7172">
        <f>E7172*Parametrar!$B$6</f>
        <v/>
      </c>
    </row>
    <row r="7173">
      <c r="A7173" t="inlineStr">
        <is>
          <t>2024-10-25 19:00</t>
        </is>
      </c>
      <c r="B7173" t="n">
        <v>10</v>
      </c>
      <c r="C7173" t="n">
        <v>25</v>
      </c>
      <c r="D7173" t="n">
        <v>19</v>
      </c>
      <c r="E7173" s="10" t="n">
        <v>0</v>
      </c>
      <c r="F7173">
        <f>E7173*Parametrar!$B$6</f>
        <v/>
      </c>
    </row>
    <row r="7174">
      <c r="A7174" t="inlineStr">
        <is>
          <t>2024-10-25 20:00</t>
        </is>
      </c>
      <c r="B7174" t="n">
        <v>10</v>
      </c>
      <c r="C7174" t="n">
        <v>25</v>
      </c>
      <c r="D7174" t="n">
        <v>20</v>
      </c>
      <c r="E7174" s="10" t="n">
        <v>0</v>
      </c>
      <c r="F7174">
        <f>E7174*Parametrar!$B$6</f>
        <v/>
      </c>
    </row>
    <row r="7175">
      <c r="A7175" t="inlineStr">
        <is>
          <t>2024-10-25 21:00</t>
        </is>
      </c>
      <c r="B7175" t="n">
        <v>10</v>
      </c>
      <c r="C7175" t="n">
        <v>25</v>
      </c>
      <c r="D7175" t="n">
        <v>21</v>
      </c>
      <c r="E7175" s="10" t="n">
        <v>0</v>
      </c>
      <c r="F7175">
        <f>E7175*Parametrar!$B$6</f>
        <v/>
      </c>
    </row>
    <row r="7176">
      <c r="A7176" t="inlineStr">
        <is>
          <t>2024-10-25 22:00</t>
        </is>
      </c>
      <c r="B7176" t="n">
        <v>10</v>
      </c>
      <c r="C7176" t="n">
        <v>25</v>
      </c>
      <c r="D7176" t="n">
        <v>22</v>
      </c>
      <c r="E7176" s="10" t="n">
        <v>0</v>
      </c>
      <c r="F7176">
        <f>E7176*Parametrar!$B$6</f>
        <v/>
      </c>
    </row>
    <row r="7177">
      <c r="A7177" t="inlineStr">
        <is>
          <t>2024-10-25 23:00</t>
        </is>
      </c>
      <c r="B7177" t="n">
        <v>10</v>
      </c>
      <c r="C7177" t="n">
        <v>25</v>
      </c>
      <c r="D7177" t="n">
        <v>23</v>
      </c>
      <c r="E7177" s="10" t="n">
        <v>0</v>
      </c>
      <c r="F7177">
        <f>E7177*Parametrar!$B$6</f>
        <v/>
      </c>
    </row>
    <row r="7178">
      <c r="A7178" t="inlineStr">
        <is>
          <t>2024-10-26 00:00</t>
        </is>
      </c>
      <c r="B7178" t="n">
        <v>10</v>
      </c>
      <c r="C7178" t="n">
        <v>26</v>
      </c>
      <c r="D7178" t="n">
        <v>0</v>
      </c>
      <c r="E7178" s="10" t="n">
        <v>0</v>
      </c>
      <c r="F7178">
        <f>E7178*Parametrar!$B$6</f>
        <v/>
      </c>
    </row>
    <row r="7179">
      <c r="A7179" t="inlineStr">
        <is>
          <t>2024-10-26 01:00</t>
        </is>
      </c>
      <c r="B7179" t="n">
        <v>10</v>
      </c>
      <c r="C7179" t="n">
        <v>26</v>
      </c>
      <c r="D7179" t="n">
        <v>1</v>
      </c>
      <c r="E7179" s="10" t="n">
        <v>0</v>
      </c>
      <c r="F7179">
        <f>E7179*Parametrar!$B$6</f>
        <v/>
      </c>
    </row>
    <row r="7180">
      <c r="A7180" t="inlineStr">
        <is>
          <t>2024-10-26 02:00</t>
        </is>
      </c>
      <c r="B7180" t="n">
        <v>10</v>
      </c>
      <c r="C7180" t="n">
        <v>26</v>
      </c>
      <c r="D7180" t="n">
        <v>2</v>
      </c>
      <c r="E7180" s="10" t="n">
        <v>0</v>
      </c>
      <c r="F7180">
        <f>E7180*Parametrar!$B$6</f>
        <v/>
      </c>
    </row>
    <row r="7181">
      <c r="A7181" t="inlineStr">
        <is>
          <t>2024-10-26 03:00</t>
        </is>
      </c>
      <c r="B7181" t="n">
        <v>10</v>
      </c>
      <c r="C7181" t="n">
        <v>26</v>
      </c>
      <c r="D7181" t="n">
        <v>3</v>
      </c>
      <c r="E7181" s="10" t="n">
        <v>0</v>
      </c>
      <c r="F7181">
        <f>E7181*Parametrar!$B$6</f>
        <v/>
      </c>
    </row>
    <row r="7182">
      <c r="A7182" t="inlineStr">
        <is>
          <t>2024-10-26 04:00</t>
        </is>
      </c>
      <c r="B7182" t="n">
        <v>10</v>
      </c>
      <c r="C7182" t="n">
        <v>26</v>
      </c>
      <c r="D7182" t="n">
        <v>4</v>
      </c>
      <c r="E7182" s="10" t="n">
        <v>0</v>
      </c>
      <c r="F7182">
        <f>E7182*Parametrar!$B$6</f>
        <v/>
      </c>
    </row>
    <row r="7183">
      <c r="A7183" t="inlineStr">
        <is>
          <t>2024-10-26 05:00</t>
        </is>
      </c>
      <c r="B7183" t="n">
        <v>10</v>
      </c>
      <c r="C7183" t="n">
        <v>26</v>
      </c>
      <c r="D7183" t="n">
        <v>5</v>
      </c>
      <c r="E7183" s="10" t="n">
        <v>0</v>
      </c>
      <c r="F7183">
        <f>E7183*Parametrar!$B$6</f>
        <v/>
      </c>
    </row>
    <row r="7184">
      <c r="A7184" t="inlineStr">
        <is>
          <t>2024-10-26 06:00</t>
        </is>
      </c>
      <c r="B7184" t="n">
        <v>10</v>
      </c>
      <c r="C7184" t="n">
        <v>26</v>
      </c>
      <c r="D7184" t="n">
        <v>6</v>
      </c>
      <c r="E7184" s="10" t="n">
        <v>0</v>
      </c>
      <c r="F7184">
        <f>E7184*Parametrar!$B$6</f>
        <v/>
      </c>
    </row>
    <row r="7185">
      <c r="A7185" t="inlineStr">
        <is>
          <t>2024-10-26 07:00</t>
        </is>
      </c>
      <c r="B7185" t="n">
        <v>10</v>
      </c>
      <c r="C7185" t="n">
        <v>26</v>
      </c>
      <c r="D7185" t="n">
        <v>7</v>
      </c>
      <c r="E7185" s="10" t="n">
        <v>0</v>
      </c>
      <c r="F7185">
        <f>E7185*Parametrar!$B$6</f>
        <v/>
      </c>
    </row>
    <row r="7186">
      <c r="A7186" t="inlineStr">
        <is>
          <t>2024-10-26 08:00</t>
        </is>
      </c>
      <c r="B7186" t="n">
        <v>10</v>
      </c>
      <c r="C7186" t="n">
        <v>26</v>
      </c>
      <c r="D7186" t="n">
        <v>8</v>
      </c>
      <c r="E7186" s="10" t="n">
        <v>0.043423</v>
      </c>
      <c r="F7186">
        <f>E7186*Parametrar!$B$6</f>
        <v/>
      </c>
    </row>
    <row r="7187">
      <c r="A7187" t="inlineStr">
        <is>
          <t>2024-10-26 09:00</t>
        </is>
      </c>
      <c r="B7187" t="n">
        <v>10</v>
      </c>
      <c r="C7187" t="n">
        <v>26</v>
      </c>
      <c r="D7187" t="n">
        <v>9</v>
      </c>
      <c r="E7187" s="10" t="n">
        <v>0.220753</v>
      </c>
      <c r="F7187">
        <f>E7187*Parametrar!$B$6</f>
        <v/>
      </c>
    </row>
    <row r="7188">
      <c r="A7188" t="inlineStr">
        <is>
          <t>2024-10-26 10:00</t>
        </is>
      </c>
      <c r="B7188" t="n">
        <v>10</v>
      </c>
      <c r="C7188" t="n">
        <v>26</v>
      </c>
      <c r="D7188" t="n">
        <v>10</v>
      </c>
      <c r="E7188" s="10" t="n">
        <v>0.354523</v>
      </c>
      <c r="F7188">
        <f>E7188*Parametrar!$B$6</f>
        <v/>
      </c>
    </row>
    <row r="7189">
      <c r="A7189" t="inlineStr">
        <is>
          <t>2024-10-26 11:00</t>
        </is>
      </c>
      <c r="B7189" t="n">
        <v>10</v>
      </c>
      <c r="C7189" t="n">
        <v>26</v>
      </c>
      <c r="D7189" t="n">
        <v>11</v>
      </c>
      <c r="E7189" s="10" t="n">
        <v>0.311264</v>
      </c>
      <c r="F7189">
        <f>E7189*Parametrar!$B$6</f>
        <v/>
      </c>
    </row>
    <row r="7190">
      <c r="A7190" t="inlineStr">
        <is>
          <t>2024-10-26 12:00</t>
        </is>
      </c>
      <c r="B7190" t="n">
        <v>10</v>
      </c>
      <c r="C7190" t="n">
        <v>26</v>
      </c>
      <c r="D7190" t="n">
        <v>12</v>
      </c>
      <c r="E7190" s="10" t="n">
        <v>0.331716</v>
      </c>
      <c r="F7190">
        <f>E7190*Parametrar!$B$6</f>
        <v/>
      </c>
    </row>
    <row r="7191">
      <c r="A7191" t="inlineStr">
        <is>
          <t>2024-10-26 13:00</t>
        </is>
      </c>
      <c r="B7191" t="n">
        <v>10</v>
      </c>
      <c r="C7191" t="n">
        <v>26</v>
      </c>
      <c r="D7191" t="n">
        <v>13</v>
      </c>
      <c r="E7191" s="10" t="n">
        <v>0.143898</v>
      </c>
      <c r="F7191">
        <f>E7191*Parametrar!$B$6</f>
        <v/>
      </c>
    </row>
    <row r="7192">
      <c r="A7192" t="inlineStr">
        <is>
          <t>2024-10-26 14:00</t>
        </is>
      </c>
      <c r="B7192" t="n">
        <v>10</v>
      </c>
      <c r="C7192" t="n">
        <v>26</v>
      </c>
      <c r="D7192" t="n">
        <v>14</v>
      </c>
      <c r="E7192" s="10" t="n">
        <v>0.169768</v>
      </c>
      <c r="F7192">
        <f>E7192*Parametrar!$B$6</f>
        <v/>
      </c>
    </row>
    <row r="7193">
      <c r="A7193" t="inlineStr">
        <is>
          <t>2024-10-26 15:00</t>
        </is>
      </c>
      <c r="B7193" t="n">
        <v>10</v>
      </c>
      <c r="C7193" t="n">
        <v>26</v>
      </c>
      <c r="D7193" t="n">
        <v>15</v>
      </c>
      <c r="E7193" s="10" t="n">
        <v>0.062042</v>
      </c>
      <c r="F7193">
        <f>E7193*Parametrar!$B$6</f>
        <v/>
      </c>
    </row>
    <row r="7194">
      <c r="A7194" t="inlineStr">
        <is>
          <t>2024-10-26 16:00</t>
        </is>
      </c>
      <c r="B7194" t="n">
        <v>10</v>
      </c>
      <c r="C7194" t="n">
        <v>26</v>
      </c>
      <c r="D7194" t="n">
        <v>16</v>
      </c>
      <c r="E7194" s="10" t="n">
        <v>0.005519</v>
      </c>
      <c r="F7194">
        <f>E7194*Parametrar!$B$6</f>
        <v/>
      </c>
    </row>
    <row r="7195">
      <c r="A7195" t="inlineStr">
        <is>
          <t>2024-10-26 17:00</t>
        </is>
      </c>
      <c r="B7195" t="n">
        <v>10</v>
      </c>
      <c r="C7195" t="n">
        <v>26</v>
      </c>
      <c r="D7195" t="n">
        <v>17</v>
      </c>
      <c r="E7195" s="10" t="n">
        <v>0</v>
      </c>
      <c r="F7195">
        <f>E7195*Parametrar!$B$6</f>
        <v/>
      </c>
    </row>
    <row r="7196">
      <c r="A7196" t="inlineStr">
        <is>
          <t>2024-10-26 18:00</t>
        </is>
      </c>
      <c r="B7196" t="n">
        <v>10</v>
      </c>
      <c r="C7196" t="n">
        <v>26</v>
      </c>
      <c r="D7196" t="n">
        <v>18</v>
      </c>
      <c r="E7196" s="10" t="n">
        <v>0</v>
      </c>
      <c r="F7196">
        <f>E7196*Parametrar!$B$6</f>
        <v/>
      </c>
    </row>
    <row r="7197">
      <c r="A7197" t="inlineStr">
        <is>
          <t>2024-10-26 19:00</t>
        </is>
      </c>
      <c r="B7197" t="n">
        <v>10</v>
      </c>
      <c r="C7197" t="n">
        <v>26</v>
      </c>
      <c r="D7197" t="n">
        <v>19</v>
      </c>
      <c r="E7197" s="10" t="n">
        <v>0</v>
      </c>
      <c r="F7197">
        <f>E7197*Parametrar!$B$6</f>
        <v/>
      </c>
    </row>
    <row r="7198">
      <c r="A7198" t="inlineStr">
        <is>
          <t>2024-10-26 20:00</t>
        </is>
      </c>
      <c r="B7198" t="n">
        <v>10</v>
      </c>
      <c r="C7198" t="n">
        <v>26</v>
      </c>
      <c r="D7198" t="n">
        <v>20</v>
      </c>
      <c r="E7198" s="10" t="n">
        <v>0</v>
      </c>
      <c r="F7198">
        <f>E7198*Parametrar!$B$6</f>
        <v/>
      </c>
    </row>
    <row r="7199">
      <c r="A7199" t="inlineStr">
        <is>
          <t>2024-10-26 21:00</t>
        </is>
      </c>
      <c r="B7199" t="n">
        <v>10</v>
      </c>
      <c r="C7199" t="n">
        <v>26</v>
      </c>
      <c r="D7199" t="n">
        <v>21</v>
      </c>
      <c r="E7199" s="10" t="n">
        <v>0</v>
      </c>
      <c r="F7199">
        <f>E7199*Parametrar!$B$6</f>
        <v/>
      </c>
    </row>
    <row r="7200">
      <c r="A7200" t="inlineStr">
        <is>
          <t>2024-10-26 22:00</t>
        </is>
      </c>
      <c r="B7200" t="n">
        <v>10</v>
      </c>
      <c r="C7200" t="n">
        <v>26</v>
      </c>
      <c r="D7200" t="n">
        <v>22</v>
      </c>
      <c r="E7200" s="10" t="n">
        <v>0</v>
      </c>
      <c r="F7200">
        <f>E7200*Parametrar!$B$6</f>
        <v/>
      </c>
    </row>
    <row r="7201">
      <c r="A7201" t="inlineStr">
        <is>
          <t>2024-10-26 23:00</t>
        </is>
      </c>
      <c r="B7201" t="n">
        <v>10</v>
      </c>
      <c r="C7201" t="n">
        <v>26</v>
      </c>
      <c r="D7201" t="n">
        <v>23</v>
      </c>
      <c r="E7201" s="10" t="n">
        <v>0</v>
      </c>
      <c r="F7201">
        <f>E7201*Parametrar!$B$6</f>
        <v/>
      </c>
    </row>
    <row r="7202">
      <c r="A7202" t="inlineStr">
        <is>
          <t>2024-10-27 00:00</t>
        </is>
      </c>
      <c r="B7202" t="n">
        <v>10</v>
      </c>
      <c r="C7202" t="n">
        <v>27</v>
      </c>
      <c r="D7202" t="n">
        <v>0</v>
      </c>
      <c r="E7202" s="10" t="n">
        <v>0</v>
      </c>
      <c r="F7202">
        <f>E7202*Parametrar!$B$6</f>
        <v/>
      </c>
    </row>
    <row r="7203">
      <c r="A7203" t="inlineStr">
        <is>
          <t>2024-10-27 01:00</t>
        </is>
      </c>
      <c r="B7203" t="n">
        <v>10</v>
      </c>
      <c r="C7203" t="n">
        <v>27</v>
      </c>
      <c r="D7203" t="n">
        <v>1</v>
      </c>
      <c r="E7203" s="10" t="n">
        <v>0</v>
      </c>
      <c r="F7203">
        <f>E7203*Parametrar!$B$6</f>
        <v/>
      </c>
    </row>
    <row r="7204">
      <c r="A7204" t="inlineStr">
        <is>
          <t>2024-10-27 02:00</t>
        </is>
      </c>
      <c r="B7204" t="n">
        <v>10</v>
      </c>
      <c r="C7204" t="n">
        <v>27</v>
      </c>
      <c r="D7204" t="n">
        <v>2</v>
      </c>
      <c r="E7204" s="10" t="n">
        <v>0</v>
      </c>
      <c r="F7204">
        <f>E7204*Parametrar!$B$6</f>
        <v/>
      </c>
    </row>
    <row r="7205">
      <c r="A7205" t="inlineStr">
        <is>
          <t>2024-10-27 03:00</t>
        </is>
      </c>
      <c r="B7205" t="n">
        <v>10</v>
      </c>
      <c r="C7205" t="n">
        <v>27</v>
      </c>
      <c r="D7205" t="n">
        <v>3</v>
      </c>
      <c r="E7205" s="10" t="n">
        <v>0</v>
      </c>
      <c r="F7205">
        <f>E7205*Parametrar!$B$6</f>
        <v/>
      </c>
    </row>
    <row r="7206">
      <c r="A7206" t="inlineStr">
        <is>
          <t>2024-10-27 04:00</t>
        </is>
      </c>
      <c r="B7206" t="n">
        <v>10</v>
      </c>
      <c r="C7206" t="n">
        <v>27</v>
      </c>
      <c r="D7206" t="n">
        <v>4</v>
      </c>
      <c r="E7206" s="10" t="n">
        <v>0</v>
      </c>
      <c r="F7206">
        <f>E7206*Parametrar!$B$6</f>
        <v/>
      </c>
    </row>
    <row r="7207">
      <c r="A7207" t="inlineStr">
        <is>
          <t>2024-10-27 05:00</t>
        </is>
      </c>
      <c r="B7207" t="n">
        <v>10</v>
      </c>
      <c r="C7207" t="n">
        <v>27</v>
      </c>
      <c r="D7207" t="n">
        <v>5</v>
      </c>
      <c r="E7207" s="10" t="n">
        <v>0</v>
      </c>
      <c r="F7207">
        <f>E7207*Parametrar!$B$6</f>
        <v/>
      </c>
    </row>
    <row r="7208">
      <c r="A7208" t="inlineStr">
        <is>
          <t>2024-10-27 06:00</t>
        </is>
      </c>
      <c r="B7208" t="n">
        <v>10</v>
      </c>
      <c r="C7208" t="n">
        <v>27</v>
      </c>
      <c r="D7208" t="n">
        <v>6</v>
      </c>
      <c r="E7208" s="10" t="n">
        <v>0</v>
      </c>
      <c r="F7208">
        <f>E7208*Parametrar!$B$6</f>
        <v/>
      </c>
    </row>
    <row r="7209">
      <c r="A7209" t="inlineStr">
        <is>
          <t>2024-10-27 07:00</t>
        </is>
      </c>
      <c r="B7209" t="n">
        <v>10</v>
      </c>
      <c r="C7209" t="n">
        <v>27</v>
      </c>
      <c r="D7209" t="n">
        <v>7</v>
      </c>
      <c r="E7209" s="10" t="n">
        <v>0.01121</v>
      </c>
      <c r="F7209">
        <f>E7209*Parametrar!$B$6</f>
        <v/>
      </c>
    </row>
    <row r="7210">
      <c r="A7210" t="inlineStr">
        <is>
          <t>2024-10-27 08:00</t>
        </is>
      </c>
      <c r="B7210" t="n">
        <v>10</v>
      </c>
      <c r="C7210" t="n">
        <v>27</v>
      </c>
      <c r="D7210" t="n">
        <v>8</v>
      </c>
      <c r="E7210" s="10" t="n">
        <v>0.042784</v>
      </c>
      <c r="F7210">
        <f>E7210*Parametrar!$B$6</f>
        <v/>
      </c>
    </row>
    <row r="7211">
      <c r="A7211" t="inlineStr">
        <is>
          <t>2024-10-27 09:00</t>
        </is>
      </c>
      <c r="B7211" t="n">
        <v>10</v>
      </c>
      <c r="C7211" t="n">
        <v>27</v>
      </c>
      <c r="D7211" t="n">
        <v>9</v>
      </c>
      <c r="E7211" s="10" t="n">
        <v>0.13638</v>
      </c>
      <c r="F7211">
        <f>E7211*Parametrar!$B$6</f>
        <v/>
      </c>
    </row>
    <row r="7212">
      <c r="A7212" t="inlineStr">
        <is>
          <t>2024-10-27 10:00</t>
        </is>
      </c>
      <c r="B7212" t="n">
        <v>10</v>
      </c>
      <c r="C7212" t="n">
        <v>27</v>
      </c>
      <c r="D7212" t="n">
        <v>10</v>
      </c>
      <c r="E7212" s="10" t="n">
        <v>0.370219</v>
      </c>
      <c r="F7212">
        <f>E7212*Parametrar!$B$6</f>
        <v/>
      </c>
    </row>
    <row r="7213">
      <c r="A7213" t="inlineStr">
        <is>
          <t>2024-10-27 11:00</t>
        </is>
      </c>
      <c r="B7213" t="n">
        <v>10</v>
      </c>
      <c r="C7213" t="n">
        <v>27</v>
      </c>
      <c r="D7213" t="n">
        <v>11</v>
      </c>
      <c r="E7213" s="10" t="n">
        <v>0.43124</v>
      </c>
      <c r="F7213">
        <f>E7213*Parametrar!$B$6</f>
        <v/>
      </c>
    </row>
    <row r="7214">
      <c r="A7214" t="inlineStr">
        <is>
          <t>2024-10-27 12:00</t>
        </is>
      </c>
      <c r="B7214" t="n">
        <v>10</v>
      </c>
      <c r="C7214" t="n">
        <v>27</v>
      </c>
      <c r="D7214" t="n">
        <v>12</v>
      </c>
      <c r="E7214" s="10" t="n">
        <v>0.298247</v>
      </c>
      <c r="F7214">
        <f>E7214*Parametrar!$B$6</f>
        <v/>
      </c>
    </row>
    <row r="7215">
      <c r="A7215" t="inlineStr">
        <is>
          <t>2024-10-27 13:00</t>
        </is>
      </c>
      <c r="B7215" t="n">
        <v>10</v>
      </c>
      <c r="C7215" t="n">
        <v>27</v>
      </c>
      <c r="D7215" t="n">
        <v>13</v>
      </c>
      <c r="E7215" s="10" t="n">
        <v>0.106789</v>
      </c>
      <c r="F7215">
        <f>E7215*Parametrar!$B$6</f>
        <v/>
      </c>
    </row>
    <row r="7216">
      <c r="A7216" t="inlineStr">
        <is>
          <t>2024-10-27 14:00</t>
        </is>
      </c>
      <c r="B7216" t="n">
        <v>10</v>
      </c>
      <c r="C7216" t="n">
        <v>27</v>
      </c>
      <c r="D7216" t="n">
        <v>14</v>
      </c>
      <c r="E7216" s="10" t="n">
        <v>0.112135</v>
      </c>
      <c r="F7216">
        <f>E7216*Parametrar!$B$6</f>
        <v/>
      </c>
    </row>
    <row r="7217">
      <c r="A7217" t="inlineStr">
        <is>
          <t>2024-10-27 15:00</t>
        </is>
      </c>
      <c r="B7217" t="n">
        <v>10</v>
      </c>
      <c r="C7217" t="n">
        <v>27</v>
      </c>
      <c r="D7217" t="n">
        <v>15</v>
      </c>
      <c r="E7217" s="10" t="n">
        <v>0.054543</v>
      </c>
      <c r="F7217">
        <f>E7217*Parametrar!$B$6</f>
        <v/>
      </c>
    </row>
    <row r="7218">
      <c r="A7218" t="inlineStr">
        <is>
          <t>2024-10-27 16:00</t>
        </is>
      </c>
      <c r="B7218" t="n">
        <v>10</v>
      </c>
      <c r="C7218" t="n">
        <v>27</v>
      </c>
      <c r="D7218" t="n">
        <v>16</v>
      </c>
      <c r="E7218" s="10" t="n">
        <v>0</v>
      </c>
      <c r="F7218">
        <f>E7218*Parametrar!$B$6</f>
        <v/>
      </c>
    </row>
    <row r="7219">
      <c r="A7219" t="inlineStr">
        <is>
          <t>2024-10-27 17:00</t>
        </is>
      </c>
      <c r="B7219" t="n">
        <v>10</v>
      </c>
      <c r="C7219" t="n">
        <v>27</v>
      </c>
      <c r="D7219" t="n">
        <v>17</v>
      </c>
      <c r="E7219" s="10" t="n">
        <v>0</v>
      </c>
      <c r="F7219">
        <f>E7219*Parametrar!$B$6</f>
        <v/>
      </c>
    </row>
    <row r="7220">
      <c r="A7220" t="inlineStr">
        <is>
          <t>2024-10-27 18:00</t>
        </is>
      </c>
      <c r="B7220" t="n">
        <v>10</v>
      </c>
      <c r="C7220" t="n">
        <v>27</v>
      </c>
      <c r="D7220" t="n">
        <v>18</v>
      </c>
      <c r="E7220" s="10" t="n">
        <v>0</v>
      </c>
      <c r="F7220">
        <f>E7220*Parametrar!$B$6</f>
        <v/>
      </c>
    </row>
    <row r="7221">
      <c r="A7221" t="inlineStr">
        <is>
          <t>2024-10-27 19:00</t>
        </is>
      </c>
      <c r="B7221" t="n">
        <v>10</v>
      </c>
      <c r="C7221" t="n">
        <v>27</v>
      </c>
      <c r="D7221" t="n">
        <v>19</v>
      </c>
      <c r="E7221" s="10" t="n">
        <v>0</v>
      </c>
      <c r="F7221">
        <f>E7221*Parametrar!$B$6</f>
        <v/>
      </c>
    </row>
    <row r="7222">
      <c r="A7222" t="inlineStr">
        <is>
          <t>2024-10-27 20:00</t>
        </is>
      </c>
      <c r="B7222" t="n">
        <v>10</v>
      </c>
      <c r="C7222" t="n">
        <v>27</v>
      </c>
      <c r="D7222" t="n">
        <v>20</v>
      </c>
      <c r="E7222" s="10" t="n">
        <v>0</v>
      </c>
      <c r="F7222">
        <f>E7222*Parametrar!$B$6</f>
        <v/>
      </c>
    </row>
    <row r="7223">
      <c r="A7223" t="inlineStr">
        <is>
          <t>2024-10-27 21:00</t>
        </is>
      </c>
      <c r="B7223" t="n">
        <v>10</v>
      </c>
      <c r="C7223" t="n">
        <v>27</v>
      </c>
      <c r="D7223" t="n">
        <v>21</v>
      </c>
      <c r="E7223" s="10" t="n">
        <v>0</v>
      </c>
      <c r="F7223">
        <f>E7223*Parametrar!$B$6</f>
        <v/>
      </c>
    </row>
    <row r="7224">
      <c r="A7224" t="inlineStr">
        <is>
          <t>2024-10-27 22:00</t>
        </is>
      </c>
      <c r="B7224" t="n">
        <v>10</v>
      </c>
      <c r="C7224" t="n">
        <v>27</v>
      </c>
      <c r="D7224" t="n">
        <v>22</v>
      </c>
      <c r="E7224" s="10" t="n">
        <v>0</v>
      </c>
      <c r="F7224">
        <f>E7224*Parametrar!$B$6</f>
        <v/>
      </c>
    </row>
    <row r="7225">
      <c r="A7225" t="inlineStr">
        <is>
          <t>2024-10-27 23:00</t>
        </is>
      </c>
      <c r="B7225" t="n">
        <v>10</v>
      </c>
      <c r="C7225" t="n">
        <v>27</v>
      </c>
      <c r="D7225" t="n">
        <v>23</v>
      </c>
      <c r="E7225" s="10" t="n">
        <v>0</v>
      </c>
      <c r="F7225">
        <f>E7225*Parametrar!$B$6</f>
        <v/>
      </c>
    </row>
    <row r="7226">
      <c r="A7226" t="inlineStr">
        <is>
          <t>2024-10-28 00:00</t>
        </is>
      </c>
      <c r="B7226" t="n">
        <v>10</v>
      </c>
      <c r="C7226" t="n">
        <v>28</v>
      </c>
      <c r="D7226" t="n">
        <v>0</v>
      </c>
      <c r="E7226" s="10" t="n">
        <v>0</v>
      </c>
      <c r="F7226">
        <f>E7226*Parametrar!$B$6</f>
        <v/>
      </c>
    </row>
    <row r="7227">
      <c r="A7227" t="inlineStr">
        <is>
          <t>2024-10-28 01:00</t>
        </is>
      </c>
      <c r="B7227" t="n">
        <v>10</v>
      </c>
      <c r="C7227" t="n">
        <v>28</v>
      </c>
      <c r="D7227" t="n">
        <v>1</v>
      </c>
      <c r="E7227" s="10" t="n">
        <v>0</v>
      </c>
      <c r="F7227">
        <f>E7227*Parametrar!$B$6</f>
        <v/>
      </c>
    </row>
    <row r="7228">
      <c r="A7228" t="inlineStr">
        <is>
          <t>2024-10-28 02:00</t>
        </is>
      </c>
      <c r="B7228" t="n">
        <v>10</v>
      </c>
      <c r="C7228" t="n">
        <v>28</v>
      </c>
      <c r="D7228" t="n">
        <v>2</v>
      </c>
      <c r="E7228" s="10" t="n">
        <v>0</v>
      </c>
      <c r="F7228">
        <f>E7228*Parametrar!$B$6</f>
        <v/>
      </c>
    </row>
    <row r="7229">
      <c r="A7229" t="inlineStr">
        <is>
          <t>2024-10-28 03:00</t>
        </is>
      </c>
      <c r="B7229" t="n">
        <v>10</v>
      </c>
      <c r="C7229" t="n">
        <v>28</v>
      </c>
      <c r="D7229" t="n">
        <v>3</v>
      </c>
      <c r="E7229" s="10" t="n">
        <v>0</v>
      </c>
      <c r="F7229">
        <f>E7229*Parametrar!$B$6</f>
        <v/>
      </c>
    </row>
    <row r="7230">
      <c r="A7230" t="inlineStr">
        <is>
          <t>2024-10-28 04:00</t>
        </is>
      </c>
      <c r="B7230" t="n">
        <v>10</v>
      </c>
      <c r="C7230" t="n">
        <v>28</v>
      </c>
      <c r="D7230" t="n">
        <v>4</v>
      </c>
      <c r="E7230" s="10" t="n">
        <v>0</v>
      </c>
      <c r="F7230">
        <f>E7230*Parametrar!$B$6</f>
        <v/>
      </c>
    </row>
    <row r="7231">
      <c r="A7231" t="inlineStr">
        <is>
          <t>2024-10-28 05:00</t>
        </is>
      </c>
      <c r="B7231" t="n">
        <v>10</v>
      </c>
      <c r="C7231" t="n">
        <v>28</v>
      </c>
      <c r="D7231" t="n">
        <v>5</v>
      </c>
      <c r="E7231" s="10" t="n">
        <v>0</v>
      </c>
      <c r="F7231">
        <f>E7231*Parametrar!$B$6</f>
        <v/>
      </c>
    </row>
    <row r="7232">
      <c r="A7232" t="inlineStr">
        <is>
          <t>2024-10-28 06:00</t>
        </is>
      </c>
      <c r="B7232" t="n">
        <v>10</v>
      </c>
      <c r="C7232" t="n">
        <v>28</v>
      </c>
      <c r="D7232" t="n">
        <v>6</v>
      </c>
      <c r="E7232" s="10" t="n">
        <v>0</v>
      </c>
      <c r="F7232">
        <f>E7232*Parametrar!$B$6</f>
        <v/>
      </c>
    </row>
    <row r="7233">
      <c r="A7233" t="inlineStr">
        <is>
          <t>2024-10-28 07:00</t>
        </is>
      </c>
      <c r="B7233" t="n">
        <v>10</v>
      </c>
      <c r="C7233" t="n">
        <v>28</v>
      </c>
      <c r="D7233" t="n">
        <v>7</v>
      </c>
      <c r="E7233" s="10" t="n">
        <v>0</v>
      </c>
      <c r="F7233">
        <f>E7233*Parametrar!$B$6</f>
        <v/>
      </c>
    </row>
    <row r="7234">
      <c r="A7234" t="inlineStr">
        <is>
          <t>2024-10-28 08:00</t>
        </is>
      </c>
      <c r="B7234" t="n">
        <v>10</v>
      </c>
      <c r="C7234" t="n">
        <v>28</v>
      </c>
      <c r="D7234" t="n">
        <v>8</v>
      </c>
      <c r="E7234" s="10" t="n">
        <v>0.029615</v>
      </c>
      <c r="F7234">
        <f>E7234*Parametrar!$B$6</f>
        <v/>
      </c>
    </row>
    <row r="7235">
      <c r="A7235" t="inlineStr">
        <is>
          <t>2024-10-28 09:00</t>
        </is>
      </c>
      <c r="B7235" t="n">
        <v>10</v>
      </c>
      <c r="C7235" t="n">
        <v>28</v>
      </c>
      <c r="D7235" t="n">
        <v>9</v>
      </c>
      <c r="E7235" s="10" t="n">
        <v>0.193306</v>
      </c>
      <c r="F7235">
        <f>E7235*Parametrar!$B$6</f>
        <v/>
      </c>
    </row>
    <row r="7236">
      <c r="A7236" t="inlineStr">
        <is>
          <t>2024-10-28 10:00</t>
        </is>
      </c>
      <c r="B7236" t="n">
        <v>10</v>
      </c>
      <c r="C7236" t="n">
        <v>28</v>
      </c>
      <c r="D7236" t="n">
        <v>10</v>
      </c>
      <c r="E7236" s="10" t="n">
        <v>0.392075</v>
      </c>
      <c r="F7236">
        <f>E7236*Parametrar!$B$6</f>
        <v/>
      </c>
    </row>
    <row r="7237">
      <c r="A7237" t="inlineStr">
        <is>
          <t>2024-10-28 11:00</t>
        </is>
      </c>
      <c r="B7237" t="n">
        <v>10</v>
      </c>
      <c r="C7237" t="n">
        <v>28</v>
      </c>
      <c r="D7237" t="n">
        <v>11</v>
      </c>
      <c r="E7237" s="10" t="n">
        <v>0.465057</v>
      </c>
      <c r="F7237">
        <f>E7237*Parametrar!$B$6</f>
        <v/>
      </c>
    </row>
    <row r="7238">
      <c r="A7238" t="inlineStr">
        <is>
          <t>2024-10-28 12:00</t>
        </is>
      </c>
      <c r="B7238" t="n">
        <v>10</v>
      </c>
      <c r="C7238" t="n">
        <v>28</v>
      </c>
      <c r="D7238" t="n">
        <v>12</v>
      </c>
      <c r="E7238" s="10" t="n">
        <v>0.462365</v>
      </c>
      <c r="F7238">
        <f>E7238*Parametrar!$B$6</f>
        <v/>
      </c>
    </row>
    <row r="7239">
      <c r="A7239" t="inlineStr">
        <is>
          <t>2024-10-28 13:00</t>
        </is>
      </c>
      <c r="B7239" t="n">
        <v>10</v>
      </c>
      <c r="C7239" t="n">
        <v>28</v>
      </c>
      <c r="D7239" t="n">
        <v>13</v>
      </c>
      <c r="E7239" s="10" t="n">
        <v>0.398665</v>
      </c>
      <c r="F7239">
        <f>E7239*Parametrar!$B$6</f>
        <v/>
      </c>
    </row>
    <row r="7240">
      <c r="A7240" t="inlineStr">
        <is>
          <t>2024-10-28 14:00</t>
        </is>
      </c>
      <c r="B7240" t="n">
        <v>10</v>
      </c>
      <c r="C7240" t="n">
        <v>28</v>
      </c>
      <c r="D7240" t="n">
        <v>14</v>
      </c>
      <c r="E7240" s="10" t="n">
        <v>0.273828</v>
      </c>
      <c r="F7240">
        <f>E7240*Parametrar!$B$6</f>
        <v/>
      </c>
    </row>
    <row r="7241">
      <c r="A7241" t="inlineStr">
        <is>
          <t>2024-10-28 15:00</t>
        </is>
      </c>
      <c r="B7241" t="n">
        <v>10</v>
      </c>
      <c r="C7241" t="n">
        <v>28</v>
      </c>
      <c r="D7241" t="n">
        <v>15</v>
      </c>
      <c r="E7241" s="10" t="n">
        <v>0.101842</v>
      </c>
      <c r="F7241">
        <f>E7241*Parametrar!$B$6</f>
        <v/>
      </c>
    </row>
    <row r="7242">
      <c r="A7242" t="inlineStr">
        <is>
          <t>2024-10-28 16:00</t>
        </is>
      </c>
      <c r="B7242" t="n">
        <v>10</v>
      </c>
      <c r="C7242" t="n">
        <v>28</v>
      </c>
      <c r="D7242" t="n">
        <v>16</v>
      </c>
      <c r="E7242" s="10" t="n">
        <v>0</v>
      </c>
      <c r="F7242">
        <f>E7242*Parametrar!$B$6</f>
        <v/>
      </c>
    </row>
    <row r="7243">
      <c r="A7243" t="inlineStr">
        <is>
          <t>2024-10-28 17:00</t>
        </is>
      </c>
      <c r="B7243" t="n">
        <v>10</v>
      </c>
      <c r="C7243" t="n">
        <v>28</v>
      </c>
      <c r="D7243" t="n">
        <v>17</v>
      </c>
      <c r="E7243" s="10" t="n">
        <v>0</v>
      </c>
      <c r="F7243">
        <f>E7243*Parametrar!$B$6</f>
        <v/>
      </c>
    </row>
    <row r="7244">
      <c r="A7244" t="inlineStr">
        <is>
          <t>2024-10-28 18:00</t>
        </is>
      </c>
      <c r="B7244" t="n">
        <v>10</v>
      </c>
      <c r="C7244" t="n">
        <v>28</v>
      </c>
      <c r="D7244" t="n">
        <v>18</v>
      </c>
      <c r="E7244" s="10" t="n">
        <v>0</v>
      </c>
      <c r="F7244">
        <f>E7244*Parametrar!$B$6</f>
        <v/>
      </c>
    </row>
    <row r="7245">
      <c r="A7245" t="inlineStr">
        <is>
          <t>2024-10-28 19:00</t>
        </is>
      </c>
      <c r="B7245" t="n">
        <v>10</v>
      </c>
      <c r="C7245" t="n">
        <v>28</v>
      </c>
      <c r="D7245" t="n">
        <v>19</v>
      </c>
      <c r="E7245" s="10" t="n">
        <v>0</v>
      </c>
      <c r="F7245">
        <f>E7245*Parametrar!$B$6</f>
        <v/>
      </c>
    </row>
    <row r="7246">
      <c r="A7246" t="inlineStr">
        <is>
          <t>2024-10-28 20:00</t>
        </is>
      </c>
      <c r="B7246" t="n">
        <v>10</v>
      </c>
      <c r="C7246" t="n">
        <v>28</v>
      </c>
      <c r="D7246" t="n">
        <v>20</v>
      </c>
      <c r="E7246" s="10" t="n">
        <v>0</v>
      </c>
      <c r="F7246">
        <f>E7246*Parametrar!$B$6</f>
        <v/>
      </c>
    </row>
    <row r="7247">
      <c r="A7247" t="inlineStr">
        <is>
          <t>2024-10-28 21:00</t>
        </is>
      </c>
      <c r="B7247" t="n">
        <v>10</v>
      </c>
      <c r="C7247" t="n">
        <v>28</v>
      </c>
      <c r="D7247" t="n">
        <v>21</v>
      </c>
      <c r="E7247" s="10" t="n">
        <v>0</v>
      </c>
      <c r="F7247">
        <f>E7247*Parametrar!$B$6</f>
        <v/>
      </c>
    </row>
    <row r="7248">
      <c r="A7248" t="inlineStr">
        <is>
          <t>2024-10-28 22:00</t>
        </is>
      </c>
      <c r="B7248" t="n">
        <v>10</v>
      </c>
      <c r="C7248" t="n">
        <v>28</v>
      </c>
      <c r="D7248" t="n">
        <v>22</v>
      </c>
      <c r="E7248" s="10" t="n">
        <v>0</v>
      </c>
      <c r="F7248">
        <f>E7248*Parametrar!$B$6</f>
        <v/>
      </c>
    </row>
    <row r="7249">
      <c r="A7249" t="inlineStr">
        <is>
          <t>2024-10-28 23:00</t>
        </is>
      </c>
      <c r="B7249" t="n">
        <v>10</v>
      </c>
      <c r="C7249" t="n">
        <v>28</v>
      </c>
      <c r="D7249" t="n">
        <v>23</v>
      </c>
      <c r="E7249" s="10" t="n">
        <v>0</v>
      </c>
      <c r="F7249">
        <f>E7249*Parametrar!$B$6</f>
        <v/>
      </c>
    </row>
    <row r="7250">
      <c r="A7250" t="inlineStr">
        <is>
          <t>2024-10-29 00:00</t>
        </is>
      </c>
      <c r="B7250" t="n">
        <v>10</v>
      </c>
      <c r="C7250" t="n">
        <v>29</v>
      </c>
      <c r="D7250" t="n">
        <v>0</v>
      </c>
      <c r="E7250" s="10" t="n">
        <v>0</v>
      </c>
      <c r="F7250">
        <f>E7250*Parametrar!$B$6</f>
        <v/>
      </c>
    </row>
    <row r="7251">
      <c r="A7251" t="inlineStr">
        <is>
          <t>2024-10-29 01:00</t>
        </is>
      </c>
      <c r="B7251" t="n">
        <v>10</v>
      </c>
      <c r="C7251" t="n">
        <v>29</v>
      </c>
      <c r="D7251" t="n">
        <v>1</v>
      </c>
      <c r="E7251" s="10" t="n">
        <v>0</v>
      </c>
      <c r="F7251">
        <f>E7251*Parametrar!$B$6</f>
        <v/>
      </c>
    </row>
    <row r="7252">
      <c r="A7252" t="inlineStr">
        <is>
          <t>2024-10-29 02:00</t>
        </is>
      </c>
      <c r="B7252" t="n">
        <v>10</v>
      </c>
      <c r="C7252" t="n">
        <v>29</v>
      </c>
      <c r="D7252" t="n">
        <v>2</v>
      </c>
      <c r="E7252" s="10" t="n">
        <v>0</v>
      </c>
      <c r="F7252">
        <f>E7252*Parametrar!$B$6</f>
        <v/>
      </c>
    </row>
    <row r="7253">
      <c r="A7253" t="inlineStr">
        <is>
          <t>2024-10-29 03:00</t>
        </is>
      </c>
      <c r="B7253" t="n">
        <v>10</v>
      </c>
      <c r="C7253" t="n">
        <v>29</v>
      </c>
      <c r="D7253" t="n">
        <v>3</v>
      </c>
      <c r="E7253" s="10" t="n">
        <v>0</v>
      </c>
      <c r="F7253">
        <f>E7253*Parametrar!$B$6</f>
        <v/>
      </c>
    </row>
    <row r="7254">
      <c r="A7254" t="inlineStr">
        <is>
          <t>2024-10-29 04:00</t>
        </is>
      </c>
      <c r="B7254" t="n">
        <v>10</v>
      </c>
      <c r="C7254" t="n">
        <v>29</v>
      </c>
      <c r="D7254" t="n">
        <v>4</v>
      </c>
      <c r="E7254" s="10" t="n">
        <v>0</v>
      </c>
      <c r="F7254">
        <f>E7254*Parametrar!$B$6</f>
        <v/>
      </c>
    </row>
    <row r="7255">
      <c r="A7255" t="inlineStr">
        <is>
          <t>2024-10-29 05:00</t>
        </is>
      </c>
      <c r="B7255" t="n">
        <v>10</v>
      </c>
      <c r="C7255" t="n">
        <v>29</v>
      </c>
      <c r="D7255" t="n">
        <v>5</v>
      </c>
      <c r="E7255" s="10" t="n">
        <v>0</v>
      </c>
      <c r="F7255">
        <f>E7255*Parametrar!$B$6</f>
        <v/>
      </c>
    </row>
    <row r="7256">
      <c r="A7256" t="inlineStr">
        <is>
          <t>2024-10-29 06:00</t>
        </is>
      </c>
      <c r="B7256" t="n">
        <v>10</v>
      </c>
      <c r="C7256" t="n">
        <v>29</v>
      </c>
      <c r="D7256" t="n">
        <v>6</v>
      </c>
      <c r="E7256" s="10" t="n">
        <v>0</v>
      </c>
      <c r="F7256">
        <f>E7256*Parametrar!$B$6</f>
        <v/>
      </c>
    </row>
    <row r="7257">
      <c r="A7257" t="inlineStr">
        <is>
          <t>2024-10-29 07:00</t>
        </is>
      </c>
      <c r="B7257" t="n">
        <v>10</v>
      </c>
      <c r="C7257" t="n">
        <v>29</v>
      </c>
      <c r="D7257" t="n">
        <v>7</v>
      </c>
      <c r="E7257" s="10" t="n">
        <v>0.011596</v>
      </c>
      <c r="F7257">
        <f>E7257*Parametrar!$B$6</f>
        <v/>
      </c>
    </row>
    <row r="7258">
      <c r="A7258" t="inlineStr">
        <is>
          <t>2024-10-29 08:00</t>
        </is>
      </c>
      <c r="B7258" t="n">
        <v>10</v>
      </c>
      <c r="C7258" t="n">
        <v>29</v>
      </c>
      <c r="D7258" t="n">
        <v>8</v>
      </c>
      <c r="E7258" s="10" t="n">
        <v>0.045495</v>
      </c>
      <c r="F7258">
        <f>E7258*Parametrar!$B$6</f>
        <v/>
      </c>
    </row>
    <row r="7259">
      <c r="A7259" t="inlineStr">
        <is>
          <t>2024-10-29 09:00</t>
        </is>
      </c>
      <c r="B7259" t="n">
        <v>10</v>
      </c>
      <c r="C7259" t="n">
        <v>29</v>
      </c>
      <c r="D7259" t="n">
        <v>9</v>
      </c>
      <c r="E7259" s="10" t="n">
        <v>0.262099</v>
      </c>
      <c r="F7259">
        <f>E7259*Parametrar!$B$6</f>
        <v/>
      </c>
    </row>
    <row r="7260">
      <c r="A7260" t="inlineStr">
        <is>
          <t>2024-10-29 10:00</t>
        </is>
      </c>
      <c r="B7260" t="n">
        <v>10</v>
      </c>
      <c r="C7260" t="n">
        <v>29</v>
      </c>
      <c r="D7260" t="n">
        <v>10</v>
      </c>
      <c r="E7260" s="10" t="n">
        <v>0.431913</v>
      </c>
      <c r="F7260">
        <f>E7260*Parametrar!$B$6</f>
        <v/>
      </c>
    </row>
    <row r="7261">
      <c r="A7261" t="inlineStr">
        <is>
          <t>2024-10-29 11:00</t>
        </is>
      </c>
      <c r="B7261" t="n">
        <v>10</v>
      </c>
      <c r="C7261" t="n">
        <v>29</v>
      </c>
      <c r="D7261" t="n">
        <v>11</v>
      </c>
      <c r="E7261" s="10" t="n">
        <v>0.486994</v>
      </c>
      <c r="F7261">
        <f>E7261*Parametrar!$B$6</f>
        <v/>
      </c>
    </row>
    <row r="7262">
      <c r="A7262" t="inlineStr">
        <is>
          <t>2024-10-29 12:00</t>
        </is>
      </c>
      <c r="B7262" t="n">
        <v>10</v>
      </c>
      <c r="C7262" t="n">
        <v>29</v>
      </c>
      <c r="D7262" t="n">
        <v>12</v>
      </c>
      <c r="E7262" s="10" t="n">
        <v>0.476959</v>
      </c>
      <c r="F7262">
        <f>E7262*Parametrar!$B$6</f>
        <v/>
      </c>
    </row>
    <row r="7263">
      <c r="A7263" t="inlineStr">
        <is>
          <t>2024-10-29 13:00</t>
        </is>
      </c>
      <c r="B7263" t="n">
        <v>10</v>
      </c>
      <c r="C7263" t="n">
        <v>29</v>
      </c>
      <c r="D7263" t="n">
        <v>13</v>
      </c>
      <c r="E7263" s="10" t="n">
        <v>0.406356</v>
      </c>
      <c r="F7263">
        <f>E7263*Parametrar!$B$6</f>
        <v/>
      </c>
    </row>
    <row r="7264">
      <c r="A7264" t="inlineStr">
        <is>
          <t>2024-10-29 14:00</t>
        </is>
      </c>
      <c r="B7264" t="n">
        <v>10</v>
      </c>
      <c r="C7264" t="n">
        <v>29</v>
      </c>
      <c r="D7264" t="n">
        <v>14</v>
      </c>
      <c r="E7264" s="10" t="n">
        <v>0.271345</v>
      </c>
      <c r="F7264">
        <f>E7264*Parametrar!$B$6</f>
        <v/>
      </c>
    </row>
    <row r="7265">
      <c r="A7265" t="inlineStr">
        <is>
          <t>2024-10-29 15:00</t>
        </is>
      </c>
      <c r="B7265" t="n">
        <v>10</v>
      </c>
      <c r="C7265" t="n">
        <v>29</v>
      </c>
      <c r="D7265" t="n">
        <v>15</v>
      </c>
      <c r="E7265" s="10" t="n">
        <v>0.116833</v>
      </c>
      <c r="F7265">
        <f>E7265*Parametrar!$B$6</f>
        <v/>
      </c>
    </row>
    <row r="7266">
      <c r="A7266" t="inlineStr">
        <is>
          <t>2024-10-29 16:00</t>
        </is>
      </c>
      <c r="B7266" t="n">
        <v>10</v>
      </c>
      <c r="C7266" t="n">
        <v>29</v>
      </c>
      <c r="D7266" t="n">
        <v>16</v>
      </c>
      <c r="E7266" s="10" t="n">
        <v>0</v>
      </c>
      <c r="F7266">
        <f>E7266*Parametrar!$B$6</f>
        <v/>
      </c>
    </row>
    <row r="7267">
      <c r="A7267" t="inlineStr">
        <is>
          <t>2024-10-29 17:00</t>
        </is>
      </c>
      <c r="B7267" t="n">
        <v>10</v>
      </c>
      <c r="C7267" t="n">
        <v>29</v>
      </c>
      <c r="D7267" t="n">
        <v>17</v>
      </c>
      <c r="E7267" s="10" t="n">
        <v>0</v>
      </c>
      <c r="F7267">
        <f>E7267*Parametrar!$B$6</f>
        <v/>
      </c>
    </row>
    <row r="7268">
      <c r="A7268" t="inlineStr">
        <is>
          <t>2024-10-29 18:00</t>
        </is>
      </c>
      <c r="B7268" t="n">
        <v>10</v>
      </c>
      <c r="C7268" t="n">
        <v>29</v>
      </c>
      <c r="D7268" t="n">
        <v>18</v>
      </c>
      <c r="E7268" s="10" t="n">
        <v>0</v>
      </c>
      <c r="F7268">
        <f>E7268*Parametrar!$B$6</f>
        <v/>
      </c>
    </row>
    <row r="7269">
      <c r="A7269" t="inlineStr">
        <is>
          <t>2024-10-29 19:00</t>
        </is>
      </c>
      <c r="B7269" t="n">
        <v>10</v>
      </c>
      <c r="C7269" t="n">
        <v>29</v>
      </c>
      <c r="D7269" t="n">
        <v>19</v>
      </c>
      <c r="E7269" s="10" t="n">
        <v>0</v>
      </c>
      <c r="F7269">
        <f>E7269*Parametrar!$B$6</f>
        <v/>
      </c>
    </row>
    <row r="7270">
      <c r="A7270" t="inlineStr">
        <is>
          <t>2024-10-29 20:00</t>
        </is>
      </c>
      <c r="B7270" t="n">
        <v>10</v>
      </c>
      <c r="C7270" t="n">
        <v>29</v>
      </c>
      <c r="D7270" t="n">
        <v>20</v>
      </c>
      <c r="E7270" s="10" t="n">
        <v>0</v>
      </c>
      <c r="F7270">
        <f>E7270*Parametrar!$B$6</f>
        <v/>
      </c>
    </row>
    <row r="7271">
      <c r="A7271" t="inlineStr">
        <is>
          <t>2024-10-29 21:00</t>
        </is>
      </c>
      <c r="B7271" t="n">
        <v>10</v>
      </c>
      <c r="C7271" t="n">
        <v>29</v>
      </c>
      <c r="D7271" t="n">
        <v>21</v>
      </c>
      <c r="E7271" s="10" t="n">
        <v>0</v>
      </c>
      <c r="F7271">
        <f>E7271*Parametrar!$B$6</f>
        <v/>
      </c>
    </row>
    <row r="7272">
      <c r="A7272" t="inlineStr">
        <is>
          <t>2024-10-29 22:00</t>
        </is>
      </c>
      <c r="B7272" t="n">
        <v>10</v>
      </c>
      <c r="C7272" t="n">
        <v>29</v>
      </c>
      <c r="D7272" t="n">
        <v>22</v>
      </c>
      <c r="E7272" s="10" t="n">
        <v>0</v>
      </c>
      <c r="F7272">
        <f>E7272*Parametrar!$B$6</f>
        <v/>
      </c>
    </row>
    <row r="7273">
      <c r="A7273" t="inlineStr">
        <is>
          <t>2024-10-29 23:00</t>
        </is>
      </c>
      <c r="B7273" t="n">
        <v>10</v>
      </c>
      <c r="C7273" t="n">
        <v>29</v>
      </c>
      <c r="D7273" t="n">
        <v>23</v>
      </c>
      <c r="E7273" s="10" t="n">
        <v>0</v>
      </c>
      <c r="F7273">
        <f>E7273*Parametrar!$B$6</f>
        <v/>
      </c>
    </row>
    <row r="7274">
      <c r="A7274" t="inlineStr">
        <is>
          <t>2024-10-30 00:00</t>
        </is>
      </c>
      <c r="B7274" t="n">
        <v>10</v>
      </c>
      <c r="C7274" t="n">
        <v>30</v>
      </c>
      <c r="D7274" t="n">
        <v>0</v>
      </c>
      <c r="E7274" s="10" t="n">
        <v>0</v>
      </c>
      <c r="F7274">
        <f>E7274*Parametrar!$B$6</f>
        <v/>
      </c>
    </row>
    <row r="7275">
      <c r="A7275" t="inlineStr">
        <is>
          <t>2024-10-30 01:00</t>
        </is>
      </c>
      <c r="B7275" t="n">
        <v>10</v>
      </c>
      <c r="C7275" t="n">
        <v>30</v>
      </c>
      <c r="D7275" t="n">
        <v>1</v>
      </c>
      <c r="E7275" s="10" t="n">
        <v>0</v>
      </c>
      <c r="F7275">
        <f>E7275*Parametrar!$B$6</f>
        <v/>
      </c>
    </row>
    <row r="7276">
      <c r="A7276" t="inlineStr">
        <is>
          <t>2024-10-30 02:00</t>
        </is>
      </c>
      <c r="B7276" t="n">
        <v>10</v>
      </c>
      <c r="C7276" t="n">
        <v>30</v>
      </c>
      <c r="D7276" t="n">
        <v>2</v>
      </c>
      <c r="E7276" s="10" t="n">
        <v>0</v>
      </c>
      <c r="F7276">
        <f>E7276*Parametrar!$B$6</f>
        <v/>
      </c>
    </row>
    <row r="7277">
      <c r="A7277" t="inlineStr">
        <is>
          <t>2024-10-30 03:00</t>
        </is>
      </c>
      <c r="B7277" t="n">
        <v>10</v>
      </c>
      <c r="C7277" t="n">
        <v>30</v>
      </c>
      <c r="D7277" t="n">
        <v>3</v>
      </c>
      <c r="E7277" s="10" t="n">
        <v>0</v>
      </c>
      <c r="F7277">
        <f>E7277*Parametrar!$B$6</f>
        <v/>
      </c>
    </row>
    <row r="7278">
      <c r="A7278" t="inlineStr">
        <is>
          <t>2024-10-30 04:00</t>
        </is>
      </c>
      <c r="B7278" t="n">
        <v>10</v>
      </c>
      <c r="C7278" t="n">
        <v>30</v>
      </c>
      <c r="D7278" t="n">
        <v>4</v>
      </c>
      <c r="E7278" s="10" t="n">
        <v>0</v>
      </c>
      <c r="F7278">
        <f>E7278*Parametrar!$B$6</f>
        <v/>
      </c>
    </row>
    <row r="7279">
      <c r="A7279" t="inlineStr">
        <is>
          <t>2024-10-30 05:00</t>
        </is>
      </c>
      <c r="B7279" t="n">
        <v>10</v>
      </c>
      <c r="C7279" t="n">
        <v>30</v>
      </c>
      <c r="D7279" t="n">
        <v>5</v>
      </c>
      <c r="E7279" s="10" t="n">
        <v>0</v>
      </c>
      <c r="F7279">
        <f>E7279*Parametrar!$B$6</f>
        <v/>
      </c>
    </row>
    <row r="7280">
      <c r="A7280" t="inlineStr">
        <is>
          <t>2024-10-30 06:00</t>
        </is>
      </c>
      <c r="B7280" t="n">
        <v>10</v>
      </c>
      <c r="C7280" t="n">
        <v>30</v>
      </c>
      <c r="D7280" t="n">
        <v>6</v>
      </c>
      <c r="E7280" s="10" t="n">
        <v>0</v>
      </c>
      <c r="F7280">
        <f>E7280*Parametrar!$B$6</f>
        <v/>
      </c>
    </row>
    <row r="7281">
      <c r="A7281" t="inlineStr">
        <is>
          <t>2024-10-30 07:00</t>
        </is>
      </c>
      <c r="B7281" t="n">
        <v>10</v>
      </c>
      <c r="C7281" t="n">
        <v>30</v>
      </c>
      <c r="D7281" t="n">
        <v>7</v>
      </c>
      <c r="E7281" s="10" t="n">
        <v>0.013153</v>
      </c>
      <c r="F7281">
        <f>E7281*Parametrar!$B$6</f>
        <v/>
      </c>
    </row>
    <row r="7282">
      <c r="A7282" t="inlineStr">
        <is>
          <t>2024-10-30 08:00</t>
        </is>
      </c>
      <c r="B7282" t="n">
        <v>10</v>
      </c>
      <c r="C7282" t="n">
        <v>30</v>
      </c>
      <c r="D7282" t="n">
        <v>8</v>
      </c>
      <c r="E7282" s="10" t="n">
        <v>0.150232</v>
      </c>
      <c r="F7282">
        <f>E7282*Parametrar!$B$6</f>
        <v/>
      </c>
    </row>
    <row r="7283">
      <c r="A7283" t="inlineStr">
        <is>
          <t>2024-10-30 09:00</t>
        </is>
      </c>
      <c r="B7283" t="n">
        <v>10</v>
      </c>
      <c r="C7283" t="n">
        <v>30</v>
      </c>
      <c r="D7283" t="n">
        <v>9</v>
      </c>
      <c r="E7283" s="10" t="n">
        <v>0.301194</v>
      </c>
      <c r="F7283">
        <f>E7283*Parametrar!$B$6</f>
        <v/>
      </c>
    </row>
    <row r="7284">
      <c r="A7284" t="inlineStr">
        <is>
          <t>2024-10-30 10:00</t>
        </is>
      </c>
      <c r="B7284" t="n">
        <v>10</v>
      </c>
      <c r="C7284" t="n">
        <v>30</v>
      </c>
      <c r="D7284" t="n">
        <v>10</v>
      </c>
      <c r="E7284" s="10" t="n">
        <v>0.428259</v>
      </c>
      <c r="F7284">
        <f>E7284*Parametrar!$B$6</f>
        <v/>
      </c>
    </row>
    <row r="7285">
      <c r="A7285" t="inlineStr">
        <is>
          <t>2024-10-30 11:00</t>
        </is>
      </c>
      <c r="B7285" t="n">
        <v>10</v>
      </c>
      <c r="C7285" t="n">
        <v>30</v>
      </c>
      <c r="D7285" t="n">
        <v>11</v>
      </c>
      <c r="E7285" s="10" t="n">
        <v>0.484778</v>
      </c>
      <c r="F7285">
        <f>E7285*Parametrar!$B$6</f>
        <v/>
      </c>
    </row>
    <row r="7286">
      <c r="A7286" t="inlineStr">
        <is>
          <t>2024-10-30 12:00</t>
        </is>
      </c>
      <c r="B7286" t="n">
        <v>10</v>
      </c>
      <c r="C7286" t="n">
        <v>30</v>
      </c>
      <c r="D7286" t="n">
        <v>12</v>
      </c>
      <c r="E7286" s="10" t="n">
        <v>0.342006</v>
      </c>
      <c r="F7286">
        <f>E7286*Parametrar!$B$6</f>
        <v/>
      </c>
    </row>
    <row r="7287">
      <c r="A7287" t="inlineStr">
        <is>
          <t>2024-10-30 13:00</t>
        </is>
      </c>
      <c r="B7287" t="n">
        <v>10</v>
      </c>
      <c r="C7287" t="n">
        <v>30</v>
      </c>
      <c r="D7287" t="n">
        <v>13</v>
      </c>
      <c r="E7287" s="10" t="n">
        <v>0.33102</v>
      </c>
      <c r="F7287">
        <f>E7287*Parametrar!$B$6</f>
        <v/>
      </c>
    </row>
    <row r="7288">
      <c r="A7288" t="inlineStr">
        <is>
          <t>2024-10-30 14:00</t>
        </is>
      </c>
      <c r="B7288" t="n">
        <v>10</v>
      </c>
      <c r="C7288" t="n">
        <v>30</v>
      </c>
      <c r="D7288" t="n">
        <v>14</v>
      </c>
      <c r="E7288" s="10" t="n">
        <v>0.265022</v>
      </c>
      <c r="F7288">
        <f>E7288*Parametrar!$B$6</f>
        <v/>
      </c>
    </row>
    <row r="7289">
      <c r="A7289" t="inlineStr">
        <is>
          <t>2024-10-30 15:00</t>
        </is>
      </c>
      <c r="B7289" t="n">
        <v>10</v>
      </c>
      <c r="C7289" t="n">
        <v>30</v>
      </c>
      <c r="D7289" t="n">
        <v>15</v>
      </c>
      <c r="E7289" s="10" t="n">
        <v>0.085803</v>
      </c>
      <c r="F7289">
        <f>E7289*Parametrar!$B$6</f>
        <v/>
      </c>
    </row>
    <row r="7290">
      <c r="A7290" t="inlineStr">
        <is>
          <t>2024-10-30 16:00</t>
        </is>
      </c>
      <c r="B7290" t="n">
        <v>10</v>
      </c>
      <c r="C7290" t="n">
        <v>30</v>
      </c>
      <c r="D7290" t="n">
        <v>16</v>
      </c>
      <c r="E7290" s="10" t="n">
        <v>0</v>
      </c>
      <c r="F7290">
        <f>E7290*Parametrar!$B$6</f>
        <v/>
      </c>
    </row>
    <row r="7291">
      <c r="A7291" t="inlineStr">
        <is>
          <t>2024-10-30 17:00</t>
        </is>
      </c>
      <c r="B7291" t="n">
        <v>10</v>
      </c>
      <c r="C7291" t="n">
        <v>30</v>
      </c>
      <c r="D7291" t="n">
        <v>17</v>
      </c>
      <c r="E7291" s="10" t="n">
        <v>0</v>
      </c>
      <c r="F7291">
        <f>E7291*Parametrar!$B$6</f>
        <v/>
      </c>
    </row>
    <row r="7292">
      <c r="A7292" t="inlineStr">
        <is>
          <t>2024-10-30 18:00</t>
        </is>
      </c>
      <c r="B7292" t="n">
        <v>10</v>
      </c>
      <c r="C7292" t="n">
        <v>30</v>
      </c>
      <c r="D7292" t="n">
        <v>18</v>
      </c>
      <c r="E7292" s="10" t="n">
        <v>0</v>
      </c>
      <c r="F7292">
        <f>E7292*Parametrar!$B$6</f>
        <v/>
      </c>
    </row>
    <row r="7293">
      <c r="A7293" t="inlineStr">
        <is>
          <t>2024-10-30 19:00</t>
        </is>
      </c>
      <c r="B7293" t="n">
        <v>10</v>
      </c>
      <c r="C7293" t="n">
        <v>30</v>
      </c>
      <c r="D7293" t="n">
        <v>19</v>
      </c>
      <c r="E7293" s="10" t="n">
        <v>0</v>
      </c>
      <c r="F7293">
        <f>E7293*Parametrar!$B$6</f>
        <v/>
      </c>
    </row>
    <row r="7294">
      <c r="A7294" t="inlineStr">
        <is>
          <t>2024-10-30 20:00</t>
        </is>
      </c>
      <c r="B7294" t="n">
        <v>10</v>
      </c>
      <c r="C7294" t="n">
        <v>30</v>
      </c>
      <c r="D7294" t="n">
        <v>20</v>
      </c>
      <c r="E7294" s="10" t="n">
        <v>0</v>
      </c>
      <c r="F7294">
        <f>E7294*Parametrar!$B$6</f>
        <v/>
      </c>
    </row>
    <row r="7295">
      <c r="A7295" t="inlineStr">
        <is>
          <t>2024-10-30 21:00</t>
        </is>
      </c>
      <c r="B7295" t="n">
        <v>10</v>
      </c>
      <c r="C7295" t="n">
        <v>30</v>
      </c>
      <c r="D7295" t="n">
        <v>21</v>
      </c>
      <c r="E7295" s="10" t="n">
        <v>0</v>
      </c>
      <c r="F7295">
        <f>E7295*Parametrar!$B$6</f>
        <v/>
      </c>
    </row>
    <row r="7296">
      <c r="A7296" t="inlineStr">
        <is>
          <t>2024-10-30 22:00</t>
        </is>
      </c>
      <c r="B7296" t="n">
        <v>10</v>
      </c>
      <c r="C7296" t="n">
        <v>30</v>
      </c>
      <c r="D7296" t="n">
        <v>22</v>
      </c>
      <c r="E7296" s="10" t="n">
        <v>0</v>
      </c>
      <c r="F7296">
        <f>E7296*Parametrar!$B$6</f>
        <v/>
      </c>
    </row>
    <row r="7297">
      <c r="A7297" t="inlineStr">
        <is>
          <t>2024-10-30 23:00</t>
        </is>
      </c>
      <c r="B7297" t="n">
        <v>10</v>
      </c>
      <c r="C7297" t="n">
        <v>30</v>
      </c>
      <c r="D7297" t="n">
        <v>23</v>
      </c>
      <c r="E7297" s="10" t="n">
        <v>0</v>
      </c>
      <c r="F7297">
        <f>E7297*Parametrar!$B$6</f>
        <v/>
      </c>
    </row>
    <row r="7298">
      <c r="A7298" t="inlineStr">
        <is>
          <t>2024-10-31 00:00</t>
        </is>
      </c>
      <c r="B7298" t="n">
        <v>10</v>
      </c>
      <c r="C7298" t="n">
        <v>31</v>
      </c>
      <c r="D7298" t="n">
        <v>0</v>
      </c>
      <c r="E7298" s="10" t="n">
        <v>0</v>
      </c>
      <c r="F7298">
        <f>E7298*Parametrar!$B$6</f>
        <v/>
      </c>
    </row>
    <row r="7299">
      <c r="A7299" t="inlineStr">
        <is>
          <t>2024-10-31 01:00</t>
        </is>
      </c>
      <c r="B7299" t="n">
        <v>10</v>
      </c>
      <c r="C7299" t="n">
        <v>31</v>
      </c>
      <c r="D7299" t="n">
        <v>1</v>
      </c>
      <c r="E7299" s="10" t="n">
        <v>0</v>
      </c>
      <c r="F7299">
        <f>E7299*Parametrar!$B$6</f>
        <v/>
      </c>
    </row>
    <row r="7300">
      <c r="A7300" t="inlineStr">
        <is>
          <t>2024-10-31 02:00</t>
        </is>
      </c>
      <c r="B7300" t="n">
        <v>10</v>
      </c>
      <c r="C7300" t="n">
        <v>31</v>
      </c>
      <c r="D7300" t="n">
        <v>2</v>
      </c>
      <c r="E7300" s="10" t="n">
        <v>0</v>
      </c>
      <c r="F7300">
        <f>E7300*Parametrar!$B$6</f>
        <v/>
      </c>
    </row>
    <row r="7301">
      <c r="A7301" t="inlineStr">
        <is>
          <t>2024-10-31 03:00</t>
        </is>
      </c>
      <c r="B7301" t="n">
        <v>10</v>
      </c>
      <c r="C7301" t="n">
        <v>31</v>
      </c>
      <c r="D7301" t="n">
        <v>3</v>
      </c>
      <c r="E7301" s="10" t="n">
        <v>0</v>
      </c>
      <c r="F7301">
        <f>E7301*Parametrar!$B$6</f>
        <v/>
      </c>
    </row>
    <row r="7302">
      <c r="A7302" t="inlineStr">
        <is>
          <t>2024-10-31 04:00</t>
        </is>
      </c>
      <c r="B7302" t="n">
        <v>10</v>
      </c>
      <c r="C7302" t="n">
        <v>31</v>
      </c>
      <c r="D7302" t="n">
        <v>4</v>
      </c>
      <c r="E7302" s="10" t="n">
        <v>0</v>
      </c>
      <c r="F7302">
        <f>E7302*Parametrar!$B$6</f>
        <v/>
      </c>
    </row>
    <row r="7303">
      <c r="A7303" t="inlineStr">
        <is>
          <t>2024-10-31 05:00</t>
        </is>
      </c>
      <c r="B7303" t="n">
        <v>10</v>
      </c>
      <c r="C7303" t="n">
        <v>31</v>
      </c>
      <c r="D7303" t="n">
        <v>5</v>
      </c>
      <c r="E7303" s="10" t="n">
        <v>0</v>
      </c>
      <c r="F7303">
        <f>E7303*Parametrar!$B$6</f>
        <v/>
      </c>
    </row>
    <row r="7304">
      <c r="A7304" t="inlineStr">
        <is>
          <t>2024-10-31 06:00</t>
        </is>
      </c>
      <c r="B7304" t="n">
        <v>10</v>
      </c>
      <c r="C7304" t="n">
        <v>31</v>
      </c>
      <c r="D7304" t="n">
        <v>6</v>
      </c>
      <c r="E7304" s="10" t="n">
        <v>0</v>
      </c>
      <c r="F7304">
        <f>E7304*Parametrar!$B$6</f>
        <v/>
      </c>
    </row>
    <row r="7305">
      <c r="A7305" t="inlineStr">
        <is>
          <t>2024-10-31 07:00</t>
        </is>
      </c>
      <c r="B7305" t="n">
        <v>10</v>
      </c>
      <c r="C7305" t="n">
        <v>31</v>
      </c>
      <c r="D7305" t="n">
        <v>7</v>
      </c>
      <c r="E7305" s="10" t="n">
        <v>0.006018</v>
      </c>
      <c r="F7305">
        <f>E7305*Parametrar!$B$6</f>
        <v/>
      </c>
    </row>
    <row r="7306">
      <c r="A7306" t="inlineStr">
        <is>
          <t>2024-10-31 08:00</t>
        </is>
      </c>
      <c r="B7306" t="n">
        <v>10</v>
      </c>
      <c r="C7306" t="n">
        <v>31</v>
      </c>
      <c r="D7306" t="n">
        <v>8</v>
      </c>
      <c r="E7306" s="10" t="n">
        <v>0.041566</v>
      </c>
      <c r="F7306">
        <f>E7306*Parametrar!$B$6</f>
        <v/>
      </c>
    </row>
    <row r="7307">
      <c r="A7307" t="inlineStr">
        <is>
          <t>2024-10-31 09:00</t>
        </is>
      </c>
      <c r="B7307" t="n">
        <v>10</v>
      </c>
      <c r="C7307" t="n">
        <v>31</v>
      </c>
      <c r="D7307" t="n">
        <v>9</v>
      </c>
      <c r="E7307" s="10" t="n">
        <v>0.08004699999999999</v>
      </c>
      <c r="F7307">
        <f>E7307*Parametrar!$B$6</f>
        <v/>
      </c>
    </row>
    <row r="7308">
      <c r="A7308" t="inlineStr">
        <is>
          <t>2024-10-31 10:00</t>
        </is>
      </c>
      <c r="B7308" t="n">
        <v>10</v>
      </c>
      <c r="C7308" t="n">
        <v>31</v>
      </c>
      <c r="D7308" t="n">
        <v>10</v>
      </c>
      <c r="E7308" s="10" t="n">
        <v>0.133271</v>
      </c>
      <c r="F7308">
        <f>E7308*Parametrar!$B$6</f>
        <v/>
      </c>
    </row>
    <row r="7309">
      <c r="A7309" t="inlineStr">
        <is>
          <t>2024-10-31 11:00</t>
        </is>
      </c>
      <c r="B7309" t="n">
        <v>10</v>
      </c>
      <c r="C7309" t="n">
        <v>31</v>
      </c>
      <c r="D7309" t="n">
        <v>11</v>
      </c>
      <c r="E7309" s="10" t="n">
        <v>0.121995</v>
      </c>
      <c r="F7309">
        <f>E7309*Parametrar!$B$6</f>
        <v/>
      </c>
    </row>
    <row r="7310">
      <c r="A7310" t="inlineStr">
        <is>
          <t>2024-10-31 12:00</t>
        </is>
      </c>
      <c r="B7310" t="n">
        <v>10</v>
      </c>
      <c r="C7310" t="n">
        <v>31</v>
      </c>
      <c r="D7310" t="n">
        <v>12</v>
      </c>
      <c r="E7310" s="10" t="n">
        <v>0.118016</v>
      </c>
      <c r="F7310">
        <f>E7310*Parametrar!$B$6</f>
        <v/>
      </c>
    </row>
    <row r="7311">
      <c r="A7311" t="inlineStr">
        <is>
          <t>2024-10-31 13:00</t>
        </is>
      </c>
      <c r="B7311" t="n">
        <v>10</v>
      </c>
      <c r="C7311" t="n">
        <v>31</v>
      </c>
      <c r="D7311" t="n">
        <v>13</v>
      </c>
      <c r="E7311" s="10" t="n">
        <v>0.105727</v>
      </c>
      <c r="F7311">
        <f>E7311*Parametrar!$B$6</f>
        <v/>
      </c>
    </row>
    <row r="7312">
      <c r="A7312" t="inlineStr">
        <is>
          <t>2024-10-31 14:00</t>
        </is>
      </c>
      <c r="B7312" t="n">
        <v>10</v>
      </c>
      <c r="C7312" t="n">
        <v>31</v>
      </c>
      <c r="D7312" t="n">
        <v>14</v>
      </c>
      <c r="E7312" s="10" t="n">
        <v>0.05474</v>
      </c>
      <c r="F7312">
        <f>E7312*Parametrar!$B$6</f>
        <v/>
      </c>
    </row>
    <row r="7313">
      <c r="A7313" t="inlineStr">
        <is>
          <t>2024-10-31 15:00</t>
        </is>
      </c>
      <c r="B7313" t="n">
        <v>10</v>
      </c>
      <c r="C7313" t="n">
        <v>31</v>
      </c>
      <c r="D7313" t="n">
        <v>15</v>
      </c>
      <c r="E7313" s="10" t="n">
        <v>0.016771</v>
      </c>
      <c r="F7313">
        <f>E7313*Parametrar!$B$6</f>
        <v/>
      </c>
    </row>
    <row r="7314">
      <c r="A7314" t="inlineStr">
        <is>
          <t>2024-10-31 16:00</t>
        </is>
      </c>
      <c r="B7314" t="n">
        <v>10</v>
      </c>
      <c r="C7314" t="n">
        <v>31</v>
      </c>
      <c r="D7314" t="n">
        <v>16</v>
      </c>
      <c r="E7314" s="10" t="n">
        <v>0</v>
      </c>
      <c r="F7314">
        <f>E7314*Parametrar!$B$6</f>
        <v/>
      </c>
    </row>
    <row r="7315">
      <c r="A7315" t="inlineStr">
        <is>
          <t>2024-10-31 17:00</t>
        </is>
      </c>
      <c r="B7315" t="n">
        <v>10</v>
      </c>
      <c r="C7315" t="n">
        <v>31</v>
      </c>
      <c r="D7315" t="n">
        <v>17</v>
      </c>
      <c r="E7315" s="10" t="n">
        <v>0</v>
      </c>
      <c r="F7315">
        <f>E7315*Parametrar!$B$6</f>
        <v/>
      </c>
    </row>
    <row r="7316">
      <c r="A7316" t="inlineStr">
        <is>
          <t>2024-10-31 18:00</t>
        </is>
      </c>
      <c r="B7316" t="n">
        <v>10</v>
      </c>
      <c r="C7316" t="n">
        <v>31</v>
      </c>
      <c r="D7316" t="n">
        <v>18</v>
      </c>
      <c r="E7316" s="10" t="n">
        <v>0</v>
      </c>
      <c r="F7316">
        <f>E7316*Parametrar!$B$6</f>
        <v/>
      </c>
    </row>
    <row r="7317">
      <c r="A7317" t="inlineStr">
        <is>
          <t>2024-10-31 19:00</t>
        </is>
      </c>
      <c r="B7317" t="n">
        <v>10</v>
      </c>
      <c r="C7317" t="n">
        <v>31</v>
      </c>
      <c r="D7317" t="n">
        <v>19</v>
      </c>
      <c r="E7317" s="10" t="n">
        <v>0</v>
      </c>
      <c r="F7317">
        <f>E7317*Parametrar!$B$6</f>
        <v/>
      </c>
    </row>
    <row r="7318">
      <c r="A7318" t="inlineStr">
        <is>
          <t>2024-10-31 20:00</t>
        </is>
      </c>
      <c r="B7318" t="n">
        <v>10</v>
      </c>
      <c r="C7318" t="n">
        <v>31</v>
      </c>
      <c r="D7318" t="n">
        <v>20</v>
      </c>
      <c r="E7318" s="10" t="n">
        <v>0</v>
      </c>
      <c r="F7318">
        <f>E7318*Parametrar!$B$6</f>
        <v/>
      </c>
    </row>
    <row r="7319">
      <c r="A7319" t="inlineStr">
        <is>
          <t>2024-10-31 21:00</t>
        </is>
      </c>
      <c r="B7319" t="n">
        <v>10</v>
      </c>
      <c r="C7319" t="n">
        <v>31</v>
      </c>
      <c r="D7319" t="n">
        <v>21</v>
      </c>
      <c r="E7319" s="10" t="n">
        <v>0</v>
      </c>
      <c r="F7319">
        <f>E7319*Parametrar!$B$6</f>
        <v/>
      </c>
    </row>
    <row r="7320">
      <c r="A7320" t="inlineStr">
        <is>
          <t>2024-10-31 22:00</t>
        </is>
      </c>
      <c r="B7320" t="n">
        <v>10</v>
      </c>
      <c r="C7320" t="n">
        <v>31</v>
      </c>
      <c r="D7320" t="n">
        <v>22</v>
      </c>
      <c r="E7320" s="10" t="n">
        <v>0</v>
      </c>
      <c r="F7320">
        <f>E7320*Parametrar!$B$6</f>
        <v/>
      </c>
    </row>
    <row r="7321">
      <c r="A7321" t="inlineStr">
        <is>
          <t>2024-10-31 23:00</t>
        </is>
      </c>
      <c r="B7321" t="n">
        <v>10</v>
      </c>
      <c r="C7321" t="n">
        <v>31</v>
      </c>
      <c r="D7321" t="n">
        <v>23</v>
      </c>
      <c r="E7321" s="10" t="n">
        <v>0</v>
      </c>
      <c r="F7321">
        <f>E7321*Parametrar!$B$6</f>
        <v/>
      </c>
    </row>
    <row r="7322">
      <c r="A7322" t="inlineStr">
        <is>
          <t>2024-11-01 00:00</t>
        </is>
      </c>
      <c r="B7322" t="n">
        <v>11</v>
      </c>
      <c r="C7322" t="n">
        <v>1</v>
      </c>
      <c r="D7322" t="n">
        <v>0</v>
      </c>
      <c r="E7322" s="10" t="n">
        <v>0</v>
      </c>
      <c r="F7322">
        <f>E7322*Parametrar!$B$6</f>
        <v/>
      </c>
    </row>
    <row r="7323">
      <c r="A7323" t="inlineStr">
        <is>
          <t>2024-11-01 01:00</t>
        </is>
      </c>
      <c r="B7323" t="n">
        <v>11</v>
      </c>
      <c r="C7323" t="n">
        <v>1</v>
      </c>
      <c r="D7323" t="n">
        <v>1</v>
      </c>
      <c r="E7323" s="10" t="n">
        <v>0</v>
      </c>
      <c r="F7323">
        <f>E7323*Parametrar!$B$6</f>
        <v/>
      </c>
    </row>
    <row r="7324">
      <c r="A7324" t="inlineStr">
        <is>
          <t>2024-11-01 02:00</t>
        </is>
      </c>
      <c r="B7324" t="n">
        <v>11</v>
      </c>
      <c r="C7324" t="n">
        <v>1</v>
      </c>
      <c r="D7324" t="n">
        <v>2</v>
      </c>
      <c r="E7324" s="10" t="n">
        <v>0</v>
      </c>
      <c r="F7324">
        <f>E7324*Parametrar!$B$6</f>
        <v/>
      </c>
    </row>
    <row r="7325">
      <c r="A7325" t="inlineStr">
        <is>
          <t>2024-11-01 03:00</t>
        </is>
      </c>
      <c r="B7325" t="n">
        <v>11</v>
      </c>
      <c r="C7325" t="n">
        <v>1</v>
      </c>
      <c r="D7325" t="n">
        <v>3</v>
      </c>
      <c r="E7325" s="10" t="n">
        <v>0</v>
      </c>
      <c r="F7325">
        <f>E7325*Parametrar!$B$6</f>
        <v/>
      </c>
    </row>
    <row r="7326">
      <c r="A7326" t="inlineStr">
        <is>
          <t>2024-11-01 04:00</t>
        </is>
      </c>
      <c r="B7326" t="n">
        <v>11</v>
      </c>
      <c r="C7326" t="n">
        <v>1</v>
      </c>
      <c r="D7326" t="n">
        <v>4</v>
      </c>
      <c r="E7326" s="10" t="n">
        <v>0</v>
      </c>
      <c r="F7326">
        <f>E7326*Parametrar!$B$6</f>
        <v/>
      </c>
    </row>
    <row r="7327">
      <c r="A7327" t="inlineStr">
        <is>
          <t>2024-11-01 05:00</t>
        </is>
      </c>
      <c r="B7327" t="n">
        <v>11</v>
      </c>
      <c r="C7327" t="n">
        <v>1</v>
      </c>
      <c r="D7327" t="n">
        <v>5</v>
      </c>
      <c r="E7327" s="10" t="n">
        <v>0</v>
      </c>
      <c r="F7327">
        <f>E7327*Parametrar!$B$6</f>
        <v/>
      </c>
    </row>
    <row r="7328">
      <c r="A7328" t="inlineStr">
        <is>
          <t>2024-11-01 06:00</t>
        </is>
      </c>
      <c r="B7328" t="n">
        <v>11</v>
      </c>
      <c r="C7328" t="n">
        <v>1</v>
      </c>
      <c r="D7328" t="n">
        <v>6</v>
      </c>
      <c r="E7328" s="10" t="n">
        <v>0</v>
      </c>
      <c r="F7328">
        <f>E7328*Parametrar!$B$6</f>
        <v/>
      </c>
    </row>
    <row r="7329">
      <c r="A7329" t="inlineStr">
        <is>
          <t>2024-11-01 07:00</t>
        </is>
      </c>
      <c r="B7329" t="n">
        <v>11</v>
      </c>
      <c r="C7329" t="n">
        <v>1</v>
      </c>
      <c r="D7329" t="n">
        <v>7</v>
      </c>
      <c r="E7329" s="10" t="n">
        <v>0.001986</v>
      </c>
      <c r="F7329">
        <f>E7329*Parametrar!$B$6</f>
        <v/>
      </c>
    </row>
    <row r="7330">
      <c r="A7330" t="inlineStr">
        <is>
          <t>2024-11-01 08:00</t>
        </is>
      </c>
      <c r="B7330" t="n">
        <v>11</v>
      </c>
      <c r="C7330" t="n">
        <v>1</v>
      </c>
      <c r="D7330" t="n">
        <v>8</v>
      </c>
      <c r="E7330" s="10" t="n">
        <v>0.021233</v>
      </c>
      <c r="F7330">
        <f>E7330*Parametrar!$B$6</f>
        <v/>
      </c>
    </row>
    <row r="7331">
      <c r="A7331" t="inlineStr">
        <is>
          <t>2024-11-01 09:00</t>
        </is>
      </c>
      <c r="B7331" t="n">
        <v>11</v>
      </c>
      <c r="C7331" t="n">
        <v>1</v>
      </c>
      <c r="D7331" t="n">
        <v>9</v>
      </c>
      <c r="E7331" s="10" t="n">
        <v>0.032332</v>
      </c>
      <c r="F7331">
        <f>E7331*Parametrar!$B$6</f>
        <v/>
      </c>
    </row>
    <row r="7332">
      <c r="A7332" t="inlineStr">
        <is>
          <t>2024-11-01 10:00</t>
        </is>
      </c>
      <c r="B7332" t="n">
        <v>11</v>
      </c>
      <c r="C7332" t="n">
        <v>1</v>
      </c>
      <c r="D7332" t="n">
        <v>10</v>
      </c>
      <c r="E7332" s="10" t="n">
        <v>0.058985</v>
      </c>
      <c r="F7332">
        <f>E7332*Parametrar!$B$6</f>
        <v/>
      </c>
    </row>
    <row r="7333">
      <c r="A7333" t="inlineStr">
        <is>
          <t>2024-11-01 11:00</t>
        </is>
      </c>
      <c r="B7333" t="n">
        <v>11</v>
      </c>
      <c r="C7333" t="n">
        <v>1</v>
      </c>
      <c r="D7333" t="n">
        <v>11</v>
      </c>
      <c r="E7333" s="10" t="n">
        <v>0.071357</v>
      </c>
      <c r="F7333">
        <f>E7333*Parametrar!$B$6</f>
        <v/>
      </c>
    </row>
    <row r="7334">
      <c r="A7334" t="inlineStr">
        <is>
          <t>2024-11-01 12:00</t>
        </is>
      </c>
      <c r="B7334" t="n">
        <v>11</v>
      </c>
      <c r="C7334" t="n">
        <v>1</v>
      </c>
      <c r="D7334" t="n">
        <v>12</v>
      </c>
      <c r="E7334" s="10" t="n">
        <v>0.047491</v>
      </c>
      <c r="F7334">
        <f>E7334*Parametrar!$B$6</f>
        <v/>
      </c>
    </row>
    <row r="7335">
      <c r="A7335" t="inlineStr">
        <is>
          <t>2024-11-01 13:00</t>
        </is>
      </c>
      <c r="B7335" t="n">
        <v>11</v>
      </c>
      <c r="C7335" t="n">
        <v>1</v>
      </c>
      <c r="D7335" t="n">
        <v>13</v>
      </c>
      <c r="E7335" s="10" t="n">
        <v>0.074207</v>
      </c>
      <c r="F7335">
        <f>E7335*Parametrar!$B$6</f>
        <v/>
      </c>
    </row>
    <row r="7336">
      <c r="A7336" t="inlineStr">
        <is>
          <t>2024-11-01 14:00</t>
        </is>
      </c>
      <c r="B7336" t="n">
        <v>11</v>
      </c>
      <c r="C7336" t="n">
        <v>1</v>
      </c>
      <c r="D7336" t="n">
        <v>14</v>
      </c>
      <c r="E7336" s="10" t="n">
        <v>0.074</v>
      </c>
      <c r="F7336">
        <f>E7336*Parametrar!$B$6</f>
        <v/>
      </c>
    </row>
    <row r="7337">
      <c r="A7337" t="inlineStr">
        <is>
          <t>2024-11-01 15:00</t>
        </is>
      </c>
      <c r="B7337" t="n">
        <v>11</v>
      </c>
      <c r="C7337" t="n">
        <v>1</v>
      </c>
      <c r="D7337" t="n">
        <v>15</v>
      </c>
      <c r="E7337" s="10" t="n">
        <v>0.034422</v>
      </c>
      <c r="F7337">
        <f>E7337*Parametrar!$B$6</f>
        <v/>
      </c>
    </row>
    <row r="7338">
      <c r="A7338" t="inlineStr">
        <is>
          <t>2024-11-01 16:00</t>
        </is>
      </c>
      <c r="B7338" t="n">
        <v>11</v>
      </c>
      <c r="C7338" t="n">
        <v>1</v>
      </c>
      <c r="D7338" t="n">
        <v>16</v>
      </c>
      <c r="E7338" s="10" t="n">
        <v>0</v>
      </c>
      <c r="F7338">
        <f>E7338*Parametrar!$B$6</f>
        <v/>
      </c>
    </row>
    <row r="7339">
      <c r="A7339" t="inlineStr">
        <is>
          <t>2024-11-01 17:00</t>
        </is>
      </c>
      <c r="B7339" t="n">
        <v>11</v>
      </c>
      <c r="C7339" t="n">
        <v>1</v>
      </c>
      <c r="D7339" t="n">
        <v>17</v>
      </c>
      <c r="E7339" s="10" t="n">
        <v>0</v>
      </c>
      <c r="F7339">
        <f>E7339*Parametrar!$B$6</f>
        <v/>
      </c>
    </row>
    <row r="7340">
      <c r="A7340" t="inlineStr">
        <is>
          <t>2024-11-01 18:00</t>
        </is>
      </c>
      <c r="B7340" t="n">
        <v>11</v>
      </c>
      <c r="C7340" t="n">
        <v>1</v>
      </c>
      <c r="D7340" t="n">
        <v>18</v>
      </c>
      <c r="E7340" s="10" t="n">
        <v>0</v>
      </c>
      <c r="F7340">
        <f>E7340*Parametrar!$B$6</f>
        <v/>
      </c>
    </row>
    <row r="7341">
      <c r="A7341" t="inlineStr">
        <is>
          <t>2024-11-01 19:00</t>
        </is>
      </c>
      <c r="B7341" t="n">
        <v>11</v>
      </c>
      <c r="C7341" t="n">
        <v>1</v>
      </c>
      <c r="D7341" t="n">
        <v>19</v>
      </c>
      <c r="E7341" s="10" t="n">
        <v>0</v>
      </c>
      <c r="F7341">
        <f>E7341*Parametrar!$B$6</f>
        <v/>
      </c>
    </row>
    <row r="7342">
      <c r="A7342" t="inlineStr">
        <is>
          <t>2024-11-01 20:00</t>
        </is>
      </c>
      <c r="B7342" t="n">
        <v>11</v>
      </c>
      <c r="C7342" t="n">
        <v>1</v>
      </c>
      <c r="D7342" t="n">
        <v>20</v>
      </c>
      <c r="E7342" s="10" t="n">
        <v>0</v>
      </c>
      <c r="F7342">
        <f>E7342*Parametrar!$B$6</f>
        <v/>
      </c>
    </row>
    <row r="7343">
      <c r="A7343" t="inlineStr">
        <is>
          <t>2024-11-01 21:00</t>
        </is>
      </c>
      <c r="B7343" t="n">
        <v>11</v>
      </c>
      <c r="C7343" t="n">
        <v>1</v>
      </c>
      <c r="D7343" t="n">
        <v>21</v>
      </c>
      <c r="E7343" s="10" t="n">
        <v>0</v>
      </c>
      <c r="F7343">
        <f>E7343*Parametrar!$B$6</f>
        <v/>
      </c>
    </row>
    <row r="7344">
      <c r="A7344" t="inlineStr">
        <is>
          <t>2024-11-01 22:00</t>
        </is>
      </c>
      <c r="B7344" t="n">
        <v>11</v>
      </c>
      <c r="C7344" t="n">
        <v>1</v>
      </c>
      <c r="D7344" t="n">
        <v>22</v>
      </c>
      <c r="E7344" s="10" t="n">
        <v>0</v>
      </c>
      <c r="F7344">
        <f>E7344*Parametrar!$B$6</f>
        <v/>
      </c>
    </row>
    <row r="7345">
      <c r="A7345" t="inlineStr">
        <is>
          <t>2024-11-01 23:00</t>
        </is>
      </c>
      <c r="B7345" t="n">
        <v>11</v>
      </c>
      <c r="C7345" t="n">
        <v>1</v>
      </c>
      <c r="D7345" t="n">
        <v>23</v>
      </c>
      <c r="E7345" s="10" t="n">
        <v>0</v>
      </c>
      <c r="F7345">
        <f>E7345*Parametrar!$B$6</f>
        <v/>
      </c>
    </row>
    <row r="7346">
      <c r="A7346" t="inlineStr">
        <is>
          <t>2024-11-02 00:00</t>
        </is>
      </c>
      <c r="B7346" t="n">
        <v>11</v>
      </c>
      <c r="C7346" t="n">
        <v>2</v>
      </c>
      <c r="D7346" t="n">
        <v>0</v>
      </c>
      <c r="E7346" s="10" t="n">
        <v>0</v>
      </c>
      <c r="F7346">
        <f>E7346*Parametrar!$B$6</f>
        <v/>
      </c>
    </row>
    <row r="7347">
      <c r="A7347" t="inlineStr">
        <is>
          <t>2024-11-02 01:00</t>
        </is>
      </c>
      <c r="B7347" t="n">
        <v>11</v>
      </c>
      <c r="C7347" t="n">
        <v>2</v>
      </c>
      <c r="D7347" t="n">
        <v>1</v>
      </c>
      <c r="E7347" s="10" t="n">
        <v>0</v>
      </c>
      <c r="F7347">
        <f>E7347*Parametrar!$B$6</f>
        <v/>
      </c>
    </row>
    <row r="7348">
      <c r="A7348" t="inlineStr">
        <is>
          <t>2024-11-02 02:00</t>
        </is>
      </c>
      <c r="B7348" t="n">
        <v>11</v>
      </c>
      <c r="C7348" t="n">
        <v>2</v>
      </c>
      <c r="D7348" t="n">
        <v>2</v>
      </c>
      <c r="E7348" s="10" t="n">
        <v>0</v>
      </c>
      <c r="F7348">
        <f>E7348*Parametrar!$B$6</f>
        <v/>
      </c>
    </row>
    <row r="7349">
      <c r="A7349" t="inlineStr">
        <is>
          <t>2024-11-02 03:00</t>
        </is>
      </c>
      <c r="B7349" t="n">
        <v>11</v>
      </c>
      <c r="C7349" t="n">
        <v>2</v>
      </c>
      <c r="D7349" t="n">
        <v>3</v>
      </c>
      <c r="E7349" s="10" t="n">
        <v>0</v>
      </c>
      <c r="F7349">
        <f>E7349*Parametrar!$B$6</f>
        <v/>
      </c>
    </row>
    <row r="7350">
      <c r="A7350" t="inlineStr">
        <is>
          <t>2024-11-02 04:00</t>
        </is>
      </c>
      <c r="B7350" t="n">
        <v>11</v>
      </c>
      <c r="C7350" t="n">
        <v>2</v>
      </c>
      <c r="D7350" t="n">
        <v>4</v>
      </c>
      <c r="E7350" s="10" t="n">
        <v>0</v>
      </c>
      <c r="F7350">
        <f>E7350*Parametrar!$B$6</f>
        <v/>
      </c>
    </row>
    <row r="7351">
      <c r="A7351" t="inlineStr">
        <is>
          <t>2024-11-02 05:00</t>
        </is>
      </c>
      <c r="B7351" t="n">
        <v>11</v>
      </c>
      <c r="C7351" t="n">
        <v>2</v>
      </c>
      <c r="D7351" t="n">
        <v>5</v>
      </c>
      <c r="E7351" s="10" t="n">
        <v>0</v>
      </c>
      <c r="F7351">
        <f>E7351*Parametrar!$B$6</f>
        <v/>
      </c>
    </row>
    <row r="7352">
      <c r="A7352" t="inlineStr">
        <is>
          <t>2024-11-02 06:00</t>
        </is>
      </c>
      <c r="B7352" t="n">
        <v>11</v>
      </c>
      <c r="C7352" t="n">
        <v>2</v>
      </c>
      <c r="D7352" t="n">
        <v>6</v>
      </c>
      <c r="E7352" s="10" t="n">
        <v>0</v>
      </c>
      <c r="F7352">
        <f>E7352*Parametrar!$B$6</f>
        <v/>
      </c>
    </row>
    <row r="7353">
      <c r="A7353" t="inlineStr">
        <is>
          <t>2024-11-02 07:00</t>
        </is>
      </c>
      <c r="B7353" t="n">
        <v>11</v>
      </c>
      <c r="C7353" t="n">
        <v>2</v>
      </c>
      <c r="D7353" t="n">
        <v>7</v>
      </c>
      <c r="E7353" s="10" t="n">
        <v>0</v>
      </c>
      <c r="F7353">
        <f>E7353*Parametrar!$B$6</f>
        <v/>
      </c>
    </row>
    <row r="7354">
      <c r="A7354" t="inlineStr">
        <is>
          <t>2024-11-02 08:00</t>
        </is>
      </c>
      <c r="B7354" t="n">
        <v>11</v>
      </c>
      <c r="C7354" t="n">
        <v>2</v>
      </c>
      <c r="D7354" t="n">
        <v>8</v>
      </c>
      <c r="E7354" s="10" t="n">
        <v>0.012956</v>
      </c>
      <c r="F7354">
        <f>E7354*Parametrar!$B$6</f>
        <v/>
      </c>
    </row>
    <row r="7355">
      <c r="A7355" t="inlineStr">
        <is>
          <t>2024-11-02 09:00</t>
        </is>
      </c>
      <c r="B7355" t="n">
        <v>11</v>
      </c>
      <c r="C7355" t="n">
        <v>2</v>
      </c>
      <c r="D7355" t="n">
        <v>9</v>
      </c>
      <c r="E7355" s="10" t="n">
        <v>0.024496</v>
      </c>
      <c r="F7355">
        <f>E7355*Parametrar!$B$6</f>
        <v/>
      </c>
    </row>
    <row r="7356">
      <c r="A7356" t="inlineStr">
        <is>
          <t>2024-11-02 10:00</t>
        </is>
      </c>
      <c r="B7356" t="n">
        <v>11</v>
      </c>
      <c r="C7356" t="n">
        <v>2</v>
      </c>
      <c r="D7356" t="n">
        <v>10</v>
      </c>
      <c r="E7356" s="10" t="n">
        <v>0.033697</v>
      </c>
      <c r="F7356">
        <f>E7356*Parametrar!$B$6</f>
        <v/>
      </c>
    </row>
    <row r="7357">
      <c r="A7357" t="inlineStr">
        <is>
          <t>2024-11-02 11:00</t>
        </is>
      </c>
      <c r="B7357" t="n">
        <v>11</v>
      </c>
      <c r="C7357" t="n">
        <v>2</v>
      </c>
      <c r="D7357" t="n">
        <v>11</v>
      </c>
      <c r="E7357" s="10" t="n">
        <v>0.038314</v>
      </c>
      <c r="F7357">
        <f>E7357*Parametrar!$B$6</f>
        <v/>
      </c>
    </row>
    <row r="7358">
      <c r="A7358" t="inlineStr">
        <is>
          <t>2024-11-02 12:00</t>
        </is>
      </c>
      <c r="B7358" t="n">
        <v>11</v>
      </c>
      <c r="C7358" t="n">
        <v>2</v>
      </c>
      <c r="D7358" t="n">
        <v>12</v>
      </c>
      <c r="E7358" s="10" t="n">
        <v>0.035399</v>
      </c>
      <c r="F7358">
        <f>E7358*Parametrar!$B$6</f>
        <v/>
      </c>
    </row>
    <row r="7359">
      <c r="A7359" t="inlineStr">
        <is>
          <t>2024-11-02 13:00</t>
        </is>
      </c>
      <c r="B7359" t="n">
        <v>11</v>
      </c>
      <c r="C7359" t="n">
        <v>2</v>
      </c>
      <c r="D7359" t="n">
        <v>13</v>
      </c>
      <c r="E7359" s="10" t="n">
        <v>0.041594</v>
      </c>
      <c r="F7359">
        <f>E7359*Parametrar!$B$6</f>
        <v/>
      </c>
    </row>
    <row r="7360">
      <c r="A7360" t="inlineStr">
        <is>
          <t>2024-11-02 14:00</t>
        </is>
      </c>
      <c r="B7360" t="n">
        <v>11</v>
      </c>
      <c r="C7360" t="n">
        <v>2</v>
      </c>
      <c r="D7360" t="n">
        <v>14</v>
      </c>
      <c r="E7360" s="10" t="n">
        <v>0.027689</v>
      </c>
      <c r="F7360">
        <f>E7360*Parametrar!$B$6</f>
        <v/>
      </c>
    </row>
    <row r="7361">
      <c r="A7361" t="inlineStr">
        <is>
          <t>2024-11-02 15:00</t>
        </is>
      </c>
      <c r="B7361" t="n">
        <v>11</v>
      </c>
      <c r="C7361" t="n">
        <v>2</v>
      </c>
      <c r="D7361" t="n">
        <v>15</v>
      </c>
      <c r="E7361" s="10" t="n">
        <v>0.011405</v>
      </c>
      <c r="F7361">
        <f>E7361*Parametrar!$B$6</f>
        <v/>
      </c>
    </row>
    <row r="7362">
      <c r="A7362" t="inlineStr">
        <is>
          <t>2024-11-02 16:00</t>
        </is>
      </c>
      <c r="B7362" t="n">
        <v>11</v>
      </c>
      <c r="C7362" t="n">
        <v>2</v>
      </c>
      <c r="D7362" t="n">
        <v>16</v>
      </c>
      <c r="E7362" s="10" t="n">
        <v>0</v>
      </c>
      <c r="F7362">
        <f>E7362*Parametrar!$B$6</f>
        <v/>
      </c>
    </row>
    <row r="7363">
      <c r="A7363" t="inlineStr">
        <is>
          <t>2024-11-02 17:00</t>
        </is>
      </c>
      <c r="B7363" t="n">
        <v>11</v>
      </c>
      <c r="C7363" t="n">
        <v>2</v>
      </c>
      <c r="D7363" t="n">
        <v>17</v>
      </c>
      <c r="E7363" s="10" t="n">
        <v>0</v>
      </c>
      <c r="F7363">
        <f>E7363*Parametrar!$B$6</f>
        <v/>
      </c>
    </row>
    <row r="7364">
      <c r="A7364" t="inlineStr">
        <is>
          <t>2024-11-02 18:00</t>
        </is>
      </c>
      <c r="B7364" t="n">
        <v>11</v>
      </c>
      <c r="C7364" t="n">
        <v>2</v>
      </c>
      <c r="D7364" t="n">
        <v>18</v>
      </c>
      <c r="E7364" s="10" t="n">
        <v>0</v>
      </c>
      <c r="F7364">
        <f>E7364*Parametrar!$B$6</f>
        <v/>
      </c>
    </row>
    <row r="7365">
      <c r="A7365" t="inlineStr">
        <is>
          <t>2024-11-02 19:00</t>
        </is>
      </c>
      <c r="B7365" t="n">
        <v>11</v>
      </c>
      <c r="C7365" t="n">
        <v>2</v>
      </c>
      <c r="D7365" t="n">
        <v>19</v>
      </c>
      <c r="E7365" s="10" t="n">
        <v>0</v>
      </c>
      <c r="F7365">
        <f>E7365*Parametrar!$B$6</f>
        <v/>
      </c>
    </row>
    <row r="7366">
      <c r="A7366" t="inlineStr">
        <is>
          <t>2024-11-02 20:00</t>
        </is>
      </c>
      <c r="B7366" t="n">
        <v>11</v>
      </c>
      <c r="C7366" t="n">
        <v>2</v>
      </c>
      <c r="D7366" t="n">
        <v>20</v>
      </c>
      <c r="E7366" s="10" t="n">
        <v>0</v>
      </c>
      <c r="F7366">
        <f>E7366*Parametrar!$B$6</f>
        <v/>
      </c>
    </row>
    <row r="7367">
      <c r="A7367" t="inlineStr">
        <is>
          <t>2024-11-02 21:00</t>
        </is>
      </c>
      <c r="B7367" t="n">
        <v>11</v>
      </c>
      <c r="C7367" t="n">
        <v>2</v>
      </c>
      <c r="D7367" t="n">
        <v>21</v>
      </c>
      <c r="E7367" s="10" t="n">
        <v>0</v>
      </c>
      <c r="F7367">
        <f>E7367*Parametrar!$B$6</f>
        <v/>
      </c>
    </row>
    <row r="7368">
      <c r="A7368" t="inlineStr">
        <is>
          <t>2024-11-02 22:00</t>
        </is>
      </c>
      <c r="B7368" t="n">
        <v>11</v>
      </c>
      <c r="C7368" t="n">
        <v>2</v>
      </c>
      <c r="D7368" t="n">
        <v>22</v>
      </c>
      <c r="E7368" s="10" t="n">
        <v>0</v>
      </c>
      <c r="F7368">
        <f>E7368*Parametrar!$B$6</f>
        <v/>
      </c>
    </row>
    <row r="7369">
      <c r="A7369" t="inlineStr">
        <is>
          <t>2024-11-02 23:00</t>
        </is>
      </c>
      <c r="B7369" t="n">
        <v>11</v>
      </c>
      <c r="C7369" t="n">
        <v>2</v>
      </c>
      <c r="D7369" t="n">
        <v>23</v>
      </c>
      <c r="E7369" s="10" t="n">
        <v>0</v>
      </c>
      <c r="F7369">
        <f>E7369*Parametrar!$B$6</f>
        <v/>
      </c>
    </row>
    <row r="7370">
      <c r="A7370" t="inlineStr">
        <is>
          <t>2024-11-03 00:00</t>
        </is>
      </c>
      <c r="B7370" t="n">
        <v>11</v>
      </c>
      <c r="C7370" t="n">
        <v>3</v>
      </c>
      <c r="D7370" t="n">
        <v>0</v>
      </c>
      <c r="E7370" s="10" t="n">
        <v>0</v>
      </c>
      <c r="F7370">
        <f>E7370*Parametrar!$B$6</f>
        <v/>
      </c>
    </row>
    <row r="7371">
      <c r="A7371" t="inlineStr">
        <is>
          <t>2024-11-03 01:00</t>
        </is>
      </c>
      <c r="B7371" t="n">
        <v>11</v>
      </c>
      <c r="C7371" t="n">
        <v>3</v>
      </c>
      <c r="D7371" t="n">
        <v>1</v>
      </c>
      <c r="E7371" s="10" t="n">
        <v>0</v>
      </c>
      <c r="F7371">
        <f>E7371*Parametrar!$B$6</f>
        <v/>
      </c>
    </row>
    <row r="7372">
      <c r="A7372" t="inlineStr">
        <is>
          <t>2024-11-03 02:00</t>
        </is>
      </c>
      <c r="B7372" t="n">
        <v>11</v>
      </c>
      <c r="C7372" t="n">
        <v>3</v>
      </c>
      <c r="D7372" t="n">
        <v>2</v>
      </c>
      <c r="E7372" s="10" t="n">
        <v>0</v>
      </c>
      <c r="F7372">
        <f>E7372*Parametrar!$B$6</f>
        <v/>
      </c>
    </row>
    <row r="7373">
      <c r="A7373" t="inlineStr">
        <is>
          <t>2024-11-03 03:00</t>
        </is>
      </c>
      <c r="B7373" t="n">
        <v>11</v>
      </c>
      <c r="C7373" t="n">
        <v>3</v>
      </c>
      <c r="D7373" t="n">
        <v>3</v>
      </c>
      <c r="E7373" s="10" t="n">
        <v>0</v>
      </c>
      <c r="F7373">
        <f>E7373*Parametrar!$B$6</f>
        <v/>
      </c>
    </row>
    <row r="7374">
      <c r="A7374" t="inlineStr">
        <is>
          <t>2024-11-03 04:00</t>
        </is>
      </c>
      <c r="B7374" t="n">
        <v>11</v>
      </c>
      <c r="C7374" t="n">
        <v>3</v>
      </c>
      <c r="D7374" t="n">
        <v>4</v>
      </c>
      <c r="E7374" s="10" t="n">
        <v>0</v>
      </c>
      <c r="F7374">
        <f>E7374*Parametrar!$B$6</f>
        <v/>
      </c>
    </row>
    <row r="7375">
      <c r="A7375" t="inlineStr">
        <is>
          <t>2024-11-03 05:00</t>
        </is>
      </c>
      <c r="B7375" t="n">
        <v>11</v>
      </c>
      <c r="C7375" t="n">
        <v>3</v>
      </c>
      <c r="D7375" t="n">
        <v>5</v>
      </c>
      <c r="E7375" s="10" t="n">
        <v>0</v>
      </c>
      <c r="F7375">
        <f>E7375*Parametrar!$B$6</f>
        <v/>
      </c>
    </row>
    <row r="7376">
      <c r="A7376" t="inlineStr">
        <is>
          <t>2024-11-03 06:00</t>
        </is>
      </c>
      <c r="B7376" t="n">
        <v>11</v>
      </c>
      <c r="C7376" t="n">
        <v>3</v>
      </c>
      <c r="D7376" t="n">
        <v>6</v>
      </c>
      <c r="E7376" s="10" t="n">
        <v>0</v>
      </c>
      <c r="F7376">
        <f>E7376*Parametrar!$B$6</f>
        <v/>
      </c>
    </row>
    <row r="7377">
      <c r="A7377" t="inlineStr">
        <is>
          <t>2024-11-03 07:00</t>
        </is>
      </c>
      <c r="B7377" t="n">
        <v>11</v>
      </c>
      <c r="C7377" t="n">
        <v>3</v>
      </c>
      <c r="D7377" t="n">
        <v>7</v>
      </c>
      <c r="E7377" s="10" t="n">
        <v>0</v>
      </c>
      <c r="F7377">
        <f>E7377*Parametrar!$B$6</f>
        <v/>
      </c>
    </row>
    <row r="7378">
      <c r="A7378" t="inlineStr">
        <is>
          <t>2024-11-03 08:00</t>
        </is>
      </c>
      <c r="B7378" t="n">
        <v>11</v>
      </c>
      <c r="C7378" t="n">
        <v>3</v>
      </c>
      <c r="D7378" t="n">
        <v>8</v>
      </c>
      <c r="E7378" s="10" t="n">
        <v>0.015275</v>
      </c>
      <c r="F7378">
        <f>E7378*Parametrar!$B$6</f>
        <v/>
      </c>
    </row>
    <row r="7379">
      <c r="A7379" t="inlineStr">
        <is>
          <t>2024-11-03 09:00</t>
        </is>
      </c>
      <c r="B7379" t="n">
        <v>11</v>
      </c>
      <c r="C7379" t="n">
        <v>3</v>
      </c>
      <c r="D7379" t="n">
        <v>9</v>
      </c>
      <c r="E7379" s="10" t="n">
        <v>0.023724</v>
      </c>
      <c r="F7379">
        <f>E7379*Parametrar!$B$6</f>
        <v/>
      </c>
    </row>
    <row r="7380">
      <c r="A7380" t="inlineStr">
        <is>
          <t>2024-11-03 10:00</t>
        </is>
      </c>
      <c r="B7380" t="n">
        <v>11</v>
      </c>
      <c r="C7380" t="n">
        <v>3</v>
      </c>
      <c r="D7380" t="n">
        <v>10</v>
      </c>
      <c r="E7380" s="10" t="n">
        <v>0.04084</v>
      </c>
      <c r="F7380">
        <f>E7380*Parametrar!$B$6</f>
        <v/>
      </c>
    </row>
    <row r="7381">
      <c r="A7381" t="inlineStr">
        <is>
          <t>2024-11-03 11:00</t>
        </is>
      </c>
      <c r="B7381" t="n">
        <v>11</v>
      </c>
      <c r="C7381" t="n">
        <v>3</v>
      </c>
      <c r="D7381" t="n">
        <v>11</v>
      </c>
      <c r="E7381" s="10" t="n">
        <v>0.041353</v>
      </c>
      <c r="F7381">
        <f>E7381*Parametrar!$B$6</f>
        <v/>
      </c>
    </row>
    <row r="7382">
      <c r="A7382" t="inlineStr">
        <is>
          <t>2024-11-03 12:00</t>
        </is>
      </c>
      <c r="B7382" t="n">
        <v>11</v>
      </c>
      <c r="C7382" t="n">
        <v>3</v>
      </c>
      <c r="D7382" t="n">
        <v>12</v>
      </c>
      <c r="E7382" s="10" t="n">
        <v>0.038552</v>
      </c>
      <c r="F7382">
        <f>E7382*Parametrar!$B$6</f>
        <v/>
      </c>
    </row>
    <row r="7383">
      <c r="A7383" t="inlineStr">
        <is>
          <t>2024-11-03 13:00</t>
        </is>
      </c>
      <c r="B7383" t="n">
        <v>11</v>
      </c>
      <c r="C7383" t="n">
        <v>3</v>
      </c>
      <c r="D7383" t="n">
        <v>13</v>
      </c>
      <c r="E7383" s="10" t="n">
        <v>0.01417</v>
      </c>
      <c r="F7383">
        <f>E7383*Parametrar!$B$6</f>
        <v/>
      </c>
    </row>
    <row r="7384">
      <c r="A7384" t="inlineStr">
        <is>
          <t>2024-11-03 14:00</t>
        </is>
      </c>
      <c r="B7384" t="n">
        <v>11</v>
      </c>
      <c r="C7384" t="n">
        <v>3</v>
      </c>
      <c r="D7384" t="n">
        <v>14</v>
      </c>
      <c r="E7384" s="10" t="n">
        <v>0.024842</v>
      </c>
      <c r="F7384">
        <f>E7384*Parametrar!$B$6</f>
        <v/>
      </c>
    </row>
    <row r="7385">
      <c r="A7385" t="inlineStr">
        <is>
          <t>2024-11-03 15:00</t>
        </is>
      </c>
      <c r="B7385" t="n">
        <v>11</v>
      </c>
      <c r="C7385" t="n">
        <v>3</v>
      </c>
      <c r="D7385" t="n">
        <v>15</v>
      </c>
      <c r="E7385" s="10" t="n">
        <v>0.012672</v>
      </c>
      <c r="F7385">
        <f>E7385*Parametrar!$B$6</f>
        <v/>
      </c>
    </row>
    <row r="7386">
      <c r="A7386" t="inlineStr">
        <is>
          <t>2024-11-03 16:00</t>
        </is>
      </c>
      <c r="B7386" t="n">
        <v>11</v>
      </c>
      <c r="C7386" t="n">
        <v>3</v>
      </c>
      <c r="D7386" t="n">
        <v>16</v>
      </c>
      <c r="E7386" s="10" t="n">
        <v>0</v>
      </c>
      <c r="F7386">
        <f>E7386*Parametrar!$B$6</f>
        <v/>
      </c>
    </row>
    <row r="7387">
      <c r="A7387" t="inlineStr">
        <is>
          <t>2024-11-03 17:00</t>
        </is>
      </c>
      <c r="B7387" t="n">
        <v>11</v>
      </c>
      <c r="C7387" t="n">
        <v>3</v>
      </c>
      <c r="D7387" t="n">
        <v>17</v>
      </c>
      <c r="E7387" s="10" t="n">
        <v>0</v>
      </c>
      <c r="F7387">
        <f>E7387*Parametrar!$B$6</f>
        <v/>
      </c>
    </row>
    <row r="7388">
      <c r="A7388" t="inlineStr">
        <is>
          <t>2024-11-03 18:00</t>
        </is>
      </c>
      <c r="B7388" t="n">
        <v>11</v>
      </c>
      <c r="C7388" t="n">
        <v>3</v>
      </c>
      <c r="D7388" t="n">
        <v>18</v>
      </c>
      <c r="E7388" s="10" t="n">
        <v>0</v>
      </c>
      <c r="F7388">
        <f>E7388*Parametrar!$B$6</f>
        <v/>
      </c>
    </row>
    <row r="7389">
      <c r="A7389" t="inlineStr">
        <is>
          <t>2024-11-03 19:00</t>
        </is>
      </c>
      <c r="B7389" t="n">
        <v>11</v>
      </c>
      <c r="C7389" t="n">
        <v>3</v>
      </c>
      <c r="D7389" t="n">
        <v>19</v>
      </c>
      <c r="E7389" s="10" t="n">
        <v>0</v>
      </c>
      <c r="F7389">
        <f>E7389*Parametrar!$B$6</f>
        <v/>
      </c>
    </row>
    <row r="7390">
      <c r="A7390" t="inlineStr">
        <is>
          <t>2024-11-03 20:00</t>
        </is>
      </c>
      <c r="B7390" t="n">
        <v>11</v>
      </c>
      <c r="C7390" t="n">
        <v>3</v>
      </c>
      <c r="D7390" t="n">
        <v>20</v>
      </c>
      <c r="E7390" s="10" t="n">
        <v>0</v>
      </c>
      <c r="F7390">
        <f>E7390*Parametrar!$B$6</f>
        <v/>
      </c>
    </row>
    <row r="7391">
      <c r="A7391" t="inlineStr">
        <is>
          <t>2024-11-03 21:00</t>
        </is>
      </c>
      <c r="B7391" t="n">
        <v>11</v>
      </c>
      <c r="C7391" t="n">
        <v>3</v>
      </c>
      <c r="D7391" t="n">
        <v>21</v>
      </c>
      <c r="E7391" s="10" t="n">
        <v>0</v>
      </c>
      <c r="F7391">
        <f>E7391*Parametrar!$B$6</f>
        <v/>
      </c>
    </row>
    <row r="7392">
      <c r="A7392" t="inlineStr">
        <is>
          <t>2024-11-03 22:00</t>
        </is>
      </c>
      <c r="B7392" t="n">
        <v>11</v>
      </c>
      <c r="C7392" t="n">
        <v>3</v>
      </c>
      <c r="D7392" t="n">
        <v>22</v>
      </c>
      <c r="E7392" s="10" t="n">
        <v>0</v>
      </c>
      <c r="F7392">
        <f>E7392*Parametrar!$B$6</f>
        <v/>
      </c>
    </row>
    <row r="7393">
      <c r="A7393" t="inlineStr">
        <is>
          <t>2024-11-03 23:00</t>
        </is>
      </c>
      <c r="B7393" t="n">
        <v>11</v>
      </c>
      <c r="C7393" t="n">
        <v>3</v>
      </c>
      <c r="D7393" t="n">
        <v>23</v>
      </c>
      <c r="E7393" s="10" t="n">
        <v>0</v>
      </c>
      <c r="F7393">
        <f>E7393*Parametrar!$B$6</f>
        <v/>
      </c>
    </row>
    <row r="7394">
      <c r="A7394" t="inlineStr">
        <is>
          <t>2024-11-04 00:00</t>
        </is>
      </c>
      <c r="B7394" t="n">
        <v>11</v>
      </c>
      <c r="C7394" t="n">
        <v>4</v>
      </c>
      <c r="D7394" t="n">
        <v>0</v>
      </c>
      <c r="E7394" s="10" t="n">
        <v>0</v>
      </c>
      <c r="F7394">
        <f>E7394*Parametrar!$B$6</f>
        <v/>
      </c>
    </row>
    <row r="7395">
      <c r="A7395" t="inlineStr">
        <is>
          <t>2024-11-04 01:00</t>
        </is>
      </c>
      <c r="B7395" t="n">
        <v>11</v>
      </c>
      <c r="C7395" t="n">
        <v>4</v>
      </c>
      <c r="D7395" t="n">
        <v>1</v>
      </c>
      <c r="E7395" s="10" t="n">
        <v>0</v>
      </c>
      <c r="F7395">
        <f>E7395*Parametrar!$B$6</f>
        <v/>
      </c>
    </row>
    <row r="7396">
      <c r="A7396" t="inlineStr">
        <is>
          <t>2024-11-04 02:00</t>
        </is>
      </c>
      <c r="B7396" t="n">
        <v>11</v>
      </c>
      <c r="C7396" t="n">
        <v>4</v>
      </c>
      <c r="D7396" t="n">
        <v>2</v>
      </c>
      <c r="E7396" s="10" t="n">
        <v>0</v>
      </c>
      <c r="F7396">
        <f>E7396*Parametrar!$B$6</f>
        <v/>
      </c>
    </row>
    <row r="7397">
      <c r="A7397" t="inlineStr">
        <is>
          <t>2024-11-04 03:00</t>
        </is>
      </c>
      <c r="B7397" t="n">
        <v>11</v>
      </c>
      <c r="C7397" t="n">
        <v>4</v>
      </c>
      <c r="D7397" t="n">
        <v>3</v>
      </c>
      <c r="E7397" s="10" t="n">
        <v>0</v>
      </c>
      <c r="F7397">
        <f>E7397*Parametrar!$B$6</f>
        <v/>
      </c>
    </row>
    <row r="7398">
      <c r="A7398" t="inlineStr">
        <is>
          <t>2024-11-04 04:00</t>
        </is>
      </c>
      <c r="B7398" t="n">
        <v>11</v>
      </c>
      <c r="C7398" t="n">
        <v>4</v>
      </c>
      <c r="D7398" t="n">
        <v>4</v>
      </c>
      <c r="E7398" s="10" t="n">
        <v>0</v>
      </c>
      <c r="F7398">
        <f>E7398*Parametrar!$B$6</f>
        <v/>
      </c>
    </row>
    <row r="7399">
      <c r="A7399" t="inlineStr">
        <is>
          <t>2024-11-04 05:00</t>
        </is>
      </c>
      <c r="B7399" t="n">
        <v>11</v>
      </c>
      <c r="C7399" t="n">
        <v>4</v>
      </c>
      <c r="D7399" t="n">
        <v>5</v>
      </c>
      <c r="E7399" s="10" t="n">
        <v>0</v>
      </c>
      <c r="F7399">
        <f>E7399*Parametrar!$B$6</f>
        <v/>
      </c>
    </row>
    <row r="7400">
      <c r="A7400" t="inlineStr">
        <is>
          <t>2024-11-04 06:00</t>
        </is>
      </c>
      <c r="B7400" t="n">
        <v>11</v>
      </c>
      <c r="C7400" t="n">
        <v>4</v>
      </c>
      <c r="D7400" t="n">
        <v>6</v>
      </c>
      <c r="E7400" s="10" t="n">
        <v>0</v>
      </c>
      <c r="F7400">
        <f>E7400*Parametrar!$B$6</f>
        <v/>
      </c>
    </row>
    <row r="7401">
      <c r="A7401" t="inlineStr">
        <is>
          <t>2024-11-04 07:00</t>
        </is>
      </c>
      <c r="B7401" t="n">
        <v>11</v>
      </c>
      <c r="C7401" t="n">
        <v>4</v>
      </c>
      <c r="D7401" t="n">
        <v>7</v>
      </c>
      <c r="E7401" s="10" t="n">
        <v>0</v>
      </c>
      <c r="F7401">
        <f>E7401*Parametrar!$B$6</f>
        <v/>
      </c>
    </row>
    <row r="7402">
      <c r="A7402" t="inlineStr">
        <is>
          <t>2024-11-04 08:00</t>
        </is>
      </c>
      <c r="B7402" t="n">
        <v>11</v>
      </c>
      <c r="C7402" t="n">
        <v>4</v>
      </c>
      <c r="D7402" t="n">
        <v>8</v>
      </c>
      <c r="E7402" s="10" t="n">
        <v>0.034013</v>
      </c>
      <c r="F7402">
        <f>E7402*Parametrar!$B$6</f>
        <v/>
      </c>
    </row>
    <row r="7403">
      <c r="A7403" t="inlineStr">
        <is>
          <t>2024-11-04 09:00</t>
        </is>
      </c>
      <c r="B7403" t="n">
        <v>11</v>
      </c>
      <c r="C7403" t="n">
        <v>4</v>
      </c>
      <c r="D7403" t="n">
        <v>9</v>
      </c>
      <c r="E7403" s="10" t="n">
        <v>0.071281</v>
      </c>
      <c r="F7403">
        <f>E7403*Parametrar!$B$6</f>
        <v/>
      </c>
    </row>
    <row r="7404">
      <c r="A7404" t="inlineStr">
        <is>
          <t>2024-11-04 10:00</t>
        </is>
      </c>
      <c r="B7404" t="n">
        <v>11</v>
      </c>
      <c r="C7404" t="n">
        <v>4</v>
      </c>
      <c r="D7404" t="n">
        <v>10</v>
      </c>
      <c r="E7404" s="10" t="n">
        <v>0.108468</v>
      </c>
      <c r="F7404">
        <f>E7404*Parametrar!$B$6</f>
        <v/>
      </c>
    </row>
    <row r="7405">
      <c r="A7405" t="inlineStr">
        <is>
          <t>2024-11-04 11:00</t>
        </is>
      </c>
      <c r="B7405" t="n">
        <v>11</v>
      </c>
      <c r="C7405" t="n">
        <v>4</v>
      </c>
      <c r="D7405" t="n">
        <v>11</v>
      </c>
      <c r="E7405" s="10" t="n">
        <v>0.121844</v>
      </c>
      <c r="F7405">
        <f>E7405*Parametrar!$B$6</f>
        <v/>
      </c>
    </row>
    <row r="7406">
      <c r="A7406" t="inlineStr">
        <is>
          <t>2024-11-04 12:00</t>
        </is>
      </c>
      <c r="B7406" t="n">
        <v>11</v>
      </c>
      <c r="C7406" t="n">
        <v>4</v>
      </c>
      <c r="D7406" t="n">
        <v>12</v>
      </c>
      <c r="E7406" s="10" t="n">
        <v>0.072407</v>
      </c>
      <c r="F7406">
        <f>E7406*Parametrar!$B$6</f>
        <v/>
      </c>
    </row>
    <row r="7407">
      <c r="A7407" t="inlineStr">
        <is>
          <t>2024-11-04 13:00</t>
        </is>
      </c>
      <c r="B7407" t="n">
        <v>11</v>
      </c>
      <c r="C7407" t="n">
        <v>4</v>
      </c>
      <c r="D7407" t="n">
        <v>13</v>
      </c>
      <c r="E7407" s="10" t="n">
        <v>0.08361200000000001</v>
      </c>
      <c r="F7407">
        <f>E7407*Parametrar!$B$6</f>
        <v/>
      </c>
    </row>
    <row r="7408">
      <c r="A7408" t="inlineStr">
        <is>
          <t>2024-11-04 14:00</t>
        </is>
      </c>
      <c r="B7408" t="n">
        <v>11</v>
      </c>
      <c r="C7408" t="n">
        <v>4</v>
      </c>
      <c r="D7408" t="n">
        <v>14</v>
      </c>
      <c r="E7408" s="10" t="n">
        <v>0.048536</v>
      </c>
      <c r="F7408">
        <f>E7408*Parametrar!$B$6</f>
        <v/>
      </c>
    </row>
    <row r="7409">
      <c r="A7409" t="inlineStr">
        <is>
          <t>2024-11-04 15:00</t>
        </is>
      </c>
      <c r="B7409" t="n">
        <v>11</v>
      </c>
      <c r="C7409" t="n">
        <v>4</v>
      </c>
      <c r="D7409" t="n">
        <v>15</v>
      </c>
      <c r="E7409" s="10" t="n">
        <v>0.016213</v>
      </c>
      <c r="F7409">
        <f>E7409*Parametrar!$B$6</f>
        <v/>
      </c>
    </row>
    <row r="7410">
      <c r="A7410" t="inlineStr">
        <is>
          <t>2024-11-04 16:00</t>
        </is>
      </c>
      <c r="B7410" t="n">
        <v>11</v>
      </c>
      <c r="C7410" t="n">
        <v>4</v>
      </c>
      <c r="D7410" t="n">
        <v>16</v>
      </c>
      <c r="E7410" s="10" t="n">
        <v>0</v>
      </c>
      <c r="F7410">
        <f>E7410*Parametrar!$B$6</f>
        <v/>
      </c>
    </row>
    <row r="7411">
      <c r="A7411" t="inlineStr">
        <is>
          <t>2024-11-04 17:00</t>
        </is>
      </c>
      <c r="B7411" t="n">
        <v>11</v>
      </c>
      <c r="C7411" t="n">
        <v>4</v>
      </c>
      <c r="D7411" t="n">
        <v>17</v>
      </c>
      <c r="E7411" s="10" t="n">
        <v>0</v>
      </c>
      <c r="F7411">
        <f>E7411*Parametrar!$B$6</f>
        <v/>
      </c>
    </row>
    <row r="7412">
      <c r="A7412" t="inlineStr">
        <is>
          <t>2024-11-04 18:00</t>
        </is>
      </c>
      <c r="B7412" t="n">
        <v>11</v>
      </c>
      <c r="C7412" t="n">
        <v>4</v>
      </c>
      <c r="D7412" t="n">
        <v>18</v>
      </c>
      <c r="E7412" s="10" t="n">
        <v>0</v>
      </c>
      <c r="F7412">
        <f>E7412*Parametrar!$B$6</f>
        <v/>
      </c>
    </row>
    <row r="7413">
      <c r="A7413" t="inlineStr">
        <is>
          <t>2024-11-04 19:00</t>
        </is>
      </c>
      <c r="B7413" t="n">
        <v>11</v>
      </c>
      <c r="C7413" t="n">
        <v>4</v>
      </c>
      <c r="D7413" t="n">
        <v>19</v>
      </c>
      <c r="E7413" s="10" t="n">
        <v>0</v>
      </c>
      <c r="F7413">
        <f>E7413*Parametrar!$B$6</f>
        <v/>
      </c>
    </row>
    <row r="7414">
      <c r="A7414" t="inlineStr">
        <is>
          <t>2024-11-04 20:00</t>
        </is>
      </c>
      <c r="B7414" t="n">
        <v>11</v>
      </c>
      <c r="C7414" t="n">
        <v>4</v>
      </c>
      <c r="D7414" t="n">
        <v>20</v>
      </c>
      <c r="E7414" s="10" t="n">
        <v>0</v>
      </c>
      <c r="F7414">
        <f>E7414*Parametrar!$B$6</f>
        <v/>
      </c>
    </row>
    <row r="7415">
      <c r="A7415" t="inlineStr">
        <is>
          <t>2024-11-04 21:00</t>
        </is>
      </c>
      <c r="B7415" t="n">
        <v>11</v>
      </c>
      <c r="C7415" t="n">
        <v>4</v>
      </c>
      <c r="D7415" t="n">
        <v>21</v>
      </c>
      <c r="E7415" s="10" t="n">
        <v>0</v>
      </c>
      <c r="F7415">
        <f>E7415*Parametrar!$B$6</f>
        <v/>
      </c>
    </row>
    <row r="7416">
      <c r="A7416" t="inlineStr">
        <is>
          <t>2024-11-04 22:00</t>
        </is>
      </c>
      <c r="B7416" t="n">
        <v>11</v>
      </c>
      <c r="C7416" t="n">
        <v>4</v>
      </c>
      <c r="D7416" t="n">
        <v>22</v>
      </c>
      <c r="E7416" s="10" t="n">
        <v>0</v>
      </c>
      <c r="F7416">
        <f>E7416*Parametrar!$B$6</f>
        <v/>
      </c>
    </row>
    <row r="7417">
      <c r="A7417" t="inlineStr">
        <is>
          <t>2024-11-04 23:00</t>
        </is>
      </c>
      <c r="B7417" t="n">
        <v>11</v>
      </c>
      <c r="C7417" t="n">
        <v>4</v>
      </c>
      <c r="D7417" t="n">
        <v>23</v>
      </c>
      <c r="E7417" s="10" t="n">
        <v>0</v>
      </c>
      <c r="F7417">
        <f>E7417*Parametrar!$B$6</f>
        <v/>
      </c>
    </row>
    <row r="7418">
      <c r="A7418" t="inlineStr">
        <is>
          <t>2024-11-05 00:00</t>
        </is>
      </c>
      <c r="B7418" t="n">
        <v>11</v>
      </c>
      <c r="C7418" t="n">
        <v>5</v>
      </c>
      <c r="D7418" t="n">
        <v>0</v>
      </c>
      <c r="E7418" s="10" t="n">
        <v>0</v>
      </c>
      <c r="F7418">
        <f>E7418*Parametrar!$B$6</f>
        <v/>
      </c>
    </row>
    <row r="7419">
      <c r="A7419" t="inlineStr">
        <is>
          <t>2024-11-05 01:00</t>
        </is>
      </c>
      <c r="B7419" t="n">
        <v>11</v>
      </c>
      <c r="C7419" t="n">
        <v>5</v>
      </c>
      <c r="D7419" t="n">
        <v>1</v>
      </c>
      <c r="E7419" s="10" t="n">
        <v>0</v>
      </c>
      <c r="F7419">
        <f>E7419*Parametrar!$B$6</f>
        <v/>
      </c>
    </row>
    <row r="7420">
      <c r="A7420" t="inlineStr">
        <is>
          <t>2024-11-05 02:00</t>
        </is>
      </c>
      <c r="B7420" t="n">
        <v>11</v>
      </c>
      <c r="C7420" t="n">
        <v>5</v>
      </c>
      <c r="D7420" t="n">
        <v>2</v>
      </c>
      <c r="E7420" s="10" t="n">
        <v>0</v>
      </c>
      <c r="F7420">
        <f>E7420*Parametrar!$B$6</f>
        <v/>
      </c>
    </row>
    <row r="7421">
      <c r="A7421" t="inlineStr">
        <is>
          <t>2024-11-05 03:00</t>
        </is>
      </c>
      <c r="B7421" t="n">
        <v>11</v>
      </c>
      <c r="C7421" t="n">
        <v>5</v>
      </c>
      <c r="D7421" t="n">
        <v>3</v>
      </c>
      <c r="E7421" s="10" t="n">
        <v>0</v>
      </c>
      <c r="F7421">
        <f>E7421*Parametrar!$B$6</f>
        <v/>
      </c>
    </row>
    <row r="7422">
      <c r="A7422" t="inlineStr">
        <is>
          <t>2024-11-05 04:00</t>
        </is>
      </c>
      <c r="B7422" t="n">
        <v>11</v>
      </c>
      <c r="C7422" t="n">
        <v>5</v>
      </c>
      <c r="D7422" t="n">
        <v>4</v>
      </c>
      <c r="E7422" s="10" t="n">
        <v>0</v>
      </c>
      <c r="F7422">
        <f>E7422*Parametrar!$B$6</f>
        <v/>
      </c>
    </row>
    <row r="7423">
      <c r="A7423" t="inlineStr">
        <is>
          <t>2024-11-05 05:00</t>
        </is>
      </c>
      <c r="B7423" t="n">
        <v>11</v>
      </c>
      <c r="C7423" t="n">
        <v>5</v>
      </c>
      <c r="D7423" t="n">
        <v>5</v>
      </c>
      <c r="E7423" s="10" t="n">
        <v>0</v>
      </c>
      <c r="F7423">
        <f>E7423*Parametrar!$B$6</f>
        <v/>
      </c>
    </row>
    <row r="7424">
      <c r="A7424" t="inlineStr">
        <is>
          <t>2024-11-05 06:00</t>
        </is>
      </c>
      <c r="B7424" t="n">
        <v>11</v>
      </c>
      <c r="C7424" t="n">
        <v>5</v>
      </c>
      <c r="D7424" t="n">
        <v>6</v>
      </c>
      <c r="E7424" s="10" t="n">
        <v>0</v>
      </c>
      <c r="F7424">
        <f>E7424*Parametrar!$B$6</f>
        <v/>
      </c>
    </row>
    <row r="7425">
      <c r="A7425" t="inlineStr">
        <is>
          <t>2024-11-05 07:00</t>
        </is>
      </c>
      <c r="B7425" t="n">
        <v>11</v>
      </c>
      <c r="C7425" t="n">
        <v>5</v>
      </c>
      <c r="D7425" t="n">
        <v>7</v>
      </c>
      <c r="E7425" s="10" t="n">
        <v>0</v>
      </c>
      <c r="F7425">
        <f>E7425*Parametrar!$B$6</f>
        <v/>
      </c>
    </row>
    <row r="7426">
      <c r="A7426" t="inlineStr">
        <is>
          <t>2024-11-05 08:00</t>
        </is>
      </c>
      <c r="B7426" t="n">
        <v>11</v>
      </c>
      <c r="C7426" t="n">
        <v>5</v>
      </c>
      <c r="D7426" t="n">
        <v>8</v>
      </c>
      <c r="E7426" s="10" t="n">
        <v>0.058821</v>
      </c>
      <c r="F7426">
        <f>E7426*Parametrar!$B$6</f>
        <v/>
      </c>
    </row>
    <row r="7427">
      <c r="A7427" t="inlineStr">
        <is>
          <t>2024-11-05 09:00</t>
        </is>
      </c>
      <c r="B7427" t="n">
        <v>11</v>
      </c>
      <c r="C7427" t="n">
        <v>5</v>
      </c>
      <c r="D7427" t="n">
        <v>9</v>
      </c>
      <c r="E7427" s="10" t="n">
        <v>0.188747</v>
      </c>
      <c r="F7427">
        <f>E7427*Parametrar!$B$6</f>
        <v/>
      </c>
    </row>
    <row r="7428">
      <c r="A7428" t="inlineStr">
        <is>
          <t>2024-11-05 10:00</t>
        </is>
      </c>
      <c r="B7428" t="n">
        <v>11</v>
      </c>
      <c r="C7428" t="n">
        <v>5</v>
      </c>
      <c r="D7428" t="n">
        <v>10</v>
      </c>
      <c r="E7428" s="10" t="n">
        <v>0.275521</v>
      </c>
      <c r="F7428">
        <f>E7428*Parametrar!$B$6</f>
        <v/>
      </c>
    </row>
    <row r="7429">
      <c r="A7429" t="inlineStr">
        <is>
          <t>2024-11-05 11:00</t>
        </is>
      </c>
      <c r="B7429" t="n">
        <v>11</v>
      </c>
      <c r="C7429" t="n">
        <v>5</v>
      </c>
      <c r="D7429" t="n">
        <v>11</v>
      </c>
      <c r="E7429" s="10" t="n">
        <v>0.256113</v>
      </c>
      <c r="F7429">
        <f>E7429*Parametrar!$B$6</f>
        <v/>
      </c>
    </row>
    <row r="7430">
      <c r="A7430" t="inlineStr">
        <is>
          <t>2024-11-05 12:00</t>
        </is>
      </c>
      <c r="B7430" t="n">
        <v>11</v>
      </c>
      <c r="C7430" t="n">
        <v>5</v>
      </c>
      <c r="D7430" t="n">
        <v>12</v>
      </c>
      <c r="E7430" s="10" t="n">
        <v>0.182842</v>
      </c>
      <c r="F7430">
        <f>E7430*Parametrar!$B$6</f>
        <v/>
      </c>
    </row>
    <row r="7431">
      <c r="A7431" t="inlineStr">
        <is>
          <t>2024-11-05 13:00</t>
        </is>
      </c>
      <c r="B7431" t="n">
        <v>11</v>
      </c>
      <c r="C7431" t="n">
        <v>5</v>
      </c>
      <c r="D7431" t="n">
        <v>13</v>
      </c>
      <c r="E7431" s="10" t="n">
        <v>0.163897</v>
      </c>
      <c r="F7431">
        <f>E7431*Parametrar!$B$6</f>
        <v/>
      </c>
    </row>
    <row r="7432">
      <c r="A7432" t="inlineStr">
        <is>
          <t>2024-11-05 14:00</t>
        </is>
      </c>
      <c r="B7432" t="n">
        <v>11</v>
      </c>
      <c r="C7432" t="n">
        <v>5</v>
      </c>
      <c r="D7432" t="n">
        <v>14</v>
      </c>
      <c r="E7432" s="10" t="n">
        <v>0.112957</v>
      </c>
      <c r="F7432">
        <f>E7432*Parametrar!$B$6</f>
        <v/>
      </c>
    </row>
    <row r="7433">
      <c r="A7433" t="inlineStr">
        <is>
          <t>2024-11-05 15:00</t>
        </is>
      </c>
      <c r="B7433" t="n">
        <v>11</v>
      </c>
      <c r="C7433" t="n">
        <v>5</v>
      </c>
      <c r="D7433" t="n">
        <v>15</v>
      </c>
      <c r="E7433" s="10" t="n">
        <v>0.012961</v>
      </c>
      <c r="F7433">
        <f>E7433*Parametrar!$B$6</f>
        <v/>
      </c>
    </row>
    <row r="7434">
      <c r="A7434" t="inlineStr">
        <is>
          <t>2024-11-05 16:00</t>
        </is>
      </c>
      <c r="B7434" t="n">
        <v>11</v>
      </c>
      <c r="C7434" t="n">
        <v>5</v>
      </c>
      <c r="D7434" t="n">
        <v>16</v>
      </c>
      <c r="E7434" s="10" t="n">
        <v>0</v>
      </c>
      <c r="F7434">
        <f>E7434*Parametrar!$B$6</f>
        <v/>
      </c>
    </row>
    <row r="7435">
      <c r="A7435" t="inlineStr">
        <is>
          <t>2024-11-05 17:00</t>
        </is>
      </c>
      <c r="B7435" t="n">
        <v>11</v>
      </c>
      <c r="C7435" t="n">
        <v>5</v>
      </c>
      <c r="D7435" t="n">
        <v>17</v>
      </c>
      <c r="E7435" s="10" t="n">
        <v>0</v>
      </c>
      <c r="F7435">
        <f>E7435*Parametrar!$B$6</f>
        <v/>
      </c>
    </row>
    <row r="7436">
      <c r="A7436" t="inlineStr">
        <is>
          <t>2024-11-05 18:00</t>
        </is>
      </c>
      <c r="B7436" t="n">
        <v>11</v>
      </c>
      <c r="C7436" t="n">
        <v>5</v>
      </c>
      <c r="D7436" t="n">
        <v>18</v>
      </c>
      <c r="E7436" s="10" t="n">
        <v>0</v>
      </c>
      <c r="F7436">
        <f>E7436*Parametrar!$B$6</f>
        <v/>
      </c>
    </row>
    <row r="7437">
      <c r="A7437" t="inlineStr">
        <is>
          <t>2024-11-05 19:00</t>
        </is>
      </c>
      <c r="B7437" t="n">
        <v>11</v>
      </c>
      <c r="C7437" t="n">
        <v>5</v>
      </c>
      <c r="D7437" t="n">
        <v>19</v>
      </c>
      <c r="E7437" s="10" t="n">
        <v>0</v>
      </c>
      <c r="F7437">
        <f>E7437*Parametrar!$B$6</f>
        <v/>
      </c>
    </row>
    <row r="7438">
      <c r="A7438" t="inlineStr">
        <is>
          <t>2024-11-05 20:00</t>
        </is>
      </c>
      <c r="B7438" t="n">
        <v>11</v>
      </c>
      <c r="C7438" t="n">
        <v>5</v>
      </c>
      <c r="D7438" t="n">
        <v>20</v>
      </c>
      <c r="E7438" s="10" t="n">
        <v>0</v>
      </c>
      <c r="F7438">
        <f>E7438*Parametrar!$B$6</f>
        <v/>
      </c>
    </row>
    <row r="7439">
      <c r="A7439" t="inlineStr">
        <is>
          <t>2024-11-05 21:00</t>
        </is>
      </c>
      <c r="B7439" t="n">
        <v>11</v>
      </c>
      <c r="C7439" t="n">
        <v>5</v>
      </c>
      <c r="D7439" t="n">
        <v>21</v>
      </c>
      <c r="E7439" s="10" t="n">
        <v>0</v>
      </c>
      <c r="F7439">
        <f>E7439*Parametrar!$B$6</f>
        <v/>
      </c>
    </row>
    <row r="7440">
      <c r="A7440" t="inlineStr">
        <is>
          <t>2024-11-05 22:00</t>
        </is>
      </c>
      <c r="B7440" t="n">
        <v>11</v>
      </c>
      <c r="C7440" t="n">
        <v>5</v>
      </c>
      <c r="D7440" t="n">
        <v>22</v>
      </c>
      <c r="E7440" s="10" t="n">
        <v>0</v>
      </c>
      <c r="F7440">
        <f>E7440*Parametrar!$B$6</f>
        <v/>
      </c>
    </row>
    <row r="7441">
      <c r="A7441" t="inlineStr">
        <is>
          <t>2024-11-05 23:00</t>
        </is>
      </c>
      <c r="B7441" t="n">
        <v>11</v>
      </c>
      <c r="C7441" t="n">
        <v>5</v>
      </c>
      <c r="D7441" t="n">
        <v>23</v>
      </c>
      <c r="E7441" s="10" t="n">
        <v>0</v>
      </c>
      <c r="F7441">
        <f>E7441*Parametrar!$B$6</f>
        <v/>
      </c>
    </row>
    <row r="7442">
      <c r="A7442" t="inlineStr">
        <is>
          <t>2024-11-06 00:00</t>
        </is>
      </c>
      <c r="B7442" t="n">
        <v>11</v>
      </c>
      <c r="C7442" t="n">
        <v>6</v>
      </c>
      <c r="D7442" t="n">
        <v>0</v>
      </c>
      <c r="E7442" s="10" t="n">
        <v>0</v>
      </c>
      <c r="F7442">
        <f>E7442*Parametrar!$B$6</f>
        <v/>
      </c>
    </row>
    <row r="7443">
      <c r="A7443" t="inlineStr">
        <is>
          <t>2024-11-06 01:00</t>
        </is>
      </c>
      <c r="B7443" t="n">
        <v>11</v>
      </c>
      <c r="C7443" t="n">
        <v>6</v>
      </c>
      <c r="D7443" t="n">
        <v>1</v>
      </c>
      <c r="E7443" s="10" t="n">
        <v>0</v>
      </c>
      <c r="F7443">
        <f>E7443*Parametrar!$B$6</f>
        <v/>
      </c>
    </row>
    <row r="7444">
      <c r="A7444" t="inlineStr">
        <is>
          <t>2024-11-06 02:00</t>
        </is>
      </c>
      <c r="B7444" t="n">
        <v>11</v>
      </c>
      <c r="C7444" t="n">
        <v>6</v>
      </c>
      <c r="D7444" t="n">
        <v>2</v>
      </c>
      <c r="E7444" s="10" t="n">
        <v>0</v>
      </c>
      <c r="F7444">
        <f>E7444*Parametrar!$B$6</f>
        <v/>
      </c>
    </row>
    <row r="7445">
      <c r="A7445" t="inlineStr">
        <is>
          <t>2024-11-06 03:00</t>
        </is>
      </c>
      <c r="B7445" t="n">
        <v>11</v>
      </c>
      <c r="C7445" t="n">
        <v>6</v>
      </c>
      <c r="D7445" t="n">
        <v>3</v>
      </c>
      <c r="E7445" s="10" t="n">
        <v>0</v>
      </c>
      <c r="F7445">
        <f>E7445*Parametrar!$B$6</f>
        <v/>
      </c>
    </row>
    <row r="7446">
      <c r="A7446" t="inlineStr">
        <is>
          <t>2024-11-06 04:00</t>
        </is>
      </c>
      <c r="B7446" t="n">
        <v>11</v>
      </c>
      <c r="C7446" t="n">
        <v>6</v>
      </c>
      <c r="D7446" t="n">
        <v>4</v>
      </c>
      <c r="E7446" s="10" t="n">
        <v>0</v>
      </c>
      <c r="F7446">
        <f>E7446*Parametrar!$B$6</f>
        <v/>
      </c>
    </row>
    <row r="7447">
      <c r="A7447" t="inlineStr">
        <is>
          <t>2024-11-06 05:00</t>
        </is>
      </c>
      <c r="B7447" t="n">
        <v>11</v>
      </c>
      <c r="C7447" t="n">
        <v>6</v>
      </c>
      <c r="D7447" t="n">
        <v>5</v>
      </c>
      <c r="E7447" s="10" t="n">
        <v>0</v>
      </c>
      <c r="F7447">
        <f>E7447*Parametrar!$B$6</f>
        <v/>
      </c>
    </row>
    <row r="7448">
      <c r="A7448" t="inlineStr">
        <is>
          <t>2024-11-06 06:00</t>
        </is>
      </c>
      <c r="B7448" t="n">
        <v>11</v>
      </c>
      <c r="C7448" t="n">
        <v>6</v>
      </c>
      <c r="D7448" t="n">
        <v>6</v>
      </c>
      <c r="E7448" s="10" t="n">
        <v>0</v>
      </c>
      <c r="F7448">
        <f>E7448*Parametrar!$B$6</f>
        <v/>
      </c>
    </row>
    <row r="7449">
      <c r="A7449" t="inlineStr">
        <is>
          <t>2024-11-06 07:00</t>
        </is>
      </c>
      <c r="B7449" t="n">
        <v>11</v>
      </c>
      <c r="C7449" t="n">
        <v>6</v>
      </c>
      <c r="D7449" t="n">
        <v>7</v>
      </c>
      <c r="E7449" s="10" t="n">
        <v>0</v>
      </c>
      <c r="F7449">
        <f>E7449*Parametrar!$B$6</f>
        <v/>
      </c>
    </row>
    <row r="7450">
      <c r="A7450" t="inlineStr">
        <is>
          <t>2024-11-06 08:00</t>
        </is>
      </c>
      <c r="B7450" t="n">
        <v>11</v>
      </c>
      <c r="C7450" t="n">
        <v>6</v>
      </c>
      <c r="D7450" t="n">
        <v>8</v>
      </c>
      <c r="E7450" s="10" t="n">
        <v>0</v>
      </c>
      <c r="F7450">
        <f>E7450*Parametrar!$B$6</f>
        <v/>
      </c>
    </row>
    <row r="7451">
      <c r="A7451" t="inlineStr">
        <is>
          <t>2024-11-06 09:00</t>
        </is>
      </c>
      <c r="B7451" t="n">
        <v>11</v>
      </c>
      <c r="C7451" t="n">
        <v>6</v>
      </c>
      <c r="D7451" t="n">
        <v>9</v>
      </c>
      <c r="E7451" s="10" t="n">
        <v>0.010654</v>
      </c>
      <c r="F7451">
        <f>E7451*Parametrar!$B$6</f>
        <v/>
      </c>
    </row>
    <row r="7452">
      <c r="A7452" t="inlineStr">
        <is>
          <t>2024-11-06 10:00</t>
        </is>
      </c>
      <c r="B7452" t="n">
        <v>11</v>
      </c>
      <c r="C7452" t="n">
        <v>6</v>
      </c>
      <c r="D7452" t="n">
        <v>10</v>
      </c>
      <c r="E7452" s="10" t="n">
        <v>0.035099</v>
      </c>
      <c r="F7452">
        <f>E7452*Parametrar!$B$6</f>
        <v/>
      </c>
    </row>
    <row r="7453">
      <c r="A7453" t="inlineStr">
        <is>
          <t>2024-11-06 11:00</t>
        </is>
      </c>
      <c r="B7453" t="n">
        <v>11</v>
      </c>
      <c r="C7453" t="n">
        <v>6</v>
      </c>
      <c r="D7453" t="n">
        <v>11</v>
      </c>
      <c r="E7453" s="10" t="n">
        <v>0.06454699999999999</v>
      </c>
      <c r="F7453">
        <f>E7453*Parametrar!$B$6</f>
        <v/>
      </c>
    </row>
    <row r="7454">
      <c r="A7454" t="inlineStr">
        <is>
          <t>2024-11-06 12:00</t>
        </is>
      </c>
      <c r="B7454" t="n">
        <v>11</v>
      </c>
      <c r="C7454" t="n">
        <v>6</v>
      </c>
      <c r="D7454" t="n">
        <v>12</v>
      </c>
      <c r="E7454" s="10" t="n">
        <v>0.047252</v>
      </c>
      <c r="F7454">
        <f>E7454*Parametrar!$B$6</f>
        <v/>
      </c>
    </row>
    <row r="7455">
      <c r="A7455" t="inlineStr">
        <is>
          <t>2024-11-06 13:00</t>
        </is>
      </c>
      <c r="B7455" t="n">
        <v>11</v>
      </c>
      <c r="C7455" t="n">
        <v>6</v>
      </c>
      <c r="D7455" t="n">
        <v>13</v>
      </c>
      <c r="E7455" s="10" t="n">
        <v>0.031005</v>
      </c>
      <c r="F7455">
        <f>E7455*Parametrar!$B$6</f>
        <v/>
      </c>
    </row>
    <row r="7456">
      <c r="A7456" t="inlineStr">
        <is>
          <t>2024-11-06 14:00</t>
        </is>
      </c>
      <c r="B7456" t="n">
        <v>11</v>
      </c>
      <c r="C7456" t="n">
        <v>6</v>
      </c>
      <c r="D7456" t="n">
        <v>14</v>
      </c>
      <c r="E7456" s="10" t="n">
        <v>0.012345</v>
      </c>
      <c r="F7456">
        <f>E7456*Parametrar!$B$6</f>
        <v/>
      </c>
    </row>
    <row r="7457">
      <c r="A7457" t="inlineStr">
        <is>
          <t>2024-11-06 15:00</t>
        </is>
      </c>
      <c r="B7457" t="n">
        <v>11</v>
      </c>
      <c r="C7457" t="n">
        <v>6</v>
      </c>
      <c r="D7457" t="n">
        <v>15</v>
      </c>
      <c r="E7457" s="10" t="n">
        <v>0.002381</v>
      </c>
      <c r="F7457">
        <f>E7457*Parametrar!$B$6</f>
        <v/>
      </c>
    </row>
    <row r="7458">
      <c r="A7458" t="inlineStr">
        <is>
          <t>2024-11-06 16:00</t>
        </is>
      </c>
      <c r="B7458" t="n">
        <v>11</v>
      </c>
      <c r="C7458" t="n">
        <v>6</v>
      </c>
      <c r="D7458" t="n">
        <v>16</v>
      </c>
      <c r="E7458" s="10" t="n">
        <v>0</v>
      </c>
      <c r="F7458">
        <f>E7458*Parametrar!$B$6</f>
        <v/>
      </c>
    </row>
    <row r="7459">
      <c r="A7459" t="inlineStr">
        <is>
          <t>2024-11-06 17:00</t>
        </is>
      </c>
      <c r="B7459" t="n">
        <v>11</v>
      </c>
      <c r="C7459" t="n">
        <v>6</v>
      </c>
      <c r="D7459" t="n">
        <v>17</v>
      </c>
      <c r="E7459" s="10" t="n">
        <v>0</v>
      </c>
      <c r="F7459">
        <f>E7459*Parametrar!$B$6</f>
        <v/>
      </c>
    </row>
    <row r="7460">
      <c r="A7460" t="inlineStr">
        <is>
          <t>2024-11-06 18:00</t>
        </is>
      </c>
      <c r="B7460" t="n">
        <v>11</v>
      </c>
      <c r="C7460" t="n">
        <v>6</v>
      </c>
      <c r="D7460" t="n">
        <v>18</v>
      </c>
      <c r="E7460" s="10" t="n">
        <v>0</v>
      </c>
      <c r="F7460">
        <f>E7460*Parametrar!$B$6</f>
        <v/>
      </c>
    </row>
    <row r="7461">
      <c r="A7461" t="inlineStr">
        <is>
          <t>2024-11-06 19:00</t>
        </is>
      </c>
      <c r="B7461" t="n">
        <v>11</v>
      </c>
      <c r="C7461" t="n">
        <v>6</v>
      </c>
      <c r="D7461" t="n">
        <v>19</v>
      </c>
      <c r="E7461" s="10" t="n">
        <v>0</v>
      </c>
      <c r="F7461">
        <f>E7461*Parametrar!$B$6</f>
        <v/>
      </c>
    </row>
    <row r="7462">
      <c r="A7462" t="inlineStr">
        <is>
          <t>2024-11-06 20:00</t>
        </is>
      </c>
      <c r="B7462" t="n">
        <v>11</v>
      </c>
      <c r="C7462" t="n">
        <v>6</v>
      </c>
      <c r="D7462" t="n">
        <v>20</v>
      </c>
      <c r="E7462" s="10" t="n">
        <v>0</v>
      </c>
      <c r="F7462">
        <f>E7462*Parametrar!$B$6</f>
        <v/>
      </c>
    </row>
    <row r="7463">
      <c r="A7463" t="inlineStr">
        <is>
          <t>2024-11-06 21:00</t>
        </is>
      </c>
      <c r="B7463" t="n">
        <v>11</v>
      </c>
      <c r="C7463" t="n">
        <v>6</v>
      </c>
      <c r="D7463" t="n">
        <v>21</v>
      </c>
      <c r="E7463" s="10" t="n">
        <v>0</v>
      </c>
      <c r="F7463">
        <f>E7463*Parametrar!$B$6</f>
        <v/>
      </c>
    </row>
    <row r="7464">
      <c r="A7464" t="inlineStr">
        <is>
          <t>2024-11-06 22:00</t>
        </is>
      </c>
      <c r="B7464" t="n">
        <v>11</v>
      </c>
      <c r="C7464" t="n">
        <v>6</v>
      </c>
      <c r="D7464" t="n">
        <v>22</v>
      </c>
      <c r="E7464" s="10" t="n">
        <v>0</v>
      </c>
      <c r="F7464">
        <f>E7464*Parametrar!$B$6</f>
        <v/>
      </c>
    </row>
    <row r="7465">
      <c r="A7465" t="inlineStr">
        <is>
          <t>2024-11-06 23:00</t>
        </is>
      </c>
      <c r="B7465" t="n">
        <v>11</v>
      </c>
      <c r="C7465" t="n">
        <v>6</v>
      </c>
      <c r="D7465" t="n">
        <v>23</v>
      </c>
      <c r="E7465" s="10" t="n">
        <v>0</v>
      </c>
      <c r="F7465">
        <f>E7465*Parametrar!$B$6</f>
        <v/>
      </c>
    </row>
    <row r="7466">
      <c r="A7466" t="inlineStr">
        <is>
          <t>2024-11-07 00:00</t>
        </is>
      </c>
      <c r="B7466" t="n">
        <v>11</v>
      </c>
      <c r="C7466" t="n">
        <v>7</v>
      </c>
      <c r="D7466" t="n">
        <v>0</v>
      </c>
      <c r="E7466" s="10" t="n">
        <v>0</v>
      </c>
      <c r="F7466">
        <f>E7466*Parametrar!$B$6</f>
        <v/>
      </c>
    </row>
    <row r="7467">
      <c r="A7467" t="inlineStr">
        <is>
          <t>2024-11-07 01:00</t>
        </is>
      </c>
      <c r="B7467" t="n">
        <v>11</v>
      </c>
      <c r="C7467" t="n">
        <v>7</v>
      </c>
      <c r="D7467" t="n">
        <v>1</v>
      </c>
      <c r="E7467" s="10" t="n">
        <v>0</v>
      </c>
      <c r="F7467">
        <f>E7467*Parametrar!$B$6</f>
        <v/>
      </c>
    </row>
    <row r="7468">
      <c r="A7468" t="inlineStr">
        <is>
          <t>2024-11-07 02:00</t>
        </is>
      </c>
      <c r="B7468" t="n">
        <v>11</v>
      </c>
      <c r="C7468" t="n">
        <v>7</v>
      </c>
      <c r="D7468" t="n">
        <v>2</v>
      </c>
      <c r="E7468" s="10" t="n">
        <v>0</v>
      </c>
      <c r="F7468">
        <f>E7468*Parametrar!$B$6</f>
        <v/>
      </c>
    </row>
    <row r="7469">
      <c r="A7469" t="inlineStr">
        <is>
          <t>2024-11-07 03:00</t>
        </is>
      </c>
      <c r="B7469" t="n">
        <v>11</v>
      </c>
      <c r="C7469" t="n">
        <v>7</v>
      </c>
      <c r="D7469" t="n">
        <v>3</v>
      </c>
      <c r="E7469" s="10" t="n">
        <v>0</v>
      </c>
      <c r="F7469">
        <f>E7469*Parametrar!$B$6</f>
        <v/>
      </c>
    </row>
    <row r="7470">
      <c r="A7470" t="inlineStr">
        <is>
          <t>2024-11-07 04:00</t>
        </is>
      </c>
      <c r="B7470" t="n">
        <v>11</v>
      </c>
      <c r="C7470" t="n">
        <v>7</v>
      </c>
      <c r="D7470" t="n">
        <v>4</v>
      </c>
      <c r="E7470" s="10" t="n">
        <v>0</v>
      </c>
      <c r="F7470">
        <f>E7470*Parametrar!$B$6</f>
        <v/>
      </c>
    </row>
    <row r="7471">
      <c r="A7471" t="inlineStr">
        <is>
          <t>2024-11-07 05:00</t>
        </is>
      </c>
      <c r="B7471" t="n">
        <v>11</v>
      </c>
      <c r="C7471" t="n">
        <v>7</v>
      </c>
      <c r="D7471" t="n">
        <v>5</v>
      </c>
      <c r="E7471" s="10" t="n">
        <v>0</v>
      </c>
      <c r="F7471">
        <f>E7471*Parametrar!$B$6</f>
        <v/>
      </c>
    </row>
    <row r="7472">
      <c r="A7472" t="inlineStr">
        <is>
          <t>2024-11-07 06:00</t>
        </is>
      </c>
      <c r="B7472" t="n">
        <v>11</v>
      </c>
      <c r="C7472" t="n">
        <v>7</v>
      </c>
      <c r="D7472" t="n">
        <v>6</v>
      </c>
      <c r="E7472" s="10" t="n">
        <v>0</v>
      </c>
      <c r="F7472">
        <f>E7472*Parametrar!$B$6</f>
        <v/>
      </c>
    </row>
    <row r="7473">
      <c r="A7473" t="inlineStr">
        <is>
          <t>2024-11-07 07:00</t>
        </is>
      </c>
      <c r="B7473" t="n">
        <v>11</v>
      </c>
      <c r="C7473" t="n">
        <v>7</v>
      </c>
      <c r="D7473" t="n">
        <v>7</v>
      </c>
      <c r="E7473" s="10" t="n">
        <v>0</v>
      </c>
      <c r="F7473">
        <f>E7473*Parametrar!$B$6</f>
        <v/>
      </c>
    </row>
    <row r="7474">
      <c r="A7474" t="inlineStr">
        <is>
          <t>2024-11-07 08:00</t>
        </is>
      </c>
      <c r="B7474" t="n">
        <v>11</v>
      </c>
      <c r="C7474" t="n">
        <v>7</v>
      </c>
      <c r="D7474" t="n">
        <v>8</v>
      </c>
      <c r="E7474" s="10" t="n">
        <v>0.015409</v>
      </c>
      <c r="F7474">
        <f>E7474*Parametrar!$B$6</f>
        <v/>
      </c>
    </row>
    <row r="7475">
      <c r="A7475" t="inlineStr">
        <is>
          <t>2024-11-07 09:00</t>
        </is>
      </c>
      <c r="B7475" t="n">
        <v>11</v>
      </c>
      <c r="C7475" t="n">
        <v>7</v>
      </c>
      <c r="D7475" t="n">
        <v>9</v>
      </c>
      <c r="E7475" s="10" t="n">
        <v>0.019022</v>
      </c>
      <c r="F7475">
        <f>E7475*Parametrar!$B$6</f>
        <v/>
      </c>
    </row>
    <row r="7476">
      <c r="A7476" t="inlineStr">
        <is>
          <t>2024-11-07 10:00</t>
        </is>
      </c>
      <c r="B7476" t="n">
        <v>11</v>
      </c>
      <c r="C7476" t="n">
        <v>7</v>
      </c>
      <c r="D7476" t="n">
        <v>10</v>
      </c>
      <c r="E7476" s="10" t="n">
        <v>0.033234</v>
      </c>
      <c r="F7476">
        <f>E7476*Parametrar!$B$6</f>
        <v/>
      </c>
    </row>
    <row r="7477">
      <c r="A7477" t="inlineStr">
        <is>
          <t>2024-11-07 11:00</t>
        </is>
      </c>
      <c r="B7477" t="n">
        <v>11</v>
      </c>
      <c r="C7477" t="n">
        <v>7</v>
      </c>
      <c r="D7477" t="n">
        <v>11</v>
      </c>
      <c r="E7477" s="10" t="n">
        <v>0.043665</v>
      </c>
      <c r="F7477">
        <f>E7477*Parametrar!$B$6</f>
        <v/>
      </c>
    </row>
    <row r="7478">
      <c r="A7478" t="inlineStr">
        <is>
          <t>2024-11-07 12:00</t>
        </is>
      </c>
      <c r="B7478" t="n">
        <v>11</v>
      </c>
      <c r="C7478" t="n">
        <v>7</v>
      </c>
      <c r="D7478" t="n">
        <v>12</v>
      </c>
      <c r="E7478" s="10" t="n">
        <v>0.04863</v>
      </c>
      <c r="F7478">
        <f>E7478*Parametrar!$B$6</f>
        <v/>
      </c>
    </row>
    <row r="7479">
      <c r="A7479" t="inlineStr">
        <is>
          <t>2024-11-07 13:00</t>
        </is>
      </c>
      <c r="B7479" t="n">
        <v>11</v>
      </c>
      <c r="C7479" t="n">
        <v>7</v>
      </c>
      <c r="D7479" t="n">
        <v>13</v>
      </c>
      <c r="E7479" s="10" t="n">
        <v>0.042469</v>
      </c>
      <c r="F7479">
        <f>E7479*Parametrar!$B$6</f>
        <v/>
      </c>
    </row>
    <row r="7480">
      <c r="A7480" t="inlineStr">
        <is>
          <t>2024-11-07 14:00</t>
        </is>
      </c>
      <c r="B7480" t="n">
        <v>11</v>
      </c>
      <c r="C7480" t="n">
        <v>7</v>
      </c>
      <c r="D7480" t="n">
        <v>14</v>
      </c>
      <c r="E7480" s="10" t="n">
        <v>0.028536</v>
      </c>
      <c r="F7480">
        <f>E7480*Parametrar!$B$6</f>
        <v/>
      </c>
    </row>
    <row r="7481">
      <c r="A7481" t="inlineStr">
        <is>
          <t>2024-11-07 15:00</t>
        </is>
      </c>
      <c r="B7481" t="n">
        <v>11</v>
      </c>
      <c r="C7481" t="n">
        <v>7</v>
      </c>
      <c r="D7481" t="n">
        <v>15</v>
      </c>
      <c r="E7481" s="10" t="n">
        <v>0.014761</v>
      </c>
      <c r="F7481">
        <f>E7481*Parametrar!$B$6</f>
        <v/>
      </c>
    </row>
    <row r="7482">
      <c r="A7482" t="inlineStr">
        <is>
          <t>2024-11-07 16:00</t>
        </is>
      </c>
      <c r="B7482" t="n">
        <v>11</v>
      </c>
      <c r="C7482" t="n">
        <v>7</v>
      </c>
      <c r="D7482" t="n">
        <v>16</v>
      </c>
      <c r="E7482" s="10" t="n">
        <v>0</v>
      </c>
      <c r="F7482">
        <f>E7482*Parametrar!$B$6</f>
        <v/>
      </c>
    </row>
    <row r="7483">
      <c r="A7483" t="inlineStr">
        <is>
          <t>2024-11-07 17:00</t>
        </is>
      </c>
      <c r="B7483" t="n">
        <v>11</v>
      </c>
      <c r="C7483" t="n">
        <v>7</v>
      </c>
      <c r="D7483" t="n">
        <v>17</v>
      </c>
      <c r="E7483" s="10" t="n">
        <v>0</v>
      </c>
      <c r="F7483">
        <f>E7483*Parametrar!$B$6</f>
        <v/>
      </c>
    </row>
    <row r="7484">
      <c r="A7484" t="inlineStr">
        <is>
          <t>2024-11-07 18:00</t>
        </is>
      </c>
      <c r="B7484" t="n">
        <v>11</v>
      </c>
      <c r="C7484" t="n">
        <v>7</v>
      </c>
      <c r="D7484" t="n">
        <v>18</v>
      </c>
      <c r="E7484" s="10" t="n">
        <v>0</v>
      </c>
      <c r="F7484">
        <f>E7484*Parametrar!$B$6</f>
        <v/>
      </c>
    </row>
    <row r="7485">
      <c r="A7485" t="inlineStr">
        <is>
          <t>2024-11-07 19:00</t>
        </is>
      </c>
      <c r="B7485" t="n">
        <v>11</v>
      </c>
      <c r="C7485" t="n">
        <v>7</v>
      </c>
      <c r="D7485" t="n">
        <v>19</v>
      </c>
      <c r="E7485" s="10" t="n">
        <v>0</v>
      </c>
      <c r="F7485">
        <f>E7485*Parametrar!$B$6</f>
        <v/>
      </c>
    </row>
    <row r="7486">
      <c r="A7486" t="inlineStr">
        <is>
          <t>2024-11-07 20:00</t>
        </is>
      </c>
      <c r="B7486" t="n">
        <v>11</v>
      </c>
      <c r="C7486" t="n">
        <v>7</v>
      </c>
      <c r="D7486" t="n">
        <v>20</v>
      </c>
      <c r="E7486" s="10" t="n">
        <v>0</v>
      </c>
      <c r="F7486">
        <f>E7486*Parametrar!$B$6</f>
        <v/>
      </c>
    </row>
    <row r="7487">
      <c r="A7487" t="inlineStr">
        <is>
          <t>2024-11-07 21:00</t>
        </is>
      </c>
      <c r="B7487" t="n">
        <v>11</v>
      </c>
      <c r="C7487" t="n">
        <v>7</v>
      </c>
      <c r="D7487" t="n">
        <v>21</v>
      </c>
      <c r="E7487" s="10" t="n">
        <v>0</v>
      </c>
      <c r="F7487">
        <f>E7487*Parametrar!$B$6</f>
        <v/>
      </c>
    </row>
    <row r="7488">
      <c r="A7488" t="inlineStr">
        <is>
          <t>2024-11-07 22:00</t>
        </is>
      </c>
      <c r="B7488" t="n">
        <v>11</v>
      </c>
      <c r="C7488" t="n">
        <v>7</v>
      </c>
      <c r="D7488" t="n">
        <v>22</v>
      </c>
      <c r="E7488" s="10" t="n">
        <v>0</v>
      </c>
      <c r="F7488">
        <f>E7488*Parametrar!$B$6</f>
        <v/>
      </c>
    </row>
    <row r="7489">
      <c r="A7489" t="inlineStr">
        <is>
          <t>2024-11-07 23:00</t>
        </is>
      </c>
      <c r="B7489" t="n">
        <v>11</v>
      </c>
      <c r="C7489" t="n">
        <v>7</v>
      </c>
      <c r="D7489" t="n">
        <v>23</v>
      </c>
      <c r="E7489" s="10" t="n">
        <v>0</v>
      </c>
      <c r="F7489">
        <f>E7489*Parametrar!$B$6</f>
        <v/>
      </c>
    </row>
    <row r="7490">
      <c r="A7490" t="inlineStr">
        <is>
          <t>2024-11-08 00:00</t>
        </is>
      </c>
      <c r="B7490" t="n">
        <v>11</v>
      </c>
      <c r="C7490" t="n">
        <v>8</v>
      </c>
      <c r="D7490" t="n">
        <v>0</v>
      </c>
      <c r="E7490" s="10" t="n">
        <v>0</v>
      </c>
      <c r="F7490">
        <f>E7490*Parametrar!$B$6</f>
        <v/>
      </c>
    </row>
    <row r="7491">
      <c r="A7491" t="inlineStr">
        <is>
          <t>2024-11-08 01:00</t>
        </is>
      </c>
      <c r="B7491" t="n">
        <v>11</v>
      </c>
      <c r="C7491" t="n">
        <v>8</v>
      </c>
      <c r="D7491" t="n">
        <v>1</v>
      </c>
      <c r="E7491" s="10" t="n">
        <v>0</v>
      </c>
      <c r="F7491">
        <f>E7491*Parametrar!$B$6</f>
        <v/>
      </c>
    </row>
    <row r="7492">
      <c r="A7492" t="inlineStr">
        <is>
          <t>2024-11-08 02:00</t>
        </is>
      </c>
      <c r="B7492" t="n">
        <v>11</v>
      </c>
      <c r="C7492" t="n">
        <v>8</v>
      </c>
      <c r="D7492" t="n">
        <v>2</v>
      </c>
      <c r="E7492" s="10" t="n">
        <v>0</v>
      </c>
      <c r="F7492">
        <f>E7492*Parametrar!$B$6</f>
        <v/>
      </c>
    </row>
    <row r="7493">
      <c r="A7493" t="inlineStr">
        <is>
          <t>2024-11-08 03:00</t>
        </is>
      </c>
      <c r="B7493" t="n">
        <v>11</v>
      </c>
      <c r="C7493" t="n">
        <v>8</v>
      </c>
      <c r="D7493" t="n">
        <v>3</v>
      </c>
      <c r="E7493" s="10" t="n">
        <v>0</v>
      </c>
      <c r="F7493">
        <f>E7493*Parametrar!$B$6</f>
        <v/>
      </c>
    </row>
    <row r="7494">
      <c r="A7494" t="inlineStr">
        <is>
          <t>2024-11-08 04:00</t>
        </is>
      </c>
      <c r="B7494" t="n">
        <v>11</v>
      </c>
      <c r="C7494" t="n">
        <v>8</v>
      </c>
      <c r="D7494" t="n">
        <v>4</v>
      </c>
      <c r="E7494" s="10" t="n">
        <v>0</v>
      </c>
      <c r="F7494">
        <f>E7494*Parametrar!$B$6</f>
        <v/>
      </c>
    </row>
    <row r="7495">
      <c r="A7495" t="inlineStr">
        <is>
          <t>2024-11-08 05:00</t>
        </is>
      </c>
      <c r="B7495" t="n">
        <v>11</v>
      </c>
      <c r="C7495" t="n">
        <v>8</v>
      </c>
      <c r="D7495" t="n">
        <v>5</v>
      </c>
      <c r="E7495" s="10" t="n">
        <v>0</v>
      </c>
      <c r="F7495">
        <f>E7495*Parametrar!$B$6</f>
        <v/>
      </c>
    </row>
    <row r="7496">
      <c r="A7496" t="inlineStr">
        <is>
          <t>2024-11-08 06:00</t>
        </is>
      </c>
      <c r="B7496" t="n">
        <v>11</v>
      </c>
      <c r="C7496" t="n">
        <v>8</v>
      </c>
      <c r="D7496" t="n">
        <v>6</v>
      </c>
      <c r="E7496" s="10" t="n">
        <v>0</v>
      </c>
      <c r="F7496">
        <f>E7496*Parametrar!$B$6</f>
        <v/>
      </c>
    </row>
    <row r="7497">
      <c r="A7497" t="inlineStr">
        <is>
          <t>2024-11-08 07:00</t>
        </is>
      </c>
      <c r="B7497" t="n">
        <v>11</v>
      </c>
      <c r="C7497" t="n">
        <v>8</v>
      </c>
      <c r="D7497" t="n">
        <v>7</v>
      </c>
      <c r="E7497" s="10" t="n">
        <v>0</v>
      </c>
      <c r="F7497">
        <f>E7497*Parametrar!$B$6</f>
        <v/>
      </c>
    </row>
    <row r="7498">
      <c r="A7498" t="inlineStr">
        <is>
          <t>2024-11-08 08:00</t>
        </is>
      </c>
      <c r="B7498" t="n">
        <v>11</v>
      </c>
      <c r="C7498" t="n">
        <v>8</v>
      </c>
      <c r="D7498" t="n">
        <v>8</v>
      </c>
      <c r="E7498" s="10" t="n">
        <v>0.014157</v>
      </c>
      <c r="F7498">
        <f>E7498*Parametrar!$B$6</f>
        <v/>
      </c>
    </row>
    <row r="7499">
      <c r="A7499" t="inlineStr">
        <is>
          <t>2024-11-08 09:00</t>
        </is>
      </c>
      <c r="B7499" t="n">
        <v>11</v>
      </c>
      <c r="C7499" t="n">
        <v>8</v>
      </c>
      <c r="D7499" t="n">
        <v>9</v>
      </c>
      <c r="E7499" s="10" t="n">
        <v>0.024307</v>
      </c>
      <c r="F7499">
        <f>E7499*Parametrar!$B$6</f>
        <v/>
      </c>
    </row>
    <row r="7500">
      <c r="A7500" t="inlineStr">
        <is>
          <t>2024-11-08 10:00</t>
        </is>
      </c>
      <c r="B7500" t="n">
        <v>11</v>
      </c>
      <c r="C7500" t="n">
        <v>8</v>
      </c>
      <c r="D7500" t="n">
        <v>10</v>
      </c>
      <c r="E7500" s="10" t="n">
        <v>0.027503</v>
      </c>
      <c r="F7500">
        <f>E7500*Parametrar!$B$6</f>
        <v/>
      </c>
    </row>
    <row r="7501">
      <c r="A7501" t="inlineStr">
        <is>
          <t>2024-11-08 11:00</t>
        </is>
      </c>
      <c r="B7501" t="n">
        <v>11</v>
      </c>
      <c r="C7501" t="n">
        <v>8</v>
      </c>
      <c r="D7501" t="n">
        <v>11</v>
      </c>
      <c r="E7501" s="10" t="n">
        <v>0.027255</v>
      </c>
      <c r="F7501">
        <f>E7501*Parametrar!$B$6</f>
        <v/>
      </c>
    </row>
    <row r="7502">
      <c r="A7502" t="inlineStr">
        <is>
          <t>2024-11-08 12:00</t>
        </is>
      </c>
      <c r="B7502" t="n">
        <v>11</v>
      </c>
      <c r="C7502" t="n">
        <v>8</v>
      </c>
      <c r="D7502" t="n">
        <v>12</v>
      </c>
      <c r="E7502" s="10" t="n">
        <v>0.034158</v>
      </c>
      <c r="F7502">
        <f>E7502*Parametrar!$B$6</f>
        <v/>
      </c>
    </row>
    <row r="7503">
      <c r="A7503" t="inlineStr">
        <is>
          <t>2024-11-08 13:00</t>
        </is>
      </c>
      <c r="B7503" t="n">
        <v>11</v>
      </c>
      <c r="C7503" t="n">
        <v>8</v>
      </c>
      <c r="D7503" t="n">
        <v>13</v>
      </c>
      <c r="E7503" s="10" t="n">
        <v>0.030507</v>
      </c>
      <c r="F7503">
        <f>E7503*Parametrar!$B$6</f>
        <v/>
      </c>
    </row>
    <row r="7504">
      <c r="A7504" t="inlineStr">
        <is>
          <t>2024-11-08 14:00</t>
        </is>
      </c>
      <c r="B7504" t="n">
        <v>11</v>
      </c>
      <c r="C7504" t="n">
        <v>8</v>
      </c>
      <c r="D7504" t="n">
        <v>14</v>
      </c>
      <c r="E7504" s="10" t="n">
        <v>0.036922</v>
      </c>
      <c r="F7504">
        <f>E7504*Parametrar!$B$6</f>
        <v/>
      </c>
    </row>
    <row r="7505">
      <c r="A7505" t="inlineStr">
        <is>
          <t>2024-11-08 15:00</t>
        </is>
      </c>
      <c r="B7505" t="n">
        <v>11</v>
      </c>
      <c r="C7505" t="n">
        <v>8</v>
      </c>
      <c r="D7505" t="n">
        <v>15</v>
      </c>
      <c r="E7505" s="10" t="n">
        <v>0.012758</v>
      </c>
      <c r="F7505">
        <f>E7505*Parametrar!$B$6</f>
        <v/>
      </c>
    </row>
    <row r="7506">
      <c r="A7506" t="inlineStr">
        <is>
          <t>2024-11-08 16:00</t>
        </is>
      </c>
      <c r="B7506" t="n">
        <v>11</v>
      </c>
      <c r="C7506" t="n">
        <v>8</v>
      </c>
      <c r="D7506" t="n">
        <v>16</v>
      </c>
      <c r="E7506" s="10" t="n">
        <v>0</v>
      </c>
      <c r="F7506">
        <f>E7506*Parametrar!$B$6</f>
        <v/>
      </c>
    </row>
    <row r="7507">
      <c r="A7507" t="inlineStr">
        <is>
          <t>2024-11-08 17:00</t>
        </is>
      </c>
      <c r="B7507" t="n">
        <v>11</v>
      </c>
      <c r="C7507" t="n">
        <v>8</v>
      </c>
      <c r="D7507" t="n">
        <v>17</v>
      </c>
      <c r="E7507" s="10" t="n">
        <v>0</v>
      </c>
      <c r="F7507">
        <f>E7507*Parametrar!$B$6</f>
        <v/>
      </c>
    </row>
    <row r="7508">
      <c r="A7508" t="inlineStr">
        <is>
          <t>2024-11-08 18:00</t>
        </is>
      </c>
      <c r="B7508" t="n">
        <v>11</v>
      </c>
      <c r="C7508" t="n">
        <v>8</v>
      </c>
      <c r="D7508" t="n">
        <v>18</v>
      </c>
      <c r="E7508" s="10" t="n">
        <v>0</v>
      </c>
      <c r="F7508">
        <f>E7508*Parametrar!$B$6</f>
        <v/>
      </c>
    </row>
    <row r="7509">
      <c r="A7509" t="inlineStr">
        <is>
          <t>2024-11-08 19:00</t>
        </is>
      </c>
      <c r="B7509" t="n">
        <v>11</v>
      </c>
      <c r="C7509" t="n">
        <v>8</v>
      </c>
      <c r="D7509" t="n">
        <v>19</v>
      </c>
      <c r="E7509" s="10" t="n">
        <v>0</v>
      </c>
      <c r="F7509">
        <f>E7509*Parametrar!$B$6</f>
        <v/>
      </c>
    </row>
    <row r="7510">
      <c r="A7510" t="inlineStr">
        <is>
          <t>2024-11-08 20:00</t>
        </is>
      </c>
      <c r="B7510" t="n">
        <v>11</v>
      </c>
      <c r="C7510" t="n">
        <v>8</v>
      </c>
      <c r="D7510" t="n">
        <v>20</v>
      </c>
      <c r="E7510" s="10" t="n">
        <v>0</v>
      </c>
      <c r="F7510">
        <f>E7510*Parametrar!$B$6</f>
        <v/>
      </c>
    </row>
    <row r="7511">
      <c r="A7511" t="inlineStr">
        <is>
          <t>2024-11-08 21:00</t>
        </is>
      </c>
      <c r="B7511" t="n">
        <v>11</v>
      </c>
      <c r="C7511" t="n">
        <v>8</v>
      </c>
      <c r="D7511" t="n">
        <v>21</v>
      </c>
      <c r="E7511" s="10" t="n">
        <v>0</v>
      </c>
      <c r="F7511">
        <f>E7511*Parametrar!$B$6</f>
        <v/>
      </c>
    </row>
    <row r="7512">
      <c r="A7512" t="inlineStr">
        <is>
          <t>2024-11-08 22:00</t>
        </is>
      </c>
      <c r="B7512" t="n">
        <v>11</v>
      </c>
      <c r="C7512" t="n">
        <v>8</v>
      </c>
      <c r="D7512" t="n">
        <v>22</v>
      </c>
      <c r="E7512" s="10" t="n">
        <v>0</v>
      </c>
      <c r="F7512">
        <f>E7512*Parametrar!$B$6</f>
        <v/>
      </c>
    </row>
    <row r="7513">
      <c r="A7513" t="inlineStr">
        <is>
          <t>2024-11-08 23:00</t>
        </is>
      </c>
      <c r="B7513" t="n">
        <v>11</v>
      </c>
      <c r="C7513" t="n">
        <v>8</v>
      </c>
      <c r="D7513" t="n">
        <v>23</v>
      </c>
      <c r="E7513" s="10" t="n">
        <v>0</v>
      </c>
      <c r="F7513">
        <f>E7513*Parametrar!$B$6</f>
        <v/>
      </c>
    </row>
    <row r="7514">
      <c r="A7514" t="inlineStr">
        <is>
          <t>2024-11-09 00:00</t>
        </is>
      </c>
      <c r="B7514" t="n">
        <v>11</v>
      </c>
      <c r="C7514" t="n">
        <v>9</v>
      </c>
      <c r="D7514" t="n">
        <v>0</v>
      </c>
      <c r="E7514" s="10" t="n">
        <v>0</v>
      </c>
      <c r="F7514">
        <f>E7514*Parametrar!$B$6</f>
        <v/>
      </c>
    </row>
    <row r="7515">
      <c r="A7515" t="inlineStr">
        <is>
          <t>2024-11-09 01:00</t>
        </is>
      </c>
      <c r="B7515" t="n">
        <v>11</v>
      </c>
      <c r="C7515" t="n">
        <v>9</v>
      </c>
      <c r="D7515" t="n">
        <v>1</v>
      </c>
      <c r="E7515" s="10" t="n">
        <v>0</v>
      </c>
      <c r="F7515">
        <f>E7515*Parametrar!$B$6</f>
        <v/>
      </c>
    </row>
    <row r="7516">
      <c r="A7516" t="inlineStr">
        <is>
          <t>2024-11-09 02:00</t>
        </is>
      </c>
      <c r="B7516" t="n">
        <v>11</v>
      </c>
      <c r="C7516" t="n">
        <v>9</v>
      </c>
      <c r="D7516" t="n">
        <v>2</v>
      </c>
      <c r="E7516" s="10" t="n">
        <v>0</v>
      </c>
      <c r="F7516">
        <f>E7516*Parametrar!$B$6</f>
        <v/>
      </c>
    </row>
    <row r="7517">
      <c r="A7517" t="inlineStr">
        <is>
          <t>2024-11-09 03:00</t>
        </is>
      </c>
      <c r="B7517" t="n">
        <v>11</v>
      </c>
      <c r="C7517" t="n">
        <v>9</v>
      </c>
      <c r="D7517" t="n">
        <v>3</v>
      </c>
      <c r="E7517" s="10" t="n">
        <v>0</v>
      </c>
      <c r="F7517">
        <f>E7517*Parametrar!$B$6</f>
        <v/>
      </c>
    </row>
    <row r="7518">
      <c r="A7518" t="inlineStr">
        <is>
          <t>2024-11-09 04:00</t>
        </is>
      </c>
      <c r="B7518" t="n">
        <v>11</v>
      </c>
      <c r="C7518" t="n">
        <v>9</v>
      </c>
      <c r="D7518" t="n">
        <v>4</v>
      </c>
      <c r="E7518" s="10" t="n">
        <v>0</v>
      </c>
      <c r="F7518">
        <f>E7518*Parametrar!$B$6</f>
        <v/>
      </c>
    </row>
    <row r="7519">
      <c r="A7519" t="inlineStr">
        <is>
          <t>2024-11-09 05:00</t>
        </is>
      </c>
      <c r="B7519" t="n">
        <v>11</v>
      </c>
      <c r="C7519" t="n">
        <v>9</v>
      </c>
      <c r="D7519" t="n">
        <v>5</v>
      </c>
      <c r="E7519" s="10" t="n">
        <v>0</v>
      </c>
      <c r="F7519">
        <f>E7519*Parametrar!$B$6</f>
        <v/>
      </c>
    </row>
    <row r="7520">
      <c r="A7520" t="inlineStr">
        <is>
          <t>2024-11-09 06:00</t>
        </is>
      </c>
      <c r="B7520" t="n">
        <v>11</v>
      </c>
      <c r="C7520" t="n">
        <v>9</v>
      </c>
      <c r="D7520" t="n">
        <v>6</v>
      </c>
      <c r="E7520" s="10" t="n">
        <v>0</v>
      </c>
      <c r="F7520">
        <f>E7520*Parametrar!$B$6</f>
        <v/>
      </c>
    </row>
    <row r="7521">
      <c r="A7521" t="inlineStr">
        <is>
          <t>2024-11-09 07:00</t>
        </is>
      </c>
      <c r="B7521" t="n">
        <v>11</v>
      </c>
      <c r="C7521" t="n">
        <v>9</v>
      </c>
      <c r="D7521" t="n">
        <v>7</v>
      </c>
      <c r="E7521" s="10" t="n">
        <v>0</v>
      </c>
      <c r="F7521">
        <f>E7521*Parametrar!$B$6</f>
        <v/>
      </c>
    </row>
    <row r="7522">
      <c r="A7522" t="inlineStr">
        <is>
          <t>2024-11-09 08:00</t>
        </is>
      </c>
      <c r="B7522" t="n">
        <v>11</v>
      </c>
      <c r="C7522" t="n">
        <v>9</v>
      </c>
      <c r="D7522" t="n">
        <v>8</v>
      </c>
      <c r="E7522" s="10" t="n">
        <v>0.012108</v>
      </c>
      <c r="F7522">
        <f>E7522*Parametrar!$B$6</f>
        <v/>
      </c>
    </row>
    <row r="7523">
      <c r="A7523" t="inlineStr">
        <is>
          <t>2024-11-09 09:00</t>
        </is>
      </c>
      <c r="B7523" t="n">
        <v>11</v>
      </c>
      <c r="C7523" t="n">
        <v>9</v>
      </c>
      <c r="D7523" t="n">
        <v>9</v>
      </c>
      <c r="E7523" s="10" t="n">
        <v>0.023334</v>
      </c>
      <c r="F7523">
        <f>E7523*Parametrar!$B$6</f>
        <v/>
      </c>
    </row>
    <row r="7524">
      <c r="A7524" t="inlineStr">
        <is>
          <t>2024-11-09 10:00</t>
        </is>
      </c>
      <c r="B7524" t="n">
        <v>11</v>
      </c>
      <c r="C7524" t="n">
        <v>9</v>
      </c>
      <c r="D7524" t="n">
        <v>10</v>
      </c>
      <c r="E7524" s="10" t="n">
        <v>0.027505</v>
      </c>
      <c r="F7524">
        <f>E7524*Parametrar!$B$6</f>
        <v/>
      </c>
    </row>
    <row r="7525">
      <c r="A7525" t="inlineStr">
        <is>
          <t>2024-11-09 11:00</t>
        </is>
      </c>
      <c r="B7525" t="n">
        <v>11</v>
      </c>
      <c r="C7525" t="n">
        <v>9</v>
      </c>
      <c r="D7525" t="n">
        <v>11</v>
      </c>
      <c r="E7525" s="10" t="n">
        <v>0.06915200000000001</v>
      </c>
      <c r="F7525">
        <f>E7525*Parametrar!$B$6</f>
        <v/>
      </c>
    </row>
    <row r="7526">
      <c r="A7526" t="inlineStr">
        <is>
          <t>2024-11-09 12:00</t>
        </is>
      </c>
      <c r="B7526" t="n">
        <v>11</v>
      </c>
      <c r="C7526" t="n">
        <v>9</v>
      </c>
      <c r="D7526" t="n">
        <v>12</v>
      </c>
      <c r="E7526" s="10" t="n">
        <v>0.160974</v>
      </c>
      <c r="F7526">
        <f>E7526*Parametrar!$B$6</f>
        <v/>
      </c>
    </row>
    <row r="7527">
      <c r="A7527" t="inlineStr">
        <is>
          <t>2024-11-09 13:00</t>
        </is>
      </c>
      <c r="B7527" t="n">
        <v>11</v>
      </c>
      <c r="C7527" t="n">
        <v>9</v>
      </c>
      <c r="D7527" t="n">
        <v>13</v>
      </c>
      <c r="E7527" s="10" t="n">
        <v>0.040863</v>
      </c>
      <c r="F7527">
        <f>E7527*Parametrar!$B$6</f>
        <v/>
      </c>
    </row>
    <row r="7528">
      <c r="A7528" t="inlineStr">
        <is>
          <t>2024-11-09 14:00</t>
        </is>
      </c>
      <c r="B7528" t="n">
        <v>11</v>
      </c>
      <c r="C7528" t="n">
        <v>9</v>
      </c>
      <c r="D7528" t="n">
        <v>14</v>
      </c>
      <c r="E7528" s="10" t="n">
        <v>0.018324</v>
      </c>
      <c r="F7528">
        <f>E7528*Parametrar!$B$6</f>
        <v/>
      </c>
    </row>
    <row r="7529">
      <c r="A7529" t="inlineStr">
        <is>
          <t>2024-11-09 15:00</t>
        </is>
      </c>
      <c r="B7529" t="n">
        <v>11</v>
      </c>
      <c r="C7529" t="n">
        <v>9</v>
      </c>
      <c r="D7529" t="n">
        <v>15</v>
      </c>
      <c r="E7529" s="10" t="n">
        <v>0.015565</v>
      </c>
      <c r="F7529">
        <f>E7529*Parametrar!$B$6</f>
        <v/>
      </c>
    </row>
    <row r="7530">
      <c r="A7530" t="inlineStr">
        <is>
          <t>2024-11-09 16:00</t>
        </is>
      </c>
      <c r="B7530" t="n">
        <v>11</v>
      </c>
      <c r="C7530" t="n">
        <v>9</v>
      </c>
      <c r="D7530" t="n">
        <v>16</v>
      </c>
      <c r="E7530" s="10" t="n">
        <v>0</v>
      </c>
      <c r="F7530">
        <f>E7530*Parametrar!$B$6</f>
        <v/>
      </c>
    </row>
    <row r="7531">
      <c r="A7531" t="inlineStr">
        <is>
          <t>2024-11-09 17:00</t>
        </is>
      </c>
      <c r="B7531" t="n">
        <v>11</v>
      </c>
      <c r="C7531" t="n">
        <v>9</v>
      </c>
      <c r="D7531" t="n">
        <v>17</v>
      </c>
      <c r="E7531" s="10" t="n">
        <v>0</v>
      </c>
      <c r="F7531">
        <f>E7531*Parametrar!$B$6</f>
        <v/>
      </c>
    </row>
    <row r="7532">
      <c r="A7532" t="inlineStr">
        <is>
          <t>2024-11-09 18:00</t>
        </is>
      </c>
      <c r="B7532" t="n">
        <v>11</v>
      </c>
      <c r="C7532" t="n">
        <v>9</v>
      </c>
      <c r="D7532" t="n">
        <v>18</v>
      </c>
      <c r="E7532" s="10" t="n">
        <v>0</v>
      </c>
      <c r="F7532">
        <f>E7532*Parametrar!$B$6</f>
        <v/>
      </c>
    </row>
    <row r="7533">
      <c r="A7533" t="inlineStr">
        <is>
          <t>2024-11-09 19:00</t>
        </is>
      </c>
      <c r="B7533" t="n">
        <v>11</v>
      </c>
      <c r="C7533" t="n">
        <v>9</v>
      </c>
      <c r="D7533" t="n">
        <v>19</v>
      </c>
      <c r="E7533" s="10" t="n">
        <v>0</v>
      </c>
      <c r="F7533">
        <f>E7533*Parametrar!$B$6</f>
        <v/>
      </c>
    </row>
    <row r="7534">
      <c r="A7534" t="inlineStr">
        <is>
          <t>2024-11-09 20:00</t>
        </is>
      </c>
      <c r="B7534" t="n">
        <v>11</v>
      </c>
      <c r="C7534" t="n">
        <v>9</v>
      </c>
      <c r="D7534" t="n">
        <v>20</v>
      </c>
      <c r="E7534" s="10" t="n">
        <v>0</v>
      </c>
      <c r="F7534">
        <f>E7534*Parametrar!$B$6</f>
        <v/>
      </c>
    </row>
    <row r="7535">
      <c r="A7535" t="inlineStr">
        <is>
          <t>2024-11-09 21:00</t>
        </is>
      </c>
      <c r="B7535" t="n">
        <v>11</v>
      </c>
      <c r="C7535" t="n">
        <v>9</v>
      </c>
      <c r="D7535" t="n">
        <v>21</v>
      </c>
      <c r="E7535" s="10" t="n">
        <v>0</v>
      </c>
      <c r="F7535">
        <f>E7535*Parametrar!$B$6</f>
        <v/>
      </c>
    </row>
    <row r="7536">
      <c r="A7536" t="inlineStr">
        <is>
          <t>2024-11-09 22:00</t>
        </is>
      </c>
      <c r="B7536" t="n">
        <v>11</v>
      </c>
      <c r="C7536" t="n">
        <v>9</v>
      </c>
      <c r="D7536" t="n">
        <v>22</v>
      </c>
      <c r="E7536" s="10" t="n">
        <v>0</v>
      </c>
      <c r="F7536">
        <f>E7536*Parametrar!$B$6</f>
        <v/>
      </c>
    </row>
    <row r="7537">
      <c r="A7537" t="inlineStr">
        <is>
          <t>2024-11-09 23:00</t>
        </is>
      </c>
      <c r="B7537" t="n">
        <v>11</v>
      </c>
      <c r="C7537" t="n">
        <v>9</v>
      </c>
      <c r="D7537" t="n">
        <v>23</v>
      </c>
      <c r="E7537" s="10" t="n">
        <v>0</v>
      </c>
      <c r="F7537">
        <f>E7537*Parametrar!$B$6</f>
        <v/>
      </c>
    </row>
    <row r="7538">
      <c r="A7538" t="inlineStr">
        <is>
          <t>2024-11-10 00:00</t>
        </is>
      </c>
      <c r="B7538" t="n">
        <v>11</v>
      </c>
      <c r="C7538" t="n">
        <v>10</v>
      </c>
      <c r="D7538" t="n">
        <v>0</v>
      </c>
      <c r="E7538" s="10" t="n">
        <v>0</v>
      </c>
      <c r="F7538">
        <f>E7538*Parametrar!$B$6</f>
        <v/>
      </c>
    </row>
    <row r="7539">
      <c r="A7539" t="inlineStr">
        <is>
          <t>2024-11-10 01:00</t>
        </is>
      </c>
      <c r="B7539" t="n">
        <v>11</v>
      </c>
      <c r="C7539" t="n">
        <v>10</v>
      </c>
      <c r="D7539" t="n">
        <v>1</v>
      </c>
      <c r="E7539" s="10" t="n">
        <v>0</v>
      </c>
      <c r="F7539">
        <f>E7539*Parametrar!$B$6</f>
        <v/>
      </c>
    </row>
    <row r="7540">
      <c r="A7540" t="inlineStr">
        <is>
          <t>2024-11-10 02:00</t>
        </is>
      </c>
      <c r="B7540" t="n">
        <v>11</v>
      </c>
      <c r="C7540" t="n">
        <v>10</v>
      </c>
      <c r="D7540" t="n">
        <v>2</v>
      </c>
      <c r="E7540" s="10" t="n">
        <v>0</v>
      </c>
      <c r="F7540">
        <f>E7540*Parametrar!$B$6</f>
        <v/>
      </c>
    </row>
    <row r="7541">
      <c r="A7541" t="inlineStr">
        <is>
          <t>2024-11-10 03:00</t>
        </is>
      </c>
      <c r="B7541" t="n">
        <v>11</v>
      </c>
      <c r="C7541" t="n">
        <v>10</v>
      </c>
      <c r="D7541" t="n">
        <v>3</v>
      </c>
      <c r="E7541" s="10" t="n">
        <v>0</v>
      </c>
      <c r="F7541">
        <f>E7541*Parametrar!$B$6</f>
        <v/>
      </c>
    </row>
    <row r="7542">
      <c r="A7542" t="inlineStr">
        <is>
          <t>2024-11-10 04:00</t>
        </is>
      </c>
      <c r="B7542" t="n">
        <v>11</v>
      </c>
      <c r="C7542" t="n">
        <v>10</v>
      </c>
      <c r="D7542" t="n">
        <v>4</v>
      </c>
      <c r="E7542" s="10" t="n">
        <v>0</v>
      </c>
      <c r="F7542">
        <f>E7542*Parametrar!$B$6</f>
        <v/>
      </c>
    </row>
    <row r="7543">
      <c r="A7543" t="inlineStr">
        <is>
          <t>2024-11-10 05:00</t>
        </is>
      </c>
      <c r="B7543" t="n">
        <v>11</v>
      </c>
      <c r="C7543" t="n">
        <v>10</v>
      </c>
      <c r="D7543" t="n">
        <v>5</v>
      </c>
      <c r="E7543" s="10" t="n">
        <v>0</v>
      </c>
      <c r="F7543">
        <f>E7543*Parametrar!$B$6</f>
        <v/>
      </c>
    </row>
    <row r="7544">
      <c r="A7544" t="inlineStr">
        <is>
          <t>2024-11-10 06:00</t>
        </is>
      </c>
      <c r="B7544" t="n">
        <v>11</v>
      </c>
      <c r="C7544" t="n">
        <v>10</v>
      </c>
      <c r="D7544" t="n">
        <v>6</v>
      </c>
      <c r="E7544" s="10" t="n">
        <v>0</v>
      </c>
      <c r="F7544">
        <f>E7544*Parametrar!$B$6</f>
        <v/>
      </c>
    </row>
    <row r="7545">
      <c r="A7545" t="inlineStr">
        <is>
          <t>2024-11-10 07:00</t>
        </is>
      </c>
      <c r="B7545" t="n">
        <v>11</v>
      </c>
      <c r="C7545" t="n">
        <v>10</v>
      </c>
      <c r="D7545" t="n">
        <v>7</v>
      </c>
      <c r="E7545" s="10" t="n">
        <v>0</v>
      </c>
      <c r="F7545">
        <f>E7545*Parametrar!$B$6</f>
        <v/>
      </c>
    </row>
    <row r="7546">
      <c r="A7546" t="inlineStr">
        <is>
          <t>2024-11-10 08:00</t>
        </is>
      </c>
      <c r="B7546" t="n">
        <v>11</v>
      </c>
      <c r="C7546" t="n">
        <v>10</v>
      </c>
      <c r="D7546" t="n">
        <v>8</v>
      </c>
      <c r="E7546" s="10" t="n">
        <v>0.019877</v>
      </c>
      <c r="F7546">
        <f>E7546*Parametrar!$B$6</f>
        <v/>
      </c>
    </row>
    <row r="7547">
      <c r="A7547" t="inlineStr">
        <is>
          <t>2024-11-10 09:00</t>
        </is>
      </c>
      <c r="B7547" t="n">
        <v>11</v>
      </c>
      <c r="C7547" t="n">
        <v>10</v>
      </c>
      <c r="D7547" t="n">
        <v>9</v>
      </c>
      <c r="E7547" s="10" t="n">
        <v>0.148898</v>
      </c>
      <c r="F7547">
        <f>E7547*Parametrar!$B$6</f>
        <v/>
      </c>
    </row>
    <row r="7548">
      <c r="A7548" t="inlineStr">
        <is>
          <t>2024-11-10 10:00</t>
        </is>
      </c>
      <c r="B7548" t="n">
        <v>11</v>
      </c>
      <c r="C7548" t="n">
        <v>10</v>
      </c>
      <c r="D7548" t="n">
        <v>10</v>
      </c>
      <c r="E7548" s="10" t="n">
        <v>0.294825</v>
      </c>
      <c r="F7548">
        <f>E7548*Parametrar!$B$6</f>
        <v/>
      </c>
    </row>
    <row r="7549">
      <c r="A7549" t="inlineStr">
        <is>
          <t>2024-11-10 11:00</t>
        </is>
      </c>
      <c r="B7549" t="n">
        <v>11</v>
      </c>
      <c r="C7549" t="n">
        <v>10</v>
      </c>
      <c r="D7549" t="n">
        <v>11</v>
      </c>
      <c r="E7549" s="10" t="n">
        <v>0.349616</v>
      </c>
      <c r="F7549">
        <f>E7549*Parametrar!$B$6</f>
        <v/>
      </c>
    </row>
    <row r="7550">
      <c r="A7550" t="inlineStr">
        <is>
          <t>2024-11-10 12:00</t>
        </is>
      </c>
      <c r="B7550" t="n">
        <v>11</v>
      </c>
      <c r="C7550" t="n">
        <v>10</v>
      </c>
      <c r="D7550" t="n">
        <v>12</v>
      </c>
      <c r="E7550" s="10" t="n">
        <v>0.348015</v>
      </c>
      <c r="F7550">
        <f>E7550*Parametrar!$B$6</f>
        <v/>
      </c>
    </row>
    <row r="7551">
      <c r="A7551" t="inlineStr">
        <is>
          <t>2024-11-10 13:00</t>
        </is>
      </c>
      <c r="B7551" t="n">
        <v>11</v>
      </c>
      <c r="C7551" t="n">
        <v>10</v>
      </c>
      <c r="D7551" t="n">
        <v>13</v>
      </c>
      <c r="E7551" s="10" t="n">
        <v>0.286971</v>
      </c>
      <c r="F7551">
        <f>E7551*Parametrar!$B$6</f>
        <v/>
      </c>
    </row>
    <row r="7552">
      <c r="A7552" t="inlineStr">
        <is>
          <t>2024-11-10 14:00</t>
        </is>
      </c>
      <c r="B7552" t="n">
        <v>11</v>
      </c>
      <c r="C7552" t="n">
        <v>10</v>
      </c>
      <c r="D7552" t="n">
        <v>14</v>
      </c>
      <c r="E7552" s="10" t="n">
        <v>0.175313</v>
      </c>
      <c r="F7552">
        <f>E7552*Parametrar!$B$6</f>
        <v/>
      </c>
    </row>
    <row r="7553">
      <c r="A7553" t="inlineStr">
        <is>
          <t>2024-11-10 15:00</t>
        </is>
      </c>
      <c r="B7553" t="n">
        <v>11</v>
      </c>
      <c r="C7553" t="n">
        <v>10</v>
      </c>
      <c r="D7553" t="n">
        <v>15</v>
      </c>
      <c r="E7553" s="10" t="n">
        <v>0.033645</v>
      </c>
      <c r="F7553">
        <f>E7553*Parametrar!$B$6</f>
        <v/>
      </c>
    </row>
    <row r="7554">
      <c r="A7554" t="inlineStr">
        <is>
          <t>2024-11-10 16:00</t>
        </is>
      </c>
      <c r="B7554" t="n">
        <v>11</v>
      </c>
      <c r="C7554" t="n">
        <v>10</v>
      </c>
      <c r="D7554" t="n">
        <v>16</v>
      </c>
      <c r="E7554" s="10" t="n">
        <v>0</v>
      </c>
      <c r="F7554">
        <f>E7554*Parametrar!$B$6</f>
        <v/>
      </c>
    </row>
    <row r="7555">
      <c r="A7555" t="inlineStr">
        <is>
          <t>2024-11-10 17:00</t>
        </is>
      </c>
      <c r="B7555" t="n">
        <v>11</v>
      </c>
      <c r="C7555" t="n">
        <v>10</v>
      </c>
      <c r="D7555" t="n">
        <v>17</v>
      </c>
      <c r="E7555" s="10" t="n">
        <v>0</v>
      </c>
      <c r="F7555">
        <f>E7555*Parametrar!$B$6</f>
        <v/>
      </c>
    </row>
    <row r="7556">
      <c r="A7556" t="inlineStr">
        <is>
          <t>2024-11-10 18:00</t>
        </is>
      </c>
      <c r="B7556" t="n">
        <v>11</v>
      </c>
      <c r="C7556" t="n">
        <v>10</v>
      </c>
      <c r="D7556" t="n">
        <v>18</v>
      </c>
      <c r="E7556" s="10" t="n">
        <v>0</v>
      </c>
      <c r="F7556">
        <f>E7556*Parametrar!$B$6</f>
        <v/>
      </c>
    </row>
    <row r="7557">
      <c r="A7557" t="inlineStr">
        <is>
          <t>2024-11-10 19:00</t>
        </is>
      </c>
      <c r="B7557" t="n">
        <v>11</v>
      </c>
      <c r="C7557" t="n">
        <v>10</v>
      </c>
      <c r="D7557" t="n">
        <v>19</v>
      </c>
      <c r="E7557" s="10" t="n">
        <v>0</v>
      </c>
      <c r="F7557">
        <f>E7557*Parametrar!$B$6</f>
        <v/>
      </c>
    </row>
    <row r="7558">
      <c r="A7558" t="inlineStr">
        <is>
          <t>2024-11-10 20:00</t>
        </is>
      </c>
      <c r="B7558" t="n">
        <v>11</v>
      </c>
      <c r="C7558" t="n">
        <v>10</v>
      </c>
      <c r="D7558" t="n">
        <v>20</v>
      </c>
      <c r="E7558" s="10" t="n">
        <v>0</v>
      </c>
      <c r="F7558">
        <f>E7558*Parametrar!$B$6</f>
        <v/>
      </c>
    </row>
    <row r="7559">
      <c r="A7559" t="inlineStr">
        <is>
          <t>2024-11-10 21:00</t>
        </is>
      </c>
      <c r="B7559" t="n">
        <v>11</v>
      </c>
      <c r="C7559" t="n">
        <v>10</v>
      </c>
      <c r="D7559" t="n">
        <v>21</v>
      </c>
      <c r="E7559" s="10" t="n">
        <v>0</v>
      </c>
      <c r="F7559">
        <f>E7559*Parametrar!$B$6</f>
        <v/>
      </c>
    </row>
    <row r="7560">
      <c r="A7560" t="inlineStr">
        <is>
          <t>2024-11-10 22:00</t>
        </is>
      </c>
      <c r="B7560" t="n">
        <v>11</v>
      </c>
      <c r="C7560" t="n">
        <v>10</v>
      </c>
      <c r="D7560" t="n">
        <v>22</v>
      </c>
      <c r="E7560" s="10" t="n">
        <v>0</v>
      </c>
      <c r="F7560">
        <f>E7560*Parametrar!$B$6</f>
        <v/>
      </c>
    </row>
    <row r="7561">
      <c r="A7561" t="inlineStr">
        <is>
          <t>2024-11-10 23:00</t>
        </is>
      </c>
      <c r="B7561" t="n">
        <v>11</v>
      </c>
      <c r="C7561" t="n">
        <v>10</v>
      </c>
      <c r="D7561" t="n">
        <v>23</v>
      </c>
      <c r="E7561" s="10" t="n">
        <v>0</v>
      </c>
      <c r="F7561">
        <f>E7561*Parametrar!$B$6</f>
        <v/>
      </c>
    </row>
    <row r="7562">
      <c r="A7562" t="inlineStr">
        <is>
          <t>2024-11-11 00:00</t>
        </is>
      </c>
      <c r="B7562" t="n">
        <v>11</v>
      </c>
      <c r="C7562" t="n">
        <v>11</v>
      </c>
      <c r="D7562" t="n">
        <v>0</v>
      </c>
      <c r="E7562" s="10" t="n">
        <v>0</v>
      </c>
      <c r="F7562">
        <f>E7562*Parametrar!$B$6</f>
        <v/>
      </c>
    </row>
    <row r="7563">
      <c r="A7563" t="inlineStr">
        <is>
          <t>2024-11-11 01:00</t>
        </is>
      </c>
      <c r="B7563" t="n">
        <v>11</v>
      </c>
      <c r="C7563" t="n">
        <v>11</v>
      </c>
      <c r="D7563" t="n">
        <v>1</v>
      </c>
      <c r="E7563" s="10" t="n">
        <v>0</v>
      </c>
      <c r="F7563">
        <f>E7563*Parametrar!$B$6</f>
        <v/>
      </c>
    </row>
    <row r="7564">
      <c r="A7564" t="inlineStr">
        <is>
          <t>2024-11-11 02:00</t>
        </is>
      </c>
      <c r="B7564" t="n">
        <v>11</v>
      </c>
      <c r="C7564" t="n">
        <v>11</v>
      </c>
      <c r="D7564" t="n">
        <v>2</v>
      </c>
      <c r="E7564" s="10" t="n">
        <v>0</v>
      </c>
      <c r="F7564">
        <f>E7564*Parametrar!$B$6</f>
        <v/>
      </c>
    </row>
    <row r="7565">
      <c r="A7565" t="inlineStr">
        <is>
          <t>2024-11-11 03:00</t>
        </is>
      </c>
      <c r="B7565" t="n">
        <v>11</v>
      </c>
      <c r="C7565" t="n">
        <v>11</v>
      </c>
      <c r="D7565" t="n">
        <v>3</v>
      </c>
      <c r="E7565" s="10" t="n">
        <v>0</v>
      </c>
      <c r="F7565">
        <f>E7565*Parametrar!$B$6</f>
        <v/>
      </c>
    </row>
    <row r="7566">
      <c r="A7566" t="inlineStr">
        <is>
          <t>2024-11-11 04:00</t>
        </is>
      </c>
      <c r="B7566" t="n">
        <v>11</v>
      </c>
      <c r="C7566" t="n">
        <v>11</v>
      </c>
      <c r="D7566" t="n">
        <v>4</v>
      </c>
      <c r="E7566" s="10" t="n">
        <v>0</v>
      </c>
      <c r="F7566">
        <f>E7566*Parametrar!$B$6</f>
        <v/>
      </c>
    </row>
    <row r="7567">
      <c r="A7567" t="inlineStr">
        <is>
          <t>2024-11-11 05:00</t>
        </is>
      </c>
      <c r="B7567" t="n">
        <v>11</v>
      </c>
      <c r="C7567" t="n">
        <v>11</v>
      </c>
      <c r="D7567" t="n">
        <v>5</v>
      </c>
      <c r="E7567" s="10" t="n">
        <v>0</v>
      </c>
      <c r="F7567">
        <f>E7567*Parametrar!$B$6</f>
        <v/>
      </c>
    </row>
    <row r="7568">
      <c r="A7568" t="inlineStr">
        <is>
          <t>2024-11-11 06:00</t>
        </is>
      </c>
      <c r="B7568" t="n">
        <v>11</v>
      </c>
      <c r="C7568" t="n">
        <v>11</v>
      </c>
      <c r="D7568" t="n">
        <v>6</v>
      </c>
      <c r="E7568" s="10" t="n">
        <v>0</v>
      </c>
      <c r="F7568">
        <f>E7568*Parametrar!$B$6</f>
        <v/>
      </c>
    </row>
    <row r="7569">
      <c r="A7569" t="inlineStr">
        <is>
          <t>2024-11-11 07:00</t>
        </is>
      </c>
      <c r="B7569" t="n">
        <v>11</v>
      </c>
      <c r="C7569" t="n">
        <v>11</v>
      </c>
      <c r="D7569" t="n">
        <v>7</v>
      </c>
      <c r="E7569" s="10" t="n">
        <v>0</v>
      </c>
      <c r="F7569">
        <f>E7569*Parametrar!$B$6</f>
        <v/>
      </c>
    </row>
    <row r="7570">
      <c r="A7570" t="inlineStr">
        <is>
          <t>2024-11-11 08:00</t>
        </is>
      </c>
      <c r="B7570" t="n">
        <v>11</v>
      </c>
      <c r="C7570" t="n">
        <v>11</v>
      </c>
      <c r="D7570" t="n">
        <v>8</v>
      </c>
      <c r="E7570" s="10" t="n">
        <v>0.065691</v>
      </c>
      <c r="F7570">
        <f>E7570*Parametrar!$B$6</f>
        <v/>
      </c>
    </row>
    <row r="7571">
      <c r="A7571" t="inlineStr">
        <is>
          <t>2024-11-11 09:00</t>
        </is>
      </c>
      <c r="B7571" t="n">
        <v>11</v>
      </c>
      <c r="C7571" t="n">
        <v>11</v>
      </c>
      <c r="D7571" t="n">
        <v>9</v>
      </c>
      <c r="E7571" s="10" t="n">
        <v>0.208108</v>
      </c>
      <c r="F7571">
        <f>E7571*Parametrar!$B$6</f>
        <v/>
      </c>
    </row>
    <row r="7572">
      <c r="A7572" t="inlineStr">
        <is>
          <t>2024-11-11 10:00</t>
        </is>
      </c>
      <c r="B7572" t="n">
        <v>11</v>
      </c>
      <c r="C7572" t="n">
        <v>11</v>
      </c>
      <c r="D7572" t="n">
        <v>10</v>
      </c>
      <c r="E7572" s="10" t="n">
        <v>0.303039</v>
      </c>
      <c r="F7572">
        <f>E7572*Parametrar!$B$6</f>
        <v/>
      </c>
    </row>
    <row r="7573">
      <c r="A7573" t="inlineStr">
        <is>
          <t>2024-11-11 11:00</t>
        </is>
      </c>
      <c r="B7573" t="n">
        <v>11</v>
      </c>
      <c r="C7573" t="n">
        <v>11</v>
      </c>
      <c r="D7573" t="n">
        <v>11</v>
      </c>
      <c r="E7573" s="10" t="n">
        <v>0.352992</v>
      </c>
      <c r="F7573">
        <f>E7573*Parametrar!$B$6</f>
        <v/>
      </c>
    </row>
    <row r="7574">
      <c r="A7574" t="inlineStr">
        <is>
          <t>2024-11-11 12:00</t>
        </is>
      </c>
      <c r="B7574" t="n">
        <v>11</v>
      </c>
      <c r="C7574" t="n">
        <v>11</v>
      </c>
      <c r="D7574" t="n">
        <v>12</v>
      </c>
      <c r="E7574" s="10" t="n">
        <v>0.349628</v>
      </c>
      <c r="F7574">
        <f>E7574*Parametrar!$B$6</f>
        <v/>
      </c>
    </row>
    <row r="7575">
      <c r="A7575" t="inlineStr">
        <is>
          <t>2024-11-11 13:00</t>
        </is>
      </c>
      <c r="B7575" t="n">
        <v>11</v>
      </c>
      <c r="C7575" t="n">
        <v>11</v>
      </c>
      <c r="D7575" t="n">
        <v>13</v>
      </c>
      <c r="E7575" s="10" t="n">
        <v>0.289408</v>
      </c>
      <c r="F7575">
        <f>E7575*Parametrar!$B$6</f>
        <v/>
      </c>
    </row>
    <row r="7576">
      <c r="A7576" t="inlineStr">
        <is>
          <t>2024-11-11 14:00</t>
        </is>
      </c>
      <c r="B7576" t="n">
        <v>11</v>
      </c>
      <c r="C7576" t="n">
        <v>11</v>
      </c>
      <c r="D7576" t="n">
        <v>14</v>
      </c>
      <c r="E7576" s="10" t="n">
        <v>0.182679</v>
      </c>
      <c r="F7576">
        <f>E7576*Parametrar!$B$6</f>
        <v/>
      </c>
    </row>
    <row r="7577">
      <c r="A7577" t="inlineStr">
        <is>
          <t>2024-11-11 15:00</t>
        </is>
      </c>
      <c r="B7577" t="n">
        <v>11</v>
      </c>
      <c r="C7577" t="n">
        <v>11</v>
      </c>
      <c r="D7577" t="n">
        <v>15</v>
      </c>
      <c r="E7577" s="10" t="n">
        <v>0.03898</v>
      </c>
      <c r="F7577">
        <f>E7577*Parametrar!$B$6</f>
        <v/>
      </c>
    </row>
    <row r="7578">
      <c r="A7578" t="inlineStr">
        <is>
          <t>2024-11-11 16:00</t>
        </is>
      </c>
      <c r="B7578" t="n">
        <v>11</v>
      </c>
      <c r="C7578" t="n">
        <v>11</v>
      </c>
      <c r="D7578" t="n">
        <v>16</v>
      </c>
      <c r="E7578" s="10" t="n">
        <v>0</v>
      </c>
      <c r="F7578">
        <f>E7578*Parametrar!$B$6</f>
        <v/>
      </c>
    </row>
    <row r="7579">
      <c r="A7579" t="inlineStr">
        <is>
          <t>2024-11-11 17:00</t>
        </is>
      </c>
      <c r="B7579" t="n">
        <v>11</v>
      </c>
      <c r="C7579" t="n">
        <v>11</v>
      </c>
      <c r="D7579" t="n">
        <v>17</v>
      </c>
      <c r="E7579" s="10" t="n">
        <v>0</v>
      </c>
      <c r="F7579">
        <f>E7579*Parametrar!$B$6</f>
        <v/>
      </c>
    </row>
    <row r="7580">
      <c r="A7580" t="inlineStr">
        <is>
          <t>2024-11-11 18:00</t>
        </is>
      </c>
      <c r="B7580" t="n">
        <v>11</v>
      </c>
      <c r="C7580" t="n">
        <v>11</v>
      </c>
      <c r="D7580" t="n">
        <v>18</v>
      </c>
      <c r="E7580" s="10" t="n">
        <v>0</v>
      </c>
      <c r="F7580">
        <f>E7580*Parametrar!$B$6</f>
        <v/>
      </c>
    </row>
    <row r="7581">
      <c r="A7581" t="inlineStr">
        <is>
          <t>2024-11-11 19:00</t>
        </is>
      </c>
      <c r="B7581" t="n">
        <v>11</v>
      </c>
      <c r="C7581" t="n">
        <v>11</v>
      </c>
      <c r="D7581" t="n">
        <v>19</v>
      </c>
      <c r="E7581" s="10" t="n">
        <v>0</v>
      </c>
      <c r="F7581">
        <f>E7581*Parametrar!$B$6</f>
        <v/>
      </c>
    </row>
    <row r="7582">
      <c r="A7582" t="inlineStr">
        <is>
          <t>2024-11-11 20:00</t>
        </is>
      </c>
      <c r="B7582" t="n">
        <v>11</v>
      </c>
      <c r="C7582" t="n">
        <v>11</v>
      </c>
      <c r="D7582" t="n">
        <v>20</v>
      </c>
      <c r="E7582" s="10" t="n">
        <v>0</v>
      </c>
      <c r="F7582">
        <f>E7582*Parametrar!$B$6</f>
        <v/>
      </c>
    </row>
    <row r="7583">
      <c r="A7583" t="inlineStr">
        <is>
          <t>2024-11-11 21:00</t>
        </is>
      </c>
      <c r="B7583" t="n">
        <v>11</v>
      </c>
      <c r="C7583" t="n">
        <v>11</v>
      </c>
      <c r="D7583" t="n">
        <v>21</v>
      </c>
      <c r="E7583" s="10" t="n">
        <v>0</v>
      </c>
      <c r="F7583">
        <f>E7583*Parametrar!$B$6</f>
        <v/>
      </c>
    </row>
    <row r="7584">
      <c r="A7584" t="inlineStr">
        <is>
          <t>2024-11-11 22:00</t>
        </is>
      </c>
      <c r="B7584" t="n">
        <v>11</v>
      </c>
      <c r="C7584" t="n">
        <v>11</v>
      </c>
      <c r="D7584" t="n">
        <v>22</v>
      </c>
      <c r="E7584" s="10" t="n">
        <v>0</v>
      </c>
      <c r="F7584">
        <f>E7584*Parametrar!$B$6</f>
        <v/>
      </c>
    </row>
    <row r="7585">
      <c r="A7585" t="inlineStr">
        <is>
          <t>2024-11-11 23:00</t>
        </is>
      </c>
      <c r="B7585" t="n">
        <v>11</v>
      </c>
      <c r="C7585" t="n">
        <v>11</v>
      </c>
      <c r="D7585" t="n">
        <v>23</v>
      </c>
      <c r="E7585" s="10" t="n">
        <v>0</v>
      </c>
      <c r="F7585">
        <f>E7585*Parametrar!$B$6</f>
        <v/>
      </c>
    </row>
    <row r="7586">
      <c r="A7586" t="inlineStr">
        <is>
          <t>2024-11-12 00:00</t>
        </is>
      </c>
      <c r="B7586" t="n">
        <v>11</v>
      </c>
      <c r="C7586" t="n">
        <v>12</v>
      </c>
      <c r="D7586" t="n">
        <v>0</v>
      </c>
      <c r="E7586" s="10" t="n">
        <v>0</v>
      </c>
      <c r="F7586">
        <f>E7586*Parametrar!$B$6</f>
        <v/>
      </c>
    </row>
    <row r="7587">
      <c r="A7587" t="inlineStr">
        <is>
          <t>2024-11-12 01:00</t>
        </is>
      </c>
      <c r="B7587" t="n">
        <v>11</v>
      </c>
      <c r="C7587" t="n">
        <v>12</v>
      </c>
      <c r="D7587" t="n">
        <v>1</v>
      </c>
      <c r="E7587" s="10" t="n">
        <v>0</v>
      </c>
      <c r="F7587">
        <f>E7587*Parametrar!$B$6</f>
        <v/>
      </c>
    </row>
    <row r="7588">
      <c r="A7588" t="inlineStr">
        <is>
          <t>2024-11-12 02:00</t>
        </is>
      </c>
      <c r="B7588" t="n">
        <v>11</v>
      </c>
      <c r="C7588" t="n">
        <v>12</v>
      </c>
      <c r="D7588" t="n">
        <v>2</v>
      </c>
      <c r="E7588" s="10" t="n">
        <v>0</v>
      </c>
      <c r="F7588">
        <f>E7588*Parametrar!$B$6</f>
        <v/>
      </c>
    </row>
    <row r="7589">
      <c r="A7589" t="inlineStr">
        <is>
          <t>2024-11-12 03:00</t>
        </is>
      </c>
      <c r="B7589" t="n">
        <v>11</v>
      </c>
      <c r="C7589" t="n">
        <v>12</v>
      </c>
      <c r="D7589" t="n">
        <v>3</v>
      </c>
      <c r="E7589" s="10" t="n">
        <v>0</v>
      </c>
      <c r="F7589">
        <f>E7589*Parametrar!$B$6</f>
        <v/>
      </c>
    </row>
    <row r="7590">
      <c r="A7590" t="inlineStr">
        <is>
          <t>2024-11-12 04:00</t>
        </is>
      </c>
      <c r="B7590" t="n">
        <v>11</v>
      </c>
      <c r="C7590" t="n">
        <v>12</v>
      </c>
      <c r="D7590" t="n">
        <v>4</v>
      </c>
      <c r="E7590" s="10" t="n">
        <v>0</v>
      </c>
      <c r="F7590">
        <f>E7590*Parametrar!$B$6</f>
        <v/>
      </c>
    </row>
    <row r="7591">
      <c r="A7591" t="inlineStr">
        <is>
          <t>2024-11-12 05:00</t>
        </is>
      </c>
      <c r="B7591" t="n">
        <v>11</v>
      </c>
      <c r="C7591" t="n">
        <v>12</v>
      </c>
      <c r="D7591" t="n">
        <v>5</v>
      </c>
      <c r="E7591" s="10" t="n">
        <v>0</v>
      </c>
      <c r="F7591">
        <f>E7591*Parametrar!$B$6</f>
        <v/>
      </c>
    </row>
    <row r="7592">
      <c r="A7592" t="inlineStr">
        <is>
          <t>2024-11-12 06:00</t>
        </is>
      </c>
      <c r="B7592" t="n">
        <v>11</v>
      </c>
      <c r="C7592" t="n">
        <v>12</v>
      </c>
      <c r="D7592" t="n">
        <v>6</v>
      </c>
      <c r="E7592" s="10" t="n">
        <v>0</v>
      </c>
      <c r="F7592">
        <f>E7592*Parametrar!$B$6</f>
        <v/>
      </c>
    </row>
    <row r="7593">
      <c r="A7593" t="inlineStr">
        <is>
          <t>2024-11-12 07:00</t>
        </is>
      </c>
      <c r="B7593" t="n">
        <v>11</v>
      </c>
      <c r="C7593" t="n">
        <v>12</v>
      </c>
      <c r="D7593" t="n">
        <v>7</v>
      </c>
      <c r="E7593" s="10" t="n">
        <v>0</v>
      </c>
      <c r="F7593">
        <f>E7593*Parametrar!$B$6</f>
        <v/>
      </c>
    </row>
    <row r="7594">
      <c r="A7594" t="inlineStr">
        <is>
          <t>2024-11-12 08:00</t>
        </is>
      </c>
      <c r="B7594" t="n">
        <v>11</v>
      </c>
      <c r="C7594" t="n">
        <v>12</v>
      </c>
      <c r="D7594" t="n">
        <v>8</v>
      </c>
      <c r="E7594" s="10" t="n">
        <v>0.055369</v>
      </c>
      <c r="F7594">
        <f>E7594*Parametrar!$B$6</f>
        <v/>
      </c>
    </row>
    <row r="7595">
      <c r="A7595" t="inlineStr">
        <is>
          <t>2024-11-12 09:00</t>
        </is>
      </c>
      <c r="B7595" t="n">
        <v>11</v>
      </c>
      <c r="C7595" t="n">
        <v>12</v>
      </c>
      <c r="D7595" t="n">
        <v>9</v>
      </c>
      <c r="E7595" s="10" t="n">
        <v>0.191879</v>
      </c>
      <c r="F7595">
        <f>E7595*Parametrar!$B$6</f>
        <v/>
      </c>
    </row>
    <row r="7596">
      <c r="A7596" t="inlineStr">
        <is>
          <t>2024-11-12 10:00</t>
        </is>
      </c>
      <c r="B7596" t="n">
        <v>11</v>
      </c>
      <c r="C7596" t="n">
        <v>12</v>
      </c>
      <c r="D7596" t="n">
        <v>10</v>
      </c>
      <c r="E7596" s="10" t="n">
        <v>0.292435</v>
      </c>
      <c r="F7596">
        <f>E7596*Parametrar!$B$6</f>
        <v/>
      </c>
    </row>
    <row r="7597">
      <c r="A7597" t="inlineStr">
        <is>
          <t>2024-11-12 11:00</t>
        </is>
      </c>
      <c r="B7597" t="n">
        <v>11</v>
      </c>
      <c r="C7597" t="n">
        <v>12</v>
      </c>
      <c r="D7597" t="n">
        <v>11</v>
      </c>
      <c r="E7597" s="10" t="n">
        <v>0.345823</v>
      </c>
      <c r="F7597">
        <f>E7597*Parametrar!$B$6</f>
        <v/>
      </c>
    </row>
    <row r="7598">
      <c r="A7598" t="inlineStr">
        <is>
          <t>2024-11-12 12:00</t>
        </is>
      </c>
      <c r="B7598" t="n">
        <v>11</v>
      </c>
      <c r="C7598" t="n">
        <v>12</v>
      </c>
      <c r="D7598" t="n">
        <v>12</v>
      </c>
      <c r="E7598" s="10" t="n">
        <v>0.343108</v>
      </c>
      <c r="F7598">
        <f>E7598*Parametrar!$B$6</f>
        <v/>
      </c>
    </row>
    <row r="7599">
      <c r="A7599" t="inlineStr">
        <is>
          <t>2024-11-12 13:00</t>
        </is>
      </c>
      <c r="B7599" t="n">
        <v>11</v>
      </c>
      <c r="C7599" t="n">
        <v>12</v>
      </c>
      <c r="D7599" t="n">
        <v>13</v>
      </c>
      <c r="E7599" s="10" t="n">
        <v>0.281206</v>
      </c>
      <c r="F7599">
        <f>E7599*Parametrar!$B$6</f>
        <v/>
      </c>
    </row>
    <row r="7600">
      <c r="A7600" t="inlineStr">
        <is>
          <t>2024-11-12 14:00</t>
        </is>
      </c>
      <c r="B7600" t="n">
        <v>11</v>
      </c>
      <c r="C7600" t="n">
        <v>12</v>
      </c>
      <c r="D7600" t="n">
        <v>14</v>
      </c>
      <c r="E7600" s="10" t="n">
        <v>0.173271</v>
      </c>
      <c r="F7600">
        <f>E7600*Parametrar!$B$6</f>
        <v/>
      </c>
    </row>
    <row r="7601">
      <c r="A7601" t="inlineStr">
        <is>
          <t>2024-11-12 15:00</t>
        </is>
      </c>
      <c r="B7601" t="n">
        <v>11</v>
      </c>
      <c r="C7601" t="n">
        <v>12</v>
      </c>
      <c r="D7601" t="n">
        <v>15</v>
      </c>
      <c r="E7601" s="10" t="n">
        <v>0.034027</v>
      </c>
      <c r="F7601">
        <f>E7601*Parametrar!$B$6</f>
        <v/>
      </c>
    </row>
    <row r="7602">
      <c r="A7602" t="inlineStr">
        <is>
          <t>2024-11-12 16:00</t>
        </is>
      </c>
      <c r="B7602" t="n">
        <v>11</v>
      </c>
      <c r="C7602" t="n">
        <v>12</v>
      </c>
      <c r="D7602" t="n">
        <v>16</v>
      </c>
      <c r="E7602" s="10" t="n">
        <v>0</v>
      </c>
      <c r="F7602">
        <f>E7602*Parametrar!$B$6</f>
        <v/>
      </c>
    </row>
    <row r="7603">
      <c r="A7603" t="inlineStr">
        <is>
          <t>2024-11-12 17:00</t>
        </is>
      </c>
      <c r="B7603" t="n">
        <v>11</v>
      </c>
      <c r="C7603" t="n">
        <v>12</v>
      </c>
      <c r="D7603" t="n">
        <v>17</v>
      </c>
      <c r="E7603" s="10" t="n">
        <v>0</v>
      </c>
      <c r="F7603">
        <f>E7603*Parametrar!$B$6</f>
        <v/>
      </c>
    </row>
    <row r="7604">
      <c r="A7604" t="inlineStr">
        <is>
          <t>2024-11-12 18:00</t>
        </is>
      </c>
      <c r="B7604" t="n">
        <v>11</v>
      </c>
      <c r="C7604" t="n">
        <v>12</v>
      </c>
      <c r="D7604" t="n">
        <v>18</v>
      </c>
      <c r="E7604" s="10" t="n">
        <v>0</v>
      </c>
      <c r="F7604">
        <f>E7604*Parametrar!$B$6</f>
        <v/>
      </c>
    </row>
    <row r="7605">
      <c r="A7605" t="inlineStr">
        <is>
          <t>2024-11-12 19:00</t>
        </is>
      </c>
      <c r="B7605" t="n">
        <v>11</v>
      </c>
      <c r="C7605" t="n">
        <v>12</v>
      </c>
      <c r="D7605" t="n">
        <v>19</v>
      </c>
      <c r="E7605" s="10" t="n">
        <v>0</v>
      </c>
      <c r="F7605">
        <f>E7605*Parametrar!$B$6</f>
        <v/>
      </c>
    </row>
    <row r="7606">
      <c r="A7606" t="inlineStr">
        <is>
          <t>2024-11-12 20:00</t>
        </is>
      </c>
      <c r="B7606" t="n">
        <v>11</v>
      </c>
      <c r="C7606" t="n">
        <v>12</v>
      </c>
      <c r="D7606" t="n">
        <v>20</v>
      </c>
      <c r="E7606" s="10" t="n">
        <v>0</v>
      </c>
      <c r="F7606">
        <f>E7606*Parametrar!$B$6</f>
        <v/>
      </c>
    </row>
    <row r="7607">
      <c r="A7607" t="inlineStr">
        <is>
          <t>2024-11-12 21:00</t>
        </is>
      </c>
      <c r="B7607" t="n">
        <v>11</v>
      </c>
      <c r="C7607" t="n">
        <v>12</v>
      </c>
      <c r="D7607" t="n">
        <v>21</v>
      </c>
      <c r="E7607" s="10" t="n">
        <v>0</v>
      </c>
      <c r="F7607">
        <f>E7607*Parametrar!$B$6</f>
        <v/>
      </c>
    </row>
    <row r="7608">
      <c r="A7608" t="inlineStr">
        <is>
          <t>2024-11-12 22:00</t>
        </is>
      </c>
      <c r="B7608" t="n">
        <v>11</v>
      </c>
      <c r="C7608" t="n">
        <v>12</v>
      </c>
      <c r="D7608" t="n">
        <v>22</v>
      </c>
      <c r="E7608" s="10" t="n">
        <v>0</v>
      </c>
      <c r="F7608">
        <f>E7608*Parametrar!$B$6</f>
        <v/>
      </c>
    </row>
    <row r="7609">
      <c r="A7609" t="inlineStr">
        <is>
          <t>2024-11-12 23:00</t>
        </is>
      </c>
      <c r="B7609" t="n">
        <v>11</v>
      </c>
      <c r="C7609" t="n">
        <v>12</v>
      </c>
      <c r="D7609" t="n">
        <v>23</v>
      </c>
      <c r="E7609" s="10" t="n">
        <v>0</v>
      </c>
      <c r="F7609">
        <f>E7609*Parametrar!$B$6</f>
        <v/>
      </c>
    </row>
    <row r="7610">
      <c r="A7610" t="inlineStr">
        <is>
          <t>2024-11-13 00:00</t>
        </is>
      </c>
      <c r="B7610" t="n">
        <v>11</v>
      </c>
      <c r="C7610" t="n">
        <v>13</v>
      </c>
      <c r="D7610" t="n">
        <v>0</v>
      </c>
      <c r="E7610" s="10" t="n">
        <v>0</v>
      </c>
      <c r="F7610">
        <f>E7610*Parametrar!$B$6</f>
        <v/>
      </c>
    </row>
    <row r="7611">
      <c r="A7611" t="inlineStr">
        <is>
          <t>2024-11-13 01:00</t>
        </is>
      </c>
      <c r="B7611" t="n">
        <v>11</v>
      </c>
      <c r="C7611" t="n">
        <v>13</v>
      </c>
      <c r="D7611" t="n">
        <v>1</v>
      </c>
      <c r="E7611" s="10" t="n">
        <v>0</v>
      </c>
      <c r="F7611">
        <f>E7611*Parametrar!$B$6</f>
        <v/>
      </c>
    </row>
    <row r="7612">
      <c r="A7612" t="inlineStr">
        <is>
          <t>2024-11-13 02:00</t>
        </is>
      </c>
      <c r="B7612" t="n">
        <v>11</v>
      </c>
      <c r="C7612" t="n">
        <v>13</v>
      </c>
      <c r="D7612" t="n">
        <v>2</v>
      </c>
      <c r="E7612" s="10" t="n">
        <v>0</v>
      </c>
      <c r="F7612">
        <f>E7612*Parametrar!$B$6</f>
        <v/>
      </c>
    </row>
    <row r="7613">
      <c r="A7613" t="inlineStr">
        <is>
          <t>2024-11-13 03:00</t>
        </is>
      </c>
      <c r="B7613" t="n">
        <v>11</v>
      </c>
      <c r="C7613" t="n">
        <v>13</v>
      </c>
      <c r="D7613" t="n">
        <v>3</v>
      </c>
      <c r="E7613" s="10" t="n">
        <v>0</v>
      </c>
      <c r="F7613">
        <f>E7613*Parametrar!$B$6</f>
        <v/>
      </c>
    </row>
    <row r="7614">
      <c r="A7614" t="inlineStr">
        <is>
          <t>2024-11-13 04:00</t>
        </is>
      </c>
      <c r="B7614" t="n">
        <v>11</v>
      </c>
      <c r="C7614" t="n">
        <v>13</v>
      </c>
      <c r="D7614" t="n">
        <v>4</v>
      </c>
      <c r="E7614" s="10" t="n">
        <v>0</v>
      </c>
      <c r="F7614">
        <f>E7614*Parametrar!$B$6</f>
        <v/>
      </c>
    </row>
    <row r="7615">
      <c r="A7615" t="inlineStr">
        <is>
          <t>2024-11-13 05:00</t>
        </is>
      </c>
      <c r="B7615" t="n">
        <v>11</v>
      </c>
      <c r="C7615" t="n">
        <v>13</v>
      </c>
      <c r="D7615" t="n">
        <v>5</v>
      </c>
      <c r="E7615" s="10" t="n">
        <v>0</v>
      </c>
      <c r="F7615">
        <f>E7615*Parametrar!$B$6</f>
        <v/>
      </c>
    </row>
    <row r="7616">
      <c r="A7616" t="inlineStr">
        <is>
          <t>2024-11-13 06:00</t>
        </is>
      </c>
      <c r="B7616" t="n">
        <v>11</v>
      </c>
      <c r="C7616" t="n">
        <v>13</v>
      </c>
      <c r="D7616" t="n">
        <v>6</v>
      </c>
      <c r="E7616" s="10" t="n">
        <v>0</v>
      </c>
      <c r="F7616">
        <f>E7616*Parametrar!$B$6</f>
        <v/>
      </c>
    </row>
    <row r="7617">
      <c r="A7617" t="inlineStr">
        <is>
          <t>2024-11-13 07:00</t>
        </is>
      </c>
      <c r="B7617" t="n">
        <v>11</v>
      </c>
      <c r="C7617" t="n">
        <v>13</v>
      </c>
      <c r="D7617" t="n">
        <v>7</v>
      </c>
      <c r="E7617" s="10" t="n">
        <v>0</v>
      </c>
      <c r="F7617">
        <f>E7617*Parametrar!$B$6</f>
        <v/>
      </c>
    </row>
    <row r="7618">
      <c r="A7618" t="inlineStr">
        <is>
          <t>2024-11-13 08:00</t>
        </is>
      </c>
      <c r="B7618" t="n">
        <v>11</v>
      </c>
      <c r="C7618" t="n">
        <v>13</v>
      </c>
      <c r="D7618" t="n">
        <v>8</v>
      </c>
      <c r="E7618" s="10" t="n">
        <v>0.011918</v>
      </c>
      <c r="F7618">
        <f>E7618*Parametrar!$B$6</f>
        <v/>
      </c>
    </row>
    <row r="7619">
      <c r="A7619" t="inlineStr">
        <is>
          <t>2024-11-13 09:00</t>
        </is>
      </c>
      <c r="B7619" t="n">
        <v>11</v>
      </c>
      <c r="C7619" t="n">
        <v>13</v>
      </c>
      <c r="D7619" t="n">
        <v>9</v>
      </c>
      <c r="E7619" s="10" t="n">
        <v>0.019549</v>
      </c>
      <c r="F7619">
        <f>E7619*Parametrar!$B$6</f>
        <v/>
      </c>
    </row>
    <row r="7620">
      <c r="A7620" t="inlineStr">
        <is>
          <t>2024-11-13 10:00</t>
        </is>
      </c>
      <c r="B7620" t="n">
        <v>11</v>
      </c>
      <c r="C7620" t="n">
        <v>13</v>
      </c>
      <c r="D7620" t="n">
        <v>10</v>
      </c>
      <c r="E7620" s="10" t="n">
        <v>0.040279</v>
      </c>
      <c r="F7620">
        <f>E7620*Parametrar!$B$6</f>
        <v/>
      </c>
    </row>
    <row r="7621">
      <c r="A7621" t="inlineStr">
        <is>
          <t>2024-11-13 11:00</t>
        </is>
      </c>
      <c r="B7621" t="n">
        <v>11</v>
      </c>
      <c r="C7621" t="n">
        <v>13</v>
      </c>
      <c r="D7621" t="n">
        <v>11</v>
      </c>
      <c r="E7621" s="10" t="n">
        <v>0.06356100000000001</v>
      </c>
      <c r="F7621">
        <f>E7621*Parametrar!$B$6</f>
        <v/>
      </c>
    </row>
    <row r="7622">
      <c r="A7622" t="inlineStr">
        <is>
          <t>2024-11-13 12:00</t>
        </is>
      </c>
      <c r="B7622" t="n">
        <v>11</v>
      </c>
      <c r="C7622" t="n">
        <v>13</v>
      </c>
      <c r="D7622" t="n">
        <v>12</v>
      </c>
      <c r="E7622" s="10" t="n">
        <v>0.057032</v>
      </c>
      <c r="F7622">
        <f>E7622*Parametrar!$B$6</f>
        <v/>
      </c>
    </row>
    <row r="7623">
      <c r="A7623" t="inlineStr">
        <is>
          <t>2024-11-13 13:00</t>
        </is>
      </c>
      <c r="B7623" t="n">
        <v>11</v>
      </c>
      <c r="C7623" t="n">
        <v>13</v>
      </c>
      <c r="D7623" t="n">
        <v>13</v>
      </c>
      <c r="E7623" s="10" t="n">
        <v>0.055624</v>
      </c>
      <c r="F7623">
        <f>E7623*Parametrar!$B$6</f>
        <v/>
      </c>
    </row>
    <row r="7624">
      <c r="A7624" t="inlineStr">
        <is>
          <t>2024-11-13 14:00</t>
        </is>
      </c>
      <c r="B7624" t="n">
        <v>11</v>
      </c>
      <c r="C7624" t="n">
        <v>13</v>
      </c>
      <c r="D7624" t="n">
        <v>14</v>
      </c>
      <c r="E7624" s="10" t="n">
        <v>0.01348</v>
      </c>
      <c r="F7624">
        <f>E7624*Parametrar!$B$6</f>
        <v/>
      </c>
    </row>
    <row r="7625">
      <c r="A7625" t="inlineStr">
        <is>
          <t>2024-11-13 15:00</t>
        </is>
      </c>
      <c r="B7625" t="n">
        <v>11</v>
      </c>
      <c r="C7625" t="n">
        <v>13</v>
      </c>
      <c r="D7625" t="n">
        <v>15</v>
      </c>
      <c r="E7625" s="10" t="n">
        <v>0</v>
      </c>
      <c r="F7625">
        <f>E7625*Parametrar!$B$6</f>
        <v/>
      </c>
    </row>
    <row r="7626">
      <c r="A7626" t="inlineStr">
        <is>
          <t>2024-11-13 16:00</t>
        </is>
      </c>
      <c r="B7626" t="n">
        <v>11</v>
      </c>
      <c r="C7626" t="n">
        <v>13</v>
      </c>
      <c r="D7626" t="n">
        <v>16</v>
      </c>
      <c r="E7626" s="10" t="n">
        <v>0</v>
      </c>
      <c r="F7626">
        <f>E7626*Parametrar!$B$6</f>
        <v/>
      </c>
    </row>
    <row r="7627">
      <c r="A7627" t="inlineStr">
        <is>
          <t>2024-11-13 17:00</t>
        </is>
      </c>
      <c r="B7627" t="n">
        <v>11</v>
      </c>
      <c r="C7627" t="n">
        <v>13</v>
      </c>
      <c r="D7627" t="n">
        <v>17</v>
      </c>
      <c r="E7627" s="10" t="n">
        <v>0</v>
      </c>
      <c r="F7627">
        <f>E7627*Parametrar!$B$6</f>
        <v/>
      </c>
    </row>
    <row r="7628">
      <c r="A7628" t="inlineStr">
        <is>
          <t>2024-11-13 18:00</t>
        </is>
      </c>
      <c r="B7628" t="n">
        <v>11</v>
      </c>
      <c r="C7628" t="n">
        <v>13</v>
      </c>
      <c r="D7628" t="n">
        <v>18</v>
      </c>
      <c r="E7628" s="10" t="n">
        <v>0</v>
      </c>
      <c r="F7628">
        <f>E7628*Parametrar!$B$6</f>
        <v/>
      </c>
    </row>
    <row r="7629">
      <c r="A7629" t="inlineStr">
        <is>
          <t>2024-11-13 19:00</t>
        </is>
      </c>
      <c r="B7629" t="n">
        <v>11</v>
      </c>
      <c r="C7629" t="n">
        <v>13</v>
      </c>
      <c r="D7629" t="n">
        <v>19</v>
      </c>
      <c r="E7629" s="10" t="n">
        <v>0</v>
      </c>
      <c r="F7629">
        <f>E7629*Parametrar!$B$6</f>
        <v/>
      </c>
    </row>
    <row r="7630">
      <c r="A7630" t="inlineStr">
        <is>
          <t>2024-11-13 20:00</t>
        </is>
      </c>
      <c r="B7630" t="n">
        <v>11</v>
      </c>
      <c r="C7630" t="n">
        <v>13</v>
      </c>
      <c r="D7630" t="n">
        <v>20</v>
      </c>
      <c r="E7630" s="10" t="n">
        <v>0</v>
      </c>
      <c r="F7630">
        <f>E7630*Parametrar!$B$6</f>
        <v/>
      </c>
    </row>
    <row r="7631">
      <c r="A7631" t="inlineStr">
        <is>
          <t>2024-11-13 21:00</t>
        </is>
      </c>
      <c r="B7631" t="n">
        <v>11</v>
      </c>
      <c r="C7631" t="n">
        <v>13</v>
      </c>
      <c r="D7631" t="n">
        <v>21</v>
      </c>
      <c r="E7631" s="10" t="n">
        <v>0</v>
      </c>
      <c r="F7631">
        <f>E7631*Parametrar!$B$6</f>
        <v/>
      </c>
    </row>
    <row r="7632">
      <c r="A7632" t="inlineStr">
        <is>
          <t>2024-11-13 22:00</t>
        </is>
      </c>
      <c r="B7632" t="n">
        <v>11</v>
      </c>
      <c r="C7632" t="n">
        <v>13</v>
      </c>
      <c r="D7632" t="n">
        <v>22</v>
      </c>
      <c r="E7632" s="10" t="n">
        <v>0</v>
      </c>
      <c r="F7632">
        <f>E7632*Parametrar!$B$6</f>
        <v/>
      </c>
    </row>
    <row r="7633">
      <c r="A7633" t="inlineStr">
        <is>
          <t>2024-11-13 23:00</t>
        </is>
      </c>
      <c r="B7633" t="n">
        <v>11</v>
      </c>
      <c r="C7633" t="n">
        <v>13</v>
      </c>
      <c r="D7633" t="n">
        <v>23</v>
      </c>
      <c r="E7633" s="10" t="n">
        <v>0</v>
      </c>
      <c r="F7633">
        <f>E7633*Parametrar!$B$6</f>
        <v/>
      </c>
    </row>
    <row r="7634">
      <c r="A7634" t="inlineStr">
        <is>
          <t>2024-11-14 00:00</t>
        </is>
      </c>
      <c r="B7634" t="n">
        <v>11</v>
      </c>
      <c r="C7634" t="n">
        <v>14</v>
      </c>
      <c r="D7634" t="n">
        <v>0</v>
      </c>
      <c r="E7634" s="10" t="n">
        <v>0</v>
      </c>
      <c r="F7634">
        <f>E7634*Parametrar!$B$6</f>
        <v/>
      </c>
    </row>
    <row r="7635">
      <c r="A7635" t="inlineStr">
        <is>
          <t>2024-11-14 01:00</t>
        </is>
      </c>
      <c r="B7635" t="n">
        <v>11</v>
      </c>
      <c r="C7635" t="n">
        <v>14</v>
      </c>
      <c r="D7635" t="n">
        <v>1</v>
      </c>
      <c r="E7635" s="10" t="n">
        <v>0</v>
      </c>
      <c r="F7635">
        <f>E7635*Parametrar!$B$6</f>
        <v/>
      </c>
    </row>
    <row r="7636">
      <c r="A7636" t="inlineStr">
        <is>
          <t>2024-11-14 02:00</t>
        </is>
      </c>
      <c r="B7636" t="n">
        <v>11</v>
      </c>
      <c r="C7636" t="n">
        <v>14</v>
      </c>
      <c r="D7636" t="n">
        <v>2</v>
      </c>
      <c r="E7636" s="10" t="n">
        <v>0</v>
      </c>
      <c r="F7636">
        <f>E7636*Parametrar!$B$6</f>
        <v/>
      </c>
    </row>
    <row r="7637">
      <c r="A7637" t="inlineStr">
        <is>
          <t>2024-11-14 03:00</t>
        </is>
      </c>
      <c r="B7637" t="n">
        <v>11</v>
      </c>
      <c r="C7637" t="n">
        <v>14</v>
      </c>
      <c r="D7637" t="n">
        <v>3</v>
      </c>
      <c r="E7637" s="10" t="n">
        <v>0</v>
      </c>
      <c r="F7637">
        <f>E7637*Parametrar!$B$6</f>
        <v/>
      </c>
    </row>
    <row r="7638">
      <c r="A7638" t="inlineStr">
        <is>
          <t>2024-11-14 04:00</t>
        </is>
      </c>
      <c r="B7638" t="n">
        <v>11</v>
      </c>
      <c r="C7638" t="n">
        <v>14</v>
      </c>
      <c r="D7638" t="n">
        <v>4</v>
      </c>
      <c r="E7638" s="10" t="n">
        <v>0</v>
      </c>
      <c r="F7638">
        <f>E7638*Parametrar!$B$6</f>
        <v/>
      </c>
    </row>
    <row r="7639">
      <c r="A7639" t="inlineStr">
        <is>
          <t>2024-11-14 05:00</t>
        </is>
      </c>
      <c r="B7639" t="n">
        <v>11</v>
      </c>
      <c r="C7639" t="n">
        <v>14</v>
      </c>
      <c r="D7639" t="n">
        <v>5</v>
      </c>
      <c r="E7639" s="10" t="n">
        <v>0</v>
      </c>
      <c r="F7639">
        <f>E7639*Parametrar!$B$6</f>
        <v/>
      </c>
    </row>
    <row r="7640">
      <c r="A7640" t="inlineStr">
        <is>
          <t>2024-11-14 06:00</t>
        </is>
      </c>
      <c r="B7640" t="n">
        <v>11</v>
      </c>
      <c r="C7640" t="n">
        <v>14</v>
      </c>
      <c r="D7640" t="n">
        <v>6</v>
      </c>
      <c r="E7640" s="10" t="n">
        <v>0</v>
      </c>
      <c r="F7640">
        <f>E7640*Parametrar!$B$6</f>
        <v/>
      </c>
    </row>
    <row r="7641">
      <c r="A7641" t="inlineStr">
        <is>
          <t>2024-11-14 07:00</t>
        </is>
      </c>
      <c r="B7641" t="n">
        <v>11</v>
      </c>
      <c r="C7641" t="n">
        <v>14</v>
      </c>
      <c r="D7641" t="n">
        <v>7</v>
      </c>
      <c r="E7641" s="10" t="n">
        <v>0</v>
      </c>
      <c r="F7641">
        <f>E7641*Parametrar!$B$6</f>
        <v/>
      </c>
    </row>
    <row r="7642">
      <c r="A7642" t="inlineStr">
        <is>
          <t>2024-11-14 08:00</t>
        </is>
      </c>
      <c r="B7642" t="n">
        <v>11</v>
      </c>
      <c r="C7642" t="n">
        <v>14</v>
      </c>
      <c r="D7642" t="n">
        <v>8</v>
      </c>
      <c r="E7642" s="10" t="n">
        <v>0.016659</v>
      </c>
      <c r="F7642">
        <f>E7642*Parametrar!$B$6</f>
        <v/>
      </c>
    </row>
    <row r="7643">
      <c r="A7643" t="inlineStr">
        <is>
          <t>2024-11-14 09:00</t>
        </is>
      </c>
      <c r="B7643" t="n">
        <v>11</v>
      </c>
      <c r="C7643" t="n">
        <v>14</v>
      </c>
      <c r="D7643" t="n">
        <v>9</v>
      </c>
      <c r="E7643" s="10" t="n">
        <v>0.039022</v>
      </c>
      <c r="F7643">
        <f>E7643*Parametrar!$B$6</f>
        <v/>
      </c>
    </row>
    <row r="7644">
      <c r="A7644" t="inlineStr">
        <is>
          <t>2024-11-14 10:00</t>
        </is>
      </c>
      <c r="B7644" t="n">
        <v>11</v>
      </c>
      <c r="C7644" t="n">
        <v>14</v>
      </c>
      <c r="D7644" t="n">
        <v>10</v>
      </c>
      <c r="E7644" s="10" t="n">
        <v>0.040203</v>
      </c>
      <c r="F7644">
        <f>E7644*Parametrar!$B$6</f>
        <v/>
      </c>
    </row>
    <row r="7645">
      <c r="A7645" t="inlineStr">
        <is>
          <t>2024-11-14 11:00</t>
        </is>
      </c>
      <c r="B7645" t="n">
        <v>11</v>
      </c>
      <c r="C7645" t="n">
        <v>14</v>
      </c>
      <c r="D7645" t="n">
        <v>11</v>
      </c>
      <c r="E7645" s="10" t="n">
        <v>0.06589299999999999</v>
      </c>
      <c r="F7645">
        <f>E7645*Parametrar!$B$6</f>
        <v/>
      </c>
    </row>
    <row r="7646">
      <c r="A7646" t="inlineStr">
        <is>
          <t>2024-11-14 12:00</t>
        </is>
      </c>
      <c r="B7646" t="n">
        <v>11</v>
      </c>
      <c r="C7646" t="n">
        <v>14</v>
      </c>
      <c r="D7646" t="n">
        <v>12</v>
      </c>
      <c r="E7646" s="10" t="n">
        <v>0.101416</v>
      </c>
      <c r="F7646">
        <f>E7646*Parametrar!$B$6</f>
        <v/>
      </c>
    </row>
    <row r="7647">
      <c r="A7647" t="inlineStr">
        <is>
          <t>2024-11-14 13:00</t>
        </is>
      </c>
      <c r="B7647" t="n">
        <v>11</v>
      </c>
      <c r="C7647" t="n">
        <v>14</v>
      </c>
      <c r="D7647" t="n">
        <v>13</v>
      </c>
      <c r="E7647" s="10" t="n">
        <v>0.061717</v>
      </c>
      <c r="F7647">
        <f>E7647*Parametrar!$B$6</f>
        <v/>
      </c>
    </row>
    <row r="7648">
      <c r="A7648" t="inlineStr">
        <is>
          <t>2024-11-14 14:00</t>
        </is>
      </c>
      <c r="B7648" t="n">
        <v>11</v>
      </c>
      <c r="C7648" t="n">
        <v>14</v>
      </c>
      <c r="D7648" t="n">
        <v>14</v>
      </c>
      <c r="E7648" s="10" t="n">
        <v>0.021907</v>
      </c>
      <c r="F7648">
        <f>E7648*Parametrar!$B$6</f>
        <v/>
      </c>
    </row>
    <row r="7649">
      <c r="A7649" t="inlineStr">
        <is>
          <t>2024-11-14 15:00</t>
        </is>
      </c>
      <c r="B7649" t="n">
        <v>11</v>
      </c>
      <c r="C7649" t="n">
        <v>14</v>
      </c>
      <c r="D7649" t="n">
        <v>15</v>
      </c>
      <c r="E7649" s="10" t="n">
        <v>0.017832</v>
      </c>
      <c r="F7649">
        <f>E7649*Parametrar!$B$6</f>
        <v/>
      </c>
    </row>
    <row r="7650">
      <c r="A7650" t="inlineStr">
        <is>
          <t>2024-11-14 16:00</t>
        </is>
      </c>
      <c r="B7650" t="n">
        <v>11</v>
      </c>
      <c r="C7650" t="n">
        <v>14</v>
      </c>
      <c r="D7650" t="n">
        <v>16</v>
      </c>
      <c r="E7650" s="10" t="n">
        <v>0</v>
      </c>
      <c r="F7650">
        <f>E7650*Parametrar!$B$6</f>
        <v/>
      </c>
    </row>
    <row r="7651">
      <c r="A7651" t="inlineStr">
        <is>
          <t>2024-11-14 17:00</t>
        </is>
      </c>
      <c r="B7651" t="n">
        <v>11</v>
      </c>
      <c r="C7651" t="n">
        <v>14</v>
      </c>
      <c r="D7651" t="n">
        <v>17</v>
      </c>
      <c r="E7651" s="10" t="n">
        <v>0</v>
      </c>
      <c r="F7651">
        <f>E7651*Parametrar!$B$6</f>
        <v/>
      </c>
    </row>
    <row r="7652">
      <c r="A7652" t="inlineStr">
        <is>
          <t>2024-11-14 18:00</t>
        </is>
      </c>
      <c r="B7652" t="n">
        <v>11</v>
      </c>
      <c r="C7652" t="n">
        <v>14</v>
      </c>
      <c r="D7652" t="n">
        <v>18</v>
      </c>
      <c r="E7652" s="10" t="n">
        <v>0</v>
      </c>
      <c r="F7652">
        <f>E7652*Parametrar!$B$6</f>
        <v/>
      </c>
    </row>
    <row r="7653">
      <c r="A7653" t="inlineStr">
        <is>
          <t>2024-11-14 19:00</t>
        </is>
      </c>
      <c r="B7653" t="n">
        <v>11</v>
      </c>
      <c r="C7653" t="n">
        <v>14</v>
      </c>
      <c r="D7653" t="n">
        <v>19</v>
      </c>
      <c r="E7653" s="10" t="n">
        <v>0</v>
      </c>
      <c r="F7653">
        <f>E7653*Parametrar!$B$6</f>
        <v/>
      </c>
    </row>
    <row r="7654">
      <c r="A7654" t="inlineStr">
        <is>
          <t>2024-11-14 20:00</t>
        </is>
      </c>
      <c r="B7654" t="n">
        <v>11</v>
      </c>
      <c r="C7654" t="n">
        <v>14</v>
      </c>
      <c r="D7654" t="n">
        <v>20</v>
      </c>
      <c r="E7654" s="10" t="n">
        <v>0</v>
      </c>
      <c r="F7654">
        <f>E7654*Parametrar!$B$6</f>
        <v/>
      </c>
    </row>
    <row r="7655">
      <c r="A7655" t="inlineStr">
        <is>
          <t>2024-11-14 21:00</t>
        </is>
      </c>
      <c r="B7655" t="n">
        <v>11</v>
      </c>
      <c r="C7655" t="n">
        <v>14</v>
      </c>
      <c r="D7655" t="n">
        <v>21</v>
      </c>
      <c r="E7655" s="10" t="n">
        <v>0</v>
      </c>
      <c r="F7655">
        <f>E7655*Parametrar!$B$6</f>
        <v/>
      </c>
    </row>
    <row r="7656">
      <c r="A7656" t="inlineStr">
        <is>
          <t>2024-11-14 22:00</t>
        </is>
      </c>
      <c r="B7656" t="n">
        <v>11</v>
      </c>
      <c r="C7656" t="n">
        <v>14</v>
      </c>
      <c r="D7656" t="n">
        <v>22</v>
      </c>
      <c r="E7656" s="10" t="n">
        <v>0</v>
      </c>
      <c r="F7656">
        <f>E7656*Parametrar!$B$6</f>
        <v/>
      </c>
    </row>
    <row r="7657">
      <c r="A7657" t="inlineStr">
        <is>
          <t>2024-11-14 23:00</t>
        </is>
      </c>
      <c r="B7657" t="n">
        <v>11</v>
      </c>
      <c r="C7657" t="n">
        <v>14</v>
      </c>
      <c r="D7657" t="n">
        <v>23</v>
      </c>
      <c r="E7657" s="10" t="n">
        <v>0</v>
      </c>
      <c r="F7657">
        <f>E7657*Parametrar!$B$6</f>
        <v/>
      </c>
    </row>
    <row r="7658">
      <c r="A7658" t="inlineStr">
        <is>
          <t>2024-11-15 00:00</t>
        </is>
      </c>
      <c r="B7658" t="n">
        <v>11</v>
      </c>
      <c r="C7658" t="n">
        <v>15</v>
      </c>
      <c r="D7658" t="n">
        <v>0</v>
      </c>
      <c r="E7658" s="10" t="n">
        <v>0</v>
      </c>
      <c r="F7658">
        <f>E7658*Parametrar!$B$6</f>
        <v/>
      </c>
    </row>
    <row r="7659">
      <c r="A7659" t="inlineStr">
        <is>
          <t>2024-11-15 01:00</t>
        </is>
      </c>
      <c r="B7659" t="n">
        <v>11</v>
      </c>
      <c r="C7659" t="n">
        <v>15</v>
      </c>
      <c r="D7659" t="n">
        <v>1</v>
      </c>
      <c r="E7659" s="10" t="n">
        <v>0</v>
      </c>
      <c r="F7659">
        <f>E7659*Parametrar!$B$6</f>
        <v/>
      </c>
    </row>
    <row r="7660">
      <c r="A7660" t="inlineStr">
        <is>
          <t>2024-11-15 02:00</t>
        </is>
      </c>
      <c r="B7660" t="n">
        <v>11</v>
      </c>
      <c r="C7660" t="n">
        <v>15</v>
      </c>
      <c r="D7660" t="n">
        <v>2</v>
      </c>
      <c r="E7660" s="10" t="n">
        <v>0</v>
      </c>
      <c r="F7660">
        <f>E7660*Parametrar!$B$6</f>
        <v/>
      </c>
    </row>
    <row r="7661">
      <c r="A7661" t="inlineStr">
        <is>
          <t>2024-11-15 03:00</t>
        </is>
      </c>
      <c r="B7661" t="n">
        <v>11</v>
      </c>
      <c r="C7661" t="n">
        <v>15</v>
      </c>
      <c r="D7661" t="n">
        <v>3</v>
      </c>
      <c r="E7661" s="10" t="n">
        <v>0</v>
      </c>
      <c r="F7661">
        <f>E7661*Parametrar!$B$6</f>
        <v/>
      </c>
    </row>
    <row r="7662">
      <c r="A7662" t="inlineStr">
        <is>
          <t>2024-11-15 04:00</t>
        </is>
      </c>
      <c r="B7662" t="n">
        <v>11</v>
      </c>
      <c r="C7662" t="n">
        <v>15</v>
      </c>
      <c r="D7662" t="n">
        <v>4</v>
      </c>
      <c r="E7662" s="10" t="n">
        <v>0</v>
      </c>
      <c r="F7662">
        <f>E7662*Parametrar!$B$6</f>
        <v/>
      </c>
    </row>
    <row r="7663">
      <c r="A7663" t="inlineStr">
        <is>
          <t>2024-11-15 05:00</t>
        </is>
      </c>
      <c r="B7663" t="n">
        <v>11</v>
      </c>
      <c r="C7663" t="n">
        <v>15</v>
      </c>
      <c r="D7663" t="n">
        <v>5</v>
      </c>
      <c r="E7663" s="10" t="n">
        <v>0</v>
      </c>
      <c r="F7663">
        <f>E7663*Parametrar!$B$6</f>
        <v/>
      </c>
    </row>
    <row r="7664">
      <c r="A7664" t="inlineStr">
        <is>
          <t>2024-11-15 06:00</t>
        </is>
      </c>
      <c r="B7664" t="n">
        <v>11</v>
      </c>
      <c r="C7664" t="n">
        <v>15</v>
      </c>
      <c r="D7664" t="n">
        <v>6</v>
      </c>
      <c r="E7664" s="10" t="n">
        <v>0</v>
      </c>
      <c r="F7664">
        <f>E7664*Parametrar!$B$6</f>
        <v/>
      </c>
    </row>
    <row r="7665">
      <c r="A7665" t="inlineStr">
        <is>
          <t>2024-11-15 07:00</t>
        </is>
      </c>
      <c r="B7665" t="n">
        <v>11</v>
      </c>
      <c r="C7665" t="n">
        <v>15</v>
      </c>
      <c r="D7665" t="n">
        <v>7</v>
      </c>
      <c r="E7665" s="10" t="n">
        <v>0</v>
      </c>
      <c r="F7665">
        <f>E7665*Parametrar!$B$6</f>
        <v/>
      </c>
    </row>
    <row r="7666">
      <c r="A7666" t="inlineStr">
        <is>
          <t>2024-11-15 08:00</t>
        </is>
      </c>
      <c r="B7666" t="n">
        <v>11</v>
      </c>
      <c r="C7666" t="n">
        <v>15</v>
      </c>
      <c r="D7666" t="n">
        <v>8</v>
      </c>
      <c r="E7666" s="10" t="n">
        <v>0.049665</v>
      </c>
      <c r="F7666">
        <f>E7666*Parametrar!$B$6</f>
        <v/>
      </c>
    </row>
    <row r="7667">
      <c r="A7667" t="inlineStr">
        <is>
          <t>2024-11-15 09:00</t>
        </is>
      </c>
      <c r="B7667" t="n">
        <v>11</v>
      </c>
      <c r="C7667" t="n">
        <v>15</v>
      </c>
      <c r="D7667" t="n">
        <v>9</v>
      </c>
      <c r="E7667" s="10" t="n">
        <v>0.18848</v>
      </c>
      <c r="F7667">
        <f>E7667*Parametrar!$B$6</f>
        <v/>
      </c>
    </row>
    <row r="7668">
      <c r="A7668" t="inlineStr">
        <is>
          <t>2024-11-15 10:00</t>
        </is>
      </c>
      <c r="B7668" t="n">
        <v>11</v>
      </c>
      <c r="C7668" t="n">
        <v>15</v>
      </c>
      <c r="D7668" t="n">
        <v>10</v>
      </c>
      <c r="E7668" s="10" t="n">
        <v>0.289384</v>
      </c>
      <c r="F7668">
        <f>E7668*Parametrar!$B$6</f>
        <v/>
      </c>
    </row>
    <row r="7669">
      <c r="A7669" t="inlineStr">
        <is>
          <t>2024-11-15 11:00</t>
        </is>
      </c>
      <c r="B7669" t="n">
        <v>11</v>
      </c>
      <c r="C7669" t="n">
        <v>15</v>
      </c>
      <c r="D7669" t="n">
        <v>11</v>
      </c>
      <c r="E7669" s="10" t="n">
        <v>0.334129</v>
      </c>
      <c r="F7669">
        <f>E7669*Parametrar!$B$6</f>
        <v/>
      </c>
    </row>
    <row r="7670">
      <c r="A7670" t="inlineStr">
        <is>
          <t>2024-11-15 12:00</t>
        </is>
      </c>
      <c r="B7670" t="n">
        <v>11</v>
      </c>
      <c r="C7670" t="n">
        <v>15</v>
      </c>
      <c r="D7670" t="n">
        <v>12</v>
      </c>
      <c r="E7670" s="10" t="n">
        <v>0.280092</v>
      </c>
      <c r="F7670">
        <f>E7670*Parametrar!$B$6</f>
        <v/>
      </c>
    </row>
    <row r="7671">
      <c r="A7671" t="inlineStr">
        <is>
          <t>2024-11-15 13:00</t>
        </is>
      </c>
      <c r="B7671" t="n">
        <v>11</v>
      </c>
      <c r="C7671" t="n">
        <v>15</v>
      </c>
      <c r="D7671" t="n">
        <v>13</v>
      </c>
      <c r="E7671" s="10" t="n">
        <v>0.149454</v>
      </c>
      <c r="F7671">
        <f>E7671*Parametrar!$B$6</f>
        <v/>
      </c>
    </row>
    <row r="7672">
      <c r="A7672" t="inlineStr">
        <is>
          <t>2024-11-15 14:00</t>
        </is>
      </c>
      <c r="B7672" t="n">
        <v>11</v>
      </c>
      <c r="C7672" t="n">
        <v>15</v>
      </c>
      <c r="D7672" t="n">
        <v>14</v>
      </c>
      <c r="E7672" s="10" t="n">
        <v>0.089974</v>
      </c>
      <c r="F7672">
        <f>E7672*Parametrar!$B$6</f>
        <v/>
      </c>
    </row>
    <row r="7673">
      <c r="A7673" t="inlineStr">
        <is>
          <t>2024-11-15 15:00</t>
        </is>
      </c>
      <c r="B7673" t="n">
        <v>11</v>
      </c>
      <c r="C7673" t="n">
        <v>15</v>
      </c>
      <c r="D7673" t="n">
        <v>15</v>
      </c>
      <c r="E7673" s="10" t="n">
        <v>0.019726</v>
      </c>
      <c r="F7673">
        <f>E7673*Parametrar!$B$6</f>
        <v/>
      </c>
    </row>
    <row r="7674">
      <c r="A7674" t="inlineStr">
        <is>
          <t>2024-11-15 16:00</t>
        </is>
      </c>
      <c r="B7674" t="n">
        <v>11</v>
      </c>
      <c r="C7674" t="n">
        <v>15</v>
      </c>
      <c r="D7674" t="n">
        <v>16</v>
      </c>
      <c r="E7674" s="10" t="n">
        <v>0</v>
      </c>
      <c r="F7674">
        <f>E7674*Parametrar!$B$6</f>
        <v/>
      </c>
    </row>
    <row r="7675">
      <c r="A7675" t="inlineStr">
        <is>
          <t>2024-11-15 17:00</t>
        </is>
      </c>
      <c r="B7675" t="n">
        <v>11</v>
      </c>
      <c r="C7675" t="n">
        <v>15</v>
      </c>
      <c r="D7675" t="n">
        <v>17</v>
      </c>
      <c r="E7675" s="10" t="n">
        <v>0</v>
      </c>
      <c r="F7675">
        <f>E7675*Parametrar!$B$6</f>
        <v/>
      </c>
    </row>
    <row r="7676">
      <c r="A7676" t="inlineStr">
        <is>
          <t>2024-11-15 18:00</t>
        </is>
      </c>
      <c r="B7676" t="n">
        <v>11</v>
      </c>
      <c r="C7676" t="n">
        <v>15</v>
      </c>
      <c r="D7676" t="n">
        <v>18</v>
      </c>
      <c r="E7676" s="10" t="n">
        <v>0</v>
      </c>
      <c r="F7676">
        <f>E7676*Parametrar!$B$6</f>
        <v/>
      </c>
    </row>
    <row r="7677">
      <c r="A7677" t="inlineStr">
        <is>
          <t>2024-11-15 19:00</t>
        </is>
      </c>
      <c r="B7677" t="n">
        <v>11</v>
      </c>
      <c r="C7677" t="n">
        <v>15</v>
      </c>
      <c r="D7677" t="n">
        <v>19</v>
      </c>
      <c r="E7677" s="10" t="n">
        <v>0</v>
      </c>
      <c r="F7677">
        <f>E7677*Parametrar!$B$6</f>
        <v/>
      </c>
    </row>
    <row r="7678">
      <c r="A7678" t="inlineStr">
        <is>
          <t>2024-11-15 20:00</t>
        </is>
      </c>
      <c r="B7678" t="n">
        <v>11</v>
      </c>
      <c r="C7678" t="n">
        <v>15</v>
      </c>
      <c r="D7678" t="n">
        <v>20</v>
      </c>
      <c r="E7678" s="10" t="n">
        <v>0</v>
      </c>
      <c r="F7678">
        <f>E7678*Parametrar!$B$6</f>
        <v/>
      </c>
    </row>
    <row r="7679">
      <c r="A7679" t="inlineStr">
        <is>
          <t>2024-11-15 21:00</t>
        </is>
      </c>
      <c r="B7679" t="n">
        <v>11</v>
      </c>
      <c r="C7679" t="n">
        <v>15</v>
      </c>
      <c r="D7679" t="n">
        <v>21</v>
      </c>
      <c r="E7679" s="10" t="n">
        <v>0</v>
      </c>
      <c r="F7679">
        <f>E7679*Parametrar!$B$6</f>
        <v/>
      </c>
    </row>
    <row r="7680">
      <c r="A7680" t="inlineStr">
        <is>
          <t>2024-11-15 22:00</t>
        </is>
      </c>
      <c r="B7680" t="n">
        <v>11</v>
      </c>
      <c r="C7680" t="n">
        <v>15</v>
      </c>
      <c r="D7680" t="n">
        <v>22</v>
      </c>
      <c r="E7680" s="10" t="n">
        <v>0</v>
      </c>
      <c r="F7680">
        <f>E7680*Parametrar!$B$6</f>
        <v/>
      </c>
    </row>
    <row r="7681">
      <c r="A7681" t="inlineStr">
        <is>
          <t>2024-11-15 23:00</t>
        </is>
      </c>
      <c r="B7681" t="n">
        <v>11</v>
      </c>
      <c r="C7681" t="n">
        <v>15</v>
      </c>
      <c r="D7681" t="n">
        <v>23</v>
      </c>
      <c r="E7681" s="10" t="n">
        <v>0</v>
      </c>
      <c r="F7681">
        <f>E7681*Parametrar!$B$6</f>
        <v/>
      </c>
    </row>
    <row r="7682">
      <c r="A7682" t="inlineStr">
        <is>
          <t>2024-11-16 00:00</t>
        </is>
      </c>
      <c r="B7682" t="n">
        <v>11</v>
      </c>
      <c r="C7682" t="n">
        <v>16</v>
      </c>
      <c r="D7682" t="n">
        <v>0</v>
      </c>
      <c r="E7682" s="10" t="n">
        <v>0</v>
      </c>
      <c r="F7682">
        <f>E7682*Parametrar!$B$6</f>
        <v/>
      </c>
    </row>
    <row r="7683">
      <c r="A7683" t="inlineStr">
        <is>
          <t>2024-11-16 01:00</t>
        </is>
      </c>
      <c r="B7683" t="n">
        <v>11</v>
      </c>
      <c r="C7683" t="n">
        <v>16</v>
      </c>
      <c r="D7683" t="n">
        <v>1</v>
      </c>
      <c r="E7683" s="10" t="n">
        <v>0</v>
      </c>
      <c r="F7683">
        <f>E7683*Parametrar!$B$6</f>
        <v/>
      </c>
    </row>
    <row r="7684">
      <c r="A7684" t="inlineStr">
        <is>
          <t>2024-11-16 02:00</t>
        </is>
      </c>
      <c r="B7684" t="n">
        <v>11</v>
      </c>
      <c r="C7684" t="n">
        <v>16</v>
      </c>
      <c r="D7684" t="n">
        <v>2</v>
      </c>
      <c r="E7684" s="10" t="n">
        <v>0</v>
      </c>
      <c r="F7684">
        <f>E7684*Parametrar!$B$6</f>
        <v/>
      </c>
    </row>
    <row r="7685">
      <c r="A7685" t="inlineStr">
        <is>
          <t>2024-11-16 03:00</t>
        </is>
      </c>
      <c r="B7685" t="n">
        <v>11</v>
      </c>
      <c r="C7685" t="n">
        <v>16</v>
      </c>
      <c r="D7685" t="n">
        <v>3</v>
      </c>
      <c r="E7685" s="10" t="n">
        <v>0</v>
      </c>
      <c r="F7685">
        <f>E7685*Parametrar!$B$6</f>
        <v/>
      </c>
    </row>
    <row r="7686">
      <c r="A7686" t="inlineStr">
        <is>
          <t>2024-11-16 04:00</t>
        </is>
      </c>
      <c r="B7686" t="n">
        <v>11</v>
      </c>
      <c r="C7686" t="n">
        <v>16</v>
      </c>
      <c r="D7686" t="n">
        <v>4</v>
      </c>
      <c r="E7686" s="10" t="n">
        <v>0</v>
      </c>
      <c r="F7686">
        <f>E7686*Parametrar!$B$6</f>
        <v/>
      </c>
    </row>
    <row r="7687">
      <c r="A7687" t="inlineStr">
        <is>
          <t>2024-11-16 05:00</t>
        </is>
      </c>
      <c r="B7687" t="n">
        <v>11</v>
      </c>
      <c r="C7687" t="n">
        <v>16</v>
      </c>
      <c r="D7687" t="n">
        <v>5</v>
      </c>
      <c r="E7687" s="10" t="n">
        <v>0</v>
      </c>
      <c r="F7687">
        <f>E7687*Parametrar!$B$6</f>
        <v/>
      </c>
    </row>
    <row r="7688">
      <c r="A7688" t="inlineStr">
        <is>
          <t>2024-11-16 06:00</t>
        </is>
      </c>
      <c r="B7688" t="n">
        <v>11</v>
      </c>
      <c r="C7688" t="n">
        <v>16</v>
      </c>
      <c r="D7688" t="n">
        <v>6</v>
      </c>
      <c r="E7688" s="10" t="n">
        <v>0</v>
      </c>
      <c r="F7688">
        <f>E7688*Parametrar!$B$6</f>
        <v/>
      </c>
    </row>
    <row r="7689">
      <c r="A7689" t="inlineStr">
        <is>
          <t>2024-11-16 07:00</t>
        </is>
      </c>
      <c r="B7689" t="n">
        <v>11</v>
      </c>
      <c r="C7689" t="n">
        <v>16</v>
      </c>
      <c r="D7689" t="n">
        <v>7</v>
      </c>
      <c r="E7689" s="10" t="n">
        <v>0</v>
      </c>
      <c r="F7689">
        <f>E7689*Parametrar!$B$6</f>
        <v/>
      </c>
    </row>
    <row r="7690">
      <c r="A7690" t="inlineStr">
        <is>
          <t>2024-11-16 08:00</t>
        </is>
      </c>
      <c r="B7690" t="n">
        <v>11</v>
      </c>
      <c r="C7690" t="n">
        <v>16</v>
      </c>
      <c r="D7690" t="n">
        <v>8</v>
      </c>
      <c r="E7690" s="10" t="n">
        <v>0.016693</v>
      </c>
      <c r="F7690">
        <f>E7690*Parametrar!$B$6</f>
        <v/>
      </c>
    </row>
    <row r="7691">
      <c r="A7691" t="inlineStr">
        <is>
          <t>2024-11-16 09:00</t>
        </is>
      </c>
      <c r="B7691" t="n">
        <v>11</v>
      </c>
      <c r="C7691" t="n">
        <v>16</v>
      </c>
      <c r="D7691" t="n">
        <v>9</v>
      </c>
      <c r="E7691" s="10" t="n">
        <v>0.162691</v>
      </c>
      <c r="F7691">
        <f>E7691*Parametrar!$B$6</f>
        <v/>
      </c>
    </row>
    <row r="7692">
      <c r="A7692" t="inlineStr">
        <is>
          <t>2024-11-16 10:00</t>
        </is>
      </c>
      <c r="B7692" t="n">
        <v>11</v>
      </c>
      <c r="C7692" t="n">
        <v>16</v>
      </c>
      <c r="D7692" t="n">
        <v>10</v>
      </c>
      <c r="E7692" s="10" t="n">
        <v>0.241299</v>
      </c>
      <c r="F7692">
        <f>E7692*Parametrar!$B$6</f>
        <v/>
      </c>
    </row>
    <row r="7693">
      <c r="A7693" t="inlineStr">
        <is>
          <t>2024-11-16 11:00</t>
        </is>
      </c>
      <c r="B7693" t="n">
        <v>11</v>
      </c>
      <c r="C7693" t="n">
        <v>16</v>
      </c>
      <c r="D7693" t="n">
        <v>11</v>
      </c>
      <c r="E7693" s="10" t="n">
        <v>0.253514</v>
      </c>
      <c r="F7693">
        <f>E7693*Parametrar!$B$6</f>
        <v/>
      </c>
    </row>
    <row r="7694">
      <c r="A7694" t="inlineStr">
        <is>
          <t>2024-11-16 12:00</t>
        </is>
      </c>
      <c r="B7694" t="n">
        <v>11</v>
      </c>
      <c r="C7694" t="n">
        <v>16</v>
      </c>
      <c r="D7694" t="n">
        <v>12</v>
      </c>
      <c r="E7694" s="10" t="n">
        <v>0.225939</v>
      </c>
      <c r="F7694">
        <f>E7694*Parametrar!$B$6</f>
        <v/>
      </c>
    </row>
    <row r="7695">
      <c r="A7695" t="inlineStr">
        <is>
          <t>2024-11-16 13:00</t>
        </is>
      </c>
      <c r="B7695" t="n">
        <v>11</v>
      </c>
      <c r="C7695" t="n">
        <v>16</v>
      </c>
      <c r="D7695" t="n">
        <v>13</v>
      </c>
      <c r="E7695" s="10" t="n">
        <v>0.174872</v>
      </c>
      <c r="F7695">
        <f>E7695*Parametrar!$B$6</f>
        <v/>
      </c>
    </row>
    <row r="7696">
      <c r="A7696" t="inlineStr">
        <is>
          <t>2024-11-16 14:00</t>
        </is>
      </c>
      <c r="B7696" t="n">
        <v>11</v>
      </c>
      <c r="C7696" t="n">
        <v>16</v>
      </c>
      <c r="D7696" t="n">
        <v>14</v>
      </c>
      <c r="E7696" s="10" t="n">
        <v>0.079413</v>
      </c>
      <c r="F7696">
        <f>E7696*Parametrar!$B$6</f>
        <v/>
      </c>
    </row>
    <row r="7697">
      <c r="A7697" t="inlineStr">
        <is>
          <t>2024-11-16 15:00</t>
        </is>
      </c>
      <c r="B7697" t="n">
        <v>11</v>
      </c>
      <c r="C7697" t="n">
        <v>16</v>
      </c>
      <c r="D7697" t="n">
        <v>15</v>
      </c>
      <c r="E7697" s="10" t="n">
        <v>0.025918</v>
      </c>
      <c r="F7697">
        <f>E7697*Parametrar!$B$6</f>
        <v/>
      </c>
    </row>
    <row r="7698">
      <c r="A7698" t="inlineStr">
        <is>
          <t>2024-11-16 16:00</t>
        </is>
      </c>
      <c r="B7698" t="n">
        <v>11</v>
      </c>
      <c r="C7698" t="n">
        <v>16</v>
      </c>
      <c r="D7698" t="n">
        <v>16</v>
      </c>
      <c r="E7698" s="10" t="n">
        <v>0</v>
      </c>
      <c r="F7698">
        <f>E7698*Parametrar!$B$6</f>
        <v/>
      </c>
    </row>
    <row r="7699">
      <c r="A7699" t="inlineStr">
        <is>
          <t>2024-11-16 17:00</t>
        </is>
      </c>
      <c r="B7699" t="n">
        <v>11</v>
      </c>
      <c r="C7699" t="n">
        <v>16</v>
      </c>
      <c r="D7699" t="n">
        <v>17</v>
      </c>
      <c r="E7699" s="10" t="n">
        <v>0</v>
      </c>
      <c r="F7699">
        <f>E7699*Parametrar!$B$6</f>
        <v/>
      </c>
    </row>
    <row r="7700">
      <c r="A7700" t="inlineStr">
        <is>
          <t>2024-11-16 18:00</t>
        </is>
      </c>
      <c r="B7700" t="n">
        <v>11</v>
      </c>
      <c r="C7700" t="n">
        <v>16</v>
      </c>
      <c r="D7700" t="n">
        <v>18</v>
      </c>
      <c r="E7700" s="10" t="n">
        <v>0</v>
      </c>
      <c r="F7700">
        <f>E7700*Parametrar!$B$6</f>
        <v/>
      </c>
    </row>
    <row r="7701">
      <c r="A7701" t="inlineStr">
        <is>
          <t>2024-11-16 19:00</t>
        </is>
      </c>
      <c r="B7701" t="n">
        <v>11</v>
      </c>
      <c r="C7701" t="n">
        <v>16</v>
      </c>
      <c r="D7701" t="n">
        <v>19</v>
      </c>
      <c r="E7701" s="10" t="n">
        <v>0</v>
      </c>
      <c r="F7701">
        <f>E7701*Parametrar!$B$6</f>
        <v/>
      </c>
    </row>
    <row r="7702">
      <c r="A7702" t="inlineStr">
        <is>
          <t>2024-11-16 20:00</t>
        </is>
      </c>
      <c r="B7702" t="n">
        <v>11</v>
      </c>
      <c r="C7702" t="n">
        <v>16</v>
      </c>
      <c r="D7702" t="n">
        <v>20</v>
      </c>
      <c r="E7702" s="10" t="n">
        <v>0</v>
      </c>
      <c r="F7702">
        <f>E7702*Parametrar!$B$6</f>
        <v/>
      </c>
    </row>
    <row r="7703">
      <c r="A7703" t="inlineStr">
        <is>
          <t>2024-11-16 21:00</t>
        </is>
      </c>
      <c r="B7703" t="n">
        <v>11</v>
      </c>
      <c r="C7703" t="n">
        <v>16</v>
      </c>
      <c r="D7703" t="n">
        <v>21</v>
      </c>
      <c r="E7703" s="10" t="n">
        <v>0</v>
      </c>
      <c r="F7703">
        <f>E7703*Parametrar!$B$6</f>
        <v/>
      </c>
    </row>
    <row r="7704">
      <c r="A7704" t="inlineStr">
        <is>
          <t>2024-11-16 22:00</t>
        </is>
      </c>
      <c r="B7704" t="n">
        <v>11</v>
      </c>
      <c r="C7704" t="n">
        <v>16</v>
      </c>
      <c r="D7704" t="n">
        <v>22</v>
      </c>
      <c r="E7704" s="10" t="n">
        <v>0</v>
      </c>
      <c r="F7704">
        <f>E7704*Parametrar!$B$6</f>
        <v/>
      </c>
    </row>
    <row r="7705">
      <c r="A7705" t="inlineStr">
        <is>
          <t>2024-11-16 23:00</t>
        </is>
      </c>
      <c r="B7705" t="n">
        <v>11</v>
      </c>
      <c r="C7705" t="n">
        <v>16</v>
      </c>
      <c r="D7705" t="n">
        <v>23</v>
      </c>
      <c r="E7705" s="10" t="n">
        <v>0</v>
      </c>
      <c r="F7705">
        <f>E7705*Parametrar!$B$6</f>
        <v/>
      </c>
    </row>
    <row r="7706">
      <c r="A7706" t="inlineStr">
        <is>
          <t>2024-11-17 00:00</t>
        </is>
      </c>
      <c r="B7706" t="n">
        <v>11</v>
      </c>
      <c r="C7706" t="n">
        <v>17</v>
      </c>
      <c r="D7706" t="n">
        <v>0</v>
      </c>
      <c r="E7706" s="10" t="n">
        <v>0</v>
      </c>
      <c r="F7706">
        <f>E7706*Parametrar!$B$6</f>
        <v/>
      </c>
    </row>
    <row r="7707">
      <c r="A7707" t="inlineStr">
        <is>
          <t>2024-11-17 01:00</t>
        </is>
      </c>
      <c r="B7707" t="n">
        <v>11</v>
      </c>
      <c r="C7707" t="n">
        <v>17</v>
      </c>
      <c r="D7707" t="n">
        <v>1</v>
      </c>
      <c r="E7707" s="10" t="n">
        <v>0</v>
      </c>
      <c r="F7707">
        <f>E7707*Parametrar!$B$6</f>
        <v/>
      </c>
    </row>
    <row r="7708">
      <c r="A7708" t="inlineStr">
        <is>
          <t>2024-11-17 02:00</t>
        </is>
      </c>
      <c r="B7708" t="n">
        <v>11</v>
      </c>
      <c r="C7708" t="n">
        <v>17</v>
      </c>
      <c r="D7708" t="n">
        <v>2</v>
      </c>
      <c r="E7708" s="10" t="n">
        <v>0</v>
      </c>
      <c r="F7708">
        <f>E7708*Parametrar!$B$6</f>
        <v/>
      </c>
    </row>
    <row r="7709">
      <c r="A7709" t="inlineStr">
        <is>
          <t>2024-11-17 03:00</t>
        </is>
      </c>
      <c r="B7709" t="n">
        <v>11</v>
      </c>
      <c r="C7709" t="n">
        <v>17</v>
      </c>
      <c r="D7709" t="n">
        <v>3</v>
      </c>
      <c r="E7709" s="10" t="n">
        <v>0</v>
      </c>
      <c r="F7709">
        <f>E7709*Parametrar!$B$6</f>
        <v/>
      </c>
    </row>
    <row r="7710">
      <c r="A7710" t="inlineStr">
        <is>
          <t>2024-11-17 04:00</t>
        </is>
      </c>
      <c r="B7710" t="n">
        <v>11</v>
      </c>
      <c r="C7710" t="n">
        <v>17</v>
      </c>
      <c r="D7710" t="n">
        <v>4</v>
      </c>
      <c r="E7710" s="10" t="n">
        <v>0</v>
      </c>
      <c r="F7710">
        <f>E7710*Parametrar!$B$6</f>
        <v/>
      </c>
    </row>
    <row r="7711">
      <c r="A7711" t="inlineStr">
        <is>
          <t>2024-11-17 05:00</t>
        </is>
      </c>
      <c r="B7711" t="n">
        <v>11</v>
      </c>
      <c r="C7711" t="n">
        <v>17</v>
      </c>
      <c r="D7711" t="n">
        <v>5</v>
      </c>
      <c r="E7711" s="10" t="n">
        <v>0</v>
      </c>
      <c r="F7711">
        <f>E7711*Parametrar!$B$6</f>
        <v/>
      </c>
    </row>
    <row r="7712">
      <c r="A7712" t="inlineStr">
        <is>
          <t>2024-11-17 06:00</t>
        </is>
      </c>
      <c r="B7712" t="n">
        <v>11</v>
      </c>
      <c r="C7712" t="n">
        <v>17</v>
      </c>
      <c r="D7712" t="n">
        <v>6</v>
      </c>
      <c r="E7712" s="10" t="n">
        <v>0</v>
      </c>
      <c r="F7712">
        <f>E7712*Parametrar!$B$6</f>
        <v/>
      </c>
    </row>
    <row r="7713">
      <c r="A7713" t="inlineStr">
        <is>
          <t>2024-11-17 07:00</t>
        </is>
      </c>
      <c r="B7713" t="n">
        <v>11</v>
      </c>
      <c r="C7713" t="n">
        <v>17</v>
      </c>
      <c r="D7713" t="n">
        <v>7</v>
      </c>
      <c r="E7713" s="10" t="n">
        <v>0</v>
      </c>
      <c r="F7713">
        <f>E7713*Parametrar!$B$6</f>
        <v/>
      </c>
    </row>
    <row r="7714">
      <c r="A7714" t="inlineStr">
        <is>
          <t>2024-11-17 08:00</t>
        </is>
      </c>
      <c r="B7714" t="n">
        <v>11</v>
      </c>
      <c r="C7714" t="n">
        <v>17</v>
      </c>
      <c r="D7714" t="n">
        <v>8</v>
      </c>
      <c r="E7714" s="10" t="n">
        <v>0.006899</v>
      </c>
      <c r="F7714">
        <f>E7714*Parametrar!$B$6</f>
        <v/>
      </c>
    </row>
    <row r="7715">
      <c r="A7715" t="inlineStr">
        <is>
          <t>2024-11-17 09:00</t>
        </is>
      </c>
      <c r="B7715" t="n">
        <v>11</v>
      </c>
      <c r="C7715" t="n">
        <v>17</v>
      </c>
      <c r="D7715" t="n">
        <v>9</v>
      </c>
      <c r="E7715" s="10" t="n">
        <v>0.010746</v>
      </c>
      <c r="F7715">
        <f>E7715*Parametrar!$B$6</f>
        <v/>
      </c>
    </row>
    <row r="7716">
      <c r="A7716" t="inlineStr">
        <is>
          <t>2024-11-17 10:00</t>
        </is>
      </c>
      <c r="B7716" t="n">
        <v>11</v>
      </c>
      <c r="C7716" t="n">
        <v>17</v>
      </c>
      <c r="D7716" t="n">
        <v>10</v>
      </c>
      <c r="E7716" s="10" t="n">
        <v>0.012386</v>
      </c>
      <c r="F7716">
        <f>E7716*Parametrar!$B$6</f>
        <v/>
      </c>
    </row>
    <row r="7717">
      <c r="A7717" t="inlineStr">
        <is>
          <t>2024-11-17 11:00</t>
        </is>
      </c>
      <c r="B7717" t="n">
        <v>11</v>
      </c>
      <c r="C7717" t="n">
        <v>17</v>
      </c>
      <c r="D7717" t="n">
        <v>11</v>
      </c>
      <c r="E7717" s="10" t="n">
        <v>0.018774</v>
      </c>
      <c r="F7717">
        <f>E7717*Parametrar!$B$6</f>
        <v/>
      </c>
    </row>
    <row r="7718">
      <c r="A7718" t="inlineStr">
        <is>
          <t>2024-11-17 12:00</t>
        </is>
      </c>
      <c r="B7718" t="n">
        <v>11</v>
      </c>
      <c r="C7718" t="n">
        <v>17</v>
      </c>
      <c r="D7718" t="n">
        <v>12</v>
      </c>
      <c r="E7718" s="10" t="n">
        <v>0.016882</v>
      </c>
      <c r="F7718">
        <f>E7718*Parametrar!$B$6</f>
        <v/>
      </c>
    </row>
    <row r="7719">
      <c r="A7719" t="inlineStr">
        <is>
          <t>2024-11-17 13:00</t>
        </is>
      </c>
      <c r="B7719" t="n">
        <v>11</v>
      </c>
      <c r="C7719" t="n">
        <v>17</v>
      </c>
      <c r="D7719" t="n">
        <v>13</v>
      </c>
      <c r="E7719" s="10" t="n">
        <v>0.011443</v>
      </c>
      <c r="F7719">
        <f>E7719*Parametrar!$B$6</f>
        <v/>
      </c>
    </row>
    <row r="7720">
      <c r="A7720" t="inlineStr">
        <is>
          <t>2024-11-17 14:00</t>
        </is>
      </c>
      <c r="B7720" t="n">
        <v>11</v>
      </c>
      <c r="C7720" t="n">
        <v>17</v>
      </c>
      <c r="D7720" t="n">
        <v>14</v>
      </c>
      <c r="E7720" s="10" t="n">
        <v>0.00793</v>
      </c>
      <c r="F7720">
        <f>E7720*Parametrar!$B$6</f>
        <v/>
      </c>
    </row>
    <row r="7721">
      <c r="A7721" t="inlineStr">
        <is>
          <t>2024-11-17 15:00</t>
        </is>
      </c>
      <c r="B7721" t="n">
        <v>11</v>
      </c>
      <c r="C7721" t="n">
        <v>17</v>
      </c>
      <c r="D7721" t="n">
        <v>15</v>
      </c>
      <c r="E7721" s="10" t="n">
        <v>0</v>
      </c>
      <c r="F7721">
        <f>E7721*Parametrar!$B$6</f>
        <v/>
      </c>
    </row>
    <row r="7722">
      <c r="A7722" t="inlineStr">
        <is>
          <t>2024-11-17 16:00</t>
        </is>
      </c>
      <c r="B7722" t="n">
        <v>11</v>
      </c>
      <c r="C7722" t="n">
        <v>17</v>
      </c>
      <c r="D7722" t="n">
        <v>16</v>
      </c>
      <c r="E7722" s="10" t="n">
        <v>0</v>
      </c>
      <c r="F7722">
        <f>E7722*Parametrar!$B$6</f>
        <v/>
      </c>
    </row>
    <row r="7723">
      <c r="A7723" t="inlineStr">
        <is>
          <t>2024-11-17 17:00</t>
        </is>
      </c>
      <c r="B7723" t="n">
        <v>11</v>
      </c>
      <c r="C7723" t="n">
        <v>17</v>
      </c>
      <c r="D7723" t="n">
        <v>17</v>
      </c>
      <c r="E7723" s="10" t="n">
        <v>0</v>
      </c>
      <c r="F7723">
        <f>E7723*Parametrar!$B$6</f>
        <v/>
      </c>
    </row>
    <row r="7724">
      <c r="A7724" t="inlineStr">
        <is>
          <t>2024-11-17 18:00</t>
        </is>
      </c>
      <c r="B7724" t="n">
        <v>11</v>
      </c>
      <c r="C7724" t="n">
        <v>17</v>
      </c>
      <c r="D7724" t="n">
        <v>18</v>
      </c>
      <c r="E7724" s="10" t="n">
        <v>0</v>
      </c>
      <c r="F7724">
        <f>E7724*Parametrar!$B$6</f>
        <v/>
      </c>
    </row>
    <row r="7725">
      <c r="A7725" t="inlineStr">
        <is>
          <t>2024-11-17 19:00</t>
        </is>
      </c>
      <c r="B7725" t="n">
        <v>11</v>
      </c>
      <c r="C7725" t="n">
        <v>17</v>
      </c>
      <c r="D7725" t="n">
        <v>19</v>
      </c>
      <c r="E7725" s="10" t="n">
        <v>0</v>
      </c>
      <c r="F7725">
        <f>E7725*Parametrar!$B$6</f>
        <v/>
      </c>
    </row>
    <row r="7726">
      <c r="A7726" t="inlineStr">
        <is>
          <t>2024-11-17 20:00</t>
        </is>
      </c>
      <c r="B7726" t="n">
        <v>11</v>
      </c>
      <c r="C7726" t="n">
        <v>17</v>
      </c>
      <c r="D7726" t="n">
        <v>20</v>
      </c>
      <c r="E7726" s="10" t="n">
        <v>0</v>
      </c>
      <c r="F7726">
        <f>E7726*Parametrar!$B$6</f>
        <v/>
      </c>
    </row>
    <row r="7727">
      <c r="A7727" t="inlineStr">
        <is>
          <t>2024-11-17 21:00</t>
        </is>
      </c>
      <c r="B7727" t="n">
        <v>11</v>
      </c>
      <c r="C7727" t="n">
        <v>17</v>
      </c>
      <c r="D7727" t="n">
        <v>21</v>
      </c>
      <c r="E7727" s="10" t="n">
        <v>0</v>
      </c>
      <c r="F7727">
        <f>E7727*Parametrar!$B$6</f>
        <v/>
      </c>
    </row>
    <row r="7728">
      <c r="A7728" t="inlineStr">
        <is>
          <t>2024-11-17 22:00</t>
        </is>
      </c>
      <c r="B7728" t="n">
        <v>11</v>
      </c>
      <c r="C7728" t="n">
        <v>17</v>
      </c>
      <c r="D7728" t="n">
        <v>22</v>
      </c>
      <c r="E7728" s="10" t="n">
        <v>0</v>
      </c>
      <c r="F7728">
        <f>E7728*Parametrar!$B$6</f>
        <v/>
      </c>
    </row>
    <row r="7729">
      <c r="A7729" t="inlineStr">
        <is>
          <t>2024-11-17 23:00</t>
        </is>
      </c>
      <c r="B7729" t="n">
        <v>11</v>
      </c>
      <c r="C7729" t="n">
        <v>17</v>
      </c>
      <c r="D7729" t="n">
        <v>23</v>
      </c>
      <c r="E7729" s="10" t="n">
        <v>0</v>
      </c>
      <c r="F7729">
        <f>E7729*Parametrar!$B$6</f>
        <v/>
      </c>
    </row>
    <row r="7730">
      <c r="A7730" t="inlineStr">
        <is>
          <t>2024-11-18 00:00</t>
        </is>
      </c>
      <c r="B7730" t="n">
        <v>11</v>
      </c>
      <c r="C7730" t="n">
        <v>18</v>
      </c>
      <c r="D7730" t="n">
        <v>0</v>
      </c>
      <c r="E7730" s="10" t="n">
        <v>0</v>
      </c>
      <c r="F7730">
        <f>E7730*Parametrar!$B$6</f>
        <v/>
      </c>
    </row>
    <row r="7731">
      <c r="A7731" t="inlineStr">
        <is>
          <t>2024-11-18 01:00</t>
        </is>
      </c>
      <c r="B7731" t="n">
        <v>11</v>
      </c>
      <c r="C7731" t="n">
        <v>18</v>
      </c>
      <c r="D7731" t="n">
        <v>1</v>
      </c>
      <c r="E7731" s="10" t="n">
        <v>0</v>
      </c>
      <c r="F7731">
        <f>E7731*Parametrar!$B$6</f>
        <v/>
      </c>
    </row>
    <row r="7732">
      <c r="A7732" t="inlineStr">
        <is>
          <t>2024-11-18 02:00</t>
        </is>
      </c>
      <c r="B7732" t="n">
        <v>11</v>
      </c>
      <c r="C7732" t="n">
        <v>18</v>
      </c>
      <c r="D7732" t="n">
        <v>2</v>
      </c>
      <c r="E7732" s="10" t="n">
        <v>0</v>
      </c>
      <c r="F7732">
        <f>E7732*Parametrar!$B$6</f>
        <v/>
      </c>
    </row>
    <row r="7733">
      <c r="A7733" t="inlineStr">
        <is>
          <t>2024-11-18 03:00</t>
        </is>
      </c>
      <c r="B7733" t="n">
        <v>11</v>
      </c>
      <c r="C7733" t="n">
        <v>18</v>
      </c>
      <c r="D7733" t="n">
        <v>3</v>
      </c>
      <c r="E7733" s="10" t="n">
        <v>0</v>
      </c>
      <c r="F7733">
        <f>E7733*Parametrar!$B$6</f>
        <v/>
      </c>
    </row>
    <row r="7734">
      <c r="A7734" t="inlineStr">
        <is>
          <t>2024-11-18 04:00</t>
        </is>
      </c>
      <c r="B7734" t="n">
        <v>11</v>
      </c>
      <c r="C7734" t="n">
        <v>18</v>
      </c>
      <c r="D7734" t="n">
        <v>4</v>
      </c>
      <c r="E7734" s="10" t="n">
        <v>0</v>
      </c>
      <c r="F7734">
        <f>E7734*Parametrar!$B$6</f>
        <v/>
      </c>
    </row>
    <row r="7735">
      <c r="A7735" t="inlineStr">
        <is>
          <t>2024-11-18 05:00</t>
        </is>
      </c>
      <c r="B7735" t="n">
        <v>11</v>
      </c>
      <c r="C7735" t="n">
        <v>18</v>
      </c>
      <c r="D7735" t="n">
        <v>5</v>
      </c>
      <c r="E7735" s="10" t="n">
        <v>0</v>
      </c>
      <c r="F7735">
        <f>E7735*Parametrar!$B$6</f>
        <v/>
      </c>
    </row>
    <row r="7736">
      <c r="A7736" t="inlineStr">
        <is>
          <t>2024-11-18 06:00</t>
        </is>
      </c>
      <c r="B7736" t="n">
        <v>11</v>
      </c>
      <c r="C7736" t="n">
        <v>18</v>
      </c>
      <c r="D7736" t="n">
        <v>6</v>
      </c>
      <c r="E7736" s="10" t="n">
        <v>0</v>
      </c>
      <c r="F7736">
        <f>E7736*Parametrar!$B$6</f>
        <v/>
      </c>
    </row>
    <row r="7737">
      <c r="A7737" t="inlineStr">
        <is>
          <t>2024-11-18 07:00</t>
        </is>
      </c>
      <c r="B7737" t="n">
        <v>11</v>
      </c>
      <c r="C7737" t="n">
        <v>18</v>
      </c>
      <c r="D7737" t="n">
        <v>7</v>
      </c>
      <c r="E7737" s="10" t="n">
        <v>0</v>
      </c>
      <c r="F7737">
        <f>E7737*Parametrar!$B$6</f>
        <v/>
      </c>
    </row>
    <row r="7738">
      <c r="A7738" t="inlineStr">
        <is>
          <t>2024-11-18 08:00</t>
        </is>
      </c>
      <c r="B7738" t="n">
        <v>11</v>
      </c>
      <c r="C7738" t="n">
        <v>18</v>
      </c>
      <c r="D7738" t="n">
        <v>8</v>
      </c>
      <c r="E7738" s="10" t="n">
        <v>0.001956</v>
      </c>
      <c r="F7738">
        <f>E7738*Parametrar!$B$6</f>
        <v/>
      </c>
    </row>
    <row r="7739">
      <c r="A7739" t="inlineStr">
        <is>
          <t>2024-11-18 09:00</t>
        </is>
      </c>
      <c r="B7739" t="n">
        <v>11</v>
      </c>
      <c r="C7739" t="n">
        <v>18</v>
      </c>
      <c r="D7739" t="n">
        <v>9</v>
      </c>
      <c r="E7739" s="10" t="n">
        <v>0.005219</v>
      </c>
      <c r="F7739">
        <f>E7739*Parametrar!$B$6</f>
        <v/>
      </c>
    </row>
    <row r="7740">
      <c r="A7740" t="inlineStr">
        <is>
          <t>2024-11-18 10:00</t>
        </is>
      </c>
      <c r="B7740" t="n">
        <v>11</v>
      </c>
      <c r="C7740" t="n">
        <v>18</v>
      </c>
      <c r="D7740" t="n">
        <v>10</v>
      </c>
      <c r="E7740" s="10" t="n">
        <v>0.00704</v>
      </c>
      <c r="F7740">
        <f>E7740*Parametrar!$B$6</f>
        <v/>
      </c>
    </row>
    <row r="7741">
      <c r="A7741" t="inlineStr">
        <is>
          <t>2024-11-18 11:00</t>
        </is>
      </c>
      <c r="B7741" t="n">
        <v>11</v>
      </c>
      <c r="C7741" t="n">
        <v>18</v>
      </c>
      <c r="D7741" t="n">
        <v>11</v>
      </c>
      <c r="E7741" s="10" t="n">
        <v>0.016728</v>
      </c>
      <c r="F7741">
        <f>E7741*Parametrar!$B$6</f>
        <v/>
      </c>
    </row>
    <row r="7742">
      <c r="A7742" t="inlineStr">
        <is>
          <t>2024-11-18 12:00</t>
        </is>
      </c>
      <c r="B7742" t="n">
        <v>11</v>
      </c>
      <c r="C7742" t="n">
        <v>18</v>
      </c>
      <c r="D7742" t="n">
        <v>12</v>
      </c>
      <c r="E7742" s="10" t="n">
        <v>0.01135</v>
      </c>
      <c r="F7742">
        <f>E7742*Parametrar!$B$6</f>
        <v/>
      </c>
    </row>
    <row r="7743">
      <c r="A7743" t="inlineStr">
        <is>
          <t>2024-11-18 13:00</t>
        </is>
      </c>
      <c r="B7743" t="n">
        <v>11</v>
      </c>
      <c r="C7743" t="n">
        <v>18</v>
      </c>
      <c r="D7743" t="n">
        <v>13</v>
      </c>
      <c r="E7743" s="10" t="n">
        <v>0.010418</v>
      </c>
      <c r="F7743">
        <f>E7743*Parametrar!$B$6</f>
        <v/>
      </c>
    </row>
    <row r="7744">
      <c r="A7744" t="inlineStr">
        <is>
          <t>2024-11-18 14:00</t>
        </is>
      </c>
      <c r="B7744" t="n">
        <v>11</v>
      </c>
      <c r="C7744" t="n">
        <v>18</v>
      </c>
      <c r="D7744" t="n">
        <v>14</v>
      </c>
      <c r="E7744" s="10" t="n">
        <v>0.009690000000000001</v>
      </c>
      <c r="F7744">
        <f>E7744*Parametrar!$B$6</f>
        <v/>
      </c>
    </row>
    <row r="7745">
      <c r="A7745" t="inlineStr">
        <is>
          <t>2024-11-18 15:00</t>
        </is>
      </c>
      <c r="B7745" t="n">
        <v>11</v>
      </c>
      <c r="C7745" t="n">
        <v>18</v>
      </c>
      <c r="D7745" t="n">
        <v>15</v>
      </c>
      <c r="E7745" s="10" t="n">
        <v>0</v>
      </c>
      <c r="F7745">
        <f>E7745*Parametrar!$B$6</f>
        <v/>
      </c>
    </row>
    <row r="7746">
      <c r="A7746" t="inlineStr">
        <is>
          <t>2024-11-18 16:00</t>
        </is>
      </c>
      <c r="B7746" t="n">
        <v>11</v>
      </c>
      <c r="C7746" t="n">
        <v>18</v>
      </c>
      <c r="D7746" t="n">
        <v>16</v>
      </c>
      <c r="E7746" s="10" t="n">
        <v>0</v>
      </c>
      <c r="F7746">
        <f>E7746*Parametrar!$B$6</f>
        <v/>
      </c>
    </row>
    <row r="7747">
      <c r="A7747" t="inlineStr">
        <is>
          <t>2024-11-18 17:00</t>
        </is>
      </c>
      <c r="B7747" t="n">
        <v>11</v>
      </c>
      <c r="C7747" t="n">
        <v>18</v>
      </c>
      <c r="D7747" t="n">
        <v>17</v>
      </c>
      <c r="E7747" s="10" t="n">
        <v>0</v>
      </c>
      <c r="F7747">
        <f>E7747*Parametrar!$B$6</f>
        <v/>
      </c>
    </row>
    <row r="7748">
      <c r="A7748" t="inlineStr">
        <is>
          <t>2024-11-18 18:00</t>
        </is>
      </c>
      <c r="B7748" t="n">
        <v>11</v>
      </c>
      <c r="C7748" t="n">
        <v>18</v>
      </c>
      <c r="D7748" t="n">
        <v>18</v>
      </c>
      <c r="E7748" s="10" t="n">
        <v>0</v>
      </c>
      <c r="F7748">
        <f>E7748*Parametrar!$B$6</f>
        <v/>
      </c>
    </row>
    <row r="7749">
      <c r="A7749" t="inlineStr">
        <is>
          <t>2024-11-18 19:00</t>
        </is>
      </c>
      <c r="B7749" t="n">
        <v>11</v>
      </c>
      <c r="C7749" t="n">
        <v>18</v>
      </c>
      <c r="D7749" t="n">
        <v>19</v>
      </c>
      <c r="E7749" s="10" t="n">
        <v>0</v>
      </c>
      <c r="F7749">
        <f>E7749*Parametrar!$B$6</f>
        <v/>
      </c>
    </row>
    <row r="7750">
      <c r="A7750" t="inlineStr">
        <is>
          <t>2024-11-18 20:00</t>
        </is>
      </c>
      <c r="B7750" t="n">
        <v>11</v>
      </c>
      <c r="C7750" t="n">
        <v>18</v>
      </c>
      <c r="D7750" t="n">
        <v>20</v>
      </c>
      <c r="E7750" s="10" t="n">
        <v>0</v>
      </c>
      <c r="F7750">
        <f>E7750*Parametrar!$B$6</f>
        <v/>
      </c>
    </row>
    <row r="7751">
      <c r="A7751" t="inlineStr">
        <is>
          <t>2024-11-18 21:00</t>
        </is>
      </c>
      <c r="B7751" t="n">
        <v>11</v>
      </c>
      <c r="C7751" t="n">
        <v>18</v>
      </c>
      <c r="D7751" t="n">
        <v>21</v>
      </c>
      <c r="E7751" s="10" t="n">
        <v>0</v>
      </c>
      <c r="F7751">
        <f>E7751*Parametrar!$B$6</f>
        <v/>
      </c>
    </row>
    <row r="7752">
      <c r="A7752" t="inlineStr">
        <is>
          <t>2024-11-18 22:00</t>
        </is>
      </c>
      <c r="B7752" t="n">
        <v>11</v>
      </c>
      <c r="C7752" t="n">
        <v>18</v>
      </c>
      <c r="D7752" t="n">
        <v>22</v>
      </c>
      <c r="E7752" s="10" t="n">
        <v>0</v>
      </c>
      <c r="F7752">
        <f>E7752*Parametrar!$B$6</f>
        <v/>
      </c>
    </row>
    <row r="7753">
      <c r="A7753" t="inlineStr">
        <is>
          <t>2024-11-18 23:00</t>
        </is>
      </c>
      <c r="B7753" t="n">
        <v>11</v>
      </c>
      <c r="C7753" t="n">
        <v>18</v>
      </c>
      <c r="D7753" t="n">
        <v>23</v>
      </c>
      <c r="E7753" s="10" t="n">
        <v>0</v>
      </c>
      <c r="F7753">
        <f>E7753*Parametrar!$B$6</f>
        <v/>
      </c>
    </row>
    <row r="7754">
      <c r="A7754" t="inlineStr">
        <is>
          <t>2024-11-19 00:00</t>
        </is>
      </c>
      <c r="B7754" t="n">
        <v>11</v>
      </c>
      <c r="C7754" t="n">
        <v>19</v>
      </c>
      <c r="D7754" t="n">
        <v>0</v>
      </c>
      <c r="E7754" s="10" t="n">
        <v>0</v>
      </c>
      <c r="F7754">
        <f>E7754*Parametrar!$B$6</f>
        <v/>
      </c>
    </row>
    <row r="7755">
      <c r="A7755" t="inlineStr">
        <is>
          <t>2024-11-19 01:00</t>
        </is>
      </c>
      <c r="B7755" t="n">
        <v>11</v>
      </c>
      <c r="C7755" t="n">
        <v>19</v>
      </c>
      <c r="D7755" t="n">
        <v>1</v>
      </c>
      <c r="E7755" s="10" t="n">
        <v>0</v>
      </c>
      <c r="F7755">
        <f>E7755*Parametrar!$B$6</f>
        <v/>
      </c>
    </row>
    <row r="7756">
      <c r="A7756" t="inlineStr">
        <is>
          <t>2024-11-19 02:00</t>
        </is>
      </c>
      <c r="B7756" t="n">
        <v>11</v>
      </c>
      <c r="C7756" t="n">
        <v>19</v>
      </c>
      <c r="D7756" t="n">
        <v>2</v>
      </c>
      <c r="E7756" s="10" t="n">
        <v>0</v>
      </c>
      <c r="F7756">
        <f>E7756*Parametrar!$B$6</f>
        <v/>
      </c>
    </row>
    <row r="7757">
      <c r="A7757" t="inlineStr">
        <is>
          <t>2024-11-19 03:00</t>
        </is>
      </c>
      <c r="B7757" t="n">
        <v>11</v>
      </c>
      <c r="C7757" t="n">
        <v>19</v>
      </c>
      <c r="D7757" t="n">
        <v>3</v>
      </c>
      <c r="E7757" s="10" t="n">
        <v>0</v>
      </c>
      <c r="F7757">
        <f>E7757*Parametrar!$B$6</f>
        <v/>
      </c>
    </row>
    <row r="7758">
      <c r="A7758" t="inlineStr">
        <is>
          <t>2024-11-19 04:00</t>
        </is>
      </c>
      <c r="B7758" t="n">
        <v>11</v>
      </c>
      <c r="C7758" t="n">
        <v>19</v>
      </c>
      <c r="D7758" t="n">
        <v>4</v>
      </c>
      <c r="E7758" s="10" t="n">
        <v>0</v>
      </c>
      <c r="F7758">
        <f>E7758*Parametrar!$B$6</f>
        <v/>
      </c>
    </row>
    <row r="7759">
      <c r="A7759" t="inlineStr">
        <is>
          <t>2024-11-19 05:00</t>
        </is>
      </c>
      <c r="B7759" t="n">
        <v>11</v>
      </c>
      <c r="C7759" t="n">
        <v>19</v>
      </c>
      <c r="D7759" t="n">
        <v>5</v>
      </c>
      <c r="E7759" s="10" t="n">
        <v>0</v>
      </c>
      <c r="F7759">
        <f>E7759*Parametrar!$B$6</f>
        <v/>
      </c>
    </row>
    <row r="7760">
      <c r="A7760" t="inlineStr">
        <is>
          <t>2024-11-19 06:00</t>
        </is>
      </c>
      <c r="B7760" t="n">
        <v>11</v>
      </c>
      <c r="C7760" t="n">
        <v>19</v>
      </c>
      <c r="D7760" t="n">
        <v>6</v>
      </c>
      <c r="E7760" s="10" t="n">
        <v>0</v>
      </c>
      <c r="F7760">
        <f>E7760*Parametrar!$B$6</f>
        <v/>
      </c>
    </row>
    <row r="7761">
      <c r="A7761" t="inlineStr">
        <is>
          <t>2024-11-19 07:00</t>
        </is>
      </c>
      <c r="B7761" t="n">
        <v>11</v>
      </c>
      <c r="C7761" t="n">
        <v>19</v>
      </c>
      <c r="D7761" t="n">
        <v>7</v>
      </c>
      <c r="E7761" s="10" t="n">
        <v>0</v>
      </c>
      <c r="F7761">
        <f>E7761*Parametrar!$B$6</f>
        <v/>
      </c>
    </row>
    <row r="7762">
      <c r="A7762" t="inlineStr">
        <is>
          <t>2024-11-19 08:00</t>
        </is>
      </c>
      <c r="B7762" t="n">
        <v>11</v>
      </c>
      <c r="C7762" t="n">
        <v>19</v>
      </c>
      <c r="D7762" t="n">
        <v>8</v>
      </c>
      <c r="E7762" s="10" t="n">
        <v>0</v>
      </c>
      <c r="F7762">
        <f>E7762*Parametrar!$B$6</f>
        <v/>
      </c>
    </row>
    <row r="7763">
      <c r="A7763" t="inlineStr">
        <is>
          <t>2024-11-19 09:00</t>
        </is>
      </c>
      <c r="B7763" t="n">
        <v>11</v>
      </c>
      <c r="C7763" t="n">
        <v>19</v>
      </c>
      <c r="D7763" t="n">
        <v>9</v>
      </c>
      <c r="E7763" s="10" t="n">
        <v>0.00507</v>
      </c>
      <c r="F7763">
        <f>E7763*Parametrar!$B$6</f>
        <v/>
      </c>
    </row>
    <row r="7764">
      <c r="A7764" t="inlineStr">
        <is>
          <t>2024-11-19 10:00</t>
        </is>
      </c>
      <c r="B7764" t="n">
        <v>11</v>
      </c>
      <c r="C7764" t="n">
        <v>19</v>
      </c>
      <c r="D7764" t="n">
        <v>10</v>
      </c>
      <c r="E7764" s="10" t="n">
        <v>0.007709</v>
      </c>
      <c r="F7764">
        <f>E7764*Parametrar!$B$6</f>
        <v/>
      </c>
    </row>
    <row r="7765">
      <c r="A7765" t="inlineStr">
        <is>
          <t>2024-11-19 11:00</t>
        </is>
      </c>
      <c r="B7765" t="n">
        <v>11</v>
      </c>
      <c r="C7765" t="n">
        <v>19</v>
      </c>
      <c r="D7765" t="n">
        <v>11</v>
      </c>
      <c r="E7765" s="10" t="n">
        <v>0.019288</v>
      </c>
      <c r="F7765">
        <f>E7765*Parametrar!$B$6</f>
        <v/>
      </c>
    </row>
    <row r="7766">
      <c r="A7766" t="inlineStr">
        <is>
          <t>2024-11-19 12:00</t>
        </is>
      </c>
      <c r="B7766" t="n">
        <v>11</v>
      </c>
      <c r="C7766" t="n">
        <v>19</v>
      </c>
      <c r="D7766" t="n">
        <v>12</v>
      </c>
      <c r="E7766" s="10" t="n">
        <v>0.011176</v>
      </c>
      <c r="F7766">
        <f>E7766*Parametrar!$B$6</f>
        <v/>
      </c>
    </row>
    <row r="7767">
      <c r="A7767" t="inlineStr">
        <is>
          <t>2024-11-19 13:00</t>
        </is>
      </c>
      <c r="B7767" t="n">
        <v>11</v>
      </c>
      <c r="C7767" t="n">
        <v>19</v>
      </c>
      <c r="D7767" t="n">
        <v>13</v>
      </c>
      <c r="E7767" s="10" t="n">
        <v>0.024554</v>
      </c>
      <c r="F7767">
        <f>E7767*Parametrar!$B$6</f>
        <v/>
      </c>
    </row>
    <row r="7768">
      <c r="A7768" t="inlineStr">
        <is>
          <t>2024-11-19 14:00</t>
        </is>
      </c>
      <c r="B7768" t="n">
        <v>11</v>
      </c>
      <c r="C7768" t="n">
        <v>19</v>
      </c>
      <c r="D7768" t="n">
        <v>14</v>
      </c>
      <c r="E7768" s="10" t="n">
        <v>0.01463</v>
      </c>
      <c r="F7768">
        <f>E7768*Parametrar!$B$6</f>
        <v/>
      </c>
    </row>
    <row r="7769">
      <c r="A7769" t="inlineStr">
        <is>
          <t>2024-11-19 15:00</t>
        </is>
      </c>
      <c r="B7769" t="n">
        <v>11</v>
      </c>
      <c r="C7769" t="n">
        <v>19</v>
      </c>
      <c r="D7769" t="n">
        <v>15</v>
      </c>
      <c r="E7769" s="10" t="n">
        <v>0</v>
      </c>
      <c r="F7769">
        <f>E7769*Parametrar!$B$6</f>
        <v/>
      </c>
    </row>
    <row r="7770">
      <c r="A7770" t="inlineStr">
        <is>
          <t>2024-11-19 16:00</t>
        </is>
      </c>
      <c r="B7770" t="n">
        <v>11</v>
      </c>
      <c r="C7770" t="n">
        <v>19</v>
      </c>
      <c r="D7770" t="n">
        <v>16</v>
      </c>
      <c r="E7770" s="10" t="n">
        <v>0</v>
      </c>
      <c r="F7770">
        <f>E7770*Parametrar!$B$6</f>
        <v/>
      </c>
    </row>
    <row r="7771">
      <c r="A7771" t="inlineStr">
        <is>
          <t>2024-11-19 17:00</t>
        </is>
      </c>
      <c r="B7771" t="n">
        <v>11</v>
      </c>
      <c r="C7771" t="n">
        <v>19</v>
      </c>
      <c r="D7771" t="n">
        <v>17</v>
      </c>
      <c r="E7771" s="10" t="n">
        <v>0</v>
      </c>
      <c r="F7771">
        <f>E7771*Parametrar!$B$6</f>
        <v/>
      </c>
    </row>
    <row r="7772">
      <c r="A7772" t="inlineStr">
        <is>
          <t>2024-11-19 18:00</t>
        </is>
      </c>
      <c r="B7772" t="n">
        <v>11</v>
      </c>
      <c r="C7772" t="n">
        <v>19</v>
      </c>
      <c r="D7772" t="n">
        <v>18</v>
      </c>
      <c r="E7772" s="10" t="n">
        <v>0</v>
      </c>
      <c r="F7772">
        <f>E7772*Parametrar!$B$6</f>
        <v/>
      </c>
    </row>
    <row r="7773">
      <c r="A7773" t="inlineStr">
        <is>
          <t>2024-11-19 19:00</t>
        </is>
      </c>
      <c r="B7773" t="n">
        <v>11</v>
      </c>
      <c r="C7773" t="n">
        <v>19</v>
      </c>
      <c r="D7773" t="n">
        <v>19</v>
      </c>
      <c r="E7773" s="10" t="n">
        <v>0</v>
      </c>
      <c r="F7773">
        <f>E7773*Parametrar!$B$6</f>
        <v/>
      </c>
    </row>
    <row r="7774">
      <c r="A7774" t="inlineStr">
        <is>
          <t>2024-11-19 20:00</t>
        </is>
      </c>
      <c r="B7774" t="n">
        <v>11</v>
      </c>
      <c r="C7774" t="n">
        <v>19</v>
      </c>
      <c r="D7774" t="n">
        <v>20</v>
      </c>
      <c r="E7774" s="10" t="n">
        <v>0</v>
      </c>
      <c r="F7774">
        <f>E7774*Parametrar!$B$6</f>
        <v/>
      </c>
    </row>
    <row r="7775">
      <c r="A7775" t="inlineStr">
        <is>
          <t>2024-11-19 21:00</t>
        </is>
      </c>
      <c r="B7775" t="n">
        <v>11</v>
      </c>
      <c r="C7775" t="n">
        <v>19</v>
      </c>
      <c r="D7775" t="n">
        <v>21</v>
      </c>
      <c r="E7775" s="10" t="n">
        <v>0</v>
      </c>
      <c r="F7775">
        <f>E7775*Parametrar!$B$6</f>
        <v/>
      </c>
    </row>
    <row r="7776">
      <c r="A7776" t="inlineStr">
        <is>
          <t>2024-11-19 22:00</t>
        </is>
      </c>
      <c r="B7776" t="n">
        <v>11</v>
      </c>
      <c r="C7776" t="n">
        <v>19</v>
      </c>
      <c r="D7776" t="n">
        <v>22</v>
      </c>
      <c r="E7776" s="10" t="n">
        <v>0</v>
      </c>
      <c r="F7776">
        <f>E7776*Parametrar!$B$6</f>
        <v/>
      </c>
    </row>
    <row r="7777">
      <c r="A7777" t="inlineStr">
        <is>
          <t>2024-11-19 23:00</t>
        </is>
      </c>
      <c r="B7777" t="n">
        <v>11</v>
      </c>
      <c r="C7777" t="n">
        <v>19</v>
      </c>
      <c r="D7777" t="n">
        <v>23</v>
      </c>
      <c r="E7777" s="10" t="n">
        <v>0</v>
      </c>
      <c r="F7777">
        <f>E7777*Parametrar!$B$6</f>
        <v/>
      </c>
    </row>
    <row r="7778">
      <c r="A7778" t="inlineStr">
        <is>
          <t>2024-11-20 00:00</t>
        </is>
      </c>
      <c r="B7778" t="n">
        <v>11</v>
      </c>
      <c r="C7778" t="n">
        <v>20</v>
      </c>
      <c r="D7778" t="n">
        <v>0</v>
      </c>
      <c r="E7778" s="10" t="n">
        <v>0</v>
      </c>
      <c r="F7778">
        <f>E7778*Parametrar!$B$6</f>
        <v/>
      </c>
    </row>
    <row r="7779">
      <c r="A7779" t="inlineStr">
        <is>
          <t>2024-11-20 01:00</t>
        </is>
      </c>
      <c r="B7779" t="n">
        <v>11</v>
      </c>
      <c r="C7779" t="n">
        <v>20</v>
      </c>
      <c r="D7779" t="n">
        <v>1</v>
      </c>
      <c r="E7779" s="10" t="n">
        <v>0</v>
      </c>
      <c r="F7779">
        <f>E7779*Parametrar!$B$6</f>
        <v/>
      </c>
    </row>
    <row r="7780">
      <c r="A7780" t="inlineStr">
        <is>
          <t>2024-11-20 02:00</t>
        </is>
      </c>
      <c r="B7780" t="n">
        <v>11</v>
      </c>
      <c r="C7780" t="n">
        <v>20</v>
      </c>
      <c r="D7780" t="n">
        <v>2</v>
      </c>
      <c r="E7780" s="10" t="n">
        <v>0</v>
      </c>
      <c r="F7780">
        <f>E7780*Parametrar!$B$6</f>
        <v/>
      </c>
    </row>
    <row r="7781">
      <c r="A7781" t="inlineStr">
        <is>
          <t>2024-11-20 03:00</t>
        </is>
      </c>
      <c r="B7781" t="n">
        <v>11</v>
      </c>
      <c r="C7781" t="n">
        <v>20</v>
      </c>
      <c r="D7781" t="n">
        <v>3</v>
      </c>
      <c r="E7781" s="10" t="n">
        <v>0</v>
      </c>
      <c r="F7781">
        <f>E7781*Parametrar!$B$6</f>
        <v/>
      </c>
    </row>
    <row r="7782">
      <c r="A7782" t="inlineStr">
        <is>
          <t>2024-11-20 04:00</t>
        </is>
      </c>
      <c r="B7782" t="n">
        <v>11</v>
      </c>
      <c r="C7782" t="n">
        <v>20</v>
      </c>
      <c r="D7782" t="n">
        <v>4</v>
      </c>
      <c r="E7782" s="10" t="n">
        <v>0</v>
      </c>
      <c r="F7782">
        <f>E7782*Parametrar!$B$6</f>
        <v/>
      </c>
    </row>
    <row r="7783">
      <c r="A7783" t="inlineStr">
        <is>
          <t>2024-11-20 05:00</t>
        </is>
      </c>
      <c r="B7783" t="n">
        <v>11</v>
      </c>
      <c r="C7783" t="n">
        <v>20</v>
      </c>
      <c r="D7783" t="n">
        <v>5</v>
      </c>
      <c r="E7783" s="10" t="n">
        <v>0</v>
      </c>
      <c r="F7783">
        <f>E7783*Parametrar!$B$6</f>
        <v/>
      </c>
    </row>
    <row r="7784">
      <c r="A7784" t="inlineStr">
        <is>
          <t>2024-11-20 06:00</t>
        </is>
      </c>
      <c r="B7784" t="n">
        <v>11</v>
      </c>
      <c r="C7784" t="n">
        <v>20</v>
      </c>
      <c r="D7784" t="n">
        <v>6</v>
      </c>
      <c r="E7784" s="10" t="n">
        <v>0</v>
      </c>
      <c r="F7784">
        <f>E7784*Parametrar!$B$6</f>
        <v/>
      </c>
    </row>
    <row r="7785">
      <c r="A7785" t="inlineStr">
        <is>
          <t>2024-11-20 07:00</t>
        </is>
      </c>
      <c r="B7785" t="n">
        <v>11</v>
      </c>
      <c r="C7785" t="n">
        <v>20</v>
      </c>
      <c r="D7785" t="n">
        <v>7</v>
      </c>
      <c r="E7785" s="10" t="n">
        <v>0</v>
      </c>
      <c r="F7785">
        <f>E7785*Parametrar!$B$6</f>
        <v/>
      </c>
    </row>
    <row r="7786">
      <c r="A7786" t="inlineStr">
        <is>
          <t>2024-11-20 08:00</t>
        </is>
      </c>
      <c r="B7786" t="n">
        <v>11</v>
      </c>
      <c r="C7786" t="n">
        <v>20</v>
      </c>
      <c r="D7786" t="n">
        <v>8</v>
      </c>
      <c r="E7786" s="10" t="n">
        <v>0</v>
      </c>
      <c r="F7786">
        <f>E7786*Parametrar!$B$6</f>
        <v/>
      </c>
    </row>
    <row r="7787">
      <c r="A7787" t="inlineStr">
        <is>
          <t>2024-11-20 09:00</t>
        </is>
      </c>
      <c r="B7787" t="n">
        <v>11</v>
      </c>
      <c r="C7787" t="n">
        <v>20</v>
      </c>
      <c r="D7787" t="n">
        <v>9</v>
      </c>
      <c r="E7787" s="10" t="n">
        <v>0.029654</v>
      </c>
      <c r="F7787">
        <f>E7787*Parametrar!$B$6</f>
        <v/>
      </c>
    </row>
    <row r="7788">
      <c r="A7788" t="inlineStr">
        <is>
          <t>2024-11-20 10:00</t>
        </is>
      </c>
      <c r="B7788" t="n">
        <v>11</v>
      </c>
      <c r="C7788" t="n">
        <v>20</v>
      </c>
      <c r="D7788" t="n">
        <v>10</v>
      </c>
      <c r="E7788" s="10" t="n">
        <v>0.119141</v>
      </c>
      <c r="F7788">
        <f>E7788*Parametrar!$B$6</f>
        <v/>
      </c>
    </row>
    <row r="7789">
      <c r="A7789" t="inlineStr">
        <is>
          <t>2024-11-20 11:00</t>
        </is>
      </c>
      <c r="B7789" t="n">
        <v>11</v>
      </c>
      <c r="C7789" t="n">
        <v>20</v>
      </c>
      <c r="D7789" t="n">
        <v>11</v>
      </c>
      <c r="E7789" s="10" t="n">
        <v>0.188665</v>
      </c>
      <c r="F7789">
        <f>E7789*Parametrar!$B$6</f>
        <v/>
      </c>
    </row>
    <row r="7790">
      <c r="A7790" t="inlineStr">
        <is>
          <t>2024-11-20 12:00</t>
        </is>
      </c>
      <c r="B7790" t="n">
        <v>11</v>
      </c>
      <c r="C7790" t="n">
        <v>20</v>
      </c>
      <c r="D7790" t="n">
        <v>12</v>
      </c>
      <c r="E7790" s="10" t="n">
        <v>0.064096</v>
      </c>
      <c r="F7790">
        <f>E7790*Parametrar!$B$6</f>
        <v/>
      </c>
    </row>
    <row r="7791">
      <c r="A7791" t="inlineStr">
        <is>
          <t>2024-11-20 13:00</t>
        </is>
      </c>
      <c r="B7791" t="n">
        <v>11</v>
      </c>
      <c r="C7791" t="n">
        <v>20</v>
      </c>
      <c r="D7791" t="n">
        <v>13</v>
      </c>
      <c r="E7791" s="10" t="n">
        <v>0.043467</v>
      </c>
      <c r="F7791">
        <f>E7791*Parametrar!$B$6</f>
        <v/>
      </c>
    </row>
    <row r="7792">
      <c r="A7792" t="inlineStr">
        <is>
          <t>2024-11-20 14:00</t>
        </is>
      </c>
      <c r="B7792" t="n">
        <v>11</v>
      </c>
      <c r="C7792" t="n">
        <v>20</v>
      </c>
      <c r="D7792" t="n">
        <v>14</v>
      </c>
      <c r="E7792" s="10" t="n">
        <v>0.030571</v>
      </c>
      <c r="F7792">
        <f>E7792*Parametrar!$B$6</f>
        <v/>
      </c>
    </row>
    <row r="7793">
      <c r="A7793" t="inlineStr">
        <is>
          <t>2024-11-20 15:00</t>
        </is>
      </c>
      <c r="B7793" t="n">
        <v>11</v>
      </c>
      <c r="C7793" t="n">
        <v>20</v>
      </c>
      <c r="D7793" t="n">
        <v>15</v>
      </c>
      <c r="E7793" s="10" t="n">
        <v>0.008468</v>
      </c>
      <c r="F7793">
        <f>E7793*Parametrar!$B$6</f>
        <v/>
      </c>
    </row>
    <row r="7794">
      <c r="A7794" t="inlineStr">
        <is>
          <t>2024-11-20 16:00</t>
        </is>
      </c>
      <c r="B7794" t="n">
        <v>11</v>
      </c>
      <c r="C7794" t="n">
        <v>20</v>
      </c>
      <c r="D7794" t="n">
        <v>16</v>
      </c>
      <c r="E7794" s="10" t="n">
        <v>0</v>
      </c>
      <c r="F7794">
        <f>E7794*Parametrar!$B$6</f>
        <v/>
      </c>
    </row>
    <row r="7795">
      <c r="A7795" t="inlineStr">
        <is>
          <t>2024-11-20 17:00</t>
        </is>
      </c>
      <c r="B7795" t="n">
        <v>11</v>
      </c>
      <c r="C7795" t="n">
        <v>20</v>
      </c>
      <c r="D7795" t="n">
        <v>17</v>
      </c>
      <c r="E7795" s="10" t="n">
        <v>0</v>
      </c>
      <c r="F7795">
        <f>E7795*Parametrar!$B$6</f>
        <v/>
      </c>
    </row>
    <row r="7796">
      <c r="A7796" t="inlineStr">
        <is>
          <t>2024-11-20 18:00</t>
        </is>
      </c>
      <c r="B7796" t="n">
        <v>11</v>
      </c>
      <c r="C7796" t="n">
        <v>20</v>
      </c>
      <c r="D7796" t="n">
        <v>18</v>
      </c>
      <c r="E7796" s="10" t="n">
        <v>0</v>
      </c>
      <c r="F7796">
        <f>E7796*Parametrar!$B$6</f>
        <v/>
      </c>
    </row>
    <row r="7797">
      <c r="A7797" t="inlineStr">
        <is>
          <t>2024-11-20 19:00</t>
        </is>
      </c>
      <c r="B7797" t="n">
        <v>11</v>
      </c>
      <c r="C7797" t="n">
        <v>20</v>
      </c>
      <c r="D7797" t="n">
        <v>19</v>
      </c>
      <c r="E7797" s="10" t="n">
        <v>0</v>
      </c>
      <c r="F7797">
        <f>E7797*Parametrar!$B$6</f>
        <v/>
      </c>
    </row>
    <row r="7798">
      <c r="A7798" t="inlineStr">
        <is>
          <t>2024-11-20 20:00</t>
        </is>
      </c>
      <c r="B7798" t="n">
        <v>11</v>
      </c>
      <c r="C7798" t="n">
        <v>20</v>
      </c>
      <c r="D7798" t="n">
        <v>20</v>
      </c>
      <c r="E7798" s="10" t="n">
        <v>0</v>
      </c>
      <c r="F7798">
        <f>E7798*Parametrar!$B$6</f>
        <v/>
      </c>
    </row>
    <row r="7799">
      <c r="A7799" t="inlineStr">
        <is>
          <t>2024-11-20 21:00</t>
        </is>
      </c>
      <c r="B7799" t="n">
        <v>11</v>
      </c>
      <c r="C7799" t="n">
        <v>20</v>
      </c>
      <c r="D7799" t="n">
        <v>21</v>
      </c>
      <c r="E7799" s="10" t="n">
        <v>0</v>
      </c>
      <c r="F7799">
        <f>E7799*Parametrar!$B$6</f>
        <v/>
      </c>
    </row>
    <row r="7800">
      <c r="A7800" t="inlineStr">
        <is>
          <t>2024-11-20 22:00</t>
        </is>
      </c>
      <c r="B7800" t="n">
        <v>11</v>
      </c>
      <c r="C7800" t="n">
        <v>20</v>
      </c>
      <c r="D7800" t="n">
        <v>22</v>
      </c>
      <c r="E7800" s="10" t="n">
        <v>0</v>
      </c>
      <c r="F7800">
        <f>E7800*Parametrar!$B$6</f>
        <v/>
      </c>
    </row>
    <row r="7801">
      <c r="A7801" t="inlineStr">
        <is>
          <t>2024-11-20 23:00</t>
        </is>
      </c>
      <c r="B7801" t="n">
        <v>11</v>
      </c>
      <c r="C7801" t="n">
        <v>20</v>
      </c>
      <c r="D7801" t="n">
        <v>23</v>
      </c>
      <c r="E7801" s="10" t="n">
        <v>0</v>
      </c>
      <c r="F7801">
        <f>E7801*Parametrar!$B$6</f>
        <v/>
      </c>
    </row>
    <row r="7802">
      <c r="A7802" t="inlineStr">
        <is>
          <t>2024-11-21 00:00</t>
        </is>
      </c>
      <c r="B7802" t="n">
        <v>11</v>
      </c>
      <c r="C7802" t="n">
        <v>21</v>
      </c>
      <c r="D7802" t="n">
        <v>0</v>
      </c>
      <c r="E7802" s="10" t="n">
        <v>0</v>
      </c>
      <c r="F7802">
        <f>E7802*Parametrar!$B$6</f>
        <v/>
      </c>
    </row>
    <row r="7803">
      <c r="A7803" t="inlineStr">
        <is>
          <t>2024-11-21 01:00</t>
        </is>
      </c>
      <c r="B7803" t="n">
        <v>11</v>
      </c>
      <c r="C7803" t="n">
        <v>21</v>
      </c>
      <c r="D7803" t="n">
        <v>1</v>
      </c>
      <c r="E7803" s="10" t="n">
        <v>0</v>
      </c>
      <c r="F7803">
        <f>E7803*Parametrar!$B$6</f>
        <v/>
      </c>
    </row>
    <row r="7804">
      <c r="A7804" t="inlineStr">
        <is>
          <t>2024-11-21 02:00</t>
        </is>
      </c>
      <c r="B7804" t="n">
        <v>11</v>
      </c>
      <c r="C7804" t="n">
        <v>21</v>
      </c>
      <c r="D7804" t="n">
        <v>2</v>
      </c>
      <c r="E7804" s="10" t="n">
        <v>0</v>
      </c>
      <c r="F7804">
        <f>E7804*Parametrar!$B$6</f>
        <v/>
      </c>
    </row>
    <row r="7805">
      <c r="A7805" t="inlineStr">
        <is>
          <t>2024-11-21 03:00</t>
        </is>
      </c>
      <c r="B7805" t="n">
        <v>11</v>
      </c>
      <c r="C7805" t="n">
        <v>21</v>
      </c>
      <c r="D7805" t="n">
        <v>3</v>
      </c>
      <c r="E7805" s="10" t="n">
        <v>0</v>
      </c>
      <c r="F7805">
        <f>E7805*Parametrar!$B$6</f>
        <v/>
      </c>
    </row>
    <row r="7806">
      <c r="A7806" t="inlineStr">
        <is>
          <t>2024-11-21 04:00</t>
        </is>
      </c>
      <c r="B7806" t="n">
        <v>11</v>
      </c>
      <c r="C7806" t="n">
        <v>21</v>
      </c>
      <c r="D7806" t="n">
        <v>4</v>
      </c>
      <c r="E7806" s="10" t="n">
        <v>0</v>
      </c>
      <c r="F7806">
        <f>E7806*Parametrar!$B$6</f>
        <v/>
      </c>
    </row>
    <row r="7807">
      <c r="A7807" t="inlineStr">
        <is>
          <t>2024-11-21 05:00</t>
        </is>
      </c>
      <c r="B7807" t="n">
        <v>11</v>
      </c>
      <c r="C7807" t="n">
        <v>21</v>
      </c>
      <c r="D7807" t="n">
        <v>5</v>
      </c>
      <c r="E7807" s="10" t="n">
        <v>0</v>
      </c>
      <c r="F7807">
        <f>E7807*Parametrar!$B$6</f>
        <v/>
      </c>
    </row>
    <row r="7808">
      <c r="A7808" t="inlineStr">
        <is>
          <t>2024-11-21 06:00</t>
        </is>
      </c>
      <c r="B7808" t="n">
        <v>11</v>
      </c>
      <c r="C7808" t="n">
        <v>21</v>
      </c>
      <c r="D7808" t="n">
        <v>6</v>
      </c>
      <c r="E7808" s="10" t="n">
        <v>0</v>
      </c>
      <c r="F7808">
        <f>E7808*Parametrar!$B$6</f>
        <v/>
      </c>
    </row>
    <row r="7809">
      <c r="A7809" t="inlineStr">
        <is>
          <t>2024-11-21 07:00</t>
        </is>
      </c>
      <c r="B7809" t="n">
        <v>11</v>
      </c>
      <c r="C7809" t="n">
        <v>21</v>
      </c>
      <c r="D7809" t="n">
        <v>7</v>
      </c>
      <c r="E7809" s="10" t="n">
        <v>0</v>
      </c>
      <c r="F7809">
        <f>E7809*Parametrar!$B$6</f>
        <v/>
      </c>
    </row>
    <row r="7810">
      <c r="A7810" t="inlineStr">
        <is>
          <t>2024-11-21 08:00</t>
        </is>
      </c>
      <c r="B7810" t="n">
        <v>11</v>
      </c>
      <c r="C7810" t="n">
        <v>21</v>
      </c>
      <c r="D7810" t="n">
        <v>8</v>
      </c>
      <c r="E7810" s="10" t="n">
        <v>0</v>
      </c>
      <c r="F7810">
        <f>E7810*Parametrar!$B$6</f>
        <v/>
      </c>
    </row>
    <row r="7811">
      <c r="A7811" t="inlineStr">
        <is>
          <t>2024-11-21 09:00</t>
        </is>
      </c>
      <c r="B7811" t="n">
        <v>11</v>
      </c>
      <c r="C7811" t="n">
        <v>21</v>
      </c>
      <c r="D7811" t="n">
        <v>9</v>
      </c>
      <c r="E7811" s="10" t="n">
        <v>0.014843</v>
      </c>
      <c r="F7811">
        <f>E7811*Parametrar!$B$6</f>
        <v/>
      </c>
    </row>
    <row r="7812">
      <c r="A7812" t="inlineStr">
        <is>
          <t>2024-11-21 10:00</t>
        </is>
      </c>
      <c r="B7812" t="n">
        <v>11</v>
      </c>
      <c r="C7812" t="n">
        <v>21</v>
      </c>
      <c r="D7812" t="n">
        <v>10</v>
      </c>
      <c r="E7812" s="10" t="n">
        <v>0.017904</v>
      </c>
      <c r="F7812">
        <f>E7812*Parametrar!$B$6</f>
        <v/>
      </c>
    </row>
    <row r="7813">
      <c r="A7813" t="inlineStr">
        <is>
          <t>2024-11-21 11:00</t>
        </is>
      </c>
      <c r="B7813" t="n">
        <v>11</v>
      </c>
      <c r="C7813" t="n">
        <v>21</v>
      </c>
      <c r="D7813" t="n">
        <v>11</v>
      </c>
      <c r="E7813" s="10" t="n">
        <v>0.018686</v>
      </c>
      <c r="F7813">
        <f>E7813*Parametrar!$B$6</f>
        <v/>
      </c>
    </row>
    <row r="7814">
      <c r="A7814" t="inlineStr">
        <is>
          <t>2024-11-21 12:00</t>
        </is>
      </c>
      <c r="B7814" t="n">
        <v>11</v>
      </c>
      <c r="C7814" t="n">
        <v>21</v>
      </c>
      <c r="D7814" t="n">
        <v>12</v>
      </c>
      <c r="E7814" s="10" t="n">
        <v>0.012237</v>
      </c>
      <c r="F7814">
        <f>E7814*Parametrar!$B$6</f>
        <v/>
      </c>
    </row>
    <row r="7815">
      <c r="A7815" t="inlineStr">
        <is>
          <t>2024-11-21 13:00</t>
        </is>
      </c>
      <c r="B7815" t="n">
        <v>11</v>
      </c>
      <c r="C7815" t="n">
        <v>21</v>
      </c>
      <c r="D7815" t="n">
        <v>13</v>
      </c>
      <c r="E7815" s="10" t="n">
        <v>0.010453</v>
      </c>
      <c r="F7815">
        <f>E7815*Parametrar!$B$6</f>
        <v/>
      </c>
    </row>
    <row r="7816">
      <c r="A7816" t="inlineStr">
        <is>
          <t>2024-11-21 14:00</t>
        </is>
      </c>
      <c r="B7816" t="n">
        <v>11</v>
      </c>
      <c r="C7816" t="n">
        <v>21</v>
      </c>
      <c r="D7816" t="n">
        <v>14</v>
      </c>
      <c r="E7816" s="10" t="n">
        <v>0.007871</v>
      </c>
      <c r="F7816">
        <f>E7816*Parametrar!$B$6</f>
        <v/>
      </c>
    </row>
    <row r="7817">
      <c r="A7817" t="inlineStr">
        <is>
          <t>2024-11-21 15:00</t>
        </is>
      </c>
      <c r="B7817" t="n">
        <v>11</v>
      </c>
      <c r="C7817" t="n">
        <v>21</v>
      </c>
      <c r="D7817" t="n">
        <v>15</v>
      </c>
      <c r="E7817" s="10" t="n">
        <v>0.003308</v>
      </c>
      <c r="F7817">
        <f>E7817*Parametrar!$B$6</f>
        <v/>
      </c>
    </row>
    <row r="7818">
      <c r="A7818" t="inlineStr">
        <is>
          <t>2024-11-21 16:00</t>
        </is>
      </c>
      <c r="B7818" t="n">
        <v>11</v>
      </c>
      <c r="C7818" t="n">
        <v>21</v>
      </c>
      <c r="D7818" t="n">
        <v>16</v>
      </c>
      <c r="E7818" s="10" t="n">
        <v>0</v>
      </c>
      <c r="F7818">
        <f>E7818*Parametrar!$B$6</f>
        <v/>
      </c>
    </row>
    <row r="7819">
      <c r="A7819" t="inlineStr">
        <is>
          <t>2024-11-21 17:00</t>
        </is>
      </c>
      <c r="B7819" t="n">
        <v>11</v>
      </c>
      <c r="C7819" t="n">
        <v>21</v>
      </c>
      <c r="D7819" t="n">
        <v>17</v>
      </c>
      <c r="E7819" s="10" t="n">
        <v>0</v>
      </c>
      <c r="F7819">
        <f>E7819*Parametrar!$B$6</f>
        <v/>
      </c>
    </row>
    <row r="7820">
      <c r="A7820" t="inlineStr">
        <is>
          <t>2024-11-21 18:00</t>
        </is>
      </c>
      <c r="B7820" t="n">
        <v>11</v>
      </c>
      <c r="C7820" t="n">
        <v>21</v>
      </c>
      <c r="D7820" t="n">
        <v>18</v>
      </c>
      <c r="E7820" s="10" t="n">
        <v>0</v>
      </c>
      <c r="F7820">
        <f>E7820*Parametrar!$B$6</f>
        <v/>
      </c>
    </row>
    <row r="7821">
      <c r="A7821" t="inlineStr">
        <is>
          <t>2024-11-21 19:00</t>
        </is>
      </c>
      <c r="B7821" t="n">
        <v>11</v>
      </c>
      <c r="C7821" t="n">
        <v>21</v>
      </c>
      <c r="D7821" t="n">
        <v>19</v>
      </c>
      <c r="E7821" s="10" t="n">
        <v>0</v>
      </c>
      <c r="F7821">
        <f>E7821*Parametrar!$B$6</f>
        <v/>
      </c>
    </row>
    <row r="7822">
      <c r="A7822" t="inlineStr">
        <is>
          <t>2024-11-21 20:00</t>
        </is>
      </c>
      <c r="B7822" t="n">
        <v>11</v>
      </c>
      <c r="C7822" t="n">
        <v>21</v>
      </c>
      <c r="D7822" t="n">
        <v>20</v>
      </c>
      <c r="E7822" s="10" t="n">
        <v>0</v>
      </c>
      <c r="F7822">
        <f>E7822*Parametrar!$B$6</f>
        <v/>
      </c>
    </row>
    <row r="7823">
      <c r="A7823" t="inlineStr">
        <is>
          <t>2024-11-21 21:00</t>
        </is>
      </c>
      <c r="B7823" t="n">
        <v>11</v>
      </c>
      <c r="C7823" t="n">
        <v>21</v>
      </c>
      <c r="D7823" t="n">
        <v>21</v>
      </c>
      <c r="E7823" s="10" t="n">
        <v>0</v>
      </c>
      <c r="F7823">
        <f>E7823*Parametrar!$B$6</f>
        <v/>
      </c>
    </row>
    <row r="7824">
      <c r="A7824" t="inlineStr">
        <is>
          <t>2024-11-21 22:00</t>
        </is>
      </c>
      <c r="B7824" t="n">
        <v>11</v>
      </c>
      <c r="C7824" t="n">
        <v>21</v>
      </c>
      <c r="D7824" t="n">
        <v>22</v>
      </c>
      <c r="E7824" s="10" t="n">
        <v>0</v>
      </c>
      <c r="F7824">
        <f>E7824*Parametrar!$B$6</f>
        <v/>
      </c>
    </row>
    <row r="7825">
      <c r="A7825" t="inlineStr">
        <is>
          <t>2024-11-21 23:00</t>
        </is>
      </c>
      <c r="B7825" t="n">
        <v>11</v>
      </c>
      <c r="C7825" t="n">
        <v>21</v>
      </c>
      <c r="D7825" t="n">
        <v>23</v>
      </c>
      <c r="E7825" s="10" t="n">
        <v>0</v>
      </c>
      <c r="F7825">
        <f>E7825*Parametrar!$B$6</f>
        <v/>
      </c>
    </row>
    <row r="7826">
      <c r="A7826" t="inlineStr">
        <is>
          <t>2024-11-22 00:00</t>
        </is>
      </c>
      <c r="B7826" t="n">
        <v>11</v>
      </c>
      <c r="C7826" t="n">
        <v>22</v>
      </c>
      <c r="D7826" t="n">
        <v>0</v>
      </c>
      <c r="E7826" s="10" t="n">
        <v>0</v>
      </c>
      <c r="F7826">
        <f>E7826*Parametrar!$B$6</f>
        <v/>
      </c>
    </row>
    <row r="7827">
      <c r="A7827" t="inlineStr">
        <is>
          <t>2024-11-22 01:00</t>
        </is>
      </c>
      <c r="B7827" t="n">
        <v>11</v>
      </c>
      <c r="C7827" t="n">
        <v>22</v>
      </c>
      <c r="D7827" t="n">
        <v>1</v>
      </c>
      <c r="E7827" s="10" t="n">
        <v>0</v>
      </c>
      <c r="F7827">
        <f>E7827*Parametrar!$B$6</f>
        <v/>
      </c>
    </row>
    <row r="7828">
      <c r="A7828" t="inlineStr">
        <is>
          <t>2024-11-22 02:00</t>
        </is>
      </c>
      <c r="B7828" t="n">
        <v>11</v>
      </c>
      <c r="C7828" t="n">
        <v>22</v>
      </c>
      <c r="D7828" t="n">
        <v>2</v>
      </c>
      <c r="E7828" s="10" t="n">
        <v>0</v>
      </c>
      <c r="F7828">
        <f>E7828*Parametrar!$B$6</f>
        <v/>
      </c>
    </row>
    <row r="7829">
      <c r="A7829" t="inlineStr">
        <is>
          <t>2024-11-22 03:00</t>
        </is>
      </c>
      <c r="B7829" t="n">
        <v>11</v>
      </c>
      <c r="C7829" t="n">
        <v>22</v>
      </c>
      <c r="D7829" t="n">
        <v>3</v>
      </c>
      <c r="E7829" s="10" t="n">
        <v>0</v>
      </c>
      <c r="F7829">
        <f>E7829*Parametrar!$B$6</f>
        <v/>
      </c>
    </row>
    <row r="7830">
      <c r="A7830" t="inlineStr">
        <is>
          <t>2024-11-22 04:00</t>
        </is>
      </c>
      <c r="B7830" t="n">
        <v>11</v>
      </c>
      <c r="C7830" t="n">
        <v>22</v>
      </c>
      <c r="D7830" t="n">
        <v>4</v>
      </c>
      <c r="E7830" s="10" t="n">
        <v>0</v>
      </c>
      <c r="F7830">
        <f>E7830*Parametrar!$B$6</f>
        <v/>
      </c>
    </row>
    <row r="7831">
      <c r="A7831" t="inlineStr">
        <is>
          <t>2024-11-22 05:00</t>
        </is>
      </c>
      <c r="B7831" t="n">
        <v>11</v>
      </c>
      <c r="C7831" t="n">
        <v>22</v>
      </c>
      <c r="D7831" t="n">
        <v>5</v>
      </c>
      <c r="E7831" s="10" t="n">
        <v>0</v>
      </c>
      <c r="F7831">
        <f>E7831*Parametrar!$B$6</f>
        <v/>
      </c>
    </row>
    <row r="7832">
      <c r="A7832" t="inlineStr">
        <is>
          <t>2024-11-22 06:00</t>
        </is>
      </c>
      <c r="B7832" t="n">
        <v>11</v>
      </c>
      <c r="C7832" t="n">
        <v>22</v>
      </c>
      <c r="D7832" t="n">
        <v>6</v>
      </c>
      <c r="E7832" s="10" t="n">
        <v>0</v>
      </c>
      <c r="F7832">
        <f>E7832*Parametrar!$B$6</f>
        <v/>
      </c>
    </row>
    <row r="7833">
      <c r="A7833" t="inlineStr">
        <is>
          <t>2024-11-22 07:00</t>
        </is>
      </c>
      <c r="B7833" t="n">
        <v>11</v>
      </c>
      <c r="C7833" t="n">
        <v>22</v>
      </c>
      <c r="D7833" t="n">
        <v>7</v>
      </c>
      <c r="E7833" s="10" t="n">
        <v>0</v>
      </c>
      <c r="F7833">
        <f>E7833*Parametrar!$B$6</f>
        <v/>
      </c>
    </row>
    <row r="7834">
      <c r="A7834" t="inlineStr">
        <is>
          <t>2024-11-22 08:00</t>
        </is>
      </c>
      <c r="B7834" t="n">
        <v>11</v>
      </c>
      <c r="C7834" t="n">
        <v>22</v>
      </c>
      <c r="D7834" t="n">
        <v>8</v>
      </c>
      <c r="E7834" s="10" t="n">
        <v>0.010708</v>
      </c>
      <c r="F7834">
        <f>E7834*Parametrar!$B$6</f>
        <v/>
      </c>
    </row>
    <row r="7835">
      <c r="A7835" t="inlineStr">
        <is>
          <t>2024-11-22 09:00</t>
        </is>
      </c>
      <c r="B7835" t="n">
        <v>11</v>
      </c>
      <c r="C7835" t="n">
        <v>22</v>
      </c>
      <c r="D7835" t="n">
        <v>9</v>
      </c>
      <c r="E7835" s="10" t="n">
        <v>0.020697</v>
      </c>
      <c r="F7835">
        <f>E7835*Parametrar!$B$6</f>
        <v/>
      </c>
    </row>
    <row r="7836">
      <c r="A7836" t="inlineStr">
        <is>
          <t>2024-11-22 10:00</t>
        </is>
      </c>
      <c r="B7836" t="n">
        <v>11</v>
      </c>
      <c r="C7836" t="n">
        <v>22</v>
      </c>
      <c r="D7836" t="n">
        <v>10</v>
      </c>
      <c r="E7836" s="10" t="n">
        <v>0.019942</v>
      </c>
      <c r="F7836">
        <f>E7836*Parametrar!$B$6</f>
        <v/>
      </c>
    </row>
    <row r="7837">
      <c r="A7837" t="inlineStr">
        <is>
          <t>2024-11-22 11:00</t>
        </is>
      </c>
      <c r="B7837" t="n">
        <v>11</v>
      </c>
      <c r="C7837" t="n">
        <v>22</v>
      </c>
      <c r="D7837" t="n">
        <v>11</v>
      </c>
      <c r="E7837" s="10" t="n">
        <v>0.022537</v>
      </c>
      <c r="F7837">
        <f>E7837*Parametrar!$B$6</f>
        <v/>
      </c>
    </row>
    <row r="7838">
      <c r="A7838" t="inlineStr">
        <is>
          <t>2024-11-22 12:00</t>
        </is>
      </c>
      <c r="B7838" t="n">
        <v>11</v>
      </c>
      <c r="C7838" t="n">
        <v>22</v>
      </c>
      <c r="D7838" t="n">
        <v>12</v>
      </c>
      <c r="E7838" s="10" t="n">
        <v>0.035001</v>
      </c>
      <c r="F7838">
        <f>E7838*Parametrar!$B$6</f>
        <v/>
      </c>
    </row>
    <row r="7839">
      <c r="A7839" t="inlineStr">
        <is>
          <t>2024-11-22 13:00</t>
        </is>
      </c>
      <c r="B7839" t="n">
        <v>11</v>
      </c>
      <c r="C7839" t="n">
        <v>22</v>
      </c>
      <c r="D7839" t="n">
        <v>13</v>
      </c>
      <c r="E7839" s="10" t="n">
        <v>0.030578</v>
      </c>
      <c r="F7839">
        <f>E7839*Parametrar!$B$6</f>
        <v/>
      </c>
    </row>
    <row r="7840">
      <c r="A7840" t="inlineStr">
        <is>
          <t>2024-11-22 14:00</t>
        </is>
      </c>
      <c r="B7840" t="n">
        <v>11</v>
      </c>
      <c r="C7840" t="n">
        <v>22</v>
      </c>
      <c r="D7840" t="n">
        <v>14</v>
      </c>
      <c r="E7840" s="10" t="n">
        <v>0.017399</v>
      </c>
      <c r="F7840">
        <f>E7840*Parametrar!$B$6</f>
        <v/>
      </c>
    </row>
    <row r="7841">
      <c r="A7841" t="inlineStr">
        <is>
          <t>2024-11-22 15:00</t>
        </is>
      </c>
      <c r="B7841" t="n">
        <v>11</v>
      </c>
      <c r="C7841" t="n">
        <v>22</v>
      </c>
      <c r="D7841" t="n">
        <v>15</v>
      </c>
      <c r="E7841" s="10" t="n">
        <v>0.002981</v>
      </c>
      <c r="F7841">
        <f>E7841*Parametrar!$B$6</f>
        <v/>
      </c>
    </row>
    <row r="7842">
      <c r="A7842" t="inlineStr">
        <is>
          <t>2024-11-22 16:00</t>
        </is>
      </c>
      <c r="B7842" t="n">
        <v>11</v>
      </c>
      <c r="C7842" t="n">
        <v>22</v>
      </c>
      <c r="D7842" t="n">
        <v>16</v>
      </c>
      <c r="E7842" s="10" t="n">
        <v>0</v>
      </c>
      <c r="F7842">
        <f>E7842*Parametrar!$B$6</f>
        <v/>
      </c>
    </row>
    <row r="7843">
      <c r="A7843" t="inlineStr">
        <is>
          <t>2024-11-22 17:00</t>
        </is>
      </c>
      <c r="B7843" t="n">
        <v>11</v>
      </c>
      <c r="C7843" t="n">
        <v>22</v>
      </c>
      <c r="D7843" t="n">
        <v>17</v>
      </c>
      <c r="E7843" s="10" t="n">
        <v>0</v>
      </c>
      <c r="F7843">
        <f>E7843*Parametrar!$B$6</f>
        <v/>
      </c>
    </row>
    <row r="7844">
      <c r="A7844" t="inlineStr">
        <is>
          <t>2024-11-22 18:00</t>
        </is>
      </c>
      <c r="B7844" t="n">
        <v>11</v>
      </c>
      <c r="C7844" t="n">
        <v>22</v>
      </c>
      <c r="D7844" t="n">
        <v>18</v>
      </c>
      <c r="E7844" s="10" t="n">
        <v>0</v>
      </c>
      <c r="F7844">
        <f>E7844*Parametrar!$B$6</f>
        <v/>
      </c>
    </row>
    <row r="7845">
      <c r="A7845" t="inlineStr">
        <is>
          <t>2024-11-22 19:00</t>
        </is>
      </c>
      <c r="B7845" t="n">
        <v>11</v>
      </c>
      <c r="C7845" t="n">
        <v>22</v>
      </c>
      <c r="D7845" t="n">
        <v>19</v>
      </c>
      <c r="E7845" s="10" t="n">
        <v>0</v>
      </c>
      <c r="F7845">
        <f>E7845*Parametrar!$B$6</f>
        <v/>
      </c>
    </row>
    <row r="7846">
      <c r="A7846" t="inlineStr">
        <is>
          <t>2024-11-22 20:00</t>
        </is>
      </c>
      <c r="B7846" t="n">
        <v>11</v>
      </c>
      <c r="C7846" t="n">
        <v>22</v>
      </c>
      <c r="D7846" t="n">
        <v>20</v>
      </c>
      <c r="E7846" s="10" t="n">
        <v>0</v>
      </c>
      <c r="F7846">
        <f>E7846*Parametrar!$B$6</f>
        <v/>
      </c>
    </row>
    <row r="7847">
      <c r="A7847" t="inlineStr">
        <is>
          <t>2024-11-22 21:00</t>
        </is>
      </c>
      <c r="B7847" t="n">
        <v>11</v>
      </c>
      <c r="C7847" t="n">
        <v>22</v>
      </c>
      <c r="D7847" t="n">
        <v>21</v>
      </c>
      <c r="E7847" s="10" t="n">
        <v>0</v>
      </c>
      <c r="F7847">
        <f>E7847*Parametrar!$B$6</f>
        <v/>
      </c>
    </row>
    <row r="7848">
      <c r="A7848" t="inlineStr">
        <is>
          <t>2024-11-22 22:00</t>
        </is>
      </c>
      <c r="B7848" t="n">
        <v>11</v>
      </c>
      <c r="C7848" t="n">
        <v>22</v>
      </c>
      <c r="D7848" t="n">
        <v>22</v>
      </c>
      <c r="E7848" s="10" t="n">
        <v>0</v>
      </c>
      <c r="F7848">
        <f>E7848*Parametrar!$B$6</f>
        <v/>
      </c>
    </row>
    <row r="7849">
      <c r="A7849" t="inlineStr">
        <is>
          <t>2024-11-22 23:00</t>
        </is>
      </c>
      <c r="B7849" t="n">
        <v>11</v>
      </c>
      <c r="C7849" t="n">
        <v>22</v>
      </c>
      <c r="D7849" t="n">
        <v>23</v>
      </c>
      <c r="E7849" s="10" t="n">
        <v>0</v>
      </c>
      <c r="F7849">
        <f>E7849*Parametrar!$B$6</f>
        <v/>
      </c>
    </row>
    <row r="7850">
      <c r="A7850" t="inlineStr">
        <is>
          <t>2024-11-23 00:00</t>
        </is>
      </c>
      <c r="B7850" t="n">
        <v>11</v>
      </c>
      <c r="C7850" t="n">
        <v>23</v>
      </c>
      <c r="D7850" t="n">
        <v>0</v>
      </c>
      <c r="E7850" s="10" t="n">
        <v>0</v>
      </c>
      <c r="F7850">
        <f>E7850*Parametrar!$B$6</f>
        <v/>
      </c>
    </row>
    <row r="7851">
      <c r="A7851" t="inlineStr">
        <is>
          <t>2024-11-23 01:00</t>
        </is>
      </c>
      <c r="B7851" t="n">
        <v>11</v>
      </c>
      <c r="C7851" t="n">
        <v>23</v>
      </c>
      <c r="D7851" t="n">
        <v>1</v>
      </c>
      <c r="E7851" s="10" t="n">
        <v>0</v>
      </c>
      <c r="F7851">
        <f>E7851*Parametrar!$B$6</f>
        <v/>
      </c>
    </row>
    <row r="7852">
      <c r="A7852" t="inlineStr">
        <is>
          <t>2024-11-23 02:00</t>
        </is>
      </c>
      <c r="B7852" t="n">
        <v>11</v>
      </c>
      <c r="C7852" t="n">
        <v>23</v>
      </c>
      <c r="D7852" t="n">
        <v>2</v>
      </c>
      <c r="E7852" s="10" t="n">
        <v>0</v>
      </c>
      <c r="F7852">
        <f>E7852*Parametrar!$B$6</f>
        <v/>
      </c>
    </row>
    <row r="7853">
      <c r="A7853" t="inlineStr">
        <is>
          <t>2024-11-23 03:00</t>
        </is>
      </c>
      <c r="B7853" t="n">
        <v>11</v>
      </c>
      <c r="C7853" t="n">
        <v>23</v>
      </c>
      <c r="D7853" t="n">
        <v>3</v>
      </c>
      <c r="E7853" s="10" t="n">
        <v>0</v>
      </c>
      <c r="F7853">
        <f>E7853*Parametrar!$B$6</f>
        <v/>
      </c>
    </row>
    <row r="7854">
      <c r="A7854" t="inlineStr">
        <is>
          <t>2024-11-23 04:00</t>
        </is>
      </c>
      <c r="B7854" t="n">
        <v>11</v>
      </c>
      <c r="C7854" t="n">
        <v>23</v>
      </c>
      <c r="D7854" t="n">
        <v>4</v>
      </c>
      <c r="E7854" s="10" t="n">
        <v>0</v>
      </c>
      <c r="F7854">
        <f>E7854*Parametrar!$B$6</f>
        <v/>
      </c>
    </row>
    <row r="7855">
      <c r="A7855" t="inlineStr">
        <is>
          <t>2024-11-23 05:00</t>
        </is>
      </c>
      <c r="B7855" t="n">
        <v>11</v>
      </c>
      <c r="C7855" t="n">
        <v>23</v>
      </c>
      <c r="D7855" t="n">
        <v>5</v>
      </c>
      <c r="E7855" s="10" t="n">
        <v>0</v>
      </c>
      <c r="F7855">
        <f>E7855*Parametrar!$B$6</f>
        <v/>
      </c>
    </row>
    <row r="7856">
      <c r="A7856" t="inlineStr">
        <is>
          <t>2024-11-23 06:00</t>
        </is>
      </c>
      <c r="B7856" t="n">
        <v>11</v>
      </c>
      <c r="C7856" t="n">
        <v>23</v>
      </c>
      <c r="D7856" t="n">
        <v>6</v>
      </c>
      <c r="E7856" s="10" t="n">
        <v>0</v>
      </c>
      <c r="F7856">
        <f>E7856*Parametrar!$B$6</f>
        <v/>
      </c>
    </row>
    <row r="7857">
      <c r="A7857" t="inlineStr">
        <is>
          <t>2024-11-23 07:00</t>
        </is>
      </c>
      <c r="B7857" t="n">
        <v>11</v>
      </c>
      <c r="C7857" t="n">
        <v>23</v>
      </c>
      <c r="D7857" t="n">
        <v>7</v>
      </c>
      <c r="E7857" s="10" t="n">
        <v>0</v>
      </c>
      <c r="F7857">
        <f>E7857*Parametrar!$B$6</f>
        <v/>
      </c>
    </row>
    <row r="7858">
      <c r="A7858" t="inlineStr">
        <is>
          <t>2024-11-23 08:00</t>
        </is>
      </c>
      <c r="B7858" t="n">
        <v>11</v>
      </c>
      <c r="C7858" t="n">
        <v>23</v>
      </c>
      <c r="D7858" t="n">
        <v>8</v>
      </c>
      <c r="E7858" s="10" t="n">
        <v>0</v>
      </c>
      <c r="F7858">
        <f>E7858*Parametrar!$B$6</f>
        <v/>
      </c>
    </row>
    <row r="7859">
      <c r="A7859" t="inlineStr">
        <is>
          <t>2024-11-23 09:00</t>
        </is>
      </c>
      <c r="B7859" t="n">
        <v>11</v>
      </c>
      <c r="C7859" t="n">
        <v>23</v>
      </c>
      <c r="D7859" t="n">
        <v>9</v>
      </c>
      <c r="E7859" s="10" t="n">
        <v>0.012856</v>
      </c>
      <c r="F7859">
        <f>E7859*Parametrar!$B$6</f>
        <v/>
      </c>
    </row>
    <row r="7860">
      <c r="A7860" t="inlineStr">
        <is>
          <t>2024-11-23 10:00</t>
        </is>
      </c>
      <c r="B7860" t="n">
        <v>11</v>
      </c>
      <c r="C7860" t="n">
        <v>23</v>
      </c>
      <c r="D7860" t="n">
        <v>10</v>
      </c>
      <c r="E7860" s="10" t="n">
        <v>0.007803</v>
      </c>
      <c r="F7860">
        <f>E7860*Parametrar!$B$6</f>
        <v/>
      </c>
    </row>
    <row r="7861">
      <c r="A7861" t="inlineStr">
        <is>
          <t>2024-11-23 11:00</t>
        </is>
      </c>
      <c r="B7861" t="n">
        <v>11</v>
      </c>
      <c r="C7861" t="n">
        <v>23</v>
      </c>
      <c r="D7861" t="n">
        <v>11</v>
      </c>
      <c r="E7861" s="10" t="n">
        <v>0.018718</v>
      </c>
      <c r="F7861">
        <f>E7861*Parametrar!$B$6</f>
        <v/>
      </c>
    </row>
    <row r="7862">
      <c r="A7862" t="inlineStr">
        <is>
          <t>2024-11-23 12:00</t>
        </is>
      </c>
      <c r="B7862" t="n">
        <v>11</v>
      </c>
      <c r="C7862" t="n">
        <v>23</v>
      </c>
      <c r="D7862" t="n">
        <v>12</v>
      </c>
      <c r="E7862" s="10" t="n">
        <v>0.014952</v>
      </c>
      <c r="F7862">
        <f>E7862*Parametrar!$B$6</f>
        <v/>
      </c>
    </row>
    <row r="7863">
      <c r="A7863" t="inlineStr">
        <is>
          <t>2024-11-23 13:00</t>
        </is>
      </c>
      <c r="B7863" t="n">
        <v>11</v>
      </c>
      <c r="C7863" t="n">
        <v>23</v>
      </c>
      <c r="D7863" t="n">
        <v>13</v>
      </c>
      <c r="E7863" s="10" t="n">
        <v>0.006943</v>
      </c>
      <c r="F7863">
        <f>E7863*Parametrar!$B$6</f>
        <v/>
      </c>
    </row>
    <row r="7864">
      <c r="A7864" t="inlineStr">
        <is>
          <t>2024-11-23 14:00</t>
        </is>
      </c>
      <c r="B7864" t="n">
        <v>11</v>
      </c>
      <c r="C7864" t="n">
        <v>23</v>
      </c>
      <c r="D7864" t="n">
        <v>14</v>
      </c>
      <c r="E7864" s="10" t="n">
        <v>0.008879</v>
      </c>
      <c r="F7864">
        <f>E7864*Parametrar!$B$6</f>
        <v/>
      </c>
    </row>
    <row r="7865">
      <c r="A7865" t="inlineStr">
        <is>
          <t>2024-11-23 15:00</t>
        </is>
      </c>
      <c r="B7865" t="n">
        <v>11</v>
      </c>
      <c r="C7865" t="n">
        <v>23</v>
      </c>
      <c r="D7865" t="n">
        <v>15</v>
      </c>
      <c r="E7865" s="10" t="n">
        <v>0</v>
      </c>
      <c r="F7865">
        <f>E7865*Parametrar!$B$6</f>
        <v/>
      </c>
    </row>
    <row r="7866">
      <c r="A7866" t="inlineStr">
        <is>
          <t>2024-11-23 16:00</t>
        </is>
      </c>
      <c r="B7866" t="n">
        <v>11</v>
      </c>
      <c r="C7866" t="n">
        <v>23</v>
      </c>
      <c r="D7866" t="n">
        <v>16</v>
      </c>
      <c r="E7866" s="10" t="n">
        <v>0</v>
      </c>
      <c r="F7866">
        <f>E7866*Parametrar!$B$6</f>
        <v/>
      </c>
    </row>
    <row r="7867">
      <c r="A7867" t="inlineStr">
        <is>
          <t>2024-11-23 17:00</t>
        </is>
      </c>
      <c r="B7867" t="n">
        <v>11</v>
      </c>
      <c r="C7867" t="n">
        <v>23</v>
      </c>
      <c r="D7867" t="n">
        <v>17</v>
      </c>
      <c r="E7867" s="10" t="n">
        <v>0</v>
      </c>
      <c r="F7867">
        <f>E7867*Parametrar!$B$6</f>
        <v/>
      </c>
    </row>
    <row r="7868">
      <c r="A7868" t="inlineStr">
        <is>
          <t>2024-11-23 18:00</t>
        </is>
      </c>
      <c r="B7868" t="n">
        <v>11</v>
      </c>
      <c r="C7868" t="n">
        <v>23</v>
      </c>
      <c r="D7868" t="n">
        <v>18</v>
      </c>
      <c r="E7868" s="10" t="n">
        <v>0</v>
      </c>
      <c r="F7868">
        <f>E7868*Parametrar!$B$6</f>
        <v/>
      </c>
    </row>
    <row r="7869">
      <c r="A7869" t="inlineStr">
        <is>
          <t>2024-11-23 19:00</t>
        </is>
      </c>
      <c r="B7869" t="n">
        <v>11</v>
      </c>
      <c r="C7869" t="n">
        <v>23</v>
      </c>
      <c r="D7869" t="n">
        <v>19</v>
      </c>
      <c r="E7869" s="10" t="n">
        <v>0</v>
      </c>
      <c r="F7869">
        <f>E7869*Parametrar!$B$6</f>
        <v/>
      </c>
    </row>
    <row r="7870">
      <c r="A7870" t="inlineStr">
        <is>
          <t>2024-11-23 20:00</t>
        </is>
      </c>
      <c r="B7870" t="n">
        <v>11</v>
      </c>
      <c r="C7870" t="n">
        <v>23</v>
      </c>
      <c r="D7870" t="n">
        <v>20</v>
      </c>
      <c r="E7870" s="10" t="n">
        <v>0</v>
      </c>
      <c r="F7870">
        <f>E7870*Parametrar!$B$6</f>
        <v/>
      </c>
    </row>
    <row r="7871">
      <c r="A7871" t="inlineStr">
        <is>
          <t>2024-11-23 21:00</t>
        </is>
      </c>
      <c r="B7871" t="n">
        <v>11</v>
      </c>
      <c r="C7871" t="n">
        <v>23</v>
      </c>
      <c r="D7871" t="n">
        <v>21</v>
      </c>
      <c r="E7871" s="10" t="n">
        <v>0</v>
      </c>
      <c r="F7871">
        <f>E7871*Parametrar!$B$6</f>
        <v/>
      </c>
    </row>
    <row r="7872">
      <c r="A7872" t="inlineStr">
        <is>
          <t>2024-11-23 22:00</t>
        </is>
      </c>
      <c r="B7872" t="n">
        <v>11</v>
      </c>
      <c r="C7872" t="n">
        <v>23</v>
      </c>
      <c r="D7872" t="n">
        <v>22</v>
      </c>
      <c r="E7872" s="10" t="n">
        <v>0</v>
      </c>
      <c r="F7872">
        <f>E7872*Parametrar!$B$6</f>
        <v/>
      </c>
    </row>
    <row r="7873">
      <c r="A7873" t="inlineStr">
        <is>
          <t>2024-11-23 23:00</t>
        </is>
      </c>
      <c r="B7873" t="n">
        <v>11</v>
      </c>
      <c r="C7873" t="n">
        <v>23</v>
      </c>
      <c r="D7873" t="n">
        <v>23</v>
      </c>
      <c r="E7873" s="10" t="n">
        <v>0</v>
      </c>
      <c r="F7873">
        <f>E7873*Parametrar!$B$6</f>
        <v/>
      </c>
    </row>
    <row r="7874">
      <c r="A7874" t="inlineStr">
        <is>
          <t>2024-11-24 00:00</t>
        </is>
      </c>
      <c r="B7874" t="n">
        <v>11</v>
      </c>
      <c r="C7874" t="n">
        <v>24</v>
      </c>
      <c r="D7874" t="n">
        <v>0</v>
      </c>
      <c r="E7874" s="10" t="n">
        <v>0</v>
      </c>
      <c r="F7874">
        <f>E7874*Parametrar!$B$6</f>
        <v/>
      </c>
    </row>
    <row r="7875">
      <c r="A7875" t="inlineStr">
        <is>
          <t>2024-11-24 01:00</t>
        </is>
      </c>
      <c r="B7875" t="n">
        <v>11</v>
      </c>
      <c r="C7875" t="n">
        <v>24</v>
      </c>
      <c r="D7875" t="n">
        <v>1</v>
      </c>
      <c r="E7875" s="10" t="n">
        <v>0</v>
      </c>
      <c r="F7875">
        <f>E7875*Parametrar!$B$6</f>
        <v/>
      </c>
    </row>
    <row r="7876">
      <c r="A7876" t="inlineStr">
        <is>
          <t>2024-11-24 02:00</t>
        </is>
      </c>
      <c r="B7876" t="n">
        <v>11</v>
      </c>
      <c r="C7876" t="n">
        <v>24</v>
      </c>
      <c r="D7876" t="n">
        <v>2</v>
      </c>
      <c r="E7876" s="10" t="n">
        <v>0</v>
      </c>
      <c r="F7876">
        <f>E7876*Parametrar!$B$6</f>
        <v/>
      </c>
    </row>
    <row r="7877">
      <c r="A7877" t="inlineStr">
        <is>
          <t>2024-11-24 03:00</t>
        </is>
      </c>
      <c r="B7877" t="n">
        <v>11</v>
      </c>
      <c r="C7877" t="n">
        <v>24</v>
      </c>
      <c r="D7877" t="n">
        <v>3</v>
      </c>
      <c r="E7877" s="10" t="n">
        <v>0</v>
      </c>
      <c r="F7877">
        <f>E7877*Parametrar!$B$6</f>
        <v/>
      </c>
    </row>
    <row r="7878">
      <c r="A7878" t="inlineStr">
        <is>
          <t>2024-11-24 04:00</t>
        </is>
      </c>
      <c r="B7878" t="n">
        <v>11</v>
      </c>
      <c r="C7878" t="n">
        <v>24</v>
      </c>
      <c r="D7878" t="n">
        <v>4</v>
      </c>
      <c r="E7878" s="10" t="n">
        <v>0</v>
      </c>
      <c r="F7878">
        <f>E7878*Parametrar!$B$6</f>
        <v/>
      </c>
    </row>
    <row r="7879">
      <c r="A7879" t="inlineStr">
        <is>
          <t>2024-11-24 05:00</t>
        </is>
      </c>
      <c r="B7879" t="n">
        <v>11</v>
      </c>
      <c r="C7879" t="n">
        <v>24</v>
      </c>
      <c r="D7879" t="n">
        <v>5</v>
      </c>
      <c r="E7879" s="10" t="n">
        <v>0</v>
      </c>
      <c r="F7879">
        <f>E7879*Parametrar!$B$6</f>
        <v/>
      </c>
    </row>
    <row r="7880">
      <c r="A7880" t="inlineStr">
        <is>
          <t>2024-11-24 06:00</t>
        </is>
      </c>
      <c r="B7880" t="n">
        <v>11</v>
      </c>
      <c r="C7880" t="n">
        <v>24</v>
      </c>
      <c r="D7880" t="n">
        <v>6</v>
      </c>
      <c r="E7880" s="10" t="n">
        <v>0</v>
      </c>
      <c r="F7880">
        <f>E7880*Parametrar!$B$6</f>
        <v/>
      </c>
    </row>
    <row r="7881">
      <c r="A7881" t="inlineStr">
        <is>
          <t>2024-11-24 07:00</t>
        </is>
      </c>
      <c r="B7881" t="n">
        <v>11</v>
      </c>
      <c r="C7881" t="n">
        <v>24</v>
      </c>
      <c r="D7881" t="n">
        <v>7</v>
      </c>
      <c r="E7881" s="10" t="n">
        <v>0</v>
      </c>
      <c r="F7881">
        <f>E7881*Parametrar!$B$6</f>
        <v/>
      </c>
    </row>
    <row r="7882">
      <c r="A7882" t="inlineStr">
        <is>
          <t>2024-11-24 08:00</t>
        </is>
      </c>
      <c r="B7882" t="n">
        <v>11</v>
      </c>
      <c r="C7882" t="n">
        <v>24</v>
      </c>
      <c r="D7882" t="n">
        <v>8</v>
      </c>
      <c r="E7882" s="10" t="n">
        <v>0</v>
      </c>
      <c r="F7882">
        <f>E7882*Parametrar!$B$6</f>
        <v/>
      </c>
    </row>
    <row r="7883">
      <c r="A7883" t="inlineStr">
        <is>
          <t>2024-11-24 09:00</t>
        </is>
      </c>
      <c r="B7883" t="n">
        <v>11</v>
      </c>
      <c r="C7883" t="n">
        <v>24</v>
      </c>
      <c r="D7883" t="n">
        <v>9</v>
      </c>
      <c r="E7883" s="10" t="n">
        <v>0.005861</v>
      </c>
      <c r="F7883">
        <f>E7883*Parametrar!$B$6</f>
        <v/>
      </c>
    </row>
    <row r="7884">
      <c r="A7884" t="inlineStr">
        <is>
          <t>2024-11-24 10:00</t>
        </is>
      </c>
      <c r="B7884" t="n">
        <v>11</v>
      </c>
      <c r="C7884" t="n">
        <v>24</v>
      </c>
      <c r="D7884" t="n">
        <v>10</v>
      </c>
      <c r="E7884" s="10" t="n">
        <v>0.007611</v>
      </c>
      <c r="F7884">
        <f>E7884*Parametrar!$B$6</f>
        <v/>
      </c>
    </row>
    <row r="7885">
      <c r="A7885" t="inlineStr">
        <is>
          <t>2024-11-24 11:00</t>
        </is>
      </c>
      <c r="B7885" t="n">
        <v>11</v>
      </c>
      <c r="C7885" t="n">
        <v>24</v>
      </c>
      <c r="D7885" t="n">
        <v>11</v>
      </c>
      <c r="E7885" s="10" t="n">
        <v>0.013793</v>
      </c>
      <c r="F7885">
        <f>E7885*Parametrar!$B$6</f>
        <v/>
      </c>
    </row>
    <row r="7886">
      <c r="A7886" t="inlineStr">
        <is>
          <t>2024-11-24 12:00</t>
        </is>
      </c>
      <c r="B7886" t="n">
        <v>11</v>
      </c>
      <c r="C7886" t="n">
        <v>24</v>
      </c>
      <c r="D7886" t="n">
        <v>12</v>
      </c>
      <c r="E7886" s="10" t="n">
        <v>0.021297</v>
      </c>
      <c r="F7886">
        <f>E7886*Parametrar!$B$6</f>
        <v/>
      </c>
    </row>
    <row r="7887">
      <c r="A7887" t="inlineStr">
        <is>
          <t>2024-11-24 13:00</t>
        </is>
      </c>
      <c r="B7887" t="n">
        <v>11</v>
      </c>
      <c r="C7887" t="n">
        <v>24</v>
      </c>
      <c r="D7887" t="n">
        <v>13</v>
      </c>
      <c r="E7887" s="10" t="n">
        <v>0.017719</v>
      </c>
      <c r="F7887">
        <f>E7887*Parametrar!$B$6</f>
        <v/>
      </c>
    </row>
    <row r="7888">
      <c r="A7888" t="inlineStr">
        <is>
          <t>2024-11-24 14:00</t>
        </is>
      </c>
      <c r="B7888" t="n">
        <v>11</v>
      </c>
      <c r="C7888" t="n">
        <v>24</v>
      </c>
      <c r="D7888" t="n">
        <v>14</v>
      </c>
      <c r="E7888" s="10" t="n">
        <v>0.012905</v>
      </c>
      <c r="F7888">
        <f>E7888*Parametrar!$B$6</f>
        <v/>
      </c>
    </row>
    <row r="7889">
      <c r="A7889" t="inlineStr">
        <is>
          <t>2024-11-24 15:00</t>
        </is>
      </c>
      <c r="B7889" t="n">
        <v>11</v>
      </c>
      <c r="C7889" t="n">
        <v>24</v>
      </c>
      <c r="D7889" t="n">
        <v>15</v>
      </c>
      <c r="E7889" s="10" t="n">
        <v>0</v>
      </c>
      <c r="F7889">
        <f>E7889*Parametrar!$B$6</f>
        <v/>
      </c>
    </row>
    <row r="7890">
      <c r="A7890" t="inlineStr">
        <is>
          <t>2024-11-24 16:00</t>
        </is>
      </c>
      <c r="B7890" t="n">
        <v>11</v>
      </c>
      <c r="C7890" t="n">
        <v>24</v>
      </c>
      <c r="D7890" t="n">
        <v>16</v>
      </c>
      <c r="E7890" s="10" t="n">
        <v>0</v>
      </c>
      <c r="F7890">
        <f>E7890*Parametrar!$B$6</f>
        <v/>
      </c>
    </row>
    <row r="7891">
      <c r="A7891" t="inlineStr">
        <is>
          <t>2024-11-24 17:00</t>
        </is>
      </c>
      <c r="B7891" t="n">
        <v>11</v>
      </c>
      <c r="C7891" t="n">
        <v>24</v>
      </c>
      <c r="D7891" t="n">
        <v>17</v>
      </c>
      <c r="E7891" s="10" t="n">
        <v>0</v>
      </c>
      <c r="F7891">
        <f>E7891*Parametrar!$B$6</f>
        <v/>
      </c>
    </row>
    <row r="7892">
      <c r="A7892" t="inlineStr">
        <is>
          <t>2024-11-24 18:00</t>
        </is>
      </c>
      <c r="B7892" t="n">
        <v>11</v>
      </c>
      <c r="C7892" t="n">
        <v>24</v>
      </c>
      <c r="D7892" t="n">
        <v>18</v>
      </c>
      <c r="E7892" s="10" t="n">
        <v>0</v>
      </c>
      <c r="F7892">
        <f>E7892*Parametrar!$B$6</f>
        <v/>
      </c>
    </row>
    <row r="7893">
      <c r="A7893" t="inlineStr">
        <is>
          <t>2024-11-24 19:00</t>
        </is>
      </c>
      <c r="B7893" t="n">
        <v>11</v>
      </c>
      <c r="C7893" t="n">
        <v>24</v>
      </c>
      <c r="D7893" t="n">
        <v>19</v>
      </c>
      <c r="E7893" s="10" t="n">
        <v>0</v>
      </c>
      <c r="F7893">
        <f>E7893*Parametrar!$B$6</f>
        <v/>
      </c>
    </row>
    <row r="7894">
      <c r="A7894" t="inlineStr">
        <is>
          <t>2024-11-24 20:00</t>
        </is>
      </c>
      <c r="B7894" t="n">
        <v>11</v>
      </c>
      <c r="C7894" t="n">
        <v>24</v>
      </c>
      <c r="D7894" t="n">
        <v>20</v>
      </c>
      <c r="E7894" s="10" t="n">
        <v>0</v>
      </c>
      <c r="F7894">
        <f>E7894*Parametrar!$B$6</f>
        <v/>
      </c>
    </row>
    <row r="7895">
      <c r="A7895" t="inlineStr">
        <is>
          <t>2024-11-24 21:00</t>
        </is>
      </c>
      <c r="B7895" t="n">
        <v>11</v>
      </c>
      <c r="C7895" t="n">
        <v>24</v>
      </c>
      <c r="D7895" t="n">
        <v>21</v>
      </c>
      <c r="E7895" s="10" t="n">
        <v>0</v>
      </c>
      <c r="F7895">
        <f>E7895*Parametrar!$B$6</f>
        <v/>
      </c>
    </row>
    <row r="7896">
      <c r="A7896" t="inlineStr">
        <is>
          <t>2024-11-24 22:00</t>
        </is>
      </c>
      <c r="B7896" t="n">
        <v>11</v>
      </c>
      <c r="C7896" t="n">
        <v>24</v>
      </c>
      <c r="D7896" t="n">
        <v>22</v>
      </c>
      <c r="E7896" s="10" t="n">
        <v>0</v>
      </c>
      <c r="F7896">
        <f>E7896*Parametrar!$B$6</f>
        <v/>
      </c>
    </row>
    <row r="7897">
      <c r="A7897" t="inlineStr">
        <is>
          <t>2024-11-24 23:00</t>
        </is>
      </c>
      <c r="B7897" t="n">
        <v>11</v>
      </c>
      <c r="C7897" t="n">
        <v>24</v>
      </c>
      <c r="D7897" t="n">
        <v>23</v>
      </c>
      <c r="E7897" s="10" t="n">
        <v>0</v>
      </c>
      <c r="F7897">
        <f>E7897*Parametrar!$B$6</f>
        <v/>
      </c>
    </row>
    <row r="7898">
      <c r="A7898" t="inlineStr">
        <is>
          <t>2024-11-25 00:00</t>
        </is>
      </c>
      <c r="B7898" t="n">
        <v>11</v>
      </c>
      <c r="C7898" t="n">
        <v>25</v>
      </c>
      <c r="D7898" t="n">
        <v>0</v>
      </c>
      <c r="E7898" s="10" t="n">
        <v>0</v>
      </c>
      <c r="F7898">
        <f>E7898*Parametrar!$B$6</f>
        <v/>
      </c>
    </row>
    <row r="7899">
      <c r="A7899" t="inlineStr">
        <is>
          <t>2024-11-25 01:00</t>
        </is>
      </c>
      <c r="B7899" t="n">
        <v>11</v>
      </c>
      <c r="C7899" t="n">
        <v>25</v>
      </c>
      <c r="D7899" t="n">
        <v>1</v>
      </c>
      <c r="E7899" s="10" t="n">
        <v>0</v>
      </c>
      <c r="F7899">
        <f>E7899*Parametrar!$B$6</f>
        <v/>
      </c>
    </row>
    <row r="7900">
      <c r="A7900" t="inlineStr">
        <is>
          <t>2024-11-25 02:00</t>
        </is>
      </c>
      <c r="B7900" t="n">
        <v>11</v>
      </c>
      <c r="C7900" t="n">
        <v>25</v>
      </c>
      <c r="D7900" t="n">
        <v>2</v>
      </c>
      <c r="E7900" s="10" t="n">
        <v>0</v>
      </c>
      <c r="F7900">
        <f>E7900*Parametrar!$B$6</f>
        <v/>
      </c>
    </row>
    <row r="7901">
      <c r="A7901" t="inlineStr">
        <is>
          <t>2024-11-25 03:00</t>
        </is>
      </c>
      <c r="B7901" t="n">
        <v>11</v>
      </c>
      <c r="C7901" t="n">
        <v>25</v>
      </c>
      <c r="D7901" t="n">
        <v>3</v>
      </c>
      <c r="E7901" s="10" t="n">
        <v>0</v>
      </c>
      <c r="F7901">
        <f>E7901*Parametrar!$B$6</f>
        <v/>
      </c>
    </row>
    <row r="7902">
      <c r="A7902" t="inlineStr">
        <is>
          <t>2024-11-25 04:00</t>
        </is>
      </c>
      <c r="B7902" t="n">
        <v>11</v>
      </c>
      <c r="C7902" t="n">
        <v>25</v>
      </c>
      <c r="D7902" t="n">
        <v>4</v>
      </c>
      <c r="E7902" s="10" t="n">
        <v>0</v>
      </c>
      <c r="F7902">
        <f>E7902*Parametrar!$B$6</f>
        <v/>
      </c>
    </row>
    <row r="7903">
      <c r="A7903" t="inlineStr">
        <is>
          <t>2024-11-25 05:00</t>
        </is>
      </c>
      <c r="B7903" t="n">
        <v>11</v>
      </c>
      <c r="C7903" t="n">
        <v>25</v>
      </c>
      <c r="D7903" t="n">
        <v>5</v>
      </c>
      <c r="E7903" s="10" t="n">
        <v>0</v>
      </c>
      <c r="F7903">
        <f>E7903*Parametrar!$B$6</f>
        <v/>
      </c>
    </row>
    <row r="7904">
      <c r="A7904" t="inlineStr">
        <is>
          <t>2024-11-25 06:00</t>
        </is>
      </c>
      <c r="B7904" t="n">
        <v>11</v>
      </c>
      <c r="C7904" t="n">
        <v>25</v>
      </c>
      <c r="D7904" t="n">
        <v>6</v>
      </c>
      <c r="E7904" s="10" t="n">
        <v>0</v>
      </c>
      <c r="F7904">
        <f>E7904*Parametrar!$B$6</f>
        <v/>
      </c>
    </row>
    <row r="7905">
      <c r="A7905" t="inlineStr">
        <is>
          <t>2024-11-25 07:00</t>
        </is>
      </c>
      <c r="B7905" t="n">
        <v>11</v>
      </c>
      <c r="C7905" t="n">
        <v>25</v>
      </c>
      <c r="D7905" t="n">
        <v>7</v>
      </c>
      <c r="E7905" s="10" t="n">
        <v>0</v>
      </c>
      <c r="F7905">
        <f>E7905*Parametrar!$B$6</f>
        <v/>
      </c>
    </row>
    <row r="7906">
      <c r="A7906" t="inlineStr">
        <is>
          <t>2024-11-25 08:00</t>
        </is>
      </c>
      <c r="B7906" t="n">
        <v>11</v>
      </c>
      <c r="C7906" t="n">
        <v>25</v>
      </c>
      <c r="D7906" t="n">
        <v>8</v>
      </c>
      <c r="E7906" s="10" t="n">
        <v>0</v>
      </c>
      <c r="F7906">
        <f>E7906*Parametrar!$B$6</f>
        <v/>
      </c>
    </row>
    <row r="7907">
      <c r="A7907" t="inlineStr">
        <is>
          <t>2024-11-25 09:00</t>
        </is>
      </c>
      <c r="B7907" t="n">
        <v>11</v>
      </c>
      <c r="C7907" t="n">
        <v>25</v>
      </c>
      <c r="D7907" t="n">
        <v>9</v>
      </c>
      <c r="E7907" s="10" t="n">
        <v>0.004998</v>
      </c>
      <c r="F7907">
        <f>E7907*Parametrar!$B$6</f>
        <v/>
      </c>
    </row>
    <row r="7908">
      <c r="A7908" t="inlineStr">
        <is>
          <t>2024-11-25 10:00</t>
        </is>
      </c>
      <c r="B7908" t="n">
        <v>11</v>
      </c>
      <c r="C7908" t="n">
        <v>25</v>
      </c>
      <c r="D7908" t="n">
        <v>10</v>
      </c>
      <c r="E7908" s="10" t="n">
        <v>0.009379</v>
      </c>
      <c r="F7908">
        <f>E7908*Parametrar!$B$6</f>
        <v/>
      </c>
    </row>
    <row r="7909">
      <c r="A7909" t="inlineStr">
        <is>
          <t>2024-11-25 11:00</t>
        </is>
      </c>
      <c r="B7909" t="n">
        <v>11</v>
      </c>
      <c r="C7909" t="n">
        <v>25</v>
      </c>
      <c r="D7909" t="n">
        <v>11</v>
      </c>
      <c r="E7909" s="10" t="n">
        <v>0.022302</v>
      </c>
      <c r="F7909">
        <f>E7909*Parametrar!$B$6</f>
        <v/>
      </c>
    </row>
    <row r="7910">
      <c r="A7910" t="inlineStr">
        <is>
          <t>2024-11-25 12:00</t>
        </is>
      </c>
      <c r="B7910" t="n">
        <v>11</v>
      </c>
      <c r="C7910" t="n">
        <v>25</v>
      </c>
      <c r="D7910" t="n">
        <v>12</v>
      </c>
      <c r="E7910" s="10" t="n">
        <v>0.020344</v>
      </c>
      <c r="F7910">
        <f>E7910*Parametrar!$B$6</f>
        <v/>
      </c>
    </row>
    <row r="7911">
      <c r="A7911" t="inlineStr">
        <is>
          <t>2024-11-25 13:00</t>
        </is>
      </c>
      <c r="B7911" t="n">
        <v>11</v>
      </c>
      <c r="C7911" t="n">
        <v>25</v>
      </c>
      <c r="D7911" t="n">
        <v>13</v>
      </c>
      <c r="E7911" s="10" t="n">
        <v>0.013898</v>
      </c>
      <c r="F7911">
        <f>E7911*Parametrar!$B$6</f>
        <v/>
      </c>
    </row>
    <row r="7912">
      <c r="A7912" t="inlineStr">
        <is>
          <t>2024-11-25 14:00</t>
        </is>
      </c>
      <c r="B7912" t="n">
        <v>11</v>
      </c>
      <c r="C7912" t="n">
        <v>25</v>
      </c>
      <c r="D7912" t="n">
        <v>14</v>
      </c>
      <c r="E7912" s="10" t="n">
        <v>0.016512</v>
      </c>
      <c r="F7912">
        <f>E7912*Parametrar!$B$6</f>
        <v/>
      </c>
    </row>
    <row r="7913">
      <c r="A7913" t="inlineStr">
        <is>
          <t>2024-11-25 15:00</t>
        </is>
      </c>
      <c r="B7913" t="n">
        <v>11</v>
      </c>
      <c r="C7913" t="n">
        <v>25</v>
      </c>
      <c r="D7913" t="n">
        <v>15</v>
      </c>
      <c r="E7913" s="10" t="n">
        <v>0.002049</v>
      </c>
      <c r="F7913">
        <f>E7913*Parametrar!$B$6</f>
        <v/>
      </c>
    </row>
    <row r="7914">
      <c r="A7914" t="inlineStr">
        <is>
          <t>2024-11-25 16:00</t>
        </is>
      </c>
      <c r="B7914" t="n">
        <v>11</v>
      </c>
      <c r="C7914" t="n">
        <v>25</v>
      </c>
      <c r="D7914" t="n">
        <v>16</v>
      </c>
      <c r="E7914" s="10" t="n">
        <v>0</v>
      </c>
      <c r="F7914">
        <f>E7914*Parametrar!$B$6</f>
        <v/>
      </c>
    </row>
    <row r="7915">
      <c r="A7915" t="inlineStr">
        <is>
          <t>2024-11-25 17:00</t>
        </is>
      </c>
      <c r="B7915" t="n">
        <v>11</v>
      </c>
      <c r="C7915" t="n">
        <v>25</v>
      </c>
      <c r="D7915" t="n">
        <v>17</v>
      </c>
      <c r="E7915" s="10" t="n">
        <v>0</v>
      </c>
      <c r="F7915">
        <f>E7915*Parametrar!$B$6</f>
        <v/>
      </c>
    </row>
    <row r="7916">
      <c r="A7916" t="inlineStr">
        <is>
          <t>2024-11-25 18:00</t>
        </is>
      </c>
      <c r="B7916" t="n">
        <v>11</v>
      </c>
      <c r="C7916" t="n">
        <v>25</v>
      </c>
      <c r="D7916" t="n">
        <v>18</v>
      </c>
      <c r="E7916" s="10" t="n">
        <v>0</v>
      </c>
      <c r="F7916">
        <f>E7916*Parametrar!$B$6</f>
        <v/>
      </c>
    </row>
    <row r="7917">
      <c r="A7917" t="inlineStr">
        <is>
          <t>2024-11-25 19:00</t>
        </is>
      </c>
      <c r="B7917" t="n">
        <v>11</v>
      </c>
      <c r="C7917" t="n">
        <v>25</v>
      </c>
      <c r="D7917" t="n">
        <v>19</v>
      </c>
      <c r="E7917" s="10" t="n">
        <v>0</v>
      </c>
      <c r="F7917">
        <f>E7917*Parametrar!$B$6</f>
        <v/>
      </c>
    </row>
    <row r="7918">
      <c r="A7918" t="inlineStr">
        <is>
          <t>2024-11-25 20:00</t>
        </is>
      </c>
      <c r="B7918" t="n">
        <v>11</v>
      </c>
      <c r="C7918" t="n">
        <v>25</v>
      </c>
      <c r="D7918" t="n">
        <v>20</v>
      </c>
      <c r="E7918" s="10" t="n">
        <v>0</v>
      </c>
      <c r="F7918">
        <f>E7918*Parametrar!$B$6</f>
        <v/>
      </c>
    </row>
    <row r="7919">
      <c r="A7919" t="inlineStr">
        <is>
          <t>2024-11-25 21:00</t>
        </is>
      </c>
      <c r="B7919" t="n">
        <v>11</v>
      </c>
      <c r="C7919" t="n">
        <v>25</v>
      </c>
      <c r="D7919" t="n">
        <v>21</v>
      </c>
      <c r="E7919" s="10" t="n">
        <v>0</v>
      </c>
      <c r="F7919">
        <f>E7919*Parametrar!$B$6</f>
        <v/>
      </c>
    </row>
    <row r="7920">
      <c r="A7920" t="inlineStr">
        <is>
          <t>2024-11-25 22:00</t>
        </is>
      </c>
      <c r="B7920" t="n">
        <v>11</v>
      </c>
      <c r="C7920" t="n">
        <v>25</v>
      </c>
      <c r="D7920" t="n">
        <v>22</v>
      </c>
      <c r="E7920" s="10" t="n">
        <v>0</v>
      </c>
      <c r="F7920">
        <f>E7920*Parametrar!$B$6</f>
        <v/>
      </c>
    </row>
    <row r="7921">
      <c r="A7921" t="inlineStr">
        <is>
          <t>2024-11-25 23:00</t>
        </is>
      </c>
      <c r="B7921" t="n">
        <v>11</v>
      </c>
      <c r="C7921" t="n">
        <v>25</v>
      </c>
      <c r="D7921" t="n">
        <v>23</v>
      </c>
      <c r="E7921" s="10" t="n">
        <v>0</v>
      </c>
      <c r="F7921">
        <f>E7921*Parametrar!$B$6</f>
        <v/>
      </c>
    </row>
    <row r="7922">
      <c r="A7922" t="inlineStr">
        <is>
          <t>2024-11-26 00:00</t>
        </is>
      </c>
      <c r="B7922" t="n">
        <v>11</v>
      </c>
      <c r="C7922" t="n">
        <v>26</v>
      </c>
      <c r="D7922" t="n">
        <v>0</v>
      </c>
      <c r="E7922" s="10" t="n">
        <v>0</v>
      </c>
      <c r="F7922">
        <f>E7922*Parametrar!$B$6</f>
        <v/>
      </c>
    </row>
    <row r="7923">
      <c r="A7923" t="inlineStr">
        <is>
          <t>2024-11-26 01:00</t>
        </is>
      </c>
      <c r="B7923" t="n">
        <v>11</v>
      </c>
      <c r="C7923" t="n">
        <v>26</v>
      </c>
      <c r="D7923" t="n">
        <v>1</v>
      </c>
      <c r="E7923" s="10" t="n">
        <v>0</v>
      </c>
      <c r="F7923">
        <f>E7923*Parametrar!$B$6</f>
        <v/>
      </c>
    </row>
    <row r="7924">
      <c r="A7924" t="inlineStr">
        <is>
          <t>2024-11-26 02:00</t>
        </is>
      </c>
      <c r="B7924" t="n">
        <v>11</v>
      </c>
      <c r="C7924" t="n">
        <v>26</v>
      </c>
      <c r="D7924" t="n">
        <v>2</v>
      </c>
      <c r="E7924" s="10" t="n">
        <v>0</v>
      </c>
      <c r="F7924">
        <f>E7924*Parametrar!$B$6</f>
        <v/>
      </c>
    </row>
    <row r="7925">
      <c r="A7925" t="inlineStr">
        <is>
          <t>2024-11-26 03:00</t>
        </is>
      </c>
      <c r="B7925" t="n">
        <v>11</v>
      </c>
      <c r="C7925" t="n">
        <v>26</v>
      </c>
      <c r="D7925" t="n">
        <v>3</v>
      </c>
      <c r="E7925" s="10" t="n">
        <v>0</v>
      </c>
      <c r="F7925">
        <f>E7925*Parametrar!$B$6</f>
        <v/>
      </c>
    </row>
    <row r="7926">
      <c r="A7926" t="inlineStr">
        <is>
          <t>2024-11-26 04:00</t>
        </is>
      </c>
      <c r="B7926" t="n">
        <v>11</v>
      </c>
      <c r="C7926" t="n">
        <v>26</v>
      </c>
      <c r="D7926" t="n">
        <v>4</v>
      </c>
      <c r="E7926" s="10" t="n">
        <v>0</v>
      </c>
      <c r="F7926">
        <f>E7926*Parametrar!$B$6</f>
        <v/>
      </c>
    </row>
    <row r="7927">
      <c r="A7927" t="inlineStr">
        <is>
          <t>2024-11-26 05:00</t>
        </is>
      </c>
      <c r="B7927" t="n">
        <v>11</v>
      </c>
      <c r="C7927" t="n">
        <v>26</v>
      </c>
      <c r="D7927" t="n">
        <v>5</v>
      </c>
      <c r="E7927" s="10" t="n">
        <v>0</v>
      </c>
      <c r="F7927">
        <f>E7927*Parametrar!$B$6</f>
        <v/>
      </c>
    </row>
    <row r="7928">
      <c r="A7928" t="inlineStr">
        <is>
          <t>2024-11-26 06:00</t>
        </is>
      </c>
      <c r="B7928" t="n">
        <v>11</v>
      </c>
      <c r="C7928" t="n">
        <v>26</v>
      </c>
      <c r="D7928" t="n">
        <v>6</v>
      </c>
      <c r="E7928" s="10" t="n">
        <v>0</v>
      </c>
      <c r="F7928">
        <f>E7928*Parametrar!$B$6</f>
        <v/>
      </c>
    </row>
    <row r="7929">
      <c r="A7929" t="inlineStr">
        <is>
          <t>2024-11-26 07:00</t>
        </is>
      </c>
      <c r="B7929" t="n">
        <v>11</v>
      </c>
      <c r="C7929" t="n">
        <v>26</v>
      </c>
      <c r="D7929" t="n">
        <v>7</v>
      </c>
      <c r="E7929" s="10" t="n">
        <v>0</v>
      </c>
      <c r="F7929">
        <f>E7929*Parametrar!$B$6</f>
        <v/>
      </c>
    </row>
    <row r="7930">
      <c r="A7930" t="inlineStr">
        <is>
          <t>2024-11-26 08:00</t>
        </is>
      </c>
      <c r="B7930" t="n">
        <v>11</v>
      </c>
      <c r="C7930" t="n">
        <v>26</v>
      </c>
      <c r="D7930" t="n">
        <v>8</v>
      </c>
      <c r="E7930" s="10" t="n">
        <v>0.002935</v>
      </c>
      <c r="F7930">
        <f>E7930*Parametrar!$B$6</f>
        <v/>
      </c>
    </row>
    <row r="7931">
      <c r="A7931" t="inlineStr">
        <is>
          <t>2024-11-26 09:00</t>
        </is>
      </c>
      <c r="B7931" t="n">
        <v>11</v>
      </c>
      <c r="C7931" t="n">
        <v>26</v>
      </c>
      <c r="D7931" t="n">
        <v>9</v>
      </c>
      <c r="E7931" s="10" t="n">
        <v>0.021531</v>
      </c>
      <c r="F7931">
        <f>E7931*Parametrar!$B$6</f>
        <v/>
      </c>
    </row>
    <row r="7932">
      <c r="A7932" t="inlineStr">
        <is>
          <t>2024-11-26 10:00</t>
        </is>
      </c>
      <c r="B7932" t="n">
        <v>11</v>
      </c>
      <c r="C7932" t="n">
        <v>26</v>
      </c>
      <c r="D7932" t="n">
        <v>10</v>
      </c>
      <c r="E7932" s="10" t="n">
        <v>0.027427</v>
      </c>
      <c r="F7932">
        <f>E7932*Parametrar!$B$6</f>
        <v/>
      </c>
    </row>
    <row r="7933">
      <c r="A7933" t="inlineStr">
        <is>
          <t>2024-11-26 11:00</t>
        </is>
      </c>
      <c r="B7933" t="n">
        <v>11</v>
      </c>
      <c r="C7933" t="n">
        <v>26</v>
      </c>
      <c r="D7933" t="n">
        <v>11</v>
      </c>
      <c r="E7933" s="10" t="n">
        <v>0.06804399999999999</v>
      </c>
      <c r="F7933">
        <f>E7933*Parametrar!$B$6</f>
        <v/>
      </c>
    </row>
    <row r="7934">
      <c r="A7934" t="inlineStr">
        <is>
          <t>2024-11-26 12:00</t>
        </is>
      </c>
      <c r="B7934" t="n">
        <v>11</v>
      </c>
      <c r="C7934" t="n">
        <v>26</v>
      </c>
      <c r="D7934" t="n">
        <v>12</v>
      </c>
      <c r="E7934" s="10" t="n">
        <v>0.065456</v>
      </c>
      <c r="F7934">
        <f>E7934*Parametrar!$B$6</f>
        <v/>
      </c>
    </row>
    <row r="7935">
      <c r="A7935" t="inlineStr">
        <is>
          <t>2024-11-26 13:00</t>
        </is>
      </c>
      <c r="B7935" t="n">
        <v>11</v>
      </c>
      <c r="C7935" t="n">
        <v>26</v>
      </c>
      <c r="D7935" t="n">
        <v>13</v>
      </c>
      <c r="E7935" s="10" t="n">
        <v>0.029788</v>
      </c>
      <c r="F7935">
        <f>E7935*Parametrar!$B$6</f>
        <v/>
      </c>
    </row>
    <row r="7936">
      <c r="A7936" t="inlineStr">
        <is>
          <t>2024-11-26 14:00</t>
        </is>
      </c>
      <c r="B7936" t="n">
        <v>11</v>
      </c>
      <c r="C7936" t="n">
        <v>26</v>
      </c>
      <c r="D7936" t="n">
        <v>14</v>
      </c>
      <c r="E7936" s="10" t="n">
        <v>0.005036</v>
      </c>
      <c r="F7936">
        <f>E7936*Parametrar!$B$6</f>
        <v/>
      </c>
    </row>
    <row r="7937">
      <c r="A7937" t="inlineStr">
        <is>
          <t>2024-11-26 15:00</t>
        </is>
      </c>
      <c r="B7937" t="n">
        <v>11</v>
      </c>
      <c r="C7937" t="n">
        <v>26</v>
      </c>
      <c r="D7937" t="n">
        <v>15</v>
      </c>
      <c r="E7937" s="10" t="n">
        <v>0</v>
      </c>
      <c r="F7937">
        <f>E7937*Parametrar!$B$6</f>
        <v/>
      </c>
    </row>
    <row r="7938">
      <c r="A7938" t="inlineStr">
        <is>
          <t>2024-11-26 16:00</t>
        </is>
      </c>
      <c r="B7938" t="n">
        <v>11</v>
      </c>
      <c r="C7938" t="n">
        <v>26</v>
      </c>
      <c r="D7938" t="n">
        <v>16</v>
      </c>
      <c r="E7938" s="10" t="n">
        <v>0</v>
      </c>
      <c r="F7938">
        <f>E7938*Parametrar!$B$6</f>
        <v/>
      </c>
    </row>
    <row r="7939">
      <c r="A7939" t="inlineStr">
        <is>
          <t>2024-11-26 17:00</t>
        </is>
      </c>
      <c r="B7939" t="n">
        <v>11</v>
      </c>
      <c r="C7939" t="n">
        <v>26</v>
      </c>
      <c r="D7939" t="n">
        <v>17</v>
      </c>
      <c r="E7939" s="10" t="n">
        <v>0</v>
      </c>
      <c r="F7939">
        <f>E7939*Parametrar!$B$6</f>
        <v/>
      </c>
    </row>
    <row r="7940">
      <c r="A7940" t="inlineStr">
        <is>
          <t>2024-11-26 18:00</t>
        </is>
      </c>
      <c r="B7940" t="n">
        <v>11</v>
      </c>
      <c r="C7940" t="n">
        <v>26</v>
      </c>
      <c r="D7940" t="n">
        <v>18</v>
      </c>
      <c r="E7940" s="10" t="n">
        <v>0</v>
      </c>
      <c r="F7940">
        <f>E7940*Parametrar!$B$6</f>
        <v/>
      </c>
    </row>
    <row r="7941">
      <c r="A7941" t="inlineStr">
        <is>
          <t>2024-11-26 19:00</t>
        </is>
      </c>
      <c r="B7941" t="n">
        <v>11</v>
      </c>
      <c r="C7941" t="n">
        <v>26</v>
      </c>
      <c r="D7941" t="n">
        <v>19</v>
      </c>
      <c r="E7941" s="10" t="n">
        <v>0</v>
      </c>
      <c r="F7941">
        <f>E7941*Parametrar!$B$6</f>
        <v/>
      </c>
    </row>
    <row r="7942">
      <c r="A7942" t="inlineStr">
        <is>
          <t>2024-11-26 20:00</t>
        </is>
      </c>
      <c r="B7942" t="n">
        <v>11</v>
      </c>
      <c r="C7942" t="n">
        <v>26</v>
      </c>
      <c r="D7942" t="n">
        <v>20</v>
      </c>
      <c r="E7942" s="10" t="n">
        <v>0</v>
      </c>
      <c r="F7942">
        <f>E7942*Parametrar!$B$6</f>
        <v/>
      </c>
    </row>
    <row r="7943">
      <c r="A7943" t="inlineStr">
        <is>
          <t>2024-11-26 21:00</t>
        </is>
      </c>
      <c r="B7943" t="n">
        <v>11</v>
      </c>
      <c r="C7943" t="n">
        <v>26</v>
      </c>
      <c r="D7943" t="n">
        <v>21</v>
      </c>
      <c r="E7943" s="10" t="n">
        <v>0</v>
      </c>
      <c r="F7943">
        <f>E7943*Parametrar!$B$6</f>
        <v/>
      </c>
    </row>
    <row r="7944">
      <c r="A7944" t="inlineStr">
        <is>
          <t>2024-11-26 22:00</t>
        </is>
      </c>
      <c r="B7944" t="n">
        <v>11</v>
      </c>
      <c r="C7944" t="n">
        <v>26</v>
      </c>
      <c r="D7944" t="n">
        <v>22</v>
      </c>
      <c r="E7944" s="10" t="n">
        <v>0</v>
      </c>
      <c r="F7944">
        <f>E7944*Parametrar!$B$6</f>
        <v/>
      </c>
    </row>
    <row r="7945">
      <c r="A7945" t="inlineStr">
        <is>
          <t>2024-11-26 23:00</t>
        </is>
      </c>
      <c r="B7945" t="n">
        <v>11</v>
      </c>
      <c r="C7945" t="n">
        <v>26</v>
      </c>
      <c r="D7945" t="n">
        <v>23</v>
      </c>
      <c r="E7945" s="10" t="n">
        <v>0</v>
      </c>
      <c r="F7945">
        <f>E7945*Parametrar!$B$6</f>
        <v/>
      </c>
    </row>
    <row r="7946">
      <c r="A7946" t="inlineStr">
        <is>
          <t>2024-11-27 00:00</t>
        </is>
      </c>
      <c r="B7946" t="n">
        <v>11</v>
      </c>
      <c r="C7946" t="n">
        <v>27</v>
      </c>
      <c r="D7946" t="n">
        <v>0</v>
      </c>
      <c r="E7946" s="10" t="n">
        <v>0</v>
      </c>
      <c r="F7946">
        <f>E7946*Parametrar!$B$6</f>
        <v/>
      </c>
    </row>
    <row r="7947">
      <c r="A7947" t="inlineStr">
        <is>
          <t>2024-11-27 01:00</t>
        </is>
      </c>
      <c r="B7947" t="n">
        <v>11</v>
      </c>
      <c r="C7947" t="n">
        <v>27</v>
      </c>
      <c r="D7947" t="n">
        <v>1</v>
      </c>
      <c r="E7947" s="10" t="n">
        <v>0</v>
      </c>
      <c r="F7947">
        <f>E7947*Parametrar!$B$6</f>
        <v/>
      </c>
    </row>
    <row r="7948">
      <c r="A7948" t="inlineStr">
        <is>
          <t>2024-11-27 02:00</t>
        </is>
      </c>
      <c r="B7948" t="n">
        <v>11</v>
      </c>
      <c r="C7948" t="n">
        <v>27</v>
      </c>
      <c r="D7948" t="n">
        <v>2</v>
      </c>
      <c r="E7948" s="10" t="n">
        <v>0</v>
      </c>
      <c r="F7948">
        <f>E7948*Parametrar!$B$6</f>
        <v/>
      </c>
    </row>
    <row r="7949">
      <c r="A7949" t="inlineStr">
        <is>
          <t>2024-11-27 03:00</t>
        </is>
      </c>
      <c r="B7949" t="n">
        <v>11</v>
      </c>
      <c r="C7949" t="n">
        <v>27</v>
      </c>
      <c r="D7949" t="n">
        <v>3</v>
      </c>
      <c r="E7949" s="10" t="n">
        <v>0</v>
      </c>
      <c r="F7949">
        <f>E7949*Parametrar!$B$6</f>
        <v/>
      </c>
    </row>
    <row r="7950">
      <c r="A7950" t="inlineStr">
        <is>
          <t>2024-11-27 04:00</t>
        </is>
      </c>
      <c r="B7950" t="n">
        <v>11</v>
      </c>
      <c r="C7950" t="n">
        <v>27</v>
      </c>
      <c r="D7950" t="n">
        <v>4</v>
      </c>
      <c r="E7950" s="10" t="n">
        <v>0</v>
      </c>
      <c r="F7950">
        <f>E7950*Parametrar!$B$6</f>
        <v/>
      </c>
    </row>
    <row r="7951">
      <c r="A7951" t="inlineStr">
        <is>
          <t>2024-11-27 05:00</t>
        </is>
      </c>
      <c r="B7951" t="n">
        <v>11</v>
      </c>
      <c r="C7951" t="n">
        <v>27</v>
      </c>
      <c r="D7951" t="n">
        <v>5</v>
      </c>
      <c r="E7951" s="10" t="n">
        <v>0</v>
      </c>
      <c r="F7951">
        <f>E7951*Parametrar!$B$6</f>
        <v/>
      </c>
    </row>
    <row r="7952">
      <c r="A7952" t="inlineStr">
        <is>
          <t>2024-11-27 06:00</t>
        </is>
      </c>
      <c r="B7952" t="n">
        <v>11</v>
      </c>
      <c r="C7952" t="n">
        <v>27</v>
      </c>
      <c r="D7952" t="n">
        <v>6</v>
      </c>
      <c r="E7952" s="10" t="n">
        <v>0</v>
      </c>
      <c r="F7952">
        <f>E7952*Parametrar!$B$6</f>
        <v/>
      </c>
    </row>
    <row r="7953">
      <c r="A7953" t="inlineStr">
        <is>
          <t>2024-11-27 07:00</t>
        </is>
      </c>
      <c r="B7953" t="n">
        <v>11</v>
      </c>
      <c r="C7953" t="n">
        <v>27</v>
      </c>
      <c r="D7953" t="n">
        <v>7</v>
      </c>
      <c r="E7953" s="10" t="n">
        <v>0</v>
      </c>
      <c r="F7953">
        <f>E7953*Parametrar!$B$6</f>
        <v/>
      </c>
    </row>
    <row r="7954">
      <c r="A7954" t="inlineStr">
        <is>
          <t>2024-11-27 08:00</t>
        </is>
      </c>
      <c r="B7954" t="n">
        <v>11</v>
      </c>
      <c r="C7954" t="n">
        <v>27</v>
      </c>
      <c r="D7954" t="n">
        <v>8</v>
      </c>
      <c r="E7954" s="10" t="n">
        <v>0</v>
      </c>
      <c r="F7954">
        <f>E7954*Parametrar!$B$6</f>
        <v/>
      </c>
    </row>
    <row r="7955">
      <c r="A7955" t="inlineStr">
        <is>
          <t>2024-11-27 09:00</t>
        </is>
      </c>
      <c r="B7955" t="n">
        <v>11</v>
      </c>
      <c r="C7955" t="n">
        <v>27</v>
      </c>
      <c r="D7955" t="n">
        <v>9</v>
      </c>
      <c r="E7955" s="10" t="n">
        <v>0.012942</v>
      </c>
      <c r="F7955">
        <f>E7955*Parametrar!$B$6</f>
        <v/>
      </c>
    </row>
    <row r="7956">
      <c r="A7956" t="inlineStr">
        <is>
          <t>2024-11-27 10:00</t>
        </is>
      </c>
      <c r="B7956" t="n">
        <v>11</v>
      </c>
      <c r="C7956" t="n">
        <v>27</v>
      </c>
      <c r="D7956" t="n">
        <v>10</v>
      </c>
      <c r="E7956" s="10" t="n">
        <v>0</v>
      </c>
      <c r="F7956">
        <f>E7956*Parametrar!$B$6</f>
        <v/>
      </c>
    </row>
    <row r="7957">
      <c r="A7957" t="inlineStr">
        <is>
          <t>2024-11-27 11:00</t>
        </is>
      </c>
      <c r="B7957" t="n">
        <v>11</v>
      </c>
      <c r="C7957" t="n">
        <v>27</v>
      </c>
      <c r="D7957" t="n">
        <v>11</v>
      </c>
      <c r="E7957" s="10" t="n">
        <v>0.006746</v>
      </c>
      <c r="F7957">
        <f>E7957*Parametrar!$B$6</f>
        <v/>
      </c>
    </row>
    <row r="7958">
      <c r="A7958" t="inlineStr">
        <is>
          <t>2024-11-27 12:00</t>
        </is>
      </c>
      <c r="B7958" t="n">
        <v>11</v>
      </c>
      <c r="C7958" t="n">
        <v>27</v>
      </c>
      <c r="D7958" t="n">
        <v>12</v>
      </c>
      <c r="E7958" s="10" t="n">
        <v>0.056941</v>
      </c>
      <c r="F7958">
        <f>E7958*Parametrar!$B$6</f>
        <v/>
      </c>
    </row>
    <row r="7959">
      <c r="A7959" t="inlineStr">
        <is>
          <t>2024-11-27 13:00</t>
        </is>
      </c>
      <c r="B7959" t="n">
        <v>11</v>
      </c>
      <c r="C7959" t="n">
        <v>27</v>
      </c>
      <c r="D7959" t="n">
        <v>13</v>
      </c>
      <c r="E7959" s="10" t="n">
        <v>0.065093</v>
      </c>
      <c r="F7959">
        <f>E7959*Parametrar!$B$6</f>
        <v/>
      </c>
    </row>
    <row r="7960">
      <c r="A7960" t="inlineStr">
        <is>
          <t>2024-11-27 14:00</t>
        </is>
      </c>
      <c r="B7960" t="n">
        <v>11</v>
      </c>
      <c r="C7960" t="n">
        <v>27</v>
      </c>
      <c r="D7960" t="n">
        <v>14</v>
      </c>
      <c r="E7960" s="10" t="n">
        <v>0.034059</v>
      </c>
      <c r="F7960">
        <f>E7960*Parametrar!$B$6</f>
        <v/>
      </c>
    </row>
    <row r="7961">
      <c r="A7961" t="inlineStr">
        <is>
          <t>2024-11-27 15:00</t>
        </is>
      </c>
      <c r="B7961" t="n">
        <v>11</v>
      </c>
      <c r="C7961" t="n">
        <v>27</v>
      </c>
      <c r="D7961" t="n">
        <v>15</v>
      </c>
      <c r="E7961" s="10" t="n">
        <v>0</v>
      </c>
      <c r="F7961">
        <f>E7961*Parametrar!$B$6</f>
        <v/>
      </c>
    </row>
    <row r="7962">
      <c r="A7962" t="inlineStr">
        <is>
          <t>2024-11-27 16:00</t>
        </is>
      </c>
      <c r="B7962" t="n">
        <v>11</v>
      </c>
      <c r="C7962" t="n">
        <v>27</v>
      </c>
      <c r="D7962" t="n">
        <v>16</v>
      </c>
      <c r="E7962" s="10" t="n">
        <v>0</v>
      </c>
      <c r="F7962">
        <f>E7962*Parametrar!$B$6</f>
        <v/>
      </c>
    </row>
    <row r="7963">
      <c r="A7963" t="inlineStr">
        <is>
          <t>2024-11-27 17:00</t>
        </is>
      </c>
      <c r="B7963" t="n">
        <v>11</v>
      </c>
      <c r="C7963" t="n">
        <v>27</v>
      </c>
      <c r="D7963" t="n">
        <v>17</v>
      </c>
      <c r="E7963" s="10" t="n">
        <v>0</v>
      </c>
      <c r="F7963">
        <f>E7963*Parametrar!$B$6</f>
        <v/>
      </c>
    </row>
    <row r="7964">
      <c r="A7964" t="inlineStr">
        <is>
          <t>2024-11-27 18:00</t>
        </is>
      </c>
      <c r="B7964" t="n">
        <v>11</v>
      </c>
      <c r="C7964" t="n">
        <v>27</v>
      </c>
      <c r="D7964" t="n">
        <v>18</v>
      </c>
      <c r="E7964" s="10" t="n">
        <v>0</v>
      </c>
      <c r="F7964">
        <f>E7964*Parametrar!$B$6</f>
        <v/>
      </c>
    </row>
    <row r="7965">
      <c r="A7965" t="inlineStr">
        <is>
          <t>2024-11-27 19:00</t>
        </is>
      </c>
      <c r="B7965" t="n">
        <v>11</v>
      </c>
      <c r="C7965" t="n">
        <v>27</v>
      </c>
      <c r="D7965" t="n">
        <v>19</v>
      </c>
      <c r="E7965" s="10" t="n">
        <v>0</v>
      </c>
      <c r="F7965">
        <f>E7965*Parametrar!$B$6</f>
        <v/>
      </c>
    </row>
    <row r="7966">
      <c r="A7966" t="inlineStr">
        <is>
          <t>2024-11-27 20:00</t>
        </is>
      </c>
      <c r="B7966" t="n">
        <v>11</v>
      </c>
      <c r="C7966" t="n">
        <v>27</v>
      </c>
      <c r="D7966" t="n">
        <v>20</v>
      </c>
      <c r="E7966" s="10" t="n">
        <v>0</v>
      </c>
      <c r="F7966">
        <f>E7966*Parametrar!$B$6</f>
        <v/>
      </c>
    </row>
    <row r="7967">
      <c r="A7967" t="inlineStr">
        <is>
          <t>2024-11-27 21:00</t>
        </is>
      </c>
      <c r="B7967" t="n">
        <v>11</v>
      </c>
      <c r="C7967" t="n">
        <v>27</v>
      </c>
      <c r="D7967" t="n">
        <v>21</v>
      </c>
      <c r="E7967" s="10" t="n">
        <v>0</v>
      </c>
      <c r="F7967">
        <f>E7967*Parametrar!$B$6</f>
        <v/>
      </c>
    </row>
    <row r="7968">
      <c r="A7968" t="inlineStr">
        <is>
          <t>2024-11-27 22:00</t>
        </is>
      </c>
      <c r="B7968" t="n">
        <v>11</v>
      </c>
      <c r="C7968" t="n">
        <v>27</v>
      </c>
      <c r="D7968" t="n">
        <v>22</v>
      </c>
      <c r="E7968" s="10" t="n">
        <v>0</v>
      </c>
      <c r="F7968">
        <f>E7968*Parametrar!$B$6</f>
        <v/>
      </c>
    </row>
    <row r="7969">
      <c r="A7969" t="inlineStr">
        <is>
          <t>2024-11-27 23:00</t>
        </is>
      </c>
      <c r="B7969" t="n">
        <v>11</v>
      </c>
      <c r="C7969" t="n">
        <v>27</v>
      </c>
      <c r="D7969" t="n">
        <v>23</v>
      </c>
      <c r="E7969" s="10" t="n">
        <v>0</v>
      </c>
      <c r="F7969">
        <f>E7969*Parametrar!$B$6</f>
        <v/>
      </c>
    </row>
    <row r="7970">
      <c r="A7970" t="inlineStr">
        <is>
          <t>2024-11-28 00:00</t>
        </is>
      </c>
      <c r="B7970" t="n">
        <v>11</v>
      </c>
      <c r="C7970" t="n">
        <v>28</v>
      </c>
      <c r="D7970" t="n">
        <v>0</v>
      </c>
      <c r="E7970" s="10" t="n">
        <v>0</v>
      </c>
      <c r="F7970">
        <f>E7970*Parametrar!$B$6</f>
        <v/>
      </c>
    </row>
    <row r="7971">
      <c r="A7971" t="inlineStr">
        <is>
          <t>2024-11-28 01:00</t>
        </is>
      </c>
      <c r="B7971" t="n">
        <v>11</v>
      </c>
      <c r="C7971" t="n">
        <v>28</v>
      </c>
      <c r="D7971" t="n">
        <v>1</v>
      </c>
      <c r="E7971" s="10" t="n">
        <v>0</v>
      </c>
      <c r="F7971">
        <f>E7971*Parametrar!$B$6</f>
        <v/>
      </c>
    </row>
    <row r="7972">
      <c r="A7972" t="inlineStr">
        <is>
          <t>2024-11-28 02:00</t>
        </is>
      </c>
      <c r="B7972" t="n">
        <v>11</v>
      </c>
      <c r="C7972" t="n">
        <v>28</v>
      </c>
      <c r="D7972" t="n">
        <v>2</v>
      </c>
      <c r="E7972" s="10" t="n">
        <v>0</v>
      </c>
      <c r="F7972">
        <f>E7972*Parametrar!$B$6</f>
        <v/>
      </c>
    </row>
    <row r="7973">
      <c r="A7973" t="inlineStr">
        <is>
          <t>2024-11-28 03:00</t>
        </is>
      </c>
      <c r="B7973" t="n">
        <v>11</v>
      </c>
      <c r="C7973" t="n">
        <v>28</v>
      </c>
      <c r="D7973" t="n">
        <v>3</v>
      </c>
      <c r="E7973" s="10" t="n">
        <v>0</v>
      </c>
      <c r="F7973">
        <f>E7973*Parametrar!$B$6</f>
        <v/>
      </c>
    </row>
    <row r="7974">
      <c r="A7974" t="inlineStr">
        <is>
          <t>2024-11-28 04:00</t>
        </is>
      </c>
      <c r="B7974" t="n">
        <v>11</v>
      </c>
      <c r="C7974" t="n">
        <v>28</v>
      </c>
      <c r="D7974" t="n">
        <v>4</v>
      </c>
      <c r="E7974" s="10" t="n">
        <v>0</v>
      </c>
      <c r="F7974">
        <f>E7974*Parametrar!$B$6</f>
        <v/>
      </c>
    </row>
    <row r="7975">
      <c r="A7975" t="inlineStr">
        <is>
          <t>2024-11-28 05:00</t>
        </is>
      </c>
      <c r="B7975" t="n">
        <v>11</v>
      </c>
      <c r="C7975" t="n">
        <v>28</v>
      </c>
      <c r="D7975" t="n">
        <v>5</v>
      </c>
      <c r="E7975" s="10" t="n">
        <v>0</v>
      </c>
      <c r="F7975">
        <f>E7975*Parametrar!$B$6</f>
        <v/>
      </c>
    </row>
    <row r="7976">
      <c r="A7976" t="inlineStr">
        <is>
          <t>2024-11-28 06:00</t>
        </is>
      </c>
      <c r="B7976" t="n">
        <v>11</v>
      </c>
      <c r="C7976" t="n">
        <v>28</v>
      </c>
      <c r="D7976" t="n">
        <v>6</v>
      </c>
      <c r="E7976" s="10" t="n">
        <v>0</v>
      </c>
      <c r="F7976">
        <f>E7976*Parametrar!$B$6</f>
        <v/>
      </c>
    </row>
    <row r="7977">
      <c r="A7977" t="inlineStr">
        <is>
          <t>2024-11-28 07:00</t>
        </is>
      </c>
      <c r="B7977" t="n">
        <v>11</v>
      </c>
      <c r="C7977" t="n">
        <v>28</v>
      </c>
      <c r="D7977" t="n">
        <v>7</v>
      </c>
      <c r="E7977" s="10" t="n">
        <v>0</v>
      </c>
      <c r="F7977">
        <f>E7977*Parametrar!$B$6</f>
        <v/>
      </c>
    </row>
    <row r="7978">
      <c r="A7978" t="inlineStr">
        <is>
          <t>2024-11-28 08:00</t>
        </is>
      </c>
      <c r="B7978" t="n">
        <v>11</v>
      </c>
      <c r="C7978" t="n">
        <v>28</v>
      </c>
      <c r="D7978" t="n">
        <v>8</v>
      </c>
      <c r="E7978" s="10" t="n">
        <v>0</v>
      </c>
      <c r="F7978">
        <f>E7978*Parametrar!$B$6</f>
        <v/>
      </c>
    </row>
    <row r="7979">
      <c r="A7979" t="inlineStr">
        <is>
          <t>2024-11-28 09:00</t>
        </is>
      </c>
      <c r="B7979" t="n">
        <v>11</v>
      </c>
      <c r="C7979" t="n">
        <v>28</v>
      </c>
      <c r="D7979" t="n">
        <v>9</v>
      </c>
      <c r="E7979" s="10" t="n">
        <v>0.038462</v>
      </c>
      <c r="F7979">
        <f>E7979*Parametrar!$B$6</f>
        <v/>
      </c>
    </row>
    <row r="7980">
      <c r="A7980" t="inlineStr">
        <is>
          <t>2024-11-28 10:00</t>
        </is>
      </c>
      <c r="B7980" t="n">
        <v>11</v>
      </c>
      <c r="C7980" t="n">
        <v>28</v>
      </c>
      <c r="D7980" t="n">
        <v>10</v>
      </c>
      <c r="E7980" s="10" t="n">
        <v>0.08713799999999999</v>
      </c>
      <c r="F7980">
        <f>E7980*Parametrar!$B$6</f>
        <v/>
      </c>
    </row>
    <row r="7981">
      <c r="A7981" t="inlineStr">
        <is>
          <t>2024-11-28 11:00</t>
        </is>
      </c>
      <c r="B7981" t="n">
        <v>11</v>
      </c>
      <c r="C7981" t="n">
        <v>28</v>
      </c>
      <c r="D7981" t="n">
        <v>11</v>
      </c>
      <c r="E7981" s="10" t="n">
        <v>0.112666</v>
      </c>
      <c r="F7981">
        <f>E7981*Parametrar!$B$6</f>
        <v/>
      </c>
    </row>
    <row r="7982">
      <c r="A7982" t="inlineStr">
        <is>
          <t>2024-11-28 12:00</t>
        </is>
      </c>
      <c r="B7982" t="n">
        <v>11</v>
      </c>
      <c r="C7982" t="n">
        <v>28</v>
      </c>
      <c r="D7982" t="n">
        <v>12</v>
      </c>
      <c r="E7982" s="10" t="n">
        <v>0.089293</v>
      </c>
      <c r="F7982">
        <f>E7982*Parametrar!$B$6</f>
        <v/>
      </c>
    </row>
    <row r="7983">
      <c r="A7983" t="inlineStr">
        <is>
          <t>2024-11-28 13:00</t>
        </is>
      </c>
      <c r="B7983" t="n">
        <v>11</v>
      </c>
      <c r="C7983" t="n">
        <v>28</v>
      </c>
      <c r="D7983" t="n">
        <v>13</v>
      </c>
      <c r="E7983" s="10" t="n">
        <v>0.078578</v>
      </c>
      <c r="F7983">
        <f>E7983*Parametrar!$B$6</f>
        <v/>
      </c>
    </row>
    <row r="7984">
      <c r="A7984" t="inlineStr">
        <is>
          <t>2024-11-28 14:00</t>
        </is>
      </c>
      <c r="B7984" t="n">
        <v>11</v>
      </c>
      <c r="C7984" t="n">
        <v>28</v>
      </c>
      <c r="D7984" t="n">
        <v>14</v>
      </c>
      <c r="E7984" s="10" t="n">
        <v>0.039773</v>
      </c>
      <c r="F7984">
        <f>E7984*Parametrar!$B$6</f>
        <v/>
      </c>
    </row>
    <row r="7985">
      <c r="A7985" t="inlineStr">
        <is>
          <t>2024-11-28 15:00</t>
        </is>
      </c>
      <c r="B7985" t="n">
        <v>11</v>
      </c>
      <c r="C7985" t="n">
        <v>28</v>
      </c>
      <c r="D7985" t="n">
        <v>15</v>
      </c>
      <c r="E7985" s="10" t="n">
        <v>0</v>
      </c>
      <c r="F7985">
        <f>E7985*Parametrar!$B$6</f>
        <v/>
      </c>
    </row>
    <row r="7986">
      <c r="A7986" t="inlineStr">
        <is>
          <t>2024-11-28 16:00</t>
        </is>
      </c>
      <c r="B7986" t="n">
        <v>11</v>
      </c>
      <c r="C7986" t="n">
        <v>28</v>
      </c>
      <c r="D7986" t="n">
        <v>16</v>
      </c>
      <c r="E7986" s="10" t="n">
        <v>0</v>
      </c>
      <c r="F7986">
        <f>E7986*Parametrar!$B$6</f>
        <v/>
      </c>
    </row>
    <row r="7987">
      <c r="A7987" t="inlineStr">
        <is>
          <t>2024-11-28 17:00</t>
        </is>
      </c>
      <c r="B7987" t="n">
        <v>11</v>
      </c>
      <c r="C7987" t="n">
        <v>28</v>
      </c>
      <c r="D7987" t="n">
        <v>17</v>
      </c>
      <c r="E7987" s="10" t="n">
        <v>0</v>
      </c>
      <c r="F7987">
        <f>E7987*Parametrar!$B$6</f>
        <v/>
      </c>
    </row>
    <row r="7988">
      <c r="A7988" t="inlineStr">
        <is>
          <t>2024-11-28 18:00</t>
        </is>
      </c>
      <c r="B7988" t="n">
        <v>11</v>
      </c>
      <c r="C7988" t="n">
        <v>28</v>
      </c>
      <c r="D7988" t="n">
        <v>18</v>
      </c>
      <c r="E7988" s="10" t="n">
        <v>0</v>
      </c>
      <c r="F7988">
        <f>E7988*Parametrar!$B$6</f>
        <v/>
      </c>
    </row>
    <row r="7989">
      <c r="A7989" t="inlineStr">
        <is>
          <t>2024-11-28 19:00</t>
        </is>
      </c>
      <c r="B7989" t="n">
        <v>11</v>
      </c>
      <c r="C7989" t="n">
        <v>28</v>
      </c>
      <c r="D7989" t="n">
        <v>19</v>
      </c>
      <c r="E7989" s="10" t="n">
        <v>0</v>
      </c>
      <c r="F7989">
        <f>E7989*Parametrar!$B$6</f>
        <v/>
      </c>
    </row>
    <row r="7990">
      <c r="A7990" t="inlineStr">
        <is>
          <t>2024-11-28 20:00</t>
        </is>
      </c>
      <c r="B7990" t="n">
        <v>11</v>
      </c>
      <c r="C7990" t="n">
        <v>28</v>
      </c>
      <c r="D7990" t="n">
        <v>20</v>
      </c>
      <c r="E7990" s="10" t="n">
        <v>0</v>
      </c>
      <c r="F7990">
        <f>E7990*Parametrar!$B$6</f>
        <v/>
      </c>
    </row>
    <row r="7991">
      <c r="A7991" t="inlineStr">
        <is>
          <t>2024-11-28 21:00</t>
        </is>
      </c>
      <c r="B7991" t="n">
        <v>11</v>
      </c>
      <c r="C7991" t="n">
        <v>28</v>
      </c>
      <c r="D7991" t="n">
        <v>21</v>
      </c>
      <c r="E7991" s="10" t="n">
        <v>0</v>
      </c>
      <c r="F7991">
        <f>E7991*Parametrar!$B$6</f>
        <v/>
      </c>
    </row>
    <row r="7992">
      <c r="A7992" t="inlineStr">
        <is>
          <t>2024-11-28 22:00</t>
        </is>
      </c>
      <c r="B7992" t="n">
        <v>11</v>
      </c>
      <c r="C7992" t="n">
        <v>28</v>
      </c>
      <c r="D7992" t="n">
        <v>22</v>
      </c>
      <c r="E7992" s="10" t="n">
        <v>0</v>
      </c>
      <c r="F7992">
        <f>E7992*Parametrar!$B$6</f>
        <v/>
      </c>
    </row>
    <row r="7993">
      <c r="A7993" t="inlineStr">
        <is>
          <t>2024-11-28 23:00</t>
        </is>
      </c>
      <c r="B7993" t="n">
        <v>11</v>
      </c>
      <c r="C7993" t="n">
        <v>28</v>
      </c>
      <c r="D7993" t="n">
        <v>23</v>
      </c>
      <c r="E7993" s="10" t="n">
        <v>0</v>
      </c>
      <c r="F7993">
        <f>E7993*Parametrar!$B$6</f>
        <v/>
      </c>
    </row>
    <row r="7994">
      <c r="A7994" t="inlineStr">
        <is>
          <t>2024-11-29 00:00</t>
        </is>
      </c>
      <c r="B7994" t="n">
        <v>11</v>
      </c>
      <c r="C7994" t="n">
        <v>29</v>
      </c>
      <c r="D7994" t="n">
        <v>0</v>
      </c>
      <c r="E7994" s="10" t="n">
        <v>0</v>
      </c>
      <c r="F7994">
        <f>E7994*Parametrar!$B$6</f>
        <v/>
      </c>
    </row>
    <row r="7995">
      <c r="A7995" t="inlineStr">
        <is>
          <t>2024-11-29 01:00</t>
        </is>
      </c>
      <c r="B7995" t="n">
        <v>11</v>
      </c>
      <c r="C7995" t="n">
        <v>29</v>
      </c>
      <c r="D7995" t="n">
        <v>1</v>
      </c>
      <c r="E7995" s="10" t="n">
        <v>0</v>
      </c>
      <c r="F7995">
        <f>E7995*Parametrar!$B$6</f>
        <v/>
      </c>
    </row>
    <row r="7996">
      <c r="A7996" t="inlineStr">
        <is>
          <t>2024-11-29 02:00</t>
        </is>
      </c>
      <c r="B7996" t="n">
        <v>11</v>
      </c>
      <c r="C7996" t="n">
        <v>29</v>
      </c>
      <c r="D7996" t="n">
        <v>2</v>
      </c>
      <c r="E7996" s="10" t="n">
        <v>0</v>
      </c>
      <c r="F7996">
        <f>E7996*Parametrar!$B$6</f>
        <v/>
      </c>
    </row>
    <row r="7997">
      <c r="A7997" t="inlineStr">
        <is>
          <t>2024-11-29 03:00</t>
        </is>
      </c>
      <c r="B7997" t="n">
        <v>11</v>
      </c>
      <c r="C7997" t="n">
        <v>29</v>
      </c>
      <c r="D7997" t="n">
        <v>3</v>
      </c>
      <c r="E7997" s="10" t="n">
        <v>0</v>
      </c>
      <c r="F7997">
        <f>E7997*Parametrar!$B$6</f>
        <v/>
      </c>
    </row>
    <row r="7998">
      <c r="A7998" t="inlineStr">
        <is>
          <t>2024-11-29 04:00</t>
        </is>
      </c>
      <c r="B7998" t="n">
        <v>11</v>
      </c>
      <c r="C7998" t="n">
        <v>29</v>
      </c>
      <c r="D7998" t="n">
        <v>4</v>
      </c>
      <c r="E7998" s="10" t="n">
        <v>0</v>
      </c>
      <c r="F7998">
        <f>E7998*Parametrar!$B$6</f>
        <v/>
      </c>
    </row>
    <row r="7999">
      <c r="A7999" t="inlineStr">
        <is>
          <t>2024-11-29 05:00</t>
        </is>
      </c>
      <c r="B7999" t="n">
        <v>11</v>
      </c>
      <c r="C7999" t="n">
        <v>29</v>
      </c>
      <c r="D7999" t="n">
        <v>5</v>
      </c>
      <c r="E7999" s="10" t="n">
        <v>0</v>
      </c>
      <c r="F7999">
        <f>E7999*Parametrar!$B$6</f>
        <v/>
      </c>
    </row>
    <row r="8000">
      <c r="A8000" t="inlineStr">
        <is>
          <t>2024-11-29 06:00</t>
        </is>
      </c>
      <c r="B8000" t="n">
        <v>11</v>
      </c>
      <c r="C8000" t="n">
        <v>29</v>
      </c>
      <c r="D8000" t="n">
        <v>6</v>
      </c>
      <c r="E8000" s="10" t="n">
        <v>0</v>
      </c>
      <c r="F8000">
        <f>E8000*Parametrar!$B$6</f>
        <v/>
      </c>
    </row>
    <row r="8001">
      <c r="A8001" t="inlineStr">
        <is>
          <t>2024-11-29 07:00</t>
        </is>
      </c>
      <c r="B8001" t="n">
        <v>11</v>
      </c>
      <c r="C8001" t="n">
        <v>29</v>
      </c>
      <c r="D8001" t="n">
        <v>7</v>
      </c>
      <c r="E8001" s="10" t="n">
        <v>0</v>
      </c>
      <c r="F8001">
        <f>E8001*Parametrar!$B$6</f>
        <v/>
      </c>
    </row>
    <row r="8002">
      <c r="A8002" t="inlineStr">
        <is>
          <t>2024-11-29 08:00</t>
        </is>
      </c>
      <c r="B8002" t="n">
        <v>11</v>
      </c>
      <c r="C8002" t="n">
        <v>29</v>
      </c>
      <c r="D8002" t="n">
        <v>8</v>
      </c>
      <c r="E8002" s="10" t="n">
        <v>0</v>
      </c>
      <c r="F8002">
        <f>E8002*Parametrar!$B$6</f>
        <v/>
      </c>
    </row>
    <row r="8003">
      <c r="A8003" t="inlineStr">
        <is>
          <t>2024-11-29 09:00</t>
        </is>
      </c>
      <c r="B8003" t="n">
        <v>11</v>
      </c>
      <c r="C8003" t="n">
        <v>29</v>
      </c>
      <c r="D8003" t="n">
        <v>9</v>
      </c>
      <c r="E8003" s="10" t="n">
        <v>0.005024</v>
      </c>
      <c r="F8003">
        <f>E8003*Parametrar!$B$6</f>
        <v/>
      </c>
    </row>
    <row r="8004">
      <c r="A8004" t="inlineStr">
        <is>
          <t>2024-11-29 10:00</t>
        </is>
      </c>
      <c r="B8004" t="n">
        <v>11</v>
      </c>
      <c r="C8004" t="n">
        <v>29</v>
      </c>
      <c r="D8004" t="n">
        <v>10</v>
      </c>
      <c r="E8004" s="10" t="n">
        <v>0.008496</v>
      </c>
      <c r="F8004">
        <f>E8004*Parametrar!$B$6</f>
        <v/>
      </c>
    </row>
    <row r="8005">
      <c r="A8005" t="inlineStr">
        <is>
          <t>2024-11-29 11:00</t>
        </is>
      </c>
      <c r="B8005" t="n">
        <v>11</v>
      </c>
      <c r="C8005" t="n">
        <v>29</v>
      </c>
      <c r="D8005" t="n">
        <v>11</v>
      </c>
      <c r="E8005" s="10" t="n">
        <v>0.011172</v>
      </c>
      <c r="F8005">
        <f>E8005*Parametrar!$B$6</f>
        <v/>
      </c>
    </row>
    <row r="8006">
      <c r="A8006" t="inlineStr">
        <is>
          <t>2024-11-29 12:00</t>
        </is>
      </c>
      <c r="B8006" t="n">
        <v>11</v>
      </c>
      <c r="C8006" t="n">
        <v>29</v>
      </c>
      <c r="D8006" t="n">
        <v>12</v>
      </c>
      <c r="E8006" s="10" t="n">
        <v>0.004416</v>
      </c>
      <c r="F8006">
        <f>E8006*Parametrar!$B$6</f>
        <v/>
      </c>
    </row>
    <row r="8007">
      <c r="A8007" t="inlineStr">
        <is>
          <t>2024-11-29 13:00</t>
        </is>
      </c>
      <c r="B8007" t="n">
        <v>11</v>
      </c>
      <c r="C8007" t="n">
        <v>29</v>
      </c>
      <c r="D8007" t="n">
        <v>13</v>
      </c>
      <c r="E8007" s="10" t="n">
        <v>0.004267</v>
      </c>
      <c r="F8007">
        <f>E8007*Parametrar!$B$6</f>
        <v/>
      </c>
    </row>
    <row r="8008">
      <c r="A8008" t="inlineStr">
        <is>
          <t>2024-11-29 14:00</t>
        </is>
      </c>
      <c r="B8008" t="n">
        <v>11</v>
      </c>
      <c r="C8008" t="n">
        <v>29</v>
      </c>
      <c r="D8008" t="n">
        <v>14</v>
      </c>
      <c r="E8008" s="10" t="n">
        <v>0</v>
      </c>
      <c r="F8008">
        <f>E8008*Parametrar!$B$6</f>
        <v/>
      </c>
    </row>
    <row r="8009">
      <c r="A8009" t="inlineStr">
        <is>
          <t>2024-11-29 15:00</t>
        </is>
      </c>
      <c r="B8009" t="n">
        <v>11</v>
      </c>
      <c r="C8009" t="n">
        <v>29</v>
      </c>
      <c r="D8009" t="n">
        <v>15</v>
      </c>
      <c r="E8009" s="10" t="n">
        <v>0</v>
      </c>
      <c r="F8009">
        <f>E8009*Parametrar!$B$6</f>
        <v/>
      </c>
    </row>
    <row r="8010">
      <c r="A8010" t="inlineStr">
        <is>
          <t>2024-11-29 16:00</t>
        </is>
      </c>
      <c r="B8010" t="n">
        <v>11</v>
      </c>
      <c r="C8010" t="n">
        <v>29</v>
      </c>
      <c r="D8010" t="n">
        <v>16</v>
      </c>
      <c r="E8010" s="10" t="n">
        <v>0</v>
      </c>
      <c r="F8010">
        <f>E8010*Parametrar!$B$6</f>
        <v/>
      </c>
    </row>
    <row r="8011">
      <c r="A8011" t="inlineStr">
        <is>
          <t>2024-11-29 17:00</t>
        </is>
      </c>
      <c r="B8011" t="n">
        <v>11</v>
      </c>
      <c r="C8011" t="n">
        <v>29</v>
      </c>
      <c r="D8011" t="n">
        <v>17</v>
      </c>
      <c r="E8011" s="10" t="n">
        <v>0</v>
      </c>
      <c r="F8011">
        <f>E8011*Parametrar!$B$6</f>
        <v/>
      </c>
    </row>
    <row r="8012">
      <c r="A8012" t="inlineStr">
        <is>
          <t>2024-11-29 18:00</t>
        </is>
      </c>
      <c r="B8012" t="n">
        <v>11</v>
      </c>
      <c r="C8012" t="n">
        <v>29</v>
      </c>
      <c r="D8012" t="n">
        <v>18</v>
      </c>
      <c r="E8012" s="10" t="n">
        <v>0</v>
      </c>
      <c r="F8012">
        <f>E8012*Parametrar!$B$6</f>
        <v/>
      </c>
    </row>
    <row r="8013">
      <c r="A8013" t="inlineStr">
        <is>
          <t>2024-11-29 19:00</t>
        </is>
      </c>
      <c r="B8013" t="n">
        <v>11</v>
      </c>
      <c r="C8013" t="n">
        <v>29</v>
      </c>
      <c r="D8013" t="n">
        <v>19</v>
      </c>
      <c r="E8013" s="10" t="n">
        <v>0</v>
      </c>
      <c r="F8013">
        <f>E8013*Parametrar!$B$6</f>
        <v/>
      </c>
    </row>
    <row r="8014">
      <c r="A8014" t="inlineStr">
        <is>
          <t>2024-11-29 20:00</t>
        </is>
      </c>
      <c r="B8014" t="n">
        <v>11</v>
      </c>
      <c r="C8014" t="n">
        <v>29</v>
      </c>
      <c r="D8014" t="n">
        <v>20</v>
      </c>
      <c r="E8014" s="10" t="n">
        <v>0</v>
      </c>
      <c r="F8014">
        <f>E8014*Parametrar!$B$6</f>
        <v/>
      </c>
    </row>
    <row r="8015">
      <c r="A8015" t="inlineStr">
        <is>
          <t>2024-11-29 21:00</t>
        </is>
      </c>
      <c r="B8015" t="n">
        <v>11</v>
      </c>
      <c r="C8015" t="n">
        <v>29</v>
      </c>
      <c r="D8015" t="n">
        <v>21</v>
      </c>
      <c r="E8015" s="10" t="n">
        <v>0</v>
      </c>
      <c r="F8015">
        <f>E8015*Parametrar!$B$6</f>
        <v/>
      </c>
    </row>
    <row r="8016">
      <c r="A8016" t="inlineStr">
        <is>
          <t>2024-11-29 22:00</t>
        </is>
      </c>
      <c r="B8016" t="n">
        <v>11</v>
      </c>
      <c r="C8016" t="n">
        <v>29</v>
      </c>
      <c r="D8016" t="n">
        <v>22</v>
      </c>
      <c r="E8016" s="10" t="n">
        <v>0</v>
      </c>
      <c r="F8016">
        <f>E8016*Parametrar!$B$6</f>
        <v/>
      </c>
    </row>
    <row r="8017">
      <c r="A8017" t="inlineStr">
        <is>
          <t>2024-11-29 23:00</t>
        </is>
      </c>
      <c r="B8017" t="n">
        <v>11</v>
      </c>
      <c r="C8017" t="n">
        <v>29</v>
      </c>
      <c r="D8017" t="n">
        <v>23</v>
      </c>
      <c r="E8017" s="10" t="n">
        <v>0</v>
      </c>
      <c r="F8017">
        <f>E8017*Parametrar!$B$6</f>
        <v/>
      </c>
    </row>
    <row r="8018">
      <c r="A8018" t="inlineStr">
        <is>
          <t>2024-11-30 00:00</t>
        </is>
      </c>
      <c r="B8018" t="n">
        <v>11</v>
      </c>
      <c r="C8018" t="n">
        <v>30</v>
      </c>
      <c r="D8018" t="n">
        <v>0</v>
      </c>
      <c r="E8018" s="10" t="n">
        <v>0</v>
      </c>
      <c r="F8018">
        <f>E8018*Parametrar!$B$6</f>
        <v/>
      </c>
    </row>
    <row r="8019">
      <c r="A8019" t="inlineStr">
        <is>
          <t>2024-11-30 01:00</t>
        </is>
      </c>
      <c r="B8019" t="n">
        <v>11</v>
      </c>
      <c r="C8019" t="n">
        <v>30</v>
      </c>
      <c r="D8019" t="n">
        <v>1</v>
      </c>
      <c r="E8019" s="10" t="n">
        <v>0</v>
      </c>
      <c r="F8019">
        <f>E8019*Parametrar!$B$6</f>
        <v/>
      </c>
    </row>
    <row r="8020">
      <c r="A8020" t="inlineStr">
        <is>
          <t>2024-11-30 02:00</t>
        </is>
      </c>
      <c r="B8020" t="n">
        <v>11</v>
      </c>
      <c r="C8020" t="n">
        <v>30</v>
      </c>
      <c r="D8020" t="n">
        <v>2</v>
      </c>
      <c r="E8020" s="10" t="n">
        <v>0</v>
      </c>
      <c r="F8020">
        <f>E8020*Parametrar!$B$6</f>
        <v/>
      </c>
    </row>
    <row r="8021">
      <c r="A8021" t="inlineStr">
        <is>
          <t>2024-11-30 03:00</t>
        </is>
      </c>
      <c r="B8021" t="n">
        <v>11</v>
      </c>
      <c r="C8021" t="n">
        <v>30</v>
      </c>
      <c r="D8021" t="n">
        <v>3</v>
      </c>
      <c r="E8021" s="10" t="n">
        <v>0</v>
      </c>
      <c r="F8021">
        <f>E8021*Parametrar!$B$6</f>
        <v/>
      </c>
    </row>
    <row r="8022">
      <c r="A8022" t="inlineStr">
        <is>
          <t>2024-11-30 04:00</t>
        </is>
      </c>
      <c r="B8022" t="n">
        <v>11</v>
      </c>
      <c r="C8022" t="n">
        <v>30</v>
      </c>
      <c r="D8022" t="n">
        <v>4</v>
      </c>
      <c r="E8022" s="10" t="n">
        <v>0</v>
      </c>
      <c r="F8022">
        <f>E8022*Parametrar!$B$6</f>
        <v/>
      </c>
    </row>
    <row r="8023">
      <c r="A8023" t="inlineStr">
        <is>
          <t>2024-11-30 05:00</t>
        </is>
      </c>
      <c r="B8023" t="n">
        <v>11</v>
      </c>
      <c r="C8023" t="n">
        <v>30</v>
      </c>
      <c r="D8023" t="n">
        <v>5</v>
      </c>
      <c r="E8023" s="10" t="n">
        <v>0</v>
      </c>
      <c r="F8023">
        <f>E8023*Parametrar!$B$6</f>
        <v/>
      </c>
    </row>
    <row r="8024">
      <c r="A8024" t="inlineStr">
        <is>
          <t>2024-11-30 06:00</t>
        </is>
      </c>
      <c r="B8024" t="n">
        <v>11</v>
      </c>
      <c r="C8024" t="n">
        <v>30</v>
      </c>
      <c r="D8024" t="n">
        <v>6</v>
      </c>
      <c r="E8024" s="10" t="n">
        <v>0</v>
      </c>
      <c r="F8024">
        <f>E8024*Parametrar!$B$6</f>
        <v/>
      </c>
    </row>
    <row r="8025">
      <c r="A8025" t="inlineStr">
        <is>
          <t>2024-11-30 07:00</t>
        </is>
      </c>
      <c r="B8025" t="n">
        <v>11</v>
      </c>
      <c r="C8025" t="n">
        <v>30</v>
      </c>
      <c r="D8025" t="n">
        <v>7</v>
      </c>
      <c r="E8025" s="10" t="n">
        <v>0</v>
      </c>
      <c r="F8025">
        <f>E8025*Parametrar!$B$6</f>
        <v/>
      </c>
    </row>
    <row r="8026">
      <c r="A8026" t="inlineStr">
        <is>
          <t>2024-11-30 08:00</t>
        </is>
      </c>
      <c r="B8026" t="n">
        <v>11</v>
      </c>
      <c r="C8026" t="n">
        <v>30</v>
      </c>
      <c r="D8026" t="n">
        <v>8</v>
      </c>
      <c r="E8026" s="10" t="n">
        <v>0</v>
      </c>
      <c r="F8026">
        <f>E8026*Parametrar!$B$6</f>
        <v/>
      </c>
    </row>
    <row r="8027">
      <c r="A8027" t="inlineStr">
        <is>
          <t>2024-11-30 09:00</t>
        </is>
      </c>
      <c r="B8027" t="n">
        <v>11</v>
      </c>
      <c r="C8027" t="n">
        <v>30</v>
      </c>
      <c r="D8027" t="n">
        <v>9</v>
      </c>
      <c r="E8027" s="10" t="n">
        <v>0.02293</v>
      </c>
      <c r="F8027">
        <f>E8027*Parametrar!$B$6</f>
        <v/>
      </c>
    </row>
    <row r="8028">
      <c r="A8028" t="inlineStr">
        <is>
          <t>2024-11-30 10:00</t>
        </is>
      </c>
      <c r="B8028" t="n">
        <v>11</v>
      </c>
      <c r="C8028" t="n">
        <v>30</v>
      </c>
      <c r="D8028" t="n">
        <v>10</v>
      </c>
      <c r="E8028" s="10" t="n">
        <v>0.042524</v>
      </c>
      <c r="F8028">
        <f>E8028*Parametrar!$B$6</f>
        <v/>
      </c>
    </row>
    <row r="8029">
      <c r="A8029" t="inlineStr">
        <is>
          <t>2024-11-30 11:00</t>
        </is>
      </c>
      <c r="B8029" t="n">
        <v>11</v>
      </c>
      <c r="C8029" t="n">
        <v>30</v>
      </c>
      <c r="D8029" t="n">
        <v>11</v>
      </c>
      <c r="E8029" s="10" t="n">
        <v>0.087311</v>
      </c>
      <c r="F8029">
        <f>E8029*Parametrar!$B$6</f>
        <v/>
      </c>
    </row>
    <row r="8030">
      <c r="A8030" t="inlineStr">
        <is>
          <t>2024-11-30 12:00</t>
        </is>
      </c>
      <c r="B8030" t="n">
        <v>11</v>
      </c>
      <c r="C8030" t="n">
        <v>30</v>
      </c>
      <c r="D8030" t="n">
        <v>12</v>
      </c>
      <c r="E8030" s="10" t="n">
        <v>0.11638</v>
      </c>
      <c r="F8030">
        <f>E8030*Parametrar!$B$6</f>
        <v/>
      </c>
    </row>
    <row r="8031">
      <c r="A8031" t="inlineStr">
        <is>
          <t>2024-11-30 13:00</t>
        </is>
      </c>
      <c r="B8031" t="n">
        <v>11</v>
      </c>
      <c r="C8031" t="n">
        <v>30</v>
      </c>
      <c r="D8031" t="n">
        <v>13</v>
      </c>
      <c r="E8031" s="10" t="n">
        <v>0.139466</v>
      </c>
      <c r="F8031">
        <f>E8031*Parametrar!$B$6</f>
        <v/>
      </c>
    </row>
    <row r="8032">
      <c r="A8032" t="inlineStr">
        <is>
          <t>2024-11-30 14:00</t>
        </is>
      </c>
      <c r="B8032" t="n">
        <v>11</v>
      </c>
      <c r="C8032" t="n">
        <v>30</v>
      </c>
      <c r="D8032" t="n">
        <v>14</v>
      </c>
      <c r="E8032" s="10" t="n">
        <v>0.052788</v>
      </c>
      <c r="F8032">
        <f>E8032*Parametrar!$B$6</f>
        <v/>
      </c>
    </row>
    <row r="8033">
      <c r="A8033" t="inlineStr">
        <is>
          <t>2024-11-30 15:00</t>
        </is>
      </c>
      <c r="B8033" t="n">
        <v>11</v>
      </c>
      <c r="C8033" t="n">
        <v>30</v>
      </c>
      <c r="D8033" t="n">
        <v>15</v>
      </c>
      <c r="E8033" s="10" t="n">
        <v>0</v>
      </c>
      <c r="F8033">
        <f>E8033*Parametrar!$B$6</f>
        <v/>
      </c>
    </row>
    <row r="8034">
      <c r="A8034" t="inlineStr">
        <is>
          <t>2024-11-30 16:00</t>
        </is>
      </c>
      <c r="B8034" t="n">
        <v>11</v>
      </c>
      <c r="C8034" t="n">
        <v>30</v>
      </c>
      <c r="D8034" t="n">
        <v>16</v>
      </c>
      <c r="E8034" s="10" t="n">
        <v>0</v>
      </c>
      <c r="F8034">
        <f>E8034*Parametrar!$B$6</f>
        <v/>
      </c>
    </row>
    <row r="8035">
      <c r="A8035" t="inlineStr">
        <is>
          <t>2024-11-30 17:00</t>
        </is>
      </c>
      <c r="B8035" t="n">
        <v>11</v>
      </c>
      <c r="C8035" t="n">
        <v>30</v>
      </c>
      <c r="D8035" t="n">
        <v>17</v>
      </c>
      <c r="E8035" s="10" t="n">
        <v>0</v>
      </c>
      <c r="F8035">
        <f>E8035*Parametrar!$B$6</f>
        <v/>
      </c>
    </row>
    <row r="8036">
      <c r="A8036" t="inlineStr">
        <is>
          <t>2024-11-30 18:00</t>
        </is>
      </c>
      <c r="B8036" t="n">
        <v>11</v>
      </c>
      <c r="C8036" t="n">
        <v>30</v>
      </c>
      <c r="D8036" t="n">
        <v>18</v>
      </c>
      <c r="E8036" s="10" t="n">
        <v>0</v>
      </c>
      <c r="F8036">
        <f>E8036*Parametrar!$B$6</f>
        <v/>
      </c>
    </row>
    <row r="8037">
      <c r="A8037" t="inlineStr">
        <is>
          <t>2024-11-30 19:00</t>
        </is>
      </c>
      <c r="B8037" t="n">
        <v>11</v>
      </c>
      <c r="C8037" t="n">
        <v>30</v>
      </c>
      <c r="D8037" t="n">
        <v>19</v>
      </c>
      <c r="E8037" s="10" t="n">
        <v>0</v>
      </c>
      <c r="F8037">
        <f>E8037*Parametrar!$B$6</f>
        <v/>
      </c>
    </row>
    <row r="8038">
      <c r="A8038" t="inlineStr">
        <is>
          <t>2024-11-30 20:00</t>
        </is>
      </c>
      <c r="B8038" t="n">
        <v>11</v>
      </c>
      <c r="C8038" t="n">
        <v>30</v>
      </c>
      <c r="D8038" t="n">
        <v>20</v>
      </c>
      <c r="E8038" s="10" t="n">
        <v>0</v>
      </c>
      <c r="F8038">
        <f>E8038*Parametrar!$B$6</f>
        <v/>
      </c>
    </row>
    <row r="8039">
      <c r="A8039" t="inlineStr">
        <is>
          <t>2024-11-30 21:00</t>
        </is>
      </c>
      <c r="B8039" t="n">
        <v>11</v>
      </c>
      <c r="C8039" t="n">
        <v>30</v>
      </c>
      <c r="D8039" t="n">
        <v>21</v>
      </c>
      <c r="E8039" s="10" t="n">
        <v>0</v>
      </c>
      <c r="F8039">
        <f>E8039*Parametrar!$B$6</f>
        <v/>
      </c>
    </row>
    <row r="8040">
      <c r="A8040" t="inlineStr">
        <is>
          <t>2024-11-30 22:00</t>
        </is>
      </c>
      <c r="B8040" t="n">
        <v>11</v>
      </c>
      <c r="C8040" t="n">
        <v>30</v>
      </c>
      <c r="D8040" t="n">
        <v>22</v>
      </c>
      <c r="E8040" s="10" t="n">
        <v>0</v>
      </c>
      <c r="F8040">
        <f>E8040*Parametrar!$B$6</f>
        <v/>
      </c>
    </row>
    <row r="8041">
      <c r="A8041" t="inlineStr">
        <is>
          <t>2024-11-30 23:00</t>
        </is>
      </c>
      <c r="B8041" t="n">
        <v>11</v>
      </c>
      <c r="C8041" t="n">
        <v>30</v>
      </c>
      <c r="D8041" t="n">
        <v>23</v>
      </c>
      <c r="E8041" s="10" t="n">
        <v>0</v>
      </c>
      <c r="F8041">
        <f>E8041*Parametrar!$B$6</f>
        <v/>
      </c>
    </row>
    <row r="8042">
      <c r="A8042" t="inlineStr">
        <is>
          <t>2024-12-01 00:00</t>
        </is>
      </c>
      <c r="B8042" t="n">
        <v>12</v>
      </c>
      <c r="C8042" t="n">
        <v>1</v>
      </c>
      <c r="D8042" t="n">
        <v>0</v>
      </c>
      <c r="E8042" s="10" t="n">
        <v>0</v>
      </c>
      <c r="F8042">
        <f>E8042*Parametrar!$B$6</f>
        <v/>
      </c>
    </row>
    <row r="8043">
      <c r="A8043" t="inlineStr">
        <is>
          <t>2024-12-01 01:00</t>
        </is>
      </c>
      <c r="B8043" t="n">
        <v>12</v>
      </c>
      <c r="C8043" t="n">
        <v>1</v>
      </c>
      <c r="D8043" t="n">
        <v>1</v>
      </c>
      <c r="E8043" s="10" t="n">
        <v>0</v>
      </c>
      <c r="F8043">
        <f>E8043*Parametrar!$B$6</f>
        <v/>
      </c>
    </row>
    <row r="8044">
      <c r="A8044" t="inlineStr">
        <is>
          <t>2024-12-01 02:00</t>
        </is>
      </c>
      <c r="B8044" t="n">
        <v>12</v>
      </c>
      <c r="C8044" t="n">
        <v>1</v>
      </c>
      <c r="D8044" t="n">
        <v>2</v>
      </c>
      <c r="E8044" s="10" t="n">
        <v>0</v>
      </c>
      <c r="F8044">
        <f>E8044*Parametrar!$B$6</f>
        <v/>
      </c>
    </row>
    <row r="8045">
      <c r="A8045" t="inlineStr">
        <is>
          <t>2024-12-01 03:00</t>
        </is>
      </c>
      <c r="B8045" t="n">
        <v>12</v>
      </c>
      <c r="C8045" t="n">
        <v>1</v>
      </c>
      <c r="D8045" t="n">
        <v>3</v>
      </c>
      <c r="E8045" s="10" t="n">
        <v>0</v>
      </c>
      <c r="F8045">
        <f>E8045*Parametrar!$B$6</f>
        <v/>
      </c>
    </row>
    <row r="8046">
      <c r="A8046" t="inlineStr">
        <is>
          <t>2024-12-01 04:00</t>
        </is>
      </c>
      <c r="B8046" t="n">
        <v>12</v>
      </c>
      <c r="C8046" t="n">
        <v>1</v>
      </c>
      <c r="D8046" t="n">
        <v>4</v>
      </c>
      <c r="E8046" s="10" t="n">
        <v>0</v>
      </c>
      <c r="F8046">
        <f>E8046*Parametrar!$B$6</f>
        <v/>
      </c>
    </row>
    <row r="8047">
      <c r="A8047" t="inlineStr">
        <is>
          <t>2024-12-01 05:00</t>
        </is>
      </c>
      <c r="B8047" t="n">
        <v>12</v>
      </c>
      <c r="C8047" t="n">
        <v>1</v>
      </c>
      <c r="D8047" t="n">
        <v>5</v>
      </c>
      <c r="E8047" s="10" t="n">
        <v>0</v>
      </c>
      <c r="F8047">
        <f>E8047*Parametrar!$B$6</f>
        <v/>
      </c>
    </row>
    <row r="8048">
      <c r="A8048" t="inlineStr">
        <is>
          <t>2024-12-01 06:00</t>
        </is>
      </c>
      <c r="B8048" t="n">
        <v>12</v>
      </c>
      <c r="C8048" t="n">
        <v>1</v>
      </c>
      <c r="D8048" t="n">
        <v>6</v>
      </c>
      <c r="E8048" s="10" t="n">
        <v>0</v>
      </c>
      <c r="F8048">
        <f>E8048*Parametrar!$B$6</f>
        <v/>
      </c>
    </row>
    <row r="8049">
      <c r="A8049" t="inlineStr">
        <is>
          <t>2024-12-01 07:00</t>
        </is>
      </c>
      <c r="B8049" t="n">
        <v>12</v>
      </c>
      <c r="C8049" t="n">
        <v>1</v>
      </c>
      <c r="D8049" t="n">
        <v>7</v>
      </c>
      <c r="E8049" s="10" t="n">
        <v>0</v>
      </c>
      <c r="F8049">
        <f>E8049*Parametrar!$B$6</f>
        <v/>
      </c>
    </row>
    <row r="8050">
      <c r="A8050" t="inlineStr">
        <is>
          <t>2024-12-01 08:00</t>
        </is>
      </c>
      <c r="B8050" t="n">
        <v>12</v>
      </c>
      <c r="C8050" t="n">
        <v>1</v>
      </c>
      <c r="D8050" t="n">
        <v>8</v>
      </c>
      <c r="E8050" s="10" t="n">
        <v>0</v>
      </c>
      <c r="F8050">
        <f>E8050*Parametrar!$B$6</f>
        <v/>
      </c>
    </row>
    <row r="8051">
      <c r="A8051" t="inlineStr">
        <is>
          <t>2024-12-01 09:00</t>
        </is>
      </c>
      <c r="B8051" t="n">
        <v>12</v>
      </c>
      <c r="C8051" t="n">
        <v>1</v>
      </c>
      <c r="D8051" t="n">
        <v>9</v>
      </c>
      <c r="E8051" s="10" t="n">
        <v>0.039112</v>
      </c>
      <c r="F8051">
        <f>E8051*Parametrar!$B$6</f>
        <v/>
      </c>
    </row>
    <row r="8052">
      <c r="A8052" t="inlineStr">
        <is>
          <t>2024-12-01 10:00</t>
        </is>
      </c>
      <c r="B8052" t="n">
        <v>12</v>
      </c>
      <c r="C8052" t="n">
        <v>1</v>
      </c>
      <c r="D8052" t="n">
        <v>10</v>
      </c>
      <c r="E8052" s="10" t="n">
        <v>0.067999</v>
      </c>
      <c r="F8052">
        <f>E8052*Parametrar!$B$6</f>
        <v/>
      </c>
    </row>
    <row r="8053">
      <c r="A8053" t="inlineStr">
        <is>
          <t>2024-12-01 11:00</t>
        </is>
      </c>
      <c r="B8053" t="n">
        <v>12</v>
      </c>
      <c r="C8053" t="n">
        <v>1</v>
      </c>
      <c r="D8053" t="n">
        <v>11</v>
      </c>
      <c r="E8053" s="10" t="n">
        <v>0.101241</v>
      </c>
      <c r="F8053">
        <f>E8053*Parametrar!$B$6</f>
        <v/>
      </c>
    </row>
    <row r="8054">
      <c r="A8054" t="inlineStr">
        <is>
          <t>2024-12-01 12:00</t>
        </is>
      </c>
      <c r="B8054" t="n">
        <v>12</v>
      </c>
      <c r="C8054" t="n">
        <v>1</v>
      </c>
      <c r="D8054" t="n">
        <v>12</v>
      </c>
      <c r="E8054" s="10" t="n">
        <v>0.101132</v>
      </c>
      <c r="F8054">
        <f>E8054*Parametrar!$B$6</f>
        <v/>
      </c>
    </row>
    <row r="8055">
      <c r="A8055" t="inlineStr">
        <is>
          <t>2024-12-01 13:00</t>
        </is>
      </c>
      <c r="B8055" t="n">
        <v>12</v>
      </c>
      <c r="C8055" t="n">
        <v>1</v>
      </c>
      <c r="D8055" t="n">
        <v>13</v>
      </c>
      <c r="E8055" s="10" t="n">
        <v>0.065499</v>
      </c>
      <c r="F8055">
        <f>E8055*Parametrar!$B$6</f>
        <v/>
      </c>
    </row>
    <row r="8056">
      <c r="A8056" t="inlineStr">
        <is>
          <t>2024-12-01 14:00</t>
        </is>
      </c>
      <c r="B8056" t="n">
        <v>12</v>
      </c>
      <c r="C8056" t="n">
        <v>1</v>
      </c>
      <c r="D8056" t="n">
        <v>14</v>
      </c>
      <c r="E8056" s="10" t="n">
        <v>0.034957</v>
      </c>
      <c r="F8056">
        <f>E8056*Parametrar!$B$6</f>
        <v/>
      </c>
    </row>
    <row r="8057">
      <c r="A8057" t="inlineStr">
        <is>
          <t>2024-12-01 15:00</t>
        </is>
      </c>
      <c r="B8057" t="n">
        <v>12</v>
      </c>
      <c r="C8057" t="n">
        <v>1</v>
      </c>
      <c r="D8057" t="n">
        <v>15</v>
      </c>
      <c r="E8057" s="10" t="n">
        <v>0</v>
      </c>
      <c r="F8057">
        <f>E8057*Parametrar!$B$6</f>
        <v/>
      </c>
    </row>
    <row r="8058">
      <c r="A8058" t="inlineStr">
        <is>
          <t>2024-12-01 16:00</t>
        </is>
      </c>
      <c r="B8058" t="n">
        <v>12</v>
      </c>
      <c r="C8058" t="n">
        <v>1</v>
      </c>
      <c r="D8058" t="n">
        <v>16</v>
      </c>
      <c r="E8058" s="10" t="n">
        <v>0</v>
      </c>
      <c r="F8058">
        <f>E8058*Parametrar!$B$6</f>
        <v/>
      </c>
    </row>
    <row r="8059">
      <c r="A8059" t="inlineStr">
        <is>
          <t>2024-12-01 17:00</t>
        </is>
      </c>
      <c r="B8059" t="n">
        <v>12</v>
      </c>
      <c r="C8059" t="n">
        <v>1</v>
      </c>
      <c r="D8059" t="n">
        <v>17</v>
      </c>
      <c r="E8059" s="10" t="n">
        <v>0</v>
      </c>
      <c r="F8059">
        <f>E8059*Parametrar!$B$6</f>
        <v/>
      </c>
    </row>
    <row r="8060">
      <c r="A8060" t="inlineStr">
        <is>
          <t>2024-12-01 18:00</t>
        </is>
      </c>
      <c r="B8060" t="n">
        <v>12</v>
      </c>
      <c r="C8060" t="n">
        <v>1</v>
      </c>
      <c r="D8060" t="n">
        <v>18</v>
      </c>
      <c r="E8060" s="10" t="n">
        <v>0</v>
      </c>
      <c r="F8060">
        <f>E8060*Parametrar!$B$6</f>
        <v/>
      </c>
    </row>
    <row r="8061">
      <c r="A8061" t="inlineStr">
        <is>
          <t>2024-12-01 19:00</t>
        </is>
      </c>
      <c r="B8061" t="n">
        <v>12</v>
      </c>
      <c r="C8061" t="n">
        <v>1</v>
      </c>
      <c r="D8061" t="n">
        <v>19</v>
      </c>
      <c r="E8061" s="10" t="n">
        <v>0</v>
      </c>
      <c r="F8061">
        <f>E8061*Parametrar!$B$6</f>
        <v/>
      </c>
    </row>
    <row r="8062">
      <c r="A8062" t="inlineStr">
        <is>
          <t>2024-12-01 20:00</t>
        </is>
      </c>
      <c r="B8062" t="n">
        <v>12</v>
      </c>
      <c r="C8062" t="n">
        <v>1</v>
      </c>
      <c r="D8062" t="n">
        <v>20</v>
      </c>
      <c r="E8062" s="10" t="n">
        <v>0</v>
      </c>
      <c r="F8062">
        <f>E8062*Parametrar!$B$6</f>
        <v/>
      </c>
    </row>
    <row r="8063">
      <c r="A8063" t="inlineStr">
        <is>
          <t>2024-12-01 21:00</t>
        </is>
      </c>
      <c r="B8063" t="n">
        <v>12</v>
      </c>
      <c r="C8063" t="n">
        <v>1</v>
      </c>
      <c r="D8063" t="n">
        <v>21</v>
      </c>
      <c r="E8063" s="10" t="n">
        <v>0</v>
      </c>
      <c r="F8063">
        <f>E8063*Parametrar!$B$6</f>
        <v/>
      </c>
    </row>
    <row r="8064">
      <c r="A8064" t="inlineStr">
        <is>
          <t>2024-12-01 22:00</t>
        </is>
      </c>
      <c r="B8064" t="n">
        <v>12</v>
      </c>
      <c r="C8064" t="n">
        <v>1</v>
      </c>
      <c r="D8064" t="n">
        <v>22</v>
      </c>
      <c r="E8064" s="10" t="n">
        <v>0</v>
      </c>
      <c r="F8064">
        <f>E8064*Parametrar!$B$6</f>
        <v/>
      </c>
    </row>
    <row r="8065">
      <c r="A8065" t="inlineStr">
        <is>
          <t>2024-12-01 23:00</t>
        </is>
      </c>
      <c r="B8065" t="n">
        <v>12</v>
      </c>
      <c r="C8065" t="n">
        <v>1</v>
      </c>
      <c r="D8065" t="n">
        <v>23</v>
      </c>
      <c r="E8065" s="10" t="n">
        <v>0</v>
      </c>
      <c r="F8065">
        <f>E8065*Parametrar!$B$6</f>
        <v/>
      </c>
    </row>
    <row r="8066">
      <c r="A8066" t="inlineStr">
        <is>
          <t>2024-12-02 00:00</t>
        </is>
      </c>
      <c r="B8066" t="n">
        <v>12</v>
      </c>
      <c r="C8066" t="n">
        <v>2</v>
      </c>
      <c r="D8066" t="n">
        <v>0</v>
      </c>
      <c r="E8066" s="10" t="n">
        <v>0</v>
      </c>
      <c r="F8066">
        <f>E8066*Parametrar!$B$6</f>
        <v/>
      </c>
    </row>
    <row r="8067">
      <c r="A8067" t="inlineStr">
        <is>
          <t>2024-12-02 01:00</t>
        </is>
      </c>
      <c r="B8067" t="n">
        <v>12</v>
      </c>
      <c r="C8067" t="n">
        <v>2</v>
      </c>
      <c r="D8067" t="n">
        <v>1</v>
      </c>
      <c r="E8067" s="10" t="n">
        <v>0</v>
      </c>
      <c r="F8067">
        <f>E8067*Parametrar!$B$6</f>
        <v/>
      </c>
    </row>
    <row r="8068">
      <c r="A8068" t="inlineStr">
        <is>
          <t>2024-12-02 02:00</t>
        </is>
      </c>
      <c r="B8068" t="n">
        <v>12</v>
      </c>
      <c r="C8068" t="n">
        <v>2</v>
      </c>
      <c r="D8068" t="n">
        <v>2</v>
      </c>
      <c r="E8068" s="10" t="n">
        <v>0</v>
      </c>
      <c r="F8068">
        <f>E8068*Parametrar!$B$6</f>
        <v/>
      </c>
    </row>
    <row r="8069">
      <c r="A8069" t="inlineStr">
        <is>
          <t>2024-12-02 03:00</t>
        </is>
      </c>
      <c r="B8069" t="n">
        <v>12</v>
      </c>
      <c r="C8069" t="n">
        <v>2</v>
      </c>
      <c r="D8069" t="n">
        <v>3</v>
      </c>
      <c r="E8069" s="10" t="n">
        <v>0</v>
      </c>
      <c r="F8069">
        <f>E8069*Parametrar!$B$6</f>
        <v/>
      </c>
    </row>
    <row r="8070">
      <c r="A8070" t="inlineStr">
        <is>
          <t>2024-12-02 04:00</t>
        </is>
      </c>
      <c r="B8070" t="n">
        <v>12</v>
      </c>
      <c r="C8070" t="n">
        <v>2</v>
      </c>
      <c r="D8070" t="n">
        <v>4</v>
      </c>
      <c r="E8070" s="10" t="n">
        <v>0</v>
      </c>
      <c r="F8070">
        <f>E8070*Parametrar!$B$6</f>
        <v/>
      </c>
    </row>
    <row r="8071">
      <c r="A8071" t="inlineStr">
        <is>
          <t>2024-12-02 05:00</t>
        </is>
      </c>
      <c r="B8071" t="n">
        <v>12</v>
      </c>
      <c r="C8071" t="n">
        <v>2</v>
      </c>
      <c r="D8071" t="n">
        <v>5</v>
      </c>
      <c r="E8071" s="10" t="n">
        <v>0</v>
      </c>
      <c r="F8071">
        <f>E8071*Parametrar!$B$6</f>
        <v/>
      </c>
    </row>
    <row r="8072">
      <c r="A8072" t="inlineStr">
        <is>
          <t>2024-12-02 06:00</t>
        </is>
      </c>
      <c r="B8072" t="n">
        <v>12</v>
      </c>
      <c r="C8072" t="n">
        <v>2</v>
      </c>
      <c r="D8072" t="n">
        <v>6</v>
      </c>
      <c r="E8072" s="10" t="n">
        <v>0</v>
      </c>
      <c r="F8072">
        <f>E8072*Parametrar!$B$6</f>
        <v/>
      </c>
    </row>
    <row r="8073">
      <c r="A8073" t="inlineStr">
        <is>
          <t>2024-12-02 07:00</t>
        </is>
      </c>
      <c r="B8073" t="n">
        <v>12</v>
      </c>
      <c r="C8073" t="n">
        <v>2</v>
      </c>
      <c r="D8073" t="n">
        <v>7</v>
      </c>
      <c r="E8073" s="10" t="n">
        <v>0</v>
      </c>
      <c r="F8073">
        <f>E8073*Parametrar!$B$6</f>
        <v/>
      </c>
    </row>
    <row r="8074">
      <c r="A8074" t="inlineStr">
        <is>
          <t>2024-12-02 08:00</t>
        </is>
      </c>
      <c r="B8074" t="n">
        <v>12</v>
      </c>
      <c r="C8074" t="n">
        <v>2</v>
      </c>
      <c r="D8074" t="n">
        <v>8</v>
      </c>
      <c r="E8074" s="10" t="n">
        <v>0</v>
      </c>
      <c r="F8074">
        <f>E8074*Parametrar!$B$6</f>
        <v/>
      </c>
    </row>
    <row r="8075">
      <c r="A8075" t="inlineStr">
        <is>
          <t>2024-12-02 09:00</t>
        </is>
      </c>
      <c r="B8075" t="n">
        <v>12</v>
      </c>
      <c r="C8075" t="n">
        <v>2</v>
      </c>
      <c r="D8075" t="n">
        <v>9</v>
      </c>
      <c r="E8075" s="10" t="n">
        <v>0.043743</v>
      </c>
      <c r="F8075">
        <f>E8075*Parametrar!$B$6</f>
        <v/>
      </c>
    </row>
    <row r="8076">
      <c r="A8076" t="inlineStr">
        <is>
          <t>2024-12-02 10:00</t>
        </is>
      </c>
      <c r="B8076" t="n">
        <v>12</v>
      </c>
      <c r="C8076" t="n">
        <v>2</v>
      </c>
      <c r="D8076" t="n">
        <v>10</v>
      </c>
      <c r="E8076" s="10" t="n">
        <v>0.098949</v>
      </c>
      <c r="F8076">
        <f>E8076*Parametrar!$B$6</f>
        <v/>
      </c>
    </row>
    <row r="8077">
      <c r="A8077" t="inlineStr">
        <is>
          <t>2024-12-02 11:00</t>
        </is>
      </c>
      <c r="B8077" t="n">
        <v>12</v>
      </c>
      <c r="C8077" t="n">
        <v>2</v>
      </c>
      <c r="D8077" t="n">
        <v>11</v>
      </c>
      <c r="E8077" s="10" t="n">
        <v>0.124802</v>
      </c>
      <c r="F8077">
        <f>E8077*Parametrar!$B$6</f>
        <v/>
      </c>
    </row>
    <row r="8078">
      <c r="A8078" t="inlineStr">
        <is>
          <t>2024-12-02 12:00</t>
        </is>
      </c>
      <c r="B8078" t="n">
        <v>12</v>
      </c>
      <c r="C8078" t="n">
        <v>2</v>
      </c>
      <c r="D8078" t="n">
        <v>12</v>
      </c>
      <c r="E8078" s="10" t="n">
        <v>0.193955</v>
      </c>
      <c r="F8078">
        <f>E8078*Parametrar!$B$6</f>
        <v/>
      </c>
    </row>
    <row r="8079">
      <c r="A8079" t="inlineStr">
        <is>
          <t>2024-12-02 13:00</t>
        </is>
      </c>
      <c r="B8079" t="n">
        <v>12</v>
      </c>
      <c r="C8079" t="n">
        <v>2</v>
      </c>
      <c r="D8079" t="n">
        <v>13</v>
      </c>
      <c r="E8079" s="10" t="n">
        <v>0.076833</v>
      </c>
      <c r="F8079">
        <f>E8079*Parametrar!$B$6</f>
        <v/>
      </c>
    </row>
    <row r="8080">
      <c r="A8080" t="inlineStr">
        <is>
          <t>2024-12-02 14:00</t>
        </is>
      </c>
      <c r="B8080" t="n">
        <v>12</v>
      </c>
      <c r="C8080" t="n">
        <v>2</v>
      </c>
      <c r="D8080" t="n">
        <v>14</v>
      </c>
      <c r="E8080" s="10" t="n">
        <v>0.029329</v>
      </c>
      <c r="F8080">
        <f>E8080*Parametrar!$B$6</f>
        <v/>
      </c>
    </row>
    <row r="8081">
      <c r="A8081" t="inlineStr">
        <is>
          <t>2024-12-02 15:00</t>
        </is>
      </c>
      <c r="B8081" t="n">
        <v>12</v>
      </c>
      <c r="C8081" t="n">
        <v>2</v>
      </c>
      <c r="D8081" t="n">
        <v>15</v>
      </c>
      <c r="E8081" s="10" t="n">
        <v>0</v>
      </c>
      <c r="F8081">
        <f>E8081*Parametrar!$B$6</f>
        <v/>
      </c>
    </row>
    <row r="8082">
      <c r="A8082" t="inlineStr">
        <is>
          <t>2024-12-02 16:00</t>
        </is>
      </c>
      <c r="B8082" t="n">
        <v>12</v>
      </c>
      <c r="C8082" t="n">
        <v>2</v>
      </c>
      <c r="D8082" t="n">
        <v>16</v>
      </c>
      <c r="E8082" s="10" t="n">
        <v>0</v>
      </c>
      <c r="F8082">
        <f>E8082*Parametrar!$B$6</f>
        <v/>
      </c>
    </row>
    <row r="8083">
      <c r="A8083" t="inlineStr">
        <is>
          <t>2024-12-02 17:00</t>
        </is>
      </c>
      <c r="B8083" t="n">
        <v>12</v>
      </c>
      <c r="C8083" t="n">
        <v>2</v>
      </c>
      <c r="D8083" t="n">
        <v>17</v>
      </c>
      <c r="E8083" s="10" t="n">
        <v>0</v>
      </c>
      <c r="F8083">
        <f>E8083*Parametrar!$B$6</f>
        <v/>
      </c>
    </row>
    <row r="8084">
      <c r="A8084" t="inlineStr">
        <is>
          <t>2024-12-02 18:00</t>
        </is>
      </c>
      <c r="B8084" t="n">
        <v>12</v>
      </c>
      <c r="C8084" t="n">
        <v>2</v>
      </c>
      <c r="D8084" t="n">
        <v>18</v>
      </c>
      <c r="E8084" s="10" t="n">
        <v>0</v>
      </c>
      <c r="F8084">
        <f>E8084*Parametrar!$B$6</f>
        <v/>
      </c>
    </row>
    <row r="8085">
      <c r="A8085" t="inlineStr">
        <is>
          <t>2024-12-02 19:00</t>
        </is>
      </c>
      <c r="B8085" t="n">
        <v>12</v>
      </c>
      <c r="C8085" t="n">
        <v>2</v>
      </c>
      <c r="D8085" t="n">
        <v>19</v>
      </c>
      <c r="E8085" s="10" t="n">
        <v>0</v>
      </c>
      <c r="F8085">
        <f>E8085*Parametrar!$B$6</f>
        <v/>
      </c>
    </row>
    <row r="8086">
      <c r="A8086" t="inlineStr">
        <is>
          <t>2024-12-02 20:00</t>
        </is>
      </c>
      <c r="B8086" t="n">
        <v>12</v>
      </c>
      <c r="C8086" t="n">
        <v>2</v>
      </c>
      <c r="D8086" t="n">
        <v>20</v>
      </c>
      <c r="E8086" s="10" t="n">
        <v>0</v>
      </c>
      <c r="F8086">
        <f>E8086*Parametrar!$B$6</f>
        <v/>
      </c>
    </row>
    <row r="8087">
      <c r="A8087" t="inlineStr">
        <is>
          <t>2024-12-02 21:00</t>
        </is>
      </c>
      <c r="B8087" t="n">
        <v>12</v>
      </c>
      <c r="C8087" t="n">
        <v>2</v>
      </c>
      <c r="D8087" t="n">
        <v>21</v>
      </c>
      <c r="E8087" s="10" t="n">
        <v>0</v>
      </c>
      <c r="F8087">
        <f>E8087*Parametrar!$B$6</f>
        <v/>
      </c>
    </row>
    <row r="8088">
      <c r="A8088" t="inlineStr">
        <is>
          <t>2024-12-02 22:00</t>
        </is>
      </c>
      <c r="B8088" t="n">
        <v>12</v>
      </c>
      <c r="C8088" t="n">
        <v>2</v>
      </c>
      <c r="D8088" t="n">
        <v>22</v>
      </c>
      <c r="E8088" s="10" t="n">
        <v>0</v>
      </c>
      <c r="F8088">
        <f>E8088*Parametrar!$B$6</f>
        <v/>
      </c>
    </row>
    <row r="8089">
      <c r="A8089" t="inlineStr">
        <is>
          <t>2024-12-02 23:00</t>
        </is>
      </c>
      <c r="B8089" t="n">
        <v>12</v>
      </c>
      <c r="C8089" t="n">
        <v>2</v>
      </c>
      <c r="D8089" t="n">
        <v>23</v>
      </c>
      <c r="E8089" s="10" t="n">
        <v>0</v>
      </c>
      <c r="F8089">
        <f>E8089*Parametrar!$B$6</f>
        <v/>
      </c>
    </row>
    <row r="8090">
      <c r="A8090" t="inlineStr">
        <is>
          <t>2024-12-03 00:00</t>
        </is>
      </c>
      <c r="B8090" t="n">
        <v>12</v>
      </c>
      <c r="C8090" t="n">
        <v>3</v>
      </c>
      <c r="D8090" t="n">
        <v>0</v>
      </c>
      <c r="E8090" s="10" t="n">
        <v>0</v>
      </c>
      <c r="F8090">
        <f>E8090*Parametrar!$B$6</f>
        <v/>
      </c>
    </row>
    <row r="8091">
      <c r="A8091" t="inlineStr">
        <is>
          <t>2024-12-03 01:00</t>
        </is>
      </c>
      <c r="B8091" t="n">
        <v>12</v>
      </c>
      <c r="C8091" t="n">
        <v>3</v>
      </c>
      <c r="D8091" t="n">
        <v>1</v>
      </c>
      <c r="E8091" s="10" t="n">
        <v>0</v>
      </c>
      <c r="F8091">
        <f>E8091*Parametrar!$B$6</f>
        <v/>
      </c>
    </row>
    <row r="8092">
      <c r="A8092" t="inlineStr">
        <is>
          <t>2024-12-03 02:00</t>
        </is>
      </c>
      <c r="B8092" t="n">
        <v>12</v>
      </c>
      <c r="C8092" t="n">
        <v>3</v>
      </c>
      <c r="D8092" t="n">
        <v>2</v>
      </c>
      <c r="E8092" s="10" t="n">
        <v>0</v>
      </c>
      <c r="F8092">
        <f>E8092*Parametrar!$B$6</f>
        <v/>
      </c>
    </row>
    <row r="8093">
      <c r="A8093" t="inlineStr">
        <is>
          <t>2024-12-03 03:00</t>
        </is>
      </c>
      <c r="B8093" t="n">
        <v>12</v>
      </c>
      <c r="C8093" t="n">
        <v>3</v>
      </c>
      <c r="D8093" t="n">
        <v>3</v>
      </c>
      <c r="E8093" s="10" t="n">
        <v>0</v>
      </c>
      <c r="F8093">
        <f>E8093*Parametrar!$B$6</f>
        <v/>
      </c>
    </row>
    <row r="8094">
      <c r="A8094" t="inlineStr">
        <is>
          <t>2024-12-03 04:00</t>
        </is>
      </c>
      <c r="B8094" t="n">
        <v>12</v>
      </c>
      <c r="C8094" t="n">
        <v>3</v>
      </c>
      <c r="D8094" t="n">
        <v>4</v>
      </c>
      <c r="E8094" s="10" t="n">
        <v>0</v>
      </c>
      <c r="F8094">
        <f>E8094*Parametrar!$B$6</f>
        <v/>
      </c>
    </row>
    <row r="8095">
      <c r="A8095" t="inlineStr">
        <is>
          <t>2024-12-03 05:00</t>
        </is>
      </c>
      <c r="B8095" t="n">
        <v>12</v>
      </c>
      <c r="C8095" t="n">
        <v>3</v>
      </c>
      <c r="D8095" t="n">
        <v>5</v>
      </c>
      <c r="E8095" s="10" t="n">
        <v>0</v>
      </c>
      <c r="F8095">
        <f>E8095*Parametrar!$B$6</f>
        <v/>
      </c>
    </row>
    <row r="8096">
      <c r="A8096" t="inlineStr">
        <is>
          <t>2024-12-03 06:00</t>
        </is>
      </c>
      <c r="B8096" t="n">
        <v>12</v>
      </c>
      <c r="C8096" t="n">
        <v>3</v>
      </c>
      <c r="D8096" t="n">
        <v>6</v>
      </c>
      <c r="E8096" s="10" t="n">
        <v>0</v>
      </c>
      <c r="F8096">
        <f>E8096*Parametrar!$B$6</f>
        <v/>
      </c>
    </row>
    <row r="8097">
      <c r="A8097" t="inlineStr">
        <is>
          <t>2024-12-03 07:00</t>
        </is>
      </c>
      <c r="B8097" t="n">
        <v>12</v>
      </c>
      <c r="C8097" t="n">
        <v>3</v>
      </c>
      <c r="D8097" t="n">
        <v>7</v>
      </c>
      <c r="E8097" s="10" t="n">
        <v>0</v>
      </c>
      <c r="F8097">
        <f>E8097*Parametrar!$B$6</f>
        <v/>
      </c>
    </row>
    <row r="8098">
      <c r="A8098" t="inlineStr">
        <is>
          <t>2024-12-03 08:00</t>
        </is>
      </c>
      <c r="B8098" t="n">
        <v>12</v>
      </c>
      <c r="C8098" t="n">
        <v>3</v>
      </c>
      <c r="D8098" t="n">
        <v>8</v>
      </c>
      <c r="E8098" s="10" t="n">
        <v>0</v>
      </c>
      <c r="F8098">
        <f>E8098*Parametrar!$B$6</f>
        <v/>
      </c>
    </row>
    <row r="8099">
      <c r="A8099" t="inlineStr">
        <is>
          <t>2024-12-03 09:00</t>
        </is>
      </c>
      <c r="B8099" t="n">
        <v>12</v>
      </c>
      <c r="C8099" t="n">
        <v>3</v>
      </c>
      <c r="D8099" t="n">
        <v>9</v>
      </c>
      <c r="E8099" s="10" t="n">
        <v>0.005316</v>
      </c>
      <c r="F8099">
        <f>E8099*Parametrar!$B$6</f>
        <v/>
      </c>
    </row>
    <row r="8100">
      <c r="A8100" t="inlineStr">
        <is>
          <t>2024-12-03 10:00</t>
        </is>
      </c>
      <c r="B8100" t="n">
        <v>12</v>
      </c>
      <c r="C8100" t="n">
        <v>3</v>
      </c>
      <c r="D8100" t="n">
        <v>10</v>
      </c>
      <c r="E8100" s="10" t="n">
        <v>0.018089</v>
      </c>
      <c r="F8100">
        <f>E8100*Parametrar!$B$6</f>
        <v/>
      </c>
    </row>
    <row r="8101">
      <c r="A8101" t="inlineStr">
        <is>
          <t>2024-12-03 11:00</t>
        </is>
      </c>
      <c r="B8101" t="n">
        <v>12</v>
      </c>
      <c r="C8101" t="n">
        <v>3</v>
      </c>
      <c r="D8101" t="n">
        <v>11</v>
      </c>
      <c r="E8101" s="10" t="n">
        <v>0.019298</v>
      </c>
      <c r="F8101">
        <f>E8101*Parametrar!$B$6</f>
        <v/>
      </c>
    </row>
    <row r="8102">
      <c r="A8102" t="inlineStr">
        <is>
          <t>2024-12-03 12:00</t>
        </is>
      </c>
      <c r="B8102" t="n">
        <v>12</v>
      </c>
      <c r="C8102" t="n">
        <v>3</v>
      </c>
      <c r="D8102" t="n">
        <v>12</v>
      </c>
      <c r="E8102" s="10" t="n">
        <v>0.011358</v>
      </c>
      <c r="F8102">
        <f>E8102*Parametrar!$B$6</f>
        <v/>
      </c>
    </row>
    <row r="8103">
      <c r="A8103" t="inlineStr">
        <is>
          <t>2024-12-03 13:00</t>
        </is>
      </c>
      <c r="B8103" t="n">
        <v>12</v>
      </c>
      <c r="C8103" t="n">
        <v>3</v>
      </c>
      <c r="D8103" t="n">
        <v>13</v>
      </c>
      <c r="E8103" s="10" t="n">
        <v>0.007287</v>
      </c>
      <c r="F8103">
        <f>E8103*Parametrar!$B$6</f>
        <v/>
      </c>
    </row>
    <row r="8104">
      <c r="A8104" t="inlineStr">
        <is>
          <t>2024-12-03 14:00</t>
        </is>
      </c>
      <c r="B8104" t="n">
        <v>12</v>
      </c>
      <c r="C8104" t="n">
        <v>3</v>
      </c>
      <c r="D8104" t="n">
        <v>14</v>
      </c>
      <c r="E8104" s="10" t="n">
        <v>0.004356</v>
      </c>
      <c r="F8104">
        <f>E8104*Parametrar!$B$6</f>
        <v/>
      </c>
    </row>
    <row r="8105">
      <c r="A8105" t="inlineStr">
        <is>
          <t>2024-12-03 15:00</t>
        </is>
      </c>
      <c r="B8105" t="n">
        <v>12</v>
      </c>
      <c r="C8105" t="n">
        <v>3</v>
      </c>
      <c r="D8105" t="n">
        <v>15</v>
      </c>
      <c r="E8105" s="10" t="n">
        <v>0</v>
      </c>
      <c r="F8105">
        <f>E8105*Parametrar!$B$6</f>
        <v/>
      </c>
    </row>
    <row r="8106">
      <c r="A8106" t="inlineStr">
        <is>
          <t>2024-12-03 16:00</t>
        </is>
      </c>
      <c r="B8106" t="n">
        <v>12</v>
      </c>
      <c r="C8106" t="n">
        <v>3</v>
      </c>
      <c r="D8106" t="n">
        <v>16</v>
      </c>
      <c r="E8106" s="10" t="n">
        <v>0</v>
      </c>
      <c r="F8106">
        <f>E8106*Parametrar!$B$6</f>
        <v/>
      </c>
    </row>
    <row r="8107">
      <c r="A8107" t="inlineStr">
        <is>
          <t>2024-12-03 17:00</t>
        </is>
      </c>
      <c r="B8107" t="n">
        <v>12</v>
      </c>
      <c r="C8107" t="n">
        <v>3</v>
      </c>
      <c r="D8107" t="n">
        <v>17</v>
      </c>
      <c r="E8107" s="10" t="n">
        <v>0</v>
      </c>
      <c r="F8107">
        <f>E8107*Parametrar!$B$6</f>
        <v/>
      </c>
    </row>
    <row r="8108">
      <c r="A8108" t="inlineStr">
        <is>
          <t>2024-12-03 18:00</t>
        </is>
      </c>
      <c r="B8108" t="n">
        <v>12</v>
      </c>
      <c r="C8108" t="n">
        <v>3</v>
      </c>
      <c r="D8108" t="n">
        <v>18</v>
      </c>
      <c r="E8108" s="10" t="n">
        <v>0</v>
      </c>
      <c r="F8108">
        <f>E8108*Parametrar!$B$6</f>
        <v/>
      </c>
    </row>
    <row r="8109">
      <c r="A8109" t="inlineStr">
        <is>
          <t>2024-12-03 19:00</t>
        </is>
      </c>
      <c r="B8109" t="n">
        <v>12</v>
      </c>
      <c r="C8109" t="n">
        <v>3</v>
      </c>
      <c r="D8109" t="n">
        <v>19</v>
      </c>
      <c r="E8109" s="10" t="n">
        <v>0</v>
      </c>
      <c r="F8109">
        <f>E8109*Parametrar!$B$6</f>
        <v/>
      </c>
    </row>
    <row r="8110">
      <c r="A8110" t="inlineStr">
        <is>
          <t>2024-12-03 20:00</t>
        </is>
      </c>
      <c r="B8110" t="n">
        <v>12</v>
      </c>
      <c r="C8110" t="n">
        <v>3</v>
      </c>
      <c r="D8110" t="n">
        <v>20</v>
      </c>
      <c r="E8110" s="10" t="n">
        <v>0</v>
      </c>
      <c r="F8110">
        <f>E8110*Parametrar!$B$6</f>
        <v/>
      </c>
    </row>
    <row r="8111">
      <c r="A8111" t="inlineStr">
        <is>
          <t>2024-12-03 21:00</t>
        </is>
      </c>
      <c r="B8111" t="n">
        <v>12</v>
      </c>
      <c r="C8111" t="n">
        <v>3</v>
      </c>
      <c r="D8111" t="n">
        <v>21</v>
      </c>
      <c r="E8111" s="10" t="n">
        <v>0</v>
      </c>
      <c r="F8111">
        <f>E8111*Parametrar!$B$6</f>
        <v/>
      </c>
    </row>
    <row r="8112">
      <c r="A8112" t="inlineStr">
        <is>
          <t>2024-12-03 22:00</t>
        </is>
      </c>
      <c r="B8112" t="n">
        <v>12</v>
      </c>
      <c r="C8112" t="n">
        <v>3</v>
      </c>
      <c r="D8112" t="n">
        <v>22</v>
      </c>
      <c r="E8112" s="10" t="n">
        <v>0</v>
      </c>
      <c r="F8112">
        <f>E8112*Parametrar!$B$6</f>
        <v/>
      </c>
    </row>
    <row r="8113">
      <c r="A8113" t="inlineStr">
        <is>
          <t>2024-12-03 23:00</t>
        </is>
      </c>
      <c r="B8113" t="n">
        <v>12</v>
      </c>
      <c r="C8113" t="n">
        <v>3</v>
      </c>
      <c r="D8113" t="n">
        <v>23</v>
      </c>
      <c r="E8113" s="10" t="n">
        <v>0</v>
      </c>
      <c r="F8113">
        <f>E8113*Parametrar!$B$6</f>
        <v/>
      </c>
    </row>
    <row r="8114">
      <c r="A8114" t="inlineStr">
        <is>
          <t>2024-12-04 00:00</t>
        </is>
      </c>
      <c r="B8114" t="n">
        <v>12</v>
      </c>
      <c r="C8114" t="n">
        <v>4</v>
      </c>
      <c r="D8114" t="n">
        <v>0</v>
      </c>
      <c r="E8114" s="10" t="n">
        <v>0</v>
      </c>
      <c r="F8114">
        <f>E8114*Parametrar!$B$6</f>
        <v/>
      </c>
    </row>
    <row r="8115">
      <c r="A8115" t="inlineStr">
        <is>
          <t>2024-12-04 01:00</t>
        </is>
      </c>
      <c r="B8115" t="n">
        <v>12</v>
      </c>
      <c r="C8115" t="n">
        <v>4</v>
      </c>
      <c r="D8115" t="n">
        <v>1</v>
      </c>
      <c r="E8115" s="10" t="n">
        <v>0</v>
      </c>
      <c r="F8115">
        <f>E8115*Parametrar!$B$6</f>
        <v/>
      </c>
    </row>
    <row r="8116">
      <c r="A8116" t="inlineStr">
        <is>
          <t>2024-12-04 02:00</t>
        </is>
      </c>
      <c r="B8116" t="n">
        <v>12</v>
      </c>
      <c r="C8116" t="n">
        <v>4</v>
      </c>
      <c r="D8116" t="n">
        <v>2</v>
      </c>
      <c r="E8116" s="10" t="n">
        <v>0</v>
      </c>
      <c r="F8116">
        <f>E8116*Parametrar!$B$6</f>
        <v/>
      </c>
    </row>
    <row r="8117">
      <c r="A8117" t="inlineStr">
        <is>
          <t>2024-12-04 03:00</t>
        </is>
      </c>
      <c r="B8117" t="n">
        <v>12</v>
      </c>
      <c r="C8117" t="n">
        <v>4</v>
      </c>
      <c r="D8117" t="n">
        <v>3</v>
      </c>
      <c r="E8117" s="10" t="n">
        <v>0</v>
      </c>
      <c r="F8117">
        <f>E8117*Parametrar!$B$6</f>
        <v/>
      </c>
    </row>
    <row r="8118">
      <c r="A8118" t="inlineStr">
        <is>
          <t>2024-12-04 04:00</t>
        </is>
      </c>
      <c r="B8118" t="n">
        <v>12</v>
      </c>
      <c r="C8118" t="n">
        <v>4</v>
      </c>
      <c r="D8118" t="n">
        <v>4</v>
      </c>
      <c r="E8118" s="10" t="n">
        <v>0</v>
      </c>
      <c r="F8118">
        <f>E8118*Parametrar!$B$6</f>
        <v/>
      </c>
    </row>
    <row r="8119">
      <c r="A8119" t="inlineStr">
        <is>
          <t>2024-12-04 05:00</t>
        </is>
      </c>
      <c r="B8119" t="n">
        <v>12</v>
      </c>
      <c r="C8119" t="n">
        <v>4</v>
      </c>
      <c r="D8119" t="n">
        <v>5</v>
      </c>
      <c r="E8119" s="10" t="n">
        <v>0</v>
      </c>
      <c r="F8119">
        <f>E8119*Parametrar!$B$6</f>
        <v/>
      </c>
    </row>
    <row r="8120">
      <c r="A8120" t="inlineStr">
        <is>
          <t>2024-12-04 06:00</t>
        </is>
      </c>
      <c r="B8120" t="n">
        <v>12</v>
      </c>
      <c r="C8120" t="n">
        <v>4</v>
      </c>
      <c r="D8120" t="n">
        <v>6</v>
      </c>
      <c r="E8120" s="10" t="n">
        <v>0</v>
      </c>
      <c r="F8120">
        <f>E8120*Parametrar!$B$6</f>
        <v/>
      </c>
    </row>
    <row r="8121">
      <c r="A8121" t="inlineStr">
        <is>
          <t>2024-12-04 07:00</t>
        </is>
      </c>
      <c r="B8121" t="n">
        <v>12</v>
      </c>
      <c r="C8121" t="n">
        <v>4</v>
      </c>
      <c r="D8121" t="n">
        <v>7</v>
      </c>
      <c r="E8121" s="10" t="n">
        <v>0</v>
      </c>
      <c r="F8121">
        <f>E8121*Parametrar!$B$6</f>
        <v/>
      </c>
    </row>
    <row r="8122">
      <c r="A8122" t="inlineStr">
        <is>
          <t>2024-12-04 08:00</t>
        </is>
      </c>
      <c r="B8122" t="n">
        <v>12</v>
      </c>
      <c r="C8122" t="n">
        <v>4</v>
      </c>
      <c r="D8122" t="n">
        <v>8</v>
      </c>
      <c r="E8122" s="10" t="n">
        <v>0</v>
      </c>
      <c r="F8122">
        <f>E8122*Parametrar!$B$6</f>
        <v/>
      </c>
    </row>
    <row r="8123">
      <c r="A8123" t="inlineStr">
        <is>
          <t>2024-12-04 09:00</t>
        </is>
      </c>
      <c r="B8123" t="n">
        <v>12</v>
      </c>
      <c r="C8123" t="n">
        <v>4</v>
      </c>
      <c r="D8123" t="n">
        <v>9</v>
      </c>
      <c r="E8123" s="10" t="n">
        <v>0.012546</v>
      </c>
      <c r="F8123">
        <f>E8123*Parametrar!$B$6</f>
        <v/>
      </c>
    </row>
    <row r="8124">
      <c r="A8124" t="inlineStr">
        <is>
          <t>2024-12-04 10:00</t>
        </is>
      </c>
      <c r="B8124" t="n">
        <v>12</v>
      </c>
      <c r="C8124" t="n">
        <v>4</v>
      </c>
      <c r="D8124" t="n">
        <v>10</v>
      </c>
      <c r="E8124" s="10" t="n">
        <v>0.036827</v>
      </c>
      <c r="F8124">
        <f>E8124*Parametrar!$B$6</f>
        <v/>
      </c>
    </row>
    <row r="8125">
      <c r="A8125" t="inlineStr">
        <is>
          <t>2024-12-04 11:00</t>
        </is>
      </c>
      <c r="B8125" t="n">
        <v>12</v>
      </c>
      <c r="C8125" t="n">
        <v>4</v>
      </c>
      <c r="D8125" t="n">
        <v>11</v>
      </c>
      <c r="E8125" s="10" t="n">
        <v>0.052979</v>
      </c>
      <c r="F8125">
        <f>E8125*Parametrar!$B$6</f>
        <v/>
      </c>
    </row>
    <row r="8126">
      <c r="A8126" t="inlineStr">
        <is>
          <t>2024-12-04 12:00</t>
        </is>
      </c>
      <c r="B8126" t="n">
        <v>12</v>
      </c>
      <c r="C8126" t="n">
        <v>4</v>
      </c>
      <c r="D8126" t="n">
        <v>12</v>
      </c>
      <c r="E8126" s="10" t="n">
        <v>0.076581</v>
      </c>
      <c r="F8126">
        <f>E8126*Parametrar!$B$6</f>
        <v/>
      </c>
    </row>
    <row r="8127">
      <c r="A8127" t="inlineStr">
        <is>
          <t>2024-12-04 13:00</t>
        </is>
      </c>
      <c r="B8127" t="n">
        <v>12</v>
      </c>
      <c r="C8127" t="n">
        <v>4</v>
      </c>
      <c r="D8127" t="n">
        <v>13</v>
      </c>
      <c r="E8127" s="10" t="n">
        <v>0.063966</v>
      </c>
      <c r="F8127">
        <f>E8127*Parametrar!$B$6</f>
        <v/>
      </c>
    </row>
    <row r="8128">
      <c r="A8128" t="inlineStr">
        <is>
          <t>2024-12-04 14:00</t>
        </is>
      </c>
      <c r="B8128" t="n">
        <v>12</v>
      </c>
      <c r="C8128" t="n">
        <v>4</v>
      </c>
      <c r="D8128" t="n">
        <v>14</v>
      </c>
      <c r="E8128" s="10" t="n">
        <v>0.021139</v>
      </c>
      <c r="F8128">
        <f>E8128*Parametrar!$B$6</f>
        <v/>
      </c>
    </row>
    <row r="8129">
      <c r="A8129" t="inlineStr">
        <is>
          <t>2024-12-04 15:00</t>
        </is>
      </c>
      <c r="B8129" t="n">
        <v>12</v>
      </c>
      <c r="C8129" t="n">
        <v>4</v>
      </c>
      <c r="D8129" t="n">
        <v>15</v>
      </c>
      <c r="E8129" s="10" t="n">
        <v>0</v>
      </c>
      <c r="F8129">
        <f>E8129*Parametrar!$B$6</f>
        <v/>
      </c>
    </row>
    <row r="8130">
      <c r="A8130" t="inlineStr">
        <is>
          <t>2024-12-04 16:00</t>
        </is>
      </c>
      <c r="B8130" t="n">
        <v>12</v>
      </c>
      <c r="C8130" t="n">
        <v>4</v>
      </c>
      <c r="D8130" t="n">
        <v>16</v>
      </c>
      <c r="E8130" s="10" t="n">
        <v>0</v>
      </c>
      <c r="F8130">
        <f>E8130*Parametrar!$B$6</f>
        <v/>
      </c>
    </row>
    <row r="8131">
      <c r="A8131" t="inlineStr">
        <is>
          <t>2024-12-04 17:00</t>
        </is>
      </c>
      <c r="B8131" t="n">
        <v>12</v>
      </c>
      <c r="C8131" t="n">
        <v>4</v>
      </c>
      <c r="D8131" t="n">
        <v>17</v>
      </c>
      <c r="E8131" s="10" t="n">
        <v>0</v>
      </c>
      <c r="F8131">
        <f>E8131*Parametrar!$B$6</f>
        <v/>
      </c>
    </row>
    <row r="8132">
      <c r="A8132" t="inlineStr">
        <is>
          <t>2024-12-04 18:00</t>
        </is>
      </c>
      <c r="B8132" t="n">
        <v>12</v>
      </c>
      <c r="C8132" t="n">
        <v>4</v>
      </c>
      <c r="D8132" t="n">
        <v>18</v>
      </c>
      <c r="E8132" s="10" t="n">
        <v>0</v>
      </c>
      <c r="F8132">
        <f>E8132*Parametrar!$B$6</f>
        <v/>
      </c>
    </row>
    <row r="8133">
      <c r="A8133" t="inlineStr">
        <is>
          <t>2024-12-04 19:00</t>
        </is>
      </c>
      <c r="B8133" t="n">
        <v>12</v>
      </c>
      <c r="C8133" t="n">
        <v>4</v>
      </c>
      <c r="D8133" t="n">
        <v>19</v>
      </c>
      <c r="E8133" s="10" t="n">
        <v>0</v>
      </c>
      <c r="F8133">
        <f>E8133*Parametrar!$B$6</f>
        <v/>
      </c>
    </row>
    <row r="8134">
      <c r="A8134" t="inlineStr">
        <is>
          <t>2024-12-04 20:00</t>
        </is>
      </c>
      <c r="B8134" t="n">
        <v>12</v>
      </c>
      <c r="C8134" t="n">
        <v>4</v>
      </c>
      <c r="D8134" t="n">
        <v>20</v>
      </c>
      <c r="E8134" s="10" t="n">
        <v>0</v>
      </c>
      <c r="F8134">
        <f>E8134*Parametrar!$B$6</f>
        <v/>
      </c>
    </row>
    <row r="8135">
      <c r="A8135" t="inlineStr">
        <is>
          <t>2024-12-04 21:00</t>
        </is>
      </c>
      <c r="B8135" t="n">
        <v>12</v>
      </c>
      <c r="C8135" t="n">
        <v>4</v>
      </c>
      <c r="D8135" t="n">
        <v>21</v>
      </c>
      <c r="E8135" s="10" t="n">
        <v>0</v>
      </c>
      <c r="F8135">
        <f>E8135*Parametrar!$B$6</f>
        <v/>
      </c>
    </row>
    <row r="8136">
      <c r="A8136" t="inlineStr">
        <is>
          <t>2024-12-04 22:00</t>
        </is>
      </c>
      <c r="B8136" t="n">
        <v>12</v>
      </c>
      <c r="C8136" t="n">
        <v>4</v>
      </c>
      <c r="D8136" t="n">
        <v>22</v>
      </c>
      <c r="E8136" s="10" t="n">
        <v>0</v>
      </c>
      <c r="F8136">
        <f>E8136*Parametrar!$B$6</f>
        <v/>
      </c>
    </row>
    <row r="8137">
      <c r="A8137" t="inlineStr">
        <is>
          <t>2024-12-04 23:00</t>
        </is>
      </c>
      <c r="B8137" t="n">
        <v>12</v>
      </c>
      <c r="C8137" t="n">
        <v>4</v>
      </c>
      <c r="D8137" t="n">
        <v>23</v>
      </c>
      <c r="E8137" s="10" t="n">
        <v>0</v>
      </c>
      <c r="F8137">
        <f>E8137*Parametrar!$B$6</f>
        <v/>
      </c>
    </row>
    <row r="8138">
      <c r="A8138" t="inlineStr">
        <is>
          <t>2024-12-05 00:00</t>
        </is>
      </c>
      <c r="B8138" t="n">
        <v>12</v>
      </c>
      <c r="C8138" t="n">
        <v>5</v>
      </c>
      <c r="D8138" t="n">
        <v>0</v>
      </c>
      <c r="E8138" s="10" t="n">
        <v>0</v>
      </c>
      <c r="F8138">
        <f>E8138*Parametrar!$B$6</f>
        <v/>
      </c>
    </row>
    <row r="8139">
      <c r="A8139" t="inlineStr">
        <is>
          <t>2024-12-05 01:00</t>
        </is>
      </c>
      <c r="B8139" t="n">
        <v>12</v>
      </c>
      <c r="C8139" t="n">
        <v>5</v>
      </c>
      <c r="D8139" t="n">
        <v>1</v>
      </c>
      <c r="E8139" s="10" t="n">
        <v>0</v>
      </c>
      <c r="F8139">
        <f>E8139*Parametrar!$B$6</f>
        <v/>
      </c>
    </row>
    <row r="8140">
      <c r="A8140" t="inlineStr">
        <is>
          <t>2024-12-05 02:00</t>
        </is>
      </c>
      <c r="B8140" t="n">
        <v>12</v>
      </c>
      <c r="C8140" t="n">
        <v>5</v>
      </c>
      <c r="D8140" t="n">
        <v>2</v>
      </c>
      <c r="E8140" s="10" t="n">
        <v>0</v>
      </c>
      <c r="F8140">
        <f>E8140*Parametrar!$B$6</f>
        <v/>
      </c>
    </row>
    <row r="8141">
      <c r="A8141" t="inlineStr">
        <is>
          <t>2024-12-05 03:00</t>
        </is>
      </c>
      <c r="B8141" t="n">
        <v>12</v>
      </c>
      <c r="C8141" t="n">
        <v>5</v>
      </c>
      <c r="D8141" t="n">
        <v>3</v>
      </c>
      <c r="E8141" s="10" t="n">
        <v>0</v>
      </c>
      <c r="F8141">
        <f>E8141*Parametrar!$B$6</f>
        <v/>
      </c>
    </row>
    <row r="8142">
      <c r="A8142" t="inlineStr">
        <is>
          <t>2024-12-05 04:00</t>
        </is>
      </c>
      <c r="B8142" t="n">
        <v>12</v>
      </c>
      <c r="C8142" t="n">
        <v>5</v>
      </c>
      <c r="D8142" t="n">
        <v>4</v>
      </c>
      <c r="E8142" s="10" t="n">
        <v>0</v>
      </c>
      <c r="F8142">
        <f>E8142*Parametrar!$B$6</f>
        <v/>
      </c>
    </row>
    <row r="8143">
      <c r="A8143" t="inlineStr">
        <is>
          <t>2024-12-05 05:00</t>
        </is>
      </c>
      <c r="B8143" t="n">
        <v>12</v>
      </c>
      <c r="C8143" t="n">
        <v>5</v>
      </c>
      <c r="D8143" t="n">
        <v>5</v>
      </c>
      <c r="E8143" s="10" t="n">
        <v>0</v>
      </c>
      <c r="F8143">
        <f>E8143*Parametrar!$B$6</f>
        <v/>
      </c>
    </row>
    <row r="8144">
      <c r="A8144" t="inlineStr">
        <is>
          <t>2024-12-05 06:00</t>
        </is>
      </c>
      <c r="B8144" t="n">
        <v>12</v>
      </c>
      <c r="C8144" t="n">
        <v>5</v>
      </c>
      <c r="D8144" t="n">
        <v>6</v>
      </c>
      <c r="E8144" s="10" t="n">
        <v>0</v>
      </c>
      <c r="F8144">
        <f>E8144*Parametrar!$B$6</f>
        <v/>
      </c>
    </row>
    <row r="8145">
      <c r="A8145" t="inlineStr">
        <is>
          <t>2024-12-05 07:00</t>
        </is>
      </c>
      <c r="B8145" t="n">
        <v>12</v>
      </c>
      <c r="C8145" t="n">
        <v>5</v>
      </c>
      <c r="D8145" t="n">
        <v>7</v>
      </c>
      <c r="E8145" s="10" t="n">
        <v>0</v>
      </c>
      <c r="F8145">
        <f>E8145*Parametrar!$B$6</f>
        <v/>
      </c>
    </row>
    <row r="8146">
      <c r="A8146" t="inlineStr">
        <is>
          <t>2024-12-05 08:00</t>
        </is>
      </c>
      <c r="B8146" t="n">
        <v>12</v>
      </c>
      <c r="C8146" t="n">
        <v>5</v>
      </c>
      <c r="D8146" t="n">
        <v>8</v>
      </c>
      <c r="E8146" s="10" t="n">
        <v>0</v>
      </c>
      <c r="F8146">
        <f>E8146*Parametrar!$B$6</f>
        <v/>
      </c>
    </row>
    <row r="8147">
      <c r="A8147" t="inlineStr">
        <is>
          <t>2024-12-05 09:00</t>
        </is>
      </c>
      <c r="B8147" t="n">
        <v>12</v>
      </c>
      <c r="C8147" t="n">
        <v>5</v>
      </c>
      <c r="D8147" t="n">
        <v>9</v>
      </c>
      <c r="E8147" s="10" t="n">
        <v>0.017639</v>
      </c>
      <c r="F8147">
        <f>E8147*Parametrar!$B$6</f>
        <v/>
      </c>
    </row>
    <row r="8148">
      <c r="A8148" t="inlineStr">
        <is>
          <t>2024-12-05 10:00</t>
        </is>
      </c>
      <c r="B8148" t="n">
        <v>12</v>
      </c>
      <c r="C8148" t="n">
        <v>5</v>
      </c>
      <c r="D8148" t="n">
        <v>10</v>
      </c>
      <c r="E8148" s="10" t="n">
        <v>0.040701</v>
      </c>
      <c r="F8148">
        <f>E8148*Parametrar!$B$6</f>
        <v/>
      </c>
    </row>
    <row r="8149">
      <c r="A8149" t="inlineStr">
        <is>
          <t>2024-12-05 11:00</t>
        </is>
      </c>
      <c r="B8149" t="n">
        <v>12</v>
      </c>
      <c r="C8149" t="n">
        <v>5</v>
      </c>
      <c r="D8149" t="n">
        <v>11</v>
      </c>
      <c r="E8149" s="10" t="n">
        <v>0.050885</v>
      </c>
      <c r="F8149">
        <f>E8149*Parametrar!$B$6</f>
        <v/>
      </c>
    </row>
    <row r="8150">
      <c r="A8150" t="inlineStr">
        <is>
          <t>2024-12-05 12:00</t>
        </is>
      </c>
      <c r="B8150" t="n">
        <v>12</v>
      </c>
      <c r="C8150" t="n">
        <v>5</v>
      </c>
      <c r="D8150" t="n">
        <v>12</v>
      </c>
      <c r="E8150" s="10" t="n">
        <v>0.053105</v>
      </c>
      <c r="F8150">
        <f>E8150*Parametrar!$B$6</f>
        <v/>
      </c>
    </row>
    <row r="8151">
      <c r="A8151" t="inlineStr">
        <is>
          <t>2024-12-05 13:00</t>
        </is>
      </c>
      <c r="B8151" t="n">
        <v>12</v>
      </c>
      <c r="C8151" t="n">
        <v>5</v>
      </c>
      <c r="D8151" t="n">
        <v>13</v>
      </c>
      <c r="E8151" s="10" t="n">
        <v>0.04402</v>
      </c>
      <c r="F8151">
        <f>E8151*Parametrar!$B$6</f>
        <v/>
      </c>
    </row>
    <row r="8152">
      <c r="A8152" t="inlineStr">
        <is>
          <t>2024-12-05 14:00</t>
        </is>
      </c>
      <c r="B8152" t="n">
        <v>12</v>
      </c>
      <c r="C8152" t="n">
        <v>5</v>
      </c>
      <c r="D8152" t="n">
        <v>14</v>
      </c>
      <c r="E8152" s="10" t="n">
        <v>0.022611</v>
      </c>
      <c r="F8152">
        <f>E8152*Parametrar!$B$6</f>
        <v/>
      </c>
    </row>
    <row r="8153">
      <c r="A8153" t="inlineStr">
        <is>
          <t>2024-12-05 15:00</t>
        </is>
      </c>
      <c r="B8153" t="n">
        <v>12</v>
      </c>
      <c r="C8153" t="n">
        <v>5</v>
      </c>
      <c r="D8153" t="n">
        <v>15</v>
      </c>
      <c r="E8153" s="10" t="n">
        <v>0</v>
      </c>
      <c r="F8153">
        <f>E8153*Parametrar!$B$6</f>
        <v/>
      </c>
    </row>
    <row r="8154">
      <c r="A8154" t="inlineStr">
        <is>
          <t>2024-12-05 16:00</t>
        </is>
      </c>
      <c r="B8154" t="n">
        <v>12</v>
      </c>
      <c r="C8154" t="n">
        <v>5</v>
      </c>
      <c r="D8154" t="n">
        <v>16</v>
      </c>
      <c r="E8154" s="10" t="n">
        <v>0</v>
      </c>
      <c r="F8154">
        <f>E8154*Parametrar!$B$6</f>
        <v/>
      </c>
    </row>
    <row r="8155">
      <c r="A8155" t="inlineStr">
        <is>
          <t>2024-12-05 17:00</t>
        </is>
      </c>
      <c r="B8155" t="n">
        <v>12</v>
      </c>
      <c r="C8155" t="n">
        <v>5</v>
      </c>
      <c r="D8155" t="n">
        <v>17</v>
      </c>
      <c r="E8155" s="10" t="n">
        <v>0</v>
      </c>
      <c r="F8155">
        <f>E8155*Parametrar!$B$6</f>
        <v/>
      </c>
    </row>
    <row r="8156">
      <c r="A8156" t="inlineStr">
        <is>
          <t>2024-12-05 18:00</t>
        </is>
      </c>
      <c r="B8156" t="n">
        <v>12</v>
      </c>
      <c r="C8156" t="n">
        <v>5</v>
      </c>
      <c r="D8156" t="n">
        <v>18</v>
      </c>
      <c r="E8156" s="10" t="n">
        <v>0</v>
      </c>
      <c r="F8156">
        <f>E8156*Parametrar!$B$6</f>
        <v/>
      </c>
    </row>
    <row r="8157">
      <c r="A8157" t="inlineStr">
        <is>
          <t>2024-12-05 19:00</t>
        </is>
      </c>
      <c r="B8157" t="n">
        <v>12</v>
      </c>
      <c r="C8157" t="n">
        <v>5</v>
      </c>
      <c r="D8157" t="n">
        <v>19</v>
      </c>
      <c r="E8157" s="10" t="n">
        <v>0</v>
      </c>
      <c r="F8157">
        <f>E8157*Parametrar!$B$6</f>
        <v/>
      </c>
    </row>
    <row r="8158">
      <c r="A8158" t="inlineStr">
        <is>
          <t>2024-12-05 20:00</t>
        </is>
      </c>
      <c r="B8158" t="n">
        <v>12</v>
      </c>
      <c r="C8158" t="n">
        <v>5</v>
      </c>
      <c r="D8158" t="n">
        <v>20</v>
      </c>
      <c r="E8158" s="10" t="n">
        <v>0</v>
      </c>
      <c r="F8158">
        <f>E8158*Parametrar!$B$6</f>
        <v/>
      </c>
    </row>
    <row r="8159">
      <c r="A8159" t="inlineStr">
        <is>
          <t>2024-12-05 21:00</t>
        </is>
      </c>
      <c r="B8159" t="n">
        <v>12</v>
      </c>
      <c r="C8159" t="n">
        <v>5</v>
      </c>
      <c r="D8159" t="n">
        <v>21</v>
      </c>
      <c r="E8159" s="10" t="n">
        <v>0</v>
      </c>
      <c r="F8159">
        <f>E8159*Parametrar!$B$6</f>
        <v/>
      </c>
    </row>
    <row r="8160">
      <c r="A8160" t="inlineStr">
        <is>
          <t>2024-12-05 22:00</t>
        </is>
      </c>
      <c r="B8160" t="n">
        <v>12</v>
      </c>
      <c r="C8160" t="n">
        <v>5</v>
      </c>
      <c r="D8160" t="n">
        <v>22</v>
      </c>
      <c r="E8160" s="10" t="n">
        <v>0</v>
      </c>
      <c r="F8160">
        <f>E8160*Parametrar!$B$6</f>
        <v/>
      </c>
    </row>
    <row r="8161">
      <c r="A8161" t="inlineStr">
        <is>
          <t>2024-12-05 23:00</t>
        </is>
      </c>
      <c r="B8161" t="n">
        <v>12</v>
      </c>
      <c r="C8161" t="n">
        <v>5</v>
      </c>
      <c r="D8161" t="n">
        <v>23</v>
      </c>
      <c r="E8161" s="10" t="n">
        <v>0</v>
      </c>
      <c r="F8161">
        <f>E8161*Parametrar!$B$6</f>
        <v/>
      </c>
    </row>
    <row r="8162">
      <c r="A8162" t="inlineStr">
        <is>
          <t>2024-12-06 00:00</t>
        </is>
      </c>
      <c r="B8162" t="n">
        <v>12</v>
      </c>
      <c r="C8162" t="n">
        <v>6</v>
      </c>
      <c r="D8162" t="n">
        <v>0</v>
      </c>
      <c r="E8162" s="10" t="n">
        <v>0</v>
      </c>
      <c r="F8162">
        <f>E8162*Parametrar!$B$6</f>
        <v/>
      </c>
    </row>
    <row r="8163">
      <c r="A8163" t="inlineStr">
        <is>
          <t>2024-12-06 01:00</t>
        </is>
      </c>
      <c r="B8163" t="n">
        <v>12</v>
      </c>
      <c r="C8163" t="n">
        <v>6</v>
      </c>
      <c r="D8163" t="n">
        <v>1</v>
      </c>
      <c r="E8163" s="10" t="n">
        <v>0</v>
      </c>
      <c r="F8163">
        <f>E8163*Parametrar!$B$6</f>
        <v/>
      </c>
    </row>
    <row r="8164">
      <c r="A8164" t="inlineStr">
        <is>
          <t>2024-12-06 02:00</t>
        </is>
      </c>
      <c r="B8164" t="n">
        <v>12</v>
      </c>
      <c r="C8164" t="n">
        <v>6</v>
      </c>
      <c r="D8164" t="n">
        <v>2</v>
      </c>
      <c r="E8164" s="10" t="n">
        <v>0</v>
      </c>
      <c r="F8164">
        <f>E8164*Parametrar!$B$6</f>
        <v/>
      </c>
    </row>
    <row r="8165">
      <c r="A8165" t="inlineStr">
        <is>
          <t>2024-12-06 03:00</t>
        </is>
      </c>
      <c r="B8165" t="n">
        <v>12</v>
      </c>
      <c r="C8165" t="n">
        <v>6</v>
      </c>
      <c r="D8165" t="n">
        <v>3</v>
      </c>
      <c r="E8165" s="10" t="n">
        <v>0</v>
      </c>
      <c r="F8165">
        <f>E8165*Parametrar!$B$6</f>
        <v/>
      </c>
    </row>
    <row r="8166">
      <c r="A8166" t="inlineStr">
        <is>
          <t>2024-12-06 04:00</t>
        </is>
      </c>
      <c r="B8166" t="n">
        <v>12</v>
      </c>
      <c r="C8166" t="n">
        <v>6</v>
      </c>
      <c r="D8166" t="n">
        <v>4</v>
      </c>
      <c r="E8166" s="10" t="n">
        <v>0</v>
      </c>
      <c r="F8166">
        <f>E8166*Parametrar!$B$6</f>
        <v/>
      </c>
    </row>
    <row r="8167">
      <c r="A8167" t="inlineStr">
        <is>
          <t>2024-12-06 05:00</t>
        </is>
      </c>
      <c r="B8167" t="n">
        <v>12</v>
      </c>
      <c r="C8167" t="n">
        <v>6</v>
      </c>
      <c r="D8167" t="n">
        <v>5</v>
      </c>
      <c r="E8167" s="10" t="n">
        <v>0</v>
      </c>
      <c r="F8167">
        <f>E8167*Parametrar!$B$6</f>
        <v/>
      </c>
    </row>
    <row r="8168">
      <c r="A8168" t="inlineStr">
        <is>
          <t>2024-12-06 06:00</t>
        </is>
      </c>
      <c r="B8168" t="n">
        <v>12</v>
      </c>
      <c r="C8168" t="n">
        <v>6</v>
      </c>
      <c r="D8168" t="n">
        <v>6</v>
      </c>
      <c r="E8168" s="10" t="n">
        <v>0</v>
      </c>
      <c r="F8168">
        <f>E8168*Parametrar!$B$6</f>
        <v/>
      </c>
    </row>
    <row r="8169">
      <c r="A8169" t="inlineStr">
        <is>
          <t>2024-12-06 07:00</t>
        </is>
      </c>
      <c r="B8169" t="n">
        <v>12</v>
      </c>
      <c r="C8169" t="n">
        <v>6</v>
      </c>
      <c r="D8169" t="n">
        <v>7</v>
      </c>
      <c r="E8169" s="10" t="n">
        <v>0</v>
      </c>
      <c r="F8169">
        <f>E8169*Parametrar!$B$6</f>
        <v/>
      </c>
    </row>
    <row r="8170">
      <c r="A8170" t="inlineStr">
        <is>
          <t>2024-12-06 08:00</t>
        </is>
      </c>
      <c r="B8170" t="n">
        <v>12</v>
      </c>
      <c r="C8170" t="n">
        <v>6</v>
      </c>
      <c r="D8170" t="n">
        <v>8</v>
      </c>
      <c r="E8170" s="10" t="n">
        <v>0</v>
      </c>
      <c r="F8170">
        <f>E8170*Parametrar!$B$6</f>
        <v/>
      </c>
    </row>
    <row r="8171">
      <c r="A8171" t="inlineStr">
        <is>
          <t>2024-12-06 09:00</t>
        </is>
      </c>
      <c r="B8171" t="n">
        <v>12</v>
      </c>
      <c r="C8171" t="n">
        <v>6</v>
      </c>
      <c r="D8171" t="n">
        <v>9</v>
      </c>
      <c r="E8171" s="10" t="n">
        <v>0.02071</v>
      </c>
      <c r="F8171">
        <f>E8171*Parametrar!$B$6</f>
        <v/>
      </c>
    </row>
    <row r="8172">
      <c r="A8172" t="inlineStr">
        <is>
          <t>2024-12-06 10:00</t>
        </is>
      </c>
      <c r="B8172" t="n">
        <v>12</v>
      </c>
      <c r="C8172" t="n">
        <v>6</v>
      </c>
      <c r="D8172" t="n">
        <v>10</v>
      </c>
      <c r="E8172" s="10" t="n">
        <v>0.062557</v>
      </c>
      <c r="F8172">
        <f>E8172*Parametrar!$B$6</f>
        <v/>
      </c>
    </row>
    <row r="8173">
      <c r="A8173" t="inlineStr">
        <is>
          <t>2024-12-06 11:00</t>
        </is>
      </c>
      <c r="B8173" t="n">
        <v>12</v>
      </c>
      <c r="C8173" t="n">
        <v>6</v>
      </c>
      <c r="D8173" t="n">
        <v>11</v>
      </c>
      <c r="E8173" s="10" t="n">
        <v>0.07006900000000001</v>
      </c>
      <c r="F8173">
        <f>E8173*Parametrar!$B$6</f>
        <v/>
      </c>
    </row>
    <row r="8174">
      <c r="A8174" t="inlineStr">
        <is>
          <t>2024-12-06 12:00</t>
        </is>
      </c>
      <c r="B8174" t="n">
        <v>12</v>
      </c>
      <c r="C8174" t="n">
        <v>6</v>
      </c>
      <c r="D8174" t="n">
        <v>12</v>
      </c>
      <c r="E8174" s="10" t="n">
        <v>0.07786899999999999</v>
      </c>
      <c r="F8174">
        <f>E8174*Parametrar!$B$6</f>
        <v/>
      </c>
    </row>
    <row r="8175">
      <c r="A8175" t="inlineStr">
        <is>
          <t>2024-12-06 13:00</t>
        </is>
      </c>
      <c r="B8175" t="n">
        <v>12</v>
      </c>
      <c r="C8175" t="n">
        <v>6</v>
      </c>
      <c r="D8175" t="n">
        <v>13</v>
      </c>
      <c r="E8175" s="10" t="n">
        <v>0.070511</v>
      </c>
      <c r="F8175">
        <f>E8175*Parametrar!$B$6</f>
        <v/>
      </c>
    </row>
    <row r="8176">
      <c r="A8176" t="inlineStr">
        <is>
          <t>2024-12-06 14:00</t>
        </is>
      </c>
      <c r="B8176" t="n">
        <v>12</v>
      </c>
      <c r="C8176" t="n">
        <v>6</v>
      </c>
      <c r="D8176" t="n">
        <v>14</v>
      </c>
      <c r="E8176" s="10" t="n">
        <v>0.048827</v>
      </c>
      <c r="F8176">
        <f>E8176*Parametrar!$B$6</f>
        <v/>
      </c>
    </row>
    <row r="8177">
      <c r="A8177" t="inlineStr">
        <is>
          <t>2024-12-06 15:00</t>
        </is>
      </c>
      <c r="B8177" t="n">
        <v>12</v>
      </c>
      <c r="C8177" t="n">
        <v>6</v>
      </c>
      <c r="D8177" t="n">
        <v>15</v>
      </c>
      <c r="E8177" s="10" t="n">
        <v>0</v>
      </c>
      <c r="F8177">
        <f>E8177*Parametrar!$B$6</f>
        <v/>
      </c>
    </row>
    <row r="8178">
      <c r="A8178" t="inlineStr">
        <is>
          <t>2024-12-06 16:00</t>
        </is>
      </c>
      <c r="B8178" t="n">
        <v>12</v>
      </c>
      <c r="C8178" t="n">
        <v>6</v>
      </c>
      <c r="D8178" t="n">
        <v>16</v>
      </c>
      <c r="E8178" s="10" t="n">
        <v>0</v>
      </c>
      <c r="F8178">
        <f>E8178*Parametrar!$B$6</f>
        <v/>
      </c>
    </row>
    <row r="8179">
      <c r="A8179" t="inlineStr">
        <is>
          <t>2024-12-06 17:00</t>
        </is>
      </c>
      <c r="B8179" t="n">
        <v>12</v>
      </c>
      <c r="C8179" t="n">
        <v>6</v>
      </c>
      <c r="D8179" t="n">
        <v>17</v>
      </c>
      <c r="E8179" s="10" t="n">
        <v>0</v>
      </c>
      <c r="F8179">
        <f>E8179*Parametrar!$B$6</f>
        <v/>
      </c>
    </row>
    <row r="8180">
      <c r="A8180" t="inlineStr">
        <is>
          <t>2024-12-06 18:00</t>
        </is>
      </c>
      <c r="B8180" t="n">
        <v>12</v>
      </c>
      <c r="C8180" t="n">
        <v>6</v>
      </c>
      <c r="D8180" t="n">
        <v>18</v>
      </c>
      <c r="E8180" s="10" t="n">
        <v>0</v>
      </c>
      <c r="F8180">
        <f>E8180*Parametrar!$B$6</f>
        <v/>
      </c>
    </row>
    <row r="8181">
      <c r="A8181" t="inlineStr">
        <is>
          <t>2024-12-06 19:00</t>
        </is>
      </c>
      <c r="B8181" t="n">
        <v>12</v>
      </c>
      <c r="C8181" t="n">
        <v>6</v>
      </c>
      <c r="D8181" t="n">
        <v>19</v>
      </c>
      <c r="E8181" s="10" t="n">
        <v>0</v>
      </c>
      <c r="F8181">
        <f>E8181*Parametrar!$B$6</f>
        <v/>
      </c>
    </row>
    <row r="8182">
      <c r="A8182" t="inlineStr">
        <is>
          <t>2024-12-06 20:00</t>
        </is>
      </c>
      <c r="B8182" t="n">
        <v>12</v>
      </c>
      <c r="C8182" t="n">
        <v>6</v>
      </c>
      <c r="D8182" t="n">
        <v>20</v>
      </c>
      <c r="E8182" s="10" t="n">
        <v>0</v>
      </c>
      <c r="F8182">
        <f>E8182*Parametrar!$B$6</f>
        <v/>
      </c>
    </row>
    <row r="8183">
      <c r="A8183" t="inlineStr">
        <is>
          <t>2024-12-06 21:00</t>
        </is>
      </c>
      <c r="B8183" t="n">
        <v>12</v>
      </c>
      <c r="C8183" t="n">
        <v>6</v>
      </c>
      <c r="D8183" t="n">
        <v>21</v>
      </c>
      <c r="E8183" s="10" t="n">
        <v>0</v>
      </c>
      <c r="F8183">
        <f>E8183*Parametrar!$B$6</f>
        <v/>
      </c>
    </row>
    <row r="8184">
      <c r="A8184" t="inlineStr">
        <is>
          <t>2024-12-06 22:00</t>
        </is>
      </c>
      <c r="B8184" t="n">
        <v>12</v>
      </c>
      <c r="C8184" t="n">
        <v>6</v>
      </c>
      <c r="D8184" t="n">
        <v>22</v>
      </c>
      <c r="E8184" s="10" t="n">
        <v>0</v>
      </c>
      <c r="F8184">
        <f>E8184*Parametrar!$B$6</f>
        <v/>
      </c>
    </row>
    <row r="8185">
      <c r="A8185" t="inlineStr">
        <is>
          <t>2024-12-06 23:00</t>
        </is>
      </c>
      <c r="B8185" t="n">
        <v>12</v>
      </c>
      <c r="C8185" t="n">
        <v>6</v>
      </c>
      <c r="D8185" t="n">
        <v>23</v>
      </c>
      <c r="E8185" s="10" t="n">
        <v>0</v>
      </c>
      <c r="F8185">
        <f>E8185*Parametrar!$B$6</f>
        <v/>
      </c>
    </row>
    <row r="8186">
      <c r="A8186" t="inlineStr">
        <is>
          <t>2024-12-07 00:00</t>
        </is>
      </c>
      <c r="B8186" t="n">
        <v>12</v>
      </c>
      <c r="C8186" t="n">
        <v>7</v>
      </c>
      <c r="D8186" t="n">
        <v>0</v>
      </c>
      <c r="E8186" s="10" t="n">
        <v>0</v>
      </c>
      <c r="F8186">
        <f>E8186*Parametrar!$B$6</f>
        <v/>
      </c>
    </row>
    <row r="8187">
      <c r="A8187" t="inlineStr">
        <is>
          <t>2024-12-07 01:00</t>
        </is>
      </c>
      <c r="B8187" t="n">
        <v>12</v>
      </c>
      <c r="C8187" t="n">
        <v>7</v>
      </c>
      <c r="D8187" t="n">
        <v>1</v>
      </c>
      <c r="E8187" s="10" t="n">
        <v>0</v>
      </c>
      <c r="F8187">
        <f>E8187*Parametrar!$B$6</f>
        <v/>
      </c>
    </row>
    <row r="8188">
      <c r="A8188" t="inlineStr">
        <is>
          <t>2024-12-07 02:00</t>
        </is>
      </c>
      <c r="B8188" t="n">
        <v>12</v>
      </c>
      <c r="C8188" t="n">
        <v>7</v>
      </c>
      <c r="D8188" t="n">
        <v>2</v>
      </c>
      <c r="E8188" s="10" t="n">
        <v>0</v>
      </c>
      <c r="F8188">
        <f>E8188*Parametrar!$B$6</f>
        <v/>
      </c>
    </row>
    <row r="8189">
      <c r="A8189" t="inlineStr">
        <is>
          <t>2024-12-07 03:00</t>
        </is>
      </c>
      <c r="B8189" t="n">
        <v>12</v>
      </c>
      <c r="C8189" t="n">
        <v>7</v>
      </c>
      <c r="D8189" t="n">
        <v>3</v>
      </c>
      <c r="E8189" s="10" t="n">
        <v>0</v>
      </c>
      <c r="F8189">
        <f>E8189*Parametrar!$B$6</f>
        <v/>
      </c>
    </row>
    <row r="8190">
      <c r="A8190" t="inlineStr">
        <is>
          <t>2024-12-07 04:00</t>
        </is>
      </c>
      <c r="B8190" t="n">
        <v>12</v>
      </c>
      <c r="C8190" t="n">
        <v>7</v>
      </c>
      <c r="D8190" t="n">
        <v>4</v>
      </c>
      <c r="E8190" s="10" t="n">
        <v>0</v>
      </c>
      <c r="F8190">
        <f>E8190*Parametrar!$B$6</f>
        <v/>
      </c>
    </row>
    <row r="8191">
      <c r="A8191" t="inlineStr">
        <is>
          <t>2024-12-07 05:00</t>
        </is>
      </c>
      <c r="B8191" t="n">
        <v>12</v>
      </c>
      <c r="C8191" t="n">
        <v>7</v>
      </c>
      <c r="D8191" t="n">
        <v>5</v>
      </c>
      <c r="E8191" s="10" t="n">
        <v>0</v>
      </c>
      <c r="F8191">
        <f>E8191*Parametrar!$B$6</f>
        <v/>
      </c>
    </row>
    <row r="8192">
      <c r="A8192" t="inlineStr">
        <is>
          <t>2024-12-07 06:00</t>
        </is>
      </c>
      <c r="B8192" t="n">
        <v>12</v>
      </c>
      <c r="C8192" t="n">
        <v>7</v>
      </c>
      <c r="D8192" t="n">
        <v>6</v>
      </c>
      <c r="E8192" s="10" t="n">
        <v>0</v>
      </c>
      <c r="F8192">
        <f>E8192*Parametrar!$B$6</f>
        <v/>
      </c>
    </row>
    <row r="8193">
      <c r="A8193" t="inlineStr">
        <is>
          <t>2024-12-07 07:00</t>
        </is>
      </c>
      <c r="B8193" t="n">
        <v>12</v>
      </c>
      <c r="C8193" t="n">
        <v>7</v>
      </c>
      <c r="D8193" t="n">
        <v>7</v>
      </c>
      <c r="E8193" s="10" t="n">
        <v>0</v>
      </c>
      <c r="F8193">
        <f>E8193*Parametrar!$B$6</f>
        <v/>
      </c>
    </row>
    <row r="8194">
      <c r="A8194" t="inlineStr">
        <is>
          <t>2024-12-07 08:00</t>
        </is>
      </c>
      <c r="B8194" t="n">
        <v>12</v>
      </c>
      <c r="C8194" t="n">
        <v>7</v>
      </c>
      <c r="D8194" t="n">
        <v>8</v>
      </c>
      <c r="E8194" s="10" t="n">
        <v>0</v>
      </c>
      <c r="F8194">
        <f>E8194*Parametrar!$B$6</f>
        <v/>
      </c>
    </row>
    <row r="8195">
      <c r="A8195" t="inlineStr">
        <is>
          <t>2024-12-07 09:00</t>
        </is>
      </c>
      <c r="B8195" t="n">
        <v>12</v>
      </c>
      <c r="C8195" t="n">
        <v>7</v>
      </c>
      <c r="D8195" t="n">
        <v>9</v>
      </c>
      <c r="E8195" s="10" t="n">
        <v>0.053488</v>
      </c>
      <c r="F8195">
        <f>E8195*Parametrar!$B$6</f>
        <v/>
      </c>
    </row>
    <row r="8196">
      <c r="A8196" t="inlineStr">
        <is>
          <t>2024-12-07 10:00</t>
        </is>
      </c>
      <c r="B8196" t="n">
        <v>12</v>
      </c>
      <c r="C8196" t="n">
        <v>7</v>
      </c>
      <c r="D8196" t="n">
        <v>10</v>
      </c>
      <c r="E8196" s="10" t="n">
        <v>0.098306</v>
      </c>
      <c r="F8196">
        <f>E8196*Parametrar!$B$6</f>
        <v/>
      </c>
    </row>
    <row r="8197">
      <c r="A8197" t="inlineStr">
        <is>
          <t>2024-12-07 11:00</t>
        </is>
      </c>
      <c r="B8197" t="n">
        <v>12</v>
      </c>
      <c r="C8197" t="n">
        <v>7</v>
      </c>
      <c r="D8197" t="n">
        <v>11</v>
      </c>
      <c r="E8197" s="10" t="n">
        <v>0.13196</v>
      </c>
      <c r="F8197">
        <f>E8197*Parametrar!$B$6</f>
        <v/>
      </c>
    </row>
    <row r="8198">
      <c r="A8198" t="inlineStr">
        <is>
          <t>2024-12-07 12:00</t>
        </is>
      </c>
      <c r="B8198" t="n">
        <v>12</v>
      </c>
      <c r="C8198" t="n">
        <v>7</v>
      </c>
      <c r="D8198" t="n">
        <v>12</v>
      </c>
      <c r="E8198" s="10" t="n">
        <v>0.061807</v>
      </c>
      <c r="F8198">
        <f>E8198*Parametrar!$B$6</f>
        <v/>
      </c>
    </row>
    <row r="8199">
      <c r="A8199" t="inlineStr">
        <is>
          <t>2024-12-07 13:00</t>
        </is>
      </c>
      <c r="B8199" t="n">
        <v>12</v>
      </c>
      <c r="C8199" t="n">
        <v>7</v>
      </c>
      <c r="D8199" t="n">
        <v>13</v>
      </c>
      <c r="E8199" s="10" t="n">
        <v>0.068395</v>
      </c>
      <c r="F8199">
        <f>E8199*Parametrar!$B$6</f>
        <v/>
      </c>
    </row>
    <row r="8200">
      <c r="A8200" t="inlineStr">
        <is>
          <t>2024-12-07 14:00</t>
        </is>
      </c>
      <c r="B8200" t="n">
        <v>12</v>
      </c>
      <c r="C8200" t="n">
        <v>7</v>
      </c>
      <c r="D8200" t="n">
        <v>14</v>
      </c>
      <c r="E8200" s="10" t="n">
        <v>0.02178</v>
      </c>
      <c r="F8200">
        <f>E8200*Parametrar!$B$6</f>
        <v/>
      </c>
    </row>
    <row r="8201">
      <c r="A8201" t="inlineStr">
        <is>
          <t>2024-12-07 15:00</t>
        </is>
      </c>
      <c r="B8201" t="n">
        <v>12</v>
      </c>
      <c r="C8201" t="n">
        <v>7</v>
      </c>
      <c r="D8201" t="n">
        <v>15</v>
      </c>
      <c r="E8201" s="10" t="n">
        <v>0</v>
      </c>
      <c r="F8201">
        <f>E8201*Parametrar!$B$6</f>
        <v/>
      </c>
    </row>
    <row r="8202">
      <c r="A8202" t="inlineStr">
        <is>
          <t>2024-12-07 16:00</t>
        </is>
      </c>
      <c r="B8202" t="n">
        <v>12</v>
      </c>
      <c r="C8202" t="n">
        <v>7</v>
      </c>
      <c r="D8202" t="n">
        <v>16</v>
      </c>
      <c r="E8202" s="10" t="n">
        <v>0</v>
      </c>
      <c r="F8202">
        <f>E8202*Parametrar!$B$6</f>
        <v/>
      </c>
    </row>
    <row r="8203">
      <c r="A8203" t="inlineStr">
        <is>
          <t>2024-12-07 17:00</t>
        </is>
      </c>
      <c r="B8203" t="n">
        <v>12</v>
      </c>
      <c r="C8203" t="n">
        <v>7</v>
      </c>
      <c r="D8203" t="n">
        <v>17</v>
      </c>
      <c r="E8203" s="10" t="n">
        <v>0</v>
      </c>
      <c r="F8203">
        <f>E8203*Parametrar!$B$6</f>
        <v/>
      </c>
    </row>
    <row r="8204">
      <c r="A8204" t="inlineStr">
        <is>
          <t>2024-12-07 18:00</t>
        </is>
      </c>
      <c r="B8204" t="n">
        <v>12</v>
      </c>
      <c r="C8204" t="n">
        <v>7</v>
      </c>
      <c r="D8204" t="n">
        <v>18</v>
      </c>
      <c r="E8204" s="10" t="n">
        <v>0</v>
      </c>
      <c r="F8204">
        <f>E8204*Parametrar!$B$6</f>
        <v/>
      </c>
    </row>
    <row r="8205">
      <c r="A8205" t="inlineStr">
        <is>
          <t>2024-12-07 19:00</t>
        </is>
      </c>
      <c r="B8205" t="n">
        <v>12</v>
      </c>
      <c r="C8205" t="n">
        <v>7</v>
      </c>
      <c r="D8205" t="n">
        <v>19</v>
      </c>
      <c r="E8205" s="10" t="n">
        <v>0</v>
      </c>
      <c r="F8205">
        <f>E8205*Parametrar!$B$6</f>
        <v/>
      </c>
    </row>
    <row r="8206">
      <c r="A8206" t="inlineStr">
        <is>
          <t>2024-12-07 20:00</t>
        </is>
      </c>
      <c r="B8206" t="n">
        <v>12</v>
      </c>
      <c r="C8206" t="n">
        <v>7</v>
      </c>
      <c r="D8206" t="n">
        <v>20</v>
      </c>
      <c r="E8206" s="10" t="n">
        <v>0</v>
      </c>
      <c r="F8206">
        <f>E8206*Parametrar!$B$6</f>
        <v/>
      </c>
    </row>
    <row r="8207">
      <c r="A8207" t="inlineStr">
        <is>
          <t>2024-12-07 21:00</t>
        </is>
      </c>
      <c r="B8207" t="n">
        <v>12</v>
      </c>
      <c r="C8207" t="n">
        <v>7</v>
      </c>
      <c r="D8207" t="n">
        <v>21</v>
      </c>
      <c r="E8207" s="10" t="n">
        <v>0</v>
      </c>
      <c r="F8207">
        <f>E8207*Parametrar!$B$6</f>
        <v/>
      </c>
    </row>
    <row r="8208">
      <c r="A8208" t="inlineStr">
        <is>
          <t>2024-12-07 22:00</t>
        </is>
      </c>
      <c r="B8208" t="n">
        <v>12</v>
      </c>
      <c r="C8208" t="n">
        <v>7</v>
      </c>
      <c r="D8208" t="n">
        <v>22</v>
      </c>
      <c r="E8208" s="10" t="n">
        <v>0</v>
      </c>
      <c r="F8208">
        <f>E8208*Parametrar!$B$6</f>
        <v/>
      </c>
    </row>
    <row r="8209">
      <c r="A8209" t="inlineStr">
        <is>
          <t>2024-12-07 23:00</t>
        </is>
      </c>
      <c r="B8209" t="n">
        <v>12</v>
      </c>
      <c r="C8209" t="n">
        <v>7</v>
      </c>
      <c r="D8209" t="n">
        <v>23</v>
      </c>
      <c r="E8209" s="10" t="n">
        <v>0</v>
      </c>
      <c r="F8209">
        <f>E8209*Parametrar!$B$6</f>
        <v/>
      </c>
    </row>
    <row r="8210">
      <c r="A8210" t="inlineStr">
        <is>
          <t>2024-12-08 00:00</t>
        </is>
      </c>
      <c r="B8210" t="n">
        <v>12</v>
      </c>
      <c r="C8210" t="n">
        <v>8</v>
      </c>
      <c r="D8210" t="n">
        <v>0</v>
      </c>
      <c r="E8210" s="10" t="n">
        <v>0</v>
      </c>
      <c r="F8210">
        <f>E8210*Parametrar!$B$6</f>
        <v/>
      </c>
    </row>
    <row r="8211">
      <c r="A8211" t="inlineStr">
        <is>
          <t>2024-12-08 01:00</t>
        </is>
      </c>
      <c r="B8211" t="n">
        <v>12</v>
      </c>
      <c r="C8211" t="n">
        <v>8</v>
      </c>
      <c r="D8211" t="n">
        <v>1</v>
      </c>
      <c r="E8211" s="10" t="n">
        <v>0</v>
      </c>
      <c r="F8211">
        <f>E8211*Parametrar!$B$6</f>
        <v/>
      </c>
    </row>
    <row r="8212">
      <c r="A8212" t="inlineStr">
        <is>
          <t>2024-12-08 02:00</t>
        </is>
      </c>
      <c r="B8212" t="n">
        <v>12</v>
      </c>
      <c r="C8212" t="n">
        <v>8</v>
      </c>
      <c r="D8212" t="n">
        <v>2</v>
      </c>
      <c r="E8212" s="10" t="n">
        <v>0</v>
      </c>
      <c r="F8212">
        <f>E8212*Parametrar!$B$6</f>
        <v/>
      </c>
    </row>
    <row r="8213">
      <c r="A8213" t="inlineStr">
        <is>
          <t>2024-12-08 03:00</t>
        </is>
      </c>
      <c r="B8213" t="n">
        <v>12</v>
      </c>
      <c r="C8213" t="n">
        <v>8</v>
      </c>
      <c r="D8213" t="n">
        <v>3</v>
      </c>
      <c r="E8213" s="10" t="n">
        <v>0</v>
      </c>
      <c r="F8213">
        <f>E8213*Parametrar!$B$6</f>
        <v/>
      </c>
    </row>
    <row r="8214">
      <c r="A8214" t="inlineStr">
        <is>
          <t>2024-12-08 04:00</t>
        </is>
      </c>
      <c r="B8214" t="n">
        <v>12</v>
      </c>
      <c r="C8214" t="n">
        <v>8</v>
      </c>
      <c r="D8214" t="n">
        <v>4</v>
      </c>
      <c r="E8214" s="10" t="n">
        <v>0</v>
      </c>
      <c r="F8214">
        <f>E8214*Parametrar!$B$6</f>
        <v/>
      </c>
    </row>
    <row r="8215">
      <c r="A8215" t="inlineStr">
        <is>
          <t>2024-12-08 05:00</t>
        </is>
      </c>
      <c r="B8215" t="n">
        <v>12</v>
      </c>
      <c r="C8215" t="n">
        <v>8</v>
      </c>
      <c r="D8215" t="n">
        <v>5</v>
      </c>
      <c r="E8215" s="10" t="n">
        <v>0</v>
      </c>
      <c r="F8215">
        <f>E8215*Parametrar!$B$6</f>
        <v/>
      </c>
    </row>
    <row r="8216">
      <c r="A8216" t="inlineStr">
        <is>
          <t>2024-12-08 06:00</t>
        </is>
      </c>
      <c r="B8216" t="n">
        <v>12</v>
      </c>
      <c r="C8216" t="n">
        <v>8</v>
      </c>
      <c r="D8216" t="n">
        <v>6</v>
      </c>
      <c r="E8216" s="10" t="n">
        <v>0</v>
      </c>
      <c r="F8216">
        <f>E8216*Parametrar!$B$6</f>
        <v/>
      </c>
    </row>
    <row r="8217">
      <c r="A8217" t="inlineStr">
        <is>
          <t>2024-12-08 07:00</t>
        </is>
      </c>
      <c r="B8217" t="n">
        <v>12</v>
      </c>
      <c r="C8217" t="n">
        <v>8</v>
      </c>
      <c r="D8217" t="n">
        <v>7</v>
      </c>
      <c r="E8217" s="10" t="n">
        <v>0</v>
      </c>
      <c r="F8217">
        <f>E8217*Parametrar!$B$6</f>
        <v/>
      </c>
    </row>
    <row r="8218">
      <c r="A8218" t="inlineStr">
        <is>
          <t>2024-12-08 08:00</t>
        </is>
      </c>
      <c r="B8218" t="n">
        <v>12</v>
      </c>
      <c r="C8218" t="n">
        <v>8</v>
      </c>
      <c r="D8218" t="n">
        <v>8</v>
      </c>
      <c r="E8218" s="10" t="n">
        <v>0</v>
      </c>
      <c r="F8218">
        <f>E8218*Parametrar!$B$6</f>
        <v/>
      </c>
    </row>
    <row r="8219">
      <c r="A8219" t="inlineStr">
        <is>
          <t>2024-12-08 09:00</t>
        </is>
      </c>
      <c r="B8219" t="n">
        <v>12</v>
      </c>
      <c r="C8219" t="n">
        <v>8</v>
      </c>
      <c r="D8219" t="n">
        <v>9</v>
      </c>
      <c r="E8219" s="10" t="n">
        <v>0.051837</v>
      </c>
      <c r="F8219">
        <f>E8219*Parametrar!$B$6</f>
        <v/>
      </c>
    </row>
    <row r="8220">
      <c r="A8220" t="inlineStr">
        <is>
          <t>2024-12-08 10:00</t>
        </is>
      </c>
      <c r="B8220" t="n">
        <v>12</v>
      </c>
      <c r="C8220" t="n">
        <v>8</v>
      </c>
      <c r="D8220" t="n">
        <v>10</v>
      </c>
      <c r="E8220" s="10" t="n">
        <v>0.094236</v>
      </c>
      <c r="F8220">
        <f>E8220*Parametrar!$B$6</f>
        <v/>
      </c>
    </row>
    <row r="8221">
      <c r="A8221" t="inlineStr">
        <is>
          <t>2024-12-08 11:00</t>
        </is>
      </c>
      <c r="B8221" t="n">
        <v>12</v>
      </c>
      <c r="C8221" t="n">
        <v>8</v>
      </c>
      <c r="D8221" t="n">
        <v>11</v>
      </c>
      <c r="E8221" s="10" t="n">
        <v>0.087662</v>
      </c>
      <c r="F8221">
        <f>E8221*Parametrar!$B$6</f>
        <v/>
      </c>
    </row>
    <row r="8222">
      <c r="A8222" t="inlineStr">
        <is>
          <t>2024-12-08 12:00</t>
        </is>
      </c>
      <c r="B8222" t="n">
        <v>12</v>
      </c>
      <c r="C8222" t="n">
        <v>8</v>
      </c>
      <c r="D8222" t="n">
        <v>12</v>
      </c>
      <c r="E8222" s="10" t="n">
        <v>0.08333500000000001</v>
      </c>
      <c r="F8222">
        <f>E8222*Parametrar!$B$6</f>
        <v/>
      </c>
    </row>
    <row r="8223">
      <c r="A8223" t="inlineStr">
        <is>
          <t>2024-12-08 13:00</t>
        </is>
      </c>
      <c r="B8223" t="n">
        <v>12</v>
      </c>
      <c r="C8223" t="n">
        <v>8</v>
      </c>
      <c r="D8223" t="n">
        <v>13</v>
      </c>
      <c r="E8223" s="10" t="n">
        <v>0.082134</v>
      </c>
      <c r="F8223">
        <f>E8223*Parametrar!$B$6</f>
        <v/>
      </c>
    </row>
    <row r="8224">
      <c r="A8224" t="inlineStr">
        <is>
          <t>2024-12-08 14:00</t>
        </is>
      </c>
      <c r="B8224" t="n">
        <v>12</v>
      </c>
      <c r="C8224" t="n">
        <v>8</v>
      </c>
      <c r="D8224" t="n">
        <v>14</v>
      </c>
      <c r="E8224" s="10" t="n">
        <v>0.047967</v>
      </c>
      <c r="F8224">
        <f>E8224*Parametrar!$B$6</f>
        <v/>
      </c>
    </row>
    <row r="8225">
      <c r="A8225" t="inlineStr">
        <is>
          <t>2024-12-08 15:00</t>
        </is>
      </c>
      <c r="B8225" t="n">
        <v>12</v>
      </c>
      <c r="C8225" t="n">
        <v>8</v>
      </c>
      <c r="D8225" t="n">
        <v>15</v>
      </c>
      <c r="E8225" s="10" t="n">
        <v>0</v>
      </c>
      <c r="F8225">
        <f>E8225*Parametrar!$B$6</f>
        <v/>
      </c>
    </row>
    <row r="8226">
      <c r="A8226" t="inlineStr">
        <is>
          <t>2024-12-08 16:00</t>
        </is>
      </c>
      <c r="B8226" t="n">
        <v>12</v>
      </c>
      <c r="C8226" t="n">
        <v>8</v>
      </c>
      <c r="D8226" t="n">
        <v>16</v>
      </c>
      <c r="E8226" s="10" t="n">
        <v>0</v>
      </c>
      <c r="F8226">
        <f>E8226*Parametrar!$B$6</f>
        <v/>
      </c>
    </row>
    <row r="8227">
      <c r="A8227" t="inlineStr">
        <is>
          <t>2024-12-08 17:00</t>
        </is>
      </c>
      <c r="B8227" t="n">
        <v>12</v>
      </c>
      <c r="C8227" t="n">
        <v>8</v>
      </c>
      <c r="D8227" t="n">
        <v>17</v>
      </c>
      <c r="E8227" s="10" t="n">
        <v>0</v>
      </c>
      <c r="F8227">
        <f>E8227*Parametrar!$B$6</f>
        <v/>
      </c>
    </row>
    <row r="8228">
      <c r="A8228" t="inlineStr">
        <is>
          <t>2024-12-08 18:00</t>
        </is>
      </c>
      <c r="B8228" t="n">
        <v>12</v>
      </c>
      <c r="C8228" t="n">
        <v>8</v>
      </c>
      <c r="D8228" t="n">
        <v>18</v>
      </c>
      <c r="E8228" s="10" t="n">
        <v>0</v>
      </c>
      <c r="F8228">
        <f>E8228*Parametrar!$B$6</f>
        <v/>
      </c>
    </row>
    <row r="8229">
      <c r="A8229" t="inlineStr">
        <is>
          <t>2024-12-08 19:00</t>
        </is>
      </c>
      <c r="B8229" t="n">
        <v>12</v>
      </c>
      <c r="C8229" t="n">
        <v>8</v>
      </c>
      <c r="D8229" t="n">
        <v>19</v>
      </c>
      <c r="E8229" s="10" t="n">
        <v>0</v>
      </c>
      <c r="F8229">
        <f>E8229*Parametrar!$B$6</f>
        <v/>
      </c>
    </row>
    <row r="8230">
      <c r="A8230" t="inlineStr">
        <is>
          <t>2024-12-08 20:00</t>
        </is>
      </c>
      <c r="B8230" t="n">
        <v>12</v>
      </c>
      <c r="C8230" t="n">
        <v>8</v>
      </c>
      <c r="D8230" t="n">
        <v>20</v>
      </c>
      <c r="E8230" s="10" t="n">
        <v>0</v>
      </c>
      <c r="F8230">
        <f>E8230*Parametrar!$B$6</f>
        <v/>
      </c>
    </row>
    <row r="8231">
      <c r="A8231" t="inlineStr">
        <is>
          <t>2024-12-08 21:00</t>
        </is>
      </c>
      <c r="B8231" t="n">
        <v>12</v>
      </c>
      <c r="C8231" t="n">
        <v>8</v>
      </c>
      <c r="D8231" t="n">
        <v>21</v>
      </c>
      <c r="E8231" s="10" t="n">
        <v>0</v>
      </c>
      <c r="F8231">
        <f>E8231*Parametrar!$B$6</f>
        <v/>
      </c>
    </row>
    <row r="8232">
      <c r="A8232" t="inlineStr">
        <is>
          <t>2024-12-08 22:00</t>
        </is>
      </c>
      <c r="B8232" t="n">
        <v>12</v>
      </c>
      <c r="C8232" t="n">
        <v>8</v>
      </c>
      <c r="D8232" t="n">
        <v>22</v>
      </c>
      <c r="E8232" s="10" t="n">
        <v>0</v>
      </c>
      <c r="F8232">
        <f>E8232*Parametrar!$B$6</f>
        <v/>
      </c>
    </row>
    <row r="8233">
      <c r="A8233" t="inlineStr">
        <is>
          <t>2024-12-08 23:00</t>
        </is>
      </c>
      <c r="B8233" t="n">
        <v>12</v>
      </c>
      <c r="C8233" t="n">
        <v>8</v>
      </c>
      <c r="D8233" t="n">
        <v>23</v>
      </c>
      <c r="E8233" s="10" t="n">
        <v>0</v>
      </c>
      <c r="F8233">
        <f>E8233*Parametrar!$B$6</f>
        <v/>
      </c>
    </row>
    <row r="8234">
      <c r="A8234" t="inlineStr">
        <is>
          <t>2024-12-09 00:00</t>
        </is>
      </c>
      <c r="B8234" t="n">
        <v>12</v>
      </c>
      <c r="C8234" t="n">
        <v>9</v>
      </c>
      <c r="D8234" t="n">
        <v>0</v>
      </c>
      <c r="E8234" s="10" t="n">
        <v>0</v>
      </c>
      <c r="F8234">
        <f>E8234*Parametrar!$B$6</f>
        <v/>
      </c>
    </row>
    <row r="8235">
      <c r="A8235" t="inlineStr">
        <is>
          <t>2024-12-09 01:00</t>
        </is>
      </c>
      <c r="B8235" t="n">
        <v>12</v>
      </c>
      <c r="C8235" t="n">
        <v>9</v>
      </c>
      <c r="D8235" t="n">
        <v>1</v>
      </c>
      <c r="E8235" s="10" t="n">
        <v>0</v>
      </c>
      <c r="F8235">
        <f>E8235*Parametrar!$B$6</f>
        <v/>
      </c>
    </row>
    <row r="8236">
      <c r="A8236" t="inlineStr">
        <is>
          <t>2024-12-09 02:00</t>
        </is>
      </c>
      <c r="B8236" t="n">
        <v>12</v>
      </c>
      <c r="C8236" t="n">
        <v>9</v>
      </c>
      <c r="D8236" t="n">
        <v>2</v>
      </c>
      <c r="E8236" s="10" t="n">
        <v>0</v>
      </c>
      <c r="F8236">
        <f>E8236*Parametrar!$B$6</f>
        <v/>
      </c>
    </row>
    <row r="8237">
      <c r="A8237" t="inlineStr">
        <is>
          <t>2024-12-09 03:00</t>
        </is>
      </c>
      <c r="B8237" t="n">
        <v>12</v>
      </c>
      <c r="C8237" t="n">
        <v>9</v>
      </c>
      <c r="D8237" t="n">
        <v>3</v>
      </c>
      <c r="E8237" s="10" t="n">
        <v>0</v>
      </c>
      <c r="F8237">
        <f>E8237*Parametrar!$B$6</f>
        <v/>
      </c>
    </row>
    <row r="8238">
      <c r="A8238" t="inlineStr">
        <is>
          <t>2024-12-09 04:00</t>
        </is>
      </c>
      <c r="B8238" t="n">
        <v>12</v>
      </c>
      <c r="C8238" t="n">
        <v>9</v>
      </c>
      <c r="D8238" t="n">
        <v>4</v>
      </c>
      <c r="E8238" s="10" t="n">
        <v>0</v>
      </c>
      <c r="F8238">
        <f>E8238*Parametrar!$B$6</f>
        <v/>
      </c>
    </row>
    <row r="8239">
      <c r="A8239" t="inlineStr">
        <is>
          <t>2024-12-09 05:00</t>
        </is>
      </c>
      <c r="B8239" t="n">
        <v>12</v>
      </c>
      <c r="C8239" t="n">
        <v>9</v>
      </c>
      <c r="D8239" t="n">
        <v>5</v>
      </c>
      <c r="E8239" s="10" t="n">
        <v>0</v>
      </c>
      <c r="F8239">
        <f>E8239*Parametrar!$B$6</f>
        <v/>
      </c>
    </row>
    <row r="8240">
      <c r="A8240" t="inlineStr">
        <is>
          <t>2024-12-09 06:00</t>
        </is>
      </c>
      <c r="B8240" t="n">
        <v>12</v>
      </c>
      <c r="C8240" t="n">
        <v>9</v>
      </c>
      <c r="D8240" t="n">
        <v>6</v>
      </c>
      <c r="E8240" s="10" t="n">
        <v>0</v>
      </c>
      <c r="F8240">
        <f>E8240*Parametrar!$B$6</f>
        <v/>
      </c>
    </row>
    <row r="8241">
      <c r="A8241" t="inlineStr">
        <is>
          <t>2024-12-09 07:00</t>
        </is>
      </c>
      <c r="B8241" t="n">
        <v>12</v>
      </c>
      <c r="C8241" t="n">
        <v>9</v>
      </c>
      <c r="D8241" t="n">
        <v>7</v>
      </c>
      <c r="E8241" s="10" t="n">
        <v>0</v>
      </c>
      <c r="F8241">
        <f>E8241*Parametrar!$B$6</f>
        <v/>
      </c>
    </row>
    <row r="8242">
      <c r="A8242" t="inlineStr">
        <is>
          <t>2024-12-09 08:00</t>
        </is>
      </c>
      <c r="B8242" t="n">
        <v>12</v>
      </c>
      <c r="C8242" t="n">
        <v>9</v>
      </c>
      <c r="D8242" t="n">
        <v>8</v>
      </c>
      <c r="E8242" s="10" t="n">
        <v>0</v>
      </c>
      <c r="F8242">
        <f>E8242*Parametrar!$B$6</f>
        <v/>
      </c>
    </row>
    <row r="8243">
      <c r="A8243" t="inlineStr">
        <is>
          <t>2024-12-09 09:00</t>
        </is>
      </c>
      <c r="B8243" t="n">
        <v>12</v>
      </c>
      <c r="C8243" t="n">
        <v>9</v>
      </c>
      <c r="D8243" t="n">
        <v>9</v>
      </c>
      <c r="E8243" s="10" t="n">
        <v>0.003149</v>
      </c>
      <c r="F8243">
        <f>E8243*Parametrar!$B$6</f>
        <v/>
      </c>
    </row>
    <row r="8244">
      <c r="A8244" t="inlineStr">
        <is>
          <t>2024-12-09 10:00</t>
        </is>
      </c>
      <c r="B8244" t="n">
        <v>12</v>
      </c>
      <c r="C8244" t="n">
        <v>9</v>
      </c>
      <c r="D8244" t="n">
        <v>10</v>
      </c>
      <c r="E8244" s="10" t="n">
        <v>0.007231</v>
      </c>
      <c r="F8244">
        <f>E8244*Parametrar!$B$6</f>
        <v/>
      </c>
    </row>
    <row r="8245">
      <c r="A8245" t="inlineStr">
        <is>
          <t>2024-12-09 11:00</t>
        </is>
      </c>
      <c r="B8245" t="n">
        <v>12</v>
      </c>
      <c r="C8245" t="n">
        <v>9</v>
      </c>
      <c r="D8245" t="n">
        <v>11</v>
      </c>
      <c r="E8245" s="10" t="n">
        <v>0.012955</v>
      </c>
      <c r="F8245">
        <f>E8245*Parametrar!$B$6</f>
        <v/>
      </c>
    </row>
    <row r="8246">
      <c r="A8246" t="inlineStr">
        <is>
          <t>2024-12-09 12:00</t>
        </is>
      </c>
      <c r="B8246" t="n">
        <v>12</v>
      </c>
      <c r="C8246" t="n">
        <v>9</v>
      </c>
      <c r="D8246" t="n">
        <v>12</v>
      </c>
      <c r="E8246" s="10" t="n">
        <v>0.007145</v>
      </c>
      <c r="F8246">
        <f>E8246*Parametrar!$B$6</f>
        <v/>
      </c>
    </row>
    <row r="8247">
      <c r="A8247" t="inlineStr">
        <is>
          <t>2024-12-09 13:00</t>
        </is>
      </c>
      <c r="B8247" t="n">
        <v>12</v>
      </c>
      <c r="C8247" t="n">
        <v>9</v>
      </c>
      <c r="D8247" t="n">
        <v>13</v>
      </c>
      <c r="E8247" s="10" t="n">
        <v>0.00553</v>
      </c>
      <c r="F8247">
        <f>E8247*Parametrar!$B$6</f>
        <v/>
      </c>
    </row>
    <row r="8248">
      <c r="A8248" t="inlineStr">
        <is>
          <t>2024-12-09 14:00</t>
        </is>
      </c>
      <c r="B8248" t="n">
        <v>12</v>
      </c>
      <c r="C8248" t="n">
        <v>9</v>
      </c>
      <c r="D8248" t="n">
        <v>14</v>
      </c>
      <c r="E8248" s="10" t="n">
        <v>0.002816</v>
      </c>
      <c r="F8248">
        <f>E8248*Parametrar!$B$6</f>
        <v/>
      </c>
    </row>
    <row r="8249">
      <c r="A8249" t="inlineStr">
        <is>
          <t>2024-12-09 15:00</t>
        </is>
      </c>
      <c r="B8249" t="n">
        <v>12</v>
      </c>
      <c r="C8249" t="n">
        <v>9</v>
      </c>
      <c r="D8249" t="n">
        <v>15</v>
      </c>
      <c r="E8249" s="10" t="n">
        <v>0</v>
      </c>
      <c r="F8249">
        <f>E8249*Parametrar!$B$6</f>
        <v/>
      </c>
    </row>
    <row r="8250">
      <c r="A8250" t="inlineStr">
        <is>
          <t>2024-12-09 16:00</t>
        </is>
      </c>
      <c r="B8250" t="n">
        <v>12</v>
      </c>
      <c r="C8250" t="n">
        <v>9</v>
      </c>
      <c r="D8250" t="n">
        <v>16</v>
      </c>
      <c r="E8250" s="10" t="n">
        <v>0</v>
      </c>
      <c r="F8250">
        <f>E8250*Parametrar!$B$6</f>
        <v/>
      </c>
    </row>
    <row r="8251">
      <c r="A8251" t="inlineStr">
        <is>
          <t>2024-12-09 17:00</t>
        </is>
      </c>
      <c r="B8251" t="n">
        <v>12</v>
      </c>
      <c r="C8251" t="n">
        <v>9</v>
      </c>
      <c r="D8251" t="n">
        <v>17</v>
      </c>
      <c r="E8251" s="10" t="n">
        <v>0</v>
      </c>
      <c r="F8251">
        <f>E8251*Parametrar!$B$6</f>
        <v/>
      </c>
    </row>
    <row r="8252">
      <c r="A8252" t="inlineStr">
        <is>
          <t>2024-12-09 18:00</t>
        </is>
      </c>
      <c r="B8252" t="n">
        <v>12</v>
      </c>
      <c r="C8252" t="n">
        <v>9</v>
      </c>
      <c r="D8252" t="n">
        <v>18</v>
      </c>
      <c r="E8252" s="10" t="n">
        <v>0</v>
      </c>
      <c r="F8252">
        <f>E8252*Parametrar!$B$6</f>
        <v/>
      </c>
    </row>
    <row r="8253">
      <c r="A8253" t="inlineStr">
        <is>
          <t>2024-12-09 19:00</t>
        </is>
      </c>
      <c r="B8253" t="n">
        <v>12</v>
      </c>
      <c r="C8253" t="n">
        <v>9</v>
      </c>
      <c r="D8253" t="n">
        <v>19</v>
      </c>
      <c r="E8253" s="10" t="n">
        <v>0</v>
      </c>
      <c r="F8253">
        <f>E8253*Parametrar!$B$6</f>
        <v/>
      </c>
    </row>
    <row r="8254">
      <c r="A8254" t="inlineStr">
        <is>
          <t>2024-12-09 20:00</t>
        </is>
      </c>
      <c r="B8254" t="n">
        <v>12</v>
      </c>
      <c r="C8254" t="n">
        <v>9</v>
      </c>
      <c r="D8254" t="n">
        <v>20</v>
      </c>
      <c r="E8254" s="10" t="n">
        <v>0</v>
      </c>
      <c r="F8254">
        <f>E8254*Parametrar!$B$6</f>
        <v/>
      </c>
    </row>
    <row r="8255">
      <c r="A8255" t="inlineStr">
        <is>
          <t>2024-12-09 21:00</t>
        </is>
      </c>
      <c r="B8255" t="n">
        <v>12</v>
      </c>
      <c r="C8255" t="n">
        <v>9</v>
      </c>
      <c r="D8255" t="n">
        <v>21</v>
      </c>
      <c r="E8255" s="10" t="n">
        <v>0</v>
      </c>
      <c r="F8255">
        <f>E8255*Parametrar!$B$6</f>
        <v/>
      </c>
    </row>
    <row r="8256">
      <c r="A8256" t="inlineStr">
        <is>
          <t>2024-12-09 22:00</t>
        </is>
      </c>
      <c r="B8256" t="n">
        <v>12</v>
      </c>
      <c r="C8256" t="n">
        <v>9</v>
      </c>
      <c r="D8256" t="n">
        <v>22</v>
      </c>
      <c r="E8256" s="10" t="n">
        <v>0</v>
      </c>
      <c r="F8256">
        <f>E8256*Parametrar!$B$6</f>
        <v/>
      </c>
    </row>
    <row r="8257">
      <c r="A8257" t="inlineStr">
        <is>
          <t>2024-12-09 23:00</t>
        </is>
      </c>
      <c r="B8257" t="n">
        <v>12</v>
      </c>
      <c r="C8257" t="n">
        <v>9</v>
      </c>
      <c r="D8257" t="n">
        <v>23</v>
      </c>
      <c r="E8257" s="10" t="n">
        <v>0</v>
      </c>
      <c r="F8257">
        <f>E8257*Parametrar!$B$6</f>
        <v/>
      </c>
    </row>
    <row r="8258">
      <c r="A8258" t="inlineStr">
        <is>
          <t>2024-12-10 00:00</t>
        </is>
      </c>
      <c r="B8258" t="n">
        <v>12</v>
      </c>
      <c r="C8258" t="n">
        <v>10</v>
      </c>
      <c r="D8258" t="n">
        <v>0</v>
      </c>
      <c r="E8258" s="10" t="n">
        <v>0</v>
      </c>
      <c r="F8258">
        <f>E8258*Parametrar!$B$6</f>
        <v/>
      </c>
    </row>
    <row r="8259">
      <c r="A8259" t="inlineStr">
        <is>
          <t>2024-12-10 01:00</t>
        </is>
      </c>
      <c r="B8259" t="n">
        <v>12</v>
      </c>
      <c r="C8259" t="n">
        <v>10</v>
      </c>
      <c r="D8259" t="n">
        <v>1</v>
      </c>
      <c r="E8259" s="10" t="n">
        <v>0</v>
      </c>
      <c r="F8259">
        <f>E8259*Parametrar!$B$6</f>
        <v/>
      </c>
    </row>
    <row r="8260">
      <c r="A8260" t="inlineStr">
        <is>
          <t>2024-12-10 02:00</t>
        </is>
      </c>
      <c r="B8260" t="n">
        <v>12</v>
      </c>
      <c r="C8260" t="n">
        <v>10</v>
      </c>
      <c r="D8260" t="n">
        <v>2</v>
      </c>
      <c r="E8260" s="10" t="n">
        <v>0</v>
      </c>
      <c r="F8260">
        <f>E8260*Parametrar!$B$6</f>
        <v/>
      </c>
    </row>
    <row r="8261">
      <c r="A8261" t="inlineStr">
        <is>
          <t>2024-12-10 03:00</t>
        </is>
      </c>
      <c r="B8261" t="n">
        <v>12</v>
      </c>
      <c r="C8261" t="n">
        <v>10</v>
      </c>
      <c r="D8261" t="n">
        <v>3</v>
      </c>
      <c r="E8261" s="10" t="n">
        <v>0</v>
      </c>
      <c r="F8261">
        <f>E8261*Parametrar!$B$6</f>
        <v/>
      </c>
    </row>
    <row r="8262">
      <c r="A8262" t="inlineStr">
        <is>
          <t>2024-12-10 04:00</t>
        </is>
      </c>
      <c r="B8262" t="n">
        <v>12</v>
      </c>
      <c r="C8262" t="n">
        <v>10</v>
      </c>
      <c r="D8262" t="n">
        <v>4</v>
      </c>
      <c r="E8262" s="10" t="n">
        <v>0</v>
      </c>
      <c r="F8262">
        <f>E8262*Parametrar!$B$6</f>
        <v/>
      </c>
    </row>
    <row r="8263">
      <c r="A8263" t="inlineStr">
        <is>
          <t>2024-12-10 05:00</t>
        </is>
      </c>
      <c r="B8263" t="n">
        <v>12</v>
      </c>
      <c r="C8263" t="n">
        <v>10</v>
      </c>
      <c r="D8263" t="n">
        <v>5</v>
      </c>
      <c r="E8263" s="10" t="n">
        <v>0</v>
      </c>
      <c r="F8263">
        <f>E8263*Parametrar!$B$6</f>
        <v/>
      </c>
    </row>
    <row r="8264">
      <c r="A8264" t="inlineStr">
        <is>
          <t>2024-12-10 06:00</t>
        </is>
      </c>
      <c r="B8264" t="n">
        <v>12</v>
      </c>
      <c r="C8264" t="n">
        <v>10</v>
      </c>
      <c r="D8264" t="n">
        <v>6</v>
      </c>
      <c r="E8264" s="10" t="n">
        <v>0</v>
      </c>
      <c r="F8264">
        <f>E8264*Parametrar!$B$6</f>
        <v/>
      </c>
    </row>
    <row r="8265">
      <c r="A8265" t="inlineStr">
        <is>
          <t>2024-12-10 07:00</t>
        </is>
      </c>
      <c r="B8265" t="n">
        <v>12</v>
      </c>
      <c r="C8265" t="n">
        <v>10</v>
      </c>
      <c r="D8265" t="n">
        <v>7</v>
      </c>
      <c r="E8265" s="10" t="n">
        <v>0</v>
      </c>
      <c r="F8265">
        <f>E8265*Parametrar!$B$6</f>
        <v/>
      </c>
    </row>
    <row r="8266">
      <c r="A8266" t="inlineStr">
        <is>
          <t>2024-12-10 08:00</t>
        </is>
      </c>
      <c r="B8266" t="n">
        <v>12</v>
      </c>
      <c r="C8266" t="n">
        <v>10</v>
      </c>
      <c r="D8266" t="n">
        <v>8</v>
      </c>
      <c r="E8266" s="10" t="n">
        <v>0</v>
      </c>
      <c r="F8266">
        <f>E8266*Parametrar!$B$6</f>
        <v/>
      </c>
    </row>
    <row r="8267">
      <c r="A8267" t="inlineStr">
        <is>
          <t>2024-12-10 09:00</t>
        </is>
      </c>
      <c r="B8267" t="n">
        <v>12</v>
      </c>
      <c r="C8267" t="n">
        <v>10</v>
      </c>
      <c r="D8267" t="n">
        <v>9</v>
      </c>
      <c r="E8267" s="10" t="n">
        <v>0.019879</v>
      </c>
      <c r="F8267">
        <f>E8267*Parametrar!$B$6</f>
        <v/>
      </c>
    </row>
    <row r="8268">
      <c r="A8268" t="inlineStr">
        <is>
          <t>2024-12-10 10:00</t>
        </is>
      </c>
      <c r="B8268" t="n">
        <v>12</v>
      </c>
      <c r="C8268" t="n">
        <v>10</v>
      </c>
      <c r="D8268" t="n">
        <v>10</v>
      </c>
      <c r="E8268" s="10" t="n">
        <v>0.060326</v>
      </c>
      <c r="F8268">
        <f>E8268*Parametrar!$B$6</f>
        <v/>
      </c>
    </row>
    <row r="8269">
      <c r="A8269" t="inlineStr">
        <is>
          <t>2024-12-10 11:00</t>
        </is>
      </c>
      <c r="B8269" t="n">
        <v>12</v>
      </c>
      <c r="C8269" t="n">
        <v>10</v>
      </c>
      <c r="D8269" t="n">
        <v>11</v>
      </c>
      <c r="E8269" s="10" t="n">
        <v>0.091104</v>
      </c>
      <c r="F8269">
        <f>E8269*Parametrar!$B$6</f>
        <v/>
      </c>
    </row>
    <row r="8270">
      <c r="A8270" t="inlineStr">
        <is>
          <t>2024-12-10 12:00</t>
        </is>
      </c>
      <c r="B8270" t="n">
        <v>12</v>
      </c>
      <c r="C8270" t="n">
        <v>10</v>
      </c>
      <c r="D8270" t="n">
        <v>12</v>
      </c>
      <c r="E8270" s="10" t="n">
        <v>0.074586</v>
      </c>
      <c r="F8270">
        <f>E8270*Parametrar!$B$6</f>
        <v/>
      </c>
    </row>
    <row r="8271">
      <c r="A8271" t="inlineStr">
        <is>
          <t>2024-12-10 13:00</t>
        </is>
      </c>
      <c r="B8271" t="n">
        <v>12</v>
      </c>
      <c r="C8271" t="n">
        <v>10</v>
      </c>
      <c r="D8271" t="n">
        <v>13</v>
      </c>
      <c r="E8271" s="10" t="n">
        <v>0.056904</v>
      </c>
      <c r="F8271">
        <f>E8271*Parametrar!$B$6</f>
        <v/>
      </c>
    </row>
    <row r="8272">
      <c r="A8272" t="inlineStr">
        <is>
          <t>2024-12-10 14:00</t>
        </is>
      </c>
      <c r="B8272" t="n">
        <v>12</v>
      </c>
      <c r="C8272" t="n">
        <v>10</v>
      </c>
      <c r="D8272" t="n">
        <v>14</v>
      </c>
      <c r="E8272" s="10" t="n">
        <v>0.033195</v>
      </c>
      <c r="F8272">
        <f>E8272*Parametrar!$B$6</f>
        <v/>
      </c>
    </row>
    <row r="8273">
      <c r="A8273" t="inlineStr">
        <is>
          <t>2024-12-10 15:00</t>
        </is>
      </c>
      <c r="B8273" t="n">
        <v>12</v>
      </c>
      <c r="C8273" t="n">
        <v>10</v>
      </c>
      <c r="D8273" t="n">
        <v>15</v>
      </c>
      <c r="E8273" s="10" t="n">
        <v>0</v>
      </c>
      <c r="F8273">
        <f>E8273*Parametrar!$B$6</f>
        <v/>
      </c>
    </row>
    <row r="8274">
      <c r="A8274" t="inlineStr">
        <is>
          <t>2024-12-10 16:00</t>
        </is>
      </c>
      <c r="B8274" t="n">
        <v>12</v>
      </c>
      <c r="C8274" t="n">
        <v>10</v>
      </c>
      <c r="D8274" t="n">
        <v>16</v>
      </c>
      <c r="E8274" s="10" t="n">
        <v>0</v>
      </c>
      <c r="F8274">
        <f>E8274*Parametrar!$B$6</f>
        <v/>
      </c>
    </row>
    <row r="8275">
      <c r="A8275" t="inlineStr">
        <is>
          <t>2024-12-10 17:00</t>
        </is>
      </c>
      <c r="B8275" t="n">
        <v>12</v>
      </c>
      <c r="C8275" t="n">
        <v>10</v>
      </c>
      <c r="D8275" t="n">
        <v>17</v>
      </c>
      <c r="E8275" s="10" t="n">
        <v>0</v>
      </c>
      <c r="F8275">
        <f>E8275*Parametrar!$B$6</f>
        <v/>
      </c>
    </row>
    <row r="8276">
      <c r="A8276" t="inlineStr">
        <is>
          <t>2024-12-10 18:00</t>
        </is>
      </c>
      <c r="B8276" t="n">
        <v>12</v>
      </c>
      <c r="C8276" t="n">
        <v>10</v>
      </c>
      <c r="D8276" t="n">
        <v>18</v>
      </c>
      <c r="E8276" s="10" t="n">
        <v>0</v>
      </c>
      <c r="F8276">
        <f>E8276*Parametrar!$B$6</f>
        <v/>
      </c>
    </row>
    <row r="8277">
      <c r="A8277" t="inlineStr">
        <is>
          <t>2024-12-10 19:00</t>
        </is>
      </c>
      <c r="B8277" t="n">
        <v>12</v>
      </c>
      <c r="C8277" t="n">
        <v>10</v>
      </c>
      <c r="D8277" t="n">
        <v>19</v>
      </c>
      <c r="E8277" s="10" t="n">
        <v>0</v>
      </c>
      <c r="F8277">
        <f>E8277*Parametrar!$B$6</f>
        <v/>
      </c>
    </row>
    <row r="8278">
      <c r="A8278" t="inlineStr">
        <is>
          <t>2024-12-10 20:00</t>
        </is>
      </c>
      <c r="B8278" t="n">
        <v>12</v>
      </c>
      <c r="C8278" t="n">
        <v>10</v>
      </c>
      <c r="D8278" t="n">
        <v>20</v>
      </c>
      <c r="E8278" s="10" t="n">
        <v>0</v>
      </c>
      <c r="F8278">
        <f>E8278*Parametrar!$B$6</f>
        <v/>
      </c>
    </row>
    <row r="8279">
      <c r="A8279" t="inlineStr">
        <is>
          <t>2024-12-10 21:00</t>
        </is>
      </c>
      <c r="B8279" t="n">
        <v>12</v>
      </c>
      <c r="C8279" t="n">
        <v>10</v>
      </c>
      <c r="D8279" t="n">
        <v>21</v>
      </c>
      <c r="E8279" s="10" t="n">
        <v>0</v>
      </c>
      <c r="F8279">
        <f>E8279*Parametrar!$B$6</f>
        <v/>
      </c>
    </row>
    <row r="8280">
      <c r="A8280" t="inlineStr">
        <is>
          <t>2024-12-10 22:00</t>
        </is>
      </c>
      <c r="B8280" t="n">
        <v>12</v>
      </c>
      <c r="C8280" t="n">
        <v>10</v>
      </c>
      <c r="D8280" t="n">
        <v>22</v>
      </c>
      <c r="E8280" s="10" t="n">
        <v>0</v>
      </c>
      <c r="F8280">
        <f>E8280*Parametrar!$B$6</f>
        <v/>
      </c>
    </row>
    <row r="8281">
      <c r="A8281" t="inlineStr">
        <is>
          <t>2024-12-10 23:00</t>
        </is>
      </c>
      <c r="B8281" t="n">
        <v>12</v>
      </c>
      <c r="C8281" t="n">
        <v>10</v>
      </c>
      <c r="D8281" t="n">
        <v>23</v>
      </c>
      <c r="E8281" s="10" t="n">
        <v>0</v>
      </c>
      <c r="F8281">
        <f>E8281*Parametrar!$B$6</f>
        <v/>
      </c>
    </row>
    <row r="8282">
      <c r="A8282" t="inlineStr">
        <is>
          <t>2024-12-11 00:00</t>
        </is>
      </c>
      <c r="B8282" t="n">
        <v>12</v>
      </c>
      <c r="C8282" t="n">
        <v>11</v>
      </c>
      <c r="D8282" t="n">
        <v>0</v>
      </c>
      <c r="E8282" s="10" t="n">
        <v>0</v>
      </c>
      <c r="F8282">
        <f>E8282*Parametrar!$B$6</f>
        <v/>
      </c>
    </row>
    <row r="8283">
      <c r="A8283" t="inlineStr">
        <is>
          <t>2024-12-11 01:00</t>
        </is>
      </c>
      <c r="B8283" t="n">
        <v>12</v>
      </c>
      <c r="C8283" t="n">
        <v>11</v>
      </c>
      <c r="D8283" t="n">
        <v>1</v>
      </c>
      <c r="E8283" s="10" t="n">
        <v>0</v>
      </c>
      <c r="F8283">
        <f>E8283*Parametrar!$B$6</f>
        <v/>
      </c>
    </row>
    <row r="8284">
      <c r="A8284" t="inlineStr">
        <is>
          <t>2024-12-11 02:00</t>
        </is>
      </c>
      <c r="B8284" t="n">
        <v>12</v>
      </c>
      <c r="C8284" t="n">
        <v>11</v>
      </c>
      <c r="D8284" t="n">
        <v>2</v>
      </c>
      <c r="E8284" s="10" t="n">
        <v>0</v>
      </c>
      <c r="F8284">
        <f>E8284*Parametrar!$B$6</f>
        <v/>
      </c>
    </row>
    <row r="8285">
      <c r="A8285" t="inlineStr">
        <is>
          <t>2024-12-11 03:00</t>
        </is>
      </c>
      <c r="B8285" t="n">
        <v>12</v>
      </c>
      <c r="C8285" t="n">
        <v>11</v>
      </c>
      <c r="D8285" t="n">
        <v>3</v>
      </c>
      <c r="E8285" s="10" t="n">
        <v>0</v>
      </c>
      <c r="F8285">
        <f>E8285*Parametrar!$B$6</f>
        <v/>
      </c>
    </row>
    <row r="8286">
      <c r="A8286" t="inlineStr">
        <is>
          <t>2024-12-11 04:00</t>
        </is>
      </c>
      <c r="B8286" t="n">
        <v>12</v>
      </c>
      <c r="C8286" t="n">
        <v>11</v>
      </c>
      <c r="D8286" t="n">
        <v>4</v>
      </c>
      <c r="E8286" s="10" t="n">
        <v>0</v>
      </c>
      <c r="F8286">
        <f>E8286*Parametrar!$B$6</f>
        <v/>
      </c>
    </row>
    <row r="8287">
      <c r="A8287" t="inlineStr">
        <is>
          <t>2024-12-11 05:00</t>
        </is>
      </c>
      <c r="B8287" t="n">
        <v>12</v>
      </c>
      <c r="C8287" t="n">
        <v>11</v>
      </c>
      <c r="D8287" t="n">
        <v>5</v>
      </c>
      <c r="E8287" s="10" t="n">
        <v>0</v>
      </c>
      <c r="F8287">
        <f>E8287*Parametrar!$B$6</f>
        <v/>
      </c>
    </row>
    <row r="8288">
      <c r="A8288" t="inlineStr">
        <is>
          <t>2024-12-11 06:00</t>
        </is>
      </c>
      <c r="B8288" t="n">
        <v>12</v>
      </c>
      <c r="C8288" t="n">
        <v>11</v>
      </c>
      <c r="D8288" t="n">
        <v>6</v>
      </c>
      <c r="E8288" s="10" t="n">
        <v>0</v>
      </c>
      <c r="F8288">
        <f>E8288*Parametrar!$B$6</f>
        <v/>
      </c>
    </row>
    <row r="8289">
      <c r="A8289" t="inlineStr">
        <is>
          <t>2024-12-11 07:00</t>
        </is>
      </c>
      <c r="B8289" t="n">
        <v>12</v>
      </c>
      <c r="C8289" t="n">
        <v>11</v>
      </c>
      <c r="D8289" t="n">
        <v>7</v>
      </c>
      <c r="E8289" s="10" t="n">
        <v>0</v>
      </c>
      <c r="F8289">
        <f>E8289*Parametrar!$B$6</f>
        <v/>
      </c>
    </row>
    <row r="8290">
      <c r="A8290" t="inlineStr">
        <is>
          <t>2024-12-11 08:00</t>
        </is>
      </c>
      <c r="B8290" t="n">
        <v>12</v>
      </c>
      <c r="C8290" t="n">
        <v>11</v>
      </c>
      <c r="D8290" t="n">
        <v>8</v>
      </c>
      <c r="E8290" s="10" t="n">
        <v>0</v>
      </c>
      <c r="F8290">
        <f>E8290*Parametrar!$B$6</f>
        <v/>
      </c>
    </row>
    <row r="8291">
      <c r="A8291" t="inlineStr">
        <is>
          <t>2024-12-11 09:00</t>
        </is>
      </c>
      <c r="B8291" t="n">
        <v>12</v>
      </c>
      <c r="C8291" t="n">
        <v>11</v>
      </c>
      <c r="D8291" t="n">
        <v>9</v>
      </c>
      <c r="E8291" s="10" t="n">
        <v>0.020175</v>
      </c>
      <c r="F8291">
        <f>E8291*Parametrar!$B$6</f>
        <v/>
      </c>
    </row>
    <row r="8292">
      <c r="A8292" t="inlineStr">
        <is>
          <t>2024-12-11 10:00</t>
        </is>
      </c>
      <c r="B8292" t="n">
        <v>12</v>
      </c>
      <c r="C8292" t="n">
        <v>11</v>
      </c>
      <c r="D8292" t="n">
        <v>10</v>
      </c>
      <c r="E8292" s="10" t="n">
        <v>0.06525400000000001</v>
      </c>
      <c r="F8292">
        <f>E8292*Parametrar!$B$6</f>
        <v/>
      </c>
    </row>
    <row r="8293">
      <c r="A8293" t="inlineStr">
        <is>
          <t>2024-12-11 11:00</t>
        </is>
      </c>
      <c r="B8293" t="n">
        <v>12</v>
      </c>
      <c r="C8293" t="n">
        <v>11</v>
      </c>
      <c r="D8293" t="n">
        <v>11</v>
      </c>
      <c r="E8293" s="10" t="n">
        <v>0.091741</v>
      </c>
      <c r="F8293">
        <f>E8293*Parametrar!$B$6</f>
        <v/>
      </c>
    </row>
    <row r="8294">
      <c r="A8294" t="inlineStr">
        <is>
          <t>2024-12-11 12:00</t>
        </is>
      </c>
      <c r="B8294" t="n">
        <v>12</v>
      </c>
      <c r="C8294" t="n">
        <v>11</v>
      </c>
      <c r="D8294" t="n">
        <v>12</v>
      </c>
      <c r="E8294" s="10" t="n">
        <v>0.093164</v>
      </c>
      <c r="F8294">
        <f>E8294*Parametrar!$B$6</f>
        <v/>
      </c>
    </row>
    <row r="8295">
      <c r="A8295" t="inlineStr">
        <is>
          <t>2024-12-11 13:00</t>
        </is>
      </c>
      <c r="B8295" t="n">
        <v>12</v>
      </c>
      <c r="C8295" t="n">
        <v>11</v>
      </c>
      <c r="D8295" t="n">
        <v>13</v>
      </c>
      <c r="E8295" s="10" t="n">
        <v>0.069645</v>
      </c>
      <c r="F8295">
        <f>E8295*Parametrar!$B$6</f>
        <v/>
      </c>
    </row>
    <row r="8296">
      <c r="A8296" t="inlineStr">
        <is>
          <t>2024-12-11 14:00</t>
        </is>
      </c>
      <c r="B8296" t="n">
        <v>12</v>
      </c>
      <c r="C8296" t="n">
        <v>11</v>
      </c>
      <c r="D8296" t="n">
        <v>14</v>
      </c>
      <c r="E8296" s="10" t="n">
        <v>0.039361</v>
      </c>
      <c r="F8296">
        <f>E8296*Parametrar!$B$6</f>
        <v/>
      </c>
    </row>
    <row r="8297">
      <c r="A8297" t="inlineStr">
        <is>
          <t>2024-12-11 15:00</t>
        </is>
      </c>
      <c r="B8297" t="n">
        <v>12</v>
      </c>
      <c r="C8297" t="n">
        <v>11</v>
      </c>
      <c r="D8297" t="n">
        <v>15</v>
      </c>
      <c r="E8297" s="10" t="n">
        <v>0</v>
      </c>
      <c r="F8297">
        <f>E8297*Parametrar!$B$6</f>
        <v/>
      </c>
    </row>
    <row r="8298">
      <c r="A8298" t="inlineStr">
        <is>
          <t>2024-12-11 16:00</t>
        </is>
      </c>
      <c r="B8298" t="n">
        <v>12</v>
      </c>
      <c r="C8298" t="n">
        <v>11</v>
      </c>
      <c r="D8298" t="n">
        <v>16</v>
      </c>
      <c r="E8298" s="10" t="n">
        <v>0</v>
      </c>
      <c r="F8298">
        <f>E8298*Parametrar!$B$6</f>
        <v/>
      </c>
    </row>
    <row r="8299">
      <c r="A8299" t="inlineStr">
        <is>
          <t>2024-12-11 17:00</t>
        </is>
      </c>
      <c r="B8299" t="n">
        <v>12</v>
      </c>
      <c r="C8299" t="n">
        <v>11</v>
      </c>
      <c r="D8299" t="n">
        <v>17</v>
      </c>
      <c r="E8299" s="10" t="n">
        <v>0</v>
      </c>
      <c r="F8299">
        <f>E8299*Parametrar!$B$6</f>
        <v/>
      </c>
    </row>
    <row r="8300">
      <c r="A8300" t="inlineStr">
        <is>
          <t>2024-12-11 18:00</t>
        </is>
      </c>
      <c r="B8300" t="n">
        <v>12</v>
      </c>
      <c r="C8300" t="n">
        <v>11</v>
      </c>
      <c r="D8300" t="n">
        <v>18</v>
      </c>
      <c r="E8300" s="10" t="n">
        <v>0</v>
      </c>
      <c r="F8300">
        <f>E8300*Parametrar!$B$6</f>
        <v/>
      </c>
    </row>
    <row r="8301">
      <c r="A8301" t="inlineStr">
        <is>
          <t>2024-12-11 19:00</t>
        </is>
      </c>
      <c r="B8301" t="n">
        <v>12</v>
      </c>
      <c r="C8301" t="n">
        <v>11</v>
      </c>
      <c r="D8301" t="n">
        <v>19</v>
      </c>
      <c r="E8301" s="10" t="n">
        <v>0</v>
      </c>
      <c r="F8301">
        <f>E8301*Parametrar!$B$6</f>
        <v/>
      </c>
    </row>
    <row r="8302">
      <c r="A8302" t="inlineStr">
        <is>
          <t>2024-12-11 20:00</t>
        </is>
      </c>
      <c r="B8302" t="n">
        <v>12</v>
      </c>
      <c r="C8302" t="n">
        <v>11</v>
      </c>
      <c r="D8302" t="n">
        <v>20</v>
      </c>
      <c r="E8302" s="10" t="n">
        <v>0</v>
      </c>
      <c r="F8302">
        <f>E8302*Parametrar!$B$6</f>
        <v/>
      </c>
    </row>
    <row r="8303">
      <c r="A8303" t="inlineStr">
        <is>
          <t>2024-12-11 21:00</t>
        </is>
      </c>
      <c r="B8303" t="n">
        <v>12</v>
      </c>
      <c r="C8303" t="n">
        <v>11</v>
      </c>
      <c r="D8303" t="n">
        <v>21</v>
      </c>
      <c r="E8303" s="10" t="n">
        <v>0</v>
      </c>
      <c r="F8303">
        <f>E8303*Parametrar!$B$6</f>
        <v/>
      </c>
    </row>
    <row r="8304">
      <c r="A8304" t="inlineStr">
        <is>
          <t>2024-12-11 22:00</t>
        </is>
      </c>
      <c r="B8304" t="n">
        <v>12</v>
      </c>
      <c r="C8304" t="n">
        <v>11</v>
      </c>
      <c r="D8304" t="n">
        <v>22</v>
      </c>
      <c r="E8304" s="10" t="n">
        <v>0</v>
      </c>
      <c r="F8304">
        <f>E8304*Parametrar!$B$6</f>
        <v/>
      </c>
    </row>
    <row r="8305">
      <c r="A8305" t="inlineStr">
        <is>
          <t>2024-12-11 23:00</t>
        </is>
      </c>
      <c r="B8305" t="n">
        <v>12</v>
      </c>
      <c r="C8305" t="n">
        <v>11</v>
      </c>
      <c r="D8305" t="n">
        <v>23</v>
      </c>
      <c r="E8305" s="10" t="n">
        <v>0</v>
      </c>
      <c r="F8305">
        <f>E8305*Parametrar!$B$6</f>
        <v/>
      </c>
    </row>
    <row r="8306">
      <c r="A8306" t="inlineStr">
        <is>
          <t>2024-12-12 00:00</t>
        </is>
      </c>
      <c r="B8306" t="n">
        <v>12</v>
      </c>
      <c r="C8306" t="n">
        <v>12</v>
      </c>
      <c r="D8306" t="n">
        <v>0</v>
      </c>
      <c r="E8306" s="10" t="n">
        <v>0</v>
      </c>
      <c r="F8306">
        <f>E8306*Parametrar!$B$6</f>
        <v/>
      </c>
    </row>
    <row r="8307">
      <c r="A8307" t="inlineStr">
        <is>
          <t>2024-12-12 01:00</t>
        </is>
      </c>
      <c r="B8307" t="n">
        <v>12</v>
      </c>
      <c r="C8307" t="n">
        <v>12</v>
      </c>
      <c r="D8307" t="n">
        <v>1</v>
      </c>
      <c r="E8307" s="10" t="n">
        <v>0</v>
      </c>
      <c r="F8307">
        <f>E8307*Parametrar!$B$6</f>
        <v/>
      </c>
    </row>
    <row r="8308">
      <c r="A8308" t="inlineStr">
        <is>
          <t>2024-12-12 02:00</t>
        </is>
      </c>
      <c r="B8308" t="n">
        <v>12</v>
      </c>
      <c r="C8308" t="n">
        <v>12</v>
      </c>
      <c r="D8308" t="n">
        <v>2</v>
      </c>
      <c r="E8308" s="10" t="n">
        <v>0</v>
      </c>
      <c r="F8308">
        <f>E8308*Parametrar!$B$6</f>
        <v/>
      </c>
    </row>
    <row r="8309">
      <c r="A8309" t="inlineStr">
        <is>
          <t>2024-12-12 03:00</t>
        </is>
      </c>
      <c r="B8309" t="n">
        <v>12</v>
      </c>
      <c r="C8309" t="n">
        <v>12</v>
      </c>
      <c r="D8309" t="n">
        <v>3</v>
      </c>
      <c r="E8309" s="10" t="n">
        <v>0</v>
      </c>
      <c r="F8309">
        <f>E8309*Parametrar!$B$6</f>
        <v/>
      </c>
    </row>
    <row r="8310">
      <c r="A8310" t="inlineStr">
        <is>
          <t>2024-12-12 04:00</t>
        </is>
      </c>
      <c r="B8310" t="n">
        <v>12</v>
      </c>
      <c r="C8310" t="n">
        <v>12</v>
      </c>
      <c r="D8310" t="n">
        <v>4</v>
      </c>
      <c r="E8310" s="10" t="n">
        <v>0</v>
      </c>
      <c r="F8310">
        <f>E8310*Parametrar!$B$6</f>
        <v/>
      </c>
    </row>
    <row r="8311">
      <c r="A8311" t="inlineStr">
        <is>
          <t>2024-12-12 05:00</t>
        </is>
      </c>
      <c r="B8311" t="n">
        <v>12</v>
      </c>
      <c r="C8311" t="n">
        <v>12</v>
      </c>
      <c r="D8311" t="n">
        <v>5</v>
      </c>
      <c r="E8311" s="10" t="n">
        <v>0</v>
      </c>
      <c r="F8311">
        <f>E8311*Parametrar!$B$6</f>
        <v/>
      </c>
    </row>
    <row r="8312">
      <c r="A8312" t="inlineStr">
        <is>
          <t>2024-12-12 06:00</t>
        </is>
      </c>
      <c r="B8312" t="n">
        <v>12</v>
      </c>
      <c r="C8312" t="n">
        <v>12</v>
      </c>
      <c r="D8312" t="n">
        <v>6</v>
      </c>
      <c r="E8312" s="10" t="n">
        <v>0</v>
      </c>
      <c r="F8312">
        <f>E8312*Parametrar!$B$6</f>
        <v/>
      </c>
    </row>
    <row r="8313">
      <c r="A8313" t="inlineStr">
        <is>
          <t>2024-12-12 07:00</t>
        </is>
      </c>
      <c r="B8313" t="n">
        <v>12</v>
      </c>
      <c r="C8313" t="n">
        <v>12</v>
      </c>
      <c r="D8313" t="n">
        <v>7</v>
      </c>
      <c r="E8313" s="10" t="n">
        <v>0</v>
      </c>
      <c r="F8313">
        <f>E8313*Parametrar!$B$6</f>
        <v/>
      </c>
    </row>
    <row r="8314">
      <c r="A8314" t="inlineStr">
        <is>
          <t>2024-12-12 08:00</t>
        </is>
      </c>
      <c r="B8314" t="n">
        <v>12</v>
      </c>
      <c r="C8314" t="n">
        <v>12</v>
      </c>
      <c r="D8314" t="n">
        <v>8</v>
      </c>
      <c r="E8314" s="10" t="n">
        <v>0</v>
      </c>
      <c r="F8314">
        <f>E8314*Parametrar!$B$6</f>
        <v/>
      </c>
    </row>
    <row r="8315">
      <c r="A8315" t="inlineStr">
        <is>
          <t>2024-12-12 09:00</t>
        </is>
      </c>
      <c r="B8315" t="n">
        <v>12</v>
      </c>
      <c r="C8315" t="n">
        <v>12</v>
      </c>
      <c r="D8315" t="n">
        <v>9</v>
      </c>
      <c r="E8315" s="10" t="n">
        <v>0.048617</v>
      </c>
      <c r="F8315">
        <f>E8315*Parametrar!$B$6</f>
        <v/>
      </c>
    </row>
    <row r="8316">
      <c r="A8316" t="inlineStr">
        <is>
          <t>2024-12-12 10:00</t>
        </is>
      </c>
      <c r="B8316" t="n">
        <v>12</v>
      </c>
      <c r="C8316" t="n">
        <v>12</v>
      </c>
      <c r="D8316" t="n">
        <v>10</v>
      </c>
      <c r="E8316" s="10" t="n">
        <v>0.136044</v>
      </c>
      <c r="F8316">
        <f>E8316*Parametrar!$B$6</f>
        <v/>
      </c>
    </row>
    <row r="8317">
      <c r="A8317" t="inlineStr">
        <is>
          <t>2024-12-12 11:00</t>
        </is>
      </c>
      <c r="B8317" t="n">
        <v>12</v>
      </c>
      <c r="C8317" t="n">
        <v>12</v>
      </c>
      <c r="D8317" t="n">
        <v>11</v>
      </c>
      <c r="E8317" s="10" t="n">
        <v>0.168839</v>
      </c>
      <c r="F8317">
        <f>E8317*Parametrar!$B$6</f>
        <v/>
      </c>
    </row>
    <row r="8318">
      <c r="A8318" t="inlineStr">
        <is>
          <t>2024-12-12 12:00</t>
        </is>
      </c>
      <c r="B8318" t="n">
        <v>12</v>
      </c>
      <c r="C8318" t="n">
        <v>12</v>
      </c>
      <c r="D8318" t="n">
        <v>12</v>
      </c>
      <c r="E8318" s="10" t="n">
        <v>0.157749</v>
      </c>
      <c r="F8318">
        <f>E8318*Parametrar!$B$6</f>
        <v/>
      </c>
    </row>
    <row r="8319">
      <c r="A8319" t="inlineStr">
        <is>
          <t>2024-12-12 13:00</t>
        </is>
      </c>
      <c r="B8319" t="n">
        <v>12</v>
      </c>
      <c r="C8319" t="n">
        <v>12</v>
      </c>
      <c r="D8319" t="n">
        <v>13</v>
      </c>
      <c r="E8319" s="10" t="n">
        <v>0.105028</v>
      </c>
      <c r="F8319">
        <f>E8319*Parametrar!$B$6</f>
        <v/>
      </c>
    </row>
    <row r="8320">
      <c r="A8320" t="inlineStr">
        <is>
          <t>2024-12-12 14:00</t>
        </is>
      </c>
      <c r="B8320" t="n">
        <v>12</v>
      </c>
      <c r="C8320" t="n">
        <v>12</v>
      </c>
      <c r="D8320" t="n">
        <v>14</v>
      </c>
      <c r="E8320" s="10" t="n">
        <v>0.025561</v>
      </c>
      <c r="F8320">
        <f>E8320*Parametrar!$B$6</f>
        <v/>
      </c>
    </row>
    <row r="8321">
      <c r="A8321" t="inlineStr">
        <is>
          <t>2024-12-12 15:00</t>
        </is>
      </c>
      <c r="B8321" t="n">
        <v>12</v>
      </c>
      <c r="C8321" t="n">
        <v>12</v>
      </c>
      <c r="D8321" t="n">
        <v>15</v>
      </c>
      <c r="E8321" s="10" t="n">
        <v>0</v>
      </c>
      <c r="F8321">
        <f>E8321*Parametrar!$B$6</f>
        <v/>
      </c>
    </row>
    <row r="8322">
      <c r="A8322" t="inlineStr">
        <is>
          <t>2024-12-12 16:00</t>
        </is>
      </c>
      <c r="B8322" t="n">
        <v>12</v>
      </c>
      <c r="C8322" t="n">
        <v>12</v>
      </c>
      <c r="D8322" t="n">
        <v>16</v>
      </c>
      <c r="E8322" s="10" t="n">
        <v>0</v>
      </c>
      <c r="F8322">
        <f>E8322*Parametrar!$B$6</f>
        <v/>
      </c>
    </row>
    <row r="8323">
      <c r="A8323" t="inlineStr">
        <is>
          <t>2024-12-12 17:00</t>
        </is>
      </c>
      <c r="B8323" t="n">
        <v>12</v>
      </c>
      <c r="C8323" t="n">
        <v>12</v>
      </c>
      <c r="D8323" t="n">
        <v>17</v>
      </c>
      <c r="E8323" s="10" t="n">
        <v>0</v>
      </c>
      <c r="F8323">
        <f>E8323*Parametrar!$B$6</f>
        <v/>
      </c>
    </row>
    <row r="8324">
      <c r="A8324" t="inlineStr">
        <is>
          <t>2024-12-12 18:00</t>
        </is>
      </c>
      <c r="B8324" t="n">
        <v>12</v>
      </c>
      <c r="C8324" t="n">
        <v>12</v>
      </c>
      <c r="D8324" t="n">
        <v>18</v>
      </c>
      <c r="E8324" s="10" t="n">
        <v>0</v>
      </c>
      <c r="F8324">
        <f>E8324*Parametrar!$B$6</f>
        <v/>
      </c>
    </row>
    <row r="8325">
      <c r="A8325" t="inlineStr">
        <is>
          <t>2024-12-12 19:00</t>
        </is>
      </c>
      <c r="B8325" t="n">
        <v>12</v>
      </c>
      <c r="C8325" t="n">
        <v>12</v>
      </c>
      <c r="D8325" t="n">
        <v>19</v>
      </c>
      <c r="E8325" s="10" t="n">
        <v>0</v>
      </c>
      <c r="F8325">
        <f>E8325*Parametrar!$B$6</f>
        <v/>
      </c>
    </row>
    <row r="8326">
      <c r="A8326" t="inlineStr">
        <is>
          <t>2024-12-12 20:00</t>
        </is>
      </c>
      <c r="B8326" t="n">
        <v>12</v>
      </c>
      <c r="C8326" t="n">
        <v>12</v>
      </c>
      <c r="D8326" t="n">
        <v>20</v>
      </c>
      <c r="E8326" s="10" t="n">
        <v>0</v>
      </c>
      <c r="F8326">
        <f>E8326*Parametrar!$B$6</f>
        <v/>
      </c>
    </row>
    <row r="8327">
      <c r="A8327" t="inlineStr">
        <is>
          <t>2024-12-12 21:00</t>
        </is>
      </c>
      <c r="B8327" t="n">
        <v>12</v>
      </c>
      <c r="C8327" t="n">
        <v>12</v>
      </c>
      <c r="D8327" t="n">
        <v>21</v>
      </c>
      <c r="E8327" s="10" t="n">
        <v>0</v>
      </c>
      <c r="F8327">
        <f>E8327*Parametrar!$B$6</f>
        <v/>
      </c>
    </row>
    <row r="8328">
      <c r="A8328" t="inlineStr">
        <is>
          <t>2024-12-12 22:00</t>
        </is>
      </c>
      <c r="B8328" t="n">
        <v>12</v>
      </c>
      <c r="C8328" t="n">
        <v>12</v>
      </c>
      <c r="D8328" t="n">
        <v>22</v>
      </c>
      <c r="E8328" s="10" t="n">
        <v>0</v>
      </c>
      <c r="F8328">
        <f>E8328*Parametrar!$B$6</f>
        <v/>
      </c>
    </row>
    <row r="8329">
      <c r="A8329" t="inlineStr">
        <is>
          <t>2024-12-12 23:00</t>
        </is>
      </c>
      <c r="B8329" t="n">
        <v>12</v>
      </c>
      <c r="C8329" t="n">
        <v>12</v>
      </c>
      <c r="D8329" t="n">
        <v>23</v>
      </c>
      <c r="E8329" s="10" t="n">
        <v>0</v>
      </c>
      <c r="F8329">
        <f>E8329*Parametrar!$B$6</f>
        <v/>
      </c>
    </row>
    <row r="8330">
      <c r="A8330" t="inlineStr">
        <is>
          <t>2024-12-13 00:00</t>
        </is>
      </c>
      <c r="B8330" t="n">
        <v>12</v>
      </c>
      <c r="C8330" t="n">
        <v>13</v>
      </c>
      <c r="D8330" t="n">
        <v>0</v>
      </c>
      <c r="E8330" s="10" t="n">
        <v>0</v>
      </c>
      <c r="F8330">
        <f>E8330*Parametrar!$B$6</f>
        <v/>
      </c>
    </row>
    <row r="8331">
      <c r="A8331" t="inlineStr">
        <is>
          <t>2024-12-13 01:00</t>
        </is>
      </c>
      <c r="B8331" t="n">
        <v>12</v>
      </c>
      <c r="C8331" t="n">
        <v>13</v>
      </c>
      <c r="D8331" t="n">
        <v>1</v>
      </c>
      <c r="E8331" s="10" t="n">
        <v>0</v>
      </c>
      <c r="F8331">
        <f>E8331*Parametrar!$B$6</f>
        <v/>
      </c>
    </row>
    <row r="8332">
      <c r="A8332" t="inlineStr">
        <is>
          <t>2024-12-13 02:00</t>
        </is>
      </c>
      <c r="B8332" t="n">
        <v>12</v>
      </c>
      <c r="C8332" t="n">
        <v>13</v>
      </c>
      <c r="D8332" t="n">
        <v>2</v>
      </c>
      <c r="E8332" s="10" t="n">
        <v>0</v>
      </c>
      <c r="F8332">
        <f>E8332*Parametrar!$B$6</f>
        <v/>
      </c>
    </row>
    <row r="8333">
      <c r="A8333" t="inlineStr">
        <is>
          <t>2024-12-13 03:00</t>
        </is>
      </c>
      <c r="B8333" t="n">
        <v>12</v>
      </c>
      <c r="C8333" t="n">
        <v>13</v>
      </c>
      <c r="D8333" t="n">
        <v>3</v>
      </c>
      <c r="E8333" s="10" t="n">
        <v>0</v>
      </c>
      <c r="F8333">
        <f>E8333*Parametrar!$B$6</f>
        <v/>
      </c>
    </row>
    <row r="8334">
      <c r="A8334" t="inlineStr">
        <is>
          <t>2024-12-13 04:00</t>
        </is>
      </c>
      <c r="B8334" t="n">
        <v>12</v>
      </c>
      <c r="C8334" t="n">
        <v>13</v>
      </c>
      <c r="D8334" t="n">
        <v>4</v>
      </c>
      <c r="E8334" s="10" t="n">
        <v>0</v>
      </c>
      <c r="F8334">
        <f>E8334*Parametrar!$B$6</f>
        <v/>
      </c>
    </row>
    <row r="8335">
      <c r="A8335" t="inlineStr">
        <is>
          <t>2024-12-13 05:00</t>
        </is>
      </c>
      <c r="B8335" t="n">
        <v>12</v>
      </c>
      <c r="C8335" t="n">
        <v>13</v>
      </c>
      <c r="D8335" t="n">
        <v>5</v>
      </c>
      <c r="E8335" s="10" t="n">
        <v>0</v>
      </c>
      <c r="F8335">
        <f>E8335*Parametrar!$B$6</f>
        <v/>
      </c>
    </row>
    <row r="8336">
      <c r="A8336" t="inlineStr">
        <is>
          <t>2024-12-13 06:00</t>
        </is>
      </c>
      <c r="B8336" t="n">
        <v>12</v>
      </c>
      <c r="C8336" t="n">
        <v>13</v>
      </c>
      <c r="D8336" t="n">
        <v>6</v>
      </c>
      <c r="E8336" s="10" t="n">
        <v>0</v>
      </c>
      <c r="F8336">
        <f>E8336*Parametrar!$B$6</f>
        <v/>
      </c>
    </row>
    <row r="8337">
      <c r="A8337" t="inlineStr">
        <is>
          <t>2024-12-13 07:00</t>
        </is>
      </c>
      <c r="B8337" t="n">
        <v>12</v>
      </c>
      <c r="C8337" t="n">
        <v>13</v>
      </c>
      <c r="D8337" t="n">
        <v>7</v>
      </c>
      <c r="E8337" s="10" t="n">
        <v>0</v>
      </c>
      <c r="F8337">
        <f>E8337*Parametrar!$B$6</f>
        <v/>
      </c>
    </row>
    <row r="8338">
      <c r="A8338" t="inlineStr">
        <is>
          <t>2024-12-13 08:00</t>
        </is>
      </c>
      <c r="B8338" t="n">
        <v>12</v>
      </c>
      <c r="C8338" t="n">
        <v>13</v>
      </c>
      <c r="D8338" t="n">
        <v>8</v>
      </c>
      <c r="E8338" s="10" t="n">
        <v>0</v>
      </c>
      <c r="F8338">
        <f>E8338*Parametrar!$B$6</f>
        <v/>
      </c>
    </row>
    <row r="8339">
      <c r="A8339" t="inlineStr">
        <is>
          <t>2024-12-13 09:00</t>
        </is>
      </c>
      <c r="B8339" t="n">
        <v>12</v>
      </c>
      <c r="C8339" t="n">
        <v>13</v>
      </c>
      <c r="D8339" t="n">
        <v>9</v>
      </c>
      <c r="E8339" s="10" t="n">
        <v>0.047175</v>
      </c>
      <c r="F8339">
        <f>E8339*Parametrar!$B$6</f>
        <v/>
      </c>
    </row>
    <row r="8340">
      <c r="A8340" t="inlineStr">
        <is>
          <t>2024-12-13 10:00</t>
        </is>
      </c>
      <c r="B8340" t="n">
        <v>12</v>
      </c>
      <c r="C8340" t="n">
        <v>13</v>
      </c>
      <c r="D8340" t="n">
        <v>10</v>
      </c>
      <c r="E8340" s="10" t="n">
        <v>0.087352</v>
      </c>
      <c r="F8340">
        <f>E8340*Parametrar!$B$6</f>
        <v/>
      </c>
    </row>
    <row r="8341">
      <c r="A8341" t="inlineStr">
        <is>
          <t>2024-12-13 11:00</t>
        </is>
      </c>
      <c r="B8341" t="n">
        <v>12</v>
      </c>
      <c r="C8341" t="n">
        <v>13</v>
      </c>
      <c r="D8341" t="n">
        <v>11</v>
      </c>
      <c r="E8341" s="10" t="n">
        <v>0.173538</v>
      </c>
      <c r="F8341">
        <f>E8341*Parametrar!$B$6</f>
        <v/>
      </c>
    </row>
    <row r="8342">
      <c r="A8342" t="inlineStr">
        <is>
          <t>2024-12-13 12:00</t>
        </is>
      </c>
      <c r="B8342" t="n">
        <v>12</v>
      </c>
      <c r="C8342" t="n">
        <v>13</v>
      </c>
      <c r="D8342" t="n">
        <v>12</v>
      </c>
      <c r="E8342" s="10" t="n">
        <v>0.146136</v>
      </c>
      <c r="F8342">
        <f>E8342*Parametrar!$B$6</f>
        <v/>
      </c>
    </row>
    <row r="8343">
      <c r="A8343" t="inlineStr">
        <is>
          <t>2024-12-13 13:00</t>
        </is>
      </c>
      <c r="B8343" t="n">
        <v>12</v>
      </c>
      <c r="C8343" t="n">
        <v>13</v>
      </c>
      <c r="D8343" t="n">
        <v>13</v>
      </c>
      <c r="E8343" s="10" t="n">
        <v>0.129559</v>
      </c>
      <c r="F8343">
        <f>E8343*Parametrar!$B$6</f>
        <v/>
      </c>
    </row>
    <row r="8344">
      <c r="A8344" t="inlineStr">
        <is>
          <t>2024-12-13 14:00</t>
        </is>
      </c>
      <c r="B8344" t="n">
        <v>12</v>
      </c>
      <c r="C8344" t="n">
        <v>13</v>
      </c>
      <c r="D8344" t="n">
        <v>14</v>
      </c>
      <c r="E8344" s="10" t="n">
        <v>0.049376</v>
      </c>
      <c r="F8344">
        <f>E8344*Parametrar!$B$6</f>
        <v/>
      </c>
    </row>
    <row r="8345">
      <c r="A8345" t="inlineStr">
        <is>
          <t>2024-12-13 15:00</t>
        </is>
      </c>
      <c r="B8345" t="n">
        <v>12</v>
      </c>
      <c r="C8345" t="n">
        <v>13</v>
      </c>
      <c r="D8345" t="n">
        <v>15</v>
      </c>
      <c r="E8345" s="10" t="n">
        <v>0</v>
      </c>
      <c r="F8345">
        <f>E8345*Parametrar!$B$6</f>
        <v/>
      </c>
    </row>
    <row r="8346">
      <c r="A8346" t="inlineStr">
        <is>
          <t>2024-12-13 16:00</t>
        </is>
      </c>
      <c r="B8346" t="n">
        <v>12</v>
      </c>
      <c r="C8346" t="n">
        <v>13</v>
      </c>
      <c r="D8346" t="n">
        <v>16</v>
      </c>
      <c r="E8346" s="10" t="n">
        <v>0</v>
      </c>
      <c r="F8346">
        <f>E8346*Parametrar!$B$6</f>
        <v/>
      </c>
    </row>
    <row r="8347">
      <c r="A8347" t="inlineStr">
        <is>
          <t>2024-12-13 17:00</t>
        </is>
      </c>
      <c r="B8347" t="n">
        <v>12</v>
      </c>
      <c r="C8347" t="n">
        <v>13</v>
      </c>
      <c r="D8347" t="n">
        <v>17</v>
      </c>
      <c r="E8347" s="10" t="n">
        <v>0</v>
      </c>
      <c r="F8347">
        <f>E8347*Parametrar!$B$6</f>
        <v/>
      </c>
    </row>
    <row r="8348">
      <c r="A8348" t="inlineStr">
        <is>
          <t>2024-12-13 18:00</t>
        </is>
      </c>
      <c r="B8348" t="n">
        <v>12</v>
      </c>
      <c r="C8348" t="n">
        <v>13</v>
      </c>
      <c r="D8348" t="n">
        <v>18</v>
      </c>
      <c r="E8348" s="10" t="n">
        <v>0</v>
      </c>
      <c r="F8348">
        <f>E8348*Parametrar!$B$6</f>
        <v/>
      </c>
    </row>
    <row r="8349">
      <c r="A8349" t="inlineStr">
        <is>
          <t>2024-12-13 19:00</t>
        </is>
      </c>
      <c r="B8349" t="n">
        <v>12</v>
      </c>
      <c r="C8349" t="n">
        <v>13</v>
      </c>
      <c r="D8349" t="n">
        <v>19</v>
      </c>
      <c r="E8349" s="10" t="n">
        <v>0</v>
      </c>
      <c r="F8349">
        <f>E8349*Parametrar!$B$6</f>
        <v/>
      </c>
    </row>
    <row r="8350">
      <c r="A8350" t="inlineStr">
        <is>
          <t>2024-12-13 20:00</t>
        </is>
      </c>
      <c r="B8350" t="n">
        <v>12</v>
      </c>
      <c r="C8350" t="n">
        <v>13</v>
      </c>
      <c r="D8350" t="n">
        <v>20</v>
      </c>
      <c r="E8350" s="10" t="n">
        <v>0</v>
      </c>
      <c r="F8350">
        <f>E8350*Parametrar!$B$6</f>
        <v/>
      </c>
    </row>
    <row r="8351">
      <c r="A8351" t="inlineStr">
        <is>
          <t>2024-12-13 21:00</t>
        </is>
      </c>
      <c r="B8351" t="n">
        <v>12</v>
      </c>
      <c r="C8351" t="n">
        <v>13</v>
      </c>
      <c r="D8351" t="n">
        <v>21</v>
      </c>
      <c r="E8351" s="10" t="n">
        <v>0</v>
      </c>
      <c r="F8351">
        <f>E8351*Parametrar!$B$6</f>
        <v/>
      </c>
    </row>
    <row r="8352">
      <c r="A8352" t="inlineStr">
        <is>
          <t>2024-12-13 22:00</t>
        </is>
      </c>
      <c r="B8352" t="n">
        <v>12</v>
      </c>
      <c r="C8352" t="n">
        <v>13</v>
      </c>
      <c r="D8352" t="n">
        <v>22</v>
      </c>
      <c r="E8352" s="10" t="n">
        <v>0</v>
      </c>
      <c r="F8352">
        <f>E8352*Parametrar!$B$6</f>
        <v/>
      </c>
    </row>
    <row r="8353">
      <c r="A8353" t="inlineStr">
        <is>
          <t>2024-12-13 23:00</t>
        </is>
      </c>
      <c r="B8353" t="n">
        <v>12</v>
      </c>
      <c r="C8353" t="n">
        <v>13</v>
      </c>
      <c r="D8353" t="n">
        <v>23</v>
      </c>
      <c r="E8353" s="10" t="n">
        <v>0</v>
      </c>
      <c r="F8353">
        <f>E8353*Parametrar!$B$6</f>
        <v/>
      </c>
    </row>
    <row r="8354">
      <c r="A8354" t="inlineStr">
        <is>
          <t>2024-12-14 00:00</t>
        </is>
      </c>
      <c r="B8354" t="n">
        <v>12</v>
      </c>
      <c r="C8354" t="n">
        <v>14</v>
      </c>
      <c r="D8354" t="n">
        <v>0</v>
      </c>
      <c r="E8354" s="10" t="n">
        <v>0</v>
      </c>
      <c r="F8354">
        <f>E8354*Parametrar!$B$6</f>
        <v/>
      </c>
    </row>
    <row r="8355">
      <c r="A8355" t="inlineStr">
        <is>
          <t>2024-12-14 01:00</t>
        </is>
      </c>
      <c r="B8355" t="n">
        <v>12</v>
      </c>
      <c r="C8355" t="n">
        <v>14</v>
      </c>
      <c r="D8355" t="n">
        <v>1</v>
      </c>
      <c r="E8355" s="10" t="n">
        <v>0</v>
      </c>
      <c r="F8355">
        <f>E8355*Parametrar!$B$6</f>
        <v/>
      </c>
    </row>
    <row r="8356">
      <c r="A8356" t="inlineStr">
        <is>
          <t>2024-12-14 02:00</t>
        </is>
      </c>
      <c r="B8356" t="n">
        <v>12</v>
      </c>
      <c r="C8356" t="n">
        <v>14</v>
      </c>
      <c r="D8356" t="n">
        <v>2</v>
      </c>
      <c r="E8356" s="10" t="n">
        <v>0</v>
      </c>
      <c r="F8356">
        <f>E8356*Parametrar!$B$6</f>
        <v/>
      </c>
    </row>
    <row r="8357">
      <c r="A8357" t="inlineStr">
        <is>
          <t>2024-12-14 03:00</t>
        </is>
      </c>
      <c r="B8357" t="n">
        <v>12</v>
      </c>
      <c r="C8357" t="n">
        <v>14</v>
      </c>
      <c r="D8357" t="n">
        <v>3</v>
      </c>
      <c r="E8357" s="10" t="n">
        <v>0</v>
      </c>
      <c r="F8357">
        <f>E8357*Parametrar!$B$6</f>
        <v/>
      </c>
    </row>
    <row r="8358">
      <c r="A8358" t="inlineStr">
        <is>
          <t>2024-12-14 04:00</t>
        </is>
      </c>
      <c r="B8358" t="n">
        <v>12</v>
      </c>
      <c r="C8358" t="n">
        <v>14</v>
      </c>
      <c r="D8358" t="n">
        <v>4</v>
      </c>
      <c r="E8358" s="10" t="n">
        <v>0</v>
      </c>
      <c r="F8358">
        <f>E8358*Parametrar!$B$6</f>
        <v/>
      </c>
    </row>
    <row r="8359">
      <c r="A8359" t="inlineStr">
        <is>
          <t>2024-12-14 05:00</t>
        </is>
      </c>
      <c r="B8359" t="n">
        <v>12</v>
      </c>
      <c r="C8359" t="n">
        <v>14</v>
      </c>
      <c r="D8359" t="n">
        <v>5</v>
      </c>
      <c r="E8359" s="10" t="n">
        <v>0</v>
      </c>
      <c r="F8359">
        <f>E8359*Parametrar!$B$6</f>
        <v/>
      </c>
    </row>
    <row r="8360">
      <c r="A8360" t="inlineStr">
        <is>
          <t>2024-12-14 06:00</t>
        </is>
      </c>
      <c r="B8360" t="n">
        <v>12</v>
      </c>
      <c r="C8360" t="n">
        <v>14</v>
      </c>
      <c r="D8360" t="n">
        <v>6</v>
      </c>
      <c r="E8360" s="10" t="n">
        <v>0</v>
      </c>
      <c r="F8360">
        <f>E8360*Parametrar!$B$6</f>
        <v/>
      </c>
    </row>
    <row r="8361">
      <c r="A8361" t="inlineStr">
        <is>
          <t>2024-12-14 07:00</t>
        </is>
      </c>
      <c r="B8361" t="n">
        <v>12</v>
      </c>
      <c r="C8361" t="n">
        <v>14</v>
      </c>
      <c r="D8361" t="n">
        <v>7</v>
      </c>
      <c r="E8361" s="10" t="n">
        <v>0</v>
      </c>
      <c r="F8361">
        <f>E8361*Parametrar!$B$6</f>
        <v/>
      </c>
    </row>
    <row r="8362">
      <c r="A8362" t="inlineStr">
        <is>
          <t>2024-12-14 08:00</t>
        </is>
      </c>
      <c r="B8362" t="n">
        <v>12</v>
      </c>
      <c r="C8362" t="n">
        <v>14</v>
      </c>
      <c r="D8362" t="n">
        <v>8</v>
      </c>
      <c r="E8362" s="10" t="n">
        <v>0</v>
      </c>
      <c r="F8362">
        <f>E8362*Parametrar!$B$6</f>
        <v/>
      </c>
    </row>
    <row r="8363">
      <c r="A8363" t="inlineStr">
        <is>
          <t>2024-12-14 09:00</t>
        </is>
      </c>
      <c r="B8363" t="n">
        <v>12</v>
      </c>
      <c r="C8363" t="n">
        <v>14</v>
      </c>
      <c r="D8363" t="n">
        <v>9</v>
      </c>
      <c r="E8363" s="10" t="n">
        <v>0.03985</v>
      </c>
      <c r="F8363">
        <f>E8363*Parametrar!$B$6</f>
        <v/>
      </c>
    </row>
    <row r="8364">
      <c r="A8364" t="inlineStr">
        <is>
          <t>2024-12-14 10:00</t>
        </is>
      </c>
      <c r="B8364" t="n">
        <v>12</v>
      </c>
      <c r="C8364" t="n">
        <v>14</v>
      </c>
      <c r="D8364" t="n">
        <v>10</v>
      </c>
      <c r="E8364" s="10" t="n">
        <v>0.084948</v>
      </c>
      <c r="F8364">
        <f>E8364*Parametrar!$B$6</f>
        <v/>
      </c>
    </row>
    <row r="8365">
      <c r="A8365" t="inlineStr">
        <is>
          <t>2024-12-14 11:00</t>
        </is>
      </c>
      <c r="B8365" t="n">
        <v>12</v>
      </c>
      <c r="C8365" t="n">
        <v>14</v>
      </c>
      <c r="D8365" t="n">
        <v>11</v>
      </c>
      <c r="E8365" s="10" t="n">
        <v>0.111574</v>
      </c>
      <c r="F8365">
        <f>E8365*Parametrar!$B$6</f>
        <v/>
      </c>
    </row>
    <row r="8366">
      <c r="A8366" t="inlineStr">
        <is>
          <t>2024-12-14 12:00</t>
        </is>
      </c>
      <c r="B8366" t="n">
        <v>12</v>
      </c>
      <c r="C8366" t="n">
        <v>14</v>
      </c>
      <c r="D8366" t="n">
        <v>12</v>
      </c>
      <c r="E8366" s="10" t="n">
        <v>0.08776</v>
      </c>
      <c r="F8366">
        <f>E8366*Parametrar!$B$6</f>
        <v/>
      </c>
    </row>
    <row r="8367">
      <c r="A8367" t="inlineStr">
        <is>
          <t>2024-12-14 13:00</t>
        </is>
      </c>
      <c r="B8367" t="n">
        <v>12</v>
      </c>
      <c r="C8367" t="n">
        <v>14</v>
      </c>
      <c r="D8367" t="n">
        <v>13</v>
      </c>
      <c r="E8367" s="10" t="n">
        <v>0.052027</v>
      </c>
      <c r="F8367">
        <f>E8367*Parametrar!$B$6</f>
        <v/>
      </c>
    </row>
    <row r="8368">
      <c r="A8368" t="inlineStr">
        <is>
          <t>2024-12-14 14:00</t>
        </is>
      </c>
      <c r="B8368" t="n">
        <v>12</v>
      </c>
      <c r="C8368" t="n">
        <v>14</v>
      </c>
      <c r="D8368" t="n">
        <v>14</v>
      </c>
      <c r="E8368" s="10" t="n">
        <v>0.026773</v>
      </c>
      <c r="F8368">
        <f>E8368*Parametrar!$B$6</f>
        <v/>
      </c>
    </row>
    <row r="8369">
      <c r="A8369" t="inlineStr">
        <is>
          <t>2024-12-14 15:00</t>
        </is>
      </c>
      <c r="B8369" t="n">
        <v>12</v>
      </c>
      <c r="C8369" t="n">
        <v>14</v>
      </c>
      <c r="D8369" t="n">
        <v>15</v>
      </c>
      <c r="E8369" s="10" t="n">
        <v>0</v>
      </c>
      <c r="F8369">
        <f>E8369*Parametrar!$B$6</f>
        <v/>
      </c>
    </row>
    <row r="8370">
      <c r="A8370" t="inlineStr">
        <is>
          <t>2024-12-14 16:00</t>
        </is>
      </c>
      <c r="B8370" t="n">
        <v>12</v>
      </c>
      <c r="C8370" t="n">
        <v>14</v>
      </c>
      <c r="D8370" t="n">
        <v>16</v>
      </c>
      <c r="E8370" s="10" t="n">
        <v>0</v>
      </c>
      <c r="F8370">
        <f>E8370*Parametrar!$B$6</f>
        <v/>
      </c>
    </row>
    <row r="8371">
      <c r="A8371" t="inlineStr">
        <is>
          <t>2024-12-14 17:00</t>
        </is>
      </c>
      <c r="B8371" t="n">
        <v>12</v>
      </c>
      <c r="C8371" t="n">
        <v>14</v>
      </c>
      <c r="D8371" t="n">
        <v>17</v>
      </c>
      <c r="E8371" s="10" t="n">
        <v>0</v>
      </c>
      <c r="F8371">
        <f>E8371*Parametrar!$B$6</f>
        <v/>
      </c>
    </row>
    <row r="8372">
      <c r="A8372" t="inlineStr">
        <is>
          <t>2024-12-14 18:00</t>
        </is>
      </c>
      <c r="B8372" t="n">
        <v>12</v>
      </c>
      <c r="C8372" t="n">
        <v>14</v>
      </c>
      <c r="D8372" t="n">
        <v>18</v>
      </c>
      <c r="E8372" s="10" t="n">
        <v>0</v>
      </c>
      <c r="F8372">
        <f>E8372*Parametrar!$B$6</f>
        <v/>
      </c>
    </row>
    <row r="8373">
      <c r="A8373" t="inlineStr">
        <is>
          <t>2024-12-14 19:00</t>
        </is>
      </c>
      <c r="B8373" t="n">
        <v>12</v>
      </c>
      <c r="C8373" t="n">
        <v>14</v>
      </c>
      <c r="D8373" t="n">
        <v>19</v>
      </c>
      <c r="E8373" s="10" t="n">
        <v>0</v>
      </c>
      <c r="F8373">
        <f>E8373*Parametrar!$B$6</f>
        <v/>
      </c>
    </row>
    <row r="8374">
      <c r="A8374" t="inlineStr">
        <is>
          <t>2024-12-14 20:00</t>
        </is>
      </c>
      <c r="B8374" t="n">
        <v>12</v>
      </c>
      <c r="C8374" t="n">
        <v>14</v>
      </c>
      <c r="D8374" t="n">
        <v>20</v>
      </c>
      <c r="E8374" s="10" t="n">
        <v>0</v>
      </c>
      <c r="F8374">
        <f>E8374*Parametrar!$B$6</f>
        <v/>
      </c>
    </row>
    <row r="8375">
      <c r="A8375" t="inlineStr">
        <is>
          <t>2024-12-14 21:00</t>
        </is>
      </c>
      <c r="B8375" t="n">
        <v>12</v>
      </c>
      <c r="C8375" t="n">
        <v>14</v>
      </c>
      <c r="D8375" t="n">
        <v>21</v>
      </c>
      <c r="E8375" s="10" t="n">
        <v>0</v>
      </c>
      <c r="F8375">
        <f>E8375*Parametrar!$B$6</f>
        <v/>
      </c>
    </row>
    <row r="8376">
      <c r="A8376" t="inlineStr">
        <is>
          <t>2024-12-14 22:00</t>
        </is>
      </c>
      <c r="B8376" t="n">
        <v>12</v>
      </c>
      <c r="C8376" t="n">
        <v>14</v>
      </c>
      <c r="D8376" t="n">
        <v>22</v>
      </c>
      <c r="E8376" s="10" t="n">
        <v>0</v>
      </c>
      <c r="F8376">
        <f>E8376*Parametrar!$B$6</f>
        <v/>
      </c>
    </row>
    <row r="8377">
      <c r="A8377" t="inlineStr">
        <is>
          <t>2024-12-14 23:00</t>
        </is>
      </c>
      <c r="B8377" t="n">
        <v>12</v>
      </c>
      <c r="C8377" t="n">
        <v>14</v>
      </c>
      <c r="D8377" t="n">
        <v>23</v>
      </c>
      <c r="E8377" s="10" t="n">
        <v>0</v>
      </c>
      <c r="F8377">
        <f>E8377*Parametrar!$B$6</f>
        <v/>
      </c>
    </row>
    <row r="8378">
      <c r="A8378" t="inlineStr">
        <is>
          <t>2024-12-15 00:00</t>
        </is>
      </c>
      <c r="B8378" t="n">
        <v>12</v>
      </c>
      <c r="C8378" t="n">
        <v>15</v>
      </c>
      <c r="D8378" t="n">
        <v>0</v>
      </c>
      <c r="E8378" s="10" t="n">
        <v>0</v>
      </c>
      <c r="F8378">
        <f>E8378*Parametrar!$B$6</f>
        <v/>
      </c>
    </row>
    <row r="8379">
      <c r="A8379" t="inlineStr">
        <is>
          <t>2024-12-15 01:00</t>
        </is>
      </c>
      <c r="B8379" t="n">
        <v>12</v>
      </c>
      <c r="C8379" t="n">
        <v>15</v>
      </c>
      <c r="D8379" t="n">
        <v>1</v>
      </c>
      <c r="E8379" s="10" t="n">
        <v>0</v>
      </c>
      <c r="F8379">
        <f>E8379*Parametrar!$B$6</f>
        <v/>
      </c>
    </row>
    <row r="8380">
      <c r="A8380" t="inlineStr">
        <is>
          <t>2024-12-15 02:00</t>
        </is>
      </c>
      <c r="B8380" t="n">
        <v>12</v>
      </c>
      <c r="C8380" t="n">
        <v>15</v>
      </c>
      <c r="D8380" t="n">
        <v>2</v>
      </c>
      <c r="E8380" s="10" t="n">
        <v>0</v>
      </c>
      <c r="F8380">
        <f>E8380*Parametrar!$B$6</f>
        <v/>
      </c>
    </row>
    <row r="8381">
      <c r="A8381" t="inlineStr">
        <is>
          <t>2024-12-15 03:00</t>
        </is>
      </c>
      <c r="B8381" t="n">
        <v>12</v>
      </c>
      <c r="C8381" t="n">
        <v>15</v>
      </c>
      <c r="D8381" t="n">
        <v>3</v>
      </c>
      <c r="E8381" s="10" t="n">
        <v>0</v>
      </c>
      <c r="F8381">
        <f>E8381*Parametrar!$B$6</f>
        <v/>
      </c>
    </row>
    <row r="8382">
      <c r="A8382" t="inlineStr">
        <is>
          <t>2024-12-15 04:00</t>
        </is>
      </c>
      <c r="B8382" t="n">
        <v>12</v>
      </c>
      <c r="C8382" t="n">
        <v>15</v>
      </c>
      <c r="D8382" t="n">
        <v>4</v>
      </c>
      <c r="E8382" s="10" t="n">
        <v>0</v>
      </c>
      <c r="F8382">
        <f>E8382*Parametrar!$B$6</f>
        <v/>
      </c>
    </row>
    <row r="8383">
      <c r="A8383" t="inlineStr">
        <is>
          <t>2024-12-15 05:00</t>
        </is>
      </c>
      <c r="B8383" t="n">
        <v>12</v>
      </c>
      <c r="C8383" t="n">
        <v>15</v>
      </c>
      <c r="D8383" t="n">
        <v>5</v>
      </c>
      <c r="E8383" s="10" t="n">
        <v>0</v>
      </c>
      <c r="F8383">
        <f>E8383*Parametrar!$B$6</f>
        <v/>
      </c>
    </row>
    <row r="8384">
      <c r="A8384" t="inlineStr">
        <is>
          <t>2024-12-15 06:00</t>
        </is>
      </c>
      <c r="B8384" t="n">
        <v>12</v>
      </c>
      <c r="C8384" t="n">
        <v>15</v>
      </c>
      <c r="D8384" t="n">
        <v>6</v>
      </c>
      <c r="E8384" s="10" t="n">
        <v>0</v>
      </c>
      <c r="F8384">
        <f>E8384*Parametrar!$B$6</f>
        <v/>
      </c>
    </row>
    <row r="8385">
      <c r="A8385" t="inlineStr">
        <is>
          <t>2024-12-15 07:00</t>
        </is>
      </c>
      <c r="B8385" t="n">
        <v>12</v>
      </c>
      <c r="C8385" t="n">
        <v>15</v>
      </c>
      <c r="D8385" t="n">
        <v>7</v>
      </c>
      <c r="E8385" s="10" t="n">
        <v>0</v>
      </c>
      <c r="F8385">
        <f>E8385*Parametrar!$B$6</f>
        <v/>
      </c>
    </row>
    <row r="8386">
      <c r="A8386" t="inlineStr">
        <is>
          <t>2024-12-15 08:00</t>
        </is>
      </c>
      <c r="B8386" t="n">
        <v>12</v>
      </c>
      <c r="C8386" t="n">
        <v>15</v>
      </c>
      <c r="D8386" t="n">
        <v>8</v>
      </c>
      <c r="E8386" s="10" t="n">
        <v>0</v>
      </c>
      <c r="F8386">
        <f>E8386*Parametrar!$B$6</f>
        <v/>
      </c>
    </row>
    <row r="8387">
      <c r="A8387" t="inlineStr">
        <is>
          <t>2024-12-15 09:00</t>
        </is>
      </c>
      <c r="B8387" t="n">
        <v>12</v>
      </c>
      <c r="C8387" t="n">
        <v>15</v>
      </c>
      <c r="D8387" t="n">
        <v>9</v>
      </c>
      <c r="E8387" s="10" t="n">
        <v>0</v>
      </c>
      <c r="F8387">
        <f>E8387*Parametrar!$B$6</f>
        <v/>
      </c>
    </row>
    <row r="8388">
      <c r="A8388" t="inlineStr">
        <is>
          <t>2024-12-15 10:00</t>
        </is>
      </c>
      <c r="B8388" t="n">
        <v>12</v>
      </c>
      <c r="C8388" t="n">
        <v>15</v>
      </c>
      <c r="D8388" t="n">
        <v>10</v>
      </c>
      <c r="E8388" s="10" t="n">
        <v>0.00618</v>
      </c>
      <c r="F8388">
        <f>E8388*Parametrar!$B$6</f>
        <v/>
      </c>
    </row>
    <row r="8389">
      <c r="A8389" t="inlineStr">
        <is>
          <t>2024-12-15 11:00</t>
        </is>
      </c>
      <c r="B8389" t="n">
        <v>12</v>
      </c>
      <c r="C8389" t="n">
        <v>15</v>
      </c>
      <c r="D8389" t="n">
        <v>11</v>
      </c>
      <c r="E8389" s="10" t="n">
        <v>0.007752</v>
      </c>
      <c r="F8389">
        <f>E8389*Parametrar!$B$6</f>
        <v/>
      </c>
    </row>
    <row r="8390">
      <c r="A8390" t="inlineStr">
        <is>
          <t>2024-12-15 12:00</t>
        </is>
      </c>
      <c r="B8390" t="n">
        <v>12</v>
      </c>
      <c r="C8390" t="n">
        <v>15</v>
      </c>
      <c r="D8390" t="n">
        <v>12</v>
      </c>
      <c r="E8390" s="10" t="n">
        <v>0.012675</v>
      </c>
      <c r="F8390">
        <f>E8390*Parametrar!$B$6</f>
        <v/>
      </c>
    </row>
    <row r="8391">
      <c r="A8391" t="inlineStr">
        <is>
          <t>2024-12-15 13:00</t>
        </is>
      </c>
      <c r="B8391" t="n">
        <v>12</v>
      </c>
      <c r="C8391" t="n">
        <v>15</v>
      </c>
      <c r="D8391" t="n">
        <v>13</v>
      </c>
      <c r="E8391" s="10" t="n">
        <v>0</v>
      </c>
      <c r="F8391">
        <f>E8391*Parametrar!$B$6</f>
        <v/>
      </c>
    </row>
    <row r="8392">
      <c r="A8392" t="inlineStr">
        <is>
          <t>2024-12-15 14:00</t>
        </is>
      </c>
      <c r="B8392" t="n">
        <v>12</v>
      </c>
      <c r="C8392" t="n">
        <v>15</v>
      </c>
      <c r="D8392" t="n">
        <v>14</v>
      </c>
      <c r="E8392" s="10" t="n">
        <v>0.002017</v>
      </c>
      <c r="F8392">
        <f>E8392*Parametrar!$B$6</f>
        <v/>
      </c>
    </row>
    <row r="8393">
      <c r="A8393" t="inlineStr">
        <is>
          <t>2024-12-15 15:00</t>
        </is>
      </c>
      <c r="B8393" t="n">
        <v>12</v>
      </c>
      <c r="C8393" t="n">
        <v>15</v>
      </c>
      <c r="D8393" t="n">
        <v>15</v>
      </c>
      <c r="E8393" s="10" t="n">
        <v>0</v>
      </c>
      <c r="F8393">
        <f>E8393*Parametrar!$B$6</f>
        <v/>
      </c>
    </row>
    <row r="8394">
      <c r="A8394" t="inlineStr">
        <is>
          <t>2024-12-15 16:00</t>
        </is>
      </c>
      <c r="B8394" t="n">
        <v>12</v>
      </c>
      <c r="C8394" t="n">
        <v>15</v>
      </c>
      <c r="D8394" t="n">
        <v>16</v>
      </c>
      <c r="E8394" s="10" t="n">
        <v>0</v>
      </c>
      <c r="F8394">
        <f>E8394*Parametrar!$B$6</f>
        <v/>
      </c>
    </row>
    <row r="8395">
      <c r="A8395" t="inlineStr">
        <is>
          <t>2024-12-15 17:00</t>
        </is>
      </c>
      <c r="B8395" t="n">
        <v>12</v>
      </c>
      <c r="C8395" t="n">
        <v>15</v>
      </c>
      <c r="D8395" t="n">
        <v>17</v>
      </c>
      <c r="E8395" s="10" t="n">
        <v>0</v>
      </c>
      <c r="F8395">
        <f>E8395*Parametrar!$B$6</f>
        <v/>
      </c>
    </row>
    <row r="8396">
      <c r="A8396" t="inlineStr">
        <is>
          <t>2024-12-15 18:00</t>
        </is>
      </c>
      <c r="B8396" t="n">
        <v>12</v>
      </c>
      <c r="C8396" t="n">
        <v>15</v>
      </c>
      <c r="D8396" t="n">
        <v>18</v>
      </c>
      <c r="E8396" s="10" t="n">
        <v>0</v>
      </c>
      <c r="F8396">
        <f>E8396*Parametrar!$B$6</f>
        <v/>
      </c>
    </row>
    <row r="8397">
      <c r="A8397" t="inlineStr">
        <is>
          <t>2024-12-15 19:00</t>
        </is>
      </c>
      <c r="B8397" t="n">
        <v>12</v>
      </c>
      <c r="C8397" t="n">
        <v>15</v>
      </c>
      <c r="D8397" t="n">
        <v>19</v>
      </c>
      <c r="E8397" s="10" t="n">
        <v>0</v>
      </c>
      <c r="F8397">
        <f>E8397*Parametrar!$B$6</f>
        <v/>
      </c>
    </row>
    <row r="8398">
      <c r="A8398" t="inlineStr">
        <is>
          <t>2024-12-15 20:00</t>
        </is>
      </c>
      <c r="B8398" t="n">
        <v>12</v>
      </c>
      <c r="C8398" t="n">
        <v>15</v>
      </c>
      <c r="D8398" t="n">
        <v>20</v>
      </c>
      <c r="E8398" s="10" t="n">
        <v>0</v>
      </c>
      <c r="F8398">
        <f>E8398*Parametrar!$B$6</f>
        <v/>
      </c>
    </row>
    <row r="8399">
      <c r="A8399" t="inlineStr">
        <is>
          <t>2024-12-15 21:00</t>
        </is>
      </c>
      <c r="B8399" t="n">
        <v>12</v>
      </c>
      <c r="C8399" t="n">
        <v>15</v>
      </c>
      <c r="D8399" t="n">
        <v>21</v>
      </c>
      <c r="E8399" s="10" t="n">
        <v>0</v>
      </c>
      <c r="F8399">
        <f>E8399*Parametrar!$B$6</f>
        <v/>
      </c>
    </row>
    <row r="8400">
      <c r="A8400" t="inlineStr">
        <is>
          <t>2024-12-15 22:00</t>
        </is>
      </c>
      <c r="B8400" t="n">
        <v>12</v>
      </c>
      <c r="C8400" t="n">
        <v>15</v>
      </c>
      <c r="D8400" t="n">
        <v>22</v>
      </c>
      <c r="E8400" s="10" t="n">
        <v>0</v>
      </c>
      <c r="F8400">
        <f>E8400*Parametrar!$B$6</f>
        <v/>
      </c>
    </row>
    <row r="8401">
      <c r="A8401" t="inlineStr">
        <is>
          <t>2024-12-15 23:00</t>
        </is>
      </c>
      <c r="B8401" t="n">
        <v>12</v>
      </c>
      <c r="C8401" t="n">
        <v>15</v>
      </c>
      <c r="D8401" t="n">
        <v>23</v>
      </c>
      <c r="E8401" s="10" t="n">
        <v>0</v>
      </c>
      <c r="F8401">
        <f>E8401*Parametrar!$B$6</f>
        <v/>
      </c>
    </row>
    <row r="8402">
      <c r="A8402" t="inlineStr">
        <is>
          <t>2024-12-16 00:00</t>
        </is>
      </c>
      <c r="B8402" t="n">
        <v>12</v>
      </c>
      <c r="C8402" t="n">
        <v>16</v>
      </c>
      <c r="D8402" t="n">
        <v>0</v>
      </c>
      <c r="E8402" s="10" t="n">
        <v>0</v>
      </c>
      <c r="F8402">
        <f>E8402*Parametrar!$B$6</f>
        <v/>
      </c>
    </row>
    <row r="8403">
      <c r="A8403" t="inlineStr">
        <is>
          <t>2024-12-16 01:00</t>
        </is>
      </c>
      <c r="B8403" t="n">
        <v>12</v>
      </c>
      <c r="C8403" t="n">
        <v>16</v>
      </c>
      <c r="D8403" t="n">
        <v>1</v>
      </c>
      <c r="E8403" s="10" t="n">
        <v>0</v>
      </c>
      <c r="F8403">
        <f>E8403*Parametrar!$B$6</f>
        <v/>
      </c>
    </row>
    <row r="8404">
      <c r="A8404" t="inlineStr">
        <is>
          <t>2024-12-16 02:00</t>
        </is>
      </c>
      <c r="B8404" t="n">
        <v>12</v>
      </c>
      <c r="C8404" t="n">
        <v>16</v>
      </c>
      <c r="D8404" t="n">
        <v>2</v>
      </c>
      <c r="E8404" s="10" t="n">
        <v>0</v>
      </c>
      <c r="F8404">
        <f>E8404*Parametrar!$B$6</f>
        <v/>
      </c>
    </row>
    <row r="8405">
      <c r="A8405" t="inlineStr">
        <is>
          <t>2024-12-16 03:00</t>
        </is>
      </c>
      <c r="B8405" t="n">
        <v>12</v>
      </c>
      <c r="C8405" t="n">
        <v>16</v>
      </c>
      <c r="D8405" t="n">
        <v>3</v>
      </c>
      <c r="E8405" s="10" t="n">
        <v>0</v>
      </c>
      <c r="F8405">
        <f>E8405*Parametrar!$B$6</f>
        <v/>
      </c>
    </row>
    <row r="8406">
      <c r="A8406" t="inlineStr">
        <is>
          <t>2024-12-16 04:00</t>
        </is>
      </c>
      <c r="B8406" t="n">
        <v>12</v>
      </c>
      <c r="C8406" t="n">
        <v>16</v>
      </c>
      <c r="D8406" t="n">
        <v>4</v>
      </c>
      <c r="E8406" s="10" t="n">
        <v>0</v>
      </c>
      <c r="F8406">
        <f>E8406*Parametrar!$B$6</f>
        <v/>
      </c>
    </row>
    <row r="8407">
      <c r="A8407" t="inlineStr">
        <is>
          <t>2024-12-16 05:00</t>
        </is>
      </c>
      <c r="B8407" t="n">
        <v>12</v>
      </c>
      <c r="C8407" t="n">
        <v>16</v>
      </c>
      <c r="D8407" t="n">
        <v>5</v>
      </c>
      <c r="E8407" s="10" t="n">
        <v>0</v>
      </c>
      <c r="F8407">
        <f>E8407*Parametrar!$B$6</f>
        <v/>
      </c>
    </row>
    <row r="8408">
      <c r="A8408" t="inlineStr">
        <is>
          <t>2024-12-16 06:00</t>
        </is>
      </c>
      <c r="B8408" t="n">
        <v>12</v>
      </c>
      <c r="C8408" t="n">
        <v>16</v>
      </c>
      <c r="D8408" t="n">
        <v>6</v>
      </c>
      <c r="E8408" s="10" t="n">
        <v>0</v>
      </c>
      <c r="F8408">
        <f>E8408*Parametrar!$B$6</f>
        <v/>
      </c>
    </row>
    <row r="8409">
      <c r="A8409" t="inlineStr">
        <is>
          <t>2024-12-16 07:00</t>
        </is>
      </c>
      <c r="B8409" t="n">
        <v>12</v>
      </c>
      <c r="C8409" t="n">
        <v>16</v>
      </c>
      <c r="D8409" t="n">
        <v>7</v>
      </c>
      <c r="E8409" s="10" t="n">
        <v>0</v>
      </c>
      <c r="F8409">
        <f>E8409*Parametrar!$B$6</f>
        <v/>
      </c>
    </row>
    <row r="8410">
      <c r="A8410" t="inlineStr">
        <is>
          <t>2024-12-16 08:00</t>
        </is>
      </c>
      <c r="B8410" t="n">
        <v>12</v>
      </c>
      <c r="C8410" t="n">
        <v>16</v>
      </c>
      <c r="D8410" t="n">
        <v>8</v>
      </c>
      <c r="E8410" s="10" t="n">
        <v>0</v>
      </c>
      <c r="F8410">
        <f>E8410*Parametrar!$B$6</f>
        <v/>
      </c>
    </row>
    <row r="8411">
      <c r="A8411" t="inlineStr">
        <is>
          <t>2024-12-16 09:00</t>
        </is>
      </c>
      <c r="B8411" t="n">
        <v>12</v>
      </c>
      <c r="C8411" t="n">
        <v>16</v>
      </c>
      <c r="D8411" t="n">
        <v>9</v>
      </c>
      <c r="E8411" s="10" t="n">
        <v>0.002511</v>
      </c>
      <c r="F8411">
        <f>E8411*Parametrar!$B$6</f>
        <v/>
      </c>
    </row>
    <row r="8412">
      <c r="A8412" t="inlineStr">
        <is>
          <t>2024-12-16 10:00</t>
        </is>
      </c>
      <c r="B8412" t="n">
        <v>12</v>
      </c>
      <c r="C8412" t="n">
        <v>16</v>
      </c>
      <c r="D8412" t="n">
        <v>10</v>
      </c>
      <c r="E8412" s="10" t="n">
        <v>0.011331</v>
      </c>
      <c r="F8412">
        <f>E8412*Parametrar!$B$6</f>
        <v/>
      </c>
    </row>
    <row r="8413">
      <c r="A8413" t="inlineStr">
        <is>
          <t>2024-12-16 11:00</t>
        </is>
      </c>
      <c r="B8413" t="n">
        <v>12</v>
      </c>
      <c r="C8413" t="n">
        <v>16</v>
      </c>
      <c r="D8413" t="n">
        <v>11</v>
      </c>
      <c r="E8413" s="10" t="n">
        <v>0.018025</v>
      </c>
      <c r="F8413">
        <f>E8413*Parametrar!$B$6</f>
        <v/>
      </c>
    </row>
    <row r="8414">
      <c r="A8414" t="inlineStr">
        <is>
          <t>2024-12-16 12:00</t>
        </is>
      </c>
      <c r="B8414" t="n">
        <v>12</v>
      </c>
      <c r="C8414" t="n">
        <v>16</v>
      </c>
      <c r="D8414" t="n">
        <v>12</v>
      </c>
      <c r="E8414" s="10" t="n">
        <v>0.006112</v>
      </c>
      <c r="F8414">
        <f>E8414*Parametrar!$B$6</f>
        <v/>
      </c>
    </row>
    <row r="8415">
      <c r="A8415" t="inlineStr">
        <is>
          <t>2024-12-16 13:00</t>
        </is>
      </c>
      <c r="B8415" t="n">
        <v>12</v>
      </c>
      <c r="C8415" t="n">
        <v>16</v>
      </c>
      <c r="D8415" t="n">
        <v>13</v>
      </c>
      <c r="E8415" s="10" t="n">
        <v>0.004555</v>
      </c>
      <c r="F8415">
        <f>E8415*Parametrar!$B$6</f>
        <v/>
      </c>
    </row>
    <row r="8416">
      <c r="A8416" t="inlineStr">
        <is>
          <t>2024-12-16 14:00</t>
        </is>
      </c>
      <c r="B8416" t="n">
        <v>12</v>
      </c>
      <c r="C8416" t="n">
        <v>16</v>
      </c>
      <c r="D8416" t="n">
        <v>14</v>
      </c>
      <c r="E8416" s="10" t="n">
        <v>0</v>
      </c>
      <c r="F8416">
        <f>E8416*Parametrar!$B$6</f>
        <v/>
      </c>
    </row>
    <row r="8417">
      <c r="A8417" t="inlineStr">
        <is>
          <t>2024-12-16 15:00</t>
        </is>
      </c>
      <c r="B8417" t="n">
        <v>12</v>
      </c>
      <c r="C8417" t="n">
        <v>16</v>
      </c>
      <c r="D8417" t="n">
        <v>15</v>
      </c>
      <c r="E8417" s="10" t="n">
        <v>0</v>
      </c>
      <c r="F8417">
        <f>E8417*Parametrar!$B$6</f>
        <v/>
      </c>
    </row>
    <row r="8418">
      <c r="A8418" t="inlineStr">
        <is>
          <t>2024-12-16 16:00</t>
        </is>
      </c>
      <c r="B8418" t="n">
        <v>12</v>
      </c>
      <c r="C8418" t="n">
        <v>16</v>
      </c>
      <c r="D8418" t="n">
        <v>16</v>
      </c>
      <c r="E8418" s="10" t="n">
        <v>0</v>
      </c>
      <c r="F8418">
        <f>E8418*Parametrar!$B$6</f>
        <v/>
      </c>
    </row>
    <row r="8419">
      <c r="A8419" t="inlineStr">
        <is>
          <t>2024-12-16 17:00</t>
        </is>
      </c>
      <c r="B8419" t="n">
        <v>12</v>
      </c>
      <c r="C8419" t="n">
        <v>16</v>
      </c>
      <c r="D8419" t="n">
        <v>17</v>
      </c>
      <c r="E8419" s="10" t="n">
        <v>0</v>
      </c>
      <c r="F8419">
        <f>E8419*Parametrar!$B$6</f>
        <v/>
      </c>
    </row>
    <row r="8420">
      <c r="A8420" t="inlineStr">
        <is>
          <t>2024-12-16 18:00</t>
        </is>
      </c>
      <c r="B8420" t="n">
        <v>12</v>
      </c>
      <c r="C8420" t="n">
        <v>16</v>
      </c>
      <c r="D8420" t="n">
        <v>18</v>
      </c>
      <c r="E8420" s="10" t="n">
        <v>0</v>
      </c>
      <c r="F8420">
        <f>E8420*Parametrar!$B$6</f>
        <v/>
      </c>
    </row>
    <row r="8421">
      <c r="A8421" t="inlineStr">
        <is>
          <t>2024-12-16 19:00</t>
        </is>
      </c>
      <c r="B8421" t="n">
        <v>12</v>
      </c>
      <c r="C8421" t="n">
        <v>16</v>
      </c>
      <c r="D8421" t="n">
        <v>19</v>
      </c>
      <c r="E8421" s="10" t="n">
        <v>0</v>
      </c>
      <c r="F8421">
        <f>E8421*Parametrar!$B$6</f>
        <v/>
      </c>
    </row>
    <row r="8422">
      <c r="A8422" t="inlineStr">
        <is>
          <t>2024-12-16 20:00</t>
        </is>
      </c>
      <c r="B8422" t="n">
        <v>12</v>
      </c>
      <c r="C8422" t="n">
        <v>16</v>
      </c>
      <c r="D8422" t="n">
        <v>20</v>
      </c>
      <c r="E8422" s="10" t="n">
        <v>0</v>
      </c>
      <c r="F8422">
        <f>E8422*Parametrar!$B$6</f>
        <v/>
      </c>
    </row>
    <row r="8423">
      <c r="A8423" t="inlineStr">
        <is>
          <t>2024-12-16 21:00</t>
        </is>
      </c>
      <c r="B8423" t="n">
        <v>12</v>
      </c>
      <c r="C8423" t="n">
        <v>16</v>
      </c>
      <c r="D8423" t="n">
        <v>21</v>
      </c>
      <c r="E8423" s="10" t="n">
        <v>0</v>
      </c>
      <c r="F8423">
        <f>E8423*Parametrar!$B$6</f>
        <v/>
      </c>
    </row>
    <row r="8424">
      <c r="A8424" t="inlineStr">
        <is>
          <t>2024-12-16 22:00</t>
        </is>
      </c>
      <c r="B8424" t="n">
        <v>12</v>
      </c>
      <c r="C8424" t="n">
        <v>16</v>
      </c>
      <c r="D8424" t="n">
        <v>22</v>
      </c>
      <c r="E8424" s="10" t="n">
        <v>0</v>
      </c>
      <c r="F8424">
        <f>E8424*Parametrar!$B$6</f>
        <v/>
      </c>
    </row>
    <row r="8425">
      <c r="A8425" t="inlineStr">
        <is>
          <t>2024-12-16 23:00</t>
        </is>
      </c>
      <c r="B8425" t="n">
        <v>12</v>
      </c>
      <c r="C8425" t="n">
        <v>16</v>
      </c>
      <c r="D8425" t="n">
        <v>23</v>
      </c>
      <c r="E8425" s="10" t="n">
        <v>0</v>
      </c>
      <c r="F8425">
        <f>E8425*Parametrar!$B$6</f>
        <v/>
      </c>
    </row>
    <row r="8426">
      <c r="A8426" t="inlineStr">
        <is>
          <t>2024-12-17 00:00</t>
        </is>
      </c>
      <c r="B8426" t="n">
        <v>12</v>
      </c>
      <c r="C8426" t="n">
        <v>17</v>
      </c>
      <c r="D8426" t="n">
        <v>0</v>
      </c>
      <c r="E8426" s="10" t="n">
        <v>0</v>
      </c>
      <c r="F8426">
        <f>E8426*Parametrar!$B$6</f>
        <v/>
      </c>
    </row>
    <row r="8427">
      <c r="A8427" t="inlineStr">
        <is>
          <t>2024-12-17 01:00</t>
        </is>
      </c>
      <c r="B8427" t="n">
        <v>12</v>
      </c>
      <c r="C8427" t="n">
        <v>17</v>
      </c>
      <c r="D8427" t="n">
        <v>1</v>
      </c>
      <c r="E8427" s="10" t="n">
        <v>0</v>
      </c>
      <c r="F8427">
        <f>E8427*Parametrar!$B$6</f>
        <v/>
      </c>
    </row>
    <row r="8428">
      <c r="A8428" t="inlineStr">
        <is>
          <t>2024-12-17 02:00</t>
        </is>
      </c>
      <c r="B8428" t="n">
        <v>12</v>
      </c>
      <c r="C8428" t="n">
        <v>17</v>
      </c>
      <c r="D8428" t="n">
        <v>2</v>
      </c>
      <c r="E8428" s="10" t="n">
        <v>0</v>
      </c>
      <c r="F8428">
        <f>E8428*Parametrar!$B$6</f>
        <v/>
      </c>
    </row>
    <row r="8429">
      <c r="A8429" t="inlineStr">
        <is>
          <t>2024-12-17 03:00</t>
        </is>
      </c>
      <c r="B8429" t="n">
        <v>12</v>
      </c>
      <c r="C8429" t="n">
        <v>17</v>
      </c>
      <c r="D8429" t="n">
        <v>3</v>
      </c>
      <c r="E8429" s="10" t="n">
        <v>0</v>
      </c>
      <c r="F8429">
        <f>E8429*Parametrar!$B$6</f>
        <v/>
      </c>
    </row>
    <row r="8430">
      <c r="A8430" t="inlineStr">
        <is>
          <t>2024-12-17 04:00</t>
        </is>
      </c>
      <c r="B8430" t="n">
        <v>12</v>
      </c>
      <c r="C8430" t="n">
        <v>17</v>
      </c>
      <c r="D8430" t="n">
        <v>4</v>
      </c>
      <c r="E8430" s="10" t="n">
        <v>0</v>
      </c>
      <c r="F8430">
        <f>E8430*Parametrar!$B$6</f>
        <v/>
      </c>
    </row>
    <row r="8431">
      <c r="A8431" t="inlineStr">
        <is>
          <t>2024-12-17 05:00</t>
        </is>
      </c>
      <c r="B8431" t="n">
        <v>12</v>
      </c>
      <c r="C8431" t="n">
        <v>17</v>
      </c>
      <c r="D8431" t="n">
        <v>5</v>
      </c>
      <c r="E8431" s="10" t="n">
        <v>0</v>
      </c>
      <c r="F8431">
        <f>E8431*Parametrar!$B$6</f>
        <v/>
      </c>
    </row>
    <row r="8432">
      <c r="A8432" t="inlineStr">
        <is>
          <t>2024-12-17 06:00</t>
        </is>
      </c>
      <c r="B8432" t="n">
        <v>12</v>
      </c>
      <c r="C8432" t="n">
        <v>17</v>
      </c>
      <c r="D8432" t="n">
        <v>6</v>
      </c>
      <c r="E8432" s="10" t="n">
        <v>0</v>
      </c>
      <c r="F8432">
        <f>E8432*Parametrar!$B$6</f>
        <v/>
      </c>
    </row>
    <row r="8433">
      <c r="A8433" t="inlineStr">
        <is>
          <t>2024-12-17 07:00</t>
        </is>
      </c>
      <c r="B8433" t="n">
        <v>12</v>
      </c>
      <c r="C8433" t="n">
        <v>17</v>
      </c>
      <c r="D8433" t="n">
        <v>7</v>
      </c>
      <c r="E8433" s="10" t="n">
        <v>0</v>
      </c>
      <c r="F8433">
        <f>E8433*Parametrar!$B$6</f>
        <v/>
      </c>
    </row>
    <row r="8434">
      <c r="A8434" t="inlineStr">
        <is>
          <t>2024-12-17 08:00</t>
        </is>
      </c>
      <c r="B8434" t="n">
        <v>12</v>
      </c>
      <c r="C8434" t="n">
        <v>17</v>
      </c>
      <c r="D8434" t="n">
        <v>8</v>
      </c>
      <c r="E8434" s="10" t="n">
        <v>0</v>
      </c>
      <c r="F8434">
        <f>E8434*Parametrar!$B$6</f>
        <v/>
      </c>
    </row>
    <row r="8435">
      <c r="A8435" t="inlineStr">
        <is>
          <t>2024-12-17 09:00</t>
        </is>
      </c>
      <c r="B8435" t="n">
        <v>12</v>
      </c>
      <c r="C8435" t="n">
        <v>17</v>
      </c>
      <c r="D8435" t="n">
        <v>9</v>
      </c>
      <c r="E8435" s="10" t="n">
        <v>0</v>
      </c>
      <c r="F8435">
        <f>E8435*Parametrar!$B$6</f>
        <v/>
      </c>
    </row>
    <row r="8436">
      <c r="A8436" t="inlineStr">
        <is>
          <t>2024-12-17 10:00</t>
        </is>
      </c>
      <c r="B8436" t="n">
        <v>12</v>
      </c>
      <c r="C8436" t="n">
        <v>17</v>
      </c>
      <c r="D8436" t="n">
        <v>10</v>
      </c>
      <c r="E8436" s="10" t="n">
        <v>0</v>
      </c>
      <c r="F8436">
        <f>E8436*Parametrar!$B$6</f>
        <v/>
      </c>
    </row>
    <row r="8437">
      <c r="A8437" t="inlineStr">
        <is>
          <t>2024-12-17 11:00</t>
        </is>
      </c>
      <c r="B8437" t="n">
        <v>12</v>
      </c>
      <c r="C8437" t="n">
        <v>17</v>
      </c>
      <c r="D8437" t="n">
        <v>11</v>
      </c>
      <c r="E8437" s="10" t="n">
        <v>0.002467</v>
      </c>
      <c r="F8437">
        <f>E8437*Parametrar!$B$6</f>
        <v/>
      </c>
    </row>
    <row r="8438">
      <c r="A8438" t="inlineStr">
        <is>
          <t>2024-12-17 12:00</t>
        </is>
      </c>
      <c r="B8438" t="n">
        <v>12</v>
      </c>
      <c r="C8438" t="n">
        <v>17</v>
      </c>
      <c r="D8438" t="n">
        <v>12</v>
      </c>
      <c r="E8438" s="10" t="n">
        <v>0.018916</v>
      </c>
      <c r="F8438">
        <f>E8438*Parametrar!$B$6</f>
        <v/>
      </c>
    </row>
    <row r="8439">
      <c r="A8439" t="inlineStr">
        <is>
          <t>2024-12-17 13:00</t>
        </is>
      </c>
      <c r="B8439" t="n">
        <v>12</v>
      </c>
      <c r="C8439" t="n">
        <v>17</v>
      </c>
      <c r="D8439" t="n">
        <v>13</v>
      </c>
      <c r="E8439" s="10" t="n">
        <v>0.007743</v>
      </c>
      <c r="F8439">
        <f>E8439*Parametrar!$B$6</f>
        <v/>
      </c>
    </row>
    <row r="8440">
      <c r="A8440" t="inlineStr">
        <is>
          <t>2024-12-17 14:00</t>
        </is>
      </c>
      <c r="B8440" t="n">
        <v>12</v>
      </c>
      <c r="C8440" t="n">
        <v>17</v>
      </c>
      <c r="D8440" t="n">
        <v>14</v>
      </c>
      <c r="E8440" s="10" t="n">
        <v>0</v>
      </c>
      <c r="F8440">
        <f>E8440*Parametrar!$B$6</f>
        <v/>
      </c>
    </row>
    <row r="8441">
      <c r="A8441" t="inlineStr">
        <is>
          <t>2024-12-17 15:00</t>
        </is>
      </c>
      <c r="B8441" t="n">
        <v>12</v>
      </c>
      <c r="C8441" t="n">
        <v>17</v>
      </c>
      <c r="D8441" t="n">
        <v>15</v>
      </c>
      <c r="E8441" s="10" t="n">
        <v>0</v>
      </c>
      <c r="F8441">
        <f>E8441*Parametrar!$B$6</f>
        <v/>
      </c>
    </row>
    <row r="8442">
      <c r="A8442" t="inlineStr">
        <is>
          <t>2024-12-17 16:00</t>
        </is>
      </c>
      <c r="B8442" t="n">
        <v>12</v>
      </c>
      <c r="C8442" t="n">
        <v>17</v>
      </c>
      <c r="D8442" t="n">
        <v>16</v>
      </c>
      <c r="E8442" s="10" t="n">
        <v>0</v>
      </c>
      <c r="F8442">
        <f>E8442*Parametrar!$B$6</f>
        <v/>
      </c>
    </row>
    <row r="8443">
      <c r="A8443" t="inlineStr">
        <is>
          <t>2024-12-17 17:00</t>
        </is>
      </c>
      <c r="B8443" t="n">
        <v>12</v>
      </c>
      <c r="C8443" t="n">
        <v>17</v>
      </c>
      <c r="D8443" t="n">
        <v>17</v>
      </c>
      <c r="E8443" s="10" t="n">
        <v>0</v>
      </c>
      <c r="F8443">
        <f>E8443*Parametrar!$B$6</f>
        <v/>
      </c>
    </row>
    <row r="8444">
      <c r="A8444" t="inlineStr">
        <is>
          <t>2024-12-17 18:00</t>
        </is>
      </c>
      <c r="B8444" t="n">
        <v>12</v>
      </c>
      <c r="C8444" t="n">
        <v>17</v>
      </c>
      <c r="D8444" t="n">
        <v>18</v>
      </c>
      <c r="E8444" s="10" t="n">
        <v>0</v>
      </c>
      <c r="F8444">
        <f>E8444*Parametrar!$B$6</f>
        <v/>
      </c>
    </row>
    <row r="8445">
      <c r="A8445" t="inlineStr">
        <is>
          <t>2024-12-17 19:00</t>
        </is>
      </c>
      <c r="B8445" t="n">
        <v>12</v>
      </c>
      <c r="C8445" t="n">
        <v>17</v>
      </c>
      <c r="D8445" t="n">
        <v>19</v>
      </c>
      <c r="E8445" s="10" t="n">
        <v>0</v>
      </c>
      <c r="F8445">
        <f>E8445*Parametrar!$B$6</f>
        <v/>
      </c>
    </row>
    <row r="8446">
      <c r="A8446" t="inlineStr">
        <is>
          <t>2024-12-17 20:00</t>
        </is>
      </c>
      <c r="B8446" t="n">
        <v>12</v>
      </c>
      <c r="C8446" t="n">
        <v>17</v>
      </c>
      <c r="D8446" t="n">
        <v>20</v>
      </c>
      <c r="E8446" s="10" t="n">
        <v>0</v>
      </c>
      <c r="F8446">
        <f>E8446*Parametrar!$B$6</f>
        <v/>
      </c>
    </row>
    <row r="8447">
      <c r="A8447" t="inlineStr">
        <is>
          <t>2024-12-17 21:00</t>
        </is>
      </c>
      <c r="B8447" t="n">
        <v>12</v>
      </c>
      <c r="C8447" t="n">
        <v>17</v>
      </c>
      <c r="D8447" t="n">
        <v>21</v>
      </c>
      <c r="E8447" s="10" t="n">
        <v>0</v>
      </c>
      <c r="F8447">
        <f>E8447*Parametrar!$B$6</f>
        <v/>
      </c>
    </row>
    <row r="8448">
      <c r="A8448" t="inlineStr">
        <is>
          <t>2024-12-17 22:00</t>
        </is>
      </c>
      <c r="B8448" t="n">
        <v>12</v>
      </c>
      <c r="C8448" t="n">
        <v>17</v>
      </c>
      <c r="D8448" t="n">
        <v>22</v>
      </c>
      <c r="E8448" s="10" t="n">
        <v>0</v>
      </c>
      <c r="F8448">
        <f>E8448*Parametrar!$B$6</f>
        <v/>
      </c>
    </row>
    <row r="8449">
      <c r="A8449" t="inlineStr">
        <is>
          <t>2024-12-17 23:00</t>
        </is>
      </c>
      <c r="B8449" t="n">
        <v>12</v>
      </c>
      <c r="C8449" t="n">
        <v>17</v>
      </c>
      <c r="D8449" t="n">
        <v>23</v>
      </c>
      <c r="E8449" s="10" t="n">
        <v>0</v>
      </c>
      <c r="F8449">
        <f>E8449*Parametrar!$B$6</f>
        <v/>
      </c>
    </row>
    <row r="8450">
      <c r="A8450" t="inlineStr">
        <is>
          <t>2024-12-18 00:00</t>
        </is>
      </c>
      <c r="B8450" t="n">
        <v>12</v>
      </c>
      <c r="C8450" t="n">
        <v>18</v>
      </c>
      <c r="D8450" t="n">
        <v>0</v>
      </c>
      <c r="E8450" s="10" t="n">
        <v>0</v>
      </c>
      <c r="F8450">
        <f>E8450*Parametrar!$B$6</f>
        <v/>
      </c>
    </row>
    <row r="8451">
      <c r="A8451" t="inlineStr">
        <is>
          <t>2024-12-18 01:00</t>
        </is>
      </c>
      <c r="B8451" t="n">
        <v>12</v>
      </c>
      <c r="C8451" t="n">
        <v>18</v>
      </c>
      <c r="D8451" t="n">
        <v>1</v>
      </c>
      <c r="E8451" s="10" t="n">
        <v>0</v>
      </c>
      <c r="F8451">
        <f>E8451*Parametrar!$B$6</f>
        <v/>
      </c>
    </row>
    <row r="8452">
      <c r="A8452" t="inlineStr">
        <is>
          <t>2024-12-18 02:00</t>
        </is>
      </c>
      <c r="B8452" t="n">
        <v>12</v>
      </c>
      <c r="C8452" t="n">
        <v>18</v>
      </c>
      <c r="D8452" t="n">
        <v>2</v>
      </c>
      <c r="E8452" s="10" t="n">
        <v>0</v>
      </c>
      <c r="F8452">
        <f>E8452*Parametrar!$B$6</f>
        <v/>
      </c>
    </row>
    <row r="8453">
      <c r="A8453" t="inlineStr">
        <is>
          <t>2024-12-18 03:00</t>
        </is>
      </c>
      <c r="B8453" t="n">
        <v>12</v>
      </c>
      <c r="C8453" t="n">
        <v>18</v>
      </c>
      <c r="D8453" t="n">
        <v>3</v>
      </c>
      <c r="E8453" s="10" t="n">
        <v>0</v>
      </c>
      <c r="F8453">
        <f>E8453*Parametrar!$B$6</f>
        <v/>
      </c>
    </row>
    <row r="8454">
      <c r="A8454" t="inlineStr">
        <is>
          <t>2024-12-18 04:00</t>
        </is>
      </c>
      <c r="B8454" t="n">
        <v>12</v>
      </c>
      <c r="C8454" t="n">
        <v>18</v>
      </c>
      <c r="D8454" t="n">
        <v>4</v>
      </c>
      <c r="E8454" s="10" t="n">
        <v>0</v>
      </c>
      <c r="F8454">
        <f>E8454*Parametrar!$B$6</f>
        <v/>
      </c>
    </row>
    <row r="8455">
      <c r="A8455" t="inlineStr">
        <is>
          <t>2024-12-18 05:00</t>
        </is>
      </c>
      <c r="B8455" t="n">
        <v>12</v>
      </c>
      <c r="C8455" t="n">
        <v>18</v>
      </c>
      <c r="D8455" t="n">
        <v>5</v>
      </c>
      <c r="E8455" s="10" t="n">
        <v>0</v>
      </c>
      <c r="F8455">
        <f>E8455*Parametrar!$B$6</f>
        <v/>
      </c>
    </row>
    <row r="8456">
      <c r="A8456" t="inlineStr">
        <is>
          <t>2024-12-18 06:00</t>
        </is>
      </c>
      <c r="B8456" t="n">
        <v>12</v>
      </c>
      <c r="C8456" t="n">
        <v>18</v>
      </c>
      <c r="D8456" t="n">
        <v>6</v>
      </c>
      <c r="E8456" s="10" t="n">
        <v>0</v>
      </c>
      <c r="F8456">
        <f>E8456*Parametrar!$B$6</f>
        <v/>
      </c>
    </row>
    <row r="8457">
      <c r="A8457" t="inlineStr">
        <is>
          <t>2024-12-18 07:00</t>
        </is>
      </c>
      <c r="B8457" t="n">
        <v>12</v>
      </c>
      <c r="C8457" t="n">
        <v>18</v>
      </c>
      <c r="D8457" t="n">
        <v>7</v>
      </c>
      <c r="E8457" s="10" t="n">
        <v>0</v>
      </c>
      <c r="F8457">
        <f>E8457*Parametrar!$B$6</f>
        <v/>
      </c>
    </row>
    <row r="8458">
      <c r="A8458" t="inlineStr">
        <is>
          <t>2024-12-18 08:00</t>
        </is>
      </c>
      <c r="B8458" t="n">
        <v>12</v>
      </c>
      <c r="C8458" t="n">
        <v>18</v>
      </c>
      <c r="D8458" t="n">
        <v>8</v>
      </c>
      <c r="E8458" s="10" t="n">
        <v>0</v>
      </c>
      <c r="F8458">
        <f>E8458*Parametrar!$B$6</f>
        <v/>
      </c>
    </row>
    <row r="8459">
      <c r="A8459" t="inlineStr">
        <is>
          <t>2024-12-18 09:00</t>
        </is>
      </c>
      <c r="B8459" t="n">
        <v>12</v>
      </c>
      <c r="C8459" t="n">
        <v>18</v>
      </c>
      <c r="D8459" t="n">
        <v>9</v>
      </c>
      <c r="E8459" s="10" t="n">
        <v>0.002633</v>
      </c>
      <c r="F8459">
        <f>E8459*Parametrar!$B$6</f>
        <v/>
      </c>
    </row>
    <row r="8460">
      <c r="A8460" t="inlineStr">
        <is>
          <t>2024-12-18 10:00</t>
        </is>
      </c>
      <c r="B8460" t="n">
        <v>12</v>
      </c>
      <c r="C8460" t="n">
        <v>18</v>
      </c>
      <c r="D8460" t="n">
        <v>10</v>
      </c>
      <c r="E8460" s="10" t="n">
        <v>0.024186</v>
      </c>
      <c r="F8460">
        <f>E8460*Parametrar!$B$6</f>
        <v/>
      </c>
    </row>
    <row r="8461">
      <c r="A8461" t="inlineStr">
        <is>
          <t>2024-12-18 11:00</t>
        </is>
      </c>
      <c r="B8461" t="n">
        <v>12</v>
      </c>
      <c r="C8461" t="n">
        <v>18</v>
      </c>
      <c r="D8461" t="n">
        <v>11</v>
      </c>
      <c r="E8461" s="10" t="n">
        <v>0.031622</v>
      </c>
      <c r="F8461">
        <f>E8461*Parametrar!$B$6</f>
        <v/>
      </c>
    </row>
    <row r="8462">
      <c r="A8462" t="inlineStr">
        <is>
          <t>2024-12-18 12:00</t>
        </is>
      </c>
      <c r="B8462" t="n">
        <v>12</v>
      </c>
      <c r="C8462" t="n">
        <v>18</v>
      </c>
      <c r="D8462" t="n">
        <v>12</v>
      </c>
      <c r="E8462" s="10" t="n">
        <v>0.032479</v>
      </c>
      <c r="F8462">
        <f>E8462*Parametrar!$B$6</f>
        <v/>
      </c>
    </row>
    <row r="8463">
      <c r="A8463" t="inlineStr">
        <is>
          <t>2024-12-18 13:00</t>
        </is>
      </c>
      <c r="B8463" t="n">
        <v>12</v>
      </c>
      <c r="C8463" t="n">
        <v>18</v>
      </c>
      <c r="D8463" t="n">
        <v>13</v>
      </c>
      <c r="E8463" s="10" t="n">
        <v>0.02667</v>
      </c>
      <c r="F8463">
        <f>E8463*Parametrar!$B$6</f>
        <v/>
      </c>
    </row>
    <row r="8464">
      <c r="A8464" t="inlineStr">
        <is>
          <t>2024-12-18 14:00</t>
        </is>
      </c>
      <c r="B8464" t="n">
        <v>12</v>
      </c>
      <c r="C8464" t="n">
        <v>18</v>
      </c>
      <c r="D8464" t="n">
        <v>14</v>
      </c>
      <c r="E8464" s="10" t="n">
        <v>0.008418</v>
      </c>
      <c r="F8464">
        <f>E8464*Parametrar!$B$6</f>
        <v/>
      </c>
    </row>
    <row r="8465">
      <c r="A8465" t="inlineStr">
        <is>
          <t>2024-12-18 15:00</t>
        </is>
      </c>
      <c r="B8465" t="n">
        <v>12</v>
      </c>
      <c r="C8465" t="n">
        <v>18</v>
      </c>
      <c r="D8465" t="n">
        <v>15</v>
      </c>
      <c r="E8465" s="10" t="n">
        <v>0</v>
      </c>
      <c r="F8465">
        <f>E8465*Parametrar!$B$6</f>
        <v/>
      </c>
    </row>
    <row r="8466">
      <c r="A8466" t="inlineStr">
        <is>
          <t>2024-12-18 16:00</t>
        </is>
      </c>
      <c r="B8466" t="n">
        <v>12</v>
      </c>
      <c r="C8466" t="n">
        <v>18</v>
      </c>
      <c r="D8466" t="n">
        <v>16</v>
      </c>
      <c r="E8466" s="10" t="n">
        <v>0</v>
      </c>
      <c r="F8466">
        <f>E8466*Parametrar!$B$6</f>
        <v/>
      </c>
    </row>
    <row r="8467">
      <c r="A8467" t="inlineStr">
        <is>
          <t>2024-12-18 17:00</t>
        </is>
      </c>
      <c r="B8467" t="n">
        <v>12</v>
      </c>
      <c r="C8467" t="n">
        <v>18</v>
      </c>
      <c r="D8467" t="n">
        <v>17</v>
      </c>
      <c r="E8467" s="10" t="n">
        <v>0</v>
      </c>
      <c r="F8467">
        <f>E8467*Parametrar!$B$6</f>
        <v/>
      </c>
    </row>
    <row r="8468">
      <c r="A8468" t="inlineStr">
        <is>
          <t>2024-12-18 18:00</t>
        </is>
      </c>
      <c r="B8468" t="n">
        <v>12</v>
      </c>
      <c r="C8468" t="n">
        <v>18</v>
      </c>
      <c r="D8468" t="n">
        <v>18</v>
      </c>
      <c r="E8468" s="10" t="n">
        <v>0</v>
      </c>
      <c r="F8468">
        <f>E8468*Parametrar!$B$6</f>
        <v/>
      </c>
    </row>
    <row r="8469">
      <c r="A8469" t="inlineStr">
        <is>
          <t>2024-12-18 19:00</t>
        </is>
      </c>
      <c r="B8469" t="n">
        <v>12</v>
      </c>
      <c r="C8469" t="n">
        <v>18</v>
      </c>
      <c r="D8469" t="n">
        <v>19</v>
      </c>
      <c r="E8469" s="10" t="n">
        <v>0</v>
      </c>
      <c r="F8469">
        <f>E8469*Parametrar!$B$6</f>
        <v/>
      </c>
    </row>
    <row r="8470">
      <c r="A8470" t="inlineStr">
        <is>
          <t>2024-12-18 20:00</t>
        </is>
      </c>
      <c r="B8470" t="n">
        <v>12</v>
      </c>
      <c r="C8470" t="n">
        <v>18</v>
      </c>
      <c r="D8470" t="n">
        <v>20</v>
      </c>
      <c r="E8470" s="10" t="n">
        <v>0</v>
      </c>
      <c r="F8470">
        <f>E8470*Parametrar!$B$6</f>
        <v/>
      </c>
    </row>
    <row r="8471">
      <c r="A8471" t="inlineStr">
        <is>
          <t>2024-12-18 21:00</t>
        </is>
      </c>
      <c r="B8471" t="n">
        <v>12</v>
      </c>
      <c r="C8471" t="n">
        <v>18</v>
      </c>
      <c r="D8471" t="n">
        <v>21</v>
      </c>
      <c r="E8471" s="10" t="n">
        <v>0</v>
      </c>
      <c r="F8471">
        <f>E8471*Parametrar!$B$6</f>
        <v/>
      </c>
    </row>
    <row r="8472">
      <c r="A8472" t="inlineStr">
        <is>
          <t>2024-12-18 22:00</t>
        </is>
      </c>
      <c r="B8472" t="n">
        <v>12</v>
      </c>
      <c r="C8472" t="n">
        <v>18</v>
      </c>
      <c r="D8472" t="n">
        <v>22</v>
      </c>
      <c r="E8472" s="10" t="n">
        <v>0</v>
      </c>
      <c r="F8472">
        <f>E8472*Parametrar!$B$6</f>
        <v/>
      </c>
    </row>
    <row r="8473">
      <c r="A8473" t="inlineStr">
        <is>
          <t>2024-12-18 23:00</t>
        </is>
      </c>
      <c r="B8473" t="n">
        <v>12</v>
      </c>
      <c r="C8473" t="n">
        <v>18</v>
      </c>
      <c r="D8473" t="n">
        <v>23</v>
      </c>
      <c r="E8473" s="10" t="n">
        <v>0</v>
      </c>
      <c r="F8473">
        <f>E8473*Parametrar!$B$6</f>
        <v/>
      </c>
    </row>
    <row r="8474">
      <c r="A8474" t="inlineStr">
        <is>
          <t>2024-12-19 00:00</t>
        </is>
      </c>
      <c r="B8474" t="n">
        <v>12</v>
      </c>
      <c r="C8474" t="n">
        <v>19</v>
      </c>
      <c r="D8474" t="n">
        <v>0</v>
      </c>
      <c r="E8474" s="10" t="n">
        <v>0</v>
      </c>
      <c r="F8474">
        <f>E8474*Parametrar!$B$6</f>
        <v/>
      </c>
    </row>
    <row r="8475">
      <c r="A8475" t="inlineStr">
        <is>
          <t>2024-12-19 01:00</t>
        </is>
      </c>
      <c r="B8475" t="n">
        <v>12</v>
      </c>
      <c r="C8475" t="n">
        <v>19</v>
      </c>
      <c r="D8475" t="n">
        <v>1</v>
      </c>
      <c r="E8475" s="10" t="n">
        <v>0</v>
      </c>
      <c r="F8475">
        <f>E8475*Parametrar!$B$6</f>
        <v/>
      </c>
    </row>
    <row r="8476">
      <c r="A8476" t="inlineStr">
        <is>
          <t>2024-12-19 02:00</t>
        </is>
      </c>
      <c r="B8476" t="n">
        <v>12</v>
      </c>
      <c r="C8476" t="n">
        <v>19</v>
      </c>
      <c r="D8476" t="n">
        <v>2</v>
      </c>
      <c r="E8476" s="10" t="n">
        <v>0</v>
      </c>
      <c r="F8476">
        <f>E8476*Parametrar!$B$6</f>
        <v/>
      </c>
    </row>
    <row r="8477">
      <c r="A8477" t="inlineStr">
        <is>
          <t>2024-12-19 03:00</t>
        </is>
      </c>
      <c r="B8477" t="n">
        <v>12</v>
      </c>
      <c r="C8477" t="n">
        <v>19</v>
      </c>
      <c r="D8477" t="n">
        <v>3</v>
      </c>
      <c r="E8477" s="10" t="n">
        <v>0</v>
      </c>
      <c r="F8477">
        <f>E8477*Parametrar!$B$6</f>
        <v/>
      </c>
    </row>
    <row r="8478">
      <c r="A8478" t="inlineStr">
        <is>
          <t>2024-12-19 04:00</t>
        </is>
      </c>
      <c r="B8478" t="n">
        <v>12</v>
      </c>
      <c r="C8478" t="n">
        <v>19</v>
      </c>
      <c r="D8478" t="n">
        <v>4</v>
      </c>
      <c r="E8478" s="10" t="n">
        <v>0</v>
      </c>
      <c r="F8478">
        <f>E8478*Parametrar!$B$6</f>
        <v/>
      </c>
    </row>
    <row r="8479">
      <c r="A8479" t="inlineStr">
        <is>
          <t>2024-12-19 05:00</t>
        </is>
      </c>
      <c r="B8479" t="n">
        <v>12</v>
      </c>
      <c r="C8479" t="n">
        <v>19</v>
      </c>
      <c r="D8479" t="n">
        <v>5</v>
      </c>
      <c r="E8479" s="10" t="n">
        <v>0</v>
      </c>
      <c r="F8479">
        <f>E8479*Parametrar!$B$6</f>
        <v/>
      </c>
    </row>
    <row r="8480">
      <c r="A8480" t="inlineStr">
        <is>
          <t>2024-12-19 06:00</t>
        </is>
      </c>
      <c r="B8480" t="n">
        <v>12</v>
      </c>
      <c r="C8480" t="n">
        <v>19</v>
      </c>
      <c r="D8480" t="n">
        <v>6</v>
      </c>
      <c r="E8480" s="10" t="n">
        <v>0</v>
      </c>
      <c r="F8480">
        <f>E8480*Parametrar!$B$6</f>
        <v/>
      </c>
    </row>
    <row r="8481">
      <c r="A8481" t="inlineStr">
        <is>
          <t>2024-12-19 07:00</t>
        </is>
      </c>
      <c r="B8481" t="n">
        <v>12</v>
      </c>
      <c r="C8481" t="n">
        <v>19</v>
      </c>
      <c r="D8481" t="n">
        <v>7</v>
      </c>
      <c r="E8481" s="10" t="n">
        <v>0</v>
      </c>
      <c r="F8481">
        <f>E8481*Parametrar!$B$6</f>
        <v/>
      </c>
    </row>
    <row r="8482">
      <c r="A8482" t="inlineStr">
        <is>
          <t>2024-12-19 08:00</t>
        </is>
      </c>
      <c r="B8482" t="n">
        <v>12</v>
      </c>
      <c r="C8482" t="n">
        <v>19</v>
      </c>
      <c r="D8482" t="n">
        <v>8</v>
      </c>
      <c r="E8482" s="10" t="n">
        <v>0</v>
      </c>
      <c r="F8482">
        <f>E8482*Parametrar!$B$6</f>
        <v/>
      </c>
    </row>
    <row r="8483">
      <c r="A8483" t="inlineStr">
        <is>
          <t>2024-12-19 09:00</t>
        </is>
      </c>
      <c r="B8483" t="n">
        <v>12</v>
      </c>
      <c r="C8483" t="n">
        <v>19</v>
      </c>
      <c r="D8483" t="n">
        <v>9</v>
      </c>
      <c r="E8483" s="10" t="n">
        <v>0.024245</v>
      </c>
      <c r="F8483">
        <f>E8483*Parametrar!$B$6</f>
        <v/>
      </c>
    </row>
    <row r="8484">
      <c r="A8484" t="inlineStr">
        <is>
          <t>2024-12-19 10:00</t>
        </is>
      </c>
      <c r="B8484" t="n">
        <v>12</v>
      </c>
      <c r="C8484" t="n">
        <v>19</v>
      </c>
      <c r="D8484" t="n">
        <v>10</v>
      </c>
      <c r="E8484" s="10" t="n">
        <v>0.07534299999999999</v>
      </c>
      <c r="F8484">
        <f>E8484*Parametrar!$B$6</f>
        <v/>
      </c>
    </row>
    <row r="8485">
      <c r="A8485" t="inlineStr">
        <is>
          <t>2024-12-19 11:00</t>
        </is>
      </c>
      <c r="B8485" t="n">
        <v>12</v>
      </c>
      <c r="C8485" t="n">
        <v>19</v>
      </c>
      <c r="D8485" t="n">
        <v>11</v>
      </c>
      <c r="E8485" s="10" t="n">
        <v>0.064748</v>
      </c>
      <c r="F8485">
        <f>E8485*Parametrar!$B$6</f>
        <v/>
      </c>
    </row>
    <row r="8486">
      <c r="A8486" t="inlineStr">
        <is>
          <t>2024-12-19 12:00</t>
        </is>
      </c>
      <c r="B8486" t="n">
        <v>12</v>
      </c>
      <c r="C8486" t="n">
        <v>19</v>
      </c>
      <c r="D8486" t="n">
        <v>12</v>
      </c>
      <c r="E8486" s="10" t="n">
        <v>0.037218</v>
      </c>
      <c r="F8486">
        <f>E8486*Parametrar!$B$6</f>
        <v/>
      </c>
    </row>
    <row r="8487">
      <c r="A8487" t="inlineStr">
        <is>
          <t>2024-12-19 13:00</t>
        </is>
      </c>
      <c r="B8487" t="n">
        <v>12</v>
      </c>
      <c r="C8487" t="n">
        <v>19</v>
      </c>
      <c r="D8487" t="n">
        <v>13</v>
      </c>
      <c r="E8487" s="10" t="n">
        <v>0.03284</v>
      </c>
      <c r="F8487">
        <f>E8487*Parametrar!$B$6</f>
        <v/>
      </c>
    </row>
    <row r="8488">
      <c r="A8488" t="inlineStr">
        <is>
          <t>2024-12-19 14:00</t>
        </is>
      </c>
      <c r="B8488" t="n">
        <v>12</v>
      </c>
      <c r="C8488" t="n">
        <v>19</v>
      </c>
      <c r="D8488" t="n">
        <v>14</v>
      </c>
      <c r="E8488" s="10" t="n">
        <v>0.010607</v>
      </c>
      <c r="F8488">
        <f>E8488*Parametrar!$B$6</f>
        <v/>
      </c>
    </row>
    <row r="8489">
      <c r="A8489" t="inlineStr">
        <is>
          <t>2024-12-19 15:00</t>
        </is>
      </c>
      <c r="B8489" t="n">
        <v>12</v>
      </c>
      <c r="C8489" t="n">
        <v>19</v>
      </c>
      <c r="D8489" t="n">
        <v>15</v>
      </c>
      <c r="E8489" s="10" t="n">
        <v>0</v>
      </c>
      <c r="F8489">
        <f>E8489*Parametrar!$B$6</f>
        <v/>
      </c>
    </row>
    <row r="8490">
      <c r="A8490" t="inlineStr">
        <is>
          <t>2024-12-19 16:00</t>
        </is>
      </c>
      <c r="B8490" t="n">
        <v>12</v>
      </c>
      <c r="C8490" t="n">
        <v>19</v>
      </c>
      <c r="D8490" t="n">
        <v>16</v>
      </c>
      <c r="E8490" s="10" t="n">
        <v>0</v>
      </c>
      <c r="F8490">
        <f>E8490*Parametrar!$B$6</f>
        <v/>
      </c>
    </row>
    <row r="8491">
      <c r="A8491" t="inlineStr">
        <is>
          <t>2024-12-19 17:00</t>
        </is>
      </c>
      <c r="B8491" t="n">
        <v>12</v>
      </c>
      <c r="C8491" t="n">
        <v>19</v>
      </c>
      <c r="D8491" t="n">
        <v>17</v>
      </c>
      <c r="E8491" s="10" t="n">
        <v>0</v>
      </c>
      <c r="F8491">
        <f>E8491*Parametrar!$B$6</f>
        <v/>
      </c>
    </row>
    <row r="8492">
      <c r="A8492" t="inlineStr">
        <is>
          <t>2024-12-19 18:00</t>
        </is>
      </c>
      <c r="B8492" t="n">
        <v>12</v>
      </c>
      <c r="C8492" t="n">
        <v>19</v>
      </c>
      <c r="D8492" t="n">
        <v>18</v>
      </c>
      <c r="E8492" s="10" t="n">
        <v>0</v>
      </c>
      <c r="F8492">
        <f>E8492*Parametrar!$B$6</f>
        <v/>
      </c>
    </row>
    <row r="8493">
      <c r="A8493" t="inlineStr">
        <is>
          <t>2024-12-19 19:00</t>
        </is>
      </c>
      <c r="B8493" t="n">
        <v>12</v>
      </c>
      <c r="C8493" t="n">
        <v>19</v>
      </c>
      <c r="D8493" t="n">
        <v>19</v>
      </c>
      <c r="E8493" s="10" t="n">
        <v>0</v>
      </c>
      <c r="F8493">
        <f>E8493*Parametrar!$B$6</f>
        <v/>
      </c>
    </row>
    <row r="8494">
      <c r="A8494" t="inlineStr">
        <is>
          <t>2024-12-19 20:00</t>
        </is>
      </c>
      <c r="B8494" t="n">
        <v>12</v>
      </c>
      <c r="C8494" t="n">
        <v>19</v>
      </c>
      <c r="D8494" t="n">
        <v>20</v>
      </c>
      <c r="E8494" s="10" t="n">
        <v>0</v>
      </c>
      <c r="F8494">
        <f>E8494*Parametrar!$B$6</f>
        <v/>
      </c>
    </row>
    <row r="8495">
      <c r="A8495" t="inlineStr">
        <is>
          <t>2024-12-19 21:00</t>
        </is>
      </c>
      <c r="B8495" t="n">
        <v>12</v>
      </c>
      <c r="C8495" t="n">
        <v>19</v>
      </c>
      <c r="D8495" t="n">
        <v>21</v>
      </c>
      <c r="E8495" s="10" t="n">
        <v>0</v>
      </c>
      <c r="F8495">
        <f>E8495*Parametrar!$B$6</f>
        <v/>
      </c>
    </row>
    <row r="8496">
      <c r="A8496" t="inlineStr">
        <is>
          <t>2024-12-19 22:00</t>
        </is>
      </c>
      <c r="B8496" t="n">
        <v>12</v>
      </c>
      <c r="C8496" t="n">
        <v>19</v>
      </c>
      <c r="D8496" t="n">
        <v>22</v>
      </c>
      <c r="E8496" s="10" t="n">
        <v>0</v>
      </c>
      <c r="F8496">
        <f>E8496*Parametrar!$B$6</f>
        <v/>
      </c>
    </row>
    <row r="8497">
      <c r="A8497" t="inlineStr">
        <is>
          <t>2024-12-19 23:00</t>
        </is>
      </c>
      <c r="B8497" t="n">
        <v>12</v>
      </c>
      <c r="C8497" t="n">
        <v>19</v>
      </c>
      <c r="D8497" t="n">
        <v>23</v>
      </c>
      <c r="E8497" s="10" t="n">
        <v>0</v>
      </c>
      <c r="F8497">
        <f>E8497*Parametrar!$B$6</f>
        <v/>
      </c>
    </row>
    <row r="8498">
      <c r="A8498" t="inlineStr">
        <is>
          <t>2024-12-20 00:00</t>
        </is>
      </c>
      <c r="B8498" t="n">
        <v>12</v>
      </c>
      <c r="C8498" t="n">
        <v>20</v>
      </c>
      <c r="D8498" t="n">
        <v>0</v>
      </c>
      <c r="E8498" s="10" t="n">
        <v>0</v>
      </c>
      <c r="F8498">
        <f>E8498*Parametrar!$B$6</f>
        <v/>
      </c>
    </row>
    <row r="8499">
      <c r="A8499" t="inlineStr">
        <is>
          <t>2024-12-20 01:00</t>
        </is>
      </c>
      <c r="B8499" t="n">
        <v>12</v>
      </c>
      <c r="C8499" t="n">
        <v>20</v>
      </c>
      <c r="D8499" t="n">
        <v>1</v>
      </c>
      <c r="E8499" s="10" t="n">
        <v>0</v>
      </c>
      <c r="F8499">
        <f>E8499*Parametrar!$B$6</f>
        <v/>
      </c>
    </row>
    <row r="8500">
      <c r="A8500" t="inlineStr">
        <is>
          <t>2024-12-20 02:00</t>
        </is>
      </c>
      <c r="B8500" t="n">
        <v>12</v>
      </c>
      <c r="C8500" t="n">
        <v>20</v>
      </c>
      <c r="D8500" t="n">
        <v>2</v>
      </c>
      <c r="E8500" s="10" t="n">
        <v>0</v>
      </c>
      <c r="F8500">
        <f>E8500*Parametrar!$B$6</f>
        <v/>
      </c>
    </row>
    <row r="8501">
      <c r="A8501" t="inlineStr">
        <is>
          <t>2024-12-20 03:00</t>
        </is>
      </c>
      <c r="B8501" t="n">
        <v>12</v>
      </c>
      <c r="C8501" t="n">
        <v>20</v>
      </c>
      <c r="D8501" t="n">
        <v>3</v>
      </c>
      <c r="E8501" s="10" t="n">
        <v>0</v>
      </c>
      <c r="F8501">
        <f>E8501*Parametrar!$B$6</f>
        <v/>
      </c>
    </row>
    <row r="8502">
      <c r="A8502" t="inlineStr">
        <is>
          <t>2024-12-20 04:00</t>
        </is>
      </c>
      <c r="B8502" t="n">
        <v>12</v>
      </c>
      <c r="C8502" t="n">
        <v>20</v>
      </c>
      <c r="D8502" t="n">
        <v>4</v>
      </c>
      <c r="E8502" s="10" t="n">
        <v>0</v>
      </c>
      <c r="F8502">
        <f>E8502*Parametrar!$B$6</f>
        <v/>
      </c>
    </row>
    <row r="8503">
      <c r="A8503" t="inlineStr">
        <is>
          <t>2024-12-20 05:00</t>
        </is>
      </c>
      <c r="B8503" t="n">
        <v>12</v>
      </c>
      <c r="C8503" t="n">
        <v>20</v>
      </c>
      <c r="D8503" t="n">
        <v>5</v>
      </c>
      <c r="E8503" s="10" t="n">
        <v>0</v>
      </c>
      <c r="F8503">
        <f>E8503*Parametrar!$B$6</f>
        <v/>
      </c>
    </row>
    <row r="8504">
      <c r="A8504" t="inlineStr">
        <is>
          <t>2024-12-20 06:00</t>
        </is>
      </c>
      <c r="B8504" t="n">
        <v>12</v>
      </c>
      <c r="C8504" t="n">
        <v>20</v>
      </c>
      <c r="D8504" t="n">
        <v>6</v>
      </c>
      <c r="E8504" s="10" t="n">
        <v>0</v>
      </c>
      <c r="F8504">
        <f>E8504*Parametrar!$B$6</f>
        <v/>
      </c>
    </row>
    <row r="8505">
      <c r="A8505" t="inlineStr">
        <is>
          <t>2024-12-20 07:00</t>
        </is>
      </c>
      <c r="B8505" t="n">
        <v>12</v>
      </c>
      <c r="C8505" t="n">
        <v>20</v>
      </c>
      <c r="D8505" t="n">
        <v>7</v>
      </c>
      <c r="E8505" s="10" t="n">
        <v>0</v>
      </c>
      <c r="F8505">
        <f>E8505*Parametrar!$B$6</f>
        <v/>
      </c>
    </row>
    <row r="8506">
      <c r="A8506" t="inlineStr">
        <is>
          <t>2024-12-20 08:00</t>
        </is>
      </c>
      <c r="B8506" t="n">
        <v>12</v>
      </c>
      <c r="C8506" t="n">
        <v>20</v>
      </c>
      <c r="D8506" t="n">
        <v>8</v>
      </c>
      <c r="E8506" s="10" t="n">
        <v>0</v>
      </c>
      <c r="F8506">
        <f>E8506*Parametrar!$B$6</f>
        <v/>
      </c>
    </row>
    <row r="8507">
      <c r="A8507" t="inlineStr">
        <is>
          <t>2024-12-20 09:00</t>
        </is>
      </c>
      <c r="B8507" t="n">
        <v>12</v>
      </c>
      <c r="C8507" t="n">
        <v>20</v>
      </c>
      <c r="D8507" t="n">
        <v>9</v>
      </c>
      <c r="E8507" s="10" t="n">
        <v>0.0055</v>
      </c>
      <c r="F8507">
        <f>E8507*Parametrar!$B$6</f>
        <v/>
      </c>
    </row>
    <row r="8508">
      <c r="A8508" t="inlineStr">
        <is>
          <t>2024-12-20 10:00</t>
        </is>
      </c>
      <c r="B8508" t="n">
        <v>12</v>
      </c>
      <c r="C8508" t="n">
        <v>20</v>
      </c>
      <c r="D8508" t="n">
        <v>10</v>
      </c>
      <c r="E8508" s="10" t="n">
        <v>0.030663</v>
      </c>
      <c r="F8508">
        <f>E8508*Parametrar!$B$6</f>
        <v/>
      </c>
    </row>
    <row r="8509">
      <c r="A8509" t="inlineStr">
        <is>
          <t>2024-12-20 11:00</t>
        </is>
      </c>
      <c r="B8509" t="n">
        <v>12</v>
      </c>
      <c r="C8509" t="n">
        <v>20</v>
      </c>
      <c r="D8509" t="n">
        <v>11</v>
      </c>
      <c r="E8509" s="10" t="n">
        <v>0.048046</v>
      </c>
      <c r="F8509">
        <f>E8509*Parametrar!$B$6</f>
        <v/>
      </c>
    </row>
    <row r="8510">
      <c r="A8510" t="inlineStr">
        <is>
          <t>2024-12-20 12:00</t>
        </is>
      </c>
      <c r="B8510" t="n">
        <v>12</v>
      </c>
      <c r="C8510" t="n">
        <v>20</v>
      </c>
      <c r="D8510" t="n">
        <v>12</v>
      </c>
      <c r="E8510" s="10" t="n">
        <v>0.054764</v>
      </c>
      <c r="F8510">
        <f>E8510*Parametrar!$B$6</f>
        <v/>
      </c>
    </row>
    <row r="8511">
      <c r="A8511" t="inlineStr">
        <is>
          <t>2024-12-20 13:00</t>
        </is>
      </c>
      <c r="B8511" t="n">
        <v>12</v>
      </c>
      <c r="C8511" t="n">
        <v>20</v>
      </c>
      <c r="D8511" t="n">
        <v>13</v>
      </c>
      <c r="E8511" s="10" t="n">
        <v>0.03403</v>
      </c>
      <c r="F8511">
        <f>E8511*Parametrar!$B$6</f>
        <v/>
      </c>
    </row>
    <row r="8512">
      <c r="A8512" t="inlineStr">
        <is>
          <t>2024-12-20 14:00</t>
        </is>
      </c>
      <c r="B8512" t="n">
        <v>12</v>
      </c>
      <c r="C8512" t="n">
        <v>20</v>
      </c>
      <c r="D8512" t="n">
        <v>14</v>
      </c>
      <c r="E8512" s="10" t="n">
        <v>0.010571</v>
      </c>
      <c r="F8512">
        <f>E8512*Parametrar!$B$6</f>
        <v/>
      </c>
    </row>
    <row r="8513">
      <c r="A8513" t="inlineStr">
        <is>
          <t>2024-12-20 15:00</t>
        </is>
      </c>
      <c r="B8513" t="n">
        <v>12</v>
      </c>
      <c r="C8513" t="n">
        <v>20</v>
      </c>
      <c r="D8513" t="n">
        <v>15</v>
      </c>
      <c r="E8513" s="10" t="n">
        <v>0</v>
      </c>
      <c r="F8513">
        <f>E8513*Parametrar!$B$6</f>
        <v/>
      </c>
    </row>
    <row r="8514">
      <c r="A8514" t="inlineStr">
        <is>
          <t>2024-12-20 16:00</t>
        </is>
      </c>
      <c r="B8514" t="n">
        <v>12</v>
      </c>
      <c r="C8514" t="n">
        <v>20</v>
      </c>
      <c r="D8514" t="n">
        <v>16</v>
      </c>
      <c r="E8514" s="10" t="n">
        <v>0</v>
      </c>
      <c r="F8514">
        <f>E8514*Parametrar!$B$6</f>
        <v/>
      </c>
    </row>
    <row r="8515">
      <c r="A8515" t="inlineStr">
        <is>
          <t>2024-12-20 17:00</t>
        </is>
      </c>
      <c r="B8515" t="n">
        <v>12</v>
      </c>
      <c r="C8515" t="n">
        <v>20</v>
      </c>
      <c r="D8515" t="n">
        <v>17</v>
      </c>
      <c r="E8515" s="10" t="n">
        <v>0</v>
      </c>
      <c r="F8515">
        <f>E8515*Parametrar!$B$6</f>
        <v/>
      </c>
    </row>
    <row r="8516">
      <c r="A8516" t="inlineStr">
        <is>
          <t>2024-12-20 18:00</t>
        </is>
      </c>
      <c r="B8516" t="n">
        <v>12</v>
      </c>
      <c r="C8516" t="n">
        <v>20</v>
      </c>
      <c r="D8516" t="n">
        <v>18</v>
      </c>
      <c r="E8516" s="10" t="n">
        <v>0</v>
      </c>
      <c r="F8516">
        <f>E8516*Parametrar!$B$6</f>
        <v/>
      </c>
    </row>
    <row r="8517">
      <c r="A8517" t="inlineStr">
        <is>
          <t>2024-12-20 19:00</t>
        </is>
      </c>
      <c r="B8517" t="n">
        <v>12</v>
      </c>
      <c r="C8517" t="n">
        <v>20</v>
      </c>
      <c r="D8517" t="n">
        <v>19</v>
      </c>
      <c r="E8517" s="10" t="n">
        <v>0</v>
      </c>
      <c r="F8517">
        <f>E8517*Parametrar!$B$6</f>
        <v/>
      </c>
    </row>
    <row r="8518">
      <c r="A8518" t="inlineStr">
        <is>
          <t>2024-12-20 20:00</t>
        </is>
      </c>
      <c r="B8518" t="n">
        <v>12</v>
      </c>
      <c r="C8518" t="n">
        <v>20</v>
      </c>
      <c r="D8518" t="n">
        <v>20</v>
      </c>
      <c r="E8518" s="10" t="n">
        <v>0</v>
      </c>
      <c r="F8518">
        <f>E8518*Parametrar!$B$6</f>
        <v/>
      </c>
    </row>
    <row r="8519">
      <c r="A8519" t="inlineStr">
        <is>
          <t>2024-12-20 21:00</t>
        </is>
      </c>
      <c r="B8519" t="n">
        <v>12</v>
      </c>
      <c r="C8519" t="n">
        <v>20</v>
      </c>
      <c r="D8519" t="n">
        <v>21</v>
      </c>
      <c r="E8519" s="10" t="n">
        <v>0</v>
      </c>
      <c r="F8519">
        <f>E8519*Parametrar!$B$6</f>
        <v/>
      </c>
    </row>
    <row r="8520">
      <c r="A8520" t="inlineStr">
        <is>
          <t>2024-12-20 22:00</t>
        </is>
      </c>
      <c r="B8520" t="n">
        <v>12</v>
      </c>
      <c r="C8520" t="n">
        <v>20</v>
      </c>
      <c r="D8520" t="n">
        <v>22</v>
      </c>
      <c r="E8520" s="10" t="n">
        <v>0</v>
      </c>
      <c r="F8520">
        <f>E8520*Parametrar!$B$6</f>
        <v/>
      </c>
    </row>
    <row r="8521">
      <c r="A8521" t="inlineStr">
        <is>
          <t>2024-12-20 23:00</t>
        </is>
      </c>
      <c r="B8521" t="n">
        <v>12</v>
      </c>
      <c r="C8521" t="n">
        <v>20</v>
      </c>
      <c r="D8521" t="n">
        <v>23</v>
      </c>
      <c r="E8521" s="10" t="n">
        <v>0</v>
      </c>
      <c r="F8521">
        <f>E8521*Parametrar!$B$6</f>
        <v/>
      </c>
    </row>
    <row r="8522">
      <c r="A8522" t="inlineStr">
        <is>
          <t>2024-12-21 00:00</t>
        </is>
      </c>
      <c r="B8522" t="n">
        <v>12</v>
      </c>
      <c r="C8522" t="n">
        <v>21</v>
      </c>
      <c r="D8522" t="n">
        <v>0</v>
      </c>
      <c r="E8522" s="10" t="n">
        <v>0</v>
      </c>
      <c r="F8522">
        <f>E8522*Parametrar!$B$6</f>
        <v/>
      </c>
    </row>
    <row r="8523">
      <c r="A8523" t="inlineStr">
        <is>
          <t>2024-12-21 01:00</t>
        </is>
      </c>
      <c r="B8523" t="n">
        <v>12</v>
      </c>
      <c r="C8523" t="n">
        <v>21</v>
      </c>
      <c r="D8523" t="n">
        <v>1</v>
      </c>
      <c r="E8523" s="10" t="n">
        <v>0</v>
      </c>
      <c r="F8523">
        <f>E8523*Parametrar!$B$6</f>
        <v/>
      </c>
    </row>
    <row r="8524">
      <c r="A8524" t="inlineStr">
        <is>
          <t>2024-12-21 02:00</t>
        </is>
      </c>
      <c r="B8524" t="n">
        <v>12</v>
      </c>
      <c r="C8524" t="n">
        <v>21</v>
      </c>
      <c r="D8524" t="n">
        <v>2</v>
      </c>
      <c r="E8524" s="10" t="n">
        <v>0</v>
      </c>
      <c r="F8524">
        <f>E8524*Parametrar!$B$6</f>
        <v/>
      </c>
    </row>
    <row r="8525">
      <c r="A8525" t="inlineStr">
        <is>
          <t>2024-12-21 03:00</t>
        </is>
      </c>
      <c r="B8525" t="n">
        <v>12</v>
      </c>
      <c r="C8525" t="n">
        <v>21</v>
      </c>
      <c r="D8525" t="n">
        <v>3</v>
      </c>
      <c r="E8525" s="10" t="n">
        <v>0</v>
      </c>
      <c r="F8525">
        <f>E8525*Parametrar!$B$6</f>
        <v/>
      </c>
    </row>
    <row r="8526">
      <c r="A8526" t="inlineStr">
        <is>
          <t>2024-12-21 04:00</t>
        </is>
      </c>
      <c r="B8526" t="n">
        <v>12</v>
      </c>
      <c r="C8526" t="n">
        <v>21</v>
      </c>
      <c r="D8526" t="n">
        <v>4</v>
      </c>
      <c r="E8526" s="10" t="n">
        <v>0</v>
      </c>
      <c r="F8526">
        <f>E8526*Parametrar!$B$6</f>
        <v/>
      </c>
    </row>
    <row r="8527">
      <c r="A8527" t="inlineStr">
        <is>
          <t>2024-12-21 05:00</t>
        </is>
      </c>
      <c r="B8527" t="n">
        <v>12</v>
      </c>
      <c r="C8527" t="n">
        <v>21</v>
      </c>
      <c r="D8527" t="n">
        <v>5</v>
      </c>
      <c r="E8527" s="10" t="n">
        <v>0</v>
      </c>
      <c r="F8527">
        <f>E8527*Parametrar!$B$6</f>
        <v/>
      </c>
    </row>
    <row r="8528">
      <c r="A8528" t="inlineStr">
        <is>
          <t>2024-12-21 06:00</t>
        </is>
      </c>
      <c r="B8528" t="n">
        <v>12</v>
      </c>
      <c r="C8528" t="n">
        <v>21</v>
      </c>
      <c r="D8528" t="n">
        <v>6</v>
      </c>
      <c r="E8528" s="10" t="n">
        <v>0</v>
      </c>
      <c r="F8528">
        <f>E8528*Parametrar!$B$6</f>
        <v/>
      </c>
    </row>
    <row r="8529">
      <c r="A8529" t="inlineStr">
        <is>
          <t>2024-12-21 07:00</t>
        </is>
      </c>
      <c r="B8529" t="n">
        <v>12</v>
      </c>
      <c r="C8529" t="n">
        <v>21</v>
      </c>
      <c r="D8529" t="n">
        <v>7</v>
      </c>
      <c r="E8529" s="10" t="n">
        <v>0</v>
      </c>
      <c r="F8529">
        <f>E8529*Parametrar!$B$6</f>
        <v/>
      </c>
    </row>
    <row r="8530">
      <c r="A8530" t="inlineStr">
        <is>
          <t>2024-12-21 08:00</t>
        </is>
      </c>
      <c r="B8530" t="n">
        <v>12</v>
      </c>
      <c r="C8530" t="n">
        <v>21</v>
      </c>
      <c r="D8530" t="n">
        <v>8</v>
      </c>
      <c r="E8530" s="10" t="n">
        <v>0</v>
      </c>
      <c r="F8530">
        <f>E8530*Parametrar!$B$6</f>
        <v/>
      </c>
    </row>
    <row r="8531">
      <c r="A8531" t="inlineStr">
        <is>
          <t>2024-12-21 09:00</t>
        </is>
      </c>
      <c r="B8531" t="n">
        <v>12</v>
      </c>
      <c r="C8531" t="n">
        <v>21</v>
      </c>
      <c r="D8531" t="n">
        <v>9</v>
      </c>
      <c r="E8531" s="10" t="n">
        <v>0.032399</v>
      </c>
      <c r="F8531">
        <f>E8531*Parametrar!$B$6</f>
        <v/>
      </c>
    </row>
    <row r="8532">
      <c r="A8532" t="inlineStr">
        <is>
          <t>2024-12-21 10:00</t>
        </is>
      </c>
      <c r="B8532" t="n">
        <v>12</v>
      </c>
      <c r="C8532" t="n">
        <v>21</v>
      </c>
      <c r="D8532" t="n">
        <v>10</v>
      </c>
      <c r="E8532" s="10" t="n">
        <v>0.098979</v>
      </c>
      <c r="F8532">
        <f>E8532*Parametrar!$B$6</f>
        <v/>
      </c>
    </row>
    <row r="8533">
      <c r="A8533" t="inlineStr">
        <is>
          <t>2024-12-21 11:00</t>
        </is>
      </c>
      <c r="B8533" t="n">
        <v>12</v>
      </c>
      <c r="C8533" t="n">
        <v>21</v>
      </c>
      <c r="D8533" t="n">
        <v>11</v>
      </c>
      <c r="E8533" s="10" t="n">
        <v>0.149988</v>
      </c>
      <c r="F8533">
        <f>E8533*Parametrar!$B$6</f>
        <v/>
      </c>
    </row>
    <row r="8534">
      <c r="A8534" t="inlineStr">
        <is>
          <t>2024-12-21 12:00</t>
        </is>
      </c>
      <c r="B8534" t="n">
        <v>12</v>
      </c>
      <c r="C8534" t="n">
        <v>21</v>
      </c>
      <c r="D8534" t="n">
        <v>12</v>
      </c>
      <c r="E8534" s="10" t="n">
        <v>0.159211</v>
      </c>
      <c r="F8534">
        <f>E8534*Parametrar!$B$6</f>
        <v/>
      </c>
    </row>
    <row r="8535">
      <c r="A8535" t="inlineStr">
        <is>
          <t>2024-12-21 13:00</t>
        </is>
      </c>
      <c r="B8535" t="n">
        <v>12</v>
      </c>
      <c r="C8535" t="n">
        <v>21</v>
      </c>
      <c r="D8535" t="n">
        <v>13</v>
      </c>
      <c r="E8535" s="10" t="n">
        <v>0.101198</v>
      </c>
      <c r="F8535">
        <f>E8535*Parametrar!$B$6</f>
        <v/>
      </c>
    </row>
    <row r="8536">
      <c r="A8536" t="inlineStr">
        <is>
          <t>2024-12-21 14:00</t>
        </is>
      </c>
      <c r="B8536" t="n">
        <v>12</v>
      </c>
      <c r="C8536" t="n">
        <v>21</v>
      </c>
      <c r="D8536" t="n">
        <v>14</v>
      </c>
      <c r="E8536" s="10" t="n">
        <v>0.021373</v>
      </c>
      <c r="F8536">
        <f>E8536*Parametrar!$B$6</f>
        <v/>
      </c>
    </row>
    <row r="8537">
      <c r="A8537" t="inlineStr">
        <is>
          <t>2024-12-21 15:00</t>
        </is>
      </c>
      <c r="B8537" t="n">
        <v>12</v>
      </c>
      <c r="C8537" t="n">
        <v>21</v>
      </c>
      <c r="D8537" t="n">
        <v>15</v>
      </c>
      <c r="E8537" s="10" t="n">
        <v>0</v>
      </c>
      <c r="F8537">
        <f>E8537*Parametrar!$B$6</f>
        <v/>
      </c>
    </row>
    <row r="8538">
      <c r="A8538" t="inlineStr">
        <is>
          <t>2024-12-21 16:00</t>
        </is>
      </c>
      <c r="B8538" t="n">
        <v>12</v>
      </c>
      <c r="C8538" t="n">
        <v>21</v>
      </c>
      <c r="D8538" t="n">
        <v>16</v>
      </c>
      <c r="E8538" s="10" t="n">
        <v>0</v>
      </c>
      <c r="F8538">
        <f>E8538*Parametrar!$B$6</f>
        <v/>
      </c>
    </row>
    <row r="8539">
      <c r="A8539" t="inlineStr">
        <is>
          <t>2024-12-21 17:00</t>
        </is>
      </c>
      <c r="B8539" t="n">
        <v>12</v>
      </c>
      <c r="C8539" t="n">
        <v>21</v>
      </c>
      <c r="D8539" t="n">
        <v>17</v>
      </c>
      <c r="E8539" s="10" t="n">
        <v>0</v>
      </c>
      <c r="F8539">
        <f>E8539*Parametrar!$B$6</f>
        <v/>
      </c>
    </row>
    <row r="8540">
      <c r="A8540" t="inlineStr">
        <is>
          <t>2024-12-21 18:00</t>
        </is>
      </c>
      <c r="B8540" t="n">
        <v>12</v>
      </c>
      <c r="C8540" t="n">
        <v>21</v>
      </c>
      <c r="D8540" t="n">
        <v>18</v>
      </c>
      <c r="E8540" s="10" t="n">
        <v>0</v>
      </c>
      <c r="F8540">
        <f>E8540*Parametrar!$B$6</f>
        <v/>
      </c>
    </row>
    <row r="8541">
      <c r="A8541" t="inlineStr">
        <is>
          <t>2024-12-21 19:00</t>
        </is>
      </c>
      <c r="B8541" t="n">
        <v>12</v>
      </c>
      <c r="C8541" t="n">
        <v>21</v>
      </c>
      <c r="D8541" t="n">
        <v>19</v>
      </c>
      <c r="E8541" s="10" t="n">
        <v>0</v>
      </c>
      <c r="F8541">
        <f>E8541*Parametrar!$B$6</f>
        <v/>
      </c>
    </row>
    <row r="8542">
      <c r="A8542" t="inlineStr">
        <is>
          <t>2024-12-21 20:00</t>
        </is>
      </c>
      <c r="B8542" t="n">
        <v>12</v>
      </c>
      <c r="C8542" t="n">
        <v>21</v>
      </c>
      <c r="D8542" t="n">
        <v>20</v>
      </c>
      <c r="E8542" s="10" t="n">
        <v>0</v>
      </c>
      <c r="F8542">
        <f>E8542*Parametrar!$B$6</f>
        <v/>
      </c>
    </row>
    <row r="8543">
      <c r="A8543" t="inlineStr">
        <is>
          <t>2024-12-21 21:00</t>
        </is>
      </c>
      <c r="B8543" t="n">
        <v>12</v>
      </c>
      <c r="C8543" t="n">
        <v>21</v>
      </c>
      <c r="D8543" t="n">
        <v>21</v>
      </c>
      <c r="E8543" s="10" t="n">
        <v>0</v>
      </c>
      <c r="F8543">
        <f>E8543*Parametrar!$B$6</f>
        <v/>
      </c>
    </row>
    <row r="8544">
      <c r="A8544" t="inlineStr">
        <is>
          <t>2024-12-21 22:00</t>
        </is>
      </c>
      <c r="B8544" t="n">
        <v>12</v>
      </c>
      <c r="C8544" t="n">
        <v>21</v>
      </c>
      <c r="D8544" t="n">
        <v>22</v>
      </c>
      <c r="E8544" s="10" t="n">
        <v>0</v>
      </c>
      <c r="F8544">
        <f>E8544*Parametrar!$B$6</f>
        <v/>
      </c>
    </row>
    <row r="8545">
      <c r="A8545" t="inlineStr">
        <is>
          <t>2024-12-21 23:00</t>
        </is>
      </c>
      <c r="B8545" t="n">
        <v>12</v>
      </c>
      <c r="C8545" t="n">
        <v>21</v>
      </c>
      <c r="D8545" t="n">
        <v>23</v>
      </c>
      <c r="E8545" s="10" t="n">
        <v>0</v>
      </c>
      <c r="F8545">
        <f>E8545*Parametrar!$B$6</f>
        <v/>
      </c>
    </row>
    <row r="8546">
      <c r="A8546" t="inlineStr">
        <is>
          <t>2024-12-22 00:00</t>
        </is>
      </c>
      <c r="B8546" t="n">
        <v>12</v>
      </c>
      <c r="C8546" t="n">
        <v>22</v>
      </c>
      <c r="D8546" t="n">
        <v>0</v>
      </c>
      <c r="E8546" s="10" t="n">
        <v>0</v>
      </c>
      <c r="F8546">
        <f>E8546*Parametrar!$B$6</f>
        <v/>
      </c>
    </row>
    <row r="8547">
      <c r="A8547" t="inlineStr">
        <is>
          <t>2024-12-22 01:00</t>
        </is>
      </c>
      <c r="B8547" t="n">
        <v>12</v>
      </c>
      <c r="C8547" t="n">
        <v>22</v>
      </c>
      <c r="D8547" t="n">
        <v>1</v>
      </c>
      <c r="E8547" s="10" t="n">
        <v>0</v>
      </c>
      <c r="F8547">
        <f>E8547*Parametrar!$B$6</f>
        <v/>
      </c>
    </row>
    <row r="8548">
      <c r="A8548" t="inlineStr">
        <is>
          <t>2024-12-22 02:00</t>
        </is>
      </c>
      <c r="B8548" t="n">
        <v>12</v>
      </c>
      <c r="C8548" t="n">
        <v>22</v>
      </c>
      <c r="D8548" t="n">
        <v>2</v>
      </c>
      <c r="E8548" s="10" t="n">
        <v>0</v>
      </c>
      <c r="F8548">
        <f>E8548*Parametrar!$B$6</f>
        <v/>
      </c>
    </row>
    <row r="8549">
      <c r="A8549" t="inlineStr">
        <is>
          <t>2024-12-22 03:00</t>
        </is>
      </c>
      <c r="B8549" t="n">
        <v>12</v>
      </c>
      <c r="C8549" t="n">
        <v>22</v>
      </c>
      <c r="D8549" t="n">
        <v>3</v>
      </c>
      <c r="E8549" s="10" t="n">
        <v>0</v>
      </c>
      <c r="F8549">
        <f>E8549*Parametrar!$B$6</f>
        <v/>
      </c>
    </row>
    <row r="8550">
      <c r="A8550" t="inlineStr">
        <is>
          <t>2024-12-22 04:00</t>
        </is>
      </c>
      <c r="B8550" t="n">
        <v>12</v>
      </c>
      <c r="C8550" t="n">
        <v>22</v>
      </c>
      <c r="D8550" t="n">
        <v>4</v>
      </c>
      <c r="E8550" s="10" t="n">
        <v>0</v>
      </c>
      <c r="F8550">
        <f>E8550*Parametrar!$B$6</f>
        <v/>
      </c>
    </row>
    <row r="8551">
      <c r="A8551" t="inlineStr">
        <is>
          <t>2024-12-22 05:00</t>
        </is>
      </c>
      <c r="B8551" t="n">
        <v>12</v>
      </c>
      <c r="C8551" t="n">
        <v>22</v>
      </c>
      <c r="D8551" t="n">
        <v>5</v>
      </c>
      <c r="E8551" s="10" t="n">
        <v>0</v>
      </c>
      <c r="F8551">
        <f>E8551*Parametrar!$B$6</f>
        <v/>
      </c>
    </row>
    <row r="8552">
      <c r="A8552" t="inlineStr">
        <is>
          <t>2024-12-22 06:00</t>
        </is>
      </c>
      <c r="B8552" t="n">
        <v>12</v>
      </c>
      <c r="C8552" t="n">
        <v>22</v>
      </c>
      <c r="D8552" t="n">
        <v>6</v>
      </c>
      <c r="E8552" s="10" t="n">
        <v>0</v>
      </c>
      <c r="F8552">
        <f>E8552*Parametrar!$B$6</f>
        <v/>
      </c>
    </row>
    <row r="8553">
      <c r="A8553" t="inlineStr">
        <is>
          <t>2024-12-22 07:00</t>
        </is>
      </c>
      <c r="B8553" t="n">
        <v>12</v>
      </c>
      <c r="C8553" t="n">
        <v>22</v>
      </c>
      <c r="D8553" t="n">
        <v>7</v>
      </c>
      <c r="E8553" s="10" t="n">
        <v>0</v>
      </c>
      <c r="F8553">
        <f>E8553*Parametrar!$B$6</f>
        <v/>
      </c>
    </row>
    <row r="8554">
      <c r="A8554" t="inlineStr">
        <is>
          <t>2024-12-22 08:00</t>
        </is>
      </c>
      <c r="B8554" t="n">
        <v>12</v>
      </c>
      <c r="C8554" t="n">
        <v>22</v>
      </c>
      <c r="D8554" t="n">
        <v>8</v>
      </c>
      <c r="E8554" s="10" t="n">
        <v>0</v>
      </c>
      <c r="F8554">
        <f>E8554*Parametrar!$B$6</f>
        <v/>
      </c>
    </row>
    <row r="8555">
      <c r="A8555" t="inlineStr">
        <is>
          <t>2024-12-22 09:00</t>
        </is>
      </c>
      <c r="B8555" t="n">
        <v>12</v>
      </c>
      <c r="C8555" t="n">
        <v>22</v>
      </c>
      <c r="D8555" t="n">
        <v>9</v>
      </c>
      <c r="E8555" s="10" t="n">
        <v>0.02553</v>
      </c>
      <c r="F8555">
        <f>E8555*Parametrar!$B$6</f>
        <v/>
      </c>
    </row>
    <row r="8556">
      <c r="A8556" t="inlineStr">
        <is>
          <t>2024-12-22 10:00</t>
        </is>
      </c>
      <c r="B8556" t="n">
        <v>12</v>
      </c>
      <c r="C8556" t="n">
        <v>22</v>
      </c>
      <c r="D8556" t="n">
        <v>10</v>
      </c>
      <c r="E8556" s="10" t="n">
        <v>0.075437</v>
      </c>
      <c r="F8556">
        <f>E8556*Parametrar!$B$6</f>
        <v/>
      </c>
    </row>
    <row r="8557">
      <c r="A8557" t="inlineStr">
        <is>
          <t>2024-12-22 11:00</t>
        </is>
      </c>
      <c r="B8557" t="n">
        <v>12</v>
      </c>
      <c r="C8557" t="n">
        <v>22</v>
      </c>
      <c r="D8557" t="n">
        <v>11</v>
      </c>
      <c r="E8557" s="10" t="n">
        <v>0.079457</v>
      </c>
      <c r="F8557">
        <f>E8557*Parametrar!$B$6</f>
        <v/>
      </c>
    </row>
    <row r="8558">
      <c r="A8558" t="inlineStr">
        <is>
          <t>2024-12-22 12:00</t>
        </is>
      </c>
      <c r="B8558" t="n">
        <v>12</v>
      </c>
      <c r="C8558" t="n">
        <v>22</v>
      </c>
      <c r="D8558" t="n">
        <v>12</v>
      </c>
      <c r="E8558" s="10" t="n">
        <v>0.029478</v>
      </c>
      <c r="F8558">
        <f>E8558*Parametrar!$B$6</f>
        <v/>
      </c>
    </row>
    <row r="8559">
      <c r="A8559" t="inlineStr">
        <is>
          <t>2024-12-22 13:00</t>
        </is>
      </c>
      <c r="B8559" t="n">
        <v>12</v>
      </c>
      <c r="C8559" t="n">
        <v>22</v>
      </c>
      <c r="D8559" t="n">
        <v>13</v>
      </c>
      <c r="E8559" s="10" t="n">
        <v>0.043254</v>
      </c>
      <c r="F8559">
        <f>E8559*Parametrar!$B$6</f>
        <v/>
      </c>
    </row>
    <row r="8560">
      <c r="A8560" t="inlineStr">
        <is>
          <t>2024-12-22 14:00</t>
        </is>
      </c>
      <c r="B8560" t="n">
        <v>12</v>
      </c>
      <c r="C8560" t="n">
        <v>22</v>
      </c>
      <c r="D8560" t="n">
        <v>14</v>
      </c>
      <c r="E8560" s="10" t="n">
        <v>0.029745</v>
      </c>
      <c r="F8560">
        <f>E8560*Parametrar!$B$6</f>
        <v/>
      </c>
    </row>
    <row r="8561">
      <c r="A8561" t="inlineStr">
        <is>
          <t>2024-12-22 15:00</t>
        </is>
      </c>
      <c r="B8561" t="n">
        <v>12</v>
      </c>
      <c r="C8561" t="n">
        <v>22</v>
      </c>
      <c r="D8561" t="n">
        <v>15</v>
      </c>
      <c r="E8561" s="10" t="n">
        <v>0</v>
      </c>
      <c r="F8561">
        <f>E8561*Parametrar!$B$6</f>
        <v/>
      </c>
    </row>
    <row r="8562">
      <c r="A8562" t="inlineStr">
        <is>
          <t>2024-12-22 16:00</t>
        </is>
      </c>
      <c r="B8562" t="n">
        <v>12</v>
      </c>
      <c r="C8562" t="n">
        <v>22</v>
      </c>
      <c r="D8562" t="n">
        <v>16</v>
      </c>
      <c r="E8562" s="10" t="n">
        <v>0</v>
      </c>
      <c r="F8562">
        <f>E8562*Parametrar!$B$6</f>
        <v/>
      </c>
    </row>
    <row r="8563">
      <c r="A8563" t="inlineStr">
        <is>
          <t>2024-12-22 17:00</t>
        </is>
      </c>
      <c r="B8563" t="n">
        <v>12</v>
      </c>
      <c r="C8563" t="n">
        <v>22</v>
      </c>
      <c r="D8563" t="n">
        <v>17</v>
      </c>
      <c r="E8563" s="10" t="n">
        <v>0</v>
      </c>
      <c r="F8563">
        <f>E8563*Parametrar!$B$6</f>
        <v/>
      </c>
    </row>
    <row r="8564">
      <c r="A8564" t="inlineStr">
        <is>
          <t>2024-12-22 18:00</t>
        </is>
      </c>
      <c r="B8564" t="n">
        <v>12</v>
      </c>
      <c r="C8564" t="n">
        <v>22</v>
      </c>
      <c r="D8564" t="n">
        <v>18</v>
      </c>
      <c r="E8564" s="10" t="n">
        <v>0</v>
      </c>
      <c r="F8564">
        <f>E8564*Parametrar!$B$6</f>
        <v/>
      </c>
    </row>
    <row r="8565">
      <c r="A8565" t="inlineStr">
        <is>
          <t>2024-12-22 19:00</t>
        </is>
      </c>
      <c r="B8565" t="n">
        <v>12</v>
      </c>
      <c r="C8565" t="n">
        <v>22</v>
      </c>
      <c r="D8565" t="n">
        <v>19</v>
      </c>
      <c r="E8565" s="10" t="n">
        <v>0</v>
      </c>
      <c r="F8565">
        <f>E8565*Parametrar!$B$6</f>
        <v/>
      </c>
    </row>
    <row r="8566">
      <c r="A8566" t="inlineStr">
        <is>
          <t>2024-12-22 20:00</t>
        </is>
      </c>
      <c r="B8566" t="n">
        <v>12</v>
      </c>
      <c r="C8566" t="n">
        <v>22</v>
      </c>
      <c r="D8566" t="n">
        <v>20</v>
      </c>
      <c r="E8566" s="10" t="n">
        <v>0</v>
      </c>
      <c r="F8566">
        <f>E8566*Parametrar!$B$6</f>
        <v/>
      </c>
    </row>
    <row r="8567">
      <c r="A8567" t="inlineStr">
        <is>
          <t>2024-12-22 21:00</t>
        </is>
      </c>
      <c r="B8567" t="n">
        <v>12</v>
      </c>
      <c r="C8567" t="n">
        <v>22</v>
      </c>
      <c r="D8567" t="n">
        <v>21</v>
      </c>
      <c r="E8567" s="10" t="n">
        <v>0</v>
      </c>
      <c r="F8567">
        <f>E8567*Parametrar!$B$6</f>
        <v/>
      </c>
    </row>
    <row r="8568">
      <c r="A8568" t="inlineStr">
        <is>
          <t>2024-12-22 22:00</t>
        </is>
      </c>
      <c r="B8568" t="n">
        <v>12</v>
      </c>
      <c r="C8568" t="n">
        <v>22</v>
      </c>
      <c r="D8568" t="n">
        <v>22</v>
      </c>
      <c r="E8568" s="10" t="n">
        <v>0</v>
      </c>
      <c r="F8568">
        <f>E8568*Parametrar!$B$6</f>
        <v/>
      </c>
    </row>
    <row r="8569">
      <c r="A8569" t="inlineStr">
        <is>
          <t>2024-12-22 23:00</t>
        </is>
      </c>
      <c r="B8569" t="n">
        <v>12</v>
      </c>
      <c r="C8569" t="n">
        <v>22</v>
      </c>
      <c r="D8569" t="n">
        <v>23</v>
      </c>
      <c r="E8569" s="10" t="n">
        <v>0</v>
      </c>
      <c r="F8569">
        <f>E8569*Parametrar!$B$6</f>
        <v/>
      </c>
    </row>
    <row r="8570">
      <c r="A8570" t="inlineStr">
        <is>
          <t>2024-12-23 00:00</t>
        </is>
      </c>
      <c r="B8570" t="n">
        <v>12</v>
      </c>
      <c r="C8570" t="n">
        <v>23</v>
      </c>
      <c r="D8570" t="n">
        <v>0</v>
      </c>
      <c r="E8570" s="10" t="n">
        <v>0</v>
      </c>
      <c r="F8570">
        <f>E8570*Parametrar!$B$6</f>
        <v/>
      </c>
    </row>
    <row r="8571">
      <c r="A8571" t="inlineStr">
        <is>
          <t>2024-12-23 01:00</t>
        </is>
      </c>
      <c r="B8571" t="n">
        <v>12</v>
      </c>
      <c r="C8571" t="n">
        <v>23</v>
      </c>
      <c r="D8571" t="n">
        <v>1</v>
      </c>
      <c r="E8571" s="10" t="n">
        <v>0</v>
      </c>
      <c r="F8571">
        <f>E8571*Parametrar!$B$6</f>
        <v/>
      </c>
    </row>
    <row r="8572">
      <c r="A8572" t="inlineStr">
        <is>
          <t>2024-12-23 02:00</t>
        </is>
      </c>
      <c r="B8572" t="n">
        <v>12</v>
      </c>
      <c r="C8572" t="n">
        <v>23</v>
      </c>
      <c r="D8572" t="n">
        <v>2</v>
      </c>
      <c r="E8572" s="10" t="n">
        <v>0</v>
      </c>
      <c r="F8572">
        <f>E8572*Parametrar!$B$6</f>
        <v/>
      </c>
    </row>
    <row r="8573">
      <c r="A8573" t="inlineStr">
        <is>
          <t>2024-12-23 03:00</t>
        </is>
      </c>
      <c r="B8573" t="n">
        <v>12</v>
      </c>
      <c r="C8573" t="n">
        <v>23</v>
      </c>
      <c r="D8573" t="n">
        <v>3</v>
      </c>
      <c r="E8573" s="10" t="n">
        <v>0</v>
      </c>
      <c r="F8573">
        <f>E8573*Parametrar!$B$6</f>
        <v/>
      </c>
    </row>
    <row r="8574">
      <c r="A8574" t="inlineStr">
        <is>
          <t>2024-12-23 04:00</t>
        </is>
      </c>
      <c r="B8574" t="n">
        <v>12</v>
      </c>
      <c r="C8574" t="n">
        <v>23</v>
      </c>
      <c r="D8574" t="n">
        <v>4</v>
      </c>
      <c r="E8574" s="10" t="n">
        <v>0</v>
      </c>
      <c r="F8574">
        <f>E8574*Parametrar!$B$6</f>
        <v/>
      </c>
    </row>
    <row r="8575">
      <c r="A8575" t="inlineStr">
        <is>
          <t>2024-12-23 05:00</t>
        </is>
      </c>
      <c r="B8575" t="n">
        <v>12</v>
      </c>
      <c r="C8575" t="n">
        <v>23</v>
      </c>
      <c r="D8575" t="n">
        <v>5</v>
      </c>
      <c r="E8575" s="10" t="n">
        <v>0</v>
      </c>
      <c r="F8575">
        <f>E8575*Parametrar!$B$6</f>
        <v/>
      </c>
    </row>
    <row r="8576">
      <c r="A8576" t="inlineStr">
        <is>
          <t>2024-12-23 06:00</t>
        </is>
      </c>
      <c r="B8576" t="n">
        <v>12</v>
      </c>
      <c r="C8576" t="n">
        <v>23</v>
      </c>
      <c r="D8576" t="n">
        <v>6</v>
      </c>
      <c r="E8576" s="10" t="n">
        <v>0</v>
      </c>
      <c r="F8576">
        <f>E8576*Parametrar!$B$6</f>
        <v/>
      </c>
    </row>
    <row r="8577">
      <c r="A8577" t="inlineStr">
        <is>
          <t>2024-12-23 07:00</t>
        </is>
      </c>
      <c r="B8577" t="n">
        <v>12</v>
      </c>
      <c r="C8577" t="n">
        <v>23</v>
      </c>
      <c r="D8577" t="n">
        <v>7</v>
      </c>
      <c r="E8577" s="10" t="n">
        <v>0</v>
      </c>
      <c r="F8577">
        <f>E8577*Parametrar!$B$6</f>
        <v/>
      </c>
    </row>
    <row r="8578">
      <c r="A8578" t="inlineStr">
        <is>
          <t>2024-12-23 08:00</t>
        </is>
      </c>
      <c r="B8578" t="n">
        <v>12</v>
      </c>
      <c r="C8578" t="n">
        <v>23</v>
      </c>
      <c r="D8578" t="n">
        <v>8</v>
      </c>
      <c r="E8578" s="10" t="n">
        <v>0</v>
      </c>
      <c r="F8578">
        <f>E8578*Parametrar!$B$6</f>
        <v/>
      </c>
    </row>
    <row r="8579">
      <c r="A8579" t="inlineStr">
        <is>
          <t>2024-12-23 09:00</t>
        </is>
      </c>
      <c r="B8579" t="n">
        <v>12</v>
      </c>
      <c r="C8579" t="n">
        <v>23</v>
      </c>
      <c r="D8579" t="n">
        <v>9</v>
      </c>
      <c r="E8579" s="10" t="n">
        <v>0</v>
      </c>
      <c r="F8579">
        <f>E8579*Parametrar!$B$6</f>
        <v/>
      </c>
    </row>
    <row r="8580">
      <c r="A8580" t="inlineStr">
        <is>
          <t>2024-12-23 10:00</t>
        </is>
      </c>
      <c r="B8580" t="n">
        <v>12</v>
      </c>
      <c r="C8580" t="n">
        <v>23</v>
      </c>
      <c r="D8580" t="n">
        <v>10</v>
      </c>
      <c r="E8580" s="10" t="n">
        <v>0.003888</v>
      </c>
      <c r="F8580">
        <f>E8580*Parametrar!$B$6</f>
        <v/>
      </c>
    </row>
    <row r="8581">
      <c r="A8581" t="inlineStr">
        <is>
          <t>2024-12-23 11:00</t>
        </is>
      </c>
      <c r="B8581" t="n">
        <v>12</v>
      </c>
      <c r="C8581" t="n">
        <v>23</v>
      </c>
      <c r="D8581" t="n">
        <v>11</v>
      </c>
      <c r="E8581" s="10" t="n">
        <v>0.006263</v>
      </c>
      <c r="F8581">
        <f>E8581*Parametrar!$B$6</f>
        <v/>
      </c>
    </row>
    <row r="8582">
      <c r="A8582" t="inlineStr">
        <is>
          <t>2024-12-23 12:00</t>
        </is>
      </c>
      <c r="B8582" t="n">
        <v>12</v>
      </c>
      <c r="C8582" t="n">
        <v>23</v>
      </c>
      <c r="D8582" t="n">
        <v>12</v>
      </c>
      <c r="E8582" s="10" t="n">
        <v>0.003296</v>
      </c>
      <c r="F8582">
        <f>E8582*Parametrar!$B$6</f>
        <v/>
      </c>
    </row>
    <row r="8583">
      <c r="A8583" t="inlineStr">
        <is>
          <t>2024-12-23 13:00</t>
        </is>
      </c>
      <c r="B8583" t="n">
        <v>12</v>
      </c>
      <c r="C8583" t="n">
        <v>23</v>
      </c>
      <c r="D8583" t="n">
        <v>13</v>
      </c>
      <c r="E8583" s="10" t="n">
        <v>0.007924</v>
      </c>
      <c r="F8583">
        <f>E8583*Parametrar!$B$6</f>
        <v/>
      </c>
    </row>
    <row r="8584">
      <c r="A8584" t="inlineStr">
        <is>
          <t>2024-12-23 14:00</t>
        </is>
      </c>
      <c r="B8584" t="n">
        <v>12</v>
      </c>
      <c r="C8584" t="n">
        <v>23</v>
      </c>
      <c r="D8584" t="n">
        <v>14</v>
      </c>
      <c r="E8584" s="10" t="n">
        <v>0.005505</v>
      </c>
      <c r="F8584">
        <f>E8584*Parametrar!$B$6</f>
        <v/>
      </c>
    </row>
    <row r="8585">
      <c r="A8585" t="inlineStr">
        <is>
          <t>2024-12-23 15:00</t>
        </is>
      </c>
      <c r="B8585" t="n">
        <v>12</v>
      </c>
      <c r="C8585" t="n">
        <v>23</v>
      </c>
      <c r="D8585" t="n">
        <v>15</v>
      </c>
      <c r="E8585" s="10" t="n">
        <v>0</v>
      </c>
      <c r="F8585">
        <f>E8585*Parametrar!$B$6</f>
        <v/>
      </c>
    </row>
    <row r="8586">
      <c r="A8586" t="inlineStr">
        <is>
          <t>2024-12-23 16:00</t>
        </is>
      </c>
      <c r="B8586" t="n">
        <v>12</v>
      </c>
      <c r="C8586" t="n">
        <v>23</v>
      </c>
      <c r="D8586" t="n">
        <v>16</v>
      </c>
      <c r="E8586" s="10" t="n">
        <v>0</v>
      </c>
      <c r="F8586">
        <f>E8586*Parametrar!$B$6</f>
        <v/>
      </c>
    </row>
    <row r="8587">
      <c r="A8587" t="inlineStr">
        <is>
          <t>2024-12-23 17:00</t>
        </is>
      </c>
      <c r="B8587" t="n">
        <v>12</v>
      </c>
      <c r="C8587" t="n">
        <v>23</v>
      </c>
      <c r="D8587" t="n">
        <v>17</v>
      </c>
      <c r="E8587" s="10" t="n">
        <v>0</v>
      </c>
      <c r="F8587">
        <f>E8587*Parametrar!$B$6</f>
        <v/>
      </c>
    </row>
    <row r="8588">
      <c r="A8588" t="inlineStr">
        <is>
          <t>2024-12-23 18:00</t>
        </is>
      </c>
      <c r="B8588" t="n">
        <v>12</v>
      </c>
      <c r="C8588" t="n">
        <v>23</v>
      </c>
      <c r="D8588" t="n">
        <v>18</v>
      </c>
      <c r="E8588" s="10" t="n">
        <v>0</v>
      </c>
      <c r="F8588">
        <f>E8588*Parametrar!$B$6</f>
        <v/>
      </c>
    </row>
    <row r="8589">
      <c r="A8589" t="inlineStr">
        <is>
          <t>2024-12-23 19:00</t>
        </is>
      </c>
      <c r="B8589" t="n">
        <v>12</v>
      </c>
      <c r="C8589" t="n">
        <v>23</v>
      </c>
      <c r="D8589" t="n">
        <v>19</v>
      </c>
      <c r="E8589" s="10" t="n">
        <v>0</v>
      </c>
      <c r="F8589">
        <f>E8589*Parametrar!$B$6</f>
        <v/>
      </c>
    </row>
    <row r="8590">
      <c r="A8590" t="inlineStr">
        <is>
          <t>2024-12-23 20:00</t>
        </is>
      </c>
      <c r="B8590" t="n">
        <v>12</v>
      </c>
      <c r="C8590" t="n">
        <v>23</v>
      </c>
      <c r="D8590" t="n">
        <v>20</v>
      </c>
      <c r="E8590" s="10" t="n">
        <v>0</v>
      </c>
      <c r="F8590">
        <f>E8590*Parametrar!$B$6</f>
        <v/>
      </c>
    </row>
    <row r="8591">
      <c r="A8591" t="inlineStr">
        <is>
          <t>2024-12-23 21:00</t>
        </is>
      </c>
      <c r="B8591" t="n">
        <v>12</v>
      </c>
      <c r="C8591" t="n">
        <v>23</v>
      </c>
      <c r="D8591" t="n">
        <v>21</v>
      </c>
      <c r="E8591" s="10" t="n">
        <v>0</v>
      </c>
      <c r="F8591">
        <f>E8591*Parametrar!$B$6</f>
        <v/>
      </c>
    </row>
    <row r="8592">
      <c r="A8592" t="inlineStr">
        <is>
          <t>2024-12-23 22:00</t>
        </is>
      </c>
      <c r="B8592" t="n">
        <v>12</v>
      </c>
      <c r="C8592" t="n">
        <v>23</v>
      </c>
      <c r="D8592" t="n">
        <v>22</v>
      </c>
      <c r="E8592" s="10" t="n">
        <v>0</v>
      </c>
      <c r="F8592">
        <f>E8592*Parametrar!$B$6</f>
        <v/>
      </c>
    </row>
    <row r="8593">
      <c r="A8593" t="inlineStr">
        <is>
          <t>2024-12-23 23:00</t>
        </is>
      </c>
      <c r="B8593" t="n">
        <v>12</v>
      </c>
      <c r="C8593" t="n">
        <v>23</v>
      </c>
      <c r="D8593" t="n">
        <v>23</v>
      </c>
      <c r="E8593" s="10" t="n">
        <v>0</v>
      </c>
      <c r="F8593">
        <f>E8593*Parametrar!$B$6</f>
        <v/>
      </c>
    </row>
    <row r="8594">
      <c r="A8594" t="inlineStr">
        <is>
          <t>2024-12-24 00:00</t>
        </is>
      </c>
      <c r="B8594" t="n">
        <v>12</v>
      </c>
      <c r="C8594" t="n">
        <v>24</v>
      </c>
      <c r="D8594" t="n">
        <v>0</v>
      </c>
      <c r="E8594" s="10" t="n">
        <v>0</v>
      </c>
      <c r="F8594">
        <f>E8594*Parametrar!$B$6</f>
        <v/>
      </c>
    </row>
    <row r="8595">
      <c r="A8595" t="inlineStr">
        <is>
          <t>2024-12-24 01:00</t>
        </is>
      </c>
      <c r="B8595" t="n">
        <v>12</v>
      </c>
      <c r="C8595" t="n">
        <v>24</v>
      </c>
      <c r="D8595" t="n">
        <v>1</v>
      </c>
      <c r="E8595" s="10" t="n">
        <v>0</v>
      </c>
      <c r="F8595">
        <f>E8595*Parametrar!$B$6</f>
        <v/>
      </c>
    </row>
    <row r="8596">
      <c r="A8596" t="inlineStr">
        <is>
          <t>2024-12-24 02:00</t>
        </is>
      </c>
      <c r="B8596" t="n">
        <v>12</v>
      </c>
      <c r="C8596" t="n">
        <v>24</v>
      </c>
      <c r="D8596" t="n">
        <v>2</v>
      </c>
      <c r="E8596" s="10" t="n">
        <v>0</v>
      </c>
      <c r="F8596">
        <f>E8596*Parametrar!$B$6</f>
        <v/>
      </c>
    </row>
    <row r="8597">
      <c r="A8597" t="inlineStr">
        <is>
          <t>2024-12-24 03:00</t>
        </is>
      </c>
      <c r="B8597" t="n">
        <v>12</v>
      </c>
      <c r="C8597" t="n">
        <v>24</v>
      </c>
      <c r="D8597" t="n">
        <v>3</v>
      </c>
      <c r="E8597" s="10" t="n">
        <v>0</v>
      </c>
      <c r="F8597">
        <f>E8597*Parametrar!$B$6</f>
        <v/>
      </c>
    </row>
    <row r="8598">
      <c r="A8598" t="inlineStr">
        <is>
          <t>2024-12-24 04:00</t>
        </is>
      </c>
      <c r="B8598" t="n">
        <v>12</v>
      </c>
      <c r="C8598" t="n">
        <v>24</v>
      </c>
      <c r="D8598" t="n">
        <v>4</v>
      </c>
      <c r="E8598" s="10" t="n">
        <v>0</v>
      </c>
      <c r="F8598">
        <f>E8598*Parametrar!$B$6</f>
        <v/>
      </c>
    </row>
    <row r="8599">
      <c r="A8599" t="inlineStr">
        <is>
          <t>2024-12-24 05:00</t>
        </is>
      </c>
      <c r="B8599" t="n">
        <v>12</v>
      </c>
      <c r="C8599" t="n">
        <v>24</v>
      </c>
      <c r="D8599" t="n">
        <v>5</v>
      </c>
      <c r="E8599" s="10" t="n">
        <v>0</v>
      </c>
      <c r="F8599">
        <f>E8599*Parametrar!$B$6</f>
        <v/>
      </c>
    </row>
    <row r="8600">
      <c r="A8600" t="inlineStr">
        <is>
          <t>2024-12-24 06:00</t>
        </is>
      </c>
      <c r="B8600" t="n">
        <v>12</v>
      </c>
      <c r="C8600" t="n">
        <v>24</v>
      </c>
      <c r="D8600" t="n">
        <v>6</v>
      </c>
      <c r="E8600" s="10" t="n">
        <v>0</v>
      </c>
      <c r="F8600">
        <f>E8600*Parametrar!$B$6</f>
        <v/>
      </c>
    </row>
    <row r="8601">
      <c r="A8601" t="inlineStr">
        <is>
          <t>2024-12-24 07:00</t>
        </is>
      </c>
      <c r="B8601" t="n">
        <v>12</v>
      </c>
      <c r="C8601" t="n">
        <v>24</v>
      </c>
      <c r="D8601" t="n">
        <v>7</v>
      </c>
      <c r="E8601" s="10" t="n">
        <v>0</v>
      </c>
      <c r="F8601">
        <f>E8601*Parametrar!$B$6</f>
        <v/>
      </c>
    </row>
    <row r="8602">
      <c r="A8602" t="inlineStr">
        <is>
          <t>2024-12-24 08:00</t>
        </is>
      </c>
      <c r="B8602" t="n">
        <v>12</v>
      </c>
      <c r="C8602" t="n">
        <v>24</v>
      </c>
      <c r="D8602" t="n">
        <v>8</v>
      </c>
      <c r="E8602" s="10" t="n">
        <v>0</v>
      </c>
      <c r="F8602">
        <f>E8602*Parametrar!$B$6</f>
        <v/>
      </c>
    </row>
    <row r="8603">
      <c r="A8603" t="inlineStr">
        <is>
          <t>2024-12-24 09:00</t>
        </is>
      </c>
      <c r="B8603" t="n">
        <v>12</v>
      </c>
      <c r="C8603" t="n">
        <v>24</v>
      </c>
      <c r="D8603" t="n">
        <v>9</v>
      </c>
      <c r="E8603" s="10" t="n">
        <v>0.014854</v>
      </c>
      <c r="F8603">
        <f>E8603*Parametrar!$B$6</f>
        <v/>
      </c>
    </row>
    <row r="8604">
      <c r="A8604" t="inlineStr">
        <is>
          <t>2024-12-24 10:00</t>
        </is>
      </c>
      <c r="B8604" t="n">
        <v>12</v>
      </c>
      <c r="C8604" t="n">
        <v>24</v>
      </c>
      <c r="D8604" t="n">
        <v>10</v>
      </c>
      <c r="E8604" s="10" t="n">
        <v>0.019987</v>
      </c>
      <c r="F8604">
        <f>E8604*Parametrar!$B$6</f>
        <v/>
      </c>
    </row>
    <row r="8605">
      <c r="A8605" t="inlineStr">
        <is>
          <t>2024-12-24 11:00</t>
        </is>
      </c>
      <c r="B8605" t="n">
        <v>12</v>
      </c>
      <c r="C8605" t="n">
        <v>24</v>
      </c>
      <c r="D8605" t="n">
        <v>11</v>
      </c>
      <c r="E8605" s="10" t="n">
        <v>0.022102</v>
      </c>
      <c r="F8605">
        <f>E8605*Parametrar!$B$6</f>
        <v/>
      </c>
    </row>
    <row r="8606">
      <c r="A8606" t="inlineStr">
        <is>
          <t>2024-12-24 12:00</t>
        </is>
      </c>
      <c r="B8606" t="n">
        <v>12</v>
      </c>
      <c r="C8606" t="n">
        <v>24</v>
      </c>
      <c r="D8606" t="n">
        <v>12</v>
      </c>
      <c r="E8606" s="10" t="n">
        <v>0.11482</v>
      </c>
      <c r="F8606">
        <f>E8606*Parametrar!$B$6</f>
        <v/>
      </c>
    </row>
    <row r="8607">
      <c r="A8607" t="inlineStr">
        <is>
          <t>2024-12-24 13:00</t>
        </is>
      </c>
      <c r="B8607" t="n">
        <v>12</v>
      </c>
      <c r="C8607" t="n">
        <v>24</v>
      </c>
      <c r="D8607" t="n">
        <v>13</v>
      </c>
      <c r="E8607" s="10" t="n">
        <v>0.019145</v>
      </c>
      <c r="F8607">
        <f>E8607*Parametrar!$B$6</f>
        <v/>
      </c>
    </row>
    <row r="8608">
      <c r="A8608" t="inlineStr">
        <is>
          <t>2024-12-24 14:00</t>
        </is>
      </c>
      <c r="B8608" t="n">
        <v>12</v>
      </c>
      <c r="C8608" t="n">
        <v>24</v>
      </c>
      <c r="D8608" t="n">
        <v>14</v>
      </c>
      <c r="E8608" s="10" t="n">
        <v>0.017441</v>
      </c>
      <c r="F8608">
        <f>E8608*Parametrar!$B$6</f>
        <v/>
      </c>
    </row>
    <row r="8609">
      <c r="A8609" t="inlineStr">
        <is>
          <t>2024-12-24 15:00</t>
        </is>
      </c>
      <c r="B8609" t="n">
        <v>12</v>
      </c>
      <c r="C8609" t="n">
        <v>24</v>
      </c>
      <c r="D8609" t="n">
        <v>15</v>
      </c>
      <c r="E8609" s="10" t="n">
        <v>0</v>
      </c>
      <c r="F8609">
        <f>E8609*Parametrar!$B$6</f>
        <v/>
      </c>
    </row>
    <row r="8610">
      <c r="A8610" t="inlineStr">
        <is>
          <t>2024-12-24 16:00</t>
        </is>
      </c>
      <c r="B8610" t="n">
        <v>12</v>
      </c>
      <c r="C8610" t="n">
        <v>24</v>
      </c>
      <c r="D8610" t="n">
        <v>16</v>
      </c>
      <c r="E8610" s="10" t="n">
        <v>0</v>
      </c>
      <c r="F8610">
        <f>E8610*Parametrar!$B$6</f>
        <v/>
      </c>
    </row>
    <row r="8611">
      <c r="A8611" t="inlineStr">
        <is>
          <t>2024-12-24 17:00</t>
        </is>
      </c>
      <c r="B8611" t="n">
        <v>12</v>
      </c>
      <c r="C8611" t="n">
        <v>24</v>
      </c>
      <c r="D8611" t="n">
        <v>17</v>
      </c>
      <c r="E8611" s="10" t="n">
        <v>0</v>
      </c>
      <c r="F8611">
        <f>E8611*Parametrar!$B$6</f>
        <v/>
      </c>
    </row>
    <row r="8612">
      <c r="A8612" t="inlineStr">
        <is>
          <t>2024-12-24 18:00</t>
        </is>
      </c>
      <c r="B8612" t="n">
        <v>12</v>
      </c>
      <c r="C8612" t="n">
        <v>24</v>
      </c>
      <c r="D8612" t="n">
        <v>18</v>
      </c>
      <c r="E8612" s="10" t="n">
        <v>0</v>
      </c>
      <c r="F8612">
        <f>E8612*Parametrar!$B$6</f>
        <v/>
      </c>
    </row>
    <row r="8613">
      <c r="A8613" t="inlineStr">
        <is>
          <t>2024-12-24 19:00</t>
        </is>
      </c>
      <c r="B8613" t="n">
        <v>12</v>
      </c>
      <c r="C8613" t="n">
        <v>24</v>
      </c>
      <c r="D8613" t="n">
        <v>19</v>
      </c>
      <c r="E8613" s="10" t="n">
        <v>0</v>
      </c>
      <c r="F8613">
        <f>E8613*Parametrar!$B$6</f>
        <v/>
      </c>
    </row>
    <row r="8614">
      <c r="A8614" t="inlineStr">
        <is>
          <t>2024-12-24 20:00</t>
        </is>
      </c>
      <c r="B8614" t="n">
        <v>12</v>
      </c>
      <c r="C8614" t="n">
        <v>24</v>
      </c>
      <c r="D8614" t="n">
        <v>20</v>
      </c>
      <c r="E8614" s="10" t="n">
        <v>0</v>
      </c>
      <c r="F8614">
        <f>E8614*Parametrar!$B$6</f>
        <v/>
      </c>
    </row>
    <row r="8615">
      <c r="A8615" t="inlineStr">
        <is>
          <t>2024-12-24 21:00</t>
        </is>
      </c>
      <c r="B8615" t="n">
        <v>12</v>
      </c>
      <c r="C8615" t="n">
        <v>24</v>
      </c>
      <c r="D8615" t="n">
        <v>21</v>
      </c>
      <c r="E8615" s="10" t="n">
        <v>0</v>
      </c>
      <c r="F8615">
        <f>E8615*Parametrar!$B$6</f>
        <v/>
      </c>
    </row>
    <row r="8616">
      <c r="A8616" t="inlineStr">
        <is>
          <t>2024-12-24 22:00</t>
        </is>
      </c>
      <c r="B8616" t="n">
        <v>12</v>
      </c>
      <c r="C8616" t="n">
        <v>24</v>
      </c>
      <c r="D8616" t="n">
        <v>22</v>
      </c>
      <c r="E8616" s="10" t="n">
        <v>0</v>
      </c>
      <c r="F8616">
        <f>E8616*Parametrar!$B$6</f>
        <v/>
      </c>
    </row>
    <row r="8617">
      <c r="A8617" t="inlineStr">
        <is>
          <t>2024-12-24 23:00</t>
        </is>
      </c>
      <c r="B8617" t="n">
        <v>12</v>
      </c>
      <c r="C8617" t="n">
        <v>24</v>
      </c>
      <c r="D8617" t="n">
        <v>23</v>
      </c>
      <c r="E8617" s="10" t="n">
        <v>0</v>
      </c>
      <c r="F8617">
        <f>E8617*Parametrar!$B$6</f>
        <v/>
      </c>
    </row>
    <row r="8618">
      <c r="A8618" t="inlineStr">
        <is>
          <t>2024-12-25 00:00</t>
        </is>
      </c>
      <c r="B8618" t="n">
        <v>12</v>
      </c>
      <c r="C8618" t="n">
        <v>25</v>
      </c>
      <c r="D8618" t="n">
        <v>0</v>
      </c>
      <c r="E8618" s="10" t="n">
        <v>0</v>
      </c>
      <c r="F8618">
        <f>E8618*Parametrar!$B$6</f>
        <v/>
      </c>
    </row>
    <row r="8619">
      <c r="A8619" t="inlineStr">
        <is>
          <t>2024-12-25 01:00</t>
        </is>
      </c>
      <c r="B8619" t="n">
        <v>12</v>
      </c>
      <c r="C8619" t="n">
        <v>25</v>
      </c>
      <c r="D8619" t="n">
        <v>1</v>
      </c>
      <c r="E8619" s="10" t="n">
        <v>0</v>
      </c>
      <c r="F8619">
        <f>E8619*Parametrar!$B$6</f>
        <v/>
      </c>
    </row>
    <row r="8620">
      <c r="A8620" t="inlineStr">
        <is>
          <t>2024-12-25 02:00</t>
        </is>
      </c>
      <c r="B8620" t="n">
        <v>12</v>
      </c>
      <c r="C8620" t="n">
        <v>25</v>
      </c>
      <c r="D8620" t="n">
        <v>2</v>
      </c>
      <c r="E8620" s="10" t="n">
        <v>0</v>
      </c>
      <c r="F8620">
        <f>E8620*Parametrar!$B$6</f>
        <v/>
      </c>
    </row>
    <row r="8621">
      <c r="A8621" t="inlineStr">
        <is>
          <t>2024-12-25 03:00</t>
        </is>
      </c>
      <c r="B8621" t="n">
        <v>12</v>
      </c>
      <c r="C8621" t="n">
        <v>25</v>
      </c>
      <c r="D8621" t="n">
        <v>3</v>
      </c>
      <c r="E8621" s="10" t="n">
        <v>0</v>
      </c>
      <c r="F8621">
        <f>E8621*Parametrar!$B$6</f>
        <v/>
      </c>
    </row>
    <row r="8622">
      <c r="A8622" t="inlineStr">
        <is>
          <t>2024-12-25 04:00</t>
        </is>
      </c>
      <c r="B8622" t="n">
        <v>12</v>
      </c>
      <c r="C8622" t="n">
        <v>25</v>
      </c>
      <c r="D8622" t="n">
        <v>4</v>
      </c>
      <c r="E8622" s="10" t="n">
        <v>0</v>
      </c>
      <c r="F8622">
        <f>E8622*Parametrar!$B$6</f>
        <v/>
      </c>
    </row>
    <row r="8623">
      <c r="A8623" t="inlineStr">
        <is>
          <t>2024-12-25 05:00</t>
        </is>
      </c>
      <c r="B8623" t="n">
        <v>12</v>
      </c>
      <c r="C8623" t="n">
        <v>25</v>
      </c>
      <c r="D8623" t="n">
        <v>5</v>
      </c>
      <c r="E8623" s="10" t="n">
        <v>0</v>
      </c>
      <c r="F8623">
        <f>E8623*Parametrar!$B$6</f>
        <v/>
      </c>
    </row>
    <row r="8624">
      <c r="A8624" t="inlineStr">
        <is>
          <t>2024-12-25 06:00</t>
        </is>
      </c>
      <c r="B8624" t="n">
        <v>12</v>
      </c>
      <c r="C8624" t="n">
        <v>25</v>
      </c>
      <c r="D8624" t="n">
        <v>6</v>
      </c>
      <c r="E8624" s="10" t="n">
        <v>0</v>
      </c>
      <c r="F8624">
        <f>E8624*Parametrar!$B$6</f>
        <v/>
      </c>
    </row>
    <row r="8625">
      <c r="A8625" t="inlineStr">
        <is>
          <t>2024-12-25 07:00</t>
        </is>
      </c>
      <c r="B8625" t="n">
        <v>12</v>
      </c>
      <c r="C8625" t="n">
        <v>25</v>
      </c>
      <c r="D8625" t="n">
        <v>7</v>
      </c>
      <c r="E8625" s="10" t="n">
        <v>0</v>
      </c>
      <c r="F8625">
        <f>E8625*Parametrar!$B$6</f>
        <v/>
      </c>
    </row>
    <row r="8626">
      <c r="A8626" t="inlineStr">
        <is>
          <t>2024-12-25 08:00</t>
        </is>
      </c>
      <c r="B8626" t="n">
        <v>12</v>
      </c>
      <c r="C8626" t="n">
        <v>25</v>
      </c>
      <c r="D8626" t="n">
        <v>8</v>
      </c>
      <c r="E8626" s="10" t="n">
        <v>0</v>
      </c>
      <c r="F8626">
        <f>E8626*Parametrar!$B$6</f>
        <v/>
      </c>
    </row>
    <row r="8627">
      <c r="A8627" t="inlineStr">
        <is>
          <t>2024-12-25 09:00</t>
        </is>
      </c>
      <c r="B8627" t="n">
        <v>12</v>
      </c>
      <c r="C8627" t="n">
        <v>25</v>
      </c>
      <c r="D8627" t="n">
        <v>9</v>
      </c>
      <c r="E8627" s="10" t="n">
        <v>0</v>
      </c>
      <c r="F8627">
        <f>E8627*Parametrar!$B$6</f>
        <v/>
      </c>
    </row>
    <row r="8628">
      <c r="A8628" t="inlineStr">
        <is>
          <t>2024-12-25 10:00</t>
        </is>
      </c>
      <c r="B8628" t="n">
        <v>12</v>
      </c>
      <c r="C8628" t="n">
        <v>25</v>
      </c>
      <c r="D8628" t="n">
        <v>10</v>
      </c>
      <c r="E8628" s="10" t="n">
        <v>0.015459</v>
      </c>
      <c r="F8628">
        <f>E8628*Parametrar!$B$6</f>
        <v/>
      </c>
    </row>
    <row r="8629">
      <c r="A8629" t="inlineStr">
        <is>
          <t>2024-12-25 11:00</t>
        </is>
      </c>
      <c r="B8629" t="n">
        <v>12</v>
      </c>
      <c r="C8629" t="n">
        <v>25</v>
      </c>
      <c r="D8629" t="n">
        <v>11</v>
      </c>
      <c r="E8629" s="10" t="n">
        <v>0.06912</v>
      </c>
      <c r="F8629">
        <f>E8629*Parametrar!$B$6</f>
        <v/>
      </c>
    </row>
    <row r="8630">
      <c r="A8630" t="inlineStr">
        <is>
          <t>2024-12-25 12:00</t>
        </is>
      </c>
      <c r="B8630" t="n">
        <v>12</v>
      </c>
      <c r="C8630" t="n">
        <v>25</v>
      </c>
      <c r="D8630" t="n">
        <v>12</v>
      </c>
      <c r="E8630" s="10" t="n">
        <v>0.03461</v>
      </c>
      <c r="F8630">
        <f>E8630*Parametrar!$B$6</f>
        <v/>
      </c>
    </row>
    <row r="8631">
      <c r="A8631" t="inlineStr">
        <is>
          <t>2024-12-25 13:00</t>
        </is>
      </c>
      <c r="B8631" t="n">
        <v>12</v>
      </c>
      <c r="C8631" t="n">
        <v>25</v>
      </c>
      <c r="D8631" t="n">
        <v>13</v>
      </c>
      <c r="E8631" s="10" t="n">
        <v>0.033568</v>
      </c>
      <c r="F8631">
        <f>E8631*Parametrar!$B$6</f>
        <v/>
      </c>
    </row>
    <row r="8632">
      <c r="A8632" t="inlineStr">
        <is>
          <t>2024-12-25 14:00</t>
        </is>
      </c>
      <c r="B8632" t="n">
        <v>12</v>
      </c>
      <c r="C8632" t="n">
        <v>25</v>
      </c>
      <c r="D8632" t="n">
        <v>14</v>
      </c>
      <c r="E8632" s="10" t="n">
        <v>0.013632</v>
      </c>
      <c r="F8632">
        <f>E8632*Parametrar!$B$6</f>
        <v/>
      </c>
    </row>
    <row r="8633">
      <c r="A8633" t="inlineStr">
        <is>
          <t>2024-12-25 15:00</t>
        </is>
      </c>
      <c r="B8633" t="n">
        <v>12</v>
      </c>
      <c r="C8633" t="n">
        <v>25</v>
      </c>
      <c r="D8633" t="n">
        <v>15</v>
      </c>
      <c r="E8633" s="10" t="n">
        <v>0</v>
      </c>
      <c r="F8633">
        <f>E8633*Parametrar!$B$6</f>
        <v/>
      </c>
    </row>
    <row r="8634">
      <c r="A8634" t="inlineStr">
        <is>
          <t>2024-12-25 16:00</t>
        </is>
      </c>
      <c r="B8634" t="n">
        <v>12</v>
      </c>
      <c r="C8634" t="n">
        <v>25</v>
      </c>
      <c r="D8634" t="n">
        <v>16</v>
      </c>
      <c r="E8634" s="10" t="n">
        <v>0</v>
      </c>
      <c r="F8634">
        <f>E8634*Parametrar!$B$6</f>
        <v/>
      </c>
    </row>
    <row r="8635">
      <c r="A8635" t="inlineStr">
        <is>
          <t>2024-12-25 17:00</t>
        </is>
      </c>
      <c r="B8635" t="n">
        <v>12</v>
      </c>
      <c r="C8635" t="n">
        <v>25</v>
      </c>
      <c r="D8635" t="n">
        <v>17</v>
      </c>
      <c r="E8635" s="10" t="n">
        <v>0</v>
      </c>
      <c r="F8635">
        <f>E8635*Parametrar!$B$6</f>
        <v/>
      </c>
    </row>
    <row r="8636">
      <c r="A8636" t="inlineStr">
        <is>
          <t>2024-12-25 18:00</t>
        </is>
      </c>
      <c r="B8636" t="n">
        <v>12</v>
      </c>
      <c r="C8636" t="n">
        <v>25</v>
      </c>
      <c r="D8636" t="n">
        <v>18</v>
      </c>
      <c r="E8636" s="10" t="n">
        <v>0</v>
      </c>
      <c r="F8636">
        <f>E8636*Parametrar!$B$6</f>
        <v/>
      </c>
    </row>
    <row r="8637">
      <c r="A8637" t="inlineStr">
        <is>
          <t>2024-12-25 19:00</t>
        </is>
      </c>
      <c r="B8637" t="n">
        <v>12</v>
      </c>
      <c r="C8637" t="n">
        <v>25</v>
      </c>
      <c r="D8637" t="n">
        <v>19</v>
      </c>
      <c r="E8637" s="10" t="n">
        <v>0</v>
      </c>
      <c r="F8637">
        <f>E8637*Parametrar!$B$6</f>
        <v/>
      </c>
    </row>
    <row r="8638">
      <c r="A8638" t="inlineStr">
        <is>
          <t>2024-12-25 20:00</t>
        </is>
      </c>
      <c r="B8638" t="n">
        <v>12</v>
      </c>
      <c r="C8638" t="n">
        <v>25</v>
      </c>
      <c r="D8638" t="n">
        <v>20</v>
      </c>
      <c r="E8638" s="10" t="n">
        <v>0</v>
      </c>
      <c r="F8638">
        <f>E8638*Parametrar!$B$6</f>
        <v/>
      </c>
    </row>
    <row r="8639">
      <c r="A8639" t="inlineStr">
        <is>
          <t>2024-12-25 21:00</t>
        </is>
      </c>
      <c r="B8639" t="n">
        <v>12</v>
      </c>
      <c r="C8639" t="n">
        <v>25</v>
      </c>
      <c r="D8639" t="n">
        <v>21</v>
      </c>
      <c r="E8639" s="10" t="n">
        <v>0</v>
      </c>
      <c r="F8639">
        <f>E8639*Parametrar!$B$6</f>
        <v/>
      </c>
    </row>
    <row r="8640">
      <c r="A8640" t="inlineStr">
        <is>
          <t>2024-12-25 22:00</t>
        </is>
      </c>
      <c r="B8640" t="n">
        <v>12</v>
      </c>
      <c r="C8640" t="n">
        <v>25</v>
      </c>
      <c r="D8640" t="n">
        <v>22</v>
      </c>
      <c r="E8640" s="10" t="n">
        <v>0</v>
      </c>
      <c r="F8640">
        <f>E8640*Parametrar!$B$6</f>
        <v/>
      </c>
    </row>
    <row r="8641">
      <c r="A8641" t="inlineStr">
        <is>
          <t>2024-12-25 23:00</t>
        </is>
      </c>
      <c r="B8641" t="n">
        <v>12</v>
      </c>
      <c r="C8641" t="n">
        <v>25</v>
      </c>
      <c r="D8641" t="n">
        <v>23</v>
      </c>
      <c r="E8641" s="10" t="n">
        <v>0</v>
      </c>
      <c r="F8641">
        <f>E8641*Parametrar!$B$6</f>
        <v/>
      </c>
    </row>
    <row r="8642">
      <c r="A8642" t="inlineStr">
        <is>
          <t>2024-12-26 00:00</t>
        </is>
      </c>
      <c r="B8642" t="n">
        <v>12</v>
      </c>
      <c r="C8642" t="n">
        <v>26</v>
      </c>
      <c r="D8642" t="n">
        <v>0</v>
      </c>
      <c r="E8642" s="10" t="n">
        <v>0</v>
      </c>
      <c r="F8642">
        <f>E8642*Parametrar!$B$6</f>
        <v/>
      </c>
    </row>
    <row r="8643">
      <c r="A8643" t="inlineStr">
        <is>
          <t>2024-12-26 01:00</t>
        </is>
      </c>
      <c r="B8643" t="n">
        <v>12</v>
      </c>
      <c r="C8643" t="n">
        <v>26</v>
      </c>
      <c r="D8643" t="n">
        <v>1</v>
      </c>
      <c r="E8643" s="10" t="n">
        <v>0</v>
      </c>
      <c r="F8643">
        <f>E8643*Parametrar!$B$6</f>
        <v/>
      </c>
    </row>
    <row r="8644">
      <c r="A8644" t="inlineStr">
        <is>
          <t>2024-12-26 02:00</t>
        </is>
      </c>
      <c r="B8644" t="n">
        <v>12</v>
      </c>
      <c r="C8644" t="n">
        <v>26</v>
      </c>
      <c r="D8644" t="n">
        <v>2</v>
      </c>
      <c r="E8644" s="10" t="n">
        <v>0</v>
      </c>
      <c r="F8644">
        <f>E8644*Parametrar!$B$6</f>
        <v/>
      </c>
    </row>
    <row r="8645">
      <c r="A8645" t="inlineStr">
        <is>
          <t>2024-12-26 03:00</t>
        </is>
      </c>
      <c r="B8645" t="n">
        <v>12</v>
      </c>
      <c r="C8645" t="n">
        <v>26</v>
      </c>
      <c r="D8645" t="n">
        <v>3</v>
      </c>
      <c r="E8645" s="10" t="n">
        <v>0</v>
      </c>
      <c r="F8645">
        <f>E8645*Parametrar!$B$6</f>
        <v/>
      </c>
    </row>
    <row r="8646">
      <c r="A8646" t="inlineStr">
        <is>
          <t>2024-12-26 04:00</t>
        </is>
      </c>
      <c r="B8646" t="n">
        <v>12</v>
      </c>
      <c r="C8646" t="n">
        <v>26</v>
      </c>
      <c r="D8646" t="n">
        <v>4</v>
      </c>
      <c r="E8646" s="10" t="n">
        <v>0</v>
      </c>
      <c r="F8646">
        <f>E8646*Parametrar!$B$6</f>
        <v/>
      </c>
    </row>
    <row r="8647">
      <c r="A8647" t="inlineStr">
        <is>
          <t>2024-12-26 05:00</t>
        </is>
      </c>
      <c r="B8647" t="n">
        <v>12</v>
      </c>
      <c r="C8647" t="n">
        <v>26</v>
      </c>
      <c r="D8647" t="n">
        <v>5</v>
      </c>
      <c r="E8647" s="10" t="n">
        <v>0</v>
      </c>
      <c r="F8647">
        <f>E8647*Parametrar!$B$6</f>
        <v/>
      </c>
    </row>
    <row r="8648">
      <c r="A8648" t="inlineStr">
        <is>
          <t>2024-12-26 06:00</t>
        </is>
      </c>
      <c r="B8648" t="n">
        <v>12</v>
      </c>
      <c r="C8648" t="n">
        <v>26</v>
      </c>
      <c r="D8648" t="n">
        <v>6</v>
      </c>
      <c r="E8648" s="10" t="n">
        <v>0</v>
      </c>
      <c r="F8648">
        <f>E8648*Parametrar!$B$6</f>
        <v/>
      </c>
    </row>
    <row r="8649">
      <c r="A8649" t="inlineStr">
        <is>
          <t>2024-12-26 07:00</t>
        </is>
      </c>
      <c r="B8649" t="n">
        <v>12</v>
      </c>
      <c r="C8649" t="n">
        <v>26</v>
      </c>
      <c r="D8649" t="n">
        <v>7</v>
      </c>
      <c r="E8649" s="10" t="n">
        <v>0</v>
      </c>
      <c r="F8649">
        <f>E8649*Parametrar!$B$6</f>
        <v/>
      </c>
    </row>
    <row r="8650">
      <c r="A8650" t="inlineStr">
        <is>
          <t>2024-12-26 08:00</t>
        </is>
      </c>
      <c r="B8650" t="n">
        <v>12</v>
      </c>
      <c r="C8650" t="n">
        <v>26</v>
      </c>
      <c r="D8650" t="n">
        <v>8</v>
      </c>
      <c r="E8650" s="10" t="n">
        <v>0</v>
      </c>
      <c r="F8650">
        <f>E8650*Parametrar!$B$6</f>
        <v/>
      </c>
    </row>
    <row r="8651">
      <c r="A8651" t="inlineStr">
        <is>
          <t>2024-12-26 09:00</t>
        </is>
      </c>
      <c r="B8651" t="n">
        <v>12</v>
      </c>
      <c r="C8651" t="n">
        <v>26</v>
      </c>
      <c r="D8651" t="n">
        <v>9</v>
      </c>
      <c r="E8651" s="10" t="n">
        <v>0</v>
      </c>
      <c r="F8651">
        <f>E8651*Parametrar!$B$6</f>
        <v/>
      </c>
    </row>
    <row r="8652">
      <c r="A8652" t="inlineStr">
        <is>
          <t>2024-12-26 10:00</t>
        </is>
      </c>
      <c r="B8652" t="n">
        <v>12</v>
      </c>
      <c r="C8652" t="n">
        <v>26</v>
      </c>
      <c r="D8652" t="n">
        <v>10</v>
      </c>
      <c r="E8652" s="10" t="n">
        <v>0.006932</v>
      </c>
      <c r="F8652">
        <f>E8652*Parametrar!$B$6</f>
        <v/>
      </c>
    </row>
    <row r="8653">
      <c r="A8653" t="inlineStr">
        <is>
          <t>2024-12-26 11:00</t>
        </is>
      </c>
      <c r="B8653" t="n">
        <v>12</v>
      </c>
      <c r="C8653" t="n">
        <v>26</v>
      </c>
      <c r="D8653" t="n">
        <v>11</v>
      </c>
      <c r="E8653" s="10" t="n">
        <v>0.034746</v>
      </c>
      <c r="F8653">
        <f>E8653*Parametrar!$B$6</f>
        <v/>
      </c>
    </row>
    <row r="8654">
      <c r="A8654" t="inlineStr">
        <is>
          <t>2024-12-26 12:00</t>
        </is>
      </c>
      <c r="B8654" t="n">
        <v>12</v>
      </c>
      <c r="C8654" t="n">
        <v>26</v>
      </c>
      <c r="D8654" t="n">
        <v>12</v>
      </c>
      <c r="E8654" s="10" t="n">
        <v>0.043151</v>
      </c>
      <c r="F8654">
        <f>E8654*Parametrar!$B$6</f>
        <v/>
      </c>
    </row>
    <row r="8655">
      <c r="A8655" t="inlineStr">
        <is>
          <t>2024-12-26 13:00</t>
        </is>
      </c>
      <c r="B8655" t="n">
        <v>12</v>
      </c>
      <c r="C8655" t="n">
        <v>26</v>
      </c>
      <c r="D8655" t="n">
        <v>13</v>
      </c>
      <c r="E8655" s="10" t="n">
        <v>0.056646</v>
      </c>
      <c r="F8655">
        <f>E8655*Parametrar!$B$6</f>
        <v/>
      </c>
    </row>
    <row r="8656">
      <c r="A8656" t="inlineStr">
        <is>
          <t>2024-12-26 14:00</t>
        </is>
      </c>
      <c r="B8656" t="n">
        <v>12</v>
      </c>
      <c r="C8656" t="n">
        <v>26</v>
      </c>
      <c r="D8656" t="n">
        <v>14</v>
      </c>
      <c r="E8656" s="10" t="n">
        <v>0.019585</v>
      </c>
      <c r="F8656">
        <f>E8656*Parametrar!$B$6</f>
        <v/>
      </c>
    </row>
    <row r="8657">
      <c r="A8657" t="inlineStr">
        <is>
          <t>2024-12-26 15:00</t>
        </is>
      </c>
      <c r="B8657" t="n">
        <v>12</v>
      </c>
      <c r="C8657" t="n">
        <v>26</v>
      </c>
      <c r="D8657" t="n">
        <v>15</v>
      </c>
      <c r="E8657" s="10" t="n">
        <v>0</v>
      </c>
      <c r="F8657">
        <f>E8657*Parametrar!$B$6</f>
        <v/>
      </c>
    </row>
    <row r="8658">
      <c r="A8658" t="inlineStr">
        <is>
          <t>2024-12-26 16:00</t>
        </is>
      </c>
      <c r="B8658" t="n">
        <v>12</v>
      </c>
      <c r="C8658" t="n">
        <v>26</v>
      </c>
      <c r="D8658" t="n">
        <v>16</v>
      </c>
      <c r="E8658" s="10" t="n">
        <v>0</v>
      </c>
      <c r="F8658">
        <f>E8658*Parametrar!$B$6</f>
        <v/>
      </c>
    </row>
    <row r="8659">
      <c r="A8659" t="inlineStr">
        <is>
          <t>2024-12-26 17:00</t>
        </is>
      </c>
      <c r="B8659" t="n">
        <v>12</v>
      </c>
      <c r="C8659" t="n">
        <v>26</v>
      </c>
      <c r="D8659" t="n">
        <v>17</v>
      </c>
      <c r="E8659" s="10" t="n">
        <v>0</v>
      </c>
      <c r="F8659">
        <f>E8659*Parametrar!$B$6</f>
        <v/>
      </c>
    </row>
    <row r="8660">
      <c r="A8660" t="inlineStr">
        <is>
          <t>2024-12-26 18:00</t>
        </is>
      </c>
      <c r="B8660" t="n">
        <v>12</v>
      </c>
      <c r="C8660" t="n">
        <v>26</v>
      </c>
      <c r="D8660" t="n">
        <v>18</v>
      </c>
      <c r="E8660" s="10" t="n">
        <v>0</v>
      </c>
      <c r="F8660">
        <f>E8660*Parametrar!$B$6</f>
        <v/>
      </c>
    </row>
    <row r="8661">
      <c r="A8661" t="inlineStr">
        <is>
          <t>2024-12-26 19:00</t>
        </is>
      </c>
      <c r="B8661" t="n">
        <v>12</v>
      </c>
      <c r="C8661" t="n">
        <v>26</v>
      </c>
      <c r="D8661" t="n">
        <v>19</v>
      </c>
      <c r="E8661" s="10" t="n">
        <v>0</v>
      </c>
      <c r="F8661">
        <f>E8661*Parametrar!$B$6</f>
        <v/>
      </c>
    </row>
    <row r="8662">
      <c r="A8662" t="inlineStr">
        <is>
          <t>2024-12-26 20:00</t>
        </is>
      </c>
      <c r="B8662" t="n">
        <v>12</v>
      </c>
      <c r="C8662" t="n">
        <v>26</v>
      </c>
      <c r="D8662" t="n">
        <v>20</v>
      </c>
      <c r="E8662" s="10" t="n">
        <v>0</v>
      </c>
      <c r="F8662">
        <f>E8662*Parametrar!$B$6</f>
        <v/>
      </c>
    </row>
    <row r="8663">
      <c r="A8663" t="inlineStr">
        <is>
          <t>2024-12-26 21:00</t>
        </is>
      </c>
      <c r="B8663" t="n">
        <v>12</v>
      </c>
      <c r="C8663" t="n">
        <v>26</v>
      </c>
      <c r="D8663" t="n">
        <v>21</v>
      </c>
      <c r="E8663" s="10" t="n">
        <v>0</v>
      </c>
      <c r="F8663">
        <f>E8663*Parametrar!$B$6</f>
        <v/>
      </c>
    </row>
    <row r="8664">
      <c r="A8664" t="inlineStr">
        <is>
          <t>2024-12-26 22:00</t>
        </is>
      </c>
      <c r="B8664" t="n">
        <v>12</v>
      </c>
      <c r="C8664" t="n">
        <v>26</v>
      </c>
      <c r="D8664" t="n">
        <v>22</v>
      </c>
      <c r="E8664" s="10" t="n">
        <v>0</v>
      </c>
      <c r="F8664">
        <f>E8664*Parametrar!$B$6</f>
        <v/>
      </c>
    </row>
    <row r="8665">
      <c r="A8665" t="inlineStr">
        <is>
          <t>2024-12-26 23:00</t>
        </is>
      </c>
      <c r="B8665" t="n">
        <v>12</v>
      </c>
      <c r="C8665" t="n">
        <v>26</v>
      </c>
      <c r="D8665" t="n">
        <v>23</v>
      </c>
      <c r="E8665" s="10" t="n">
        <v>0</v>
      </c>
      <c r="F8665">
        <f>E8665*Parametrar!$B$6</f>
        <v/>
      </c>
    </row>
    <row r="8666">
      <c r="A8666" t="inlineStr">
        <is>
          <t>2024-12-27 00:00</t>
        </is>
      </c>
      <c r="B8666" t="n">
        <v>12</v>
      </c>
      <c r="C8666" t="n">
        <v>27</v>
      </c>
      <c r="D8666" t="n">
        <v>0</v>
      </c>
      <c r="E8666" s="10" t="n">
        <v>0</v>
      </c>
      <c r="F8666">
        <f>E8666*Parametrar!$B$6</f>
        <v/>
      </c>
    </row>
    <row r="8667">
      <c r="A8667" t="inlineStr">
        <is>
          <t>2024-12-27 01:00</t>
        </is>
      </c>
      <c r="B8667" t="n">
        <v>12</v>
      </c>
      <c r="C8667" t="n">
        <v>27</v>
      </c>
      <c r="D8667" t="n">
        <v>1</v>
      </c>
      <c r="E8667" s="10" t="n">
        <v>0</v>
      </c>
      <c r="F8667">
        <f>E8667*Parametrar!$B$6</f>
        <v/>
      </c>
    </row>
    <row r="8668">
      <c r="A8668" t="inlineStr">
        <is>
          <t>2024-12-27 02:00</t>
        </is>
      </c>
      <c r="B8668" t="n">
        <v>12</v>
      </c>
      <c r="C8668" t="n">
        <v>27</v>
      </c>
      <c r="D8668" t="n">
        <v>2</v>
      </c>
      <c r="E8668" s="10" t="n">
        <v>0</v>
      </c>
      <c r="F8668">
        <f>E8668*Parametrar!$B$6</f>
        <v/>
      </c>
    </row>
    <row r="8669">
      <c r="A8669" t="inlineStr">
        <is>
          <t>2024-12-27 03:00</t>
        </is>
      </c>
      <c r="B8669" t="n">
        <v>12</v>
      </c>
      <c r="C8669" t="n">
        <v>27</v>
      </c>
      <c r="D8669" t="n">
        <v>3</v>
      </c>
      <c r="E8669" s="10" t="n">
        <v>0</v>
      </c>
      <c r="F8669">
        <f>E8669*Parametrar!$B$6</f>
        <v/>
      </c>
    </row>
    <row r="8670">
      <c r="A8670" t="inlineStr">
        <is>
          <t>2024-12-27 04:00</t>
        </is>
      </c>
      <c r="B8670" t="n">
        <v>12</v>
      </c>
      <c r="C8670" t="n">
        <v>27</v>
      </c>
      <c r="D8670" t="n">
        <v>4</v>
      </c>
      <c r="E8670" s="10" t="n">
        <v>0</v>
      </c>
      <c r="F8670">
        <f>E8670*Parametrar!$B$6</f>
        <v/>
      </c>
    </row>
    <row r="8671">
      <c r="A8671" t="inlineStr">
        <is>
          <t>2024-12-27 05:00</t>
        </is>
      </c>
      <c r="B8671" t="n">
        <v>12</v>
      </c>
      <c r="C8671" t="n">
        <v>27</v>
      </c>
      <c r="D8671" t="n">
        <v>5</v>
      </c>
      <c r="E8671" s="10" t="n">
        <v>0</v>
      </c>
      <c r="F8671">
        <f>E8671*Parametrar!$B$6</f>
        <v/>
      </c>
    </row>
    <row r="8672">
      <c r="A8672" t="inlineStr">
        <is>
          <t>2024-12-27 06:00</t>
        </is>
      </c>
      <c r="B8672" t="n">
        <v>12</v>
      </c>
      <c r="C8672" t="n">
        <v>27</v>
      </c>
      <c r="D8672" t="n">
        <v>6</v>
      </c>
      <c r="E8672" s="10" t="n">
        <v>0</v>
      </c>
      <c r="F8672">
        <f>E8672*Parametrar!$B$6</f>
        <v/>
      </c>
    </row>
    <row r="8673">
      <c r="A8673" t="inlineStr">
        <is>
          <t>2024-12-27 07:00</t>
        </is>
      </c>
      <c r="B8673" t="n">
        <v>12</v>
      </c>
      <c r="C8673" t="n">
        <v>27</v>
      </c>
      <c r="D8673" t="n">
        <v>7</v>
      </c>
      <c r="E8673" s="10" t="n">
        <v>0</v>
      </c>
      <c r="F8673">
        <f>E8673*Parametrar!$B$6</f>
        <v/>
      </c>
    </row>
    <row r="8674">
      <c r="A8674" t="inlineStr">
        <is>
          <t>2024-12-27 08:00</t>
        </is>
      </c>
      <c r="B8674" t="n">
        <v>12</v>
      </c>
      <c r="C8674" t="n">
        <v>27</v>
      </c>
      <c r="D8674" t="n">
        <v>8</v>
      </c>
      <c r="E8674" s="10" t="n">
        <v>0</v>
      </c>
      <c r="F8674">
        <f>E8674*Parametrar!$B$6</f>
        <v/>
      </c>
    </row>
    <row r="8675">
      <c r="A8675" t="inlineStr">
        <is>
          <t>2024-12-27 09:00</t>
        </is>
      </c>
      <c r="B8675" t="n">
        <v>12</v>
      </c>
      <c r="C8675" t="n">
        <v>27</v>
      </c>
      <c r="D8675" t="n">
        <v>9</v>
      </c>
      <c r="E8675" s="10" t="n">
        <v>0</v>
      </c>
      <c r="F8675">
        <f>E8675*Parametrar!$B$6</f>
        <v/>
      </c>
    </row>
    <row r="8676">
      <c r="A8676" t="inlineStr">
        <is>
          <t>2024-12-27 10:00</t>
        </is>
      </c>
      <c r="B8676" t="n">
        <v>12</v>
      </c>
      <c r="C8676" t="n">
        <v>27</v>
      </c>
      <c r="D8676" t="n">
        <v>10</v>
      </c>
      <c r="E8676" s="10" t="n">
        <v>0.01347</v>
      </c>
      <c r="F8676">
        <f>E8676*Parametrar!$B$6</f>
        <v/>
      </c>
    </row>
    <row r="8677">
      <c r="A8677" t="inlineStr">
        <is>
          <t>2024-12-27 11:00</t>
        </is>
      </c>
      <c r="B8677" t="n">
        <v>12</v>
      </c>
      <c r="C8677" t="n">
        <v>27</v>
      </c>
      <c r="D8677" t="n">
        <v>11</v>
      </c>
      <c r="E8677" s="10" t="n">
        <v>0.031561</v>
      </c>
      <c r="F8677">
        <f>E8677*Parametrar!$B$6</f>
        <v/>
      </c>
    </row>
    <row r="8678">
      <c r="A8678" t="inlineStr">
        <is>
          <t>2024-12-27 12:00</t>
        </is>
      </c>
      <c r="B8678" t="n">
        <v>12</v>
      </c>
      <c r="C8678" t="n">
        <v>27</v>
      </c>
      <c r="D8678" t="n">
        <v>12</v>
      </c>
      <c r="E8678" s="10" t="n">
        <v>0.049181</v>
      </c>
      <c r="F8678">
        <f>E8678*Parametrar!$B$6</f>
        <v/>
      </c>
    </row>
    <row r="8679">
      <c r="A8679" t="inlineStr">
        <is>
          <t>2024-12-27 13:00</t>
        </is>
      </c>
      <c r="B8679" t="n">
        <v>12</v>
      </c>
      <c r="C8679" t="n">
        <v>27</v>
      </c>
      <c r="D8679" t="n">
        <v>13</v>
      </c>
      <c r="E8679" s="10" t="n">
        <v>0.038304</v>
      </c>
      <c r="F8679">
        <f>E8679*Parametrar!$B$6</f>
        <v/>
      </c>
    </row>
    <row r="8680">
      <c r="A8680" t="inlineStr">
        <is>
          <t>2024-12-27 14:00</t>
        </is>
      </c>
      <c r="B8680" t="n">
        <v>12</v>
      </c>
      <c r="C8680" t="n">
        <v>27</v>
      </c>
      <c r="D8680" t="n">
        <v>14</v>
      </c>
      <c r="E8680" s="10" t="n">
        <v>0.05219</v>
      </c>
      <c r="F8680">
        <f>E8680*Parametrar!$B$6</f>
        <v/>
      </c>
    </row>
    <row r="8681">
      <c r="A8681" t="inlineStr">
        <is>
          <t>2024-12-27 15:00</t>
        </is>
      </c>
      <c r="B8681" t="n">
        <v>12</v>
      </c>
      <c r="C8681" t="n">
        <v>27</v>
      </c>
      <c r="D8681" t="n">
        <v>15</v>
      </c>
      <c r="E8681" s="10" t="n">
        <v>0</v>
      </c>
      <c r="F8681">
        <f>E8681*Parametrar!$B$6</f>
        <v/>
      </c>
    </row>
    <row r="8682">
      <c r="A8682" t="inlineStr">
        <is>
          <t>2024-12-27 16:00</t>
        </is>
      </c>
      <c r="B8682" t="n">
        <v>12</v>
      </c>
      <c r="C8682" t="n">
        <v>27</v>
      </c>
      <c r="D8682" t="n">
        <v>16</v>
      </c>
      <c r="E8682" s="10" t="n">
        <v>0</v>
      </c>
      <c r="F8682">
        <f>E8682*Parametrar!$B$6</f>
        <v/>
      </c>
    </row>
    <row r="8683">
      <c r="A8683" t="inlineStr">
        <is>
          <t>2024-12-27 17:00</t>
        </is>
      </c>
      <c r="B8683" t="n">
        <v>12</v>
      </c>
      <c r="C8683" t="n">
        <v>27</v>
      </c>
      <c r="D8683" t="n">
        <v>17</v>
      </c>
      <c r="E8683" s="10" t="n">
        <v>0</v>
      </c>
      <c r="F8683">
        <f>E8683*Parametrar!$B$6</f>
        <v/>
      </c>
    </row>
    <row r="8684">
      <c r="A8684" t="inlineStr">
        <is>
          <t>2024-12-27 18:00</t>
        </is>
      </c>
      <c r="B8684" t="n">
        <v>12</v>
      </c>
      <c r="C8684" t="n">
        <v>27</v>
      </c>
      <c r="D8684" t="n">
        <v>18</v>
      </c>
      <c r="E8684" s="10" t="n">
        <v>0</v>
      </c>
      <c r="F8684">
        <f>E8684*Parametrar!$B$6</f>
        <v/>
      </c>
    </row>
    <row r="8685">
      <c r="A8685" t="inlineStr">
        <is>
          <t>2024-12-27 19:00</t>
        </is>
      </c>
      <c r="B8685" t="n">
        <v>12</v>
      </c>
      <c r="C8685" t="n">
        <v>27</v>
      </c>
      <c r="D8685" t="n">
        <v>19</v>
      </c>
      <c r="E8685" s="10" t="n">
        <v>0</v>
      </c>
      <c r="F8685">
        <f>E8685*Parametrar!$B$6</f>
        <v/>
      </c>
    </row>
    <row r="8686">
      <c r="A8686" t="inlineStr">
        <is>
          <t>2024-12-27 20:00</t>
        </is>
      </c>
      <c r="B8686" t="n">
        <v>12</v>
      </c>
      <c r="C8686" t="n">
        <v>27</v>
      </c>
      <c r="D8686" t="n">
        <v>20</v>
      </c>
      <c r="E8686" s="10" t="n">
        <v>0</v>
      </c>
      <c r="F8686">
        <f>E8686*Parametrar!$B$6</f>
        <v/>
      </c>
    </row>
    <row r="8687">
      <c r="A8687" t="inlineStr">
        <is>
          <t>2024-12-27 21:00</t>
        </is>
      </c>
      <c r="B8687" t="n">
        <v>12</v>
      </c>
      <c r="C8687" t="n">
        <v>27</v>
      </c>
      <c r="D8687" t="n">
        <v>21</v>
      </c>
      <c r="E8687" s="10" t="n">
        <v>0</v>
      </c>
      <c r="F8687">
        <f>E8687*Parametrar!$B$6</f>
        <v/>
      </c>
    </row>
    <row r="8688">
      <c r="A8688" t="inlineStr">
        <is>
          <t>2024-12-27 22:00</t>
        </is>
      </c>
      <c r="B8688" t="n">
        <v>12</v>
      </c>
      <c r="C8688" t="n">
        <v>27</v>
      </c>
      <c r="D8688" t="n">
        <v>22</v>
      </c>
      <c r="E8688" s="10" t="n">
        <v>0</v>
      </c>
      <c r="F8688">
        <f>E8688*Parametrar!$B$6</f>
        <v/>
      </c>
    </row>
    <row r="8689">
      <c r="A8689" t="inlineStr">
        <is>
          <t>2024-12-27 23:00</t>
        </is>
      </c>
      <c r="B8689" t="n">
        <v>12</v>
      </c>
      <c r="C8689" t="n">
        <v>27</v>
      </c>
      <c r="D8689" t="n">
        <v>23</v>
      </c>
      <c r="E8689" s="10" t="n">
        <v>0</v>
      </c>
      <c r="F8689">
        <f>E8689*Parametrar!$B$6</f>
        <v/>
      </c>
    </row>
    <row r="8690">
      <c r="A8690" t="inlineStr">
        <is>
          <t>2024-12-28 00:00</t>
        </is>
      </c>
      <c r="B8690" t="n">
        <v>12</v>
      </c>
      <c r="C8690" t="n">
        <v>28</v>
      </c>
      <c r="D8690" t="n">
        <v>0</v>
      </c>
      <c r="E8690" s="10" t="n">
        <v>0</v>
      </c>
      <c r="F8690">
        <f>E8690*Parametrar!$B$6</f>
        <v/>
      </c>
    </row>
    <row r="8691">
      <c r="A8691" t="inlineStr">
        <is>
          <t>2024-12-28 01:00</t>
        </is>
      </c>
      <c r="B8691" t="n">
        <v>12</v>
      </c>
      <c r="C8691" t="n">
        <v>28</v>
      </c>
      <c r="D8691" t="n">
        <v>1</v>
      </c>
      <c r="E8691" s="10" t="n">
        <v>0</v>
      </c>
      <c r="F8691">
        <f>E8691*Parametrar!$B$6</f>
        <v/>
      </c>
    </row>
    <row r="8692">
      <c r="A8692" t="inlineStr">
        <is>
          <t>2024-12-28 02:00</t>
        </is>
      </c>
      <c r="B8692" t="n">
        <v>12</v>
      </c>
      <c r="C8692" t="n">
        <v>28</v>
      </c>
      <c r="D8692" t="n">
        <v>2</v>
      </c>
      <c r="E8692" s="10" t="n">
        <v>0</v>
      </c>
      <c r="F8692">
        <f>E8692*Parametrar!$B$6</f>
        <v/>
      </c>
    </row>
    <row r="8693">
      <c r="A8693" t="inlineStr">
        <is>
          <t>2024-12-28 03:00</t>
        </is>
      </c>
      <c r="B8693" t="n">
        <v>12</v>
      </c>
      <c r="C8693" t="n">
        <v>28</v>
      </c>
      <c r="D8693" t="n">
        <v>3</v>
      </c>
      <c r="E8693" s="10" t="n">
        <v>0</v>
      </c>
      <c r="F8693">
        <f>E8693*Parametrar!$B$6</f>
        <v/>
      </c>
    </row>
    <row r="8694">
      <c r="A8694" t="inlineStr">
        <is>
          <t>2024-12-28 04:00</t>
        </is>
      </c>
      <c r="B8694" t="n">
        <v>12</v>
      </c>
      <c r="C8694" t="n">
        <v>28</v>
      </c>
      <c r="D8694" t="n">
        <v>4</v>
      </c>
      <c r="E8694" s="10" t="n">
        <v>0</v>
      </c>
      <c r="F8694">
        <f>E8694*Parametrar!$B$6</f>
        <v/>
      </c>
    </row>
    <row r="8695">
      <c r="A8695" t="inlineStr">
        <is>
          <t>2024-12-28 05:00</t>
        </is>
      </c>
      <c r="B8695" t="n">
        <v>12</v>
      </c>
      <c r="C8695" t="n">
        <v>28</v>
      </c>
      <c r="D8695" t="n">
        <v>5</v>
      </c>
      <c r="E8695" s="10" t="n">
        <v>0</v>
      </c>
      <c r="F8695">
        <f>E8695*Parametrar!$B$6</f>
        <v/>
      </c>
    </row>
    <row r="8696">
      <c r="A8696" t="inlineStr">
        <is>
          <t>2024-12-28 06:00</t>
        </is>
      </c>
      <c r="B8696" t="n">
        <v>12</v>
      </c>
      <c r="C8696" t="n">
        <v>28</v>
      </c>
      <c r="D8696" t="n">
        <v>6</v>
      </c>
      <c r="E8696" s="10" t="n">
        <v>0</v>
      </c>
      <c r="F8696">
        <f>E8696*Parametrar!$B$6</f>
        <v/>
      </c>
    </row>
    <row r="8697">
      <c r="A8697" t="inlineStr">
        <is>
          <t>2024-12-28 07:00</t>
        </is>
      </c>
      <c r="B8697" t="n">
        <v>12</v>
      </c>
      <c r="C8697" t="n">
        <v>28</v>
      </c>
      <c r="D8697" t="n">
        <v>7</v>
      </c>
      <c r="E8697" s="10" t="n">
        <v>0</v>
      </c>
      <c r="F8697">
        <f>E8697*Parametrar!$B$6</f>
        <v/>
      </c>
    </row>
    <row r="8698">
      <c r="A8698" t="inlineStr">
        <is>
          <t>2024-12-28 08:00</t>
        </is>
      </c>
      <c r="B8698" t="n">
        <v>12</v>
      </c>
      <c r="C8698" t="n">
        <v>28</v>
      </c>
      <c r="D8698" t="n">
        <v>8</v>
      </c>
      <c r="E8698" s="10" t="n">
        <v>0</v>
      </c>
      <c r="F8698">
        <f>E8698*Parametrar!$B$6</f>
        <v/>
      </c>
    </row>
    <row r="8699">
      <c r="A8699" t="inlineStr">
        <is>
          <t>2024-12-28 09:00</t>
        </is>
      </c>
      <c r="B8699" t="n">
        <v>12</v>
      </c>
      <c r="C8699" t="n">
        <v>28</v>
      </c>
      <c r="D8699" t="n">
        <v>9</v>
      </c>
      <c r="E8699" s="10" t="n">
        <v>0.032263</v>
      </c>
      <c r="F8699">
        <f>E8699*Parametrar!$B$6</f>
        <v/>
      </c>
    </row>
    <row r="8700">
      <c r="A8700" t="inlineStr">
        <is>
          <t>2024-12-28 10:00</t>
        </is>
      </c>
      <c r="B8700" t="n">
        <v>12</v>
      </c>
      <c r="C8700" t="n">
        <v>28</v>
      </c>
      <c r="D8700" t="n">
        <v>10</v>
      </c>
      <c r="E8700" s="10" t="n">
        <v>0.12377</v>
      </c>
      <c r="F8700">
        <f>E8700*Parametrar!$B$6</f>
        <v/>
      </c>
    </row>
    <row r="8701">
      <c r="A8701" t="inlineStr">
        <is>
          <t>2024-12-28 11:00</t>
        </is>
      </c>
      <c r="B8701" t="n">
        <v>12</v>
      </c>
      <c r="C8701" t="n">
        <v>28</v>
      </c>
      <c r="D8701" t="n">
        <v>11</v>
      </c>
      <c r="E8701" s="10" t="n">
        <v>0.183723</v>
      </c>
      <c r="F8701">
        <f>E8701*Parametrar!$B$6</f>
        <v/>
      </c>
    </row>
    <row r="8702">
      <c r="A8702" t="inlineStr">
        <is>
          <t>2024-12-28 12:00</t>
        </is>
      </c>
      <c r="B8702" t="n">
        <v>12</v>
      </c>
      <c r="C8702" t="n">
        <v>28</v>
      </c>
      <c r="D8702" t="n">
        <v>12</v>
      </c>
      <c r="E8702" s="10" t="n">
        <v>0.188654</v>
      </c>
      <c r="F8702">
        <f>E8702*Parametrar!$B$6</f>
        <v/>
      </c>
    </row>
    <row r="8703">
      <c r="A8703" t="inlineStr">
        <is>
          <t>2024-12-28 13:00</t>
        </is>
      </c>
      <c r="B8703" t="n">
        <v>12</v>
      </c>
      <c r="C8703" t="n">
        <v>28</v>
      </c>
      <c r="D8703" t="n">
        <v>13</v>
      </c>
      <c r="E8703" s="10" t="n">
        <v>0.101587</v>
      </c>
      <c r="F8703">
        <f>E8703*Parametrar!$B$6</f>
        <v/>
      </c>
    </row>
    <row r="8704">
      <c r="A8704" t="inlineStr">
        <is>
          <t>2024-12-28 14:00</t>
        </is>
      </c>
      <c r="B8704" t="n">
        <v>12</v>
      </c>
      <c r="C8704" t="n">
        <v>28</v>
      </c>
      <c r="D8704" t="n">
        <v>14</v>
      </c>
      <c r="E8704" s="10" t="n">
        <v>0.043603</v>
      </c>
      <c r="F8704">
        <f>E8704*Parametrar!$B$6</f>
        <v/>
      </c>
    </row>
    <row r="8705">
      <c r="A8705" t="inlineStr">
        <is>
          <t>2024-12-28 15:00</t>
        </is>
      </c>
      <c r="B8705" t="n">
        <v>12</v>
      </c>
      <c r="C8705" t="n">
        <v>28</v>
      </c>
      <c r="D8705" t="n">
        <v>15</v>
      </c>
      <c r="E8705" s="10" t="n">
        <v>0</v>
      </c>
      <c r="F8705">
        <f>E8705*Parametrar!$B$6</f>
        <v/>
      </c>
    </row>
    <row r="8706">
      <c r="A8706" t="inlineStr">
        <is>
          <t>2024-12-28 16:00</t>
        </is>
      </c>
      <c r="B8706" t="n">
        <v>12</v>
      </c>
      <c r="C8706" t="n">
        <v>28</v>
      </c>
      <c r="D8706" t="n">
        <v>16</v>
      </c>
      <c r="E8706" s="10" t="n">
        <v>0</v>
      </c>
      <c r="F8706">
        <f>E8706*Parametrar!$B$6</f>
        <v/>
      </c>
    </row>
    <row r="8707">
      <c r="A8707" t="inlineStr">
        <is>
          <t>2024-12-28 17:00</t>
        </is>
      </c>
      <c r="B8707" t="n">
        <v>12</v>
      </c>
      <c r="C8707" t="n">
        <v>28</v>
      </c>
      <c r="D8707" t="n">
        <v>17</v>
      </c>
      <c r="E8707" s="10" t="n">
        <v>0</v>
      </c>
      <c r="F8707">
        <f>E8707*Parametrar!$B$6</f>
        <v/>
      </c>
    </row>
    <row r="8708">
      <c r="A8708" t="inlineStr">
        <is>
          <t>2024-12-28 18:00</t>
        </is>
      </c>
      <c r="B8708" t="n">
        <v>12</v>
      </c>
      <c r="C8708" t="n">
        <v>28</v>
      </c>
      <c r="D8708" t="n">
        <v>18</v>
      </c>
      <c r="E8708" s="10" t="n">
        <v>0</v>
      </c>
      <c r="F8708">
        <f>E8708*Parametrar!$B$6</f>
        <v/>
      </c>
    </row>
    <row r="8709">
      <c r="A8709" t="inlineStr">
        <is>
          <t>2024-12-28 19:00</t>
        </is>
      </c>
      <c r="B8709" t="n">
        <v>12</v>
      </c>
      <c r="C8709" t="n">
        <v>28</v>
      </c>
      <c r="D8709" t="n">
        <v>19</v>
      </c>
      <c r="E8709" s="10" t="n">
        <v>0</v>
      </c>
      <c r="F8709">
        <f>E8709*Parametrar!$B$6</f>
        <v/>
      </c>
    </row>
    <row r="8710">
      <c r="A8710" t="inlineStr">
        <is>
          <t>2024-12-28 20:00</t>
        </is>
      </c>
      <c r="B8710" t="n">
        <v>12</v>
      </c>
      <c r="C8710" t="n">
        <v>28</v>
      </c>
      <c r="D8710" t="n">
        <v>20</v>
      </c>
      <c r="E8710" s="10" t="n">
        <v>0</v>
      </c>
      <c r="F8710">
        <f>E8710*Parametrar!$B$6</f>
        <v/>
      </c>
    </row>
    <row r="8711">
      <c r="A8711" t="inlineStr">
        <is>
          <t>2024-12-28 21:00</t>
        </is>
      </c>
      <c r="B8711" t="n">
        <v>12</v>
      </c>
      <c r="C8711" t="n">
        <v>28</v>
      </c>
      <c r="D8711" t="n">
        <v>21</v>
      </c>
      <c r="E8711" s="10" t="n">
        <v>0</v>
      </c>
      <c r="F8711">
        <f>E8711*Parametrar!$B$6</f>
        <v/>
      </c>
    </row>
    <row r="8712">
      <c r="A8712" t="inlineStr">
        <is>
          <t>2024-12-28 22:00</t>
        </is>
      </c>
      <c r="B8712" t="n">
        <v>12</v>
      </c>
      <c r="C8712" t="n">
        <v>28</v>
      </c>
      <c r="D8712" t="n">
        <v>22</v>
      </c>
      <c r="E8712" s="10" t="n">
        <v>0</v>
      </c>
      <c r="F8712">
        <f>E8712*Parametrar!$B$6</f>
        <v/>
      </c>
    </row>
    <row r="8713">
      <c r="A8713" t="inlineStr">
        <is>
          <t>2024-12-28 23:00</t>
        </is>
      </c>
      <c r="B8713" t="n">
        <v>12</v>
      </c>
      <c r="C8713" t="n">
        <v>28</v>
      </c>
      <c r="D8713" t="n">
        <v>23</v>
      </c>
      <c r="E8713" s="10" t="n">
        <v>0</v>
      </c>
      <c r="F8713">
        <f>E8713*Parametrar!$B$6</f>
        <v/>
      </c>
    </row>
    <row r="8714">
      <c r="A8714" t="inlineStr">
        <is>
          <t>2024-12-29 00:00</t>
        </is>
      </c>
      <c r="B8714" t="n">
        <v>12</v>
      </c>
      <c r="C8714" t="n">
        <v>29</v>
      </c>
      <c r="D8714" t="n">
        <v>0</v>
      </c>
      <c r="E8714" s="10" t="n">
        <v>0</v>
      </c>
      <c r="F8714">
        <f>E8714*Parametrar!$B$6</f>
        <v/>
      </c>
    </row>
    <row r="8715">
      <c r="A8715" t="inlineStr">
        <is>
          <t>2024-12-29 01:00</t>
        </is>
      </c>
      <c r="B8715" t="n">
        <v>12</v>
      </c>
      <c r="C8715" t="n">
        <v>29</v>
      </c>
      <c r="D8715" t="n">
        <v>1</v>
      </c>
      <c r="E8715" s="10" t="n">
        <v>0</v>
      </c>
      <c r="F8715">
        <f>E8715*Parametrar!$B$6</f>
        <v/>
      </c>
    </row>
    <row r="8716">
      <c r="A8716" t="inlineStr">
        <is>
          <t>2024-12-29 02:00</t>
        </is>
      </c>
      <c r="B8716" t="n">
        <v>12</v>
      </c>
      <c r="C8716" t="n">
        <v>29</v>
      </c>
      <c r="D8716" t="n">
        <v>2</v>
      </c>
      <c r="E8716" s="10" t="n">
        <v>0</v>
      </c>
      <c r="F8716">
        <f>E8716*Parametrar!$B$6</f>
        <v/>
      </c>
    </row>
    <row r="8717">
      <c r="A8717" t="inlineStr">
        <is>
          <t>2024-12-29 03:00</t>
        </is>
      </c>
      <c r="B8717" t="n">
        <v>12</v>
      </c>
      <c r="C8717" t="n">
        <v>29</v>
      </c>
      <c r="D8717" t="n">
        <v>3</v>
      </c>
      <c r="E8717" s="10" t="n">
        <v>0</v>
      </c>
      <c r="F8717">
        <f>E8717*Parametrar!$B$6</f>
        <v/>
      </c>
    </row>
    <row r="8718">
      <c r="A8718" t="inlineStr">
        <is>
          <t>2024-12-29 04:00</t>
        </is>
      </c>
      <c r="B8718" t="n">
        <v>12</v>
      </c>
      <c r="C8718" t="n">
        <v>29</v>
      </c>
      <c r="D8718" t="n">
        <v>4</v>
      </c>
      <c r="E8718" s="10" t="n">
        <v>0</v>
      </c>
      <c r="F8718">
        <f>E8718*Parametrar!$B$6</f>
        <v/>
      </c>
    </row>
    <row r="8719">
      <c r="A8719" t="inlineStr">
        <is>
          <t>2024-12-29 05:00</t>
        </is>
      </c>
      <c r="B8719" t="n">
        <v>12</v>
      </c>
      <c r="C8719" t="n">
        <v>29</v>
      </c>
      <c r="D8719" t="n">
        <v>5</v>
      </c>
      <c r="E8719" s="10" t="n">
        <v>0</v>
      </c>
      <c r="F8719">
        <f>E8719*Parametrar!$B$6</f>
        <v/>
      </c>
    </row>
    <row r="8720">
      <c r="A8720" t="inlineStr">
        <is>
          <t>2024-12-29 06:00</t>
        </is>
      </c>
      <c r="B8720" t="n">
        <v>12</v>
      </c>
      <c r="C8720" t="n">
        <v>29</v>
      </c>
      <c r="D8720" t="n">
        <v>6</v>
      </c>
      <c r="E8720" s="10" t="n">
        <v>0</v>
      </c>
      <c r="F8720">
        <f>E8720*Parametrar!$B$6</f>
        <v/>
      </c>
    </row>
    <row r="8721">
      <c r="A8721" t="inlineStr">
        <is>
          <t>2024-12-29 07:00</t>
        </is>
      </c>
      <c r="B8721" t="n">
        <v>12</v>
      </c>
      <c r="C8721" t="n">
        <v>29</v>
      </c>
      <c r="D8721" t="n">
        <v>7</v>
      </c>
      <c r="E8721" s="10" t="n">
        <v>0</v>
      </c>
      <c r="F8721">
        <f>E8721*Parametrar!$B$6</f>
        <v/>
      </c>
    </row>
    <row r="8722">
      <c r="A8722" t="inlineStr">
        <is>
          <t>2024-12-29 08:00</t>
        </is>
      </c>
      <c r="B8722" t="n">
        <v>12</v>
      </c>
      <c r="C8722" t="n">
        <v>29</v>
      </c>
      <c r="D8722" t="n">
        <v>8</v>
      </c>
      <c r="E8722" s="10" t="n">
        <v>0</v>
      </c>
      <c r="F8722">
        <f>E8722*Parametrar!$B$6</f>
        <v/>
      </c>
    </row>
    <row r="8723">
      <c r="A8723" t="inlineStr">
        <is>
          <t>2024-12-29 09:00</t>
        </is>
      </c>
      <c r="B8723" t="n">
        <v>12</v>
      </c>
      <c r="C8723" t="n">
        <v>29</v>
      </c>
      <c r="D8723" t="n">
        <v>9</v>
      </c>
      <c r="E8723" s="10" t="n">
        <v>0</v>
      </c>
      <c r="F8723">
        <f>E8723*Parametrar!$B$6</f>
        <v/>
      </c>
    </row>
    <row r="8724">
      <c r="A8724" t="inlineStr">
        <is>
          <t>2024-12-29 10:00</t>
        </is>
      </c>
      <c r="B8724" t="n">
        <v>12</v>
      </c>
      <c r="C8724" t="n">
        <v>29</v>
      </c>
      <c r="D8724" t="n">
        <v>10</v>
      </c>
      <c r="E8724" s="10" t="n">
        <v>0</v>
      </c>
      <c r="F8724">
        <f>E8724*Parametrar!$B$6</f>
        <v/>
      </c>
    </row>
    <row r="8725">
      <c r="A8725" t="inlineStr">
        <is>
          <t>2024-12-29 11:00</t>
        </is>
      </c>
      <c r="B8725" t="n">
        <v>12</v>
      </c>
      <c r="C8725" t="n">
        <v>29</v>
      </c>
      <c r="D8725" t="n">
        <v>11</v>
      </c>
      <c r="E8725" s="10" t="n">
        <v>0</v>
      </c>
      <c r="F8725">
        <f>E8725*Parametrar!$B$6</f>
        <v/>
      </c>
    </row>
    <row r="8726">
      <c r="A8726" t="inlineStr">
        <is>
          <t>2024-12-29 12:00</t>
        </is>
      </c>
      <c r="B8726" t="n">
        <v>12</v>
      </c>
      <c r="C8726" t="n">
        <v>29</v>
      </c>
      <c r="D8726" t="n">
        <v>12</v>
      </c>
      <c r="E8726" s="10" t="n">
        <v>0.002442</v>
      </c>
      <c r="F8726">
        <f>E8726*Parametrar!$B$6</f>
        <v/>
      </c>
    </row>
    <row r="8727">
      <c r="A8727" t="inlineStr">
        <is>
          <t>2024-12-29 13:00</t>
        </is>
      </c>
      <c r="B8727" t="n">
        <v>12</v>
      </c>
      <c r="C8727" t="n">
        <v>29</v>
      </c>
      <c r="D8727" t="n">
        <v>13</v>
      </c>
      <c r="E8727" s="10" t="n">
        <v>0.005235</v>
      </c>
      <c r="F8727">
        <f>E8727*Parametrar!$B$6</f>
        <v/>
      </c>
    </row>
    <row r="8728">
      <c r="A8728" t="inlineStr">
        <is>
          <t>2024-12-29 14:00</t>
        </is>
      </c>
      <c r="B8728" t="n">
        <v>12</v>
      </c>
      <c r="C8728" t="n">
        <v>29</v>
      </c>
      <c r="D8728" t="n">
        <v>14</v>
      </c>
      <c r="E8728" s="10" t="n">
        <v>0.004942</v>
      </c>
      <c r="F8728">
        <f>E8728*Parametrar!$B$6</f>
        <v/>
      </c>
    </row>
    <row r="8729">
      <c r="A8729" t="inlineStr">
        <is>
          <t>2024-12-29 15:00</t>
        </is>
      </c>
      <c r="B8729" t="n">
        <v>12</v>
      </c>
      <c r="C8729" t="n">
        <v>29</v>
      </c>
      <c r="D8729" t="n">
        <v>15</v>
      </c>
      <c r="E8729" s="10" t="n">
        <v>0</v>
      </c>
      <c r="F8729">
        <f>E8729*Parametrar!$B$6</f>
        <v/>
      </c>
    </row>
    <row r="8730">
      <c r="A8730" t="inlineStr">
        <is>
          <t>2024-12-29 16:00</t>
        </is>
      </c>
      <c r="B8730" t="n">
        <v>12</v>
      </c>
      <c r="C8730" t="n">
        <v>29</v>
      </c>
      <c r="D8730" t="n">
        <v>16</v>
      </c>
      <c r="E8730" s="10" t="n">
        <v>0</v>
      </c>
      <c r="F8730">
        <f>E8730*Parametrar!$B$6</f>
        <v/>
      </c>
    </row>
    <row r="8731">
      <c r="A8731" t="inlineStr">
        <is>
          <t>2024-12-29 17:00</t>
        </is>
      </c>
      <c r="B8731" t="n">
        <v>12</v>
      </c>
      <c r="C8731" t="n">
        <v>29</v>
      </c>
      <c r="D8731" t="n">
        <v>17</v>
      </c>
      <c r="E8731" s="10" t="n">
        <v>0</v>
      </c>
      <c r="F8731">
        <f>E8731*Parametrar!$B$6</f>
        <v/>
      </c>
    </row>
    <row r="8732">
      <c r="A8732" t="inlineStr">
        <is>
          <t>2024-12-29 18:00</t>
        </is>
      </c>
      <c r="B8732" t="n">
        <v>12</v>
      </c>
      <c r="C8732" t="n">
        <v>29</v>
      </c>
      <c r="D8732" t="n">
        <v>18</v>
      </c>
      <c r="E8732" s="10" t="n">
        <v>0</v>
      </c>
      <c r="F8732">
        <f>E8732*Parametrar!$B$6</f>
        <v/>
      </c>
    </row>
    <row r="8733">
      <c r="A8733" t="inlineStr">
        <is>
          <t>2024-12-29 19:00</t>
        </is>
      </c>
      <c r="B8733" t="n">
        <v>12</v>
      </c>
      <c r="C8733" t="n">
        <v>29</v>
      </c>
      <c r="D8733" t="n">
        <v>19</v>
      </c>
      <c r="E8733" s="10" t="n">
        <v>0</v>
      </c>
      <c r="F8733">
        <f>E8733*Parametrar!$B$6</f>
        <v/>
      </c>
    </row>
    <row r="8734">
      <c r="A8734" t="inlineStr">
        <is>
          <t>2024-12-29 20:00</t>
        </is>
      </c>
      <c r="B8734" t="n">
        <v>12</v>
      </c>
      <c r="C8734" t="n">
        <v>29</v>
      </c>
      <c r="D8734" t="n">
        <v>20</v>
      </c>
      <c r="E8734" s="10" t="n">
        <v>0</v>
      </c>
      <c r="F8734">
        <f>E8734*Parametrar!$B$6</f>
        <v/>
      </c>
    </row>
    <row r="8735">
      <c r="A8735" t="inlineStr">
        <is>
          <t>2024-12-29 21:00</t>
        </is>
      </c>
      <c r="B8735" t="n">
        <v>12</v>
      </c>
      <c r="C8735" t="n">
        <v>29</v>
      </c>
      <c r="D8735" t="n">
        <v>21</v>
      </c>
      <c r="E8735" s="10" t="n">
        <v>0</v>
      </c>
      <c r="F8735">
        <f>E8735*Parametrar!$B$6</f>
        <v/>
      </c>
    </row>
    <row r="8736">
      <c r="A8736" t="inlineStr">
        <is>
          <t>2024-12-29 22:00</t>
        </is>
      </c>
      <c r="B8736" t="n">
        <v>12</v>
      </c>
      <c r="C8736" t="n">
        <v>29</v>
      </c>
      <c r="D8736" t="n">
        <v>22</v>
      </c>
      <c r="E8736" s="10" t="n">
        <v>0</v>
      </c>
      <c r="F8736">
        <f>E8736*Parametrar!$B$6</f>
        <v/>
      </c>
    </row>
    <row r="8737">
      <c r="A8737" t="inlineStr">
        <is>
          <t>2024-12-29 23:00</t>
        </is>
      </c>
      <c r="B8737" t="n">
        <v>12</v>
      </c>
      <c r="C8737" t="n">
        <v>29</v>
      </c>
      <c r="D8737" t="n">
        <v>23</v>
      </c>
      <c r="E8737" s="10" t="n">
        <v>0</v>
      </c>
      <c r="F8737">
        <f>E8737*Parametrar!$B$6</f>
        <v/>
      </c>
    </row>
    <row r="8738">
      <c r="A8738" t="inlineStr">
        <is>
          <t>2024-12-30 00:00</t>
        </is>
      </c>
      <c r="B8738" t="n">
        <v>12</v>
      </c>
      <c r="C8738" t="n">
        <v>30</v>
      </c>
      <c r="D8738" t="n">
        <v>0</v>
      </c>
      <c r="E8738" s="10" t="n">
        <v>0</v>
      </c>
      <c r="F8738">
        <f>E8738*Parametrar!$B$6</f>
        <v/>
      </c>
    </row>
    <row r="8739">
      <c r="A8739" t="inlineStr">
        <is>
          <t>2024-12-30 01:00</t>
        </is>
      </c>
      <c r="B8739" t="n">
        <v>12</v>
      </c>
      <c r="C8739" t="n">
        <v>30</v>
      </c>
      <c r="D8739" t="n">
        <v>1</v>
      </c>
      <c r="E8739" s="10" t="n">
        <v>0</v>
      </c>
      <c r="F8739">
        <f>E8739*Parametrar!$B$6</f>
        <v/>
      </c>
    </row>
    <row r="8740">
      <c r="A8740" t="inlineStr">
        <is>
          <t>2024-12-30 02:00</t>
        </is>
      </c>
      <c r="B8740" t="n">
        <v>12</v>
      </c>
      <c r="C8740" t="n">
        <v>30</v>
      </c>
      <c r="D8740" t="n">
        <v>2</v>
      </c>
      <c r="E8740" s="10" t="n">
        <v>0</v>
      </c>
      <c r="F8740">
        <f>E8740*Parametrar!$B$6</f>
        <v/>
      </c>
    </row>
    <row r="8741">
      <c r="A8741" t="inlineStr">
        <is>
          <t>2024-12-30 03:00</t>
        </is>
      </c>
      <c r="B8741" t="n">
        <v>12</v>
      </c>
      <c r="C8741" t="n">
        <v>30</v>
      </c>
      <c r="D8741" t="n">
        <v>3</v>
      </c>
      <c r="E8741" s="10" t="n">
        <v>0</v>
      </c>
      <c r="F8741">
        <f>E8741*Parametrar!$B$6</f>
        <v/>
      </c>
    </row>
    <row r="8742">
      <c r="A8742" t="inlineStr">
        <is>
          <t>2024-12-30 04:00</t>
        </is>
      </c>
      <c r="B8742" t="n">
        <v>12</v>
      </c>
      <c r="C8742" t="n">
        <v>30</v>
      </c>
      <c r="D8742" t="n">
        <v>4</v>
      </c>
      <c r="E8742" s="10" t="n">
        <v>0</v>
      </c>
      <c r="F8742">
        <f>E8742*Parametrar!$B$6</f>
        <v/>
      </c>
    </row>
    <row r="8743">
      <c r="A8743" t="inlineStr">
        <is>
          <t>2024-12-30 05:00</t>
        </is>
      </c>
      <c r="B8743" t="n">
        <v>12</v>
      </c>
      <c r="C8743" t="n">
        <v>30</v>
      </c>
      <c r="D8743" t="n">
        <v>5</v>
      </c>
      <c r="E8743" s="10" t="n">
        <v>0</v>
      </c>
      <c r="F8743">
        <f>E8743*Parametrar!$B$6</f>
        <v/>
      </c>
    </row>
    <row r="8744">
      <c r="A8744" t="inlineStr">
        <is>
          <t>2024-12-30 06:00</t>
        </is>
      </c>
      <c r="B8744" t="n">
        <v>12</v>
      </c>
      <c r="C8744" t="n">
        <v>30</v>
      </c>
      <c r="D8744" t="n">
        <v>6</v>
      </c>
      <c r="E8744" s="10" t="n">
        <v>0</v>
      </c>
      <c r="F8744">
        <f>E8744*Parametrar!$B$6</f>
        <v/>
      </c>
    </row>
    <row r="8745">
      <c r="A8745" t="inlineStr">
        <is>
          <t>2024-12-30 07:00</t>
        </is>
      </c>
      <c r="B8745" t="n">
        <v>12</v>
      </c>
      <c r="C8745" t="n">
        <v>30</v>
      </c>
      <c r="D8745" t="n">
        <v>7</v>
      </c>
      <c r="E8745" s="10" t="n">
        <v>0</v>
      </c>
      <c r="F8745">
        <f>E8745*Parametrar!$B$6</f>
        <v/>
      </c>
    </row>
    <row r="8746">
      <c r="A8746" t="inlineStr">
        <is>
          <t>2024-12-30 08:00</t>
        </is>
      </c>
      <c r="B8746" t="n">
        <v>12</v>
      </c>
      <c r="C8746" t="n">
        <v>30</v>
      </c>
      <c r="D8746" t="n">
        <v>8</v>
      </c>
      <c r="E8746" s="10" t="n">
        <v>0</v>
      </c>
      <c r="F8746">
        <f>E8746*Parametrar!$B$6</f>
        <v/>
      </c>
    </row>
    <row r="8747">
      <c r="A8747" t="inlineStr">
        <is>
          <t>2024-12-30 09:00</t>
        </is>
      </c>
      <c r="B8747" t="n">
        <v>12</v>
      </c>
      <c r="C8747" t="n">
        <v>30</v>
      </c>
      <c r="D8747" t="n">
        <v>9</v>
      </c>
      <c r="E8747" s="10" t="n">
        <v>0</v>
      </c>
      <c r="F8747">
        <f>E8747*Parametrar!$B$6</f>
        <v/>
      </c>
    </row>
    <row r="8748">
      <c r="A8748" t="inlineStr">
        <is>
          <t>2024-12-30 10:00</t>
        </is>
      </c>
      <c r="B8748" t="n">
        <v>12</v>
      </c>
      <c r="C8748" t="n">
        <v>30</v>
      </c>
      <c r="D8748" t="n">
        <v>10</v>
      </c>
      <c r="E8748" s="10" t="n">
        <v>0.007727</v>
      </c>
      <c r="F8748">
        <f>E8748*Parametrar!$B$6</f>
        <v/>
      </c>
    </row>
    <row r="8749">
      <c r="A8749" t="inlineStr">
        <is>
          <t>2024-12-30 11:00</t>
        </is>
      </c>
      <c r="B8749" t="n">
        <v>12</v>
      </c>
      <c r="C8749" t="n">
        <v>30</v>
      </c>
      <c r="D8749" t="n">
        <v>11</v>
      </c>
      <c r="E8749" s="10" t="n">
        <v>0.021657</v>
      </c>
      <c r="F8749">
        <f>E8749*Parametrar!$B$6</f>
        <v/>
      </c>
    </row>
    <row r="8750">
      <c r="A8750" t="inlineStr">
        <is>
          <t>2024-12-30 12:00</t>
        </is>
      </c>
      <c r="B8750" t="n">
        <v>12</v>
      </c>
      <c r="C8750" t="n">
        <v>30</v>
      </c>
      <c r="D8750" t="n">
        <v>12</v>
      </c>
      <c r="E8750" s="10" t="n">
        <v>0.009936</v>
      </c>
      <c r="F8750">
        <f>E8750*Parametrar!$B$6</f>
        <v/>
      </c>
    </row>
    <row r="8751">
      <c r="A8751" t="inlineStr">
        <is>
          <t>2024-12-30 13:00</t>
        </is>
      </c>
      <c r="B8751" t="n">
        <v>12</v>
      </c>
      <c r="C8751" t="n">
        <v>30</v>
      </c>
      <c r="D8751" t="n">
        <v>13</v>
      </c>
      <c r="E8751" s="10" t="n">
        <v>0.02677</v>
      </c>
      <c r="F8751">
        <f>E8751*Parametrar!$B$6</f>
        <v/>
      </c>
    </row>
    <row r="8752">
      <c r="A8752" t="inlineStr">
        <is>
          <t>2024-12-30 14:00</t>
        </is>
      </c>
      <c r="B8752" t="n">
        <v>12</v>
      </c>
      <c r="C8752" t="n">
        <v>30</v>
      </c>
      <c r="D8752" t="n">
        <v>14</v>
      </c>
      <c r="E8752" s="10" t="n">
        <v>0.023071</v>
      </c>
      <c r="F8752">
        <f>E8752*Parametrar!$B$6</f>
        <v/>
      </c>
    </row>
    <row r="8753">
      <c r="A8753" t="inlineStr">
        <is>
          <t>2024-12-30 15:00</t>
        </is>
      </c>
      <c r="B8753" t="n">
        <v>12</v>
      </c>
      <c r="C8753" t="n">
        <v>30</v>
      </c>
      <c r="D8753" t="n">
        <v>15</v>
      </c>
      <c r="E8753" s="10" t="n">
        <v>0</v>
      </c>
      <c r="F8753">
        <f>E8753*Parametrar!$B$6</f>
        <v/>
      </c>
    </row>
    <row r="8754">
      <c r="A8754" t="inlineStr">
        <is>
          <t>2024-12-30 16:00</t>
        </is>
      </c>
      <c r="B8754" t="n">
        <v>12</v>
      </c>
      <c r="C8754" t="n">
        <v>30</v>
      </c>
      <c r="D8754" t="n">
        <v>16</v>
      </c>
      <c r="E8754" s="10" t="n">
        <v>0</v>
      </c>
      <c r="F8754">
        <f>E8754*Parametrar!$B$6</f>
        <v/>
      </c>
    </row>
    <row r="8755">
      <c r="A8755" t="inlineStr">
        <is>
          <t>2024-12-30 17:00</t>
        </is>
      </c>
      <c r="B8755" t="n">
        <v>12</v>
      </c>
      <c r="C8755" t="n">
        <v>30</v>
      </c>
      <c r="D8755" t="n">
        <v>17</v>
      </c>
      <c r="E8755" s="10" t="n">
        <v>0</v>
      </c>
      <c r="F8755">
        <f>E8755*Parametrar!$B$6</f>
        <v/>
      </c>
    </row>
    <row r="8756">
      <c r="A8756" t="inlineStr">
        <is>
          <t>2024-12-30 18:00</t>
        </is>
      </c>
      <c r="B8756" t="n">
        <v>12</v>
      </c>
      <c r="C8756" t="n">
        <v>30</v>
      </c>
      <c r="D8756" t="n">
        <v>18</v>
      </c>
      <c r="E8756" s="10" t="n">
        <v>0</v>
      </c>
      <c r="F8756">
        <f>E8756*Parametrar!$B$6</f>
        <v/>
      </c>
    </row>
    <row r="8757">
      <c r="A8757" t="inlineStr">
        <is>
          <t>2024-12-30 19:00</t>
        </is>
      </c>
      <c r="B8757" t="n">
        <v>12</v>
      </c>
      <c r="C8757" t="n">
        <v>30</v>
      </c>
      <c r="D8757" t="n">
        <v>19</v>
      </c>
      <c r="E8757" s="10" t="n">
        <v>0</v>
      </c>
      <c r="F8757">
        <f>E8757*Parametrar!$B$6</f>
        <v/>
      </c>
    </row>
    <row r="8758">
      <c r="A8758" t="inlineStr">
        <is>
          <t>2024-12-30 20:00</t>
        </is>
      </c>
      <c r="B8758" t="n">
        <v>12</v>
      </c>
      <c r="C8758" t="n">
        <v>30</v>
      </c>
      <c r="D8758" t="n">
        <v>20</v>
      </c>
      <c r="E8758" s="10" t="n">
        <v>0</v>
      </c>
      <c r="F8758">
        <f>E8758*Parametrar!$B$6</f>
        <v/>
      </c>
    </row>
    <row r="8759">
      <c r="A8759" t="inlineStr">
        <is>
          <t>2024-12-30 21:00</t>
        </is>
      </c>
      <c r="B8759" t="n">
        <v>12</v>
      </c>
      <c r="C8759" t="n">
        <v>30</v>
      </c>
      <c r="D8759" t="n">
        <v>21</v>
      </c>
      <c r="E8759" s="10" t="n">
        <v>0</v>
      </c>
      <c r="F8759">
        <f>E8759*Parametrar!$B$6</f>
        <v/>
      </c>
    </row>
    <row r="8760">
      <c r="A8760" t="inlineStr">
        <is>
          <t>2024-12-30 22:00</t>
        </is>
      </c>
      <c r="B8760" t="n">
        <v>12</v>
      </c>
      <c r="C8760" t="n">
        <v>30</v>
      </c>
      <c r="D8760" t="n">
        <v>22</v>
      </c>
      <c r="E8760" s="10" t="n">
        <v>0</v>
      </c>
      <c r="F8760">
        <f>E8760*Parametrar!$B$6</f>
        <v/>
      </c>
    </row>
    <row r="8761">
      <c r="A8761" t="inlineStr">
        <is>
          <t>2024-12-30 23:00</t>
        </is>
      </c>
      <c r="B8761" t="n">
        <v>12</v>
      </c>
      <c r="C8761" t="n">
        <v>30</v>
      </c>
      <c r="D8761" t="n">
        <v>23</v>
      </c>
      <c r="E8761" s="10" t="n">
        <v>0</v>
      </c>
      <c r="F8761">
        <f>E8761*Parametrar!$B$6</f>
        <v/>
      </c>
    </row>
    <row r="8762">
      <c r="A8762" t="inlineStr">
        <is>
          <t>2024-12-31 00:00</t>
        </is>
      </c>
      <c r="B8762" t="n">
        <v>12</v>
      </c>
      <c r="C8762" t="n">
        <v>31</v>
      </c>
      <c r="D8762" t="n">
        <v>0</v>
      </c>
      <c r="E8762" s="10" t="n">
        <v>0</v>
      </c>
      <c r="F8762">
        <f>E8762*Parametrar!$B$6</f>
        <v/>
      </c>
    </row>
    <row r="8763">
      <c r="A8763" t="inlineStr">
        <is>
          <t>2024-12-31 01:00</t>
        </is>
      </c>
      <c r="B8763" t="n">
        <v>12</v>
      </c>
      <c r="C8763" t="n">
        <v>31</v>
      </c>
      <c r="D8763" t="n">
        <v>1</v>
      </c>
      <c r="E8763" s="10" t="n">
        <v>0</v>
      </c>
      <c r="F8763">
        <f>E8763*Parametrar!$B$6</f>
        <v/>
      </c>
    </row>
    <row r="8764">
      <c r="A8764" t="inlineStr">
        <is>
          <t>2024-12-31 02:00</t>
        </is>
      </c>
      <c r="B8764" t="n">
        <v>12</v>
      </c>
      <c r="C8764" t="n">
        <v>31</v>
      </c>
      <c r="D8764" t="n">
        <v>2</v>
      </c>
      <c r="E8764" s="10" t="n">
        <v>0</v>
      </c>
      <c r="F8764">
        <f>E8764*Parametrar!$B$6</f>
        <v/>
      </c>
    </row>
    <row r="8765">
      <c r="A8765" t="inlineStr">
        <is>
          <t>2024-12-31 03:00</t>
        </is>
      </c>
      <c r="B8765" t="n">
        <v>12</v>
      </c>
      <c r="C8765" t="n">
        <v>31</v>
      </c>
      <c r="D8765" t="n">
        <v>3</v>
      </c>
      <c r="E8765" s="10" t="n">
        <v>0</v>
      </c>
      <c r="F8765">
        <f>E8765*Parametrar!$B$6</f>
        <v/>
      </c>
    </row>
    <row r="8766">
      <c r="A8766" t="inlineStr">
        <is>
          <t>2024-12-31 04:00</t>
        </is>
      </c>
      <c r="B8766" t="n">
        <v>12</v>
      </c>
      <c r="C8766" t="n">
        <v>31</v>
      </c>
      <c r="D8766" t="n">
        <v>4</v>
      </c>
      <c r="E8766" s="10" t="n">
        <v>0</v>
      </c>
      <c r="F8766">
        <f>E8766*Parametrar!$B$6</f>
        <v/>
      </c>
    </row>
    <row r="8767">
      <c r="A8767" t="inlineStr">
        <is>
          <t>2024-12-31 05:00</t>
        </is>
      </c>
      <c r="B8767" t="n">
        <v>12</v>
      </c>
      <c r="C8767" t="n">
        <v>31</v>
      </c>
      <c r="D8767" t="n">
        <v>5</v>
      </c>
      <c r="E8767" s="10" t="n">
        <v>0</v>
      </c>
      <c r="F8767">
        <f>E8767*Parametrar!$B$6</f>
        <v/>
      </c>
    </row>
    <row r="8768">
      <c r="A8768" t="inlineStr">
        <is>
          <t>2024-12-31 06:00</t>
        </is>
      </c>
      <c r="B8768" t="n">
        <v>12</v>
      </c>
      <c r="C8768" t="n">
        <v>31</v>
      </c>
      <c r="D8768" t="n">
        <v>6</v>
      </c>
      <c r="E8768" s="10" t="n">
        <v>0</v>
      </c>
      <c r="F8768">
        <f>E8768*Parametrar!$B$6</f>
        <v/>
      </c>
    </row>
    <row r="8769">
      <c r="A8769" t="inlineStr">
        <is>
          <t>2024-12-31 07:00</t>
        </is>
      </c>
      <c r="B8769" t="n">
        <v>12</v>
      </c>
      <c r="C8769" t="n">
        <v>31</v>
      </c>
      <c r="D8769" t="n">
        <v>7</v>
      </c>
      <c r="E8769" s="10" t="n">
        <v>0</v>
      </c>
      <c r="F8769">
        <f>E8769*Parametrar!$B$6</f>
        <v/>
      </c>
    </row>
    <row r="8770">
      <c r="A8770" t="inlineStr">
        <is>
          <t>2024-12-31 08:00</t>
        </is>
      </c>
      <c r="B8770" t="n">
        <v>12</v>
      </c>
      <c r="C8770" t="n">
        <v>31</v>
      </c>
      <c r="D8770" t="n">
        <v>8</v>
      </c>
      <c r="E8770" s="10" t="n">
        <v>0</v>
      </c>
      <c r="F8770">
        <f>E8770*Parametrar!$B$6</f>
        <v/>
      </c>
    </row>
    <row r="8771">
      <c r="A8771" t="inlineStr">
        <is>
          <t>2024-12-31 09:00</t>
        </is>
      </c>
      <c r="B8771" t="n">
        <v>12</v>
      </c>
      <c r="C8771" t="n">
        <v>31</v>
      </c>
      <c r="D8771" t="n">
        <v>9</v>
      </c>
      <c r="E8771" s="10" t="n">
        <v>0</v>
      </c>
      <c r="F8771">
        <f>E8771*Parametrar!$B$6</f>
        <v/>
      </c>
    </row>
    <row r="8772">
      <c r="A8772" t="inlineStr">
        <is>
          <t>2024-12-31 10:00</t>
        </is>
      </c>
      <c r="B8772" t="n">
        <v>12</v>
      </c>
      <c r="C8772" t="n">
        <v>31</v>
      </c>
      <c r="D8772" t="n">
        <v>10</v>
      </c>
      <c r="E8772" s="10" t="n">
        <v>0.003698</v>
      </c>
      <c r="F8772">
        <f>E8772*Parametrar!$B$6</f>
        <v/>
      </c>
    </row>
    <row r="8773">
      <c r="A8773" t="inlineStr">
        <is>
          <t>2024-12-31 11:00</t>
        </is>
      </c>
      <c r="B8773" t="n">
        <v>12</v>
      </c>
      <c r="C8773" t="n">
        <v>31</v>
      </c>
      <c r="D8773" t="n">
        <v>11</v>
      </c>
      <c r="E8773" s="10" t="n">
        <v>0.009913</v>
      </c>
      <c r="F8773">
        <f>E8773*Parametrar!$B$6</f>
        <v/>
      </c>
    </row>
    <row r="8774">
      <c r="A8774" t="inlineStr">
        <is>
          <t>2024-12-31 12:00</t>
        </is>
      </c>
      <c r="B8774" t="n">
        <v>12</v>
      </c>
      <c r="C8774" t="n">
        <v>31</v>
      </c>
      <c r="D8774" t="n">
        <v>12</v>
      </c>
      <c r="E8774" s="10" t="n">
        <v>0.009868</v>
      </c>
      <c r="F8774">
        <f>E8774*Parametrar!$B$6</f>
        <v/>
      </c>
    </row>
    <row r="8775">
      <c r="A8775" t="inlineStr">
        <is>
          <t>2024-12-31 13:00</t>
        </is>
      </c>
      <c r="B8775" t="n">
        <v>12</v>
      </c>
      <c r="C8775" t="n">
        <v>31</v>
      </c>
      <c r="D8775" t="n">
        <v>13</v>
      </c>
      <c r="E8775" s="10" t="n">
        <v>0.007549</v>
      </c>
      <c r="F8775">
        <f>E8775*Parametrar!$B$6</f>
        <v/>
      </c>
    </row>
    <row r="8776">
      <c r="A8776" t="inlineStr">
        <is>
          <t>2024-12-31 14:00</t>
        </is>
      </c>
      <c r="B8776" t="n">
        <v>12</v>
      </c>
      <c r="C8776" t="n">
        <v>31</v>
      </c>
      <c r="D8776" t="n">
        <v>14</v>
      </c>
      <c r="E8776" s="10" t="n">
        <v>0</v>
      </c>
      <c r="F8776">
        <f>E8776*Parametrar!$B$6</f>
        <v/>
      </c>
    </row>
    <row r="8777">
      <c r="A8777" t="inlineStr">
        <is>
          <t>2024-12-31 15:00</t>
        </is>
      </c>
      <c r="B8777" t="n">
        <v>12</v>
      </c>
      <c r="C8777" t="n">
        <v>31</v>
      </c>
      <c r="D8777" t="n">
        <v>15</v>
      </c>
      <c r="E8777" s="10" t="n">
        <v>0</v>
      </c>
      <c r="F8777">
        <f>E8777*Parametrar!$B$6</f>
        <v/>
      </c>
    </row>
    <row r="8778">
      <c r="A8778" t="inlineStr">
        <is>
          <t>2024-12-31 16:00</t>
        </is>
      </c>
      <c r="B8778" t="n">
        <v>12</v>
      </c>
      <c r="C8778" t="n">
        <v>31</v>
      </c>
      <c r="D8778" t="n">
        <v>16</v>
      </c>
      <c r="E8778" s="10" t="n">
        <v>0</v>
      </c>
      <c r="F8778">
        <f>E8778*Parametrar!$B$6</f>
        <v/>
      </c>
    </row>
    <row r="8779">
      <c r="A8779" t="inlineStr">
        <is>
          <t>2024-12-31 17:00</t>
        </is>
      </c>
      <c r="B8779" t="n">
        <v>12</v>
      </c>
      <c r="C8779" t="n">
        <v>31</v>
      </c>
      <c r="D8779" t="n">
        <v>17</v>
      </c>
      <c r="E8779" s="10" t="n">
        <v>0</v>
      </c>
      <c r="F8779">
        <f>E8779*Parametrar!$B$6</f>
        <v/>
      </c>
    </row>
    <row r="8780">
      <c r="A8780" t="inlineStr">
        <is>
          <t>2024-12-31 18:00</t>
        </is>
      </c>
      <c r="B8780" t="n">
        <v>12</v>
      </c>
      <c r="C8780" t="n">
        <v>31</v>
      </c>
      <c r="D8780" t="n">
        <v>18</v>
      </c>
      <c r="E8780" s="10" t="n">
        <v>0</v>
      </c>
      <c r="F8780">
        <f>E8780*Parametrar!$B$6</f>
        <v/>
      </c>
    </row>
    <row r="8781">
      <c r="A8781" t="inlineStr">
        <is>
          <t>2024-12-31 19:00</t>
        </is>
      </c>
      <c r="B8781" t="n">
        <v>12</v>
      </c>
      <c r="C8781" t="n">
        <v>31</v>
      </c>
      <c r="D8781" t="n">
        <v>19</v>
      </c>
      <c r="E8781" s="10" t="n">
        <v>0</v>
      </c>
      <c r="F8781">
        <f>E8781*Parametrar!$B$6</f>
        <v/>
      </c>
    </row>
    <row r="8782">
      <c r="A8782" t="inlineStr">
        <is>
          <t>2024-12-31 20:00</t>
        </is>
      </c>
      <c r="B8782" t="n">
        <v>12</v>
      </c>
      <c r="C8782" t="n">
        <v>31</v>
      </c>
      <c r="D8782" t="n">
        <v>20</v>
      </c>
      <c r="E8782" s="10" t="n">
        <v>0</v>
      </c>
      <c r="F8782">
        <f>E8782*Parametrar!$B$6</f>
        <v/>
      </c>
    </row>
    <row r="8783">
      <c r="A8783" t="inlineStr">
        <is>
          <t>2024-12-31 21:00</t>
        </is>
      </c>
      <c r="B8783" t="n">
        <v>12</v>
      </c>
      <c r="C8783" t="n">
        <v>31</v>
      </c>
      <c r="D8783" t="n">
        <v>21</v>
      </c>
      <c r="E8783" s="10" t="n">
        <v>0</v>
      </c>
      <c r="F8783">
        <f>E8783*Parametrar!$B$6</f>
        <v/>
      </c>
    </row>
    <row r="8784">
      <c r="A8784" t="inlineStr">
        <is>
          <t>2024-12-31 22:00</t>
        </is>
      </c>
      <c r="B8784" t="n">
        <v>12</v>
      </c>
      <c r="C8784" t="n">
        <v>31</v>
      </c>
      <c r="D8784" t="n">
        <v>22</v>
      </c>
      <c r="E8784" s="10" t="n">
        <v>0</v>
      </c>
      <c r="F8784">
        <f>E8784*Parametrar!$B$6</f>
        <v/>
      </c>
    </row>
    <row r="8785">
      <c r="A8785" t="inlineStr">
        <is>
          <t>2024-12-31 23:00</t>
        </is>
      </c>
      <c r="B8785" t="n">
        <v>12</v>
      </c>
      <c r="C8785" t="n">
        <v>31</v>
      </c>
      <c r="D8785" t="n">
        <v>23</v>
      </c>
      <c r="E8785" s="10" t="n">
        <v>0</v>
      </c>
      <c r="F8785">
        <f>E8785*Parametrar!$B$6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Månad</t>
        </is>
      </c>
      <c r="C1" s="2" t="inlineStr">
        <is>
          <t>Dag</t>
        </is>
      </c>
      <c r="D1" s="2" t="inlineStr">
        <is>
          <t>Timme</t>
        </is>
      </c>
      <c r="E1" s="2" t="inlineStr">
        <is>
          <t>CF (0-1)</t>
        </is>
      </c>
      <c r="F1" s="2" t="inlineStr">
        <is>
          <t>MW</t>
        </is>
      </c>
    </row>
    <row r="2">
      <c r="A2" t="inlineStr">
        <is>
          <t>2024-01-01 00:00</t>
        </is>
      </c>
      <c r="B2" t="n">
        <v>1</v>
      </c>
      <c r="C2" t="n">
        <v>1</v>
      </c>
      <c r="D2" t="n">
        <v>0</v>
      </c>
      <c r="E2" s="10" t="n">
        <v>0.4699616807908034</v>
      </c>
      <c r="F2">
        <f>E2*Parametrar!$B$7</f>
        <v/>
      </c>
    </row>
    <row r="3">
      <c r="A3" t="inlineStr">
        <is>
          <t>2024-01-01 01:00</t>
        </is>
      </c>
      <c r="B3" t="n">
        <v>1</v>
      </c>
      <c r="C3" t="n">
        <v>1</v>
      </c>
      <c r="D3" t="n">
        <v>1</v>
      </c>
      <c r="E3" s="10" t="n">
        <v>0.4408690658085758</v>
      </c>
      <c r="F3">
        <f>E3*Parametrar!$B$7</f>
        <v/>
      </c>
    </row>
    <row r="4">
      <c r="A4" t="inlineStr">
        <is>
          <t>2024-01-01 02:00</t>
        </is>
      </c>
      <c r="B4" t="n">
        <v>1</v>
      </c>
      <c r="C4" t="n">
        <v>1</v>
      </c>
      <c r="D4" t="n">
        <v>2</v>
      </c>
      <c r="E4" s="10" t="n">
        <v>0.4309343594242462</v>
      </c>
      <c r="F4">
        <f>E4*Parametrar!$B$7</f>
        <v/>
      </c>
    </row>
    <row r="5">
      <c r="A5" t="inlineStr">
        <is>
          <t>2024-01-01 03:00</t>
        </is>
      </c>
      <c r="B5" t="n">
        <v>1</v>
      </c>
      <c r="C5" t="n">
        <v>1</v>
      </c>
      <c r="D5" t="n">
        <v>3</v>
      </c>
      <c r="E5" s="10" t="n">
        <v>0.4197084047300171</v>
      </c>
      <c r="F5">
        <f>E5*Parametrar!$B$7</f>
        <v/>
      </c>
    </row>
    <row r="6">
      <c r="A6" t="inlineStr">
        <is>
          <t>2024-01-01 04:00</t>
        </is>
      </c>
      <c r="B6" t="n">
        <v>1</v>
      </c>
      <c r="C6" t="n">
        <v>1</v>
      </c>
      <c r="D6" t="n">
        <v>4</v>
      </c>
      <c r="E6" s="10" t="n">
        <v>0.4103007384721772</v>
      </c>
      <c r="F6">
        <f>E6*Parametrar!$B$7</f>
        <v/>
      </c>
    </row>
    <row r="7">
      <c r="A7" t="inlineStr">
        <is>
          <t>2024-01-01 05:00</t>
        </is>
      </c>
      <c r="B7" t="n">
        <v>1</v>
      </c>
      <c r="C7" t="n">
        <v>1</v>
      </c>
      <c r="D7" t="n">
        <v>5</v>
      </c>
      <c r="E7" s="10" t="n">
        <v>0.4037654409037058</v>
      </c>
      <c r="F7">
        <f>E7*Parametrar!$B$7</f>
        <v/>
      </c>
    </row>
    <row r="8">
      <c r="A8" t="inlineStr">
        <is>
          <t>2024-01-01 06:00</t>
        </is>
      </c>
      <c r="B8" t="n">
        <v>1</v>
      </c>
      <c r="C8" t="n">
        <v>1</v>
      </c>
      <c r="D8" t="n">
        <v>6</v>
      </c>
      <c r="E8" s="10" t="n">
        <v>0.3983896316135116</v>
      </c>
      <c r="F8">
        <f>E8*Parametrar!$B$7</f>
        <v/>
      </c>
    </row>
    <row r="9">
      <c r="A9" t="inlineStr">
        <is>
          <t>2024-01-01 07:00</t>
        </is>
      </c>
      <c r="B9" t="n">
        <v>1</v>
      </c>
      <c r="C9" t="n">
        <v>1</v>
      </c>
      <c r="D9" t="n">
        <v>7</v>
      </c>
      <c r="E9" s="10" t="n">
        <v>0.3905367337288161</v>
      </c>
      <c r="F9">
        <f>E9*Parametrar!$B$7</f>
        <v/>
      </c>
    </row>
    <row r="10">
      <c r="A10" t="inlineStr">
        <is>
          <t>2024-01-01 08:00</t>
        </is>
      </c>
      <c r="B10" t="n">
        <v>1</v>
      </c>
      <c r="C10" t="n">
        <v>1</v>
      </c>
      <c r="D10" t="n">
        <v>8</v>
      </c>
      <c r="E10" s="10" t="n">
        <v>0.3836588600781264</v>
      </c>
      <c r="F10">
        <f>E10*Parametrar!$B$7</f>
        <v/>
      </c>
    </row>
    <row r="11">
      <c r="A11" t="inlineStr">
        <is>
          <t>2024-01-01 09:00</t>
        </is>
      </c>
      <c r="B11" t="n">
        <v>1</v>
      </c>
      <c r="C11" t="n">
        <v>1</v>
      </c>
      <c r="D11" t="n">
        <v>9</v>
      </c>
      <c r="E11" s="10" t="n">
        <v>0.3794688910725338</v>
      </c>
      <c r="F11">
        <f>E11*Parametrar!$B$7</f>
        <v/>
      </c>
    </row>
    <row r="12">
      <c r="A12" t="inlineStr">
        <is>
          <t>2024-01-01 10:00</t>
        </is>
      </c>
      <c r="B12" t="n">
        <v>1</v>
      </c>
      <c r="C12" t="n">
        <v>1</v>
      </c>
      <c r="D12" t="n">
        <v>10</v>
      </c>
      <c r="E12" s="10" t="n">
        <v>0.3749099939783986</v>
      </c>
      <c r="F12">
        <f>E12*Parametrar!$B$7</f>
        <v/>
      </c>
    </row>
    <row r="13">
      <c r="A13" t="inlineStr">
        <is>
          <t>2024-01-01 11:00</t>
        </is>
      </c>
      <c r="B13" t="n">
        <v>1</v>
      </c>
      <c r="C13" t="n">
        <v>1</v>
      </c>
      <c r="D13" t="n">
        <v>11</v>
      </c>
      <c r="E13" s="10" t="n">
        <v>0.3650543436130425</v>
      </c>
      <c r="F13">
        <f>E13*Parametrar!$B$7</f>
        <v/>
      </c>
    </row>
    <row r="14">
      <c r="A14" t="inlineStr">
        <is>
          <t>2024-01-01 12:00</t>
        </is>
      </c>
      <c r="B14" t="n">
        <v>1</v>
      </c>
      <c r="C14" t="n">
        <v>1</v>
      </c>
      <c r="D14" t="n">
        <v>12</v>
      </c>
      <c r="E14" s="10" t="n">
        <v>0.3535121648429196</v>
      </c>
      <c r="F14">
        <f>E14*Parametrar!$B$7</f>
        <v/>
      </c>
    </row>
    <row r="15">
      <c r="A15" t="inlineStr">
        <is>
          <t>2024-01-01 13:00</t>
        </is>
      </c>
      <c r="B15" t="n">
        <v>1</v>
      </c>
      <c r="C15" t="n">
        <v>1</v>
      </c>
      <c r="D15" t="n">
        <v>13</v>
      </c>
      <c r="E15" s="10" t="n">
        <v>0.3691389045933371</v>
      </c>
      <c r="F15">
        <f>E15*Parametrar!$B$7</f>
        <v/>
      </c>
    </row>
    <row r="16">
      <c r="A16" t="inlineStr">
        <is>
          <t>2024-01-01 14:00</t>
        </is>
      </c>
      <c r="B16" t="n">
        <v>1</v>
      </c>
      <c r="C16" t="n">
        <v>1</v>
      </c>
      <c r="D16" t="n">
        <v>14</v>
      </c>
      <c r="E16" s="10" t="n">
        <v>0.3582818779876507</v>
      </c>
      <c r="F16">
        <f>E16*Parametrar!$B$7</f>
        <v/>
      </c>
    </row>
    <row r="17">
      <c r="A17" t="inlineStr">
        <is>
          <t>2024-01-01 15:00</t>
        </is>
      </c>
      <c r="B17" t="n">
        <v>1</v>
      </c>
      <c r="C17" t="n">
        <v>1</v>
      </c>
      <c r="D17" t="n">
        <v>15</v>
      </c>
      <c r="E17" s="10" t="n">
        <v>0.37356604165585</v>
      </c>
      <c r="F17">
        <f>E17*Parametrar!$B$7</f>
        <v/>
      </c>
    </row>
    <row r="18">
      <c r="A18" t="inlineStr">
        <is>
          <t>2024-01-01 16:00</t>
        </is>
      </c>
      <c r="B18" t="n">
        <v>1</v>
      </c>
      <c r="C18" t="n">
        <v>1</v>
      </c>
      <c r="D18" t="n">
        <v>16</v>
      </c>
      <c r="E18" s="10" t="n">
        <v>0.3867947488307397</v>
      </c>
      <c r="F18">
        <f>E18*Parametrar!$B$7</f>
        <v/>
      </c>
    </row>
    <row r="19">
      <c r="A19" t="inlineStr">
        <is>
          <t>2024-01-01 17:00</t>
        </is>
      </c>
      <c r="B19" t="n">
        <v>1</v>
      </c>
      <c r="C19" t="n">
        <v>1</v>
      </c>
      <c r="D19" t="n">
        <v>17</v>
      </c>
      <c r="E19" s="10" t="n">
        <v>0.4030539367329448</v>
      </c>
      <c r="F19">
        <f>E19*Parametrar!$B$7</f>
        <v/>
      </c>
    </row>
    <row r="20">
      <c r="A20" t="inlineStr">
        <is>
          <t>2024-01-01 18:00</t>
        </is>
      </c>
      <c r="B20" t="n">
        <v>1</v>
      </c>
      <c r="C20" t="n">
        <v>1</v>
      </c>
      <c r="D20" t="n">
        <v>18</v>
      </c>
      <c r="E20" s="10" t="n">
        <v>0.4224490133877632</v>
      </c>
      <c r="F20">
        <f>E20*Parametrar!$B$7</f>
        <v/>
      </c>
    </row>
    <row r="21">
      <c r="A21" t="inlineStr">
        <is>
          <t>2024-01-01 19:00</t>
        </is>
      </c>
      <c r="B21" t="n">
        <v>1</v>
      </c>
      <c r="C21" t="n">
        <v>1</v>
      </c>
      <c r="D21" t="n">
        <v>19</v>
      </c>
      <c r="E21" s="10" t="n">
        <v>0.4370743768978504</v>
      </c>
      <c r="F21">
        <f>E21*Parametrar!$B$7</f>
        <v/>
      </c>
    </row>
    <row r="22">
      <c r="A22" t="inlineStr">
        <is>
          <t>2024-01-01 20:00</t>
        </is>
      </c>
      <c r="B22" t="n">
        <v>1</v>
      </c>
      <c r="C22" t="n">
        <v>1</v>
      </c>
      <c r="D22" t="n">
        <v>20</v>
      </c>
      <c r="E22" s="10" t="n">
        <v>0.4186543244770379</v>
      </c>
      <c r="F22">
        <f>E22*Parametrar!$B$7</f>
        <v/>
      </c>
    </row>
    <row r="23">
      <c r="A23" t="inlineStr">
        <is>
          <t>2024-01-01 21:00</t>
        </is>
      </c>
      <c r="B23" t="n">
        <v>1</v>
      </c>
      <c r="C23" t="n">
        <v>1</v>
      </c>
      <c r="D23" t="n">
        <v>21</v>
      </c>
      <c r="E23" s="10" t="n">
        <v>0.4662987519117004</v>
      </c>
      <c r="F23">
        <f>E23*Parametrar!$B$7</f>
        <v/>
      </c>
    </row>
    <row r="24">
      <c r="A24" t="inlineStr">
        <is>
          <t>2024-01-01 22:00</t>
        </is>
      </c>
      <c r="B24" t="n">
        <v>1</v>
      </c>
      <c r="C24" t="n">
        <v>1</v>
      </c>
      <c r="D24" t="n">
        <v>22</v>
      </c>
      <c r="E24" s="10" t="n">
        <v>0.4718326732398415</v>
      </c>
      <c r="F24">
        <f>E24*Parametrar!$B$7</f>
        <v/>
      </c>
    </row>
    <row r="25">
      <c r="A25" t="inlineStr">
        <is>
          <t>2024-01-01 23:00</t>
        </is>
      </c>
      <c r="B25" t="n">
        <v>1</v>
      </c>
      <c r="C25" t="n">
        <v>1</v>
      </c>
      <c r="D25" t="n">
        <v>23</v>
      </c>
      <c r="E25" s="10" t="n">
        <v>0.476180754283381</v>
      </c>
      <c r="F25">
        <f>E25*Parametrar!$B$7</f>
        <v/>
      </c>
    </row>
    <row r="26">
      <c r="A26" t="inlineStr">
        <is>
          <t>2024-01-02 00:00</t>
        </is>
      </c>
      <c r="B26" t="n">
        <v>1</v>
      </c>
      <c r="C26" t="n">
        <v>2</v>
      </c>
      <c r="D26" t="n">
        <v>0</v>
      </c>
      <c r="E26" s="10" t="n">
        <v>0.3902732136655713</v>
      </c>
      <c r="F26">
        <f>E26*Parametrar!$B$7</f>
        <v/>
      </c>
    </row>
    <row r="27">
      <c r="A27" t="inlineStr">
        <is>
          <t>2024-01-02 01:00</t>
        </is>
      </c>
      <c r="B27" t="n">
        <v>1</v>
      </c>
      <c r="C27" t="n">
        <v>2</v>
      </c>
      <c r="D27" t="n">
        <v>1</v>
      </c>
      <c r="E27" s="10" t="n">
        <v>0.4639797753551461</v>
      </c>
      <c r="F27">
        <f>E27*Parametrar!$B$7</f>
        <v/>
      </c>
    </row>
    <row r="28">
      <c r="A28" t="inlineStr">
        <is>
          <t>2024-01-02 02:00</t>
        </is>
      </c>
      <c r="B28" t="n">
        <v>1</v>
      </c>
      <c r="C28" t="n">
        <v>2</v>
      </c>
      <c r="D28" t="n">
        <v>2</v>
      </c>
      <c r="E28" s="10" t="n">
        <v>0.4588411341218722</v>
      </c>
      <c r="F28">
        <f>E28*Parametrar!$B$7</f>
        <v/>
      </c>
    </row>
    <row r="29">
      <c r="A29" t="inlineStr">
        <is>
          <t>2024-01-02 03:00</t>
        </is>
      </c>
      <c r="B29" t="n">
        <v>1</v>
      </c>
      <c r="C29" t="n">
        <v>2</v>
      </c>
      <c r="D29" t="n">
        <v>3</v>
      </c>
      <c r="E29" s="10" t="n">
        <v>0.4636899032855767</v>
      </c>
      <c r="F29">
        <f>E29*Parametrar!$B$7</f>
        <v/>
      </c>
    </row>
    <row r="30">
      <c r="A30" t="inlineStr">
        <is>
          <t>2024-01-02 04:00</t>
        </is>
      </c>
      <c r="B30" t="n">
        <v>1</v>
      </c>
      <c r="C30" t="n">
        <v>2</v>
      </c>
      <c r="D30" t="n">
        <v>4</v>
      </c>
      <c r="E30" s="10" t="n">
        <v>0.4487483156995958</v>
      </c>
      <c r="F30">
        <f>E30*Parametrar!$B$7</f>
        <v/>
      </c>
    </row>
    <row r="31">
      <c r="A31" t="inlineStr">
        <is>
          <t>2024-01-02 05:00</t>
        </is>
      </c>
      <c r="B31" t="n">
        <v>1</v>
      </c>
      <c r="C31" t="n">
        <v>2</v>
      </c>
      <c r="D31" t="n">
        <v>5</v>
      </c>
      <c r="E31" s="10" t="n">
        <v>0.4470881393011534</v>
      </c>
      <c r="F31">
        <f>E31*Parametrar!$B$7</f>
        <v/>
      </c>
    </row>
    <row r="32">
      <c r="A32" t="inlineStr">
        <is>
          <t>2024-01-02 06:00</t>
        </is>
      </c>
      <c r="B32" t="n">
        <v>1</v>
      </c>
      <c r="C32" t="n">
        <v>2</v>
      </c>
      <c r="D32" t="n">
        <v>6</v>
      </c>
      <c r="E32" s="10" t="n">
        <v>0.447667883440292</v>
      </c>
      <c r="F32">
        <f>E32*Parametrar!$B$7</f>
        <v/>
      </c>
    </row>
    <row r="33">
      <c r="A33" t="inlineStr">
        <is>
          <t>2024-01-02 07:00</t>
        </is>
      </c>
      <c r="B33" t="n">
        <v>1</v>
      </c>
      <c r="C33" t="n">
        <v>2</v>
      </c>
      <c r="D33" t="n">
        <v>7</v>
      </c>
      <c r="E33" s="10" t="n">
        <v>0.4430826343398322</v>
      </c>
      <c r="F33">
        <f>E33*Parametrar!$B$7</f>
        <v/>
      </c>
    </row>
    <row r="34">
      <c r="A34" t="inlineStr">
        <is>
          <t>2024-01-02 08:00</t>
        </is>
      </c>
      <c r="B34" t="n">
        <v>1</v>
      </c>
      <c r="C34" t="n">
        <v>2</v>
      </c>
      <c r="D34" t="n">
        <v>8</v>
      </c>
      <c r="E34" s="10" t="n">
        <v>0.4404474337073841</v>
      </c>
      <c r="F34">
        <f>E34*Parametrar!$B$7</f>
        <v/>
      </c>
    </row>
    <row r="35">
      <c r="A35" t="inlineStr">
        <is>
          <t>2024-01-02 09:00</t>
        </is>
      </c>
      <c r="B35" t="n">
        <v>1</v>
      </c>
      <c r="C35" t="n">
        <v>2</v>
      </c>
      <c r="D35" t="n">
        <v>9</v>
      </c>
      <c r="E35" s="10" t="n">
        <v>0.4378385850812604</v>
      </c>
      <c r="F35">
        <f>E35*Parametrar!$B$7</f>
        <v/>
      </c>
    </row>
    <row r="36">
      <c r="A36" t="inlineStr">
        <is>
          <t>2024-01-02 10:00</t>
        </is>
      </c>
      <c r="B36" t="n">
        <v>1</v>
      </c>
      <c r="C36" t="n">
        <v>2</v>
      </c>
      <c r="D36" t="n">
        <v>10</v>
      </c>
      <c r="E36" s="10" t="n">
        <v>0.4291951270068304</v>
      </c>
      <c r="F36">
        <f>E36*Parametrar!$B$7</f>
        <v/>
      </c>
    </row>
    <row r="37">
      <c r="A37" t="inlineStr">
        <is>
          <t>2024-01-02 11:00</t>
        </is>
      </c>
      <c r="B37" t="n">
        <v>1</v>
      </c>
      <c r="C37" t="n">
        <v>2</v>
      </c>
      <c r="D37" t="n">
        <v>11</v>
      </c>
      <c r="E37" s="10" t="n">
        <v>0.4158346598003183</v>
      </c>
      <c r="F37">
        <f>E37*Parametrar!$B$7</f>
        <v/>
      </c>
    </row>
    <row r="38">
      <c r="A38" t="inlineStr">
        <is>
          <t>2024-01-02 12:00</t>
        </is>
      </c>
      <c r="B38" t="n">
        <v>1</v>
      </c>
      <c r="C38" t="n">
        <v>2</v>
      </c>
      <c r="D38" t="n">
        <v>12</v>
      </c>
      <c r="E38" s="10" t="n">
        <v>0.4058472494033398</v>
      </c>
      <c r="F38">
        <f>E38*Parametrar!$B$7</f>
        <v/>
      </c>
    </row>
    <row r="39">
      <c r="A39" t="inlineStr">
        <is>
          <t>2024-01-02 13:00</t>
        </is>
      </c>
      <c r="B39" t="n">
        <v>1</v>
      </c>
      <c r="C39" t="n">
        <v>2</v>
      </c>
      <c r="D39" t="n">
        <v>13</v>
      </c>
      <c r="E39" s="10" t="n">
        <v>0.4015518723724494</v>
      </c>
      <c r="F39">
        <f>E39*Parametrar!$B$7</f>
        <v/>
      </c>
    </row>
    <row r="40">
      <c r="A40" t="inlineStr">
        <is>
          <t>2024-01-02 14:00</t>
        </is>
      </c>
      <c r="B40" t="n">
        <v>1</v>
      </c>
      <c r="C40" t="n">
        <v>2</v>
      </c>
      <c r="D40" t="n">
        <v>14</v>
      </c>
      <c r="E40" s="10" t="n">
        <v>0.4016836324040718</v>
      </c>
      <c r="F40">
        <f>E40*Parametrar!$B$7</f>
        <v/>
      </c>
    </row>
    <row r="41">
      <c r="A41" t="inlineStr">
        <is>
          <t>2024-01-02 15:00</t>
        </is>
      </c>
      <c r="B41" t="n">
        <v>1</v>
      </c>
      <c r="C41" t="n">
        <v>2</v>
      </c>
      <c r="D41" t="n">
        <v>15</v>
      </c>
      <c r="E41" s="10" t="n">
        <v>0.4104061464974751</v>
      </c>
      <c r="F41">
        <f>E41*Parametrar!$B$7</f>
        <v/>
      </c>
    </row>
    <row r="42">
      <c r="A42" t="inlineStr">
        <is>
          <t>2024-01-02 16:00</t>
        </is>
      </c>
      <c r="B42" t="n">
        <v>1</v>
      </c>
      <c r="C42" t="n">
        <v>2</v>
      </c>
      <c r="D42" t="n">
        <v>16</v>
      </c>
      <c r="E42" s="10" t="n">
        <v>0.4135947392627374</v>
      </c>
      <c r="F42">
        <f>E42*Parametrar!$B$7</f>
        <v/>
      </c>
    </row>
    <row r="43">
      <c r="A43" t="inlineStr">
        <is>
          <t>2024-01-02 17:00</t>
        </is>
      </c>
      <c r="B43" t="n">
        <v>1</v>
      </c>
      <c r="C43" t="n">
        <v>2</v>
      </c>
      <c r="D43" t="n">
        <v>17</v>
      </c>
      <c r="E43" s="10" t="n">
        <v>0.4122507869401889</v>
      </c>
      <c r="F43">
        <f>E43*Parametrar!$B$7</f>
        <v/>
      </c>
    </row>
    <row r="44">
      <c r="A44" t="inlineStr">
        <is>
          <t>2024-01-02 18:00</t>
        </is>
      </c>
      <c r="B44" t="n">
        <v>1</v>
      </c>
      <c r="C44" t="n">
        <v>2</v>
      </c>
      <c r="D44" t="n">
        <v>18</v>
      </c>
      <c r="E44" s="10" t="n">
        <v>0.4119082108579706</v>
      </c>
      <c r="F44">
        <f>E44*Parametrar!$B$7</f>
        <v/>
      </c>
    </row>
    <row r="45">
      <c r="A45" t="inlineStr">
        <is>
          <t>2024-01-02 19:00</t>
        </is>
      </c>
      <c r="B45" t="n">
        <v>1</v>
      </c>
      <c r="C45" t="n">
        <v>2</v>
      </c>
      <c r="D45" t="n">
        <v>19</v>
      </c>
      <c r="E45" s="10" t="n">
        <v>0.4097736983456876</v>
      </c>
      <c r="F45">
        <f>E45*Parametrar!$B$7</f>
        <v/>
      </c>
    </row>
    <row r="46">
      <c r="A46" t="inlineStr">
        <is>
          <t>2024-01-02 20:00</t>
        </is>
      </c>
      <c r="B46" t="n">
        <v>1</v>
      </c>
      <c r="C46" t="n">
        <v>2</v>
      </c>
      <c r="D46" t="n">
        <v>20</v>
      </c>
      <c r="E46" s="10" t="n">
        <v>0.405583729340095</v>
      </c>
      <c r="F46">
        <f>E46*Parametrar!$B$7</f>
        <v/>
      </c>
    </row>
    <row r="47">
      <c r="A47" t="inlineStr">
        <is>
          <t>2024-01-02 21:00</t>
        </is>
      </c>
      <c r="B47" t="n">
        <v>1</v>
      </c>
      <c r="C47" t="n">
        <v>2</v>
      </c>
      <c r="D47" t="n">
        <v>21</v>
      </c>
      <c r="E47" s="10" t="n">
        <v>0.4030275847266204</v>
      </c>
      <c r="F47">
        <f>E47*Parametrar!$B$7</f>
        <v/>
      </c>
    </row>
    <row r="48">
      <c r="A48" t="inlineStr">
        <is>
          <t>2024-01-02 22:00</t>
        </is>
      </c>
      <c r="B48" t="n">
        <v>1</v>
      </c>
      <c r="C48" t="n">
        <v>2</v>
      </c>
      <c r="D48" t="n">
        <v>22</v>
      </c>
      <c r="E48" s="10" t="n">
        <v>0.3971510873162609</v>
      </c>
      <c r="F48">
        <f>E48*Parametrar!$B$7</f>
        <v/>
      </c>
    </row>
    <row r="49">
      <c r="A49" t="inlineStr">
        <is>
          <t>2024-01-02 23:00</t>
        </is>
      </c>
      <c r="B49" t="n">
        <v>1</v>
      </c>
      <c r="C49" t="n">
        <v>2</v>
      </c>
      <c r="D49" t="n">
        <v>23</v>
      </c>
      <c r="E49" s="10" t="n">
        <v>0.426375462330111</v>
      </c>
      <c r="F49">
        <f>E49*Parametrar!$B$7</f>
        <v/>
      </c>
    </row>
    <row r="50">
      <c r="A50" t="inlineStr">
        <is>
          <t>2024-01-03 00:00</t>
        </is>
      </c>
      <c r="B50" t="n">
        <v>1</v>
      </c>
      <c r="C50" t="n">
        <v>3</v>
      </c>
      <c r="D50" t="n">
        <v>0</v>
      </c>
      <c r="E50" s="10" t="n">
        <v>0.4857992365918168</v>
      </c>
      <c r="F50">
        <f>E50*Parametrar!$B$7</f>
        <v/>
      </c>
    </row>
    <row r="51">
      <c r="A51" t="inlineStr">
        <is>
          <t>2024-01-03 01:00</t>
        </is>
      </c>
      <c r="B51" t="n">
        <v>1</v>
      </c>
      <c r="C51" t="n">
        <v>3</v>
      </c>
      <c r="D51" t="n">
        <v>1</v>
      </c>
      <c r="E51" s="10" t="n">
        <v>0.3897198215327571</v>
      </c>
      <c r="F51">
        <f>E51*Parametrar!$B$7</f>
        <v/>
      </c>
    </row>
    <row r="52">
      <c r="A52" t="inlineStr">
        <is>
          <t>2024-01-03 02:00</t>
        </is>
      </c>
      <c r="B52" t="n">
        <v>1</v>
      </c>
      <c r="C52" t="n">
        <v>3</v>
      </c>
      <c r="D52" t="n">
        <v>2</v>
      </c>
      <c r="E52" s="10" t="n">
        <v>0.3845021242805098</v>
      </c>
      <c r="F52">
        <f>E52*Parametrar!$B$7</f>
        <v/>
      </c>
    </row>
    <row r="53">
      <c r="A53" t="inlineStr">
        <is>
          <t>2024-01-03 03:00</t>
        </is>
      </c>
      <c r="B53" t="n">
        <v>1</v>
      </c>
      <c r="C53" t="n">
        <v>3</v>
      </c>
      <c r="D53" t="n">
        <v>3</v>
      </c>
      <c r="E53" s="10" t="n">
        <v>0.3822358517366044</v>
      </c>
      <c r="F53">
        <f>E53*Parametrar!$B$7</f>
        <v/>
      </c>
    </row>
    <row r="54">
      <c r="A54" t="inlineStr">
        <is>
          <t>2024-01-03 04:00</t>
        </is>
      </c>
      <c r="B54" t="n">
        <v>1</v>
      </c>
      <c r="C54" t="n">
        <v>3</v>
      </c>
      <c r="D54" t="n">
        <v>4</v>
      </c>
      <c r="E54" s="10" t="n">
        <v>0.3811027154646517</v>
      </c>
      <c r="F54">
        <f>E54*Parametrar!$B$7</f>
        <v/>
      </c>
    </row>
    <row r="55">
      <c r="A55" t="inlineStr">
        <is>
          <t>2024-01-03 05:00</t>
        </is>
      </c>
      <c r="B55" t="n">
        <v>1</v>
      </c>
      <c r="C55" t="n">
        <v>3</v>
      </c>
      <c r="D55" t="n">
        <v>5</v>
      </c>
      <c r="E55" s="10" t="n">
        <v>0.3804966193191886</v>
      </c>
      <c r="F55">
        <f>E55*Parametrar!$B$7</f>
        <v/>
      </c>
    </row>
    <row r="56">
      <c r="A56" t="inlineStr">
        <is>
          <t>2024-01-03 06:00</t>
        </is>
      </c>
      <c r="B56" t="n">
        <v>1</v>
      </c>
      <c r="C56" t="n">
        <v>3</v>
      </c>
      <c r="D56" t="n">
        <v>6</v>
      </c>
      <c r="E56" s="10" t="n">
        <v>0.3804439153065396</v>
      </c>
      <c r="F56">
        <f>E56*Parametrar!$B$7</f>
        <v/>
      </c>
    </row>
    <row r="57">
      <c r="A57" t="inlineStr">
        <is>
          <t>2024-01-03 07:00</t>
        </is>
      </c>
      <c r="B57" t="n">
        <v>1</v>
      </c>
      <c r="C57" t="n">
        <v>3</v>
      </c>
      <c r="D57" t="n">
        <v>7</v>
      </c>
      <c r="E57" s="10" t="n">
        <v>0.3826838358441206</v>
      </c>
      <c r="F57">
        <f>E57*Parametrar!$B$7</f>
        <v/>
      </c>
    </row>
    <row r="58">
      <c r="A58" t="inlineStr">
        <is>
          <t>2024-01-03 08:00</t>
        </is>
      </c>
      <c r="B58" t="n">
        <v>1</v>
      </c>
      <c r="C58" t="n">
        <v>3</v>
      </c>
      <c r="D58" t="n">
        <v>8</v>
      </c>
      <c r="E58" s="10" t="n">
        <v>0.373460633630552</v>
      </c>
      <c r="F58">
        <f>E58*Parametrar!$B$7</f>
        <v/>
      </c>
    </row>
    <row r="59">
      <c r="A59" t="inlineStr">
        <is>
          <t>2024-01-03 09:00</t>
        </is>
      </c>
      <c r="B59" t="n">
        <v>1</v>
      </c>
      <c r="C59" t="n">
        <v>3</v>
      </c>
      <c r="D59" t="n">
        <v>9</v>
      </c>
      <c r="E59" s="10" t="n">
        <v>0.3748309379594251</v>
      </c>
      <c r="F59">
        <f>E59*Parametrar!$B$7</f>
        <v/>
      </c>
    </row>
    <row r="60">
      <c r="A60" t="inlineStr">
        <is>
          <t>2024-01-03 10:00</t>
        </is>
      </c>
      <c r="B60" t="n">
        <v>1</v>
      </c>
      <c r="C60" t="n">
        <v>3</v>
      </c>
      <c r="D60" t="n">
        <v>10</v>
      </c>
      <c r="E60" s="10" t="n">
        <v>0.3809446034267048</v>
      </c>
      <c r="F60">
        <f>E60*Parametrar!$B$7</f>
        <v/>
      </c>
    </row>
    <row r="61">
      <c r="A61" t="inlineStr">
        <is>
          <t>2024-01-03 11:00</t>
        </is>
      </c>
      <c r="B61" t="n">
        <v>1</v>
      </c>
      <c r="C61" t="n">
        <v>3</v>
      </c>
      <c r="D61" t="n">
        <v>11</v>
      </c>
      <c r="E61" s="10" t="n">
        <v>0.3861095966663032</v>
      </c>
      <c r="F61">
        <f>E61*Parametrar!$B$7</f>
        <v/>
      </c>
    </row>
    <row r="62">
      <c r="A62" t="inlineStr">
        <is>
          <t>2024-01-03 12:00</t>
        </is>
      </c>
      <c r="B62" t="n">
        <v>1</v>
      </c>
      <c r="C62" t="n">
        <v>3</v>
      </c>
      <c r="D62" t="n">
        <v>12</v>
      </c>
      <c r="E62" s="10" t="n">
        <v>0.4271660225198454</v>
      </c>
      <c r="F62">
        <f>E62*Parametrar!$B$7</f>
        <v/>
      </c>
    </row>
    <row r="63">
      <c r="A63" t="inlineStr">
        <is>
          <t>2024-01-03 13:00</t>
        </is>
      </c>
      <c r="B63" t="n">
        <v>1</v>
      </c>
      <c r="C63" t="n">
        <v>3</v>
      </c>
      <c r="D63" t="n">
        <v>13</v>
      </c>
      <c r="E63" s="10" t="n">
        <v>0.4088250261180063</v>
      </c>
      <c r="F63">
        <f>E63*Parametrar!$B$7</f>
        <v/>
      </c>
    </row>
    <row r="64">
      <c r="A64" t="inlineStr">
        <is>
          <t>2024-01-03 14:00</t>
        </is>
      </c>
      <c r="B64" t="n">
        <v>1</v>
      </c>
      <c r="C64" t="n">
        <v>3</v>
      </c>
      <c r="D64" t="n">
        <v>14</v>
      </c>
      <c r="E64" s="10" t="n">
        <v>0.4235557976533914</v>
      </c>
      <c r="F64">
        <f>E64*Parametrar!$B$7</f>
        <v/>
      </c>
    </row>
    <row r="65">
      <c r="A65" t="inlineStr">
        <is>
          <t>2024-01-03 15:00</t>
        </is>
      </c>
      <c r="B65" t="n">
        <v>1</v>
      </c>
      <c r="C65" t="n">
        <v>3</v>
      </c>
      <c r="D65" t="n">
        <v>15</v>
      </c>
      <c r="E65" s="10" t="n">
        <v>0.4441894186054605</v>
      </c>
      <c r="F65">
        <f>E65*Parametrar!$B$7</f>
        <v/>
      </c>
    </row>
    <row r="66">
      <c r="A66" t="inlineStr">
        <is>
          <t>2024-01-03 16:00</t>
        </is>
      </c>
      <c r="B66" t="n">
        <v>1</v>
      </c>
      <c r="C66" t="n">
        <v>3</v>
      </c>
      <c r="D66" t="n">
        <v>16</v>
      </c>
      <c r="E66" s="10" t="n">
        <v>0.4592100622104149</v>
      </c>
      <c r="F66">
        <f>E66*Parametrar!$B$7</f>
        <v/>
      </c>
    </row>
    <row r="67">
      <c r="A67" t="inlineStr">
        <is>
          <t>2024-01-03 17:00</t>
        </is>
      </c>
      <c r="B67" t="n">
        <v>1</v>
      </c>
      <c r="C67" t="n">
        <v>3</v>
      </c>
      <c r="D67" t="n">
        <v>17</v>
      </c>
      <c r="E67" s="10" t="n">
        <v>0.4660352318484556</v>
      </c>
      <c r="F67">
        <f>E67*Parametrar!$B$7</f>
        <v/>
      </c>
    </row>
    <row r="68">
      <c r="A68" t="inlineStr">
        <is>
          <t>2024-01-03 18:00</t>
        </is>
      </c>
      <c r="B68" t="n">
        <v>1</v>
      </c>
      <c r="C68" t="n">
        <v>3</v>
      </c>
      <c r="D68" t="n">
        <v>18</v>
      </c>
      <c r="E68" s="10" t="n">
        <v>0.4817410276178466</v>
      </c>
      <c r="F68">
        <f>E68*Parametrar!$B$7</f>
        <v/>
      </c>
    </row>
    <row r="69">
      <c r="A69" t="inlineStr">
        <is>
          <t>2024-01-03 19:00</t>
        </is>
      </c>
      <c r="B69" t="n">
        <v>1</v>
      </c>
      <c r="C69" t="n">
        <v>3</v>
      </c>
      <c r="D69" t="n">
        <v>19</v>
      </c>
      <c r="E69" s="10" t="n">
        <v>0.4872485969396633</v>
      </c>
      <c r="F69">
        <f>E69*Parametrar!$B$7</f>
        <v/>
      </c>
    </row>
    <row r="70">
      <c r="A70" t="inlineStr">
        <is>
          <t>2024-01-03 20:00</t>
        </is>
      </c>
      <c r="B70" t="n">
        <v>1</v>
      </c>
      <c r="C70" t="n">
        <v>3</v>
      </c>
      <c r="D70" t="n">
        <v>20</v>
      </c>
      <c r="E70" s="10" t="n">
        <v>0.4910169338440641</v>
      </c>
      <c r="F70">
        <f>E70*Parametrar!$B$7</f>
        <v/>
      </c>
    </row>
    <row r="71">
      <c r="A71" t="inlineStr">
        <is>
          <t>2024-01-03 21:00</t>
        </is>
      </c>
      <c r="B71" t="n">
        <v>1</v>
      </c>
      <c r="C71" t="n">
        <v>3</v>
      </c>
      <c r="D71" t="n">
        <v>21</v>
      </c>
      <c r="E71" s="10" t="n">
        <v>0.4883553812052915</v>
      </c>
      <c r="F71">
        <f>E71*Parametrar!$B$7</f>
        <v/>
      </c>
    </row>
    <row r="72">
      <c r="A72" t="inlineStr">
        <is>
          <t>2024-01-03 22:00</t>
        </is>
      </c>
      <c r="B72" t="n">
        <v>1</v>
      </c>
      <c r="C72" t="n">
        <v>3</v>
      </c>
      <c r="D72" t="n">
        <v>22</v>
      </c>
      <c r="E72" s="10" t="n">
        <v>0.4871695409206898</v>
      </c>
      <c r="F72">
        <f>E72*Parametrar!$B$7</f>
        <v/>
      </c>
    </row>
    <row r="73">
      <c r="A73" t="inlineStr">
        <is>
          <t>2024-01-03 23:00</t>
        </is>
      </c>
      <c r="B73" t="n">
        <v>1</v>
      </c>
      <c r="C73" t="n">
        <v>3</v>
      </c>
      <c r="D73" t="n">
        <v>23</v>
      </c>
      <c r="E73" s="10" t="n">
        <v>0.4794220510612922</v>
      </c>
      <c r="F73">
        <f>E73*Parametrar!$B$7</f>
        <v/>
      </c>
    </row>
    <row r="74">
      <c r="A74" t="inlineStr">
        <is>
          <t>2024-01-04 00:00</t>
        </is>
      </c>
      <c r="B74" t="n">
        <v>1</v>
      </c>
      <c r="C74" t="n">
        <v>4</v>
      </c>
      <c r="D74" t="n">
        <v>0</v>
      </c>
      <c r="E74" s="10" t="n">
        <v>0.3758323141997554</v>
      </c>
      <c r="F74">
        <f>E74*Parametrar!$B$7</f>
        <v/>
      </c>
    </row>
    <row r="75">
      <c r="A75" t="inlineStr">
        <is>
          <t>2024-01-04 01:00</t>
        </is>
      </c>
      <c r="B75" t="n">
        <v>1</v>
      </c>
      <c r="C75" t="n">
        <v>4</v>
      </c>
      <c r="D75" t="n">
        <v>1</v>
      </c>
      <c r="E75" s="10" t="n">
        <v>0.4943899906535977</v>
      </c>
      <c r="F75">
        <f>E75*Parametrar!$B$7</f>
        <v/>
      </c>
    </row>
    <row r="76">
      <c r="A76" t="inlineStr">
        <is>
          <t>2024-01-04 02:00</t>
        </is>
      </c>
      <c r="B76" t="n">
        <v>1</v>
      </c>
      <c r="C76" t="n">
        <v>4</v>
      </c>
      <c r="D76" t="n">
        <v>2</v>
      </c>
      <c r="E76" s="10" t="n">
        <v>0.5021374805129953</v>
      </c>
      <c r="F76">
        <f>E76*Parametrar!$B$7</f>
        <v/>
      </c>
    </row>
    <row r="77">
      <c r="A77" t="inlineStr">
        <is>
          <t>2024-01-04 03:00</t>
        </is>
      </c>
      <c r="B77" t="n">
        <v>1</v>
      </c>
      <c r="C77" t="n">
        <v>4</v>
      </c>
      <c r="D77" t="n">
        <v>3</v>
      </c>
      <c r="E77" s="10" t="n">
        <v>0.5122566509415962</v>
      </c>
      <c r="F77">
        <f>E77*Parametrar!$B$7</f>
        <v/>
      </c>
    </row>
    <row r="78">
      <c r="A78" t="inlineStr">
        <is>
          <t>2024-01-04 04:00</t>
        </is>
      </c>
      <c r="B78" t="n">
        <v>1</v>
      </c>
      <c r="C78" t="n">
        <v>4</v>
      </c>
      <c r="D78" t="n">
        <v>4</v>
      </c>
      <c r="E78" s="10" t="n">
        <v>0.5170527160926518</v>
      </c>
      <c r="F78">
        <f>E78*Parametrar!$B$7</f>
        <v/>
      </c>
    </row>
    <row r="79">
      <c r="A79" t="inlineStr">
        <is>
          <t>2024-01-04 05:00</t>
        </is>
      </c>
      <c r="B79" t="n">
        <v>1</v>
      </c>
      <c r="C79" t="n">
        <v>4</v>
      </c>
      <c r="D79" t="n">
        <v>5</v>
      </c>
      <c r="E79" s="10" t="n">
        <v>0.5239832937559905</v>
      </c>
      <c r="F79">
        <f>E79*Parametrar!$B$7</f>
        <v/>
      </c>
    </row>
    <row r="80">
      <c r="A80" t="inlineStr">
        <is>
          <t>2024-01-04 06:00</t>
        </is>
      </c>
      <c r="B80" t="n">
        <v>1</v>
      </c>
      <c r="C80" t="n">
        <v>4</v>
      </c>
      <c r="D80" t="n">
        <v>6</v>
      </c>
      <c r="E80" s="10" t="n">
        <v>0.5259860462366511</v>
      </c>
      <c r="F80">
        <f>E80*Parametrar!$B$7</f>
        <v/>
      </c>
    </row>
    <row r="81">
      <c r="A81" t="inlineStr">
        <is>
          <t>2024-01-04 07:00</t>
        </is>
      </c>
      <c r="B81" t="n">
        <v>1</v>
      </c>
      <c r="C81" t="n">
        <v>4</v>
      </c>
      <c r="D81" t="n">
        <v>7</v>
      </c>
      <c r="E81" s="10" t="n">
        <v>0.5251427820342677</v>
      </c>
      <c r="F81">
        <f>E81*Parametrar!$B$7</f>
        <v/>
      </c>
    </row>
    <row r="82">
      <c r="A82" t="inlineStr">
        <is>
          <t>2024-01-04 08:00</t>
        </is>
      </c>
      <c r="B82" t="n">
        <v>1</v>
      </c>
      <c r="C82" t="n">
        <v>4</v>
      </c>
      <c r="D82" t="n">
        <v>8</v>
      </c>
      <c r="E82" s="10" t="n">
        <v>0.5231663815599316</v>
      </c>
      <c r="F82">
        <f>E82*Parametrar!$B$7</f>
        <v/>
      </c>
    </row>
    <row r="83">
      <c r="A83" t="inlineStr">
        <is>
          <t>2024-01-04 09:00</t>
        </is>
      </c>
      <c r="B83" t="n">
        <v>1</v>
      </c>
      <c r="C83" t="n">
        <v>4</v>
      </c>
      <c r="D83" t="n">
        <v>9</v>
      </c>
      <c r="E83" s="10" t="n">
        <v>0.516077691858646</v>
      </c>
      <c r="F83">
        <f>E83*Parametrar!$B$7</f>
        <v/>
      </c>
    </row>
    <row r="84">
      <c r="A84" t="inlineStr">
        <is>
          <t>2024-01-04 10:00</t>
        </is>
      </c>
      <c r="B84" t="n">
        <v>1</v>
      </c>
      <c r="C84" t="n">
        <v>4</v>
      </c>
      <c r="D84" t="n">
        <v>10</v>
      </c>
      <c r="E84" s="10" t="n">
        <v>0.5155506517321564</v>
      </c>
      <c r="F84">
        <f>E84*Parametrar!$B$7</f>
        <v/>
      </c>
    </row>
    <row r="85">
      <c r="A85" t="inlineStr">
        <is>
          <t>2024-01-04 11:00</t>
        </is>
      </c>
      <c r="B85" t="n">
        <v>1</v>
      </c>
      <c r="C85" t="n">
        <v>4</v>
      </c>
      <c r="D85" t="n">
        <v>11</v>
      </c>
      <c r="E85" s="10" t="n">
        <v>0.5069335456640509</v>
      </c>
      <c r="F85">
        <f>E85*Parametrar!$B$7</f>
        <v/>
      </c>
    </row>
    <row r="86">
      <c r="A86" t="inlineStr">
        <is>
          <t>2024-01-04 12:00</t>
        </is>
      </c>
      <c r="B86" t="n">
        <v>1</v>
      </c>
      <c r="C86" t="n">
        <v>4</v>
      </c>
      <c r="D86" t="n">
        <v>12</v>
      </c>
      <c r="E86" s="10" t="n">
        <v>0.4957075909698219</v>
      </c>
      <c r="F86">
        <f>E86*Parametrar!$B$7</f>
        <v/>
      </c>
    </row>
    <row r="87">
      <c r="A87" t="inlineStr">
        <is>
          <t>2024-01-04 13:00</t>
        </is>
      </c>
      <c r="B87" t="n">
        <v>1</v>
      </c>
      <c r="C87" t="n">
        <v>4</v>
      </c>
      <c r="D87" t="n">
        <v>13</v>
      </c>
      <c r="E87" s="10" t="n">
        <v>0.4851667884400292</v>
      </c>
      <c r="F87">
        <f>E87*Parametrar!$B$7</f>
        <v/>
      </c>
    </row>
    <row r="88">
      <c r="A88" t="inlineStr">
        <is>
          <t>2024-01-04 14:00</t>
        </is>
      </c>
      <c r="B88" t="n">
        <v>1</v>
      </c>
      <c r="C88" t="n">
        <v>4</v>
      </c>
      <c r="D88" t="n">
        <v>14</v>
      </c>
      <c r="E88" s="10" t="n">
        <v>0.4820572516937404</v>
      </c>
      <c r="F88">
        <f>E88*Parametrar!$B$7</f>
        <v/>
      </c>
    </row>
    <row r="89">
      <c r="A89" t="inlineStr">
        <is>
          <t>2024-01-04 15:00</t>
        </is>
      </c>
      <c r="B89" t="n">
        <v>1</v>
      </c>
      <c r="C89" t="n">
        <v>4</v>
      </c>
      <c r="D89" t="n">
        <v>15</v>
      </c>
      <c r="E89" s="10" t="n">
        <v>0.483453908028938</v>
      </c>
      <c r="F89">
        <f>E89*Parametrar!$B$7</f>
        <v/>
      </c>
    </row>
    <row r="90">
      <c r="A90" t="inlineStr">
        <is>
          <t>2024-01-04 16:00</t>
        </is>
      </c>
      <c r="B90" t="n">
        <v>1</v>
      </c>
      <c r="C90" t="n">
        <v>4</v>
      </c>
      <c r="D90" t="n">
        <v>16</v>
      </c>
      <c r="E90" s="10" t="n">
        <v>0.4806078913458939</v>
      </c>
      <c r="F90">
        <f>E90*Parametrar!$B$7</f>
        <v/>
      </c>
    </row>
    <row r="91">
      <c r="A91" t="inlineStr">
        <is>
          <t>2024-01-04 17:00</t>
        </is>
      </c>
      <c r="B91" t="n">
        <v>1</v>
      </c>
      <c r="C91" t="n">
        <v>4</v>
      </c>
      <c r="D91" t="n">
        <v>17</v>
      </c>
      <c r="E91" s="10" t="n">
        <v>0.4748895059734815</v>
      </c>
      <c r="F91">
        <f>E91*Parametrar!$B$7</f>
        <v/>
      </c>
    </row>
    <row r="92">
      <c r="A92" t="inlineStr">
        <is>
          <t>2024-01-04 18:00</t>
        </is>
      </c>
      <c r="B92" t="n">
        <v>1</v>
      </c>
      <c r="C92" t="n">
        <v>4</v>
      </c>
      <c r="D92" t="n">
        <v>18</v>
      </c>
      <c r="E92" s="10" t="n">
        <v>0.46047495851399</v>
      </c>
      <c r="F92">
        <f>E92*Parametrar!$B$7</f>
        <v/>
      </c>
    </row>
    <row r="93">
      <c r="A93" t="inlineStr">
        <is>
          <t>2024-01-04 19:00</t>
        </is>
      </c>
      <c r="B93" t="n">
        <v>1</v>
      </c>
      <c r="C93" t="n">
        <v>4</v>
      </c>
      <c r="D93" t="n">
        <v>19</v>
      </c>
      <c r="E93" s="10" t="n">
        <v>0.4437414344979443</v>
      </c>
      <c r="F93">
        <f>E93*Parametrar!$B$7</f>
        <v/>
      </c>
    </row>
    <row r="94">
      <c r="A94" t="inlineStr">
        <is>
          <t>2024-01-04 20:00</t>
        </is>
      </c>
      <c r="B94" t="n">
        <v>1</v>
      </c>
      <c r="C94" t="n">
        <v>4</v>
      </c>
      <c r="D94" t="n">
        <v>20</v>
      </c>
      <c r="E94" s="10" t="n">
        <v>0.4229497015079283</v>
      </c>
      <c r="F94">
        <f>E94*Parametrar!$B$7</f>
        <v/>
      </c>
    </row>
    <row r="95">
      <c r="A95" t="inlineStr">
        <is>
          <t>2024-01-04 21:00</t>
        </is>
      </c>
      <c r="B95" t="n">
        <v>1</v>
      </c>
      <c r="C95" t="n">
        <v>4</v>
      </c>
      <c r="D95" t="n">
        <v>21</v>
      </c>
      <c r="E95" s="10" t="n">
        <v>0.4081135219472453</v>
      </c>
      <c r="F95">
        <f>E95*Parametrar!$B$7</f>
        <v/>
      </c>
    </row>
    <row r="96">
      <c r="A96" t="inlineStr">
        <is>
          <t>2024-01-04 22:00</t>
        </is>
      </c>
      <c r="B96" t="n">
        <v>1</v>
      </c>
      <c r="C96" t="n">
        <v>4</v>
      </c>
      <c r="D96" t="n">
        <v>22</v>
      </c>
      <c r="E96" s="10" t="n">
        <v>0.3945158866838128</v>
      </c>
      <c r="F96">
        <f>E96*Parametrar!$B$7</f>
        <v/>
      </c>
    </row>
    <row r="97">
      <c r="A97" t="inlineStr">
        <is>
          <t>2024-01-04 23:00</t>
        </is>
      </c>
      <c r="B97" t="n">
        <v>1</v>
      </c>
      <c r="C97" t="n">
        <v>4</v>
      </c>
      <c r="D97" t="n">
        <v>23</v>
      </c>
      <c r="E97" s="10" t="n">
        <v>0.3842122522109405</v>
      </c>
      <c r="F97">
        <f>E97*Parametrar!$B$7</f>
        <v/>
      </c>
    </row>
    <row r="98">
      <c r="A98" t="inlineStr">
        <is>
          <t>2024-01-05 00:00</t>
        </is>
      </c>
      <c r="B98" t="n">
        <v>1</v>
      </c>
      <c r="C98" t="n">
        <v>5</v>
      </c>
      <c r="D98" t="n">
        <v>0</v>
      </c>
      <c r="E98" s="10" t="n">
        <v>0.2782771867865249</v>
      </c>
      <c r="F98">
        <f>E98*Parametrar!$B$7</f>
        <v/>
      </c>
    </row>
    <row r="99">
      <c r="A99" t="inlineStr">
        <is>
          <t>2024-01-05 01:00</t>
        </is>
      </c>
      <c r="B99" t="n">
        <v>1</v>
      </c>
      <c r="C99" t="n">
        <v>5</v>
      </c>
      <c r="D99" t="n">
        <v>1</v>
      </c>
      <c r="E99" s="10" t="n">
        <v>0.3853717404892177</v>
      </c>
      <c r="F99">
        <f>E99*Parametrar!$B$7</f>
        <v/>
      </c>
    </row>
    <row r="100">
      <c r="A100" t="inlineStr">
        <is>
          <t>2024-01-05 02:00</t>
        </is>
      </c>
      <c r="B100" t="n">
        <v>1</v>
      </c>
      <c r="C100" t="n">
        <v>5</v>
      </c>
      <c r="D100" t="n">
        <v>2</v>
      </c>
      <c r="E100" s="10" t="n">
        <v>0.3524053805772914</v>
      </c>
      <c r="F100">
        <f>E100*Parametrar!$B$7</f>
        <v/>
      </c>
    </row>
    <row r="101">
      <c r="A101" t="inlineStr">
        <is>
          <t>2024-01-05 03:00</t>
        </is>
      </c>
      <c r="B101" t="n">
        <v>1</v>
      </c>
      <c r="C101" t="n">
        <v>5</v>
      </c>
      <c r="D101" t="n">
        <v>3</v>
      </c>
      <c r="E101" s="10" t="n">
        <v>0.3393874894529975</v>
      </c>
      <c r="F101">
        <f>E101*Parametrar!$B$7</f>
        <v/>
      </c>
    </row>
    <row r="102">
      <c r="A102" t="inlineStr">
        <is>
          <t>2024-01-05 04:00</t>
        </is>
      </c>
      <c r="B102" t="n">
        <v>1</v>
      </c>
      <c r="C102" t="n">
        <v>5</v>
      </c>
      <c r="D102" t="n">
        <v>4</v>
      </c>
      <c r="E102" s="10" t="n">
        <v>0.3482154115716988</v>
      </c>
      <c r="F102">
        <f>E102*Parametrar!$B$7</f>
        <v/>
      </c>
    </row>
    <row r="103">
      <c r="A103" t="inlineStr">
        <is>
          <t>2024-01-05 05:00</t>
        </is>
      </c>
      <c r="B103" t="n">
        <v>1</v>
      </c>
      <c r="C103" t="n">
        <v>5</v>
      </c>
      <c r="D103" t="n">
        <v>5</v>
      </c>
      <c r="E103" s="10" t="n">
        <v>0.316487595957023</v>
      </c>
      <c r="F103">
        <f>E103*Parametrar!$B$7</f>
        <v/>
      </c>
    </row>
    <row r="104">
      <c r="A104" t="inlineStr">
        <is>
          <t>2024-01-05 06:00</t>
        </is>
      </c>
      <c r="B104" t="n">
        <v>1</v>
      </c>
      <c r="C104" t="n">
        <v>5</v>
      </c>
      <c r="D104" t="n">
        <v>6</v>
      </c>
      <c r="E104" s="10" t="n">
        <v>0.3146429555143093</v>
      </c>
      <c r="F104">
        <f>E104*Parametrar!$B$7</f>
        <v/>
      </c>
    </row>
    <row r="105">
      <c r="A105" t="inlineStr">
        <is>
          <t>2024-01-05 07:00</t>
        </is>
      </c>
      <c r="B105" t="n">
        <v>1</v>
      </c>
      <c r="C105" t="n">
        <v>5</v>
      </c>
      <c r="D105" t="n">
        <v>7</v>
      </c>
      <c r="E105" s="10" t="n">
        <v>0.30088720821293</v>
      </c>
      <c r="F105">
        <f>E105*Parametrar!$B$7</f>
        <v/>
      </c>
    </row>
    <row r="106">
      <c r="A106" t="inlineStr">
        <is>
          <t>2024-01-05 08:00</t>
        </is>
      </c>
      <c r="B106" t="n">
        <v>1</v>
      </c>
      <c r="C106" t="n">
        <v>5</v>
      </c>
      <c r="D106" t="n">
        <v>8</v>
      </c>
      <c r="E106" s="10" t="n">
        <v>0.2734284176228202</v>
      </c>
      <c r="F106">
        <f>E106*Parametrar!$B$7</f>
        <v/>
      </c>
    </row>
    <row r="107">
      <c r="A107" t="inlineStr">
        <is>
          <t>2024-01-05 09:00</t>
        </is>
      </c>
      <c r="B107" t="n">
        <v>1</v>
      </c>
      <c r="C107" t="n">
        <v>5</v>
      </c>
      <c r="D107" t="n">
        <v>9</v>
      </c>
      <c r="E107" s="10" t="n">
        <v>0.2604632305111753</v>
      </c>
      <c r="F107">
        <f>E107*Parametrar!$B$7</f>
        <v/>
      </c>
    </row>
    <row r="108">
      <c r="A108" t="inlineStr">
        <is>
          <t>2024-01-05 10:00</t>
        </is>
      </c>
      <c r="B108" t="n">
        <v>1</v>
      </c>
      <c r="C108" t="n">
        <v>5</v>
      </c>
      <c r="D108" t="n">
        <v>10</v>
      </c>
      <c r="E108" s="10" t="n">
        <v>0.2393552734452656</v>
      </c>
      <c r="F108">
        <f>E108*Parametrar!$B$7</f>
        <v/>
      </c>
    </row>
    <row r="109">
      <c r="A109" t="inlineStr">
        <is>
          <t>2024-01-05 11:00</t>
        </is>
      </c>
      <c r="B109" t="n">
        <v>1</v>
      </c>
      <c r="C109" t="n">
        <v>5</v>
      </c>
      <c r="D109" t="n">
        <v>11</v>
      </c>
      <c r="E109" s="10" t="n">
        <v>0.2240974617833908</v>
      </c>
      <c r="F109">
        <f>E109*Parametrar!$B$7</f>
        <v/>
      </c>
    </row>
    <row r="110">
      <c r="A110" t="inlineStr">
        <is>
          <t>2024-01-05 12:00</t>
        </is>
      </c>
      <c r="B110" t="n">
        <v>1</v>
      </c>
      <c r="C110" t="n">
        <v>5</v>
      </c>
      <c r="D110" t="n">
        <v>12</v>
      </c>
      <c r="E110" s="10" t="n">
        <v>0.2207507569801817</v>
      </c>
      <c r="F110">
        <f>E110*Parametrar!$B$7</f>
        <v/>
      </c>
    </row>
    <row r="111">
      <c r="A111" t="inlineStr">
        <is>
          <t>2024-01-05 13:00</t>
        </is>
      </c>
      <c r="B111" t="n">
        <v>1</v>
      </c>
      <c r="C111" t="n">
        <v>5</v>
      </c>
      <c r="D111" t="n">
        <v>13</v>
      </c>
      <c r="E111" s="10" t="n">
        <v>0.2193541006449841</v>
      </c>
      <c r="F111">
        <f>E111*Parametrar!$B$7</f>
        <v/>
      </c>
    </row>
    <row r="112">
      <c r="A112" t="inlineStr">
        <is>
          <t>2024-01-05 14:00</t>
        </is>
      </c>
      <c r="B112" t="n">
        <v>1</v>
      </c>
      <c r="C112" t="n">
        <v>5</v>
      </c>
      <c r="D112" t="n">
        <v>14</v>
      </c>
      <c r="E112" s="10" t="n">
        <v>0.2203818288916389</v>
      </c>
      <c r="F112">
        <f>E112*Parametrar!$B$7</f>
        <v/>
      </c>
    </row>
    <row r="113">
      <c r="A113" t="inlineStr">
        <is>
          <t>2024-01-05 15:00</t>
        </is>
      </c>
      <c r="B113" t="n">
        <v>1</v>
      </c>
      <c r="C113" t="n">
        <v>5</v>
      </c>
      <c r="D113" t="n">
        <v>15</v>
      </c>
      <c r="E113" s="10" t="n">
        <v>0.2298158471558033</v>
      </c>
      <c r="F113">
        <f>E113*Parametrar!$B$7</f>
        <v/>
      </c>
    </row>
    <row r="114">
      <c r="A114" t="inlineStr">
        <is>
          <t>2024-01-05 16:00</t>
        </is>
      </c>
      <c r="B114" t="n">
        <v>1</v>
      </c>
      <c r="C114" t="n">
        <v>5</v>
      </c>
      <c r="D114" t="n">
        <v>16</v>
      </c>
      <c r="E114" s="10" t="n">
        <v>0.2360876246610299</v>
      </c>
      <c r="F114">
        <f>E114*Parametrar!$B$7</f>
        <v/>
      </c>
    </row>
    <row r="115">
      <c r="A115" t="inlineStr">
        <is>
          <t>2024-01-05 17:00</t>
        </is>
      </c>
      <c r="B115" t="n">
        <v>1</v>
      </c>
      <c r="C115" t="n">
        <v>5</v>
      </c>
      <c r="D115" t="n">
        <v>17</v>
      </c>
      <c r="E115" s="10" t="n">
        <v>0.2381957851669884</v>
      </c>
      <c r="F115">
        <f>E115*Parametrar!$B$7</f>
        <v/>
      </c>
    </row>
    <row r="116">
      <c r="A116" t="inlineStr">
        <is>
          <t>2024-01-05 18:00</t>
        </is>
      </c>
      <c r="B116" t="n">
        <v>1</v>
      </c>
      <c r="C116" t="n">
        <v>5</v>
      </c>
      <c r="D116" t="n">
        <v>18</v>
      </c>
      <c r="E116" s="10" t="n">
        <v>0.245231770855625</v>
      </c>
      <c r="F116">
        <f>E116*Parametrar!$B$7</f>
        <v/>
      </c>
    </row>
    <row r="117">
      <c r="A117" t="inlineStr">
        <is>
          <t>2024-01-05 19:00</t>
        </is>
      </c>
      <c r="B117" t="n">
        <v>1</v>
      </c>
      <c r="C117" t="n">
        <v>5</v>
      </c>
      <c r="D117" t="n">
        <v>19</v>
      </c>
      <c r="E117" s="10" t="n">
        <v>0.2490264597663503</v>
      </c>
      <c r="F117">
        <f>E117*Parametrar!$B$7</f>
        <v/>
      </c>
    </row>
    <row r="118">
      <c r="A118" t="inlineStr">
        <is>
          <t>2024-01-05 20:00</t>
        </is>
      </c>
      <c r="B118" t="n">
        <v>1</v>
      </c>
      <c r="C118" t="n">
        <v>5</v>
      </c>
      <c r="D118" t="n">
        <v>20</v>
      </c>
      <c r="E118" s="10" t="n">
        <v>0.2511346202723089</v>
      </c>
      <c r="F118">
        <f>E118*Parametrar!$B$7</f>
        <v/>
      </c>
    </row>
    <row r="119">
      <c r="A119" t="inlineStr">
        <is>
          <t>2024-01-05 21:00</t>
        </is>
      </c>
      <c r="B119" t="n">
        <v>1</v>
      </c>
      <c r="C119" t="n">
        <v>5</v>
      </c>
      <c r="D119" t="n">
        <v>21</v>
      </c>
      <c r="E119" s="10" t="n">
        <v>0.2577489738597537</v>
      </c>
      <c r="F119">
        <f>E119*Parametrar!$B$7</f>
        <v/>
      </c>
    </row>
    <row r="120">
      <c r="A120" t="inlineStr">
        <is>
          <t>2024-01-05 22:00</t>
        </is>
      </c>
      <c r="B120" t="n">
        <v>1</v>
      </c>
      <c r="C120" t="n">
        <v>5</v>
      </c>
      <c r="D120" t="n">
        <v>22</v>
      </c>
      <c r="E120" s="10" t="n">
        <v>0.2634410072258417</v>
      </c>
      <c r="F120">
        <f>E120*Parametrar!$B$7</f>
        <v/>
      </c>
    </row>
    <row r="121">
      <c r="A121" t="inlineStr">
        <is>
          <t>2024-01-05 23:00</t>
        </is>
      </c>
      <c r="B121" t="n">
        <v>1</v>
      </c>
      <c r="C121" t="n">
        <v>5</v>
      </c>
      <c r="D121" t="n">
        <v>23</v>
      </c>
      <c r="E121" s="10" t="n">
        <v>0.2707405129777231</v>
      </c>
      <c r="F121">
        <f>E121*Parametrar!$B$7</f>
        <v/>
      </c>
    </row>
    <row r="122">
      <c r="A122" t="inlineStr">
        <is>
          <t>2024-01-06 00:00</t>
        </is>
      </c>
      <c r="B122" t="n">
        <v>1</v>
      </c>
      <c r="C122" t="n">
        <v>6</v>
      </c>
      <c r="D122" t="n">
        <v>0</v>
      </c>
      <c r="E122" s="10" t="n">
        <v>0.4238193177166362</v>
      </c>
      <c r="F122">
        <f>E122*Parametrar!$B$7</f>
        <v/>
      </c>
    </row>
    <row r="123">
      <c r="A123" t="inlineStr">
        <is>
          <t>2024-01-06 01:00</t>
        </is>
      </c>
      <c r="B123" t="n">
        <v>1</v>
      </c>
      <c r="C123" t="n">
        <v>6</v>
      </c>
      <c r="D123" t="n">
        <v>1</v>
      </c>
      <c r="E123" s="10" t="n">
        <v>0.2973033353528005</v>
      </c>
      <c r="F123">
        <f>E123*Parametrar!$B$7</f>
        <v/>
      </c>
    </row>
    <row r="124">
      <c r="A124" t="inlineStr">
        <is>
          <t>2024-01-06 02:00</t>
        </is>
      </c>
      <c r="B124" t="n">
        <v>1</v>
      </c>
      <c r="C124" t="n">
        <v>6</v>
      </c>
      <c r="D124" t="n">
        <v>2</v>
      </c>
      <c r="E124" s="10" t="n">
        <v>0.2862881967091672</v>
      </c>
      <c r="F124">
        <f>E124*Parametrar!$B$7</f>
        <v/>
      </c>
    </row>
    <row r="125">
      <c r="A125" t="inlineStr">
        <is>
          <t>2024-01-06 03:00</t>
        </is>
      </c>
      <c r="B125" t="n">
        <v>1</v>
      </c>
      <c r="C125" t="n">
        <v>6</v>
      </c>
      <c r="D125" t="n">
        <v>3</v>
      </c>
      <c r="E125" s="10" t="n">
        <v>0.2966445351946884</v>
      </c>
      <c r="F125">
        <f>E125*Parametrar!$B$7</f>
        <v/>
      </c>
    </row>
    <row r="126">
      <c r="A126" t="inlineStr">
        <is>
          <t>2024-01-06 04:00</t>
        </is>
      </c>
      <c r="B126" t="n">
        <v>1</v>
      </c>
      <c r="C126" t="n">
        <v>6</v>
      </c>
      <c r="D126" t="n">
        <v>4</v>
      </c>
      <c r="E126" s="10" t="n">
        <v>0.3297953591508862</v>
      </c>
      <c r="F126">
        <f>E126*Parametrar!$B$7</f>
        <v/>
      </c>
    </row>
    <row r="127">
      <c r="A127" t="inlineStr">
        <is>
          <t>2024-01-06 05:00</t>
        </is>
      </c>
      <c r="B127" t="n">
        <v>1</v>
      </c>
      <c r="C127" t="n">
        <v>6</v>
      </c>
      <c r="D127" t="n">
        <v>5</v>
      </c>
      <c r="E127" s="10" t="n">
        <v>0.3174099161783799</v>
      </c>
      <c r="F127">
        <f>E127*Parametrar!$B$7</f>
        <v/>
      </c>
    </row>
    <row r="128">
      <c r="A128" t="inlineStr">
        <is>
          <t>2024-01-06 06:00</t>
        </is>
      </c>
      <c r="B128" t="n">
        <v>1</v>
      </c>
      <c r="C128" t="n">
        <v>6</v>
      </c>
      <c r="D128" t="n">
        <v>6</v>
      </c>
      <c r="E128" s="10" t="n">
        <v>0.3316399995935999</v>
      </c>
      <c r="F128">
        <f>E128*Parametrar!$B$7</f>
        <v/>
      </c>
    </row>
    <row r="129">
      <c r="A129" t="inlineStr">
        <is>
          <t>2024-01-06 07:00</t>
        </is>
      </c>
      <c r="B129" t="n">
        <v>1</v>
      </c>
      <c r="C129" t="n">
        <v>6</v>
      </c>
      <c r="D129" t="n">
        <v>7</v>
      </c>
      <c r="E129" s="10" t="n">
        <v>0.3434193464206431</v>
      </c>
      <c r="F129">
        <f>E129*Parametrar!$B$7</f>
        <v/>
      </c>
    </row>
    <row r="130">
      <c r="A130" t="inlineStr">
        <is>
          <t>2024-01-06 08:00</t>
        </is>
      </c>
      <c r="B130" t="n">
        <v>1</v>
      </c>
      <c r="C130" t="n">
        <v>6</v>
      </c>
      <c r="D130" t="n">
        <v>8</v>
      </c>
      <c r="E130" s="10" t="n">
        <v>0.3575703738168897</v>
      </c>
      <c r="F130">
        <f>E130*Parametrar!$B$7</f>
        <v/>
      </c>
    </row>
    <row r="131">
      <c r="A131" t="inlineStr">
        <is>
          <t>2024-01-06 09:00</t>
        </is>
      </c>
      <c r="B131" t="n">
        <v>1</v>
      </c>
      <c r="C131" t="n">
        <v>6</v>
      </c>
      <c r="D131" t="n">
        <v>9</v>
      </c>
      <c r="E131" s="10" t="n">
        <v>0.3670570960937031</v>
      </c>
      <c r="F131">
        <f>E131*Parametrar!$B$7</f>
        <v/>
      </c>
    </row>
    <row r="132">
      <c r="A132" t="inlineStr">
        <is>
          <t>2024-01-06 10:00</t>
        </is>
      </c>
      <c r="B132" t="n">
        <v>1</v>
      </c>
      <c r="C132" t="n">
        <v>6</v>
      </c>
      <c r="D132" t="n">
        <v>10</v>
      </c>
      <c r="E132" s="10" t="n">
        <v>0.3715632891751894</v>
      </c>
      <c r="F132">
        <f>E132*Parametrar!$B$7</f>
        <v/>
      </c>
    </row>
    <row r="133">
      <c r="A133" t="inlineStr">
        <is>
          <t>2024-01-06 11:00</t>
        </is>
      </c>
      <c r="B133" t="n">
        <v>1</v>
      </c>
      <c r="C133" t="n">
        <v>6</v>
      </c>
      <c r="D133" t="n">
        <v>11</v>
      </c>
      <c r="E133" s="10" t="n">
        <v>0.3686909204858209</v>
      </c>
      <c r="F133">
        <f>E133*Parametrar!$B$7</f>
        <v/>
      </c>
    </row>
    <row r="134">
      <c r="A134" t="inlineStr">
        <is>
          <t>2024-01-06 12:00</t>
        </is>
      </c>
      <c r="B134" t="n">
        <v>1</v>
      </c>
      <c r="C134" t="n">
        <v>6</v>
      </c>
      <c r="D134" t="n">
        <v>12</v>
      </c>
      <c r="E134" s="10" t="n">
        <v>0.3667145200114847</v>
      </c>
      <c r="F134">
        <f>E134*Parametrar!$B$7</f>
        <v/>
      </c>
    </row>
    <row r="135">
      <c r="A135" t="inlineStr">
        <is>
          <t>2024-01-06 13:00</t>
        </is>
      </c>
      <c r="B135" t="n">
        <v>1</v>
      </c>
      <c r="C135" t="n">
        <v>6</v>
      </c>
      <c r="D135" t="n">
        <v>13</v>
      </c>
      <c r="E135" s="10" t="n">
        <v>0.3690598485743636</v>
      </c>
      <c r="F135">
        <f>E135*Parametrar!$B$7</f>
        <v/>
      </c>
    </row>
    <row r="136">
      <c r="A136" t="inlineStr">
        <is>
          <t>2024-01-06 14:00</t>
        </is>
      </c>
      <c r="B136" t="n">
        <v>1</v>
      </c>
      <c r="C136" t="n">
        <v>6</v>
      </c>
      <c r="D136" t="n">
        <v>14</v>
      </c>
      <c r="E136" s="10" t="n">
        <v>0.3795215950851828</v>
      </c>
      <c r="F136">
        <f>E136*Parametrar!$B$7</f>
        <v/>
      </c>
    </row>
    <row r="137">
      <c r="A137" t="inlineStr">
        <is>
          <t>2024-01-06 15:00</t>
        </is>
      </c>
      <c r="B137" t="n">
        <v>1</v>
      </c>
      <c r="C137" t="n">
        <v>6</v>
      </c>
      <c r="D137" t="n">
        <v>15</v>
      </c>
      <c r="E137" s="10" t="n">
        <v>0.3982578715818892</v>
      </c>
      <c r="F137">
        <f>E137*Parametrar!$B$7</f>
        <v/>
      </c>
    </row>
    <row r="138">
      <c r="A138" t="inlineStr">
        <is>
          <t>2024-01-06 16:00</t>
        </is>
      </c>
      <c r="B138" t="n">
        <v>1</v>
      </c>
      <c r="C138" t="n">
        <v>6</v>
      </c>
      <c r="D138" t="n">
        <v>16</v>
      </c>
      <c r="E138" s="10" t="n">
        <v>0.4105379065290976</v>
      </c>
      <c r="F138">
        <f>E138*Parametrar!$B$7</f>
        <v/>
      </c>
    </row>
    <row r="139">
      <c r="A139" t="inlineStr">
        <is>
          <t>2024-01-06 17:00</t>
        </is>
      </c>
      <c r="B139" t="n">
        <v>1</v>
      </c>
      <c r="C139" t="n">
        <v>6</v>
      </c>
      <c r="D139" t="n">
        <v>17</v>
      </c>
      <c r="E139" s="10" t="n">
        <v>0.4204199089007781</v>
      </c>
      <c r="F139">
        <f>E139*Parametrar!$B$7</f>
        <v/>
      </c>
    </row>
    <row r="140">
      <c r="A140" t="inlineStr">
        <is>
          <t>2024-01-06 18:00</t>
        </is>
      </c>
      <c r="B140" t="n">
        <v>1</v>
      </c>
      <c r="C140" t="n">
        <v>6</v>
      </c>
      <c r="D140" t="n">
        <v>18</v>
      </c>
      <c r="E140" s="10" t="n">
        <v>0.4251632700391848</v>
      </c>
      <c r="F140">
        <f>E140*Parametrar!$B$7</f>
        <v/>
      </c>
    </row>
    <row r="141">
      <c r="A141" t="inlineStr">
        <is>
          <t>2024-01-06 19:00</t>
        </is>
      </c>
      <c r="B141" t="n">
        <v>1</v>
      </c>
      <c r="C141" t="n">
        <v>6</v>
      </c>
      <c r="D141" t="n">
        <v>19</v>
      </c>
      <c r="E141" s="10" t="n">
        <v>0.4299593351902404</v>
      </c>
      <c r="F141">
        <f>E141*Parametrar!$B$7</f>
        <v/>
      </c>
    </row>
    <row r="142">
      <c r="A142" t="inlineStr">
        <is>
          <t>2024-01-06 20:00</t>
        </is>
      </c>
      <c r="B142" t="n">
        <v>1</v>
      </c>
      <c r="C142" t="n">
        <v>6</v>
      </c>
      <c r="D142" t="n">
        <v>20</v>
      </c>
      <c r="E142" s="10" t="n">
        <v>0.4296431111143467</v>
      </c>
      <c r="F142">
        <f>E142*Parametrar!$B$7</f>
        <v/>
      </c>
    </row>
    <row r="143">
      <c r="A143" t="inlineStr">
        <is>
          <t>2024-01-06 21:00</t>
        </is>
      </c>
      <c r="B143" t="n">
        <v>1</v>
      </c>
      <c r="C143" t="n">
        <v>6</v>
      </c>
      <c r="D143" t="n">
        <v>21</v>
      </c>
      <c r="E143" s="10" t="n">
        <v>0.430539079329379</v>
      </c>
      <c r="F143">
        <f>E143*Parametrar!$B$7</f>
        <v/>
      </c>
    </row>
    <row r="144">
      <c r="A144" t="inlineStr">
        <is>
          <t>2024-01-06 22:00</t>
        </is>
      </c>
      <c r="B144" t="n">
        <v>1</v>
      </c>
      <c r="C144" t="n">
        <v>6</v>
      </c>
      <c r="D144" t="n">
        <v>22</v>
      </c>
      <c r="E144" s="10" t="n">
        <v>0.4308816554115973</v>
      </c>
      <c r="F144">
        <f>E144*Parametrar!$B$7</f>
        <v/>
      </c>
    </row>
    <row r="145">
      <c r="A145" t="inlineStr">
        <is>
          <t>2024-01-06 23:00</t>
        </is>
      </c>
      <c r="B145" t="n">
        <v>1</v>
      </c>
      <c r="C145" t="n">
        <v>6</v>
      </c>
      <c r="D145" t="n">
        <v>23</v>
      </c>
      <c r="E145" s="10" t="n">
        <v>0.4278248226779574</v>
      </c>
      <c r="F145">
        <f>E145*Parametrar!$B$7</f>
        <v/>
      </c>
    </row>
    <row r="146">
      <c r="A146" t="inlineStr">
        <is>
          <t>2024-01-07 00:00</t>
        </is>
      </c>
      <c r="B146" t="n">
        <v>1</v>
      </c>
      <c r="C146" t="n">
        <v>7</v>
      </c>
      <c r="D146" t="n">
        <v>0</v>
      </c>
      <c r="E146" s="10" t="n">
        <v>0.4152022116485308</v>
      </c>
      <c r="F146">
        <f>E146*Parametrar!$B$7</f>
        <v/>
      </c>
    </row>
    <row r="147">
      <c r="A147" t="inlineStr">
        <is>
          <t>2024-01-07 01:00</t>
        </is>
      </c>
      <c r="B147" t="n">
        <v>1</v>
      </c>
      <c r="C147" t="n">
        <v>7</v>
      </c>
      <c r="D147" t="n">
        <v>1</v>
      </c>
      <c r="E147" s="10" t="n">
        <v>0.4174421321861117</v>
      </c>
      <c r="F147">
        <f>E147*Parametrar!$B$7</f>
        <v/>
      </c>
    </row>
    <row r="148">
      <c r="A148" t="inlineStr">
        <is>
          <t>2024-01-07 02:00</t>
        </is>
      </c>
      <c r="B148" t="n">
        <v>1</v>
      </c>
      <c r="C148" t="n">
        <v>7</v>
      </c>
      <c r="D148" t="n">
        <v>2</v>
      </c>
      <c r="E148" s="10" t="n">
        <v>0.4066641615993988</v>
      </c>
      <c r="F148">
        <f>E148*Parametrar!$B$7</f>
        <v/>
      </c>
    </row>
    <row r="149">
      <c r="A149" t="inlineStr">
        <is>
          <t>2024-01-07 03:00</t>
        </is>
      </c>
      <c r="B149" t="n">
        <v>1</v>
      </c>
      <c r="C149" t="n">
        <v>7</v>
      </c>
      <c r="D149" t="n">
        <v>3</v>
      </c>
      <c r="E149" s="10" t="n">
        <v>0.3868474528433887</v>
      </c>
      <c r="F149">
        <f>E149*Parametrar!$B$7</f>
        <v/>
      </c>
    </row>
    <row r="150">
      <c r="A150" t="inlineStr">
        <is>
          <t>2024-01-07 04:00</t>
        </is>
      </c>
      <c r="B150" t="n">
        <v>1</v>
      </c>
      <c r="C150" t="n">
        <v>7</v>
      </c>
      <c r="D150" t="n">
        <v>4</v>
      </c>
      <c r="E150" s="10" t="n">
        <v>0.3724856093965462</v>
      </c>
      <c r="F150">
        <f>E150*Parametrar!$B$7</f>
        <v/>
      </c>
    </row>
    <row r="151">
      <c r="A151" t="inlineStr">
        <is>
          <t>2024-01-07 05:00</t>
        </is>
      </c>
      <c r="B151" t="n">
        <v>1</v>
      </c>
      <c r="C151" t="n">
        <v>7</v>
      </c>
      <c r="D151" t="n">
        <v>5</v>
      </c>
      <c r="E151" s="10" t="n">
        <v>0.3539337969441113</v>
      </c>
      <c r="F151">
        <f>E151*Parametrar!$B$7</f>
        <v/>
      </c>
    </row>
    <row r="152">
      <c r="A152" t="inlineStr">
        <is>
          <t>2024-01-07 06:00</t>
        </is>
      </c>
      <c r="B152" t="n">
        <v>1</v>
      </c>
      <c r="C152" t="n">
        <v>7</v>
      </c>
      <c r="D152" t="n">
        <v>6</v>
      </c>
      <c r="E152" s="10" t="n">
        <v>0.3418909300538231</v>
      </c>
      <c r="F152">
        <f>E152*Parametrar!$B$7</f>
        <v/>
      </c>
    </row>
    <row r="153">
      <c r="A153" t="inlineStr">
        <is>
          <t>2024-01-07 07:00</t>
        </is>
      </c>
      <c r="B153" t="n">
        <v>1</v>
      </c>
      <c r="C153" t="n">
        <v>7</v>
      </c>
      <c r="D153" t="n">
        <v>7</v>
      </c>
      <c r="E153" s="10" t="n">
        <v>0.3300852312204555</v>
      </c>
      <c r="F153">
        <f>E153*Parametrar!$B$7</f>
        <v/>
      </c>
    </row>
    <row r="154">
      <c r="A154" t="inlineStr">
        <is>
          <t>2024-01-07 08:00</t>
        </is>
      </c>
      <c r="B154" t="n">
        <v>1</v>
      </c>
      <c r="C154" t="n">
        <v>7</v>
      </c>
      <c r="D154" t="n">
        <v>8</v>
      </c>
      <c r="E154" s="10" t="n">
        <v>0.3178842522922206</v>
      </c>
      <c r="F154">
        <f>E154*Parametrar!$B$7</f>
        <v/>
      </c>
    </row>
    <row r="155">
      <c r="A155" t="inlineStr">
        <is>
          <t>2024-01-07 09:00</t>
        </is>
      </c>
      <c r="B155" t="n">
        <v>1</v>
      </c>
      <c r="C155" t="n">
        <v>7</v>
      </c>
      <c r="D155" t="n">
        <v>9</v>
      </c>
      <c r="E155" s="10" t="n">
        <v>0.3170936921024861</v>
      </c>
      <c r="F155">
        <f>E155*Parametrar!$B$7</f>
        <v/>
      </c>
    </row>
    <row r="156">
      <c r="A156" t="inlineStr">
        <is>
          <t>2024-01-07 10:00</t>
        </is>
      </c>
      <c r="B156" t="n">
        <v>1</v>
      </c>
      <c r="C156" t="n">
        <v>7</v>
      </c>
      <c r="D156" t="n">
        <v>10</v>
      </c>
      <c r="E156" s="10" t="n">
        <v>0.3201241728298014</v>
      </c>
      <c r="F156">
        <f>E156*Parametrar!$B$7</f>
        <v/>
      </c>
    </row>
    <row r="157">
      <c r="A157" t="inlineStr">
        <is>
          <t>2024-01-07 11:00</t>
        </is>
      </c>
      <c r="B157" t="n">
        <v>1</v>
      </c>
      <c r="C157" t="n">
        <v>7</v>
      </c>
      <c r="D157" t="n">
        <v>11</v>
      </c>
      <c r="E157" s="10" t="n">
        <v>0.3232600615824148</v>
      </c>
      <c r="F157">
        <f>E157*Parametrar!$B$7</f>
        <v/>
      </c>
    </row>
    <row r="158">
      <c r="A158" t="inlineStr">
        <is>
          <t>2024-01-07 12:00</t>
        </is>
      </c>
      <c r="B158" t="n">
        <v>1</v>
      </c>
      <c r="C158" t="n">
        <v>7</v>
      </c>
      <c r="D158" t="n">
        <v>12</v>
      </c>
      <c r="E158" s="10" t="n">
        <v>0.3252364620567509</v>
      </c>
      <c r="F158">
        <f>E158*Parametrar!$B$7</f>
        <v/>
      </c>
    </row>
    <row r="159">
      <c r="A159" t="inlineStr">
        <is>
          <t>2024-01-07 13:00</t>
        </is>
      </c>
      <c r="B159" t="n">
        <v>1</v>
      </c>
      <c r="C159" t="n">
        <v>7</v>
      </c>
      <c r="D159" t="n">
        <v>13</v>
      </c>
      <c r="E159" s="10" t="n">
        <v>0.333563696055287</v>
      </c>
      <c r="F159">
        <f>E159*Parametrar!$B$7</f>
        <v/>
      </c>
    </row>
    <row r="160">
      <c r="A160" t="inlineStr">
        <is>
          <t>2024-01-07 14:00</t>
        </is>
      </c>
      <c r="B160" t="n">
        <v>1</v>
      </c>
      <c r="C160" t="n">
        <v>7</v>
      </c>
      <c r="D160" t="n">
        <v>14</v>
      </c>
      <c r="E160" s="10" t="n">
        <v>0.3424706741929618</v>
      </c>
      <c r="F160">
        <f>E160*Parametrar!$B$7</f>
        <v/>
      </c>
    </row>
    <row r="161">
      <c r="A161" t="inlineStr">
        <is>
          <t>2024-01-07 15:00</t>
        </is>
      </c>
      <c r="B161" t="n">
        <v>1</v>
      </c>
      <c r="C161" t="n">
        <v>7</v>
      </c>
      <c r="D161" t="n">
        <v>15</v>
      </c>
      <c r="E161" s="10" t="n">
        <v>0.3641583753980101</v>
      </c>
      <c r="F161">
        <f>E161*Parametrar!$B$7</f>
        <v/>
      </c>
    </row>
    <row r="162">
      <c r="A162" t="inlineStr">
        <is>
          <t>2024-01-07 16:00</t>
        </is>
      </c>
      <c r="B162" t="n">
        <v>1</v>
      </c>
      <c r="C162" t="n">
        <v>7</v>
      </c>
      <c r="D162" t="n">
        <v>16</v>
      </c>
      <c r="E162" s="10" t="n">
        <v>0.383579804059153</v>
      </c>
      <c r="F162">
        <f>E162*Parametrar!$B$7</f>
        <v/>
      </c>
    </row>
    <row r="163">
      <c r="A163" t="inlineStr">
        <is>
          <t>2024-01-07 17:00</t>
        </is>
      </c>
      <c r="B163" t="n">
        <v>1</v>
      </c>
      <c r="C163" t="n">
        <v>7</v>
      </c>
      <c r="D163" t="n">
        <v>17</v>
      </c>
      <c r="E163" s="10" t="n">
        <v>0.4019998564799656</v>
      </c>
      <c r="F163">
        <f>E163*Parametrar!$B$7</f>
        <v/>
      </c>
    </row>
    <row r="164">
      <c r="A164" t="inlineStr">
        <is>
          <t>2024-01-07 18:00</t>
        </is>
      </c>
      <c r="B164" t="n">
        <v>1</v>
      </c>
      <c r="C164" t="n">
        <v>7</v>
      </c>
      <c r="D164" t="n">
        <v>18</v>
      </c>
      <c r="E164" s="10" t="n">
        <v>0.4122507869401889</v>
      </c>
      <c r="F164">
        <f>E164*Parametrar!$B$7</f>
        <v/>
      </c>
    </row>
    <row r="165">
      <c r="A165" t="inlineStr">
        <is>
          <t>2024-01-07 19:00</t>
        </is>
      </c>
      <c r="B165" t="n">
        <v>1</v>
      </c>
      <c r="C165" t="n">
        <v>7</v>
      </c>
      <c r="D165" t="n">
        <v>19</v>
      </c>
      <c r="E165" s="10" t="n">
        <v>0.42489974997594</v>
      </c>
      <c r="F165">
        <f>E165*Parametrar!$B$7</f>
        <v/>
      </c>
    </row>
    <row r="166">
      <c r="A166" t="inlineStr">
        <is>
          <t>2024-01-07 20:00</t>
        </is>
      </c>
      <c r="B166" t="n">
        <v>1</v>
      </c>
      <c r="C166" t="n">
        <v>7</v>
      </c>
      <c r="D166" t="n">
        <v>20</v>
      </c>
      <c r="E166" s="10" t="n">
        <v>0.4281673987601757</v>
      </c>
      <c r="F166">
        <f>E166*Parametrar!$B$7</f>
        <v/>
      </c>
    </row>
    <row r="167">
      <c r="A167" t="inlineStr">
        <is>
          <t>2024-01-07 21:00</t>
        </is>
      </c>
      <c r="B167" t="n">
        <v>1</v>
      </c>
      <c r="C167" t="n">
        <v>7</v>
      </c>
      <c r="D167" t="n">
        <v>21</v>
      </c>
      <c r="E167" s="10" t="n">
        <v>0.4264281663427599</v>
      </c>
      <c r="F167">
        <f>E167*Parametrar!$B$7</f>
        <v/>
      </c>
    </row>
    <row r="168">
      <c r="A168" t="inlineStr">
        <is>
          <t>2024-01-07 22:00</t>
        </is>
      </c>
      <c r="B168" t="n">
        <v>1</v>
      </c>
      <c r="C168" t="n">
        <v>7</v>
      </c>
      <c r="D168" t="n">
        <v>22</v>
      </c>
      <c r="E168" s="10" t="n">
        <v>0.4169941480785955</v>
      </c>
      <c r="F168">
        <f>E168*Parametrar!$B$7</f>
        <v/>
      </c>
    </row>
    <row r="169">
      <c r="A169" t="inlineStr">
        <is>
          <t>2024-01-07 23:00</t>
        </is>
      </c>
      <c r="B169" t="n">
        <v>1</v>
      </c>
      <c r="C169" t="n">
        <v>7</v>
      </c>
      <c r="D169" t="n">
        <v>23</v>
      </c>
      <c r="E169" s="10" t="n">
        <v>0.4122771389465134</v>
      </c>
      <c r="F169">
        <f>E169*Parametrar!$B$7</f>
        <v/>
      </c>
    </row>
    <row r="170">
      <c r="A170" t="inlineStr">
        <is>
          <t>2024-01-08 00:00</t>
        </is>
      </c>
      <c r="B170" t="n">
        <v>1</v>
      </c>
      <c r="C170" t="n">
        <v>8</v>
      </c>
      <c r="D170" t="n">
        <v>0</v>
      </c>
      <c r="E170" s="10" t="n">
        <v>0.3363570087256821</v>
      </c>
      <c r="F170">
        <f>E170*Parametrar!$B$7</f>
        <v/>
      </c>
    </row>
    <row r="171">
      <c r="A171" t="inlineStr">
        <is>
          <t>2024-01-08 01:00</t>
        </is>
      </c>
      <c r="B171" t="n">
        <v>1</v>
      </c>
      <c r="C171" t="n">
        <v>8</v>
      </c>
      <c r="D171" t="n">
        <v>1</v>
      </c>
      <c r="E171" s="10" t="n">
        <v>0.4095101782824428</v>
      </c>
      <c r="F171">
        <f>E171*Parametrar!$B$7</f>
        <v/>
      </c>
    </row>
    <row r="172">
      <c r="A172" t="inlineStr">
        <is>
          <t>2024-01-08 02:00</t>
        </is>
      </c>
      <c r="B172" t="n">
        <v>1</v>
      </c>
      <c r="C172" t="n">
        <v>8</v>
      </c>
      <c r="D172" t="n">
        <v>2</v>
      </c>
      <c r="E172" s="10" t="n">
        <v>0.4071912017258884</v>
      </c>
      <c r="F172">
        <f>E172*Parametrar!$B$7</f>
        <v/>
      </c>
    </row>
    <row r="173">
      <c r="A173" t="inlineStr">
        <is>
          <t>2024-01-08 03:00</t>
        </is>
      </c>
      <c r="B173" t="n">
        <v>1</v>
      </c>
      <c r="C173" t="n">
        <v>8</v>
      </c>
      <c r="D173" t="n">
        <v>3</v>
      </c>
      <c r="E173" s="10" t="n">
        <v>0.4022106725305614</v>
      </c>
      <c r="F173">
        <f>E173*Parametrar!$B$7</f>
        <v/>
      </c>
    </row>
    <row r="174">
      <c r="A174" t="inlineStr">
        <is>
          <t>2024-01-08 04:00</t>
        </is>
      </c>
      <c r="B174" t="n">
        <v>1</v>
      </c>
      <c r="C174" t="n">
        <v>8</v>
      </c>
      <c r="D174" t="n">
        <v>4</v>
      </c>
      <c r="E174" s="10" t="n">
        <v>0.4011829442839066</v>
      </c>
      <c r="F174">
        <f>E174*Parametrar!$B$7</f>
        <v/>
      </c>
    </row>
    <row r="175">
      <c r="A175" t="inlineStr">
        <is>
          <t>2024-01-08 05:00</t>
        </is>
      </c>
      <c r="B175" t="n">
        <v>1</v>
      </c>
      <c r="C175" t="n">
        <v>8</v>
      </c>
      <c r="D175" t="n">
        <v>5</v>
      </c>
      <c r="E175" s="10" t="n">
        <v>0.4044505930681424</v>
      </c>
      <c r="F175">
        <f>E175*Parametrar!$B$7</f>
        <v/>
      </c>
    </row>
    <row r="176">
      <c r="A176" t="inlineStr">
        <is>
          <t>2024-01-08 06:00</t>
        </is>
      </c>
      <c r="B176" t="n">
        <v>1</v>
      </c>
      <c r="C176" t="n">
        <v>8</v>
      </c>
      <c r="D176" t="n">
        <v>6</v>
      </c>
      <c r="E176" s="10" t="n">
        <v>0.4104588505101242</v>
      </c>
      <c r="F176">
        <f>E176*Parametrar!$B$7</f>
        <v/>
      </c>
    </row>
    <row r="177">
      <c r="A177" t="inlineStr">
        <is>
          <t>2024-01-08 07:00</t>
        </is>
      </c>
      <c r="B177" t="n">
        <v>1</v>
      </c>
      <c r="C177" t="n">
        <v>8</v>
      </c>
      <c r="D177" t="n">
        <v>7</v>
      </c>
      <c r="E177" s="10" t="n">
        <v>0.4187597325023358</v>
      </c>
      <c r="F177">
        <f>E177*Parametrar!$B$7</f>
        <v/>
      </c>
    </row>
    <row r="178">
      <c r="A178" t="inlineStr">
        <is>
          <t>2024-01-08 08:00</t>
        </is>
      </c>
      <c r="B178" t="n">
        <v>1</v>
      </c>
      <c r="C178" t="n">
        <v>8</v>
      </c>
      <c r="D178" t="n">
        <v>8</v>
      </c>
      <c r="E178" s="10" t="n">
        <v>0.4202090928501823</v>
      </c>
      <c r="F178">
        <f>E178*Parametrar!$B$7</f>
        <v/>
      </c>
    </row>
    <row r="179">
      <c r="A179" t="inlineStr">
        <is>
          <t>2024-01-08 09:00</t>
        </is>
      </c>
      <c r="B179" t="n">
        <v>1</v>
      </c>
      <c r="C179" t="n">
        <v>8</v>
      </c>
      <c r="D179" t="n">
        <v>9</v>
      </c>
      <c r="E179" s="10" t="n">
        <v>0.4177056522493565</v>
      </c>
      <c r="F179">
        <f>E179*Parametrar!$B$7</f>
        <v/>
      </c>
    </row>
    <row r="180">
      <c r="A180" t="inlineStr">
        <is>
          <t>2024-01-08 10:00</t>
        </is>
      </c>
      <c r="B180" t="n">
        <v>1</v>
      </c>
      <c r="C180" t="n">
        <v>8</v>
      </c>
      <c r="D180" t="n">
        <v>10</v>
      </c>
      <c r="E180" s="10" t="n">
        <v>0.4102480344595283</v>
      </c>
      <c r="F180">
        <f>E180*Parametrar!$B$7</f>
        <v/>
      </c>
    </row>
    <row r="181">
      <c r="A181" t="inlineStr">
        <is>
          <t>2024-01-08 11:00</t>
        </is>
      </c>
      <c r="B181" t="n">
        <v>1</v>
      </c>
      <c r="C181" t="n">
        <v>8</v>
      </c>
      <c r="D181" t="n">
        <v>11</v>
      </c>
      <c r="E181" s="10" t="n">
        <v>0.399232895815895</v>
      </c>
      <c r="F181">
        <f>E181*Parametrar!$B$7</f>
        <v/>
      </c>
    </row>
    <row r="182">
      <c r="A182" t="inlineStr">
        <is>
          <t>2024-01-08 12:00</t>
        </is>
      </c>
      <c r="B182" t="n">
        <v>1</v>
      </c>
      <c r="C182" t="n">
        <v>8</v>
      </c>
      <c r="D182" t="n">
        <v>12</v>
      </c>
      <c r="E182" s="10" t="n">
        <v>0.3866366367927928</v>
      </c>
      <c r="F182">
        <f>E182*Parametrar!$B$7</f>
        <v/>
      </c>
    </row>
    <row r="183">
      <c r="A183" t="inlineStr">
        <is>
          <t>2024-01-08 13:00</t>
        </is>
      </c>
      <c r="B183" t="n">
        <v>1</v>
      </c>
      <c r="C183" t="n">
        <v>8</v>
      </c>
      <c r="D183" t="n">
        <v>13</v>
      </c>
      <c r="E183" s="10" t="n">
        <v>0.3792317230156135</v>
      </c>
      <c r="F183">
        <f>E183*Parametrar!$B$7</f>
        <v/>
      </c>
    </row>
    <row r="184">
      <c r="A184" t="inlineStr">
        <is>
          <t>2024-01-08 14:00</t>
        </is>
      </c>
      <c r="B184" t="n">
        <v>1</v>
      </c>
      <c r="C184" t="n">
        <v>8</v>
      </c>
      <c r="D184" t="n">
        <v>14</v>
      </c>
      <c r="E184" s="10" t="n">
        <v>0.377176266522304</v>
      </c>
      <c r="F184">
        <f>E184*Parametrar!$B$7</f>
        <v/>
      </c>
    </row>
    <row r="185">
      <c r="A185" t="inlineStr">
        <is>
          <t>2024-01-08 15:00</t>
        </is>
      </c>
      <c r="B185" t="n">
        <v>1</v>
      </c>
      <c r="C185" t="n">
        <v>8</v>
      </c>
      <c r="D185" t="n">
        <v>15</v>
      </c>
      <c r="E185" s="10" t="n">
        <v>0.3774134345792243</v>
      </c>
      <c r="F185">
        <f>E185*Parametrar!$B$7</f>
        <v/>
      </c>
    </row>
    <row r="186">
      <c r="A186" t="inlineStr">
        <is>
          <t>2024-01-08 16:00</t>
        </is>
      </c>
      <c r="B186" t="n">
        <v>1</v>
      </c>
      <c r="C186" t="n">
        <v>8</v>
      </c>
      <c r="D186" t="n">
        <v>16</v>
      </c>
      <c r="E186" s="10" t="n">
        <v>0.3769654504717082</v>
      </c>
      <c r="F186">
        <f>E186*Parametrar!$B$7</f>
        <v/>
      </c>
    </row>
    <row r="187">
      <c r="A187" t="inlineStr">
        <is>
          <t>2024-01-08 17:00</t>
        </is>
      </c>
      <c r="B187" t="n">
        <v>1</v>
      </c>
      <c r="C187" t="n">
        <v>8</v>
      </c>
      <c r="D187" t="n">
        <v>17</v>
      </c>
      <c r="E187" s="10" t="n">
        <v>0.3723538493649238</v>
      </c>
      <c r="F187">
        <f>E187*Parametrar!$B$7</f>
        <v/>
      </c>
    </row>
    <row r="188">
      <c r="A188" t="inlineStr">
        <is>
          <t>2024-01-08 18:00</t>
        </is>
      </c>
      <c r="B188" t="n">
        <v>1</v>
      </c>
      <c r="C188" t="n">
        <v>8</v>
      </c>
      <c r="D188" t="n">
        <v>18</v>
      </c>
      <c r="E188" s="10" t="n">
        <v>0.3697977047514491</v>
      </c>
      <c r="F188">
        <f>E188*Parametrar!$B$7</f>
        <v/>
      </c>
    </row>
    <row r="189">
      <c r="A189" t="inlineStr">
        <is>
          <t>2024-01-08 19:00</t>
        </is>
      </c>
      <c r="B189" t="n">
        <v>1</v>
      </c>
      <c r="C189" t="n">
        <v>8</v>
      </c>
      <c r="D189" t="n">
        <v>19</v>
      </c>
      <c r="E189" s="10" t="n">
        <v>0.3623927909742698</v>
      </c>
      <c r="F189">
        <f>E189*Parametrar!$B$7</f>
        <v/>
      </c>
    </row>
    <row r="190">
      <c r="A190" t="inlineStr">
        <is>
          <t>2024-01-08 20:00</t>
        </is>
      </c>
      <c r="B190" t="n">
        <v>1</v>
      </c>
      <c r="C190" t="n">
        <v>8</v>
      </c>
      <c r="D190" t="n">
        <v>20</v>
      </c>
      <c r="E190" s="10" t="n">
        <v>0.3544081330579519</v>
      </c>
      <c r="F190">
        <f>E190*Parametrar!$B$7</f>
        <v/>
      </c>
    </row>
    <row r="191">
      <c r="A191" t="inlineStr">
        <is>
          <t>2024-01-08 21:00</t>
        </is>
      </c>
      <c r="B191" t="n">
        <v>1</v>
      </c>
      <c r="C191" t="n">
        <v>8</v>
      </c>
      <c r="D191" t="n">
        <v>21</v>
      </c>
      <c r="E191" s="10" t="n">
        <v>0.3448950587748141</v>
      </c>
      <c r="F191">
        <f>E191*Parametrar!$B$7</f>
        <v/>
      </c>
    </row>
    <row r="192">
      <c r="A192" t="inlineStr">
        <is>
          <t>2024-01-08 22:00</t>
        </is>
      </c>
      <c r="B192" t="n">
        <v>1</v>
      </c>
      <c r="C192" t="n">
        <v>8</v>
      </c>
      <c r="D192" t="n">
        <v>22</v>
      </c>
      <c r="E192" s="10" t="n">
        <v>0.337938129105151</v>
      </c>
      <c r="F192">
        <f>E192*Parametrar!$B$7</f>
        <v/>
      </c>
    </row>
    <row r="193">
      <c r="A193" t="inlineStr">
        <is>
          <t>2024-01-08 23:00</t>
        </is>
      </c>
      <c r="B193" t="n">
        <v>1</v>
      </c>
      <c r="C193" t="n">
        <v>8</v>
      </c>
      <c r="D193" t="n">
        <v>23</v>
      </c>
      <c r="E193" s="10" t="n">
        <v>0.3377536650608796</v>
      </c>
      <c r="F193">
        <f>E193*Parametrar!$B$7</f>
        <v/>
      </c>
    </row>
    <row r="194">
      <c r="A194" t="inlineStr">
        <is>
          <t>2024-01-09 00:00</t>
        </is>
      </c>
      <c r="B194" t="n">
        <v>1</v>
      </c>
      <c r="C194" t="n">
        <v>9</v>
      </c>
      <c r="D194" t="n">
        <v>0</v>
      </c>
      <c r="E194" s="10" t="n">
        <v>0.306526537566369</v>
      </c>
      <c r="F194">
        <f>E194*Parametrar!$B$7</f>
        <v/>
      </c>
    </row>
    <row r="195">
      <c r="A195" t="inlineStr">
        <is>
          <t>2024-01-09 01:00</t>
        </is>
      </c>
      <c r="B195" t="n">
        <v>1</v>
      </c>
      <c r="C195" t="n">
        <v>9</v>
      </c>
      <c r="D195" t="n">
        <v>1</v>
      </c>
      <c r="E195" s="10" t="n">
        <v>0.3332474719793933</v>
      </c>
      <c r="F195">
        <f>E195*Parametrar!$B$7</f>
        <v/>
      </c>
    </row>
    <row r="196">
      <c r="A196" t="inlineStr">
        <is>
          <t>2024-01-09 02:00</t>
        </is>
      </c>
      <c r="B196" t="n">
        <v>1</v>
      </c>
      <c r="C196" t="n">
        <v>9</v>
      </c>
      <c r="D196" t="n">
        <v>2</v>
      </c>
      <c r="E196" s="10" t="n">
        <v>0.331376479530355</v>
      </c>
      <c r="F196">
        <f>E196*Parametrar!$B$7</f>
        <v/>
      </c>
    </row>
    <row r="197">
      <c r="A197" t="inlineStr">
        <is>
          <t>2024-01-09 03:00</t>
        </is>
      </c>
      <c r="B197" t="n">
        <v>1</v>
      </c>
      <c r="C197" t="n">
        <v>9</v>
      </c>
      <c r="D197" t="n">
        <v>3</v>
      </c>
      <c r="E197" s="10" t="n">
        <v>0.3296372471129393</v>
      </c>
      <c r="F197">
        <f>E197*Parametrar!$B$7</f>
        <v/>
      </c>
    </row>
    <row r="198">
      <c r="A198" t="inlineStr">
        <is>
          <t>2024-01-09 04:00</t>
        </is>
      </c>
      <c r="B198" t="n">
        <v>1</v>
      </c>
      <c r="C198" t="n">
        <v>9</v>
      </c>
      <c r="D198" t="n">
        <v>4</v>
      </c>
      <c r="E198" s="10" t="n">
        <v>0.3282142387714173</v>
      </c>
      <c r="F198">
        <f>E198*Parametrar!$B$7</f>
        <v/>
      </c>
    </row>
    <row r="199">
      <c r="A199" t="inlineStr">
        <is>
          <t>2024-01-09 05:00</t>
        </is>
      </c>
      <c r="B199" t="n">
        <v>1</v>
      </c>
      <c r="C199" t="n">
        <v>9</v>
      </c>
      <c r="D199" t="n">
        <v>5</v>
      </c>
      <c r="E199" s="10" t="n">
        <v>0.3234708776330106</v>
      </c>
      <c r="F199">
        <f>E199*Parametrar!$B$7</f>
        <v/>
      </c>
    </row>
    <row r="200">
      <c r="A200" t="inlineStr">
        <is>
          <t>2024-01-09 06:00</t>
        </is>
      </c>
      <c r="B200" t="n">
        <v>1</v>
      </c>
      <c r="C200" t="n">
        <v>9</v>
      </c>
      <c r="D200" t="n">
        <v>6</v>
      </c>
      <c r="E200" s="10" t="n">
        <v>0.3193599646463915</v>
      </c>
      <c r="F200">
        <f>E200*Parametrar!$B$7</f>
        <v/>
      </c>
    </row>
    <row r="201">
      <c r="A201" t="inlineStr">
        <is>
          <t>2024-01-09 07:00</t>
        </is>
      </c>
      <c r="B201" t="n">
        <v>1</v>
      </c>
      <c r="C201" t="n">
        <v>9</v>
      </c>
      <c r="D201" t="n">
        <v>7</v>
      </c>
      <c r="E201" s="10" t="n">
        <v>0.3112171946921267</v>
      </c>
      <c r="F201">
        <f>E201*Parametrar!$B$7</f>
        <v/>
      </c>
    </row>
    <row r="202">
      <c r="A202" t="inlineStr">
        <is>
          <t>2024-01-09 08:00</t>
        </is>
      </c>
      <c r="B202" t="n">
        <v>1</v>
      </c>
      <c r="C202" t="n">
        <v>9</v>
      </c>
      <c r="D202" t="n">
        <v>8</v>
      </c>
      <c r="E202" s="10" t="n">
        <v>0.3029953687188885</v>
      </c>
      <c r="F202">
        <f>E202*Parametrar!$B$7</f>
        <v/>
      </c>
    </row>
    <row r="203">
      <c r="A203" t="inlineStr">
        <is>
          <t>2024-01-09 09:00</t>
        </is>
      </c>
      <c r="B203" t="n">
        <v>1</v>
      </c>
      <c r="C203" t="n">
        <v>9</v>
      </c>
      <c r="D203" t="n">
        <v>9</v>
      </c>
      <c r="E203" s="10" t="n">
        <v>0.2911369658728718</v>
      </c>
      <c r="F203">
        <f>E203*Parametrar!$B$7</f>
        <v/>
      </c>
    </row>
    <row r="204">
      <c r="A204" t="inlineStr">
        <is>
          <t>2024-01-09 10:00</t>
        </is>
      </c>
      <c r="B204" t="n">
        <v>1</v>
      </c>
      <c r="C204" t="n">
        <v>9</v>
      </c>
      <c r="D204" t="n">
        <v>10</v>
      </c>
      <c r="E204" s="10" t="n">
        <v>0.275931858223646</v>
      </c>
      <c r="F204">
        <f>E204*Parametrar!$B$7</f>
        <v/>
      </c>
    </row>
    <row r="205">
      <c r="A205" t="inlineStr">
        <is>
          <t>2024-01-09 11:00</t>
        </is>
      </c>
      <c r="B205" t="n">
        <v>1</v>
      </c>
      <c r="C205" t="n">
        <v>9</v>
      </c>
      <c r="D205" t="n">
        <v>11</v>
      </c>
      <c r="E205" s="10" t="n">
        <v>0.260226062454255</v>
      </c>
      <c r="F205">
        <f>E205*Parametrar!$B$7</f>
        <v/>
      </c>
    </row>
    <row r="206">
      <c r="A206" t="inlineStr">
        <is>
          <t>2024-01-09 12:00</t>
        </is>
      </c>
      <c r="B206" t="n">
        <v>1</v>
      </c>
      <c r="C206" t="n">
        <v>9</v>
      </c>
      <c r="D206" t="n">
        <v>12</v>
      </c>
      <c r="E206" s="10" t="n">
        <v>0.2488946997347279</v>
      </c>
      <c r="F206">
        <f>E206*Parametrar!$B$7</f>
        <v/>
      </c>
    </row>
    <row r="207">
      <c r="A207" t="inlineStr">
        <is>
          <t>2024-01-09 13:00</t>
        </is>
      </c>
      <c r="B207" t="n">
        <v>1</v>
      </c>
      <c r="C207" t="n">
        <v>9</v>
      </c>
      <c r="D207" t="n">
        <v>13</v>
      </c>
      <c r="E207" s="10" t="n">
        <v>0.2439141705394009</v>
      </c>
      <c r="F207">
        <f>E207*Parametrar!$B$7</f>
        <v/>
      </c>
    </row>
    <row r="208">
      <c r="A208" t="inlineStr">
        <is>
          <t>2024-01-09 14:00</t>
        </is>
      </c>
      <c r="B208" t="n">
        <v>1</v>
      </c>
      <c r="C208" t="n">
        <v>9</v>
      </c>
      <c r="D208" t="n">
        <v>14</v>
      </c>
      <c r="E208" s="10" t="n">
        <v>0.2447837867481088</v>
      </c>
      <c r="F208">
        <f>E208*Parametrar!$B$7</f>
        <v/>
      </c>
    </row>
    <row r="209">
      <c r="A209" t="inlineStr">
        <is>
          <t>2024-01-09 15:00</t>
        </is>
      </c>
      <c r="B209" t="n">
        <v>1</v>
      </c>
      <c r="C209" t="n">
        <v>9</v>
      </c>
      <c r="D209" t="n">
        <v>15</v>
      </c>
      <c r="E209" s="10" t="n">
        <v>0.2516089563861496</v>
      </c>
      <c r="F209">
        <f>E209*Parametrar!$B$7</f>
        <v/>
      </c>
    </row>
    <row r="210">
      <c r="A210" t="inlineStr">
        <is>
          <t>2024-01-09 16:00</t>
        </is>
      </c>
      <c r="B210" t="n">
        <v>1</v>
      </c>
      <c r="C210" t="n">
        <v>9</v>
      </c>
      <c r="D210" t="n">
        <v>16</v>
      </c>
      <c r="E210" s="10" t="n">
        <v>0.25666854160045</v>
      </c>
      <c r="F210">
        <f>E210*Parametrar!$B$7</f>
        <v/>
      </c>
    </row>
    <row r="211">
      <c r="A211" t="inlineStr">
        <is>
          <t>2024-01-09 17:00</t>
        </is>
      </c>
      <c r="B211" t="n">
        <v>1</v>
      </c>
      <c r="C211" t="n">
        <v>9</v>
      </c>
      <c r="D211" t="n">
        <v>17</v>
      </c>
      <c r="E211" s="10" t="n">
        <v>0.2658126877950451</v>
      </c>
      <c r="F211">
        <f>E211*Parametrar!$B$7</f>
        <v/>
      </c>
    </row>
    <row r="212">
      <c r="A212" t="inlineStr">
        <is>
          <t>2024-01-09 18:00</t>
        </is>
      </c>
      <c r="B212" t="n">
        <v>1</v>
      </c>
      <c r="C212" t="n">
        <v>9</v>
      </c>
      <c r="D212" t="n">
        <v>18</v>
      </c>
      <c r="E212" s="10" t="n">
        <v>0.2792522110205307</v>
      </c>
      <c r="F212">
        <f>E212*Parametrar!$B$7</f>
        <v/>
      </c>
    </row>
    <row r="213">
      <c r="A213" t="inlineStr">
        <is>
          <t>2024-01-09 19:00</t>
        </is>
      </c>
      <c r="B213" t="n">
        <v>1</v>
      </c>
      <c r="C213" t="n">
        <v>9</v>
      </c>
      <c r="D213" t="n">
        <v>19</v>
      </c>
      <c r="E213" s="10" t="n">
        <v>0.2831259559502294</v>
      </c>
      <c r="F213">
        <f>E213*Parametrar!$B$7</f>
        <v/>
      </c>
    </row>
    <row r="214">
      <c r="A214" t="inlineStr">
        <is>
          <t>2024-01-09 20:00</t>
        </is>
      </c>
      <c r="B214" t="n">
        <v>1</v>
      </c>
      <c r="C214" t="n">
        <v>9</v>
      </c>
      <c r="D214" t="n">
        <v>20</v>
      </c>
      <c r="E214" s="10" t="n">
        <v>0.2904518137084353</v>
      </c>
      <c r="F214">
        <f>E214*Parametrar!$B$7</f>
        <v/>
      </c>
    </row>
    <row r="215">
      <c r="A215" t="inlineStr">
        <is>
          <t>2024-01-09 21:00</t>
        </is>
      </c>
      <c r="B215" t="n">
        <v>1</v>
      </c>
      <c r="C215" t="n">
        <v>9</v>
      </c>
      <c r="D215" t="n">
        <v>21</v>
      </c>
      <c r="E215" s="10" t="n">
        <v>0.2970398152895557</v>
      </c>
      <c r="F215">
        <f>E215*Parametrar!$B$7</f>
        <v/>
      </c>
    </row>
    <row r="216">
      <c r="A216" t="inlineStr">
        <is>
          <t>2024-01-09 22:00</t>
        </is>
      </c>
      <c r="B216" t="n">
        <v>1</v>
      </c>
      <c r="C216" t="n">
        <v>9</v>
      </c>
      <c r="D216" t="n">
        <v>22</v>
      </c>
      <c r="E216" s="10" t="n">
        <v>0.3098995943759026</v>
      </c>
      <c r="F216">
        <f>E216*Parametrar!$B$7</f>
        <v/>
      </c>
    </row>
    <row r="217">
      <c r="A217" t="inlineStr">
        <is>
          <t>2024-01-09 23:00</t>
        </is>
      </c>
      <c r="B217" t="n">
        <v>1</v>
      </c>
      <c r="C217" t="n">
        <v>9</v>
      </c>
      <c r="D217" t="n">
        <v>23</v>
      </c>
      <c r="E217" s="10" t="n">
        <v>0.3162504279001027</v>
      </c>
      <c r="F217">
        <f>E217*Parametrar!$B$7</f>
        <v/>
      </c>
    </row>
    <row r="218">
      <c r="A218" t="inlineStr">
        <is>
          <t>2024-01-10 00:00</t>
        </is>
      </c>
      <c r="B218" t="n">
        <v>1</v>
      </c>
      <c r="C218" t="n">
        <v>10</v>
      </c>
      <c r="D218" t="n">
        <v>0</v>
      </c>
      <c r="E218" s="10" t="n">
        <v>0.4930987423436982</v>
      </c>
      <c r="F218">
        <f>E218*Parametrar!$B$7</f>
        <v/>
      </c>
    </row>
    <row r="219">
      <c r="A219" t="inlineStr">
        <is>
          <t>2024-01-10 01:00</t>
        </is>
      </c>
      <c r="B219" t="n">
        <v>1</v>
      </c>
      <c r="C219" t="n">
        <v>10</v>
      </c>
      <c r="D219" t="n">
        <v>1</v>
      </c>
      <c r="E219" s="10" t="n">
        <v>0.3061049054651773</v>
      </c>
      <c r="F219">
        <f>E219*Parametrar!$B$7</f>
        <v/>
      </c>
    </row>
    <row r="220">
      <c r="A220" t="inlineStr">
        <is>
          <t>2024-01-10 02:00</t>
        </is>
      </c>
      <c r="B220" t="n">
        <v>1</v>
      </c>
      <c r="C220" t="n">
        <v>10</v>
      </c>
      <c r="D220" t="n">
        <v>2</v>
      </c>
      <c r="E220" s="10" t="n">
        <v>0.3059994974398794</v>
      </c>
      <c r="F220">
        <f>E220*Parametrar!$B$7</f>
        <v/>
      </c>
    </row>
    <row r="221">
      <c r="A221" t="inlineStr">
        <is>
          <t>2024-01-10 03:00</t>
        </is>
      </c>
      <c r="B221" t="n">
        <v>1</v>
      </c>
      <c r="C221" t="n">
        <v>10</v>
      </c>
      <c r="D221" t="n">
        <v>3</v>
      </c>
      <c r="E221" s="10" t="n">
        <v>0.3070535776928586</v>
      </c>
      <c r="F221">
        <f>E221*Parametrar!$B$7</f>
        <v/>
      </c>
    </row>
    <row r="222">
      <c r="A222" t="inlineStr">
        <is>
          <t>2024-01-10 04:00</t>
        </is>
      </c>
      <c r="B222" t="n">
        <v>1</v>
      </c>
      <c r="C222" t="n">
        <v>10</v>
      </c>
      <c r="D222" t="n">
        <v>4</v>
      </c>
      <c r="E222" s="10" t="n">
        <v>0.3122449229387815</v>
      </c>
      <c r="F222">
        <f>E222*Parametrar!$B$7</f>
        <v/>
      </c>
    </row>
    <row r="223">
      <c r="A223" t="inlineStr">
        <is>
          <t>2024-01-10 05:00</t>
        </is>
      </c>
      <c r="B223" t="n">
        <v>1</v>
      </c>
      <c r="C223" t="n">
        <v>10</v>
      </c>
      <c r="D223" t="n">
        <v>5</v>
      </c>
      <c r="E223" s="10" t="n">
        <v>0.3154335157040438</v>
      </c>
      <c r="F223">
        <f>E223*Parametrar!$B$7</f>
        <v/>
      </c>
    </row>
    <row r="224">
      <c r="A224" t="inlineStr">
        <is>
          <t>2024-01-10 06:00</t>
        </is>
      </c>
      <c r="B224" t="n">
        <v>1</v>
      </c>
      <c r="C224" t="n">
        <v>10</v>
      </c>
      <c r="D224" t="n">
        <v>6</v>
      </c>
      <c r="E224" s="10" t="n">
        <v>0.3234181736203617</v>
      </c>
      <c r="F224">
        <f>E224*Parametrar!$B$7</f>
        <v/>
      </c>
    </row>
    <row r="225">
      <c r="A225" t="inlineStr">
        <is>
          <t>2024-01-10 07:00</t>
        </is>
      </c>
      <c r="B225" t="n">
        <v>1</v>
      </c>
      <c r="C225" t="n">
        <v>10</v>
      </c>
      <c r="D225" t="n">
        <v>7</v>
      </c>
      <c r="E225" s="10" t="n">
        <v>0.3277926066702256</v>
      </c>
      <c r="F225">
        <f>E225*Parametrar!$B$7</f>
        <v/>
      </c>
    </row>
    <row r="226">
      <c r="A226" t="inlineStr">
        <is>
          <t>2024-01-10 08:00</t>
        </is>
      </c>
      <c r="B226" t="n">
        <v>1</v>
      </c>
      <c r="C226" t="n">
        <v>10</v>
      </c>
      <c r="D226" t="n">
        <v>8</v>
      </c>
      <c r="E226" s="10" t="n">
        <v>0.3335900480616115</v>
      </c>
      <c r="F226">
        <f>E226*Parametrar!$B$7</f>
        <v/>
      </c>
    </row>
    <row r="227">
      <c r="A227" t="inlineStr">
        <is>
          <t>2024-01-10 09:00</t>
        </is>
      </c>
      <c r="B227" t="n">
        <v>1</v>
      </c>
      <c r="C227" t="n">
        <v>10</v>
      </c>
      <c r="D227" t="n">
        <v>9</v>
      </c>
      <c r="E227" s="10" t="n">
        <v>0.3428132502751801</v>
      </c>
      <c r="F227">
        <f>E227*Parametrar!$B$7</f>
        <v/>
      </c>
    </row>
    <row r="228">
      <c r="A228" t="inlineStr">
        <is>
          <t>2024-01-10 10:00</t>
        </is>
      </c>
      <c r="B228" t="n">
        <v>1</v>
      </c>
      <c r="C228" t="n">
        <v>10</v>
      </c>
      <c r="D228" t="n">
        <v>10</v>
      </c>
      <c r="E228" s="10" t="n">
        <v>0.3512458922990142</v>
      </c>
      <c r="F228">
        <f>E228*Parametrar!$B$7</f>
        <v/>
      </c>
    </row>
    <row r="229">
      <c r="A229" t="inlineStr">
        <is>
          <t>2024-01-10 11:00</t>
        </is>
      </c>
      <c r="B229" t="n">
        <v>1</v>
      </c>
      <c r="C229" t="n">
        <v>10</v>
      </c>
      <c r="D229" t="n">
        <v>11</v>
      </c>
      <c r="E229" s="10" t="n">
        <v>0.352168212520371</v>
      </c>
      <c r="F229">
        <f>E229*Parametrar!$B$7</f>
        <v/>
      </c>
    </row>
    <row r="230">
      <c r="A230" t="inlineStr">
        <is>
          <t>2024-01-10 12:00</t>
        </is>
      </c>
      <c r="B230" t="n">
        <v>1</v>
      </c>
      <c r="C230" t="n">
        <v>10</v>
      </c>
      <c r="D230" t="n">
        <v>12</v>
      </c>
      <c r="E230" s="10" t="n">
        <v>0.3565953495828839</v>
      </c>
      <c r="F230">
        <f>E230*Parametrar!$B$7</f>
        <v/>
      </c>
    </row>
    <row r="231">
      <c r="A231" t="inlineStr">
        <is>
          <t>2024-01-10 13:00</t>
        </is>
      </c>
      <c r="B231" t="n">
        <v>1</v>
      </c>
      <c r="C231" t="n">
        <v>10</v>
      </c>
      <c r="D231" t="n">
        <v>13</v>
      </c>
      <c r="E231" s="10" t="n">
        <v>0.3662928879102931</v>
      </c>
      <c r="F231">
        <f>E231*Parametrar!$B$7</f>
        <v/>
      </c>
    </row>
    <row r="232">
      <c r="A232" t="inlineStr">
        <is>
          <t>2024-01-10 14:00</t>
        </is>
      </c>
      <c r="B232" t="n">
        <v>1</v>
      </c>
      <c r="C232" t="n">
        <v>10</v>
      </c>
      <c r="D232" t="n">
        <v>14</v>
      </c>
      <c r="E232" s="10" t="n">
        <v>0.3832108759706102</v>
      </c>
      <c r="F232">
        <f>E232*Parametrar!$B$7</f>
        <v/>
      </c>
    </row>
    <row r="233">
      <c r="A233" t="inlineStr">
        <is>
          <t>2024-01-10 15:00</t>
        </is>
      </c>
      <c r="B233" t="n">
        <v>1</v>
      </c>
      <c r="C233" t="n">
        <v>10</v>
      </c>
      <c r="D233" t="n">
        <v>15</v>
      </c>
      <c r="E233" s="10" t="n">
        <v>0.4022106725305614</v>
      </c>
      <c r="F233">
        <f>E233*Parametrar!$B$7</f>
        <v/>
      </c>
    </row>
    <row r="234">
      <c r="A234" t="inlineStr">
        <is>
          <t>2024-01-10 16:00</t>
        </is>
      </c>
      <c r="B234" t="n">
        <v>1</v>
      </c>
      <c r="C234" t="n">
        <v>10</v>
      </c>
      <c r="D234" t="n">
        <v>16</v>
      </c>
      <c r="E234" s="10" t="n">
        <v>0.4237402616976628</v>
      </c>
      <c r="F234">
        <f>E234*Parametrar!$B$7</f>
        <v/>
      </c>
    </row>
    <row r="235">
      <c r="A235" t="inlineStr">
        <is>
          <t>2024-01-10 17:00</t>
        </is>
      </c>
      <c r="B235" t="n">
        <v>1</v>
      </c>
      <c r="C235" t="n">
        <v>10</v>
      </c>
      <c r="D235" t="n">
        <v>17</v>
      </c>
      <c r="E235" s="10" t="n">
        <v>0.4359148886195733</v>
      </c>
      <c r="F235">
        <f>E235*Parametrar!$B$7</f>
        <v/>
      </c>
    </row>
    <row r="236">
      <c r="A236" t="inlineStr">
        <is>
          <t>2024-01-10 18:00</t>
        </is>
      </c>
      <c r="B236" t="n">
        <v>1</v>
      </c>
      <c r="C236" t="n">
        <v>10</v>
      </c>
      <c r="D236" t="n">
        <v>18</v>
      </c>
      <c r="E236" s="10" t="n">
        <v>0.4407109537706289</v>
      </c>
      <c r="F236">
        <f>E236*Parametrar!$B$7</f>
        <v/>
      </c>
    </row>
    <row r="237">
      <c r="A237" t="inlineStr">
        <is>
          <t>2024-01-10 19:00</t>
        </is>
      </c>
      <c r="B237" t="n">
        <v>1</v>
      </c>
      <c r="C237" t="n">
        <v>10</v>
      </c>
      <c r="D237" t="n">
        <v>19</v>
      </c>
      <c r="E237" s="10" t="n">
        <v>0.4432407463777791</v>
      </c>
      <c r="F237">
        <f>E237*Parametrar!$B$7</f>
        <v/>
      </c>
    </row>
    <row r="238">
      <c r="A238" t="inlineStr">
        <is>
          <t>2024-01-10 20:00</t>
        </is>
      </c>
      <c r="B238" t="n">
        <v>1</v>
      </c>
      <c r="C238" t="n">
        <v>10</v>
      </c>
      <c r="D238" t="n">
        <v>20</v>
      </c>
      <c r="E238" s="10" t="n">
        <v>0.4471408433138024</v>
      </c>
      <c r="F238">
        <f>E238*Parametrar!$B$7</f>
        <v/>
      </c>
    </row>
    <row r="239">
      <c r="A239" t="inlineStr">
        <is>
          <t>2024-01-10 21:00</t>
        </is>
      </c>
      <c r="B239" t="n">
        <v>1</v>
      </c>
      <c r="C239" t="n">
        <v>10</v>
      </c>
      <c r="D239" t="n">
        <v>21</v>
      </c>
      <c r="E239" s="10" t="n">
        <v>0.459104654185117</v>
      </c>
      <c r="F239">
        <f>E239*Parametrar!$B$7</f>
        <v/>
      </c>
    </row>
    <row r="240">
      <c r="A240" t="inlineStr">
        <is>
          <t>2024-01-10 22:00</t>
        </is>
      </c>
      <c r="B240" t="n">
        <v>1</v>
      </c>
      <c r="C240" t="n">
        <v>10</v>
      </c>
      <c r="D240" t="n">
        <v>22</v>
      </c>
      <c r="E240" s="10" t="n">
        <v>0.4676163522279245</v>
      </c>
      <c r="F240">
        <f>E240*Parametrar!$B$7</f>
        <v/>
      </c>
    </row>
    <row r="241">
      <c r="A241" t="inlineStr">
        <is>
          <t>2024-01-10 23:00</t>
        </is>
      </c>
      <c r="B241" t="n">
        <v>1</v>
      </c>
      <c r="C241" t="n">
        <v>10</v>
      </c>
      <c r="D241" t="n">
        <v>23</v>
      </c>
      <c r="E241" s="10" t="n">
        <v>0.4775774106185786</v>
      </c>
      <c r="F241">
        <f>E241*Parametrar!$B$7</f>
        <v/>
      </c>
    </row>
    <row r="242">
      <c r="A242" t="inlineStr">
        <is>
          <t>2024-01-11 00:00</t>
        </is>
      </c>
      <c r="B242" t="n">
        <v>1</v>
      </c>
      <c r="C242" t="n">
        <v>11</v>
      </c>
      <c r="D242" t="n">
        <v>0</v>
      </c>
      <c r="E242" s="10" t="n">
        <v>0.4606067185456124</v>
      </c>
      <c r="F242">
        <f>E242*Parametrar!$B$7</f>
        <v/>
      </c>
    </row>
    <row r="243">
      <c r="A243" t="inlineStr">
        <is>
          <t>2024-01-11 01:00</t>
        </is>
      </c>
      <c r="B243" t="n">
        <v>1</v>
      </c>
      <c r="C243" t="n">
        <v>11</v>
      </c>
      <c r="D243" t="n">
        <v>1</v>
      </c>
      <c r="E243" s="10" t="n">
        <v>0.5101748424419621</v>
      </c>
      <c r="F243">
        <f>E243*Parametrar!$B$7</f>
        <v/>
      </c>
    </row>
    <row r="244">
      <c r="A244" t="inlineStr">
        <is>
          <t>2024-01-11 02:00</t>
        </is>
      </c>
      <c r="B244" t="n">
        <v>1</v>
      </c>
      <c r="C244" t="n">
        <v>11</v>
      </c>
      <c r="D244" t="n">
        <v>2</v>
      </c>
      <c r="E244" s="10" t="n">
        <v>0.520399420895861</v>
      </c>
      <c r="F244">
        <f>E244*Parametrar!$B$7</f>
        <v/>
      </c>
    </row>
    <row r="245">
      <c r="A245" t="inlineStr">
        <is>
          <t>2024-01-11 03:00</t>
        </is>
      </c>
      <c r="B245" t="n">
        <v>1</v>
      </c>
      <c r="C245" t="n">
        <v>11</v>
      </c>
      <c r="D245" t="n">
        <v>3</v>
      </c>
      <c r="E245" s="10" t="n">
        <v>0.5329166238999897</v>
      </c>
      <c r="F245">
        <f>E245*Parametrar!$B$7</f>
        <v/>
      </c>
    </row>
    <row r="246">
      <c r="A246" t="inlineStr">
        <is>
          <t>2024-01-11 04:00</t>
        </is>
      </c>
      <c r="B246" t="n">
        <v>1</v>
      </c>
      <c r="C246" t="n">
        <v>11</v>
      </c>
      <c r="D246" t="n">
        <v>4</v>
      </c>
      <c r="E246" s="10" t="n">
        <v>0.5420871221009094</v>
      </c>
      <c r="F246">
        <f>E246*Parametrar!$B$7</f>
        <v/>
      </c>
    </row>
    <row r="247">
      <c r="A247" t="inlineStr">
        <is>
          <t>2024-01-11 05:00</t>
        </is>
      </c>
      <c r="B247" t="n">
        <v>1</v>
      </c>
      <c r="C247" t="n">
        <v>11</v>
      </c>
      <c r="D247" t="n">
        <v>5</v>
      </c>
      <c r="E247" s="10" t="n">
        <v>0.5469622432709383</v>
      </c>
      <c r="F247">
        <f>E247*Parametrar!$B$7</f>
        <v/>
      </c>
    </row>
    <row r="248">
      <c r="A248" t="inlineStr">
        <is>
          <t>2024-01-11 06:00</t>
        </is>
      </c>
      <c r="B248" t="n">
        <v>1</v>
      </c>
      <c r="C248" t="n">
        <v>11</v>
      </c>
      <c r="D248" t="n">
        <v>6</v>
      </c>
      <c r="E248" s="10" t="n">
        <v>0.5492812198274928</v>
      </c>
      <c r="F248">
        <f>E248*Parametrar!$B$7</f>
        <v/>
      </c>
    </row>
    <row r="249">
      <c r="A249" t="inlineStr">
        <is>
          <t>2024-01-11 07:00</t>
        </is>
      </c>
      <c r="B249" t="n">
        <v>1</v>
      </c>
      <c r="C249" t="n">
        <v>11</v>
      </c>
      <c r="D249" t="n">
        <v>7</v>
      </c>
      <c r="E249" s="10" t="n">
        <v>0.5524171085801061</v>
      </c>
      <c r="F249">
        <f>E249*Parametrar!$B$7</f>
        <v/>
      </c>
    </row>
    <row r="250">
      <c r="A250" t="inlineStr">
        <is>
          <t>2024-01-11 08:00</t>
        </is>
      </c>
      <c r="B250" t="n">
        <v>1</v>
      </c>
      <c r="C250" t="n">
        <v>11</v>
      </c>
      <c r="D250" t="n">
        <v>8</v>
      </c>
      <c r="E250" s="10" t="n">
        <v>0.5536293008710321</v>
      </c>
      <c r="F250">
        <f>E250*Parametrar!$B$7</f>
        <v/>
      </c>
    </row>
    <row r="251">
      <c r="A251" t="inlineStr">
        <is>
          <t>2024-01-11 09:00</t>
        </is>
      </c>
      <c r="B251" t="n">
        <v>1</v>
      </c>
      <c r="C251" t="n">
        <v>11</v>
      </c>
      <c r="D251" t="n">
        <v>9</v>
      </c>
      <c r="E251" s="10" t="n">
        <v>0.550994100238584</v>
      </c>
      <c r="F251">
        <f>E251*Parametrar!$B$7</f>
        <v/>
      </c>
    </row>
    <row r="252">
      <c r="A252" t="inlineStr">
        <is>
          <t>2024-01-11 10:00</t>
        </is>
      </c>
      <c r="B252" t="n">
        <v>1</v>
      </c>
      <c r="C252" t="n">
        <v>11</v>
      </c>
      <c r="D252" t="n">
        <v>10</v>
      </c>
      <c r="E252" s="10" t="n">
        <v>0.5474365793847791</v>
      </c>
      <c r="F252">
        <f>E252*Parametrar!$B$7</f>
        <v/>
      </c>
    </row>
    <row r="253">
      <c r="A253" t="inlineStr">
        <is>
          <t>2024-01-11 11:00</t>
        </is>
      </c>
      <c r="B253" t="n">
        <v>1</v>
      </c>
      <c r="C253" t="n">
        <v>11</v>
      </c>
      <c r="D253" t="n">
        <v>11</v>
      </c>
      <c r="E253" s="10" t="n">
        <v>0.5438790585309741</v>
      </c>
      <c r="F253">
        <f>E253*Parametrar!$B$7</f>
        <v/>
      </c>
    </row>
    <row r="254">
      <c r="A254" t="inlineStr">
        <is>
          <t>2024-01-11 12:00</t>
        </is>
      </c>
      <c r="B254" t="n">
        <v>1</v>
      </c>
      <c r="C254" t="n">
        <v>11</v>
      </c>
      <c r="D254" t="n">
        <v>12</v>
      </c>
      <c r="E254" s="10" t="n">
        <v>0.5283577268058544</v>
      </c>
      <c r="F254">
        <f>E254*Parametrar!$B$7</f>
        <v/>
      </c>
    </row>
    <row r="255">
      <c r="A255" t="inlineStr">
        <is>
          <t>2024-01-11 13:00</t>
        </is>
      </c>
      <c r="B255" t="n">
        <v>1</v>
      </c>
      <c r="C255" t="n">
        <v>11</v>
      </c>
      <c r="D255" t="n">
        <v>13</v>
      </c>
      <c r="E255" s="10" t="n">
        <v>0.5214798531551648</v>
      </c>
      <c r="F255">
        <f>E255*Parametrar!$B$7</f>
        <v/>
      </c>
    </row>
    <row r="256">
      <c r="A256" t="inlineStr">
        <is>
          <t>2024-01-11 14:00</t>
        </is>
      </c>
      <c r="B256" t="n">
        <v>1</v>
      </c>
      <c r="C256" t="n">
        <v>11</v>
      </c>
      <c r="D256" t="n">
        <v>14</v>
      </c>
      <c r="E256" s="10" t="n">
        <v>0.5187655965037432</v>
      </c>
      <c r="F256">
        <f>E256*Parametrar!$B$7</f>
        <v/>
      </c>
    </row>
    <row r="257">
      <c r="A257" t="inlineStr">
        <is>
          <t>2024-01-11 15:00</t>
        </is>
      </c>
      <c r="B257" t="n">
        <v>1</v>
      </c>
      <c r="C257" t="n">
        <v>11</v>
      </c>
      <c r="D257" t="n">
        <v>15</v>
      </c>
      <c r="E257" s="10" t="n">
        <v>0.5164993239598378</v>
      </c>
      <c r="F257">
        <f>E257*Parametrar!$B$7</f>
        <v/>
      </c>
    </row>
    <row r="258">
      <c r="A258" t="inlineStr">
        <is>
          <t>2024-01-11 16:00</t>
        </is>
      </c>
      <c r="B258" t="n">
        <v>1</v>
      </c>
      <c r="C258" t="n">
        <v>11</v>
      </c>
      <c r="D258" t="n">
        <v>16</v>
      </c>
      <c r="E258" s="10" t="n">
        <v>0.509726858334446</v>
      </c>
      <c r="F258">
        <f>E258*Parametrar!$B$7</f>
        <v/>
      </c>
    </row>
    <row r="259">
      <c r="A259" t="inlineStr">
        <is>
          <t>2024-01-11 17:00</t>
        </is>
      </c>
      <c r="B259" t="n">
        <v>1</v>
      </c>
      <c r="C259" t="n">
        <v>11</v>
      </c>
      <c r="D259" t="n">
        <v>17</v>
      </c>
      <c r="E259" s="10" t="n">
        <v>0.5032442647786235</v>
      </c>
      <c r="F259">
        <f>E259*Parametrar!$B$7</f>
        <v/>
      </c>
    </row>
    <row r="260">
      <c r="A260" t="inlineStr">
        <is>
          <t>2024-01-11 18:00</t>
        </is>
      </c>
      <c r="B260" t="n">
        <v>1</v>
      </c>
      <c r="C260" t="n">
        <v>11</v>
      </c>
      <c r="D260" t="n">
        <v>18</v>
      </c>
      <c r="E260" s="10" t="n">
        <v>0.4874067089776101</v>
      </c>
      <c r="F260">
        <f>E260*Parametrar!$B$7</f>
        <v/>
      </c>
    </row>
    <row r="261">
      <c r="A261" t="inlineStr">
        <is>
          <t>2024-01-11 19:00</t>
        </is>
      </c>
      <c r="B261" t="n">
        <v>1</v>
      </c>
      <c r="C261" t="n">
        <v>11</v>
      </c>
      <c r="D261" t="n">
        <v>19</v>
      </c>
      <c r="E261" s="10" t="n">
        <v>0.4581296299511112</v>
      </c>
      <c r="F261">
        <f>E261*Parametrar!$B$7</f>
        <v/>
      </c>
    </row>
    <row r="262">
      <c r="A262" t="inlineStr">
        <is>
          <t>2024-01-11 20:00</t>
        </is>
      </c>
      <c r="B262" t="n">
        <v>1</v>
      </c>
      <c r="C262" t="n">
        <v>11</v>
      </c>
      <c r="D262" t="n">
        <v>20</v>
      </c>
      <c r="E262" s="10" t="n">
        <v>0.4845870443008906</v>
      </c>
      <c r="F262">
        <f>E262*Parametrar!$B$7</f>
        <v/>
      </c>
    </row>
    <row r="263">
      <c r="A263" t="inlineStr">
        <is>
          <t>2024-01-11 21:00</t>
        </is>
      </c>
      <c r="B263" t="n">
        <v>1</v>
      </c>
      <c r="C263" t="n">
        <v>11</v>
      </c>
      <c r="D263" t="n">
        <v>21</v>
      </c>
      <c r="E263" s="10" t="n">
        <v>0.4773665945679827</v>
      </c>
      <c r="F263">
        <f>E263*Parametrar!$B$7</f>
        <v/>
      </c>
    </row>
    <row r="264">
      <c r="A264" t="inlineStr">
        <is>
          <t>2024-01-11 22:00</t>
        </is>
      </c>
      <c r="B264" t="n">
        <v>1</v>
      </c>
      <c r="C264" t="n">
        <v>11</v>
      </c>
      <c r="D264" t="n">
        <v>22</v>
      </c>
      <c r="E264" s="10" t="n">
        <v>0.4694082886579893</v>
      </c>
      <c r="F264">
        <f>E264*Parametrar!$B$7</f>
        <v/>
      </c>
    </row>
    <row r="265">
      <c r="A265" t="inlineStr">
        <is>
          <t>2024-01-11 23:00</t>
        </is>
      </c>
      <c r="B265" t="n">
        <v>1</v>
      </c>
      <c r="C265" t="n">
        <v>11</v>
      </c>
      <c r="D265" t="n">
        <v>23</v>
      </c>
      <c r="E265" s="10" t="n">
        <v>0.4635581432539543</v>
      </c>
      <c r="F265">
        <f>E265*Parametrar!$B$7</f>
        <v/>
      </c>
    </row>
    <row r="266">
      <c r="A266" t="inlineStr">
        <is>
          <t>2024-01-12 00:00</t>
        </is>
      </c>
      <c r="B266" t="n">
        <v>1</v>
      </c>
      <c r="C266" t="n">
        <v>12</v>
      </c>
      <c r="D266" t="n">
        <v>0</v>
      </c>
      <c r="E266" s="10" t="n">
        <v>0.3725910174218442</v>
      </c>
      <c r="F266">
        <f>E266*Parametrar!$B$7</f>
        <v/>
      </c>
    </row>
    <row r="267">
      <c r="A267" t="inlineStr">
        <is>
          <t>2024-01-12 01:00</t>
        </is>
      </c>
      <c r="B267" t="n">
        <v>1</v>
      </c>
      <c r="C267" t="n">
        <v>12</v>
      </c>
      <c r="D267" t="n">
        <v>1</v>
      </c>
      <c r="E267" s="10" t="n">
        <v>0.4561795814830996</v>
      </c>
      <c r="F267">
        <f>E267*Parametrar!$B$7</f>
        <v/>
      </c>
    </row>
    <row r="268">
      <c r="A268" t="inlineStr">
        <is>
          <t>2024-01-12 02:00</t>
        </is>
      </c>
      <c r="B268" t="n">
        <v>1</v>
      </c>
      <c r="C268" t="n">
        <v>12</v>
      </c>
      <c r="D268" t="n">
        <v>2</v>
      </c>
      <c r="E268" s="10" t="n">
        <v>0.4530173407241618</v>
      </c>
      <c r="F268">
        <f>E268*Parametrar!$B$7</f>
        <v/>
      </c>
    </row>
    <row r="269">
      <c r="A269" t="inlineStr">
        <is>
          <t>2024-01-12 03:00</t>
        </is>
      </c>
      <c r="B269" t="n">
        <v>1</v>
      </c>
      <c r="C269" t="n">
        <v>12</v>
      </c>
      <c r="D269" t="n">
        <v>3</v>
      </c>
      <c r="E269" s="10" t="n">
        <v>0.4548619811668754</v>
      </c>
      <c r="F269">
        <f>E269*Parametrar!$B$7</f>
        <v/>
      </c>
    </row>
    <row r="270">
      <c r="A270" t="inlineStr">
        <is>
          <t>2024-01-12 04:00</t>
        </is>
      </c>
      <c r="B270" t="n">
        <v>1</v>
      </c>
      <c r="C270" t="n">
        <v>12</v>
      </c>
      <c r="D270" t="n">
        <v>4</v>
      </c>
      <c r="E270" s="10" t="n">
        <v>0.4528855806925394</v>
      </c>
      <c r="F270">
        <f>E270*Parametrar!$B$7</f>
        <v/>
      </c>
    </row>
    <row r="271">
      <c r="A271" t="inlineStr">
        <is>
          <t>2024-01-12 05:00</t>
        </is>
      </c>
      <c r="B271" t="n">
        <v>1</v>
      </c>
      <c r="C271" t="n">
        <v>12</v>
      </c>
      <c r="D271" t="n">
        <v>5</v>
      </c>
      <c r="E271" s="10" t="n">
        <v>0.4447164587319501</v>
      </c>
      <c r="F271">
        <f>E271*Parametrar!$B$7</f>
        <v/>
      </c>
    </row>
    <row r="272">
      <c r="A272" t="inlineStr">
        <is>
          <t>2024-01-12 06:00</t>
        </is>
      </c>
      <c r="B272" t="n">
        <v>1</v>
      </c>
      <c r="C272" t="n">
        <v>12</v>
      </c>
      <c r="D272" t="n">
        <v>6</v>
      </c>
      <c r="E272" s="10" t="n">
        <v>0.4376277690306645</v>
      </c>
      <c r="F272">
        <f>E272*Parametrar!$B$7</f>
        <v/>
      </c>
    </row>
    <row r="273">
      <c r="A273" t="inlineStr">
        <is>
          <t>2024-01-12 07:00</t>
        </is>
      </c>
      <c r="B273" t="n">
        <v>1</v>
      </c>
      <c r="C273" t="n">
        <v>12</v>
      </c>
      <c r="D273" t="n">
        <v>7</v>
      </c>
      <c r="E273" s="10" t="n">
        <v>0.4350979764235143</v>
      </c>
      <c r="F273">
        <f>E273*Parametrar!$B$7</f>
        <v/>
      </c>
    </row>
    <row r="274">
      <c r="A274" t="inlineStr">
        <is>
          <t>2024-01-12 08:00</t>
        </is>
      </c>
      <c r="B274" t="n">
        <v>1</v>
      </c>
      <c r="C274" t="n">
        <v>12</v>
      </c>
      <c r="D274" t="n">
        <v>8</v>
      </c>
      <c r="E274" s="10" t="n">
        <v>0.430591783342028</v>
      </c>
      <c r="F274">
        <f>E274*Parametrar!$B$7</f>
        <v/>
      </c>
    </row>
    <row r="275">
      <c r="A275" t="inlineStr">
        <is>
          <t>2024-01-12 09:00</t>
        </is>
      </c>
      <c r="B275" t="n">
        <v>1</v>
      </c>
      <c r="C275" t="n">
        <v>12</v>
      </c>
      <c r="D275" t="n">
        <v>9</v>
      </c>
      <c r="E275" s="10" t="n">
        <v>0.4274822465957392</v>
      </c>
      <c r="F275">
        <f>E275*Parametrar!$B$7</f>
        <v/>
      </c>
    </row>
    <row r="276">
      <c r="A276" t="inlineStr">
        <is>
          <t>2024-01-12 10:00</t>
        </is>
      </c>
      <c r="B276" t="n">
        <v>1</v>
      </c>
      <c r="C276" t="n">
        <v>12</v>
      </c>
      <c r="D276" t="n">
        <v>10</v>
      </c>
      <c r="E276" s="10" t="n">
        <v>0.4203145008754802</v>
      </c>
      <c r="F276">
        <f>E276*Parametrar!$B$7</f>
        <v/>
      </c>
    </row>
    <row r="277">
      <c r="A277" t="inlineStr">
        <is>
          <t>2024-01-12 11:00</t>
        </is>
      </c>
      <c r="B277" t="n">
        <v>1</v>
      </c>
      <c r="C277" t="n">
        <v>12</v>
      </c>
      <c r="D277" t="n">
        <v>11</v>
      </c>
      <c r="E277" s="10" t="n">
        <v>0.4097209943330386</v>
      </c>
      <c r="F277">
        <f>E277*Parametrar!$B$7</f>
        <v/>
      </c>
    </row>
    <row r="278">
      <c r="A278" t="inlineStr">
        <is>
          <t>2024-01-12 12:00</t>
        </is>
      </c>
      <c r="B278" t="n">
        <v>1</v>
      </c>
      <c r="C278" t="n">
        <v>12</v>
      </c>
      <c r="D278" t="n">
        <v>12</v>
      </c>
      <c r="E278" s="10" t="n">
        <v>0.4008403682016884</v>
      </c>
      <c r="F278">
        <f>E278*Parametrar!$B$7</f>
        <v/>
      </c>
    </row>
    <row r="279">
      <c r="A279" t="inlineStr">
        <is>
          <t>2024-01-12 13:00</t>
        </is>
      </c>
      <c r="B279" t="n">
        <v>1</v>
      </c>
      <c r="C279" t="n">
        <v>12</v>
      </c>
      <c r="D279" t="n">
        <v>13</v>
      </c>
      <c r="E279" s="10" t="n">
        <v>0.3880859971406393</v>
      </c>
      <c r="F279">
        <f>E279*Parametrar!$B$7</f>
        <v/>
      </c>
    </row>
    <row r="280">
      <c r="A280" t="inlineStr">
        <is>
          <t>2024-01-12 14:00</t>
        </is>
      </c>
      <c r="B280" t="n">
        <v>1</v>
      </c>
      <c r="C280" t="n">
        <v>12</v>
      </c>
      <c r="D280" t="n">
        <v>14</v>
      </c>
      <c r="E280" s="10" t="n">
        <v>0.3740930817823396</v>
      </c>
      <c r="F280">
        <f>E280*Parametrar!$B$7</f>
        <v/>
      </c>
    </row>
    <row r="281">
      <c r="A281" t="inlineStr">
        <is>
          <t>2024-01-12 15:00</t>
        </is>
      </c>
      <c r="B281" t="n">
        <v>1</v>
      </c>
      <c r="C281" t="n">
        <v>12</v>
      </c>
      <c r="D281" t="n">
        <v>15</v>
      </c>
      <c r="E281" s="10" t="n">
        <v>0.3645536554928773</v>
      </c>
      <c r="F281">
        <f>E281*Parametrar!$B$7</f>
        <v/>
      </c>
    </row>
    <row r="282">
      <c r="A282" t="inlineStr">
        <is>
          <t>2024-01-12 16:00</t>
        </is>
      </c>
      <c r="B282" t="n">
        <v>1</v>
      </c>
      <c r="C282" t="n">
        <v>12</v>
      </c>
      <c r="D282" t="n">
        <v>16</v>
      </c>
      <c r="E282" s="10" t="n">
        <v>0.3604427425062582</v>
      </c>
      <c r="F282">
        <f>E282*Parametrar!$B$7</f>
        <v/>
      </c>
    </row>
    <row r="283">
      <c r="A283" t="inlineStr">
        <is>
          <t>2024-01-12 17:00</t>
        </is>
      </c>
      <c r="B283" t="n">
        <v>1</v>
      </c>
      <c r="C283" t="n">
        <v>12</v>
      </c>
      <c r="D283" t="n">
        <v>17</v>
      </c>
      <c r="E283" s="10" t="n">
        <v>0.3815243475658434</v>
      </c>
      <c r="F283">
        <f>E283*Parametrar!$B$7</f>
        <v/>
      </c>
    </row>
    <row r="284">
      <c r="A284" t="inlineStr">
        <is>
          <t>2024-01-12 18:00</t>
        </is>
      </c>
      <c r="B284" t="n">
        <v>1</v>
      </c>
      <c r="C284" t="n">
        <v>12</v>
      </c>
      <c r="D284" t="n">
        <v>18</v>
      </c>
      <c r="E284" s="10" t="n">
        <v>0.3470559232934216</v>
      </c>
      <c r="F284">
        <f>E284*Parametrar!$B$7</f>
        <v/>
      </c>
    </row>
    <row r="285">
      <c r="A285" t="inlineStr">
        <is>
          <t>2024-01-12 19:00</t>
        </is>
      </c>
      <c r="B285" t="n">
        <v>1</v>
      </c>
      <c r="C285" t="n">
        <v>12</v>
      </c>
      <c r="D285" t="n">
        <v>19</v>
      </c>
      <c r="E285" s="10" t="n">
        <v>0.3408104977945195</v>
      </c>
      <c r="F285">
        <f>E285*Parametrar!$B$7</f>
        <v/>
      </c>
    </row>
    <row r="286">
      <c r="A286" t="inlineStr">
        <is>
          <t>2024-01-12 20:00</t>
        </is>
      </c>
      <c r="B286" t="n">
        <v>1</v>
      </c>
      <c r="C286" t="n">
        <v>12</v>
      </c>
      <c r="D286" t="n">
        <v>20</v>
      </c>
      <c r="E286" s="10" t="n">
        <v>0.3353029284727028</v>
      </c>
      <c r="F286">
        <f>E286*Parametrar!$B$7</f>
        <v/>
      </c>
    </row>
    <row r="287">
      <c r="A287" t="inlineStr">
        <is>
          <t>2024-01-12 21:00</t>
        </is>
      </c>
      <c r="B287" t="n">
        <v>1</v>
      </c>
      <c r="C287" t="n">
        <v>12</v>
      </c>
      <c r="D287" t="n">
        <v>21</v>
      </c>
      <c r="E287" s="10" t="n">
        <v>0.334380608251346</v>
      </c>
      <c r="F287">
        <f>E287*Parametrar!$B$7</f>
        <v/>
      </c>
    </row>
    <row r="288">
      <c r="A288" t="inlineStr">
        <is>
          <t>2024-01-12 22:00</t>
        </is>
      </c>
      <c r="B288" t="n">
        <v>1</v>
      </c>
      <c r="C288" t="n">
        <v>12</v>
      </c>
      <c r="D288" t="n">
        <v>22</v>
      </c>
      <c r="E288" s="10" t="n">
        <v>0.3378327210798531</v>
      </c>
      <c r="F288">
        <f>E288*Parametrar!$B$7</f>
        <v/>
      </c>
    </row>
    <row r="289">
      <c r="A289" t="inlineStr">
        <is>
          <t>2024-01-12 23:00</t>
        </is>
      </c>
      <c r="B289" t="n">
        <v>1</v>
      </c>
      <c r="C289" t="n">
        <v>12</v>
      </c>
      <c r="D289" t="n">
        <v>23</v>
      </c>
      <c r="E289" s="10" t="n">
        <v>0.350797908191498</v>
      </c>
      <c r="F289">
        <f>E289*Parametrar!$B$7</f>
        <v/>
      </c>
    </row>
    <row r="290">
      <c r="A290" t="inlineStr">
        <is>
          <t>2024-01-13 00:00</t>
        </is>
      </c>
      <c r="B290" t="n">
        <v>1</v>
      </c>
      <c r="C290" t="n">
        <v>13</v>
      </c>
      <c r="D290" t="n">
        <v>0</v>
      </c>
      <c r="E290" s="10" t="n">
        <v>0.5114133867392128</v>
      </c>
      <c r="F290">
        <f>E290*Parametrar!$B$7</f>
        <v/>
      </c>
    </row>
    <row r="291">
      <c r="A291" t="inlineStr">
        <is>
          <t>2024-01-13 01:00</t>
        </is>
      </c>
      <c r="B291" t="n">
        <v>1</v>
      </c>
      <c r="C291" t="n">
        <v>13</v>
      </c>
      <c r="D291" t="n">
        <v>1</v>
      </c>
      <c r="E291" s="10" t="n">
        <v>0.3933036943928866</v>
      </c>
      <c r="F291">
        <f>E291*Parametrar!$B$7</f>
        <v/>
      </c>
    </row>
    <row r="292">
      <c r="A292" t="inlineStr">
        <is>
          <t>2024-01-13 02:00</t>
        </is>
      </c>
      <c r="B292" t="n">
        <v>1</v>
      </c>
      <c r="C292" t="n">
        <v>13</v>
      </c>
      <c r="D292" t="n">
        <v>2</v>
      </c>
      <c r="E292" s="10" t="n">
        <v>0.4169941480785955</v>
      </c>
      <c r="F292">
        <f>E292*Parametrar!$B$7</f>
        <v/>
      </c>
    </row>
    <row r="293">
      <c r="A293" t="inlineStr">
        <is>
          <t>2024-01-13 03:00</t>
        </is>
      </c>
      <c r="B293" t="n">
        <v>1</v>
      </c>
      <c r="C293" t="n">
        <v>13</v>
      </c>
      <c r="D293" t="n">
        <v>3</v>
      </c>
      <c r="E293" s="10" t="n">
        <v>0.4334905040377209</v>
      </c>
      <c r="F293">
        <f>E293*Parametrar!$B$7</f>
        <v/>
      </c>
    </row>
    <row r="294">
      <c r="A294" t="inlineStr">
        <is>
          <t>2024-01-13 04:00</t>
        </is>
      </c>
      <c r="B294" t="n">
        <v>1</v>
      </c>
      <c r="C294" t="n">
        <v>13</v>
      </c>
      <c r="D294" t="n">
        <v>4</v>
      </c>
      <c r="E294" s="10" t="n">
        <v>0.4489327797438671</v>
      </c>
      <c r="F294">
        <f>E294*Parametrar!$B$7</f>
        <v/>
      </c>
    </row>
    <row r="295">
      <c r="A295" t="inlineStr">
        <is>
          <t>2024-01-13 05:00</t>
        </is>
      </c>
      <c r="B295" t="n">
        <v>1</v>
      </c>
      <c r="C295" t="n">
        <v>13</v>
      </c>
      <c r="D295" t="n">
        <v>5</v>
      </c>
      <c r="E295" s="10" t="n">
        <v>0.4536761408822738</v>
      </c>
      <c r="F295">
        <f>E295*Parametrar!$B$7</f>
        <v/>
      </c>
    </row>
    <row r="296">
      <c r="A296" t="inlineStr">
        <is>
          <t>2024-01-13 06:00</t>
        </is>
      </c>
      <c r="B296" t="n">
        <v>1</v>
      </c>
      <c r="C296" t="n">
        <v>13</v>
      </c>
      <c r="D296" t="n">
        <v>6</v>
      </c>
      <c r="E296" s="10" t="n">
        <v>0.4589728941534946</v>
      </c>
      <c r="F296">
        <f>E296*Parametrar!$B$7</f>
        <v/>
      </c>
    </row>
    <row r="297">
      <c r="A297" t="inlineStr">
        <is>
          <t>2024-01-13 07:00</t>
        </is>
      </c>
      <c r="B297" t="n">
        <v>1</v>
      </c>
      <c r="C297" t="n">
        <v>13</v>
      </c>
      <c r="D297" t="n">
        <v>7</v>
      </c>
      <c r="E297" s="10" t="n">
        <v>0.4560214694451526</v>
      </c>
      <c r="F297">
        <f>E297*Parametrar!$B$7</f>
        <v/>
      </c>
    </row>
    <row r="298">
      <c r="A298" t="inlineStr">
        <is>
          <t>2024-01-13 08:00</t>
        </is>
      </c>
      <c r="B298" t="n">
        <v>1</v>
      </c>
      <c r="C298" t="n">
        <v>13</v>
      </c>
      <c r="D298" t="n">
        <v>8</v>
      </c>
      <c r="E298" s="10" t="n">
        <v>0.455599837343961</v>
      </c>
      <c r="F298">
        <f>E298*Parametrar!$B$7</f>
        <v/>
      </c>
    </row>
    <row r="299">
      <c r="A299" t="inlineStr">
        <is>
          <t>2024-01-13 09:00</t>
        </is>
      </c>
      <c r="B299" t="n">
        <v>1</v>
      </c>
      <c r="C299" t="n">
        <v>13</v>
      </c>
      <c r="D299" t="n">
        <v>9</v>
      </c>
      <c r="E299" s="10" t="n">
        <v>0.4518578524458846</v>
      </c>
      <c r="F299">
        <f>E299*Parametrar!$B$7</f>
        <v/>
      </c>
    </row>
    <row r="300">
      <c r="A300" t="inlineStr">
        <is>
          <t>2024-01-13 10:00</t>
        </is>
      </c>
      <c r="B300" t="n">
        <v>1</v>
      </c>
      <c r="C300" t="n">
        <v>13</v>
      </c>
      <c r="D300" t="n">
        <v>10</v>
      </c>
      <c r="E300" s="10" t="n">
        <v>0.4464293391430414</v>
      </c>
      <c r="F300">
        <f>E300*Parametrar!$B$7</f>
        <v/>
      </c>
    </row>
    <row r="301">
      <c r="A301" t="inlineStr">
        <is>
          <t>2024-01-13 11:00</t>
        </is>
      </c>
      <c r="B301" t="n">
        <v>1</v>
      </c>
      <c r="C301" t="n">
        <v>13</v>
      </c>
      <c r="D301" t="n">
        <v>11</v>
      </c>
      <c r="E301" s="10" t="n">
        <v>0.4385764412583459</v>
      </c>
      <c r="F301">
        <f>E301*Parametrar!$B$7</f>
        <v/>
      </c>
    </row>
    <row r="302">
      <c r="A302" t="inlineStr">
        <is>
          <t>2024-01-13 12:00</t>
        </is>
      </c>
      <c r="B302" t="n">
        <v>1</v>
      </c>
      <c r="C302" t="n">
        <v>13</v>
      </c>
      <c r="D302" t="n">
        <v>12</v>
      </c>
      <c r="E302" s="10" t="n">
        <v>0.4359939446385467</v>
      </c>
      <c r="F302">
        <f>E302*Parametrar!$B$7</f>
        <v/>
      </c>
    </row>
    <row r="303">
      <c r="A303" t="inlineStr">
        <is>
          <t>2024-01-13 13:00</t>
        </is>
      </c>
      <c r="B303" t="n">
        <v>1</v>
      </c>
      <c r="C303" t="n">
        <v>13</v>
      </c>
      <c r="D303" t="n">
        <v>13</v>
      </c>
      <c r="E303" s="10" t="n">
        <v>0.4347817523476206</v>
      </c>
      <c r="F303">
        <f>E303*Parametrar!$B$7</f>
        <v/>
      </c>
    </row>
    <row r="304">
      <c r="A304" t="inlineStr">
        <is>
          <t>2024-01-13 14:00</t>
        </is>
      </c>
      <c r="B304" t="n">
        <v>1</v>
      </c>
      <c r="C304" t="n">
        <v>13</v>
      </c>
      <c r="D304" t="n">
        <v>14</v>
      </c>
      <c r="E304" s="10" t="n">
        <v>0.4335168560440454</v>
      </c>
      <c r="F304">
        <f>E304*Parametrar!$B$7</f>
        <v/>
      </c>
    </row>
    <row r="305">
      <c r="A305" t="inlineStr">
        <is>
          <t>2024-01-13 15:00</t>
        </is>
      </c>
      <c r="B305" t="n">
        <v>1</v>
      </c>
      <c r="C305" t="n">
        <v>13</v>
      </c>
      <c r="D305" t="n">
        <v>15</v>
      </c>
      <c r="E305" s="10" t="n">
        <v>0.4438468425232422</v>
      </c>
      <c r="F305">
        <f>E305*Parametrar!$B$7</f>
        <v/>
      </c>
    </row>
    <row r="306">
      <c r="A306" t="inlineStr">
        <is>
          <t>2024-01-13 16:00</t>
        </is>
      </c>
      <c r="B306" t="n">
        <v>1</v>
      </c>
      <c r="C306" t="n">
        <v>13</v>
      </c>
      <c r="D306" t="n">
        <v>16</v>
      </c>
      <c r="E306" s="10" t="n">
        <v>0.500424600101904</v>
      </c>
      <c r="F306">
        <f>E306*Parametrar!$B$7</f>
        <v/>
      </c>
    </row>
    <row r="307">
      <c r="A307" t="inlineStr">
        <is>
          <t>2024-01-13 17:00</t>
        </is>
      </c>
      <c r="B307" t="n">
        <v>1</v>
      </c>
      <c r="C307" t="n">
        <v>13</v>
      </c>
      <c r="D307" t="n">
        <v>17</v>
      </c>
      <c r="E307" s="10" t="n">
        <v>0.4773402425616582</v>
      </c>
      <c r="F307">
        <f>E307*Parametrar!$B$7</f>
        <v/>
      </c>
    </row>
    <row r="308">
      <c r="A308" t="inlineStr">
        <is>
          <t>2024-01-13 18:00</t>
        </is>
      </c>
      <c r="B308" t="n">
        <v>1</v>
      </c>
      <c r="C308" t="n">
        <v>13</v>
      </c>
      <c r="D308" t="n">
        <v>18</v>
      </c>
      <c r="E308" s="10" t="n">
        <v>0.4930196863247247</v>
      </c>
      <c r="F308">
        <f>E308*Parametrar!$B$7</f>
        <v/>
      </c>
    </row>
    <row r="309">
      <c r="A309" t="inlineStr">
        <is>
          <t>2024-01-13 19:00</t>
        </is>
      </c>
      <c r="B309" t="n">
        <v>1</v>
      </c>
      <c r="C309" t="n">
        <v>13</v>
      </c>
      <c r="D309" t="n">
        <v>19</v>
      </c>
      <c r="E309" s="10" t="n">
        <v>0.5031388567533256</v>
      </c>
      <c r="F309">
        <f>E309*Parametrar!$B$7</f>
        <v/>
      </c>
    </row>
    <row r="310">
      <c r="A310" t="inlineStr">
        <is>
          <t>2024-01-13 20:00</t>
        </is>
      </c>
      <c r="B310" t="n">
        <v>1</v>
      </c>
      <c r="C310" t="n">
        <v>13</v>
      </c>
      <c r="D310" t="n">
        <v>20</v>
      </c>
      <c r="E310" s="10" t="n">
        <v>0.5043774010505763</v>
      </c>
      <c r="F310">
        <f>E310*Parametrar!$B$7</f>
        <v/>
      </c>
    </row>
    <row r="311">
      <c r="A311" t="inlineStr">
        <is>
          <t>2024-01-13 21:00</t>
        </is>
      </c>
      <c r="B311" t="n">
        <v>1</v>
      </c>
      <c r="C311" t="n">
        <v>13</v>
      </c>
      <c r="D311" t="n">
        <v>21</v>
      </c>
      <c r="E311" s="10" t="n">
        <v>0.5063801535312369</v>
      </c>
      <c r="F311">
        <f>E311*Parametrar!$B$7</f>
        <v/>
      </c>
    </row>
    <row r="312">
      <c r="A312" t="inlineStr">
        <is>
          <t>2024-01-13 22:00</t>
        </is>
      </c>
      <c r="B312" t="n">
        <v>1</v>
      </c>
      <c r="C312" t="n">
        <v>13</v>
      </c>
      <c r="D312" t="n">
        <v>22</v>
      </c>
      <c r="E312" s="10" t="n">
        <v>0.5521272365105367</v>
      </c>
      <c r="F312">
        <f>E312*Parametrar!$B$7</f>
        <v/>
      </c>
    </row>
    <row r="313">
      <c r="A313" t="inlineStr">
        <is>
          <t>2024-01-13 23:00</t>
        </is>
      </c>
      <c r="B313" t="n">
        <v>1</v>
      </c>
      <c r="C313" t="n">
        <v>13</v>
      </c>
      <c r="D313" t="n">
        <v>23</v>
      </c>
      <c r="E313" s="10" t="n">
        <v>0.517500700200168</v>
      </c>
      <c r="F313">
        <f>E313*Parametrar!$B$7</f>
        <v/>
      </c>
    </row>
    <row r="314">
      <c r="A314" t="inlineStr">
        <is>
          <t>2024-01-14 00:00</t>
        </is>
      </c>
      <c r="B314" t="n">
        <v>1</v>
      </c>
      <c r="C314" t="n">
        <v>14</v>
      </c>
      <c r="D314" t="n">
        <v>0</v>
      </c>
      <c r="E314" s="10" t="n">
        <v>0.4915966779832027</v>
      </c>
      <c r="F314">
        <f>E314*Parametrar!$B$7</f>
        <v/>
      </c>
    </row>
    <row r="315">
      <c r="A315" t="inlineStr">
        <is>
          <t>2024-01-14 01:00</t>
        </is>
      </c>
      <c r="B315" t="n">
        <v>1</v>
      </c>
      <c r="C315" t="n">
        <v>14</v>
      </c>
      <c r="D315" t="n">
        <v>1</v>
      </c>
      <c r="E315" s="10" t="n">
        <v>0.5148918515740444</v>
      </c>
      <c r="F315">
        <f>E315*Parametrar!$B$7</f>
        <v/>
      </c>
    </row>
    <row r="316">
      <c r="A316" t="inlineStr">
        <is>
          <t>2024-01-14 02:00</t>
        </is>
      </c>
      <c r="B316" t="n">
        <v>1</v>
      </c>
      <c r="C316" t="n">
        <v>14</v>
      </c>
      <c r="D316" t="n">
        <v>2</v>
      </c>
      <c r="E316" s="10" t="n">
        <v>0.5155242997258319</v>
      </c>
      <c r="F316">
        <f>E316*Parametrar!$B$7</f>
        <v/>
      </c>
    </row>
    <row r="317">
      <c r="A317" t="inlineStr">
        <is>
          <t>2024-01-14 03:00</t>
        </is>
      </c>
      <c r="B317" t="n">
        <v>1</v>
      </c>
      <c r="C317" t="n">
        <v>14</v>
      </c>
      <c r="D317" t="n">
        <v>3</v>
      </c>
      <c r="E317" s="10" t="n">
        <v>0.5127836910680859</v>
      </c>
      <c r="F317">
        <f>E317*Parametrar!$B$7</f>
        <v/>
      </c>
    </row>
    <row r="318">
      <c r="A318" t="inlineStr">
        <is>
          <t>2024-01-14 04:00</t>
        </is>
      </c>
      <c r="B318" t="n">
        <v>1</v>
      </c>
      <c r="C318" t="n">
        <v>14</v>
      </c>
      <c r="D318" t="n">
        <v>4</v>
      </c>
      <c r="E318" s="10" t="n">
        <v>0.5191081725859614</v>
      </c>
      <c r="F318">
        <f>E318*Parametrar!$B$7</f>
        <v/>
      </c>
    </row>
    <row r="319">
      <c r="A319" t="inlineStr">
        <is>
          <t>2024-01-14 05:00</t>
        </is>
      </c>
      <c r="B319" t="n">
        <v>1</v>
      </c>
      <c r="C319" t="n">
        <v>14</v>
      </c>
      <c r="D319" t="n">
        <v>5</v>
      </c>
      <c r="E319" s="10" t="n">
        <v>0.5127836910680859</v>
      </c>
      <c r="F319">
        <f>E319*Parametrar!$B$7</f>
        <v/>
      </c>
    </row>
    <row r="320">
      <c r="A320" t="inlineStr">
        <is>
          <t>2024-01-14 06:00</t>
        </is>
      </c>
      <c r="B320" t="n">
        <v>1</v>
      </c>
      <c r="C320" t="n">
        <v>14</v>
      </c>
      <c r="D320" t="n">
        <v>6</v>
      </c>
      <c r="E320" s="10" t="n">
        <v>0.5026908726458094</v>
      </c>
      <c r="F320">
        <f>E320*Parametrar!$B$7</f>
        <v/>
      </c>
    </row>
    <row r="321">
      <c r="A321" t="inlineStr">
        <is>
          <t>2024-01-14 07:00</t>
        </is>
      </c>
      <c r="B321" t="n">
        <v>1</v>
      </c>
      <c r="C321" t="n">
        <v>14</v>
      </c>
      <c r="D321" t="n">
        <v>7</v>
      </c>
      <c r="E321" s="10" t="n">
        <v>0.4873540049649612</v>
      </c>
      <c r="F321">
        <f>E321*Parametrar!$B$7</f>
        <v/>
      </c>
    </row>
    <row r="322">
      <c r="A322" t="inlineStr">
        <is>
          <t>2024-01-14 08:00</t>
        </is>
      </c>
      <c r="B322" t="n">
        <v>1</v>
      </c>
      <c r="C322" t="n">
        <v>14</v>
      </c>
      <c r="D322" t="n">
        <v>8</v>
      </c>
      <c r="E322" s="10" t="n">
        <v>0.4720961933030864</v>
      </c>
      <c r="F322">
        <f>E322*Parametrar!$B$7</f>
        <v/>
      </c>
    </row>
    <row r="323">
      <c r="A323" t="inlineStr">
        <is>
          <t>2024-01-14 09:00</t>
        </is>
      </c>
      <c r="B323" t="n">
        <v>1</v>
      </c>
      <c r="C323" t="n">
        <v>14</v>
      </c>
      <c r="D323" t="n">
        <v>9</v>
      </c>
      <c r="E323" s="10" t="n">
        <v>0.4628466390831933</v>
      </c>
      <c r="F323">
        <f>E323*Parametrar!$B$7</f>
        <v/>
      </c>
    </row>
    <row r="324">
      <c r="A324" t="inlineStr">
        <is>
          <t>2024-01-14 10:00</t>
        </is>
      </c>
      <c r="B324" t="n">
        <v>1</v>
      </c>
      <c r="C324" t="n">
        <v>14</v>
      </c>
      <c r="D324" t="n">
        <v>10</v>
      </c>
      <c r="E324" s="10" t="n">
        <v>0.4507774201865808</v>
      </c>
      <c r="F324">
        <f>E324*Parametrar!$B$7</f>
        <v/>
      </c>
    </row>
    <row r="325">
      <c r="A325" t="inlineStr">
        <is>
          <t>2024-01-14 11:00</t>
        </is>
      </c>
      <c r="B325" t="n">
        <v>1</v>
      </c>
      <c r="C325" t="n">
        <v>14</v>
      </c>
      <c r="D325" t="n">
        <v>11</v>
      </c>
      <c r="E325" s="10" t="n">
        <v>0.4367845048282811</v>
      </c>
      <c r="F325">
        <f>E325*Parametrar!$B$7</f>
        <v/>
      </c>
    </row>
    <row r="326">
      <c r="A326" t="inlineStr">
        <is>
          <t>2024-01-14 12:00</t>
        </is>
      </c>
      <c r="B326" t="n">
        <v>1</v>
      </c>
      <c r="C326" t="n">
        <v>14</v>
      </c>
      <c r="D326" t="n">
        <v>12</v>
      </c>
      <c r="E326" s="10" t="n">
        <v>0.4251632700391848</v>
      </c>
      <c r="F326">
        <f>E326*Parametrar!$B$7</f>
        <v/>
      </c>
    </row>
    <row r="327">
      <c r="A327" t="inlineStr">
        <is>
          <t>2024-01-14 13:00</t>
        </is>
      </c>
      <c r="B327" t="n">
        <v>1</v>
      </c>
      <c r="C327" t="n">
        <v>14</v>
      </c>
      <c r="D327" t="n">
        <v>13</v>
      </c>
      <c r="E327" s="10" t="n">
        <v>0.4131467551552212</v>
      </c>
      <c r="F327">
        <f>E327*Parametrar!$B$7</f>
        <v/>
      </c>
    </row>
    <row r="328">
      <c r="A328" t="inlineStr">
        <is>
          <t>2024-01-14 14:00</t>
        </is>
      </c>
      <c r="B328" t="n">
        <v>1</v>
      </c>
      <c r="C328" t="n">
        <v>14</v>
      </c>
      <c r="D328" t="n">
        <v>14</v>
      </c>
      <c r="E328" s="10" t="n">
        <v>0.4089304341433042</v>
      </c>
      <c r="F328">
        <f>E328*Parametrar!$B$7</f>
        <v/>
      </c>
    </row>
    <row r="329">
      <c r="A329" t="inlineStr">
        <is>
          <t>2024-01-14 15:00</t>
        </is>
      </c>
      <c r="B329" t="n">
        <v>1</v>
      </c>
      <c r="C329" t="n">
        <v>14</v>
      </c>
      <c r="D329" t="n">
        <v>15</v>
      </c>
      <c r="E329" s="10" t="n">
        <v>0.4096419383140652</v>
      </c>
      <c r="F329">
        <f>E329*Parametrar!$B$7</f>
        <v/>
      </c>
    </row>
    <row r="330">
      <c r="A330" t="inlineStr">
        <is>
          <t>2024-01-14 16:00</t>
        </is>
      </c>
      <c r="B330" t="n">
        <v>1</v>
      </c>
      <c r="C330" t="n">
        <v>14</v>
      </c>
      <c r="D330" t="n">
        <v>16</v>
      </c>
      <c r="E330" s="10" t="n">
        <v>0.4124879549971092</v>
      </c>
      <c r="F330">
        <f>E330*Parametrar!$B$7</f>
        <v/>
      </c>
    </row>
    <row r="331">
      <c r="A331" t="inlineStr">
        <is>
          <t>2024-01-14 17:00</t>
        </is>
      </c>
      <c r="B331" t="n">
        <v>1</v>
      </c>
      <c r="C331" t="n">
        <v>14</v>
      </c>
      <c r="D331" t="n">
        <v>17</v>
      </c>
      <c r="E331" s="10" t="n">
        <v>0.4244517658684238</v>
      </c>
      <c r="F331">
        <f>E331*Parametrar!$B$7</f>
        <v/>
      </c>
    </row>
    <row r="332">
      <c r="A332" t="inlineStr">
        <is>
          <t>2024-01-14 18:00</t>
        </is>
      </c>
      <c r="B332" t="n">
        <v>1</v>
      </c>
      <c r="C332" t="n">
        <v>14</v>
      </c>
      <c r="D332" t="n">
        <v>18</v>
      </c>
      <c r="E332" s="10" t="n">
        <v>0.4295113510827243</v>
      </c>
      <c r="F332">
        <f>E332*Parametrar!$B$7</f>
        <v/>
      </c>
    </row>
    <row r="333">
      <c r="A333" t="inlineStr">
        <is>
          <t>2024-01-14 19:00</t>
        </is>
      </c>
      <c r="B333" t="n">
        <v>1</v>
      </c>
      <c r="C333" t="n">
        <v>14</v>
      </c>
      <c r="D333" t="n">
        <v>19</v>
      </c>
      <c r="E333" s="10" t="n">
        <v>0.4417386820172837</v>
      </c>
      <c r="F333">
        <f>E333*Parametrar!$B$7</f>
        <v/>
      </c>
    </row>
    <row r="334">
      <c r="A334" t="inlineStr">
        <is>
          <t>2024-01-14 20:00</t>
        </is>
      </c>
      <c r="B334" t="n">
        <v>1</v>
      </c>
      <c r="C334" t="n">
        <v>14</v>
      </c>
      <c r="D334" t="n">
        <v>20</v>
      </c>
      <c r="E334" s="10" t="n">
        <v>0.4530963967431352</v>
      </c>
      <c r="F334">
        <f>E334*Parametrar!$B$7</f>
        <v/>
      </c>
    </row>
    <row r="335">
      <c r="A335" t="inlineStr">
        <is>
          <t>2024-01-14 21:00</t>
        </is>
      </c>
      <c r="B335" t="n">
        <v>1</v>
      </c>
      <c r="C335" t="n">
        <v>14</v>
      </c>
      <c r="D335" t="n">
        <v>21</v>
      </c>
      <c r="E335" s="10" t="n">
        <v>0.459868862368527</v>
      </c>
      <c r="F335">
        <f>E335*Parametrar!$B$7</f>
        <v/>
      </c>
    </row>
    <row r="336">
      <c r="A336" t="inlineStr">
        <is>
          <t>2024-01-14 22:00</t>
        </is>
      </c>
      <c r="B336" t="n">
        <v>1</v>
      </c>
      <c r="C336" t="n">
        <v>14</v>
      </c>
      <c r="D336" t="n">
        <v>22</v>
      </c>
      <c r="E336" s="10" t="n">
        <v>0.4684859684366324</v>
      </c>
      <c r="F336">
        <f>E336*Parametrar!$B$7</f>
        <v/>
      </c>
    </row>
    <row r="337">
      <c r="A337" t="inlineStr">
        <is>
          <t>2024-01-14 23:00</t>
        </is>
      </c>
      <c r="B337" t="n">
        <v>1</v>
      </c>
      <c r="C337" t="n">
        <v>14</v>
      </c>
      <c r="D337" t="n">
        <v>23</v>
      </c>
      <c r="E337" s="10" t="n">
        <v>0.478315266795664</v>
      </c>
      <c r="F337">
        <f>E337*Parametrar!$B$7</f>
        <v/>
      </c>
    </row>
    <row r="338">
      <c r="A338" t="inlineStr">
        <is>
          <t>2024-01-15 00:00</t>
        </is>
      </c>
      <c r="B338" t="n">
        <v>1</v>
      </c>
      <c r="C338" t="n">
        <v>15</v>
      </c>
      <c r="D338" t="n">
        <v>0</v>
      </c>
      <c r="E338" s="10" t="n">
        <v>0.4837964841111562</v>
      </c>
      <c r="F338">
        <f>E338*Parametrar!$B$7</f>
        <v/>
      </c>
    </row>
    <row r="339">
      <c r="A339" t="inlineStr">
        <is>
          <t>2024-01-15 01:00</t>
        </is>
      </c>
      <c r="B339" t="n">
        <v>1</v>
      </c>
      <c r="C339" t="n">
        <v>15</v>
      </c>
      <c r="D339" t="n">
        <v>1</v>
      </c>
      <c r="E339" s="10" t="n">
        <v>0.4903317816796277</v>
      </c>
      <c r="F339">
        <f>E339*Parametrar!$B$7</f>
        <v/>
      </c>
    </row>
    <row r="340">
      <c r="A340" t="inlineStr">
        <is>
          <t>2024-01-15 02:00</t>
        </is>
      </c>
      <c r="B340" t="n">
        <v>1</v>
      </c>
      <c r="C340" t="n">
        <v>15</v>
      </c>
      <c r="D340" t="n">
        <v>2</v>
      </c>
      <c r="E340" s="10" t="n">
        <v>0.4847978603514864</v>
      </c>
      <c r="F340">
        <f>E340*Parametrar!$B$7</f>
        <v/>
      </c>
    </row>
    <row r="341">
      <c r="A341" t="inlineStr">
        <is>
          <t>2024-01-15 03:00</t>
        </is>
      </c>
      <c r="B341" t="n">
        <v>1</v>
      </c>
      <c r="C341" t="n">
        <v>15</v>
      </c>
      <c r="D341" t="n">
        <v>3</v>
      </c>
      <c r="E341" s="10" t="n">
        <v>0.4806869473648674</v>
      </c>
      <c r="F341">
        <f>E341*Parametrar!$B$7</f>
        <v/>
      </c>
    </row>
    <row r="342">
      <c r="A342" t="inlineStr">
        <is>
          <t>2024-01-15 04:00</t>
        </is>
      </c>
      <c r="B342" t="n">
        <v>1</v>
      </c>
      <c r="C342" t="n">
        <v>15</v>
      </c>
      <c r="D342" t="n">
        <v>4</v>
      </c>
      <c r="E342" s="10" t="n">
        <v>0.4705677769362664</v>
      </c>
      <c r="F342">
        <f>E342*Parametrar!$B$7</f>
        <v/>
      </c>
    </row>
    <row r="343">
      <c r="A343" t="inlineStr">
        <is>
          <t>2024-01-15 05:00</t>
        </is>
      </c>
      <c r="B343" t="n">
        <v>1</v>
      </c>
      <c r="C343" t="n">
        <v>15</v>
      </c>
      <c r="D343" t="n">
        <v>5</v>
      </c>
      <c r="E343" s="10" t="n">
        <v>0.4618716148491875</v>
      </c>
      <c r="F343">
        <f>E343*Parametrar!$B$7</f>
        <v/>
      </c>
    </row>
    <row r="344">
      <c r="A344" t="inlineStr">
        <is>
          <t>2024-01-15 06:00</t>
        </is>
      </c>
      <c r="B344" t="n">
        <v>1</v>
      </c>
      <c r="C344" t="n">
        <v>15</v>
      </c>
      <c r="D344" t="n">
        <v>6</v>
      </c>
      <c r="E344" s="10" t="n">
        <v>0.4525693566166456</v>
      </c>
      <c r="F344">
        <f>E344*Parametrar!$B$7</f>
        <v/>
      </c>
    </row>
    <row r="345">
      <c r="A345" t="inlineStr">
        <is>
          <t>2024-01-15 07:00</t>
        </is>
      </c>
      <c r="B345" t="n">
        <v>1</v>
      </c>
      <c r="C345" t="n">
        <v>15</v>
      </c>
      <c r="D345" t="n">
        <v>7</v>
      </c>
      <c r="E345" s="10" t="n">
        <v>0.4425555942133426</v>
      </c>
      <c r="F345">
        <f>E345*Parametrar!$B$7</f>
        <v/>
      </c>
    </row>
    <row r="346">
      <c r="A346" t="inlineStr">
        <is>
          <t>2024-01-15 08:00</t>
        </is>
      </c>
      <c r="B346" t="n">
        <v>1</v>
      </c>
      <c r="C346" t="n">
        <v>15</v>
      </c>
      <c r="D346" t="n">
        <v>8</v>
      </c>
      <c r="E346" s="10" t="n">
        <v>0.4378912890939093</v>
      </c>
      <c r="F346">
        <f>E346*Parametrar!$B$7</f>
        <v/>
      </c>
    </row>
    <row r="347">
      <c r="A347" t="inlineStr">
        <is>
          <t>2024-01-15 09:00</t>
        </is>
      </c>
      <c r="B347" t="n">
        <v>1</v>
      </c>
      <c r="C347" t="n">
        <v>15</v>
      </c>
      <c r="D347" t="n">
        <v>9</v>
      </c>
      <c r="E347" s="10" t="n">
        <v>0.4449799787951949</v>
      </c>
      <c r="F347">
        <f>E347*Parametrar!$B$7</f>
        <v/>
      </c>
    </row>
    <row r="348">
      <c r="A348" t="inlineStr">
        <is>
          <t>2024-01-15 10:00</t>
        </is>
      </c>
      <c r="B348" t="n">
        <v>1</v>
      </c>
      <c r="C348" t="n">
        <v>15</v>
      </c>
      <c r="D348" t="n">
        <v>10</v>
      </c>
      <c r="E348" s="10" t="n">
        <v>0.4407636577832779</v>
      </c>
      <c r="F348">
        <f>E348*Parametrar!$B$7</f>
        <v/>
      </c>
    </row>
    <row r="349">
      <c r="A349" t="inlineStr">
        <is>
          <t>2024-01-15 11:00</t>
        </is>
      </c>
      <c r="B349" t="n">
        <v>1</v>
      </c>
      <c r="C349" t="n">
        <v>15</v>
      </c>
      <c r="D349" t="n">
        <v>11</v>
      </c>
      <c r="E349" s="10" t="n">
        <v>0.4326472398353375</v>
      </c>
      <c r="F349">
        <f>E349*Parametrar!$B$7</f>
        <v/>
      </c>
    </row>
    <row r="350">
      <c r="A350" t="inlineStr">
        <is>
          <t>2024-01-15 12:00</t>
        </is>
      </c>
      <c r="B350" t="n">
        <v>1</v>
      </c>
      <c r="C350" t="n">
        <v>15</v>
      </c>
      <c r="D350" t="n">
        <v>12</v>
      </c>
      <c r="E350" s="10" t="n">
        <v>0.4343601202464289</v>
      </c>
      <c r="F350">
        <f>E350*Parametrar!$B$7</f>
        <v/>
      </c>
    </row>
    <row r="351">
      <c r="A351" t="inlineStr">
        <is>
          <t>2024-01-15 13:00</t>
        </is>
      </c>
      <c r="B351" t="n">
        <v>1</v>
      </c>
      <c r="C351" t="n">
        <v>15</v>
      </c>
      <c r="D351" t="n">
        <v>13</v>
      </c>
      <c r="E351" s="10" t="n">
        <v>0.4387345532962927</v>
      </c>
      <c r="F351">
        <f>E351*Parametrar!$B$7</f>
        <v/>
      </c>
    </row>
    <row r="352">
      <c r="A352" t="inlineStr">
        <is>
          <t>2024-01-15 14:00</t>
        </is>
      </c>
      <c r="B352" t="n">
        <v>1</v>
      </c>
      <c r="C352" t="n">
        <v>15</v>
      </c>
      <c r="D352" t="n">
        <v>14</v>
      </c>
      <c r="E352" s="10" t="n">
        <v>0.4472462513391003</v>
      </c>
      <c r="F352">
        <f>E352*Parametrar!$B$7</f>
        <v/>
      </c>
    </row>
    <row r="353">
      <c r="A353" t="inlineStr">
        <is>
          <t>2024-01-15 15:00</t>
        </is>
      </c>
      <c r="B353" t="n">
        <v>1</v>
      </c>
      <c r="C353" t="n">
        <v>15</v>
      </c>
      <c r="D353" t="n">
        <v>15</v>
      </c>
      <c r="E353" s="10" t="n">
        <v>0.4634000312160075</v>
      </c>
      <c r="F353">
        <f>E353*Parametrar!$B$7</f>
        <v/>
      </c>
    </row>
    <row r="354">
      <c r="A354" t="inlineStr">
        <is>
          <t>2024-01-15 16:00</t>
        </is>
      </c>
      <c r="B354" t="n">
        <v>1</v>
      </c>
      <c r="C354" t="n">
        <v>15</v>
      </c>
      <c r="D354" t="n">
        <v>16</v>
      </c>
      <c r="E354" s="10" t="n">
        <v>0.4795011070802657</v>
      </c>
      <c r="F354">
        <f>E354*Parametrar!$B$7</f>
        <v/>
      </c>
    </row>
    <row r="355">
      <c r="A355" t="inlineStr">
        <is>
          <t>2024-01-15 17:00</t>
        </is>
      </c>
      <c r="B355" t="n">
        <v>1</v>
      </c>
      <c r="C355" t="n">
        <v>15</v>
      </c>
      <c r="D355" t="n">
        <v>17</v>
      </c>
      <c r="E355" s="10" t="n">
        <v>0.4849823243957578</v>
      </c>
      <c r="F355">
        <f>E355*Parametrar!$B$7</f>
        <v/>
      </c>
    </row>
    <row r="356">
      <c r="A356" t="inlineStr">
        <is>
          <t>2024-01-15 18:00</t>
        </is>
      </c>
      <c r="B356" t="n">
        <v>1</v>
      </c>
      <c r="C356" t="n">
        <v>15</v>
      </c>
      <c r="D356" t="n">
        <v>18</v>
      </c>
      <c r="E356" s="10" t="n">
        <v>0.4950487908117098</v>
      </c>
      <c r="F356">
        <f>E356*Parametrar!$B$7</f>
        <v/>
      </c>
    </row>
    <row r="357">
      <c r="A357" t="inlineStr">
        <is>
          <t>2024-01-15 19:00</t>
        </is>
      </c>
      <c r="B357" t="n">
        <v>1</v>
      </c>
      <c r="C357" t="n">
        <v>15</v>
      </c>
      <c r="D357" t="n">
        <v>19</v>
      </c>
      <c r="E357" s="10" t="n">
        <v>0.4979475115074028</v>
      </c>
      <c r="F357">
        <f>E357*Parametrar!$B$7</f>
        <v/>
      </c>
    </row>
    <row r="358">
      <c r="A358" t="inlineStr">
        <is>
          <t>2024-01-15 20:00</t>
        </is>
      </c>
      <c r="B358" t="n">
        <v>1</v>
      </c>
      <c r="C358" t="n">
        <v>15</v>
      </c>
      <c r="D358" t="n">
        <v>20</v>
      </c>
      <c r="E358" s="10" t="n">
        <v>0.4967089672101521</v>
      </c>
      <c r="F358">
        <f>E358*Parametrar!$B$7</f>
        <v/>
      </c>
    </row>
    <row r="359">
      <c r="A359" t="inlineStr">
        <is>
          <t>2024-01-15 21:00</t>
        </is>
      </c>
      <c r="B359" t="n">
        <v>1</v>
      </c>
      <c r="C359" t="n">
        <v>15</v>
      </c>
      <c r="D359" t="n">
        <v>21</v>
      </c>
      <c r="E359" s="10" t="n">
        <v>0.4995813358995206</v>
      </c>
      <c r="F359">
        <f>E359*Parametrar!$B$7</f>
        <v/>
      </c>
    </row>
    <row r="360">
      <c r="A360" t="inlineStr">
        <is>
          <t>2024-01-15 22:00</t>
        </is>
      </c>
      <c r="B360" t="n">
        <v>1</v>
      </c>
      <c r="C360" t="n">
        <v>15</v>
      </c>
      <c r="D360" t="n">
        <v>22</v>
      </c>
      <c r="E360" s="10" t="n">
        <v>0.4960765190583645</v>
      </c>
      <c r="F360">
        <f>E360*Parametrar!$B$7</f>
        <v/>
      </c>
    </row>
    <row r="361">
      <c r="A361" t="inlineStr">
        <is>
          <t>2024-01-15 23:00</t>
        </is>
      </c>
      <c r="B361" t="n">
        <v>1</v>
      </c>
      <c r="C361" t="n">
        <v>15</v>
      </c>
      <c r="D361" t="n">
        <v>23</v>
      </c>
      <c r="E361" s="10" t="n">
        <v>0.4905425977302235</v>
      </c>
      <c r="F361">
        <f>E361*Parametrar!$B$7</f>
        <v/>
      </c>
    </row>
    <row r="362">
      <c r="A362" t="inlineStr">
        <is>
          <t>2024-01-16 00:00</t>
        </is>
      </c>
      <c r="B362" t="n">
        <v>1</v>
      </c>
      <c r="C362" t="n">
        <v>16</v>
      </c>
      <c r="D362" t="n">
        <v>0</v>
      </c>
      <c r="E362" s="10" t="n">
        <v>0.5253008940722146</v>
      </c>
      <c r="F362">
        <f>E362*Parametrar!$B$7</f>
        <v/>
      </c>
    </row>
    <row r="363">
      <c r="A363" t="inlineStr">
        <is>
          <t>2024-01-16 01:00</t>
        </is>
      </c>
      <c r="B363" t="n">
        <v>1</v>
      </c>
      <c r="C363" t="n">
        <v>16</v>
      </c>
      <c r="D363" t="n">
        <v>1</v>
      </c>
      <c r="E363" s="10" t="n">
        <v>0.4833748520099644</v>
      </c>
      <c r="F363">
        <f>E363*Parametrar!$B$7</f>
        <v/>
      </c>
    </row>
    <row r="364">
      <c r="A364" t="inlineStr">
        <is>
          <t>2024-01-16 02:00</t>
        </is>
      </c>
      <c r="B364" t="n">
        <v>1</v>
      </c>
      <c r="C364" t="n">
        <v>16</v>
      </c>
      <c r="D364" t="n">
        <v>2</v>
      </c>
      <c r="E364" s="10" t="n">
        <v>0.4879073970977753</v>
      </c>
      <c r="F364">
        <f>E364*Parametrar!$B$7</f>
        <v/>
      </c>
    </row>
    <row r="365">
      <c r="A365" t="inlineStr">
        <is>
          <t>2024-01-16 03:00</t>
        </is>
      </c>
      <c r="B365" t="n">
        <v>1</v>
      </c>
      <c r="C365" t="n">
        <v>16</v>
      </c>
      <c r="D365" t="n">
        <v>3</v>
      </c>
      <c r="E365" s="10" t="n">
        <v>0.4957075909698219</v>
      </c>
      <c r="F365">
        <f>E365*Parametrar!$B$7</f>
        <v/>
      </c>
    </row>
    <row r="366">
      <c r="A366" t="inlineStr">
        <is>
          <t>2024-01-16 04:00</t>
        </is>
      </c>
      <c r="B366" t="n">
        <v>1</v>
      </c>
      <c r="C366" t="n">
        <v>16</v>
      </c>
      <c r="D366" t="n">
        <v>4</v>
      </c>
      <c r="E366" s="10" t="n">
        <v>0.4983954956149189</v>
      </c>
      <c r="F366">
        <f>E366*Parametrar!$B$7</f>
        <v/>
      </c>
    </row>
    <row r="367">
      <c r="A367" t="inlineStr">
        <is>
          <t>2024-01-16 05:00</t>
        </is>
      </c>
      <c r="B367" t="n">
        <v>1</v>
      </c>
      <c r="C367" t="n">
        <v>16</v>
      </c>
      <c r="D367" t="n">
        <v>5</v>
      </c>
      <c r="E367" s="10" t="n">
        <v>0.5029807447153787</v>
      </c>
      <c r="F367">
        <f>E367*Parametrar!$B$7</f>
        <v/>
      </c>
    </row>
    <row r="368">
      <c r="A368" t="inlineStr">
        <is>
          <t>2024-01-16 06:00</t>
        </is>
      </c>
      <c r="B368" t="n">
        <v>1</v>
      </c>
      <c r="C368" t="n">
        <v>16</v>
      </c>
      <c r="D368" t="n">
        <v>6</v>
      </c>
      <c r="E368" s="10" t="n">
        <v>0.5050098492023638</v>
      </c>
      <c r="F368">
        <f>E368*Parametrar!$B$7</f>
        <v/>
      </c>
    </row>
    <row r="369">
      <c r="A369" t="inlineStr">
        <is>
          <t>2024-01-16 07:00</t>
        </is>
      </c>
      <c r="B369" t="n">
        <v>1</v>
      </c>
      <c r="C369" t="n">
        <v>16</v>
      </c>
      <c r="D369" t="n">
        <v>7</v>
      </c>
      <c r="E369" s="10" t="n">
        <v>0.5031388567533256</v>
      </c>
      <c r="F369">
        <f>E369*Parametrar!$B$7</f>
        <v/>
      </c>
    </row>
    <row r="370">
      <c r="A370" t="inlineStr">
        <is>
          <t>2024-01-16 08:00</t>
        </is>
      </c>
      <c r="B370" t="n">
        <v>1</v>
      </c>
      <c r="C370" t="n">
        <v>16</v>
      </c>
      <c r="D370" t="n">
        <v>8</v>
      </c>
      <c r="E370" s="10" t="n">
        <v>0.4976312874315089</v>
      </c>
      <c r="F370">
        <f>E370*Parametrar!$B$7</f>
        <v/>
      </c>
    </row>
    <row r="371">
      <c r="A371" t="inlineStr">
        <is>
          <t>2024-01-16 09:00</t>
        </is>
      </c>
      <c r="B371" t="n">
        <v>1</v>
      </c>
      <c r="C371" t="n">
        <v>16</v>
      </c>
      <c r="D371" t="n">
        <v>9</v>
      </c>
      <c r="E371" s="10" t="n">
        <v>0.4948906787737629</v>
      </c>
      <c r="F371">
        <f>E371*Parametrar!$B$7</f>
        <v/>
      </c>
    </row>
    <row r="372">
      <c r="A372" t="inlineStr">
        <is>
          <t>2024-01-16 10:00</t>
        </is>
      </c>
      <c r="B372" t="n">
        <v>1</v>
      </c>
      <c r="C372" t="n">
        <v>16</v>
      </c>
      <c r="D372" t="n">
        <v>10</v>
      </c>
      <c r="E372" s="10" t="n">
        <v>0.4951541988370077</v>
      </c>
      <c r="F372">
        <f>E372*Parametrar!$B$7</f>
        <v/>
      </c>
    </row>
    <row r="373">
      <c r="A373" t="inlineStr">
        <is>
          <t>2024-01-16 11:00</t>
        </is>
      </c>
      <c r="B373" t="n">
        <v>1</v>
      </c>
      <c r="C373" t="n">
        <v>16</v>
      </c>
      <c r="D373" t="n">
        <v>11</v>
      </c>
      <c r="E373" s="10" t="n">
        <v>0.4908324697997927</v>
      </c>
      <c r="F373">
        <f>E373*Parametrar!$B$7</f>
        <v/>
      </c>
    </row>
    <row r="374">
      <c r="A374" t="inlineStr">
        <is>
          <t>2024-01-16 12:00</t>
        </is>
      </c>
      <c r="B374" t="n">
        <v>1</v>
      </c>
      <c r="C374" t="n">
        <v>16</v>
      </c>
      <c r="D374" t="n">
        <v>12</v>
      </c>
      <c r="E374" s="10" t="n">
        <v>0.483295795990991</v>
      </c>
      <c r="F374">
        <f>E374*Parametrar!$B$7</f>
        <v/>
      </c>
    </row>
    <row r="375">
      <c r="A375" t="inlineStr">
        <is>
          <t>2024-01-16 13:00</t>
        </is>
      </c>
      <c r="B375" t="n">
        <v>1</v>
      </c>
      <c r="C375" t="n">
        <v>16</v>
      </c>
      <c r="D375" t="n">
        <v>13</v>
      </c>
      <c r="E375" s="10" t="n">
        <v>0.4789477149474516</v>
      </c>
      <c r="F375">
        <f>E375*Parametrar!$B$7</f>
        <v/>
      </c>
    </row>
    <row r="376">
      <c r="A376" t="inlineStr">
        <is>
          <t>2024-01-16 14:00</t>
        </is>
      </c>
      <c r="B376" t="n">
        <v>1</v>
      </c>
      <c r="C376" t="n">
        <v>16</v>
      </c>
      <c r="D376" t="n">
        <v>14</v>
      </c>
      <c r="E376" s="10" t="n">
        <v>0.472675937442225</v>
      </c>
      <c r="F376">
        <f>E376*Parametrar!$B$7</f>
        <v/>
      </c>
    </row>
    <row r="377">
      <c r="A377" t="inlineStr">
        <is>
          <t>2024-01-16 15:00</t>
        </is>
      </c>
      <c r="B377" t="n">
        <v>1</v>
      </c>
      <c r="C377" t="n">
        <v>16</v>
      </c>
      <c r="D377" t="n">
        <v>15</v>
      </c>
      <c r="E377" s="10" t="n">
        <v>0.4704623689109685</v>
      </c>
      <c r="F377">
        <f>E377*Parametrar!$B$7</f>
        <v/>
      </c>
    </row>
    <row r="378">
      <c r="A378" t="inlineStr">
        <is>
          <t>2024-01-16 16:00</t>
        </is>
      </c>
      <c r="B378" t="n">
        <v>1</v>
      </c>
      <c r="C378" t="n">
        <v>16</v>
      </c>
      <c r="D378" t="n">
        <v>16</v>
      </c>
      <c r="E378" s="10" t="n">
        <v>0.4751003220240773</v>
      </c>
      <c r="F378">
        <f>E378*Parametrar!$B$7</f>
        <v/>
      </c>
    </row>
    <row r="379">
      <c r="A379" t="inlineStr">
        <is>
          <t>2024-01-16 17:00</t>
        </is>
      </c>
      <c r="B379" t="n">
        <v>1</v>
      </c>
      <c r="C379" t="n">
        <v>16</v>
      </c>
      <c r="D379" t="n">
        <v>17</v>
      </c>
      <c r="E379" s="10" t="n">
        <v>0.4770503704920889</v>
      </c>
      <c r="F379">
        <f>E379*Parametrar!$B$7</f>
        <v/>
      </c>
    </row>
    <row r="380">
      <c r="A380" t="inlineStr">
        <is>
          <t>2024-01-16 18:00</t>
        </is>
      </c>
      <c r="B380" t="n">
        <v>1</v>
      </c>
      <c r="C380" t="n">
        <v>16</v>
      </c>
      <c r="D380" t="n">
        <v>18</v>
      </c>
      <c r="E380" s="10" t="n">
        <v>0.4808187073964898</v>
      </c>
      <c r="F380">
        <f>E380*Parametrar!$B$7</f>
        <v/>
      </c>
    </row>
    <row r="381">
      <c r="A381" t="inlineStr">
        <is>
          <t>2024-01-16 19:00</t>
        </is>
      </c>
      <c r="B381" t="n">
        <v>1</v>
      </c>
      <c r="C381" t="n">
        <v>16</v>
      </c>
      <c r="D381" t="n">
        <v>19</v>
      </c>
      <c r="E381" s="10" t="n">
        <v>0.4852721964653272</v>
      </c>
      <c r="F381">
        <f>E381*Parametrar!$B$7</f>
        <v/>
      </c>
    </row>
    <row r="382">
      <c r="A382" t="inlineStr">
        <is>
          <t>2024-01-16 20:00</t>
        </is>
      </c>
      <c r="B382" t="n">
        <v>1</v>
      </c>
      <c r="C382" t="n">
        <v>16</v>
      </c>
      <c r="D382" t="n">
        <v>20</v>
      </c>
      <c r="E382" s="10" t="n">
        <v>0.4883026771926425</v>
      </c>
      <c r="F382">
        <f>E382*Parametrar!$B$7</f>
        <v/>
      </c>
    </row>
    <row r="383">
      <c r="A383" t="inlineStr">
        <is>
          <t>2024-01-16 21:00</t>
        </is>
      </c>
      <c r="B383" t="n">
        <v>1</v>
      </c>
      <c r="C383" t="n">
        <v>16</v>
      </c>
      <c r="D383" t="n">
        <v>21</v>
      </c>
      <c r="E383" s="10" t="n">
        <v>0.4865634447752267</v>
      </c>
      <c r="F383">
        <f>E383*Parametrar!$B$7</f>
        <v/>
      </c>
    </row>
    <row r="384">
      <c r="A384" t="inlineStr">
        <is>
          <t>2024-01-16 22:00</t>
        </is>
      </c>
      <c r="B384" t="n">
        <v>1</v>
      </c>
      <c r="C384" t="n">
        <v>16</v>
      </c>
      <c r="D384" t="n">
        <v>22</v>
      </c>
      <c r="E384" s="10" t="n">
        <v>0.4802389632573512</v>
      </c>
      <c r="F384">
        <f>E384*Parametrar!$B$7</f>
        <v/>
      </c>
    </row>
    <row r="385">
      <c r="A385" t="inlineStr">
        <is>
          <t>2024-01-16 23:00</t>
        </is>
      </c>
      <c r="B385" t="n">
        <v>1</v>
      </c>
      <c r="C385" t="n">
        <v>16</v>
      </c>
      <c r="D385" t="n">
        <v>23</v>
      </c>
      <c r="E385" s="10" t="n">
        <v>0.477603762624903</v>
      </c>
      <c r="F385">
        <f>E385*Parametrar!$B$7</f>
        <v/>
      </c>
    </row>
    <row r="386">
      <c r="A386" t="inlineStr">
        <is>
          <t>2024-01-17 00:00</t>
        </is>
      </c>
      <c r="B386" t="n">
        <v>1</v>
      </c>
      <c r="C386" t="n">
        <v>17</v>
      </c>
      <c r="D386" t="n">
        <v>0</v>
      </c>
      <c r="E386" s="10" t="n">
        <v>0.399180191803246</v>
      </c>
      <c r="F386">
        <f>E386*Parametrar!$B$7</f>
        <v/>
      </c>
    </row>
    <row r="387">
      <c r="A387" t="inlineStr">
        <is>
          <t>2024-01-17 01:00</t>
        </is>
      </c>
      <c r="B387" t="n">
        <v>1</v>
      </c>
      <c r="C387" t="n">
        <v>17</v>
      </c>
      <c r="D387" t="n">
        <v>1</v>
      </c>
      <c r="E387" s="10" t="n">
        <v>0.4840863561807254</v>
      </c>
      <c r="F387">
        <f>E387*Parametrar!$B$7</f>
        <v/>
      </c>
    </row>
    <row r="388">
      <c r="A388" t="inlineStr">
        <is>
          <t>2024-01-17 02:00</t>
        </is>
      </c>
      <c r="B388" t="n">
        <v>1</v>
      </c>
      <c r="C388" t="n">
        <v>17</v>
      </c>
      <c r="D388" t="n">
        <v>2</v>
      </c>
      <c r="E388" s="10" t="n">
        <v>0.4926507582361819</v>
      </c>
      <c r="F388">
        <f>E388*Parametrar!$B$7</f>
        <v/>
      </c>
    </row>
    <row r="389">
      <c r="A389" t="inlineStr">
        <is>
          <t>2024-01-17 03:00</t>
        </is>
      </c>
      <c r="B389" t="n">
        <v>1</v>
      </c>
      <c r="C389" t="n">
        <v>17</v>
      </c>
      <c r="D389" t="n">
        <v>3</v>
      </c>
      <c r="E389" s="10" t="n">
        <v>0.5002401360576326</v>
      </c>
      <c r="F389">
        <f>E389*Parametrar!$B$7</f>
        <v/>
      </c>
    </row>
    <row r="390">
      <c r="A390" t="inlineStr">
        <is>
          <t>2024-01-17 04:00</t>
        </is>
      </c>
      <c r="B390" t="n">
        <v>1</v>
      </c>
      <c r="C390" t="n">
        <v>17</v>
      </c>
      <c r="D390" t="n">
        <v>4</v>
      </c>
      <c r="E390" s="10" t="n">
        <v>0.506828137638753</v>
      </c>
      <c r="F390">
        <f>E390*Parametrar!$B$7</f>
        <v/>
      </c>
    </row>
    <row r="391">
      <c r="A391" t="inlineStr">
        <is>
          <t>2024-01-17 05:00</t>
        </is>
      </c>
      <c r="B391" t="n">
        <v>1</v>
      </c>
      <c r="C391" t="n">
        <v>17</v>
      </c>
      <c r="D391" t="n">
        <v>5</v>
      </c>
      <c r="E391" s="10" t="n">
        <v>0.5107809385874252</v>
      </c>
      <c r="F391">
        <f>E391*Parametrar!$B$7</f>
        <v/>
      </c>
    </row>
    <row r="392">
      <c r="A392" t="inlineStr">
        <is>
          <t>2024-01-17 06:00</t>
        </is>
      </c>
      <c r="B392" t="n">
        <v>1</v>
      </c>
      <c r="C392" t="n">
        <v>17</v>
      </c>
      <c r="D392" t="n">
        <v>6</v>
      </c>
      <c r="E392" s="10" t="n">
        <v>0.52045212490851</v>
      </c>
      <c r="F392">
        <f>E392*Parametrar!$B$7</f>
        <v/>
      </c>
    </row>
    <row r="393">
      <c r="A393" t="inlineStr">
        <is>
          <t>2024-01-17 07:00</t>
        </is>
      </c>
      <c r="B393" t="n">
        <v>1</v>
      </c>
      <c r="C393" t="n">
        <v>17</v>
      </c>
      <c r="D393" t="n">
        <v>7</v>
      </c>
      <c r="E393" s="10" t="n">
        <v>0.5228238054777133</v>
      </c>
      <c r="F393">
        <f>E393*Parametrar!$B$7</f>
        <v/>
      </c>
    </row>
    <row r="394">
      <c r="A394" t="inlineStr">
        <is>
          <t>2024-01-17 08:00</t>
        </is>
      </c>
      <c r="B394" t="n">
        <v>1</v>
      </c>
      <c r="C394" t="n">
        <v>17</v>
      </c>
      <c r="D394" t="n">
        <v>8</v>
      </c>
      <c r="E394" s="10" t="n">
        <v>0.5182912603899025</v>
      </c>
      <c r="F394">
        <f>E394*Parametrar!$B$7</f>
        <v/>
      </c>
    </row>
    <row r="395">
      <c r="A395" t="inlineStr">
        <is>
          <t>2024-01-17 09:00</t>
        </is>
      </c>
      <c r="B395" t="n">
        <v>1</v>
      </c>
      <c r="C395" t="n">
        <v>17</v>
      </c>
      <c r="D395" t="n">
        <v>9</v>
      </c>
      <c r="E395" s="10" t="n">
        <v>0.5208737570097016</v>
      </c>
      <c r="F395">
        <f>E395*Parametrar!$B$7</f>
        <v/>
      </c>
    </row>
    <row r="396">
      <c r="A396" t="inlineStr">
        <is>
          <t>2024-01-17 10:00</t>
        </is>
      </c>
      <c r="B396" t="n">
        <v>1</v>
      </c>
      <c r="C396" t="n">
        <v>17</v>
      </c>
      <c r="D396" t="n">
        <v>10</v>
      </c>
      <c r="E396" s="10" t="n">
        <v>0.5153925396942095</v>
      </c>
      <c r="F396">
        <f>E396*Parametrar!$B$7</f>
        <v/>
      </c>
    </row>
    <row r="397">
      <c r="A397" t="inlineStr">
        <is>
          <t>2024-01-17 11:00</t>
        </is>
      </c>
      <c r="B397" t="n">
        <v>1</v>
      </c>
      <c r="C397" t="n">
        <v>17</v>
      </c>
      <c r="D397" t="n">
        <v>11</v>
      </c>
      <c r="E397" s="10" t="n">
        <v>0.5085937220624933</v>
      </c>
      <c r="F397">
        <f>E397*Parametrar!$B$7</f>
        <v/>
      </c>
    </row>
    <row r="398">
      <c r="A398" t="inlineStr">
        <is>
          <t>2024-01-17 12:00</t>
        </is>
      </c>
      <c r="B398" t="n">
        <v>1</v>
      </c>
      <c r="C398" t="n">
        <v>17</v>
      </c>
      <c r="D398" t="n">
        <v>12</v>
      </c>
      <c r="E398" s="10" t="n">
        <v>0.4983954956149189</v>
      </c>
      <c r="F398">
        <f>E398*Parametrar!$B$7</f>
        <v/>
      </c>
    </row>
    <row r="399">
      <c r="A399" t="inlineStr">
        <is>
          <t>2024-01-17 13:00</t>
        </is>
      </c>
      <c r="B399" t="n">
        <v>1</v>
      </c>
      <c r="C399" t="n">
        <v>17</v>
      </c>
      <c r="D399" t="n">
        <v>13</v>
      </c>
      <c r="E399" s="10" t="n">
        <v>0.4942055266093264</v>
      </c>
      <c r="F399">
        <f>E399*Parametrar!$B$7</f>
        <v/>
      </c>
    </row>
    <row r="400">
      <c r="A400" t="inlineStr">
        <is>
          <t>2024-01-17 14:00</t>
        </is>
      </c>
      <c r="B400" t="n">
        <v>1</v>
      </c>
      <c r="C400" t="n">
        <v>17</v>
      </c>
      <c r="D400" t="n">
        <v>14</v>
      </c>
      <c r="E400" s="10" t="n">
        <v>0.4915966779832027</v>
      </c>
      <c r="F400">
        <f>E400*Parametrar!$B$7</f>
        <v/>
      </c>
    </row>
    <row r="401">
      <c r="A401" t="inlineStr">
        <is>
          <t>2024-01-17 15:00</t>
        </is>
      </c>
      <c r="B401" t="n">
        <v>1</v>
      </c>
      <c r="C401" t="n">
        <v>17</v>
      </c>
      <c r="D401" t="n">
        <v>15</v>
      </c>
      <c r="E401" s="10" t="n">
        <v>0.4963400391216094</v>
      </c>
      <c r="F401">
        <f>E401*Parametrar!$B$7</f>
        <v/>
      </c>
    </row>
    <row r="402">
      <c r="A402" t="inlineStr">
        <is>
          <t>2024-01-17 16:00</t>
        </is>
      </c>
      <c r="B402" t="n">
        <v>1</v>
      </c>
      <c r="C402" t="n">
        <v>17</v>
      </c>
      <c r="D402" t="n">
        <v>16</v>
      </c>
      <c r="E402" s="10" t="n">
        <v>0.4962346310963114</v>
      </c>
      <c r="F402">
        <f>E402*Parametrar!$B$7</f>
        <v/>
      </c>
    </row>
    <row r="403">
      <c r="A403" t="inlineStr">
        <is>
          <t>2024-01-17 17:00</t>
        </is>
      </c>
      <c r="B403" t="n">
        <v>1</v>
      </c>
      <c r="C403" t="n">
        <v>17</v>
      </c>
      <c r="D403" t="n">
        <v>17</v>
      </c>
      <c r="E403" s="10" t="n">
        <v>0.4914122139389313</v>
      </c>
      <c r="F403">
        <f>E403*Parametrar!$B$7</f>
        <v/>
      </c>
    </row>
    <row r="404">
      <c r="A404" t="inlineStr">
        <is>
          <t>2024-01-17 18:00</t>
        </is>
      </c>
      <c r="B404" t="n">
        <v>1</v>
      </c>
      <c r="C404" t="n">
        <v>17</v>
      </c>
      <c r="D404" t="n">
        <v>18</v>
      </c>
      <c r="E404" s="10" t="n">
        <v>0.4858255885981413</v>
      </c>
      <c r="F404">
        <f>E404*Parametrar!$B$7</f>
        <v/>
      </c>
    </row>
    <row r="405">
      <c r="A405" t="inlineStr">
        <is>
          <t>2024-01-17 19:00</t>
        </is>
      </c>
      <c r="B405" t="n">
        <v>1</v>
      </c>
      <c r="C405" t="n">
        <v>17</v>
      </c>
      <c r="D405" t="n">
        <v>19</v>
      </c>
      <c r="E405" s="10" t="n">
        <v>0.477603762624903</v>
      </c>
      <c r="F405">
        <f>E405*Parametrar!$B$7</f>
        <v/>
      </c>
    </row>
    <row r="406">
      <c r="A406" t="inlineStr">
        <is>
          <t>2024-01-17 20:00</t>
        </is>
      </c>
      <c r="B406" t="n">
        <v>1</v>
      </c>
      <c r="C406" t="n">
        <v>17</v>
      </c>
      <c r="D406" t="n">
        <v>20</v>
      </c>
      <c r="E406" s="10" t="n">
        <v>0.4642432954183909</v>
      </c>
      <c r="F406">
        <f>E406*Parametrar!$B$7</f>
        <v/>
      </c>
    </row>
    <row r="407">
      <c r="A407" t="inlineStr">
        <is>
          <t>2024-01-17 21:00</t>
        </is>
      </c>
      <c r="B407" t="n">
        <v>1</v>
      </c>
      <c r="C407" t="n">
        <v>17</v>
      </c>
      <c r="D407" t="n">
        <v>21</v>
      </c>
      <c r="E407" s="10" t="n">
        <v>0.449855099965224</v>
      </c>
      <c r="F407">
        <f>E407*Parametrar!$B$7</f>
        <v/>
      </c>
    </row>
    <row r="408">
      <c r="A408" t="inlineStr">
        <is>
          <t>2024-01-17 22:00</t>
        </is>
      </c>
      <c r="B408" t="n">
        <v>1</v>
      </c>
      <c r="C408" t="n">
        <v>17</v>
      </c>
      <c r="D408" t="n">
        <v>22</v>
      </c>
      <c r="E408" s="10" t="n">
        <v>0.4372851929484463</v>
      </c>
      <c r="F408">
        <f>E408*Parametrar!$B$7</f>
        <v/>
      </c>
    </row>
    <row r="409">
      <c r="A409" t="inlineStr">
        <is>
          <t>2024-01-17 23:00</t>
        </is>
      </c>
      <c r="B409" t="n">
        <v>1</v>
      </c>
      <c r="C409" t="n">
        <v>17</v>
      </c>
      <c r="D409" t="n">
        <v>23</v>
      </c>
      <c r="E409" s="10" t="n">
        <v>0.4139900193576047</v>
      </c>
      <c r="F409">
        <f>E409*Parametrar!$B$7</f>
        <v/>
      </c>
    </row>
    <row r="410">
      <c r="A410" t="inlineStr">
        <is>
          <t>2024-01-18 00:00</t>
        </is>
      </c>
      <c r="B410" t="n">
        <v>1</v>
      </c>
      <c r="C410" t="n">
        <v>18</v>
      </c>
      <c r="D410" t="n">
        <v>0</v>
      </c>
      <c r="E410" s="10" t="n">
        <v>0.3611542466770192</v>
      </c>
      <c r="F410">
        <f>E410*Parametrar!$B$7</f>
        <v/>
      </c>
    </row>
    <row r="411">
      <c r="A411" t="inlineStr">
        <is>
          <t>2024-01-18 01:00</t>
        </is>
      </c>
      <c r="B411" t="n">
        <v>1</v>
      </c>
      <c r="C411" t="n">
        <v>18</v>
      </c>
      <c r="D411" t="n">
        <v>1</v>
      </c>
      <c r="E411" s="10" t="n">
        <v>0.3819723316733596</v>
      </c>
      <c r="F411">
        <f>E411*Parametrar!$B$7</f>
        <v/>
      </c>
    </row>
    <row r="412">
      <c r="A412" t="inlineStr">
        <is>
          <t>2024-01-18 02:00</t>
        </is>
      </c>
      <c r="B412" t="n">
        <v>1</v>
      </c>
      <c r="C412" t="n">
        <v>18</v>
      </c>
      <c r="D412" t="n">
        <v>2</v>
      </c>
      <c r="E412" s="10" t="n">
        <v>0.3623664389679453</v>
      </c>
      <c r="F412">
        <f>E412*Parametrar!$B$7</f>
        <v/>
      </c>
    </row>
    <row r="413">
      <c r="A413" t="inlineStr">
        <is>
          <t>2024-01-18 03:00</t>
        </is>
      </c>
      <c r="B413" t="n">
        <v>1</v>
      </c>
      <c r="C413" t="n">
        <v>18</v>
      </c>
      <c r="D413" t="n">
        <v>3</v>
      </c>
      <c r="E413" s="10" t="n">
        <v>0.3517465804191793</v>
      </c>
      <c r="F413">
        <f>E413*Parametrar!$B$7</f>
        <v/>
      </c>
    </row>
    <row r="414">
      <c r="A414" t="inlineStr">
        <is>
          <t>2024-01-18 04:00</t>
        </is>
      </c>
      <c r="B414" t="n">
        <v>1</v>
      </c>
      <c r="C414" t="n">
        <v>18</v>
      </c>
      <c r="D414" t="n">
        <v>4</v>
      </c>
      <c r="E414" s="10" t="n">
        <v>0.3471613313187195</v>
      </c>
      <c r="F414">
        <f>E414*Parametrar!$B$7</f>
        <v/>
      </c>
    </row>
    <row r="415">
      <c r="A415" t="inlineStr">
        <is>
          <t>2024-01-18 05:00</t>
        </is>
      </c>
      <c r="B415" t="n">
        <v>1</v>
      </c>
      <c r="C415" t="n">
        <v>18</v>
      </c>
      <c r="D415" t="n">
        <v>5</v>
      </c>
      <c r="E415" s="10" t="n">
        <v>0.3426024342245843</v>
      </c>
      <c r="F415">
        <f>E415*Parametrar!$B$7</f>
        <v/>
      </c>
    </row>
    <row r="416">
      <c r="A416" t="inlineStr">
        <is>
          <t>2024-01-18 06:00</t>
        </is>
      </c>
      <c r="B416" t="n">
        <v>1</v>
      </c>
      <c r="C416" t="n">
        <v>18</v>
      </c>
      <c r="D416" t="n">
        <v>6</v>
      </c>
      <c r="E416" s="10" t="n">
        <v>0.3442626106230265</v>
      </c>
      <c r="F416">
        <f>E416*Parametrar!$B$7</f>
        <v/>
      </c>
    </row>
    <row r="417">
      <c r="A417" t="inlineStr">
        <is>
          <t>2024-01-18 07:00</t>
        </is>
      </c>
      <c r="B417" t="n">
        <v>1</v>
      </c>
      <c r="C417" t="n">
        <v>18</v>
      </c>
      <c r="D417" t="n">
        <v>7</v>
      </c>
      <c r="E417" s="10" t="n">
        <v>0.3505607401345776</v>
      </c>
      <c r="F417">
        <f>E417*Parametrar!$B$7</f>
        <v/>
      </c>
    </row>
    <row r="418">
      <c r="A418" t="inlineStr">
        <is>
          <t>2024-01-18 08:00</t>
        </is>
      </c>
      <c r="B418" t="n">
        <v>1</v>
      </c>
      <c r="C418" t="n">
        <v>18</v>
      </c>
      <c r="D418" t="n">
        <v>8</v>
      </c>
      <c r="E418" s="10" t="n">
        <v>0.3609170786200988</v>
      </c>
      <c r="F418">
        <f>E418*Parametrar!$B$7</f>
        <v/>
      </c>
    </row>
    <row r="419">
      <c r="A419" t="inlineStr">
        <is>
          <t>2024-01-18 09:00</t>
        </is>
      </c>
      <c r="B419" t="n">
        <v>1</v>
      </c>
      <c r="C419" t="n">
        <v>18</v>
      </c>
      <c r="D419" t="n">
        <v>9</v>
      </c>
      <c r="E419" s="10" t="n">
        <v>0.3655023277205587</v>
      </c>
      <c r="F419">
        <f>E419*Parametrar!$B$7</f>
        <v/>
      </c>
    </row>
    <row r="420">
      <c r="A420" t="inlineStr">
        <is>
          <t>2024-01-18 10:00</t>
        </is>
      </c>
      <c r="B420" t="n">
        <v>1</v>
      </c>
      <c r="C420" t="n">
        <v>18</v>
      </c>
      <c r="D420" t="n">
        <v>10</v>
      </c>
      <c r="E420" s="10" t="n">
        <v>0.3702983928716143</v>
      </c>
      <c r="F420">
        <f>E420*Parametrar!$B$7</f>
        <v/>
      </c>
    </row>
    <row r="421">
      <c r="A421" t="inlineStr">
        <is>
          <t>2024-01-18 11:00</t>
        </is>
      </c>
      <c r="B421" t="n">
        <v>1</v>
      </c>
      <c r="C421" t="n">
        <v>18</v>
      </c>
      <c r="D421" t="n">
        <v>11</v>
      </c>
      <c r="E421" s="10" t="n">
        <v>0.3675841362201927</v>
      </c>
      <c r="F421">
        <f>E421*Parametrar!$B$7</f>
        <v/>
      </c>
    </row>
    <row r="422">
      <c r="A422" t="inlineStr">
        <is>
          <t>2024-01-18 12:00</t>
        </is>
      </c>
      <c r="B422" t="n">
        <v>1</v>
      </c>
      <c r="C422" t="n">
        <v>18</v>
      </c>
      <c r="D422" t="n">
        <v>12</v>
      </c>
      <c r="E422" s="10" t="n">
        <v>0.3676104882265172</v>
      </c>
      <c r="F422">
        <f>E422*Parametrar!$B$7</f>
        <v/>
      </c>
    </row>
    <row r="423">
      <c r="A423" t="inlineStr">
        <is>
          <t>2024-01-18 13:00</t>
        </is>
      </c>
      <c r="B423" t="n">
        <v>1</v>
      </c>
      <c r="C423" t="n">
        <v>18</v>
      </c>
      <c r="D423" t="n">
        <v>13</v>
      </c>
      <c r="E423" s="10" t="n">
        <v>0.359942054386093</v>
      </c>
      <c r="F423">
        <f>E423*Parametrar!$B$7</f>
        <v/>
      </c>
    </row>
    <row r="424">
      <c r="A424" t="inlineStr">
        <is>
          <t>2024-01-18 14:00</t>
        </is>
      </c>
      <c r="B424" t="n">
        <v>1</v>
      </c>
      <c r="C424" t="n">
        <v>18</v>
      </c>
      <c r="D424" t="n">
        <v>14</v>
      </c>
      <c r="E424" s="10" t="n">
        <v>0.3625772550185412</v>
      </c>
      <c r="F424">
        <f>E424*Parametrar!$B$7</f>
        <v/>
      </c>
    </row>
    <row r="425">
      <c r="A425" t="inlineStr">
        <is>
          <t>2024-01-18 15:00</t>
        </is>
      </c>
      <c r="B425" t="n">
        <v>1</v>
      </c>
      <c r="C425" t="n">
        <v>18</v>
      </c>
      <c r="D425" t="n">
        <v>15</v>
      </c>
      <c r="E425" s="10" t="n">
        <v>0.3761748902819737</v>
      </c>
      <c r="F425">
        <f>E425*Parametrar!$B$7</f>
        <v/>
      </c>
    </row>
    <row r="426">
      <c r="A426" t="inlineStr">
        <is>
          <t>2024-01-18 16:00</t>
        </is>
      </c>
      <c r="B426" t="n">
        <v>1</v>
      </c>
      <c r="C426" t="n">
        <v>18</v>
      </c>
      <c r="D426" t="n">
        <v>16</v>
      </c>
      <c r="E426" s="10" t="n">
        <v>0.3855298525271646</v>
      </c>
      <c r="F426">
        <f>E426*Parametrar!$B$7</f>
        <v/>
      </c>
    </row>
    <row r="427">
      <c r="A427" t="inlineStr">
        <is>
          <t>2024-01-18 17:00</t>
        </is>
      </c>
      <c r="B427" t="n">
        <v>1</v>
      </c>
      <c r="C427" t="n">
        <v>18</v>
      </c>
      <c r="D427" t="n">
        <v>17</v>
      </c>
      <c r="E427" s="10" t="n">
        <v>0.3891137253872941</v>
      </c>
      <c r="F427">
        <f>E427*Parametrar!$B$7</f>
        <v/>
      </c>
    </row>
    <row r="428">
      <c r="A428" t="inlineStr">
        <is>
          <t>2024-01-18 18:00</t>
        </is>
      </c>
      <c r="B428" t="n">
        <v>1</v>
      </c>
      <c r="C428" t="n">
        <v>18</v>
      </c>
      <c r="D428" t="n">
        <v>18</v>
      </c>
      <c r="E428" s="10" t="n">
        <v>0.3894035974568634</v>
      </c>
      <c r="F428">
        <f>E428*Parametrar!$B$7</f>
        <v/>
      </c>
    </row>
    <row r="429">
      <c r="A429" t="inlineStr">
        <is>
          <t>2024-01-18 19:00</t>
        </is>
      </c>
      <c r="B429" t="n">
        <v>1</v>
      </c>
      <c r="C429" t="n">
        <v>18</v>
      </c>
      <c r="D429" t="n">
        <v>19</v>
      </c>
      <c r="E429" s="10" t="n">
        <v>0.3994173598601663</v>
      </c>
      <c r="F429">
        <f>E429*Parametrar!$B$7</f>
        <v/>
      </c>
    </row>
    <row r="430">
      <c r="A430" t="inlineStr">
        <is>
          <t>2024-01-18 20:00</t>
        </is>
      </c>
      <c r="B430" t="n">
        <v>1</v>
      </c>
      <c r="C430" t="n">
        <v>18</v>
      </c>
      <c r="D430" t="n">
        <v>20</v>
      </c>
      <c r="E430" s="10" t="n">
        <v>0.3749099939783986</v>
      </c>
      <c r="F430">
        <f>E430*Parametrar!$B$7</f>
        <v/>
      </c>
    </row>
    <row r="431">
      <c r="A431" t="inlineStr">
        <is>
          <t>2024-01-18 21:00</t>
        </is>
      </c>
      <c r="B431" t="n">
        <v>1</v>
      </c>
      <c r="C431" t="n">
        <v>18</v>
      </c>
      <c r="D431" t="n">
        <v>21</v>
      </c>
      <c r="E431" s="10" t="n">
        <v>0.3668989840557562</v>
      </c>
      <c r="F431">
        <f>E431*Parametrar!$B$7</f>
        <v/>
      </c>
    </row>
    <row r="432">
      <c r="A432" t="inlineStr">
        <is>
          <t>2024-01-18 22:00</t>
        </is>
      </c>
      <c r="B432" t="n">
        <v>1</v>
      </c>
      <c r="C432" t="n">
        <v>18</v>
      </c>
      <c r="D432" t="n">
        <v>22</v>
      </c>
      <c r="E432" s="10" t="n">
        <v>0.3636840392841694</v>
      </c>
      <c r="F432">
        <f>E432*Parametrar!$B$7</f>
        <v/>
      </c>
    </row>
    <row r="433">
      <c r="A433" t="inlineStr">
        <is>
          <t>2024-01-18 23:00</t>
        </is>
      </c>
      <c r="B433" t="n">
        <v>1</v>
      </c>
      <c r="C433" t="n">
        <v>18</v>
      </c>
      <c r="D433" t="n">
        <v>23</v>
      </c>
      <c r="E433" s="10" t="n">
        <v>0.3587562141014914</v>
      </c>
      <c r="F433">
        <f>E433*Parametrar!$B$7</f>
        <v/>
      </c>
    </row>
    <row r="434">
      <c r="A434" t="inlineStr">
        <is>
          <t>2024-01-19 00:00</t>
        </is>
      </c>
      <c r="B434" t="n">
        <v>1</v>
      </c>
      <c r="C434" t="n">
        <v>19</v>
      </c>
      <c r="D434" t="n">
        <v>0</v>
      </c>
      <c r="E434" s="10" t="n">
        <v>0.2437033544888051</v>
      </c>
      <c r="F434">
        <f>E434*Parametrar!$B$7</f>
        <v/>
      </c>
    </row>
    <row r="435">
      <c r="A435" t="inlineStr">
        <is>
          <t>2024-01-19 01:00</t>
        </is>
      </c>
      <c r="B435" t="n">
        <v>1</v>
      </c>
      <c r="C435" t="n">
        <v>19</v>
      </c>
      <c r="D435" t="n">
        <v>1</v>
      </c>
      <c r="E435" s="10" t="n">
        <v>0.359230550215332</v>
      </c>
      <c r="F435">
        <f>E435*Parametrar!$B$7</f>
        <v/>
      </c>
    </row>
    <row r="436">
      <c r="A436" t="inlineStr">
        <is>
          <t>2024-01-19 02:00</t>
        </is>
      </c>
      <c r="B436" t="n">
        <v>1</v>
      </c>
      <c r="C436" t="n">
        <v>19</v>
      </c>
      <c r="D436" t="n">
        <v>2</v>
      </c>
      <c r="E436" s="10" t="n">
        <v>0.354355429045303</v>
      </c>
      <c r="F436">
        <f>E436*Parametrar!$B$7</f>
        <v/>
      </c>
    </row>
    <row r="437">
      <c r="A437" t="inlineStr">
        <is>
          <t>2024-01-19 03:00</t>
        </is>
      </c>
      <c r="B437" t="n">
        <v>1</v>
      </c>
      <c r="C437" t="n">
        <v>19</v>
      </c>
      <c r="D437" t="n">
        <v>3</v>
      </c>
      <c r="E437" s="10" t="n">
        <v>0.3512985963116632</v>
      </c>
      <c r="F437">
        <f>E437*Parametrar!$B$7</f>
        <v/>
      </c>
    </row>
    <row r="438">
      <c r="A438" t="inlineStr">
        <is>
          <t>2024-01-19 04:00</t>
        </is>
      </c>
      <c r="B438" t="n">
        <v>1</v>
      </c>
      <c r="C438" t="n">
        <v>19</v>
      </c>
      <c r="D438" t="n">
        <v>4</v>
      </c>
      <c r="E438" s="10" t="n">
        <v>0.3571223897093735</v>
      </c>
      <c r="F438">
        <f>E438*Parametrar!$B$7</f>
        <v/>
      </c>
    </row>
    <row r="439">
      <c r="A439" t="inlineStr">
        <is>
          <t>2024-01-19 05:00</t>
        </is>
      </c>
      <c r="B439" t="n">
        <v>1</v>
      </c>
      <c r="C439" t="n">
        <v>19</v>
      </c>
      <c r="D439" t="n">
        <v>5</v>
      </c>
      <c r="E439" s="10" t="n">
        <v>0.3609170786200988</v>
      </c>
      <c r="F439">
        <f>E439*Parametrar!$B$7</f>
        <v/>
      </c>
    </row>
    <row r="440">
      <c r="A440" t="inlineStr">
        <is>
          <t>2024-01-19 06:00</t>
        </is>
      </c>
      <c r="B440" t="n">
        <v>1</v>
      </c>
      <c r="C440" t="n">
        <v>19</v>
      </c>
      <c r="D440" t="n">
        <v>6</v>
      </c>
      <c r="E440" s="10" t="n">
        <v>0.3636313352715205</v>
      </c>
      <c r="F440">
        <f>E440*Parametrar!$B$7</f>
        <v/>
      </c>
    </row>
    <row r="441">
      <c r="A441" t="inlineStr">
        <is>
          <t>2024-01-19 07:00</t>
        </is>
      </c>
      <c r="B441" t="n">
        <v>1</v>
      </c>
      <c r="C441" t="n">
        <v>19</v>
      </c>
      <c r="D441" t="n">
        <v>7</v>
      </c>
      <c r="E441" s="10" t="n">
        <v>0.3641583753980101</v>
      </c>
      <c r="F441">
        <f>E441*Parametrar!$B$7</f>
        <v/>
      </c>
    </row>
    <row r="442">
      <c r="A442" t="inlineStr">
        <is>
          <t>2024-01-19 08:00</t>
        </is>
      </c>
      <c r="B442" t="n">
        <v>1</v>
      </c>
      <c r="C442" t="n">
        <v>19</v>
      </c>
      <c r="D442" t="n">
        <v>8</v>
      </c>
      <c r="E442" s="10" t="n">
        <v>0.3646327115118507</v>
      </c>
      <c r="F442">
        <f>E442*Parametrar!$B$7</f>
        <v/>
      </c>
    </row>
    <row r="443">
      <c r="A443" t="inlineStr">
        <is>
          <t>2024-01-19 09:00</t>
        </is>
      </c>
      <c r="B443" t="n">
        <v>1</v>
      </c>
      <c r="C443" t="n">
        <v>19</v>
      </c>
      <c r="D443" t="n">
        <v>9</v>
      </c>
      <c r="E443" s="10" t="n">
        <v>0.3617603428224823</v>
      </c>
      <c r="F443">
        <f>E443*Parametrar!$B$7</f>
        <v/>
      </c>
    </row>
    <row r="444">
      <c r="A444" t="inlineStr">
        <is>
          <t>2024-01-19 10:00</t>
        </is>
      </c>
      <c r="B444" t="n">
        <v>1</v>
      </c>
      <c r="C444" t="n">
        <v>19</v>
      </c>
      <c r="D444" t="n">
        <v>10</v>
      </c>
      <c r="E444" s="10" t="n">
        <v>0.3523790285709668</v>
      </c>
      <c r="F444">
        <f>E444*Parametrar!$B$7</f>
        <v/>
      </c>
    </row>
    <row r="445">
      <c r="A445" t="inlineStr">
        <is>
          <t>2024-01-19 11:00</t>
        </is>
      </c>
      <c r="B445" t="n">
        <v>1</v>
      </c>
      <c r="C445" t="n">
        <v>19</v>
      </c>
      <c r="D445" t="n">
        <v>11</v>
      </c>
      <c r="E445" s="10" t="n">
        <v>0.3429450103068025</v>
      </c>
      <c r="F445">
        <f>E445*Parametrar!$B$7</f>
        <v/>
      </c>
    </row>
    <row r="446">
      <c r="A446" t="inlineStr">
        <is>
          <t>2024-01-19 12:00</t>
        </is>
      </c>
      <c r="B446" t="n">
        <v>1</v>
      </c>
      <c r="C446" t="n">
        <v>19</v>
      </c>
      <c r="D446" t="n">
        <v>12</v>
      </c>
      <c r="E446" s="10" t="n">
        <v>0.3315609435746265</v>
      </c>
      <c r="F446">
        <f>E446*Parametrar!$B$7</f>
        <v/>
      </c>
    </row>
    <row r="447">
      <c r="A447" t="inlineStr">
        <is>
          <t>2024-01-19 13:00</t>
        </is>
      </c>
      <c r="B447" t="n">
        <v>1</v>
      </c>
      <c r="C447" t="n">
        <v>19</v>
      </c>
      <c r="D447" t="n">
        <v>13</v>
      </c>
      <c r="E447" s="10" t="n">
        <v>0.3239979177595003</v>
      </c>
      <c r="F447">
        <f>E447*Parametrar!$B$7</f>
        <v/>
      </c>
    </row>
    <row r="448">
      <c r="A448" t="inlineStr">
        <is>
          <t>2024-01-19 14:00</t>
        </is>
      </c>
      <c r="B448" t="n">
        <v>1</v>
      </c>
      <c r="C448" t="n">
        <v>19</v>
      </c>
      <c r="D448" t="n">
        <v>14</v>
      </c>
      <c r="E448" s="10" t="n">
        <v>0.3267121744109218</v>
      </c>
      <c r="F448">
        <f>E448*Parametrar!$B$7</f>
        <v/>
      </c>
    </row>
    <row r="449">
      <c r="A449" t="inlineStr">
        <is>
          <t>2024-01-19 15:00</t>
        </is>
      </c>
      <c r="B449" t="n">
        <v>1</v>
      </c>
      <c r="C449" t="n">
        <v>19</v>
      </c>
      <c r="D449" t="n">
        <v>15</v>
      </c>
      <c r="E449" s="10" t="n">
        <v>0.3342224962133991</v>
      </c>
      <c r="F449">
        <f>E449*Parametrar!$B$7</f>
        <v/>
      </c>
    </row>
    <row r="450">
      <c r="A450" t="inlineStr">
        <is>
          <t>2024-01-19 16:00</t>
        </is>
      </c>
      <c r="B450" t="n">
        <v>1</v>
      </c>
      <c r="C450" t="n">
        <v>19</v>
      </c>
      <c r="D450" t="n">
        <v>16</v>
      </c>
      <c r="E450" s="10" t="n">
        <v>0.3345387202892929</v>
      </c>
      <c r="F450">
        <f>E450*Parametrar!$B$7</f>
        <v/>
      </c>
    </row>
    <row r="451">
      <c r="A451" t="inlineStr">
        <is>
          <t>2024-01-19 17:00</t>
        </is>
      </c>
      <c r="B451" t="n">
        <v>1</v>
      </c>
      <c r="C451" t="n">
        <v>19</v>
      </c>
      <c r="D451" t="n">
        <v>17</v>
      </c>
      <c r="E451" s="10" t="n">
        <v>0.3232864135887393</v>
      </c>
      <c r="F451">
        <f>E451*Parametrar!$B$7</f>
        <v/>
      </c>
    </row>
    <row r="452">
      <c r="A452" t="inlineStr">
        <is>
          <t>2024-01-19 18:00</t>
        </is>
      </c>
      <c r="B452" t="n">
        <v>1</v>
      </c>
      <c r="C452" t="n">
        <v>19</v>
      </c>
      <c r="D452" t="n">
        <v>18</v>
      </c>
      <c r="E452" s="10" t="n">
        <v>0.3121395149134836</v>
      </c>
      <c r="F452">
        <f>E452*Parametrar!$B$7</f>
        <v/>
      </c>
    </row>
    <row r="453">
      <c r="A453" t="inlineStr">
        <is>
          <t>2024-01-19 19:00</t>
        </is>
      </c>
      <c r="B453" t="n">
        <v>1</v>
      </c>
      <c r="C453" t="n">
        <v>19</v>
      </c>
      <c r="D453" t="n">
        <v>19</v>
      </c>
      <c r="E453" s="10" t="n">
        <v>0.2992533838208121</v>
      </c>
      <c r="F453">
        <f>E453*Parametrar!$B$7</f>
        <v/>
      </c>
    </row>
    <row r="454">
      <c r="A454" t="inlineStr">
        <is>
          <t>2024-01-19 20:00</t>
        </is>
      </c>
      <c r="B454" t="n">
        <v>1</v>
      </c>
      <c r="C454" t="n">
        <v>19</v>
      </c>
      <c r="D454" t="n">
        <v>20</v>
      </c>
      <c r="E454" s="10" t="n">
        <v>0.3122449229387815</v>
      </c>
      <c r="F454">
        <f>E454*Parametrar!$B$7</f>
        <v/>
      </c>
    </row>
    <row r="455">
      <c r="A455" t="inlineStr">
        <is>
          <t>2024-01-19 21:00</t>
        </is>
      </c>
      <c r="B455" t="n">
        <v>1</v>
      </c>
      <c r="C455" t="n">
        <v>19</v>
      </c>
      <c r="D455" t="n">
        <v>21</v>
      </c>
      <c r="E455" s="10" t="n">
        <v>0.2785934108624186</v>
      </c>
      <c r="F455">
        <f>E455*Parametrar!$B$7</f>
        <v/>
      </c>
    </row>
    <row r="456">
      <c r="A456" t="inlineStr">
        <is>
          <t>2024-01-19 22:00</t>
        </is>
      </c>
      <c r="B456" t="n">
        <v>1</v>
      </c>
      <c r="C456" t="n">
        <v>19</v>
      </c>
      <c r="D456" t="n">
        <v>22</v>
      </c>
      <c r="E456" s="10" t="n">
        <v>0.2679208483010035</v>
      </c>
      <c r="F456">
        <f>E456*Parametrar!$B$7</f>
        <v/>
      </c>
    </row>
    <row r="457">
      <c r="A457" t="inlineStr">
        <is>
          <t>2024-01-19 23:00</t>
        </is>
      </c>
      <c r="B457" t="n">
        <v>1</v>
      </c>
      <c r="C457" t="n">
        <v>19</v>
      </c>
      <c r="D457" t="n">
        <v>23</v>
      </c>
      <c r="E457" s="10" t="n">
        <v>0.2589084621380309</v>
      </c>
      <c r="F457">
        <f>E457*Parametrar!$B$7</f>
        <v/>
      </c>
    </row>
    <row r="458">
      <c r="A458" t="inlineStr">
        <is>
          <t>2024-01-20 00:00</t>
        </is>
      </c>
      <c r="B458" t="n">
        <v>1</v>
      </c>
      <c r="C458" t="n">
        <v>20</v>
      </c>
      <c r="D458" t="n">
        <v>0</v>
      </c>
      <c r="E458" s="10" t="n">
        <v>0.3665300559672134</v>
      </c>
      <c r="F458">
        <f>E458*Parametrar!$B$7</f>
        <v/>
      </c>
    </row>
    <row r="459">
      <c r="A459" t="inlineStr">
        <is>
          <t>2024-01-20 01:00</t>
        </is>
      </c>
      <c r="B459" t="n">
        <v>1</v>
      </c>
      <c r="C459" t="n">
        <v>20</v>
      </c>
      <c r="D459" t="n">
        <v>1</v>
      </c>
      <c r="E459" s="10" t="n">
        <v>0.2444939146785395</v>
      </c>
      <c r="F459">
        <f>E459*Parametrar!$B$7</f>
        <v/>
      </c>
    </row>
    <row r="460">
      <c r="A460" t="inlineStr">
        <is>
          <t>2024-01-20 02:00</t>
        </is>
      </c>
      <c r="B460" t="n">
        <v>1</v>
      </c>
      <c r="C460" t="n">
        <v>20</v>
      </c>
      <c r="D460" t="n">
        <v>2</v>
      </c>
      <c r="E460" s="10" t="n">
        <v>0.2492372758169462</v>
      </c>
      <c r="F460">
        <f>E460*Parametrar!$B$7</f>
        <v/>
      </c>
    </row>
    <row r="461">
      <c r="A461" t="inlineStr">
        <is>
          <t>2024-01-20 03:00</t>
        </is>
      </c>
      <c r="B461" t="n">
        <v>1</v>
      </c>
      <c r="C461" t="n">
        <v>20</v>
      </c>
      <c r="D461" t="n">
        <v>3</v>
      </c>
      <c r="E461" s="10" t="n">
        <v>0.2609639186313405</v>
      </c>
      <c r="F461">
        <f>E461*Parametrar!$B$7</f>
        <v/>
      </c>
    </row>
    <row r="462">
      <c r="A462" t="inlineStr">
        <is>
          <t>2024-01-20 04:00</t>
        </is>
      </c>
      <c r="B462" t="n">
        <v>1</v>
      </c>
      <c r="C462" t="n">
        <v>20</v>
      </c>
      <c r="D462" t="n">
        <v>4</v>
      </c>
      <c r="E462" s="10" t="n">
        <v>0.2710567370536169</v>
      </c>
      <c r="F462">
        <f>E462*Parametrar!$B$7</f>
        <v/>
      </c>
    </row>
    <row r="463">
      <c r="A463" t="inlineStr">
        <is>
          <t>2024-01-20 05:00</t>
        </is>
      </c>
      <c r="B463" t="n">
        <v>1</v>
      </c>
      <c r="C463" t="n">
        <v>20</v>
      </c>
      <c r="D463" t="n">
        <v>5</v>
      </c>
      <c r="E463" s="10" t="n">
        <v>0.2819401156656278</v>
      </c>
      <c r="F463">
        <f>E463*Parametrar!$B$7</f>
        <v/>
      </c>
    </row>
    <row r="464">
      <c r="A464" t="inlineStr">
        <is>
          <t>2024-01-20 06:00</t>
        </is>
      </c>
      <c r="B464" t="n">
        <v>1</v>
      </c>
      <c r="C464" t="n">
        <v>20</v>
      </c>
      <c r="D464" t="n">
        <v>6</v>
      </c>
      <c r="E464" s="10" t="n">
        <v>0.2917430620183349</v>
      </c>
      <c r="F464">
        <f>E464*Parametrar!$B$7</f>
        <v/>
      </c>
    </row>
    <row r="465">
      <c r="A465" t="inlineStr">
        <is>
          <t>2024-01-20 07:00</t>
        </is>
      </c>
      <c r="B465" t="n">
        <v>1</v>
      </c>
      <c r="C465" t="n">
        <v>20</v>
      </c>
      <c r="D465" t="n">
        <v>7</v>
      </c>
      <c r="E465" s="10" t="n">
        <v>0.2974087433780984</v>
      </c>
      <c r="F465">
        <f>E465*Parametrar!$B$7</f>
        <v/>
      </c>
    </row>
    <row r="466">
      <c r="A466" t="inlineStr">
        <is>
          <t>2024-01-20 08:00</t>
        </is>
      </c>
      <c r="B466" t="n">
        <v>1</v>
      </c>
      <c r="C466" t="n">
        <v>20</v>
      </c>
      <c r="D466" t="n">
        <v>8</v>
      </c>
      <c r="E466" s="10" t="n">
        <v>0.3005182801243872</v>
      </c>
      <c r="F466">
        <f>E466*Parametrar!$B$7</f>
        <v/>
      </c>
    </row>
    <row r="467">
      <c r="A467" t="inlineStr">
        <is>
          <t>2024-01-20 09:00</t>
        </is>
      </c>
      <c r="B467" t="n">
        <v>1</v>
      </c>
      <c r="C467" t="n">
        <v>20</v>
      </c>
      <c r="D467" t="n">
        <v>9</v>
      </c>
      <c r="E467" s="10" t="n">
        <v>0.3018358804406113</v>
      </c>
      <c r="F467">
        <f>E467*Parametrar!$B$7</f>
        <v/>
      </c>
    </row>
    <row r="468">
      <c r="A468" t="inlineStr">
        <is>
          <t>2024-01-20 10:00</t>
        </is>
      </c>
      <c r="B468" t="n">
        <v>1</v>
      </c>
      <c r="C468" t="n">
        <v>20</v>
      </c>
      <c r="D468" t="n">
        <v>10</v>
      </c>
      <c r="E468" s="10" t="n">
        <v>0.3035224088453781</v>
      </c>
      <c r="F468">
        <f>E468*Parametrar!$B$7</f>
        <v/>
      </c>
    </row>
    <row r="469">
      <c r="A469" t="inlineStr">
        <is>
          <t>2024-01-20 11:00</t>
        </is>
      </c>
      <c r="B469" t="n">
        <v>1</v>
      </c>
      <c r="C469" t="n">
        <v>20</v>
      </c>
      <c r="D469" t="n">
        <v>11</v>
      </c>
      <c r="E469" s="10" t="n">
        <v>0.298647287675349</v>
      </c>
      <c r="F469">
        <f>E469*Parametrar!$B$7</f>
        <v/>
      </c>
    </row>
    <row r="470">
      <c r="A470" t="inlineStr">
        <is>
          <t>2024-01-20 12:00</t>
        </is>
      </c>
      <c r="B470" t="n">
        <v>1</v>
      </c>
      <c r="C470" t="n">
        <v>20</v>
      </c>
      <c r="D470" t="n">
        <v>12</v>
      </c>
      <c r="E470" s="10" t="n">
        <v>0.2953005828721399</v>
      </c>
      <c r="F470">
        <f>E470*Parametrar!$B$7</f>
        <v/>
      </c>
    </row>
    <row r="471">
      <c r="A471" t="inlineStr">
        <is>
          <t>2024-01-20 13:00</t>
        </is>
      </c>
      <c r="B471" t="n">
        <v>1</v>
      </c>
      <c r="C471" t="n">
        <v>20</v>
      </c>
      <c r="D471" t="n">
        <v>13</v>
      </c>
      <c r="E471" s="10" t="n">
        <v>0.2910842618602228</v>
      </c>
      <c r="F471">
        <f>E471*Parametrar!$B$7</f>
        <v/>
      </c>
    </row>
    <row r="472">
      <c r="A472" t="inlineStr">
        <is>
          <t>2024-01-20 14:00</t>
        </is>
      </c>
      <c r="B472" t="n">
        <v>1</v>
      </c>
      <c r="C472" t="n">
        <v>20</v>
      </c>
      <c r="D472" t="n">
        <v>14</v>
      </c>
      <c r="E472" s="10" t="n">
        <v>0.2911896698855208</v>
      </c>
      <c r="F472">
        <f>E472*Parametrar!$B$7</f>
        <v/>
      </c>
    </row>
    <row r="473">
      <c r="A473" t="inlineStr">
        <is>
          <t>2024-01-20 15:00</t>
        </is>
      </c>
      <c r="B473" t="n">
        <v>1</v>
      </c>
      <c r="C473" t="n">
        <v>20</v>
      </c>
      <c r="D473" t="n">
        <v>15</v>
      </c>
      <c r="E473" s="10" t="n">
        <v>0.306579241579018</v>
      </c>
      <c r="F473">
        <f>E473*Parametrar!$B$7</f>
        <v/>
      </c>
    </row>
    <row r="474">
      <c r="A474" t="inlineStr">
        <is>
          <t>2024-01-20 16:00</t>
        </is>
      </c>
      <c r="B474" t="n">
        <v>1</v>
      </c>
      <c r="C474" t="n">
        <v>20</v>
      </c>
      <c r="D474" t="n">
        <v>16</v>
      </c>
      <c r="E474" s="10" t="n">
        <v>0.3228647814875476</v>
      </c>
      <c r="F474">
        <f>E474*Parametrar!$B$7</f>
        <v/>
      </c>
    </row>
    <row r="475">
      <c r="A475" t="inlineStr">
        <is>
          <t>2024-01-20 17:00</t>
        </is>
      </c>
      <c r="B475" t="n">
        <v>1</v>
      </c>
      <c r="C475" t="n">
        <v>20</v>
      </c>
      <c r="D475" t="n">
        <v>17</v>
      </c>
      <c r="E475" s="10" t="n">
        <v>0.3624981989995678</v>
      </c>
      <c r="F475">
        <f>E475*Parametrar!$B$7</f>
        <v/>
      </c>
    </row>
    <row r="476">
      <c r="A476" t="inlineStr">
        <is>
          <t>2024-01-20 18:00</t>
        </is>
      </c>
      <c r="B476" t="n">
        <v>1</v>
      </c>
      <c r="C476" t="n">
        <v>20</v>
      </c>
      <c r="D476" t="n">
        <v>18</v>
      </c>
      <c r="E476" s="10" t="n">
        <v>0.3489005637361353</v>
      </c>
      <c r="F476">
        <f>E476*Parametrar!$B$7</f>
        <v/>
      </c>
    </row>
    <row r="477">
      <c r="A477" t="inlineStr">
        <is>
          <t>2024-01-20 19:00</t>
        </is>
      </c>
      <c r="B477" t="n">
        <v>1</v>
      </c>
      <c r="C477" t="n">
        <v>20</v>
      </c>
      <c r="D477" t="n">
        <v>19</v>
      </c>
      <c r="E477" s="10" t="n">
        <v>0.3568852216524532</v>
      </c>
      <c r="F477">
        <f>E477*Parametrar!$B$7</f>
        <v/>
      </c>
    </row>
    <row r="478">
      <c r="A478" t="inlineStr">
        <is>
          <t>2024-01-20 20:00</t>
        </is>
      </c>
      <c r="B478" t="n">
        <v>1</v>
      </c>
      <c r="C478" t="n">
        <v>20</v>
      </c>
      <c r="D478" t="n">
        <v>20</v>
      </c>
      <c r="E478" s="10" t="n">
        <v>0.3629988871197329</v>
      </c>
      <c r="F478">
        <f>E478*Parametrar!$B$7</f>
        <v/>
      </c>
    </row>
    <row r="479">
      <c r="A479" t="inlineStr">
        <is>
          <t>2024-01-20 21:00</t>
        </is>
      </c>
      <c r="B479" t="n">
        <v>1</v>
      </c>
      <c r="C479" t="n">
        <v>20</v>
      </c>
      <c r="D479" t="n">
        <v>21</v>
      </c>
      <c r="E479" s="10" t="n">
        <v>0.3638948553347653</v>
      </c>
      <c r="F479">
        <f>E479*Parametrar!$B$7</f>
        <v/>
      </c>
    </row>
    <row r="480">
      <c r="A480" t="inlineStr">
        <is>
          <t>2024-01-20 22:00</t>
        </is>
      </c>
      <c r="B480" t="n">
        <v>1</v>
      </c>
      <c r="C480" t="n">
        <v>20</v>
      </c>
      <c r="D480" t="n">
        <v>22</v>
      </c>
      <c r="E480" s="10" t="n">
        <v>0.3640266153663877</v>
      </c>
      <c r="F480">
        <f>E480*Parametrar!$B$7</f>
        <v/>
      </c>
    </row>
    <row r="481">
      <c r="A481" t="inlineStr">
        <is>
          <t>2024-01-20 23:00</t>
        </is>
      </c>
      <c r="B481" t="n">
        <v>1</v>
      </c>
      <c r="C481" t="n">
        <v>20</v>
      </c>
      <c r="D481" t="n">
        <v>23</v>
      </c>
      <c r="E481" s="10" t="n">
        <v>0.3627617190628126</v>
      </c>
      <c r="F481">
        <f>E481*Parametrar!$B$7</f>
        <v/>
      </c>
    </row>
    <row r="482">
      <c r="A482" t="inlineStr">
        <is>
          <t>2024-01-21 00:00</t>
        </is>
      </c>
      <c r="B482" t="n">
        <v>1</v>
      </c>
      <c r="C482" t="n">
        <v>21</v>
      </c>
      <c r="D482" t="n">
        <v>0</v>
      </c>
      <c r="E482" s="10" t="n">
        <v>0.3248675339682082</v>
      </c>
      <c r="F482">
        <f>E482*Parametrar!$B$7</f>
        <v/>
      </c>
    </row>
    <row r="483">
      <c r="A483" t="inlineStr">
        <is>
          <t>2024-01-21 01:00</t>
        </is>
      </c>
      <c r="B483" t="n">
        <v>1</v>
      </c>
      <c r="C483" t="n">
        <v>21</v>
      </c>
      <c r="D483" t="n">
        <v>1</v>
      </c>
      <c r="E483" s="10" t="n">
        <v>0.3717741052257852</v>
      </c>
      <c r="F483">
        <f>E483*Parametrar!$B$7</f>
        <v/>
      </c>
    </row>
    <row r="484">
      <c r="A484" t="inlineStr">
        <is>
          <t>2024-01-21 02:00</t>
        </is>
      </c>
      <c r="B484" t="n">
        <v>1</v>
      </c>
      <c r="C484" t="n">
        <v>21</v>
      </c>
      <c r="D484" t="n">
        <v>2</v>
      </c>
      <c r="E484" s="10" t="n">
        <v>0.368585512460523</v>
      </c>
      <c r="F484">
        <f>E484*Parametrar!$B$7</f>
        <v/>
      </c>
    </row>
    <row r="485">
      <c r="A485" t="inlineStr">
        <is>
          <t>2024-01-21 03:00</t>
        </is>
      </c>
      <c r="B485" t="n">
        <v>1</v>
      </c>
      <c r="C485" t="n">
        <v>21</v>
      </c>
      <c r="D485" t="n">
        <v>3</v>
      </c>
      <c r="E485" s="10" t="n">
        <v>0.3642110794106591</v>
      </c>
      <c r="F485">
        <f>E485*Parametrar!$B$7</f>
        <v/>
      </c>
    </row>
    <row r="486">
      <c r="A486" t="inlineStr">
        <is>
          <t>2024-01-21 04:00</t>
        </is>
      </c>
      <c r="B486" t="n">
        <v>1</v>
      </c>
      <c r="C486" t="n">
        <v>21</v>
      </c>
      <c r="D486" t="n">
        <v>4</v>
      </c>
      <c r="E486" s="10" t="n">
        <v>0.3575703738168897</v>
      </c>
      <c r="F486">
        <f>E486*Parametrar!$B$7</f>
        <v/>
      </c>
    </row>
    <row r="487">
      <c r="A487" t="inlineStr">
        <is>
          <t>2024-01-21 05:00</t>
        </is>
      </c>
      <c r="B487" t="n">
        <v>1</v>
      </c>
      <c r="C487" t="n">
        <v>21</v>
      </c>
      <c r="D487" t="n">
        <v>5</v>
      </c>
      <c r="E487" s="10" t="n">
        <v>0.3506661481598756</v>
      </c>
      <c r="F487">
        <f>E487*Parametrar!$B$7</f>
        <v/>
      </c>
    </row>
    <row r="488">
      <c r="A488" t="inlineStr">
        <is>
          <t>2024-01-21 06:00</t>
        </is>
      </c>
      <c r="B488" t="n">
        <v>1</v>
      </c>
      <c r="C488" t="n">
        <v>21</v>
      </c>
      <c r="D488" t="n">
        <v>6</v>
      </c>
      <c r="E488" s="10" t="n">
        <v>0.3441308505914041</v>
      </c>
      <c r="F488">
        <f>E488*Parametrar!$B$7</f>
        <v/>
      </c>
    </row>
    <row r="489">
      <c r="A489" t="inlineStr">
        <is>
          <t>2024-01-21 07:00</t>
        </is>
      </c>
      <c r="B489" t="n">
        <v>1</v>
      </c>
      <c r="C489" t="n">
        <v>21</v>
      </c>
      <c r="D489" t="n">
        <v>7</v>
      </c>
      <c r="E489" s="10" t="n">
        <v>0.3394401934656465</v>
      </c>
      <c r="F489">
        <f>E489*Parametrar!$B$7</f>
        <v/>
      </c>
    </row>
    <row r="490">
      <c r="A490" t="inlineStr">
        <is>
          <t>2024-01-21 08:00</t>
        </is>
      </c>
      <c r="B490" t="n">
        <v>1</v>
      </c>
      <c r="C490" t="n">
        <v>21</v>
      </c>
      <c r="D490" t="n">
        <v>8</v>
      </c>
      <c r="E490" s="10" t="n">
        <v>0.3275027346006563</v>
      </c>
      <c r="F490">
        <f>E490*Parametrar!$B$7</f>
        <v/>
      </c>
    </row>
    <row r="491">
      <c r="A491" t="inlineStr">
        <is>
          <t>2024-01-21 09:00</t>
        </is>
      </c>
      <c r="B491" t="n">
        <v>1</v>
      </c>
      <c r="C491" t="n">
        <v>21</v>
      </c>
      <c r="D491" t="n">
        <v>9</v>
      </c>
      <c r="E491" s="10" t="n">
        <v>0.3207829729879135</v>
      </c>
      <c r="F491">
        <f>E491*Parametrar!$B$7</f>
        <v/>
      </c>
    </row>
    <row r="492">
      <c r="A492" t="inlineStr">
        <is>
          <t>2024-01-21 10:00</t>
        </is>
      </c>
      <c r="B492" t="n">
        <v>1</v>
      </c>
      <c r="C492" t="n">
        <v>21</v>
      </c>
      <c r="D492" t="n">
        <v>10</v>
      </c>
      <c r="E492" s="10" t="n">
        <v>0.307185337724481</v>
      </c>
      <c r="F492">
        <f>E492*Parametrar!$B$7</f>
        <v/>
      </c>
    </row>
    <row r="493">
      <c r="A493" t="inlineStr">
        <is>
          <t>2024-01-21 11:00</t>
        </is>
      </c>
      <c r="B493" t="n">
        <v>1</v>
      </c>
      <c r="C493" t="n">
        <v>21</v>
      </c>
      <c r="D493" t="n">
        <v>11</v>
      </c>
      <c r="E493" s="10" t="n">
        <v>0.295142470834193</v>
      </c>
      <c r="F493">
        <f>E493*Parametrar!$B$7</f>
        <v/>
      </c>
    </row>
    <row r="494">
      <c r="A494" t="inlineStr">
        <is>
          <t>2024-01-21 12:00</t>
        </is>
      </c>
      <c r="B494" t="n">
        <v>1</v>
      </c>
      <c r="C494" t="n">
        <v>21</v>
      </c>
      <c r="D494" t="n">
        <v>12</v>
      </c>
      <c r="E494" s="10" t="n">
        <v>0.2832577159818518</v>
      </c>
      <c r="F494">
        <f>E494*Parametrar!$B$7</f>
        <v/>
      </c>
    </row>
    <row r="495">
      <c r="A495" t="inlineStr">
        <is>
          <t>2024-01-21 13:00</t>
        </is>
      </c>
      <c r="B495" t="n">
        <v>1</v>
      </c>
      <c r="C495" t="n">
        <v>21</v>
      </c>
      <c r="D495" t="n">
        <v>13</v>
      </c>
      <c r="E495" s="10" t="n">
        <v>0.2786988188877165</v>
      </c>
      <c r="F495">
        <f>E495*Parametrar!$B$7</f>
        <v/>
      </c>
    </row>
    <row r="496">
      <c r="A496" t="inlineStr">
        <is>
          <t>2024-01-21 14:00</t>
        </is>
      </c>
      <c r="B496" t="n">
        <v>1</v>
      </c>
      <c r="C496" t="n">
        <v>21</v>
      </c>
      <c r="D496" t="n">
        <v>14</v>
      </c>
      <c r="E496" s="10" t="n">
        <v>0.2824408037857929</v>
      </c>
      <c r="F496">
        <f>E496*Parametrar!$B$7</f>
        <v/>
      </c>
    </row>
    <row r="497">
      <c r="A497" t="inlineStr">
        <is>
          <t>2024-01-21 15:00</t>
        </is>
      </c>
      <c r="B497" t="n">
        <v>1</v>
      </c>
      <c r="C497" t="n">
        <v>21</v>
      </c>
      <c r="D497" t="n">
        <v>15</v>
      </c>
      <c r="E497" s="10" t="n">
        <v>0.2912687259044942</v>
      </c>
      <c r="F497">
        <f>E497*Parametrar!$B$7</f>
        <v/>
      </c>
    </row>
    <row r="498">
      <c r="A498" t="inlineStr">
        <is>
          <t>2024-01-21 16:00</t>
        </is>
      </c>
      <c r="B498" t="n">
        <v>1</v>
      </c>
      <c r="C498" t="n">
        <v>21</v>
      </c>
      <c r="D498" t="n">
        <v>16</v>
      </c>
      <c r="E498" s="10" t="n">
        <v>0.298699991687998</v>
      </c>
      <c r="F498">
        <f>E498*Parametrar!$B$7</f>
        <v/>
      </c>
    </row>
    <row r="499">
      <c r="A499" t="inlineStr">
        <is>
          <t>2024-01-21 17:00</t>
        </is>
      </c>
      <c r="B499" t="n">
        <v>1</v>
      </c>
      <c r="C499" t="n">
        <v>21</v>
      </c>
      <c r="D499" t="n">
        <v>17</v>
      </c>
      <c r="E499" s="10" t="n">
        <v>0.3017304724153134</v>
      </c>
      <c r="F499">
        <f>E499*Parametrar!$B$7</f>
        <v/>
      </c>
    </row>
    <row r="500">
      <c r="A500" t="inlineStr">
        <is>
          <t>2024-01-21 18:00</t>
        </is>
      </c>
      <c r="B500" t="n">
        <v>1</v>
      </c>
      <c r="C500" t="n">
        <v>21</v>
      </c>
      <c r="D500" t="n">
        <v>18</v>
      </c>
      <c r="E500" s="10" t="n">
        <v>0.3234708776330106</v>
      </c>
      <c r="F500">
        <f>E500*Parametrar!$B$7</f>
        <v/>
      </c>
    </row>
    <row r="501">
      <c r="A501" t="inlineStr">
        <is>
          <t>2024-01-21 19:00</t>
        </is>
      </c>
      <c r="B501" t="n">
        <v>1</v>
      </c>
      <c r="C501" t="n">
        <v>21</v>
      </c>
      <c r="D501" t="n">
        <v>19</v>
      </c>
      <c r="E501" s="10" t="n">
        <v>0.306579241579018</v>
      </c>
      <c r="F501">
        <f>E501*Parametrar!$B$7</f>
        <v/>
      </c>
    </row>
    <row r="502">
      <c r="A502" t="inlineStr">
        <is>
          <t>2024-01-21 20:00</t>
        </is>
      </c>
      <c r="B502" t="n">
        <v>1</v>
      </c>
      <c r="C502" t="n">
        <v>21</v>
      </c>
      <c r="D502" t="n">
        <v>20</v>
      </c>
      <c r="E502" s="10" t="n">
        <v>0.3325096158023078</v>
      </c>
      <c r="F502">
        <f>E502*Parametrar!$B$7</f>
        <v/>
      </c>
    </row>
    <row r="503">
      <c r="A503" t="inlineStr">
        <is>
          <t>2024-01-21 21:00</t>
        </is>
      </c>
      <c r="B503" t="n">
        <v>1</v>
      </c>
      <c r="C503" t="n">
        <v>21</v>
      </c>
      <c r="D503" t="n">
        <v>21</v>
      </c>
      <c r="E503" s="10" t="n">
        <v>0.3068164096359383</v>
      </c>
      <c r="F503">
        <f>E503*Parametrar!$B$7</f>
        <v/>
      </c>
    </row>
    <row r="504">
      <c r="A504" t="inlineStr">
        <is>
          <t>2024-01-21 22:00</t>
        </is>
      </c>
      <c r="B504" t="n">
        <v>1</v>
      </c>
      <c r="C504" t="n">
        <v>21</v>
      </c>
      <c r="D504" t="n">
        <v>22</v>
      </c>
      <c r="E504" s="10" t="n">
        <v>0.3099522983885516</v>
      </c>
      <c r="F504">
        <f>E504*Parametrar!$B$7</f>
        <v/>
      </c>
    </row>
    <row r="505">
      <c r="A505" t="inlineStr">
        <is>
          <t>2024-01-21 23:00</t>
        </is>
      </c>
      <c r="B505" t="n">
        <v>1</v>
      </c>
      <c r="C505" t="n">
        <v>21</v>
      </c>
      <c r="D505" t="n">
        <v>23</v>
      </c>
      <c r="E505" s="10" t="n">
        <v>0.3173572121657309</v>
      </c>
      <c r="F505">
        <f>E505*Parametrar!$B$7</f>
        <v/>
      </c>
    </row>
    <row r="506">
      <c r="A506" t="inlineStr">
        <is>
          <t>2024-01-22 00:00</t>
        </is>
      </c>
      <c r="B506" t="n">
        <v>1</v>
      </c>
      <c r="C506" t="n">
        <v>22</v>
      </c>
      <c r="D506" t="n">
        <v>0</v>
      </c>
      <c r="E506" s="10" t="n">
        <v>0.3482154115716988</v>
      </c>
      <c r="F506">
        <f>E506*Parametrar!$B$7</f>
        <v/>
      </c>
    </row>
    <row r="507">
      <c r="A507" t="inlineStr">
        <is>
          <t>2024-01-22 01:00</t>
        </is>
      </c>
      <c r="B507" t="n">
        <v>1</v>
      </c>
      <c r="C507" t="n">
        <v>22</v>
      </c>
      <c r="D507" t="n">
        <v>1</v>
      </c>
      <c r="E507" s="10" t="n">
        <v>0.325789854189565</v>
      </c>
      <c r="F507">
        <f>E507*Parametrar!$B$7</f>
        <v/>
      </c>
    </row>
    <row r="508">
      <c r="A508" t="inlineStr">
        <is>
          <t>2024-01-22 02:00</t>
        </is>
      </c>
      <c r="B508" t="n">
        <v>1</v>
      </c>
      <c r="C508" t="n">
        <v>22</v>
      </c>
      <c r="D508" t="n">
        <v>2</v>
      </c>
      <c r="E508" s="10" t="n">
        <v>0.3284250548220132</v>
      </c>
      <c r="F508">
        <f>E508*Parametrar!$B$7</f>
        <v/>
      </c>
    </row>
    <row r="509">
      <c r="A509" t="inlineStr">
        <is>
          <t>2024-01-22 03:00</t>
        </is>
      </c>
      <c r="B509" t="n">
        <v>1</v>
      </c>
      <c r="C509" t="n">
        <v>22</v>
      </c>
      <c r="D509" t="n">
        <v>3</v>
      </c>
      <c r="E509" s="10" t="n">
        <v>0.331376479530355</v>
      </c>
      <c r="F509">
        <f>E509*Parametrar!$B$7</f>
        <v/>
      </c>
    </row>
    <row r="510">
      <c r="A510" t="inlineStr">
        <is>
          <t>2024-01-22 04:00</t>
        </is>
      </c>
      <c r="B510" t="n">
        <v>1</v>
      </c>
      <c r="C510" t="n">
        <v>22</v>
      </c>
      <c r="D510" t="n">
        <v>4</v>
      </c>
      <c r="E510" s="10" t="n">
        <v>0.3310339034481368</v>
      </c>
      <c r="F510">
        <f>E510*Parametrar!$B$7</f>
        <v/>
      </c>
    </row>
    <row r="511">
      <c r="A511" t="inlineStr">
        <is>
          <t>2024-01-22 05:00</t>
        </is>
      </c>
      <c r="B511" t="n">
        <v>1</v>
      </c>
      <c r="C511" t="n">
        <v>22</v>
      </c>
      <c r="D511" t="n">
        <v>5</v>
      </c>
      <c r="E511" s="10" t="n">
        <v>0.3285568148536356</v>
      </c>
      <c r="F511">
        <f>E511*Parametrar!$B$7</f>
        <v/>
      </c>
    </row>
    <row r="512">
      <c r="A512" t="inlineStr">
        <is>
          <t>2024-01-22 06:00</t>
        </is>
      </c>
      <c r="B512" t="n">
        <v>1</v>
      </c>
      <c r="C512" t="n">
        <v>22</v>
      </c>
      <c r="D512" t="n">
        <v>6</v>
      </c>
      <c r="E512" s="10" t="n">
        <v>0.3242877898290696</v>
      </c>
      <c r="F512">
        <f>E512*Parametrar!$B$7</f>
        <v/>
      </c>
    </row>
    <row r="513">
      <c r="A513" t="inlineStr">
        <is>
          <t>2024-01-22 07:00</t>
        </is>
      </c>
      <c r="B513" t="n">
        <v>1</v>
      </c>
      <c r="C513" t="n">
        <v>22</v>
      </c>
      <c r="D513" t="n">
        <v>7</v>
      </c>
      <c r="E513" s="10" t="n">
        <v>0.3213890691333766</v>
      </c>
      <c r="F513">
        <f>E513*Parametrar!$B$7</f>
        <v/>
      </c>
    </row>
    <row r="514">
      <c r="A514" t="inlineStr">
        <is>
          <t>2024-01-22 08:00</t>
        </is>
      </c>
      <c r="B514" t="n">
        <v>1</v>
      </c>
      <c r="C514" t="n">
        <v>22</v>
      </c>
      <c r="D514" t="n">
        <v>8</v>
      </c>
      <c r="E514" s="10" t="n">
        <v>0.3210728450574828</v>
      </c>
      <c r="F514">
        <f>E514*Parametrar!$B$7</f>
        <v/>
      </c>
    </row>
    <row r="515">
      <c r="A515" t="inlineStr">
        <is>
          <t>2024-01-22 09:00</t>
        </is>
      </c>
      <c r="B515" t="n">
        <v>1</v>
      </c>
      <c r="C515" t="n">
        <v>22</v>
      </c>
      <c r="D515" t="n">
        <v>9</v>
      </c>
      <c r="E515" s="10" t="n">
        <v>0.3206248609499666</v>
      </c>
      <c r="F515">
        <f>E515*Parametrar!$B$7</f>
        <v/>
      </c>
    </row>
    <row r="516">
      <c r="A516" t="inlineStr">
        <is>
          <t>2024-01-22 10:00</t>
        </is>
      </c>
      <c r="B516" t="n">
        <v>1</v>
      </c>
      <c r="C516" t="n">
        <v>22</v>
      </c>
      <c r="D516" t="n">
        <v>10</v>
      </c>
      <c r="E516" s="10" t="n">
        <v>0.3182795323870878</v>
      </c>
      <c r="F516">
        <f>E516*Parametrar!$B$7</f>
        <v/>
      </c>
    </row>
    <row r="517">
      <c r="A517" t="inlineStr">
        <is>
          <t>2024-01-22 11:00</t>
        </is>
      </c>
      <c r="B517" t="n">
        <v>1</v>
      </c>
      <c r="C517" t="n">
        <v>22</v>
      </c>
      <c r="D517" t="n">
        <v>11</v>
      </c>
      <c r="E517" s="10" t="n">
        <v>0.3248411819618837</v>
      </c>
      <c r="F517">
        <f>E517*Parametrar!$B$7</f>
        <v/>
      </c>
    </row>
    <row r="518">
      <c r="A518" t="inlineStr">
        <is>
          <t>2024-01-22 12:00</t>
        </is>
      </c>
      <c r="B518" t="n">
        <v>1</v>
      </c>
      <c r="C518" t="n">
        <v>22</v>
      </c>
      <c r="D518" t="n">
        <v>12</v>
      </c>
      <c r="E518" s="10" t="n">
        <v>0.310084058420174</v>
      </c>
      <c r="F518">
        <f>E518*Parametrar!$B$7</f>
        <v/>
      </c>
    </row>
    <row r="519">
      <c r="A519" t="inlineStr">
        <is>
          <t>2024-01-22 13:00</t>
        </is>
      </c>
      <c r="B519" t="n">
        <v>1</v>
      </c>
      <c r="C519" t="n">
        <v>22</v>
      </c>
      <c r="D519" t="n">
        <v>13</v>
      </c>
      <c r="E519" s="10" t="n">
        <v>0.3150909396218255</v>
      </c>
      <c r="F519">
        <f>E519*Parametrar!$B$7</f>
        <v/>
      </c>
    </row>
    <row r="520">
      <c r="A520" t="inlineStr">
        <is>
          <t>2024-01-22 14:00</t>
        </is>
      </c>
      <c r="B520" t="n">
        <v>1</v>
      </c>
      <c r="C520" t="n">
        <v>22</v>
      </c>
      <c r="D520" t="n">
        <v>14</v>
      </c>
      <c r="E520" s="10" t="n">
        <v>0.3167774680265923</v>
      </c>
      <c r="F520">
        <f>E520*Parametrar!$B$7</f>
        <v/>
      </c>
    </row>
    <row r="521">
      <c r="A521" t="inlineStr">
        <is>
          <t>2024-01-22 15:00</t>
        </is>
      </c>
      <c r="B521" t="n">
        <v>1</v>
      </c>
      <c r="C521" t="n">
        <v>22</v>
      </c>
      <c r="D521" t="n">
        <v>15</v>
      </c>
      <c r="E521" s="10" t="n">
        <v>0.3184112924187101</v>
      </c>
      <c r="F521">
        <f>E521*Parametrar!$B$7</f>
        <v/>
      </c>
    </row>
    <row r="522">
      <c r="A522" t="inlineStr">
        <is>
          <t>2024-01-22 16:00</t>
        </is>
      </c>
      <c r="B522" t="n">
        <v>1</v>
      </c>
      <c r="C522" t="n">
        <v>22</v>
      </c>
      <c r="D522" t="n">
        <v>16</v>
      </c>
      <c r="E522" s="10" t="n">
        <v>0.3223640933673824</v>
      </c>
      <c r="F522">
        <f>E522*Parametrar!$B$7</f>
        <v/>
      </c>
    </row>
    <row r="523">
      <c r="A523" t="inlineStr">
        <is>
          <t>2024-01-22 17:00</t>
        </is>
      </c>
      <c r="B523" t="n">
        <v>1</v>
      </c>
      <c r="C523" t="n">
        <v>22</v>
      </c>
      <c r="D523" t="n">
        <v>17</v>
      </c>
      <c r="E523" s="10" t="n">
        <v>0.3316663515999244</v>
      </c>
      <c r="F523">
        <f>E523*Parametrar!$B$7</f>
        <v/>
      </c>
    </row>
    <row r="524">
      <c r="A524" t="inlineStr">
        <is>
          <t>2024-01-22 18:00</t>
        </is>
      </c>
      <c r="B524" t="n">
        <v>1</v>
      </c>
      <c r="C524" t="n">
        <v>22</v>
      </c>
      <c r="D524" t="n">
        <v>18</v>
      </c>
      <c r="E524" s="10" t="n">
        <v>0.3385969292632631</v>
      </c>
      <c r="F524">
        <f>E524*Parametrar!$B$7</f>
        <v/>
      </c>
    </row>
    <row r="525">
      <c r="A525" t="inlineStr">
        <is>
          <t>2024-01-22 19:00</t>
        </is>
      </c>
      <c r="B525" t="n">
        <v>1</v>
      </c>
      <c r="C525" t="n">
        <v>22</v>
      </c>
      <c r="D525" t="n">
        <v>19</v>
      </c>
      <c r="E525" s="10" t="n">
        <v>0.3384388172253161</v>
      </c>
      <c r="F525">
        <f>E525*Parametrar!$B$7</f>
        <v/>
      </c>
    </row>
    <row r="526">
      <c r="A526" t="inlineStr">
        <is>
          <t>2024-01-22 20:00</t>
        </is>
      </c>
      <c r="B526" t="n">
        <v>1</v>
      </c>
      <c r="C526" t="n">
        <v>22</v>
      </c>
      <c r="D526" t="n">
        <v>20</v>
      </c>
      <c r="E526" s="10" t="n">
        <v>0.3372529769407145</v>
      </c>
      <c r="F526">
        <f>E526*Parametrar!$B$7</f>
        <v/>
      </c>
    </row>
    <row r="527">
      <c r="A527" t="inlineStr">
        <is>
          <t>2024-01-22 21:00</t>
        </is>
      </c>
      <c r="B527" t="n">
        <v>1</v>
      </c>
      <c r="C527" t="n">
        <v>22</v>
      </c>
      <c r="D527" t="n">
        <v>21</v>
      </c>
      <c r="E527" s="10" t="n">
        <v>0.295142470834193</v>
      </c>
      <c r="F527">
        <f>E527*Parametrar!$B$7</f>
        <v/>
      </c>
    </row>
    <row r="528">
      <c r="A528" t="inlineStr">
        <is>
          <t>2024-01-22 22:00</t>
        </is>
      </c>
      <c r="B528" t="n">
        <v>1</v>
      </c>
      <c r="C528" t="n">
        <v>22</v>
      </c>
      <c r="D528" t="n">
        <v>22</v>
      </c>
      <c r="E528" s="10" t="n">
        <v>0.335144816434756</v>
      </c>
      <c r="F528">
        <f>E528*Parametrar!$B$7</f>
        <v/>
      </c>
    </row>
    <row r="529">
      <c r="A529" t="inlineStr">
        <is>
          <t>2024-01-22 23:00</t>
        </is>
      </c>
      <c r="B529" t="n">
        <v>1</v>
      </c>
      <c r="C529" t="n">
        <v>22</v>
      </c>
      <c r="D529" t="n">
        <v>23</v>
      </c>
      <c r="E529" s="10" t="n">
        <v>0.3398354735605137</v>
      </c>
      <c r="F529">
        <f>E529*Parametrar!$B$7</f>
        <v/>
      </c>
    </row>
    <row r="530">
      <c r="A530" t="inlineStr">
        <is>
          <t>2024-01-23 00:00</t>
        </is>
      </c>
      <c r="B530" t="n">
        <v>1</v>
      </c>
      <c r="C530" t="n">
        <v>23</v>
      </c>
      <c r="D530" t="n">
        <v>0</v>
      </c>
      <c r="E530" s="10" t="n">
        <v>0.470436016904644</v>
      </c>
      <c r="F530">
        <f>E530*Parametrar!$B$7</f>
        <v/>
      </c>
    </row>
    <row r="531">
      <c r="A531" t="inlineStr">
        <is>
          <t>2024-01-23 01:00</t>
        </is>
      </c>
      <c r="B531" t="n">
        <v>1</v>
      </c>
      <c r="C531" t="n">
        <v>23</v>
      </c>
      <c r="D531" t="n">
        <v>1</v>
      </c>
      <c r="E531" s="10" t="n">
        <v>0.352273620545669</v>
      </c>
      <c r="F531">
        <f>E531*Parametrar!$B$7</f>
        <v/>
      </c>
    </row>
    <row r="532">
      <c r="A532" t="inlineStr">
        <is>
          <t>2024-01-23 02:00</t>
        </is>
      </c>
      <c r="B532" t="n">
        <v>1</v>
      </c>
      <c r="C532" t="n">
        <v>23</v>
      </c>
      <c r="D532" t="n">
        <v>2</v>
      </c>
      <c r="E532" s="10" t="n">
        <v>0.3614968227592375</v>
      </c>
      <c r="F532">
        <f>E532*Parametrar!$B$7</f>
        <v/>
      </c>
    </row>
    <row r="533">
      <c r="A533" t="inlineStr">
        <is>
          <t>2024-01-23 03:00</t>
        </is>
      </c>
      <c r="B533" t="n">
        <v>1</v>
      </c>
      <c r="C533" t="n">
        <v>23</v>
      </c>
      <c r="D533" t="n">
        <v>3</v>
      </c>
      <c r="E533" s="10" t="n">
        <v>0.3690071445617147</v>
      </c>
      <c r="F533">
        <f>E533*Parametrar!$B$7</f>
        <v/>
      </c>
    </row>
    <row r="534">
      <c r="A534" t="inlineStr">
        <is>
          <t>2024-01-23 04:00</t>
        </is>
      </c>
      <c r="B534" t="n">
        <v>1</v>
      </c>
      <c r="C534" t="n">
        <v>23</v>
      </c>
      <c r="D534" t="n">
        <v>4</v>
      </c>
      <c r="E534" s="10" t="n">
        <v>0.3972037913289099</v>
      </c>
      <c r="F534">
        <f>E534*Parametrar!$B$7</f>
        <v/>
      </c>
    </row>
    <row r="535">
      <c r="A535" t="inlineStr">
        <is>
          <t>2024-01-23 05:00</t>
        </is>
      </c>
      <c r="B535" t="n">
        <v>1</v>
      </c>
      <c r="C535" t="n">
        <v>23</v>
      </c>
      <c r="D535" t="n">
        <v>5</v>
      </c>
      <c r="E535" s="10" t="n">
        <v>0.4319357356645765</v>
      </c>
      <c r="F535">
        <f>E535*Parametrar!$B$7</f>
        <v/>
      </c>
    </row>
    <row r="536">
      <c r="A536" t="inlineStr">
        <is>
          <t>2024-01-23 06:00</t>
        </is>
      </c>
      <c r="B536" t="n">
        <v>1</v>
      </c>
      <c r="C536" t="n">
        <v>23</v>
      </c>
      <c r="D536" t="n">
        <v>6</v>
      </c>
      <c r="E536" s="10" t="n">
        <v>0.4046350571124137</v>
      </c>
      <c r="F536">
        <f>E536*Parametrar!$B$7</f>
        <v/>
      </c>
    </row>
    <row r="537">
      <c r="A537" t="inlineStr">
        <is>
          <t>2024-01-23 07:00</t>
        </is>
      </c>
      <c r="B537" t="n">
        <v>1</v>
      </c>
      <c r="C537" t="n">
        <v>23</v>
      </c>
      <c r="D537" t="n">
        <v>7</v>
      </c>
      <c r="E537" s="10" t="n">
        <v>0.4100372184089324</v>
      </c>
      <c r="F537">
        <f>E537*Parametrar!$B$7</f>
        <v/>
      </c>
    </row>
    <row r="538">
      <c r="A538" t="inlineStr">
        <is>
          <t>2024-01-23 08:00</t>
        </is>
      </c>
      <c r="B538" t="n">
        <v>1</v>
      </c>
      <c r="C538" t="n">
        <v>23</v>
      </c>
      <c r="D538" t="n">
        <v>8</v>
      </c>
      <c r="E538" s="10" t="n">
        <v>0.4115392827694278</v>
      </c>
      <c r="F538">
        <f>E538*Parametrar!$B$7</f>
        <v/>
      </c>
    </row>
    <row r="539">
      <c r="A539" t="inlineStr">
        <is>
          <t>2024-01-23 09:00</t>
        </is>
      </c>
      <c r="B539" t="n">
        <v>1</v>
      </c>
      <c r="C539" t="n">
        <v>23</v>
      </c>
      <c r="D539" t="n">
        <v>9</v>
      </c>
      <c r="E539" s="10" t="n">
        <v>0.4153603236864777</v>
      </c>
      <c r="F539">
        <f>E539*Parametrar!$B$7</f>
        <v/>
      </c>
    </row>
    <row r="540">
      <c r="A540" t="inlineStr">
        <is>
          <t>2024-01-23 10:00</t>
        </is>
      </c>
      <c r="B540" t="n">
        <v>1</v>
      </c>
      <c r="C540" t="n">
        <v>23</v>
      </c>
      <c r="D540" t="n">
        <v>10</v>
      </c>
      <c r="E540" s="10" t="n">
        <v>0.4120926749022419</v>
      </c>
      <c r="F540">
        <f>E540*Parametrar!$B$7</f>
        <v/>
      </c>
    </row>
    <row r="541">
      <c r="A541" t="inlineStr">
        <is>
          <t>2024-01-23 11:00</t>
        </is>
      </c>
      <c r="B541" t="n">
        <v>1</v>
      </c>
      <c r="C541" t="n">
        <v>23</v>
      </c>
      <c r="D541" t="n">
        <v>11</v>
      </c>
      <c r="E541" s="10" t="n">
        <v>0.4444002346560563</v>
      </c>
      <c r="F541">
        <f>E541*Parametrar!$B$7</f>
        <v/>
      </c>
    </row>
    <row r="542">
      <c r="A542" t="inlineStr">
        <is>
          <t>2024-01-23 12:00</t>
        </is>
      </c>
      <c r="B542" t="n">
        <v>1</v>
      </c>
      <c r="C542" t="n">
        <v>23</v>
      </c>
      <c r="D542" t="n">
        <v>12</v>
      </c>
      <c r="E542" s="10" t="n">
        <v>0.4066641615993988</v>
      </c>
      <c r="F542">
        <f>E542*Parametrar!$B$7</f>
        <v/>
      </c>
    </row>
    <row r="543">
      <c r="A543" t="inlineStr">
        <is>
          <t>2024-01-23 13:00</t>
        </is>
      </c>
      <c r="B543" t="n">
        <v>1</v>
      </c>
      <c r="C543" t="n">
        <v>23</v>
      </c>
      <c r="D543" t="n">
        <v>13</v>
      </c>
      <c r="E543" s="10" t="n">
        <v>0.4048985771756585</v>
      </c>
      <c r="F543">
        <f>E543*Parametrar!$B$7</f>
        <v/>
      </c>
    </row>
    <row r="544">
      <c r="A544" t="inlineStr">
        <is>
          <t>2024-01-23 14:00</t>
        </is>
      </c>
      <c r="B544" t="n">
        <v>1</v>
      </c>
      <c r="C544" t="n">
        <v>23</v>
      </c>
      <c r="D544" t="n">
        <v>14</v>
      </c>
      <c r="E544" s="10" t="n">
        <v>0.4017890404293697</v>
      </c>
      <c r="F544">
        <f>E544*Parametrar!$B$7</f>
        <v/>
      </c>
    </row>
    <row r="545">
      <c r="A545" t="inlineStr">
        <is>
          <t>2024-01-23 15:00</t>
        </is>
      </c>
      <c r="B545" t="n">
        <v>1</v>
      </c>
      <c r="C545" t="n">
        <v>23</v>
      </c>
      <c r="D545" t="n">
        <v>15</v>
      </c>
      <c r="E545" s="10" t="n">
        <v>0.4065851055804253</v>
      </c>
      <c r="F545">
        <f>E545*Parametrar!$B$7</f>
        <v/>
      </c>
    </row>
    <row r="546">
      <c r="A546" t="inlineStr">
        <is>
          <t>2024-01-23 16:00</t>
        </is>
      </c>
      <c r="B546" t="n">
        <v>1</v>
      </c>
      <c r="C546" t="n">
        <v>23</v>
      </c>
      <c r="D546" t="n">
        <v>16</v>
      </c>
      <c r="E546" s="10" t="n">
        <v>0.4120136188832685</v>
      </c>
      <c r="F546">
        <f>E546*Parametrar!$B$7</f>
        <v/>
      </c>
    </row>
    <row r="547">
      <c r="A547" t="inlineStr">
        <is>
          <t>2024-01-23 17:00</t>
        </is>
      </c>
      <c r="B547" t="n">
        <v>1</v>
      </c>
      <c r="C547" t="n">
        <v>23</v>
      </c>
      <c r="D547" t="n">
        <v>17</v>
      </c>
      <c r="E547" s="10" t="n">
        <v>0.4167306280153507</v>
      </c>
      <c r="F547">
        <f>E547*Parametrar!$B$7</f>
        <v/>
      </c>
    </row>
    <row r="548">
      <c r="A548" t="inlineStr">
        <is>
          <t>2024-01-23 18:00</t>
        </is>
      </c>
      <c r="B548" t="n">
        <v>1</v>
      </c>
      <c r="C548" t="n">
        <v>23</v>
      </c>
      <c r="D548" t="n">
        <v>18</v>
      </c>
      <c r="E548" s="10" t="n">
        <v>0.4172049641291913</v>
      </c>
      <c r="F548">
        <f>E548*Parametrar!$B$7</f>
        <v/>
      </c>
    </row>
    <row r="549">
      <c r="A549" t="inlineStr">
        <is>
          <t>2024-01-23 19:00</t>
        </is>
      </c>
      <c r="B549" t="n">
        <v>1</v>
      </c>
      <c r="C549" t="n">
        <v>23</v>
      </c>
      <c r="D549" t="n">
        <v>19</v>
      </c>
      <c r="E549" s="10" t="n">
        <v>0.3863204127168991</v>
      </c>
      <c r="F549">
        <f>E549*Parametrar!$B$7</f>
        <v/>
      </c>
    </row>
    <row r="550">
      <c r="A550" t="inlineStr">
        <is>
          <t>2024-01-23 20:00</t>
        </is>
      </c>
      <c r="B550" t="n">
        <v>1</v>
      </c>
      <c r="C550" t="n">
        <v>23</v>
      </c>
      <c r="D550" t="n">
        <v>20</v>
      </c>
      <c r="E550" s="10" t="n">
        <v>0.4216848052043533</v>
      </c>
      <c r="F550">
        <f>E550*Parametrar!$B$7</f>
        <v/>
      </c>
    </row>
    <row r="551">
      <c r="A551" t="inlineStr">
        <is>
          <t>2024-01-23 21:00</t>
        </is>
      </c>
      <c r="B551" t="n">
        <v>1</v>
      </c>
      <c r="C551" t="n">
        <v>23</v>
      </c>
      <c r="D551" t="n">
        <v>21</v>
      </c>
      <c r="E551" s="10" t="n">
        <v>0.4301174472281873</v>
      </c>
      <c r="F551">
        <f>E551*Parametrar!$B$7</f>
        <v/>
      </c>
    </row>
    <row r="552">
      <c r="A552" t="inlineStr">
        <is>
          <t>2024-01-23 22:00</t>
        </is>
      </c>
      <c r="B552" t="n">
        <v>1</v>
      </c>
      <c r="C552" t="n">
        <v>23</v>
      </c>
      <c r="D552" t="n">
        <v>22</v>
      </c>
      <c r="E552" s="10" t="n">
        <v>0.4392615934227824</v>
      </c>
      <c r="F552">
        <f>E552*Parametrar!$B$7</f>
        <v/>
      </c>
    </row>
    <row r="553">
      <c r="A553" t="inlineStr">
        <is>
          <t>2024-01-23 23:00</t>
        </is>
      </c>
      <c r="B553" t="n">
        <v>1</v>
      </c>
      <c r="C553" t="n">
        <v>23</v>
      </c>
      <c r="D553" t="n">
        <v>23</v>
      </c>
      <c r="E553" s="10" t="n">
        <v>0.4500659160158199</v>
      </c>
      <c r="F553">
        <f>E553*Parametrar!$B$7</f>
        <v/>
      </c>
    </row>
    <row r="554">
      <c r="A554" t="inlineStr">
        <is>
          <t>2024-01-24 00:00</t>
        </is>
      </c>
      <c r="B554" t="n">
        <v>1</v>
      </c>
      <c r="C554" t="n">
        <v>24</v>
      </c>
      <c r="D554" t="n">
        <v>0</v>
      </c>
      <c r="E554" s="10" t="n">
        <v>0.4271923745261699</v>
      </c>
      <c r="F554">
        <f>E554*Parametrar!$B$7</f>
        <v/>
      </c>
    </row>
    <row r="555">
      <c r="A555" t="inlineStr">
        <is>
          <t>2024-01-24 01:00</t>
        </is>
      </c>
      <c r="B555" t="n">
        <v>1</v>
      </c>
      <c r="C555" t="n">
        <v>24</v>
      </c>
      <c r="D555" t="n">
        <v>1</v>
      </c>
      <c r="E555" s="10" t="n">
        <v>0.4771557785173868</v>
      </c>
      <c r="F555">
        <f>E555*Parametrar!$B$7</f>
        <v/>
      </c>
    </row>
    <row r="556">
      <c r="A556" t="inlineStr">
        <is>
          <t>2024-01-24 02:00</t>
        </is>
      </c>
      <c r="B556" t="n">
        <v>1</v>
      </c>
      <c r="C556" t="n">
        <v>24</v>
      </c>
      <c r="D556" t="n">
        <v>2</v>
      </c>
      <c r="E556" s="10" t="n">
        <v>0.4872485969396633</v>
      </c>
      <c r="F556">
        <f>E556*Parametrar!$B$7</f>
        <v/>
      </c>
    </row>
    <row r="557">
      <c r="A557" t="inlineStr">
        <is>
          <t>2024-01-24 03:00</t>
        </is>
      </c>
      <c r="B557" t="n">
        <v>1</v>
      </c>
      <c r="C557" t="n">
        <v>24</v>
      </c>
      <c r="D557" t="n">
        <v>3</v>
      </c>
      <c r="E557" s="10" t="n">
        <v>0.4895412214898932</v>
      </c>
      <c r="F557">
        <f>E557*Parametrar!$B$7</f>
        <v/>
      </c>
    </row>
    <row r="558">
      <c r="A558" t="inlineStr">
        <is>
          <t>2024-01-24 04:00</t>
        </is>
      </c>
      <c r="B558" t="n">
        <v>1</v>
      </c>
      <c r="C558" t="n">
        <v>24</v>
      </c>
      <c r="D558" t="n">
        <v>4</v>
      </c>
      <c r="E558" s="10" t="n">
        <v>0.4890141813634035</v>
      </c>
      <c r="F558">
        <f>E558*Parametrar!$B$7</f>
        <v/>
      </c>
    </row>
    <row r="559">
      <c r="A559" t="inlineStr">
        <is>
          <t>2024-01-24 05:00</t>
        </is>
      </c>
      <c r="B559" t="n">
        <v>1</v>
      </c>
      <c r="C559" t="n">
        <v>24</v>
      </c>
      <c r="D559" t="n">
        <v>5</v>
      </c>
      <c r="E559" s="10" t="n">
        <v>0.4866688528005247</v>
      </c>
      <c r="F559">
        <f>E559*Parametrar!$B$7</f>
        <v/>
      </c>
    </row>
    <row r="560">
      <c r="A560" t="inlineStr">
        <is>
          <t>2024-01-24 06:00</t>
        </is>
      </c>
      <c r="B560" t="n">
        <v>1</v>
      </c>
      <c r="C560" t="n">
        <v>24</v>
      </c>
      <c r="D560" t="n">
        <v>6</v>
      </c>
      <c r="E560" s="10" t="n">
        <v>0.478367970808313</v>
      </c>
      <c r="F560">
        <f>E560*Parametrar!$B$7</f>
        <v/>
      </c>
    </row>
    <row r="561">
      <c r="A561" t="inlineStr">
        <is>
          <t>2024-01-24 07:00</t>
        </is>
      </c>
      <c r="B561" t="n">
        <v>1</v>
      </c>
      <c r="C561" t="n">
        <v>24</v>
      </c>
      <c r="D561" t="n">
        <v>7</v>
      </c>
      <c r="E561" s="10" t="n">
        <v>0.4652710236650457</v>
      </c>
      <c r="F561">
        <f>E561*Parametrar!$B$7</f>
        <v/>
      </c>
    </row>
    <row r="562">
      <c r="A562" t="inlineStr">
        <is>
          <t>2024-01-24 08:00</t>
        </is>
      </c>
      <c r="B562" t="n">
        <v>1</v>
      </c>
      <c r="C562" t="n">
        <v>24</v>
      </c>
      <c r="D562" t="n">
        <v>8</v>
      </c>
      <c r="E562" s="10" t="n">
        <v>0.4700934408224258</v>
      </c>
      <c r="F562">
        <f>E562*Parametrar!$B$7</f>
        <v/>
      </c>
    </row>
    <row r="563">
      <c r="A563" t="inlineStr">
        <is>
          <t>2024-01-24 09:00</t>
        </is>
      </c>
      <c r="B563" t="n">
        <v>1</v>
      </c>
      <c r="C563" t="n">
        <v>24</v>
      </c>
      <c r="D563" t="n">
        <v>9</v>
      </c>
      <c r="E563" s="10" t="n">
        <v>0.43989404157457</v>
      </c>
      <c r="F563">
        <f>E563*Parametrar!$B$7</f>
        <v/>
      </c>
    </row>
    <row r="564">
      <c r="A564" t="inlineStr">
        <is>
          <t>2024-01-24 10:00</t>
        </is>
      </c>
      <c r="B564" t="n">
        <v>1</v>
      </c>
      <c r="C564" t="n">
        <v>24</v>
      </c>
      <c r="D564" t="n">
        <v>10</v>
      </c>
      <c r="E564" s="10" t="n">
        <v>0.4288261989182878</v>
      </c>
      <c r="F564">
        <f>E564*Parametrar!$B$7</f>
        <v/>
      </c>
    </row>
    <row r="565">
      <c r="A565" t="inlineStr">
        <is>
          <t>2024-01-24 11:00</t>
        </is>
      </c>
      <c r="B565" t="n">
        <v>1</v>
      </c>
      <c r="C565" t="n">
        <v>24</v>
      </c>
      <c r="D565" t="n">
        <v>11</v>
      </c>
      <c r="E565" s="10" t="n">
        <v>0.4172313161355159</v>
      </c>
      <c r="F565">
        <f>E565*Parametrar!$B$7</f>
        <v/>
      </c>
    </row>
    <row r="566">
      <c r="A566" t="inlineStr">
        <is>
          <t>2024-01-24 12:00</t>
        </is>
      </c>
      <c r="B566" t="n">
        <v>1</v>
      </c>
      <c r="C566" t="n">
        <v>24</v>
      </c>
      <c r="D566" t="n">
        <v>12</v>
      </c>
      <c r="E566" s="10" t="n">
        <v>0.4074547217891332</v>
      </c>
      <c r="F566">
        <f>E566*Parametrar!$B$7</f>
        <v/>
      </c>
    </row>
    <row r="567">
      <c r="A567" t="inlineStr">
        <is>
          <t>2024-01-24 13:00</t>
        </is>
      </c>
      <c r="B567" t="n">
        <v>1</v>
      </c>
      <c r="C567" t="n">
        <v>24</v>
      </c>
      <c r="D567" t="n">
        <v>13</v>
      </c>
      <c r="E567" s="10" t="n">
        <v>0.4022370245368859</v>
      </c>
      <c r="F567">
        <f>E567*Parametrar!$B$7</f>
        <v/>
      </c>
    </row>
    <row r="568">
      <c r="A568" t="inlineStr">
        <is>
          <t>2024-01-24 14:00</t>
        </is>
      </c>
      <c r="B568" t="n">
        <v>1</v>
      </c>
      <c r="C568" t="n">
        <v>24</v>
      </c>
      <c r="D568" t="n">
        <v>14</v>
      </c>
      <c r="E568" s="10" t="n">
        <v>0.4033174567961896</v>
      </c>
      <c r="F568">
        <f>E568*Parametrar!$B$7</f>
        <v/>
      </c>
    </row>
    <row r="569">
      <c r="A569" t="inlineStr">
        <is>
          <t>2024-01-24 15:00</t>
        </is>
      </c>
      <c r="B569" t="n">
        <v>1</v>
      </c>
      <c r="C569" t="n">
        <v>24</v>
      </c>
      <c r="D569" t="n">
        <v>15</v>
      </c>
      <c r="E569" s="10" t="n">
        <v>0.4105906105417465</v>
      </c>
      <c r="F569">
        <f>E569*Parametrar!$B$7</f>
        <v/>
      </c>
    </row>
    <row r="570">
      <c r="A570" t="inlineStr">
        <is>
          <t>2024-01-24 16:00</t>
        </is>
      </c>
      <c r="B570" t="n">
        <v>1</v>
      </c>
      <c r="C570" t="n">
        <v>24</v>
      </c>
      <c r="D570" t="n">
        <v>16</v>
      </c>
      <c r="E570" s="10" t="n">
        <v>0.4222645493434918</v>
      </c>
      <c r="F570">
        <f>E570*Parametrar!$B$7</f>
        <v/>
      </c>
    </row>
    <row r="571">
      <c r="A571" t="inlineStr">
        <is>
          <t>2024-01-24 17:00</t>
        </is>
      </c>
      <c r="B571" t="n">
        <v>1</v>
      </c>
      <c r="C571" t="n">
        <v>24</v>
      </c>
      <c r="D571" t="n">
        <v>17</v>
      </c>
      <c r="E571" s="10" t="n">
        <v>0.4326472398353375</v>
      </c>
      <c r="F571">
        <f>E571*Parametrar!$B$7</f>
        <v/>
      </c>
    </row>
    <row r="572">
      <c r="A572" t="inlineStr">
        <is>
          <t>2024-01-24 18:00</t>
        </is>
      </c>
      <c r="B572" t="n">
        <v>1</v>
      </c>
      <c r="C572" t="n">
        <v>24</v>
      </c>
      <c r="D572" t="n">
        <v>18</v>
      </c>
      <c r="E572" s="10" t="n">
        <v>0.4216321011917043</v>
      </c>
      <c r="F572">
        <f>E572*Parametrar!$B$7</f>
        <v/>
      </c>
    </row>
    <row r="573">
      <c r="A573" t="inlineStr">
        <is>
          <t>2024-01-24 19:00</t>
        </is>
      </c>
      <c r="B573" t="n">
        <v>1</v>
      </c>
      <c r="C573" t="n">
        <v>24</v>
      </c>
      <c r="D573" t="n">
        <v>19</v>
      </c>
      <c r="E573" s="10" t="n">
        <v>0.4469036752568821</v>
      </c>
      <c r="F573">
        <f>E573*Parametrar!$B$7</f>
        <v/>
      </c>
    </row>
    <row r="574">
      <c r="A574" t="inlineStr">
        <is>
          <t>2024-01-24 20:00</t>
        </is>
      </c>
      <c r="B574" t="n">
        <v>1</v>
      </c>
      <c r="C574" t="n">
        <v>24</v>
      </c>
      <c r="D574" t="n">
        <v>20</v>
      </c>
      <c r="E574" s="10" t="n">
        <v>0.4475361234086696</v>
      </c>
      <c r="F574">
        <f>E574*Parametrar!$B$7</f>
        <v/>
      </c>
    </row>
    <row r="575">
      <c r="A575" t="inlineStr">
        <is>
          <t>2024-01-24 21:00</t>
        </is>
      </c>
      <c r="B575" t="n">
        <v>1</v>
      </c>
      <c r="C575" t="n">
        <v>24</v>
      </c>
      <c r="D575" t="n">
        <v>21</v>
      </c>
      <c r="E575" s="10" t="n">
        <v>0.4423447781627468</v>
      </c>
      <c r="F575">
        <f>E575*Parametrar!$B$7</f>
        <v/>
      </c>
    </row>
    <row r="576">
      <c r="A576" t="inlineStr">
        <is>
          <t>2024-01-24 22:00</t>
        </is>
      </c>
      <c r="B576" t="n">
        <v>1</v>
      </c>
      <c r="C576" t="n">
        <v>24</v>
      </c>
      <c r="D576" t="n">
        <v>22</v>
      </c>
      <c r="E576" s="10" t="n">
        <v>0.4352560884614612</v>
      </c>
      <c r="F576">
        <f>E576*Parametrar!$B$7</f>
        <v/>
      </c>
    </row>
    <row r="577">
      <c r="A577" t="inlineStr">
        <is>
          <t>2024-01-24 23:00</t>
        </is>
      </c>
      <c r="B577" t="n">
        <v>1</v>
      </c>
      <c r="C577" t="n">
        <v>24</v>
      </c>
      <c r="D577" t="n">
        <v>23</v>
      </c>
      <c r="E577" s="10" t="n">
        <v>0.4314877515570604</v>
      </c>
      <c r="F577">
        <f>E577*Parametrar!$B$7</f>
        <v/>
      </c>
    </row>
    <row r="578">
      <c r="A578" t="inlineStr">
        <is>
          <t>2024-01-25 00:00</t>
        </is>
      </c>
      <c r="B578" t="n">
        <v>1</v>
      </c>
      <c r="C578" t="n">
        <v>25</v>
      </c>
      <c r="D578" t="n">
        <v>0</v>
      </c>
      <c r="E578" s="10" t="n">
        <v>0.4248206939569666</v>
      </c>
      <c r="F578">
        <f>E578*Parametrar!$B$7</f>
        <v/>
      </c>
    </row>
    <row r="579">
      <c r="A579" t="inlineStr">
        <is>
          <t>2024-01-25 01:00</t>
        </is>
      </c>
      <c r="B579" t="n">
        <v>1</v>
      </c>
      <c r="C579" t="n">
        <v>25</v>
      </c>
      <c r="D579" t="n">
        <v>1</v>
      </c>
      <c r="E579" s="10" t="n">
        <v>0.4261909982858396</v>
      </c>
      <c r="F579">
        <f>E579*Parametrar!$B$7</f>
        <v/>
      </c>
    </row>
    <row r="580">
      <c r="A580" t="inlineStr">
        <is>
          <t>2024-01-25 02:00</t>
        </is>
      </c>
      <c r="B580" t="n">
        <v>1</v>
      </c>
      <c r="C580" t="n">
        <v>25</v>
      </c>
      <c r="D580" t="n">
        <v>2</v>
      </c>
      <c r="E580" s="10" t="n">
        <v>0.4198401647616395</v>
      </c>
      <c r="F580">
        <f>E580*Parametrar!$B$7</f>
        <v/>
      </c>
    </row>
    <row r="581">
      <c r="A581" t="inlineStr">
        <is>
          <t>2024-01-25 03:00</t>
        </is>
      </c>
      <c r="B581" t="n">
        <v>1</v>
      </c>
      <c r="C581" t="n">
        <v>25</v>
      </c>
      <c r="D581" t="n">
        <v>3</v>
      </c>
      <c r="E581" s="10" t="n">
        <v>0.4177056522493565</v>
      </c>
      <c r="F581">
        <f>E581*Parametrar!$B$7</f>
        <v/>
      </c>
    </row>
    <row r="582">
      <c r="A582" t="inlineStr">
        <is>
          <t>2024-01-25 04:00</t>
        </is>
      </c>
      <c r="B582" t="n">
        <v>1</v>
      </c>
      <c r="C582" t="n">
        <v>25</v>
      </c>
      <c r="D582" t="n">
        <v>4</v>
      </c>
      <c r="E582" s="10" t="n">
        <v>0.4094311222634693</v>
      </c>
      <c r="F582">
        <f>E582*Parametrar!$B$7</f>
        <v/>
      </c>
    </row>
    <row r="583">
      <c r="A583" t="inlineStr">
        <is>
          <t>2024-01-25 05:00</t>
        </is>
      </c>
      <c r="B583" t="n">
        <v>1</v>
      </c>
      <c r="C583" t="n">
        <v>25</v>
      </c>
      <c r="D583" t="n">
        <v>5</v>
      </c>
      <c r="E583" s="10" t="n">
        <v>0.4062161774918826</v>
      </c>
      <c r="F583">
        <f>E583*Parametrar!$B$7</f>
        <v/>
      </c>
    </row>
    <row r="584">
      <c r="A584" t="inlineStr">
        <is>
          <t>2024-01-25 06:00</t>
        </is>
      </c>
      <c r="B584" t="n">
        <v>1</v>
      </c>
      <c r="C584" t="n">
        <v>25</v>
      </c>
      <c r="D584" t="n">
        <v>6</v>
      </c>
      <c r="E584" s="10" t="n">
        <v>0.3980470555312933</v>
      </c>
      <c r="F584">
        <f>E584*Parametrar!$B$7</f>
        <v/>
      </c>
    </row>
    <row r="585">
      <c r="A585" t="inlineStr">
        <is>
          <t>2024-01-25 07:00</t>
        </is>
      </c>
      <c r="B585" t="n">
        <v>1</v>
      </c>
      <c r="C585" t="n">
        <v>25</v>
      </c>
      <c r="D585" t="n">
        <v>7</v>
      </c>
      <c r="E585" s="10" t="n">
        <v>0.3986267996704319</v>
      </c>
      <c r="F585">
        <f>E585*Parametrar!$B$7</f>
        <v/>
      </c>
    </row>
    <row r="586">
      <c r="A586" t="inlineStr">
        <is>
          <t>2024-01-25 08:00</t>
        </is>
      </c>
      <c r="B586" t="n">
        <v>1</v>
      </c>
      <c r="C586" t="n">
        <v>25</v>
      </c>
      <c r="D586" t="n">
        <v>8</v>
      </c>
      <c r="E586" s="10" t="n">
        <v>0.3899042855770286</v>
      </c>
      <c r="F586">
        <f>E586*Parametrar!$B$7</f>
        <v/>
      </c>
    </row>
    <row r="587">
      <c r="A587" t="inlineStr">
        <is>
          <t>2024-01-25 09:00</t>
        </is>
      </c>
      <c r="B587" t="n">
        <v>1</v>
      </c>
      <c r="C587" t="n">
        <v>25</v>
      </c>
      <c r="D587" t="n">
        <v>9</v>
      </c>
      <c r="E587" s="10" t="n">
        <v>0.3854244445018667</v>
      </c>
      <c r="F587">
        <f>E587*Parametrar!$B$7</f>
        <v/>
      </c>
    </row>
    <row r="588">
      <c r="A588" t="inlineStr">
        <is>
          <t>2024-01-25 10:00</t>
        </is>
      </c>
      <c r="B588" t="n">
        <v>1</v>
      </c>
      <c r="C588" t="n">
        <v>25</v>
      </c>
      <c r="D588" t="n">
        <v>10</v>
      </c>
      <c r="E588" s="10" t="n">
        <v>0.3720112732827056</v>
      </c>
      <c r="F588">
        <f>E588*Parametrar!$B$7</f>
        <v/>
      </c>
    </row>
    <row r="589">
      <c r="A589" t="inlineStr">
        <is>
          <t>2024-01-25 11:00</t>
        </is>
      </c>
      <c r="B589" t="n">
        <v>1</v>
      </c>
      <c r="C589" t="n">
        <v>25</v>
      </c>
      <c r="D589" t="n">
        <v>11</v>
      </c>
      <c r="E589" s="10" t="n">
        <v>0.3614968227592375</v>
      </c>
      <c r="F589">
        <f>E589*Parametrar!$B$7</f>
        <v/>
      </c>
    </row>
    <row r="590">
      <c r="A590" t="inlineStr">
        <is>
          <t>2024-01-25 12:00</t>
        </is>
      </c>
      <c r="B590" t="n">
        <v>1</v>
      </c>
      <c r="C590" t="n">
        <v>25</v>
      </c>
      <c r="D590" t="n">
        <v>12</v>
      </c>
      <c r="E590" s="10" t="n">
        <v>0.3519310444634506</v>
      </c>
      <c r="F590">
        <f>E590*Parametrar!$B$7</f>
        <v/>
      </c>
    </row>
    <row r="591">
      <c r="A591" t="inlineStr">
        <is>
          <t>2024-01-25 13:00</t>
        </is>
      </c>
      <c r="B591" t="n">
        <v>1</v>
      </c>
      <c r="C591" t="n">
        <v>25</v>
      </c>
      <c r="D591" t="n">
        <v>13</v>
      </c>
      <c r="E591" s="10" t="n">
        <v>0.3454748029139527</v>
      </c>
      <c r="F591">
        <f>E591*Parametrar!$B$7</f>
        <v/>
      </c>
    </row>
    <row r="592">
      <c r="A592" t="inlineStr">
        <is>
          <t>2024-01-25 14:00</t>
        </is>
      </c>
      <c r="B592" t="n">
        <v>1</v>
      </c>
      <c r="C592" t="n">
        <v>25</v>
      </c>
      <c r="D592" t="n">
        <v>14</v>
      </c>
      <c r="E592" s="10" t="n">
        <v>0.3739613217507172</v>
      </c>
      <c r="F592">
        <f>E592*Parametrar!$B$7</f>
        <v/>
      </c>
    </row>
    <row r="593">
      <c r="A593" t="inlineStr">
        <is>
          <t>2024-01-25 15:00</t>
        </is>
      </c>
      <c r="B593" t="n">
        <v>1</v>
      </c>
      <c r="C593" t="n">
        <v>25</v>
      </c>
      <c r="D593" t="n">
        <v>15</v>
      </c>
      <c r="E593" s="10" t="n">
        <v>0.3523263245583179</v>
      </c>
      <c r="F593">
        <f>E593*Parametrar!$B$7</f>
        <v/>
      </c>
    </row>
    <row r="594">
      <c r="A594" t="inlineStr">
        <is>
          <t>2024-01-25 16:00</t>
        </is>
      </c>
      <c r="B594" t="n">
        <v>1</v>
      </c>
      <c r="C594" t="n">
        <v>25</v>
      </c>
      <c r="D594" t="n">
        <v>16</v>
      </c>
      <c r="E594" s="10" t="n">
        <v>0.3902205096529223</v>
      </c>
      <c r="F594">
        <f>E594*Parametrar!$B$7</f>
        <v/>
      </c>
    </row>
    <row r="595">
      <c r="A595" t="inlineStr">
        <is>
          <t>2024-01-25 17:00</t>
        </is>
      </c>
      <c r="B595" t="n">
        <v>1</v>
      </c>
      <c r="C595" t="n">
        <v>25</v>
      </c>
      <c r="D595" t="n">
        <v>17</v>
      </c>
      <c r="E595" s="10" t="n">
        <v>0.3617866948288068</v>
      </c>
      <c r="F595">
        <f>E595*Parametrar!$B$7</f>
        <v/>
      </c>
    </row>
    <row r="596">
      <c r="A596" t="inlineStr">
        <is>
          <t>2024-01-25 18:00</t>
        </is>
      </c>
      <c r="B596" t="n">
        <v>1</v>
      </c>
      <c r="C596" t="n">
        <v>25</v>
      </c>
      <c r="D596" t="n">
        <v>18</v>
      </c>
      <c r="E596" s="10" t="n">
        <v>0.3686118644668475</v>
      </c>
      <c r="F596">
        <f>E596*Parametrar!$B$7</f>
        <v/>
      </c>
    </row>
    <row r="597">
      <c r="A597" t="inlineStr">
        <is>
          <t>2024-01-25 19:00</t>
        </is>
      </c>
      <c r="B597" t="n">
        <v>1</v>
      </c>
      <c r="C597" t="n">
        <v>25</v>
      </c>
      <c r="D597" t="n">
        <v>19</v>
      </c>
      <c r="E597" s="10" t="n">
        <v>0.3801540432369704</v>
      </c>
      <c r="F597">
        <f>E597*Parametrar!$B$7</f>
        <v/>
      </c>
    </row>
    <row r="598">
      <c r="A598" t="inlineStr">
        <is>
          <t>2024-01-25 20:00</t>
        </is>
      </c>
      <c r="B598" t="n">
        <v>1</v>
      </c>
      <c r="C598" t="n">
        <v>25</v>
      </c>
      <c r="D598" t="n">
        <v>20</v>
      </c>
      <c r="E598" s="10" t="n">
        <v>0.3863204127168991</v>
      </c>
      <c r="F598">
        <f>E598*Parametrar!$B$7</f>
        <v/>
      </c>
    </row>
    <row r="599">
      <c r="A599" t="inlineStr">
        <is>
          <t>2024-01-25 21:00</t>
        </is>
      </c>
      <c r="B599" t="n">
        <v>1</v>
      </c>
      <c r="C599" t="n">
        <v>25</v>
      </c>
      <c r="D599" t="n">
        <v>21</v>
      </c>
      <c r="E599" s="10" t="n">
        <v>0.3957017269684145</v>
      </c>
      <c r="F599">
        <f>E599*Parametrar!$B$7</f>
        <v/>
      </c>
    </row>
    <row r="600">
      <c r="A600" t="inlineStr">
        <is>
          <t>2024-01-25 22:00</t>
        </is>
      </c>
      <c r="B600" t="n">
        <v>1</v>
      </c>
      <c r="C600" t="n">
        <v>25</v>
      </c>
      <c r="D600" t="n">
        <v>22</v>
      </c>
      <c r="E600" s="10" t="n">
        <v>0.4042924810301954</v>
      </c>
      <c r="F600">
        <f>E600*Parametrar!$B$7</f>
        <v/>
      </c>
    </row>
    <row r="601">
      <c r="A601" t="inlineStr">
        <is>
          <t>2024-01-25 23:00</t>
        </is>
      </c>
      <c r="B601" t="n">
        <v>1</v>
      </c>
      <c r="C601" t="n">
        <v>25</v>
      </c>
      <c r="D601" t="n">
        <v>23</v>
      </c>
      <c r="E601" s="10" t="n">
        <v>0.4142008354082005</v>
      </c>
      <c r="F601">
        <f>E601*Parametrar!$B$7</f>
        <v/>
      </c>
    </row>
    <row r="602">
      <c r="A602" t="inlineStr">
        <is>
          <t>2024-01-26 00:00</t>
        </is>
      </c>
      <c r="B602" t="n">
        <v>1</v>
      </c>
      <c r="C602" t="n">
        <v>26</v>
      </c>
      <c r="D602" t="n">
        <v>0</v>
      </c>
      <c r="E602" s="10" t="n">
        <v>0.3335900480616115</v>
      </c>
      <c r="F602">
        <f>E602*Parametrar!$B$7</f>
        <v/>
      </c>
    </row>
    <row r="603">
      <c r="A603" t="inlineStr">
        <is>
          <t>2024-01-26 01:00</t>
        </is>
      </c>
      <c r="B603" t="n">
        <v>1</v>
      </c>
      <c r="C603" t="n">
        <v>26</v>
      </c>
      <c r="D603" t="n">
        <v>1</v>
      </c>
      <c r="E603" s="10" t="n">
        <v>0.4325418318100396</v>
      </c>
      <c r="F603">
        <f>E603*Parametrar!$B$7</f>
        <v/>
      </c>
    </row>
    <row r="604">
      <c r="A604" t="inlineStr">
        <is>
          <t>2024-01-26 02:00</t>
        </is>
      </c>
      <c r="B604" t="n">
        <v>1</v>
      </c>
      <c r="C604" t="n">
        <v>26</v>
      </c>
      <c r="D604" t="n">
        <v>2</v>
      </c>
      <c r="E604" s="10" t="n">
        <v>0.4364419287460629</v>
      </c>
      <c r="F604">
        <f>E604*Parametrar!$B$7</f>
        <v/>
      </c>
    </row>
    <row r="605">
      <c r="A605" t="inlineStr">
        <is>
          <t>2024-01-26 03:00</t>
        </is>
      </c>
      <c r="B605" t="n">
        <v>1</v>
      </c>
      <c r="C605" t="n">
        <v>26</v>
      </c>
      <c r="D605" t="n">
        <v>3</v>
      </c>
      <c r="E605" s="10" t="n">
        <v>0.4435833224599974</v>
      </c>
      <c r="F605">
        <f>E605*Parametrar!$B$7</f>
        <v/>
      </c>
    </row>
    <row r="606">
      <c r="A606" t="inlineStr">
        <is>
          <t>2024-01-26 04:00</t>
        </is>
      </c>
      <c r="B606" t="n">
        <v>1</v>
      </c>
      <c r="C606" t="n">
        <v>26</v>
      </c>
      <c r="D606" t="n">
        <v>4</v>
      </c>
      <c r="E606" s="10" t="n">
        <v>0.4545984611036306</v>
      </c>
      <c r="F606">
        <f>E606*Parametrar!$B$7</f>
        <v/>
      </c>
    </row>
    <row r="607">
      <c r="A607" t="inlineStr">
        <is>
          <t>2024-01-26 05:00</t>
        </is>
      </c>
      <c r="B607" t="n">
        <v>1</v>
      </c>
      <c r="C607" t="n">
        <v>26</v>
      </c>
      <c r="D607" t="n">
        <v>5</v>
      </c>
      <c r="E607" s="10" t="n">
        <v>0.4617398548175651</v>
      </c>
      <c r="F607">
        <f>E607*Parametrar!$B$7</f>
        <v/>
      </c>
    </row>
    <row r="608">
      <c r="A608" t="inlineStr">
        <is>
          <t>2024-01-26 06:00</t>
        </is>
      </c>
      <c r="B608" t="n">
        <v>1</v>
      </c>
      <c r="C608" t="n">
        <v>26</v>
      </c>
      <c r="D608" t="n">
        <v>6</v>
      </c>
      <c r="E608" s="10" t="n">
        <v>0.4645858715006091</v>
      </c>
      <c r="F608">
        <f>E608*Parametrar!$B$7</f>
        <v/>
      </c>
    </row>
    <row r="609">
      <c r="A609" t="inlineStr">
        <is>
          <t>2024-01-26 07:00</t>
        </is>
      </c>
      <c r="B609" t="n">
        <v>1</v>
      </c>
      <c r="C609" t="n">
        <v>26</v>
      </c>
      <c r="D609" t="n">
        <v>7</v>
      </c>
      <c r="E609" s="10" t="n">
        <v>0.4631101591464382</v>
      </c>
      <c r="F609">
        <f>E609*Parametrar!$B$7</f>
        <v/>
      </c>
    </row>
    <row r="610">
      <c r="A610" t="inlineStr">
        <is>
          <t>2024-01-26 08:00</t>
        </is>
      </c>
      <c r="B610" t="n">
        <v>1</v>
      </c>
      <c r="C610" t="n">
        <v>26</v>
      </c>
      <c r="D610" t="n">
        <v>8</v>
      </c>
      <c r="E610" s="10" t="n">
        <v>0.4592364142167394</v>
      </c>
      <c r="F610">
        <f>E610*Parametrar!$B$7</f>
        <v/>
      </c>
    </row>
    <row r="611">
      <c r="A611" t="inlineStr">
        <is>
          <t>2024-01-26 09:00</t>
        </is>
      </c>
      <c r="B611" t="n">
        <v>1</v>
      </c>
      <c r="C611" t="n">
        <v>26</v>
      </c>
      <c r="D611" t="n">
        <v>9</v>
      </c>
      <c r="E611" s="10" t="n">
        <v>0.4539660129518431</v>
      </c>
      <c r="F611">
        <f>E611*Parametrar!$B$7</f>
        <v/>
      </c>
    </row>
    <row r="612">
      <c r="A612" t="inlineStr">
        <is>
          <t>2024-01-26 10:00</t>
        </is>
      </c>
      <c r="B612" t="n">
        <v>1</v>
      </c>
      <c r="C612" t="n">
        <v>26</v>
      </c>
      <c r="D612" t="n">
        <v>10</v>
      </c>
      <c r="E612" s="10" t="n">
        <v>0.4322783117467948</v>
      </c>
      <c r="F612">
        <f>E612*Parametrar!$B$7</f>
        <v/>
      </c>
    </row>
    <row r="613">
      <c r="A613" t="inlineStr">
        <is>
          <t>2024-01-26 11:00</t>
        </is>
      </c>
      <c r="B613" t="n">
        <v>1</v>
      </c>
      <c r="C613" t="n">
        <v>26</v>
      </c>
      <c r="D613" t="n">
        <v>11</v>
      </c>
      <c r="E613" s="10" t="n">
        <v>0.4142535394208495</v>
      </c>
      <c r="F613">
        <f>E613*Parametrar!$B$7</f>
        <v/>
      </c>
    </row>
    <row r="614">
      <c r="A614" t="inlineStr">
        <is>
          <t>2024-01-26 12:00</t>
        </is>
      </c>
      <c r="B614" t="n">
        <v>1</v>
      </c>
      <c r="C614" t="n">
        <v>26</v>
      </c>
      <c r="D614" t="n">
        <v>12</v>
      </c>
      <c r="E614" s="10" t="n">
        <v>0.3968612152466917</v>
      </c>
      <c r="F614">
        <f>E614*Parametrar!$B$7</f>
        <v/>
      </c>
    </row>
    <row r="615">
      <c r="A615" t="inlineStr">
        <is>
          <t>2024-01-26 13:00</t>
        </is>
      </c>
      <c r="B615" t="n">
        <v>1</v>
      </c>
      <c r="C615" t="n">
        <v>26</v>
      </c>
      <c r="D615" t="n">
        <v>13</v>
      </c>
      <c r="E615" s="10" t="n">
        <v>0.3784148108195546</v>
      </c>
      <c r="F615">
        <f>E615*Parametrar!$B$7</f>
        <v/>
      </c>
    </row>
    <row r="616">
      <c r="A616" t="inlineStr">
        <is>
          <t>2024-01-26 14:00</t>
        </is>
      </c>
      <c r="B616" t="n">
        <v>1</v>
      </c>
      <c r="C616" t="n">
        <v>26</v>
      </c>
      <c r="D616" t="n">
        <v>14</v>
      </c>
      <c r="E616" s="10" t="n">
        <v>0.3662138318913197</v>
      </c>
      <c r="F616">
        <f>E616*Parametrar!$B$7</f>
        <v/>
      </c>
    </row>
    <row r="617">
      <c r="A617" t="inlineStr">
        <is>
          <t>2024-01-26 15:00</t>
        </is>
      </c>
      <c r="B617" t="n">
        <v>1</v>
      </c>
      <c r="C617" t="n">
        <v>26</v>
      </c>
      <c r="D617" t="n">
        <v>15</v>
      </c>
      <c r="E617" s="10" t="n">
        <v>0.3563581815259635</v>
      </c>
      <c r="F617">
        <f>E617*Parametrar!$B$7</f>
        <v/>
      </c>
    </row>
    <row r="618">
      <c r="A618" t="inlineStr">
        <is>
          <t>2024-01-26 16:00</t>
        </is>
      </c>
      <c r="B618" t="n">
        <v>1</v>
      </c>
      <c r="C618" t="n">
        <v>26</v>
      </c>
      <c r="D618" t="n">
        <v>16</v>
      </c>
      <c r="E618" s="10" t="n">
        <v>0.3495066598815984</v>
      </c>
      <c r="F618">
        <f>E618*Parametrar!$B$7</f>
        <v/>
      </c>
    </row>
    <row r="619">
      <c r="A619" t="inlineStr">
        <is>
          <t>2024-01-26 17:00</t>
        </is>
      </c>
      <c r="B619" t="n">
        <v>1</v>
      </c>
      <c r="C619" t="n">
        <v>26</v>
      </c>
      <c r="D619" t="n">
        <v>17</v>
      </c>
      <c r="E619" s="10" t="n">
        <v>0.3416801140032273</v>
      </c>
      <c r="F619">
        <f>E619*Parametrar!$B$7</f>
        <v/>
      </c>
    </row>
    <row r="620">
      <c r="A620" t="inlineStr">
        <is>
          <t>2024-01-26 18:00</t>
        </is>
      </c>
      <c r="B620" t="n">
        <v>1</v>
      </c>
      <c r="C620" t="n">
        <v>26</v>
      </c>
      <c r="D620" t="n">
        <v>18</v>
      </c>
      <c r="E620" s="10" t="n">
        <v>0.3406523857565725</v>
      </c>
      <c r="F620">
        <f>E620*Parametrar!$B$7</f>
        <v/>
      </c>
    </row>
    <row r="621">
      <c r="A621" t="inlineStr">
        <is>
          <t>2024-01-26 19:00</t>
        </is>
      </c>
      <c r="B621" t="n">
        <v>1</v>
      </c>
      <c r="C621" t="n">
        <v>26</v>
      </c>
      <c r="D621" t="n">
        <v>19</v>
      </c>
      <c r="E621" s="10" t="n">
        <v>0.3379908331177999</v>
      </c>
      <c r="F621">
        <f>E621*Parametrar!$B$7</f>
        <v/>
      </c>
    </row>
    <row r="622">
      <c r="A622" t="inlineStr">
        <is>
          <t>2024-01-26 20:00</t>
        </is>
      </c>
      <c r="B622" t="n">
        <v>1</v>
      </c>
      <c r="C622" t="n">
        <v>26</v>
      </c>
      <c r="D622" t="n">
        <v>20</v>
      </c>
      <c r="E622" s="10" t="n">
        <v>0.3348285923588621</v>
      </c>
      <c r="F622">
        <f>E622*Parametrar!$B$7</f>
        <v/>
      </c>
    </row>
    <row r="623">
      <c r="A623" t="inlineStr">
        <is>
          <t>2024-01-26 21:00</t>
        </is>
      </c>
      <c r="B623" t="n">
        <v>1</v>
      </c>
      <c r="C623" t="n">
        <v>26</v>
      </c>
      <c r="D623" t="n">
        <v>21</v>
      </c>
      <c r="E623" s="10" t="n">
        <v>0.3338799201311808</v>
      </c>
      <c r="F623">
        <f>E623*Parametrar!$B$7</f>
        <v/>
      </c>
    </row>
    <row r="624">
      <c r="A624" t="inlineStr">
        <is>
          <t>2024-01-26 22:00</t>
        </is>
      </c>
      <c r="B624" t="n">
        <v>1</v>
      </c>
      <c r="C624" t="n">
        <v>26</v>
      </c>
      <c r="D624" t="n">
        <v>22</v>
      </c>
      <c r="E624" s="10" t="n">
        <v>0.3342224962133991</v>
      </c>
      <c r="F624">
        <f>E624*Parametrar!$B$7</f>
        <v/>
      </c>
    </row>
    <row r="625">
      <c r="A625" t="inlineStr">
        <is>
          <t>2024-01-26 23:00</t>
        </is>
      </c>
      <c r="B625" t="n">
        <v>1</v>
      </c>
      <c r="C625" t="n">
        <v>26</v>
      </c>
      <c r="D625" t="n">
        <v>23</v>
      </c>
      <c r="E625" s="10" t="n">
        <v>0.3352238724537294</v>
      </c>
      <c r="F625">
        <f>E625*Parametrar!$B$7</f>
        <v/>
      </c>
    </row>
    <row r="626">
      <c r="A626" t="inlineStr">
        <is>
          <t>2024-01-27 00:00</t>
        </is>
      </c>
      <c r="B626" t="n">
        <v>1</v>
      </c>
      <c r="C626" t="n">
        <v>27</v>
      </c>
      <c r="D626" t="n">
        <v>0</v>
      </c>
      <c r="E626" s="10" t="n">
        <v>0.4838228361174806</v>
      </c>
      <c r="F626">
        <f>E626*Parametrar!$B$7</f>
        <v/>
      </c>
    </row>
    <row r="627">
      <c r="A627" t="inlineStr">
        <is>
          <t>2024-01-27 01:00</t>
        </is>
      </c>
      <c r="B627" t="n">
        <v>1</v>
      </c>
      <c r="C627" t="n">
        <v>27</v>
      </c>
      <c r="D627" t="n">
        <v>1</v>
      </c>
      <c r="E627" s="10" t="n">
        <v>0.3318508156441958</v>
      </c>
      <c r="F627">
        <f>E627*Parametrar!$B$7</f>
        <v/>
      </c>
    </row>
    <row r="628">
      <c r="A628" t="inlineStr">
        <is>
          <t>2024-01-27 02:00</t>
        </is>
      </c>
      <c r="B628" t="n">
        <v>1</v>
      </c>
      <c r="C628" t="n">
        <v>27</v>
      </c>
      <c r="D628" t="n">
        <v>2</v>
      </c>
      <c r="E628" s="10" t="n">
        <v>0.327318270556385</v>
      </c>
      <c r="F628">
        <f>E628*Parametrar!$B$7</f>
        <v/>
      </c>
    </row>
    <row r="629">
      <c r="A629" t="inlineStr">
        <is>
          <t>2024-01-27 03:00</t>
        </is>
      </c>
      <c r="B629" t="n">
        <v>1</v>
      </c>
      <c r="C629" t="n">
        <v>27</v>
      </c>
      <c r="D629" t="n">
        <v>3</v>
      </c>
      <c r="E629" s="10" t="n">
        <v>0.326606766385624</v>
      </c>
      <c r="F629">
        <f>E629*Parametrar!$B$7</f>
        <v/>
      </c>
    </row>
    <row r="630">
      <c r="A630" t="inlineStr">
        <is>
          <t>2024-01-27 04:00</t>
        </is>
      </c>
      <c r="B630" t="n">
        <v>1</v>
      </c>
      <c r="C630" t="n">
        <v>27</v>
      </c>
      <c r="D630" t="n">
        <v>4</v>
      </c>
      <c r="E630" s="10" t="n">
        <v>0.3258952622148629</v>
      </c>
      <c r="F630">
        <f>E630*Parametrar!$B$7</f>
        <v/>
      </c>
    </row>
    <row r="631">
      <c r="A631" t="inlineStr">
        <is>
          <t>2024-01-27 05:00</t>
        </is>
      </c>
      <c r="B631" t="n">
        <v>1</v>
      </c>
      <c r="C631" t="n">
        <v>27</v>
      </c>
      <c r="D631" t="n">
        <v>5</v>
      </c>
      <c r="E631" s="10" t="n">
        <v>0.3232073575697658</v>
      </c>
      <c r="F631">
        <f>E631*Parametrar!$B$7</f>
        <v/>
      </c>
    </row>
    <row r="632">
      <c r="A632" t="inlineStr">
        <is>
          <t>2024-01-27 06:00</t>
        </is>
      </c>
      <c r="B632" t="n">
        <v>1</v>
      </c>
      <c r="C632" t="n">
        <v>27</v>
      </c>
      <c r="D632" t="n">
        <v>6</v>
      </c>
      <c r="E632" s="10" t="n">
        <v>0.3131672431601383</v>
      </c>
      <c r="F632">
        <f>E632*Parametrar!$B$7</f>
        <v/>
      </c>
    </row>
    <row r="633">
      <c r="A633" t="inlineStr">
        <is>
          <t>2024-01-27 07:00</t>
        </is>
      </c>
      <c r="B633" t="n">
        <v>1</v>
      </c>
      <c r="C633" t="n">
        <v>27</v>
      </c>
      <c r="D633" t="n">
        <v>7</v>
      </c>
      <c r="E633" s="10" t="n">
        <v>0.3092671462241151</v>
      </c>
      <c r="F633">
        <f>E633*Parametrar!$B$7</f>
        <v/>
      </c>
    </row>
    <row r="634">
      <c r="A634" t="inlineStr">
        <is>
          <t>2024-01-27 08:00</t>
        </is>
      </c>
      <c r="B634" t="n">
        <v>1</v>
      </c>
      <c r="C634" t="n">
        <v>27</v>
      </c>
      <c r="D634" t="n">
        <v>8</v>
      </c>
      <c r="E634" s="10" t="n">
        <v>0.3063684255284221</v>
      </c>
      <c r="F634">
        <f>E634*Parametrar!$B$7</f>
        <v/>
      </c>
    </row>
    <row r="635">
      <c r="A635" t="inlineStr">
        <is>
          <t>2024-01-27 09:00</t>
        </is>
      </c>
      <c r="B635" t="n">
        <v>1</v>
      </c>
      <c r="C635" t="n">
        <v>27</v>
      </c>
      <c r="D635" t="n">
        <v>9</v>
      </c>
      <c r="E635" s="10" t="n">
        <v>0.3111644906794778</v>
      </c>
      <c r="F635">
        <f>E635*Parametrar!$B$7</f>
        <v/>
      </c>
    </row>
    <row r="636">
      <c r="A636" t="inlineStr">
        <is>
          <t>2024-01-27 10:00</t>
        </is>
      </c>
      <c r="B636" t="n">
        <v>1</v>
      </c>
      <c r="C636" t="n">
        <v>27</v>
      </c>
      <c r="D636" t="n">
        <v>10</v>
      </c>
      <c r="E636" s="10" t="n">
        <v>0.3121658669198081</v>
      </c>
      <c r="F636">
        <f>E636*Parametrar!$B$7</f>
        <v/>
      </c>
    </row>
    <row r="637">
      <c r="A637" t="inlineStr">
        <is>
          <t>2024-01-27 11:00</t>
        </is>
      </c>
      <c r="B637" t="n">
        <v>1</v>
      </c>
      <c r="C637" t="n">
        <v>27</v>
      </c>
      <c r="D637" t="n">
        <v>11</v>
      </c>
      <c r="E637" s="10" t="n">
        <v>0.3152754036660969</v>
      </c>
      <c r="F637">
        <f>E637*Parametrar!$B$7</f>
        <v/>
      </c>
    </row>
    <row r="638">
      <c r="A638" t="inlineStr">
        <is>
          <t>2024-01-27 12:00</t>
        </is>
      </c>
      <c r="B638" t="n">
        <v>1</v>
      </c>
      <c r="C638" t="n">
        <v>27</v>
      </c>
      <c r="D638" t="n">
        <v>12</v>
      </c>
      <c r="E638" s="10" t="n">
        <v>0.3234708776330106</v>
      </c>
      <c r="F638">
        <f>E638*Parametrar!$B$7</f>
        <v/>
      </c>
    </row>
    <row r="639">
      <c r="A639" t="inlineStr">
        <is>
          <t>2024-01-27 13:00</t>
        </is>
      </c>
      <c r="B639" t="n">
        <v>1</v>
      </c>
      <c r="C639" t="n">
        <v>27</v>
      </c>
      <c r="D639" t="n">
        <v>13</v>
      </c>
      <c r="E639" s="10" t="n">
        <v>0.3368840488521717</v>
      </c>
      <c r="F639">
        <f>E639*Parametrar!$B$7</f>
        <v/>
      </c>
    </row>
    <row r="640">
      <c r="A640" t="inlineStr">
        <is>
          <t>2024-01-27 14:00</t>
        </is>
      </c>
      <c r="B640" t="n">
        <v>1</v>
      </c>
      <c r="C640" t="n">
        <v>27</v>
      </c>
      <c r="D640" t="n">
        <v>14</v>
      </c>
      <c r="E640" s="10" t="n">
        <v>0.3554622133109312</v>
      </c>
      <c r="F640">
        <f>E640*Parametrar!$B$7</f>
        <v/>
      </c>
    </row>
    <row r="641">
      <c r="A641" t="inlineStr">
        <is>
          <t>2024-01-27 15:00</t>
        </is>
      </c>
      <c r="B641" t="n">
        <v>1</v>
      </c>
      <c r="C641" t="n">
        <v>27</v>
      </c>
      <c r="D641" t="n">
        <v>15</v>
      </c>
      <c r="E641" s="10" t="n">
        <v>0.3702193368526409</v>
      </c>
      <c r="F641">
        <f>E641*Parametrar!$B$7</f>
        <v/>
      </c>
    </row>
    <row r="642">
      <c r="A642" t="inlineStr">
        <is>
          <t>2024-01-27 16:00</t>
        </is>
      </c>
      <c r="B642" t="n">
        <v>1</v>
      </c>
      <c r="C642" t="n">
        <v>27</v>
      </c>
      <c r="D642" t="n">
        <v>16</v>
      </c>
      <c r="E642" s="10" t="n">
        <v>0.3875853090204742</v>
      </c>
      <c r="F642">
        <f>E642*Parametrar!$B$7</f>
        <v/>
      </c>
    </row>
    <row r="643">
      <c r="A643" t="inlineStr">
        <is>
          <t>2024-01-27 17:00</t>
        </is>
      </c>
      <c r="B643" t="n">
        <v>1</v>
      </c>
      <c r="C643" t="n">
        <v>27</v>
      </c>
      <c r="D643" t="n">
        <v>17</v>
      </c>
      <c r="E643" s="10" t="n">
        <v>0.4045032970807912</v>
      </c>
      <c r="F643">
        <f>E643*Parametrar!$B$7</f>
        <v/>
      </c>
    </row>
    <row r="644">
      <c r="A644" t="inlineStr">
        <is>
          <t>2024-01-27 18:00</t>
        </is>
      </c>
      <c r="B644" t="n">
        <v>1</v>
      </c>
      <c r="C644" t="n">
        <v>27</v>
      </c>
      <c r="D644" t="n">
        <v>18</v>
      </c>
      <c r="E644" s="10" t="n">
        <v>0.4173894281734628</v>
      </c>
      <c r="F644">
        <f>E644*Parametrar!$B$7</f>
        <v/>
      </c>
    </row>
    <row r="645">
      <c r="A645" t="inlineStr">
        <is>
          <t>2024-01-27 19:00</t>
        </is>
      </c>
      <c r="B645" t="n">
        <v>1</v>
      </c>
      <c r="C645" t="n">
        <v>27</v>
      </c>
      <c r="D645" t="n">
        <v>19</v>
      </c>
      <c r="E645" s="10" t="n">
        <v>0.431145175474842</v>
      </c>
      <c r="F645">
        <f>E645*Parametrar!$B$7</f>
        <v/>
      </c>
    </row>
    <row r="646">
      <c r="A646" t="inlineStr">
        <is>
          <t>2024-01-27 20:00</t>
        </is>
      </c>
      <c r="B646" t="n">
        <v>1</v>
      </c>
      <c r="C646" t="n">
        <v>27</v>
      </c>
      <c r="D646" t="n">
        <v>20</v>
      </c>
      <c r="E646" s="10" t="n">
        <v>0.444163066599136</v>
      </c>
      <c r="F646">
        <f>E646*Parametrar!$B$7</f>
        <v/>
      </c>
    </row>
    <row r="647">
      <c r="A647" t="inlineStr">
        <is>
          <t>2024-01-27 21:00</t>
        </is>
      </c>
      <c r="B647" t="n">
        <v>1</v>
      </c>
      <c r="C647" t="n">
        <v>27</v>
      </c>
      <c r="D647" t="n">
        <v>21</v>
      </c>
      <c r="E647" s="10" t="n">
        <v>0.4600533264127983</v>
      </c>
      <c r="F647">
        <f>E647*Parametrar!$B$7</f>
        <v/>
      </c>
    </row>
    <row r="648">
      <c r="A648" t="inlineStr">
        <is>
          <t>2024-01-27 22:00</t>
        </is>
      </c>
      <c r="B648" t="n">
        <v>1</v>
      </c>
      <c r="C648" t="n">
        <v>27</v>
      </c>
      <c r="D648" t="n">
        <v>22</v>
      </c>
      <c r="E648" s="10" t="n">
        <v>0.4707522409805379</v>
      </c>
      <c r="F648">
        <f>E648*Parametrar!$B$7</f>
        <v/>
      </c>
    </row>
    <row r="649">
      <c r="A649" t="inlineStr">
        <is>
          <t>2024-01-27 23:00</t>
        </is>
      </c>
      <c r="B649" t="n">
        <v>1</v>
      </c>
      <c r="C649" t="n">
        <v>27</v>
      </c>
      <c r="D649" t="n">
        <v>23</v>
      </c>
      <c r="E649" s="10" t="n">
        <v>0.4781308027513926</v>
      </c>
      <c r="F649">
        <f>E649*Parametrar!$B$7</f>
        <v/>
      </c>
    </row>
    <row r="650">
      <c r="A650" t="inlineStr">
        <is>
          <t>2024-01-28 00:00</t>
        </is>
      </c>
      <c r="B650" t="n">
        <v>1</v>
      </c>
      <c r="C650" t="n">
        <v>28</v>
      </c>
      <c r="D650" t="n">
        <v>0</v>
      </c>
      <c r="E650" s="10" t="n">
        <v>0.3989166717400012</v>
      </c>
      <c r="F650">
        <f>E650*Parametrar!$B$7</f>
        <v/>
      </c>
    </row>
    <row r="651">
      <c r="A651" t="inlineStr">
        <is>
          <t>2024-01-28 01:00</t>
        </is>
      </c>
      <c r="B651" t="n">
        <v>1</v>
      </c>
      <c r="C651" t="n">
        <v>28</v>
      </c>
      <c r="D651" t="n">
        <v>1</v>
      </c>
      <c r="E651" s="10" t="n">
        <v>0.4779990427197702</v>
      </c>
      <c r="F651">
        <f>E651*Parametrar!$B$7</f>
        <v/>
      </c>
    </row>
    <row r="652">
      <c r="A652" t="inlineStr">
        <is>
          <t>2024-01-28 02:00</t>
        </is>
      </c>
      <c r="B652" t="n">
        <v>1</v>
      </c>
      <c r="C652" t="n">
        <v>28</v>
      </c>
      <c r="D652" t="n">
        <v>2</v>
      </c>
      <c r="E652" s="10" t="n">
        <v>0.4822944197506607</v>
      </c>
      <c r="F652">
        <f>E652*Parametrar!$B$7</f>
        <v/>
      </c>
    </row>
    <row r="653">
      <c r="A653" t="inlineStr">
        <is>
          <t>2024-01-28 03:00</t>
        </is>
      </c>
      <c r="B653" t="n">
        <v>1</v>
      </c>
      <c r="C653" t="n">
        <v>28</v>
      </c>
      <c r="D653" t="n">
        <v>3</v>
      </c>
      <c r="E653" s="10" t="n">
        <v>0.4823207717569852</v>
      </c>
      <c r="F653">
        <f>E653*Parametrar!$B$7</f>
        <v/>
      </c>
    </row>
    <row r="654">
      <c r="A654" t="inlineStr">
        <is>
          <t>2024-01-28 04:00</t>
        </is>
      </c>
      <c r="B654" t="n">
        <v>1</v>
      </c>
      <c r="C654" t="n">
        <v>28</v>
      </c>
      <c r="D654" t="n">
        <v>4</v>
      </c>
      <c r="E654" s="10" t="n">
        <v>0.4793956990549678</v>
      </c>
      <c r="F654">
        <f>E654*Parametrar!$B$7</f>
        <v/>
      </c>
    </row>
    <row r="655">
      <c r="A655" t="inlineStr">
        <is>
          <t>2024-01-28 05:00</t>
        </is>
      </c>
      <c r="B655" t="n">
        <v>1</v>
      </c>
      <c r="C655" t="n">
        <v>28</v>
      </c>
      <c r="D655" t="n">
        <v>5</v>
      </c>
      <c r="E655" s="10" t="n">
        <v>0.4746523379165611</v>
      </c>
      <c r="F655">
        <f>E655*Parametrar!$B$7</f>
        <v/>
      </c>
    </row>
    <row r="656">
      <c r="A656" t="inlineStr">
        <is>
          <t>2024-01-28 06:00</t>
        </is>
      </c>
      <c r="B656" t="n">
        <v>1</v>
      </c>
      <c r="C656" t="n">
        <v>28</v>
      </c>
      <c r="D656" t="n">
        <v>6</v>
      </c>
      <c r="E656" s="10" t="n">
        <v>0.4700143848034523</v>
      </c>
      <c r="F656">
        <f>E656*Parametrar!$B$7</f>
        <v/>
      </c>
    </row>
    <row r="657">
      <c r="A657" t="inlineStr">
        <is>
          <t>2024-01-28 07:00</t>
        </is>
      </c>
      <c r="B657" t="n">
        <v>1</v>
      </c>
      <c r="C657" t="n">
        <v>28</v>
      </c>
      <c r="D657" t="n">
        <v>7</v>
      </c>
      <c r="E657" s="10" t="n">
        <v>0.4606330705519369</v>
      </c>
      <c r="F657">
        <f>E657*Parametrar!$B$7</f>
        <v/>
      </c>
    </row>
    <row r="658">
      <c r="A658" t="inlineStr">
        <is>
          <t>2024-01-28 08:00</t>
        </is>
      </c>
      <c r="B658" t="n">
        <v>1</v>
      </c>
      <c r="C658" t="n">
        <v>28</v>
      </c>
      <c r="D658" t="n">
        <v>8</v>
      </c>
      <c r="E658" s="10" t="n">
        <v>0.4518051484332356</v>
      </c>
      <c r="F658">
        <f>E658*Parametrar!$B$7</f>
        <v/>
      </c>
    </row>
    <row r="659">
      <c r="A659" t="inlineStr">
        <is>
          <t>2024-01-28 09:00</t>
        </is>
      </c>
      <c r="B659" t="n">
        <v>1</v>
      </c>
      <c r="C659" t="n">
        <v>28</v>
      </c>
      <c r="D659" t="n">
        <v>9</v>
      </c>
      <c r="E659" s="10" t="n">
        <v>0.4385764412583459</v>
      </c>
      <c r="F659">
        <f>E659*Parametrar!$B$7</f>
        <v/>
      </c>
    </row>
    <row r="660">
      <c r="A660" t="inlineStr">
        <is>
          <t>2024-01-28 10:00</t>
        </is>
      </c>
      <c r="B660" t="n">
        <v>1</v>
      </c>
      <c r="C660" t="n">
        <v>28</v>
      </c>
      <c r="D660" t="n">
        <v>10</v>
      </c>
      <c r="E660" s="10" t="n">
        <v>0.4223172533561408</v>
      </c>
      <c r="F660">
        <f>E660*Parametrar!$B$7</f>
        <v/>
      </c>
    </row>
    <row r="661">
      <c r="A661" t="inlineStr">
        <is>
          <t>2024-01-28 11:00</t>
        </is>
      </c>
      <c r="B661" t="n">
        <v>1</v>
      </c>
      <c r="C661" t="n">
        <v>28</v>
      </c>
      <c r="D661" t="n">
        <v>11</v>
      </c>
      <c r="E661" s="10" t="n">
        <v>0.4017890404293697</v>
      </c>
      <c r="F661">
        <f>E661*Parametrar!$B$7</f>
        <v/>
      </c>
    </row>
    <row r="662">
      <c r="A662" t="inlineStr">
        <is>
          <t>2024-01-28 12:00</t>
        </is>
      </c>
      <c r="B662" t="n">
        <v>1</v>
      </c>
      <c r="C662" t="n">
        <v>28</v>
      </c>
      <c r="D662" t="n">
        <v>12</v>
      </c>
      <c r="E662" s="10" t="n">
        <v>0.3856879645651115</v>
      </c>
      <c r="F662">
        <f>E662*Parametrar!$B$7</f>
        <v/>
      </c>
    </row>
    <row r="663">
      <c r="A663" t="inlineStr">
        <is>
          <t>2024-01-28 13:00</t>
        </is>
      </c>
      <c r="B663" t="n">
        <v>1</v>
      </c>
      <c r="C663" t="n">
        <v>28</v>
      </c>
      <c r="D663" t="n">
        <v>13</v>
      </c>
      <c r="E663" s="10" t="n">
        <v>0.3745410658898558</v>
      </c>
      <c r="F663">
        <f>E663*Parametrar!$B$7</f>
        <v/>
      </c>
    </row>
    <row r="664">
      <c r="A664" t="inlineStr">
        <is>
          <t>2024-01-28 14:00</t>
        </is>
      </c>
      <c r="B664" t="n">
        <v>1</v>
      </c>
      <c r="C664" t="n">
        <v>28</v>
      </c>
      <c r="D664" t="n">
        <v>14</v>
      </c>
      <c r="E664" s="10" t="n">
        <v>0.3735923936621744</v>
      </c>
      <c r="F664">
        <f>E664*Parametrar!$B$7</f>
        <v/>
      </c>
    </row>
    <row r="665">
      <c r="A665" t="inlineStr">
        <is>
          <t>2024-01-28 15:00</t>
        </is>
      </c>
      <c r="B665" t="n">
        <v>1</v>
      </c>
      <c r="C665" t="n">
        <v>28</v>
      </c>
      <c r="D665" t="n">
        <v>15</v>
      </c>
      <c r="E665" s="10" t="n">
        <v>0.3803385072812417</v>
      </c>
      <c r="F665">
        <f>E665*Parametrar!$B$7</f>
        <v/>
      </c>
    </row>
    <row r="666">
      <c r="A666" t="inlineStr">
        <is>
          <t>2024-01-28 16:00</t>
        </is>
      </c>
      <c r="B666" t="n">
        <v>1</v>
      </c>
      <c r="C666" t="n">
        <v>28</v>
      </c>
      <c r="D666" t="n">
        <v>16</v>
      </c>
      <c r="E666" s="10" t="n">
        <v>0.3852926844702443</v>
      </c>
      <c r="F666">
        <f>E666*Parametrar!$B$7</f>
        <v/>
      </c>
    </row>
    <row r="667">
      <c r="A667" t="inlineStr">
        <is>
          <t>2024-01-28 17:00</t>
        </is>
      </c>
      <c r="B667" t="n">
        <v>1</v>
      </c>
      <c r="C667" t="n">
        <v>28</v>
      </c>
      <c r="D667" t="n">
        <v>17</v>
      </c>
      <c r="E667" s="10" t="n">
        <v>0.3922759661462319</v>
      </c>
      <c r="F667">
        <f>E667*Parametrar!$B$7</f>
        <v/>
      </c>
    </row>
    <row r="668">
      <c r="A668" t="inlineStr">
        <is>
          <t>2024-01-28 18:00</t>
        </is>
      </c>
      <c r="B668" t="n">
        <v>1</v>
      </c>
      <c r="C668" t="n">
        <v>28</v>
      </c>
      <c r="D668" t="n">
        <v>18</v>
      </c>
      <c r="E668" s="10" t="n">
        <v>0.407112145706915</v>
      </c>
      <c r="F668">
        <f>E668*Parametrar!$B$7</f>
        <v/>
      </c>
    </row>
    <row r="669">
      <c r="A669" t="inlineStr">
        <is>
          <t>2024-01-28 19:00</t>
        </is>
      </c>
      <c r="B669" t="n">
        <v>1</v>
      </c>
      <c r="C669" t="n">
        <v>28</v>
      </c>
      <c r="D669" t="n">
        <v>19</v>
      </c>
      <c r="E669" s="10" t="n">
        <v>0.4029748807139714</v>
      </c>
      <c r="F669">
        <f>E669*Parametrar!$B$7</f>
        <v/>
      </c>
    </row>
    <row r="670">
      <c r="A670" t="inlineStr">
        <is>
          <t>2024-01-28 20:00</t>
        </is>
      </c>
      <c r="B670" t="n">
        <v>1</v>
      </c>
      <c r="C670" t="n">
        <v>28</v>
      </c>
      <c r="D670" t="n">
        <v>20</v>
      </c>
      <c r="E670" s="10" t="n">
        <v>0.4036600328784078</v>
      </c>
      <c r="F670">
        <f>E670*Parametrar!$B$7</f>
        <v/>
      </c>
    </row>
    <row r="671">
      <c r="A671" t="inlineStr">
        <is>
          <t>2024-01-28 21:00</t>
        </is>
      </c>
      <c r="B671" t="n">
        <v>1</v>
      </c>
      <c r="C671" t="n">
        <v>28</v>
      </c>
      <c r="D671" t="n">
        <v>21</v>
      </c>
      <c r="E671" s="10" t="n">
        <v>0.4054783213147971</v>
      </c>
      <c r="F671">
        <f>E671*Parametrar!$B$7</f>
        <v/>
      </c>
    </row>
    <row r="672">
      <c r="A672" t="inlineStr">
        <is>
          <t>2024-01-28 22:00</t>
        </is>
      </c>
      <c r="B672" t="n">
        <v>1</v>
      </c>
      <c r="C672" t="n">
        <v>28</v>
      </c>
      <c r="D672" t="n">
        <v>22</v>
      </c>
      <c r="E672" s="10" t="n">
        <v>0.4084560980294635</v>
      </c>
      <c r="F672">
        <f>E672*Parametrar!$B$7</f>
        <v/>
      </c>
    </row>
    <row r="673">
      <c r="A673" t="inlineStr">
        <is>
          <t>2024-01-28 23:00</t>
        </is>
      </c>
      <c r="B673" t="n">
        <v>1</v>
      </c>
      <c r="C673" t="n">
        <v>28</v>
      </c>
      <c r="D673" t="n">
        <v>23</v>
      </c>
      <c r="E673" s="10" t="n">
        <v>0.4096682903203897</v>
      </c>
      <c r="F673">
        <f>E673*Parametrar!$B$7</f>
        <v/>
      </c>
    </row>
    <row r="674">
      <c r="A674" t="inlineStr">
        <is>
          <t>2024-01-29 00:00</t>
        </is>
      </c>
      <c r="B674" t="n">
        <v>1</v>
      </c>
      <c r="C674" t="n">
        <v>29</v>
      </c>
      <c r="D674" t="n">
        <v>0</v>
      </c>
      <c r="E674" s="10" t="n">
        <v>0.3536175728682174</v>
      </c>
      <c r="F674">
        <f>E674*Parametrar!$B$7</f>
        <v/>
      </c>
    </row>
    <row r="675">
      <c r="A675" t="inlineStr">
        <is>
          <t>2024-01-29 01:00</t>
        </is>
      </c>
      <c r="B675" t="n">
        <v>1</v>
      </c>
      <c r="C675" t="n">
        <v>29</v>
      </c>
      <c r="D675" t="n">
        <v>1</v>
      </c>
      <c r="E675" s="10" t="n">
        <v>0.4006295521510925</v>
      </c>
      <c r="F675">
        <f>E675*Parametrar!$B$7</f>
        <v/>
      </c>
    </row>
    <row r="676">
      <c r="A676" t="inlineStr">
        <is>
          <t>2024-01-29 02:00</t>
        </is>
      </c>
      <c r="B676" t="n">
        <v>1</v>
      </c>
      <c r="C676" t="n">
        <v>29</v>
      </c>
      <c r="D676" t="n">
        <v>2</v>
      </c>
      <c r="E676" s="10" t="n">
        <v>0.3998126399550336</v>
      </c>
      <c r="F676">
        <f>E676*Parametrar!$B$7</f>
        <v/>
      </c>
    </row>
    <row r="677">
      <c r="A677" t="inlineStr">
        <is>
          <t>2024-01-29 03:00</t>
        </is>
      </c>
      <c r="B677" t="n">
        <v>1</v>
      </c>
      <c r="C677" t="n">
        <v>29</v>
      </c>
      <c r="D677" t="n">
        <v>3</v>
      </c>
      <c r="E677" s="10" t="n">
        <v>0.402843120682349</v>
      </c>
      <c r="F677">
        <f>E677*Parametrar!$B$7</f>
        <v/>
      </c>
    </row>
    <row r="678">
      <c r="A678" t="inlineStr">
        <is>
          <t>2024-01-29 04:00</t>
        </is>
      </c>
      <c r="B678" t="n">
        <v>1</v>
      </c>
      <c r="C678" t="n">
        <v>29</v>
      </c>
      <c r="D678" t="n">
        <v>4</v>
      </c>
      <c r="E678" s="10" t="n">
        <v>0.3996808799234112</v>
      </c>
      <c r="F678">
        <f>E678*Parametrar!$B$7</f>
        <v/>
      </c>
    </row>
    <row r="679">
      <c r="A679" t="inlineStr">
        <is>
          <t>2024-01-29 05:00</t>
        </is>
      </c>
      <c r="B679" t="n">
        <v>1</v>
      </c>
      <c r="C679" t="n">
        <v>29</v>
      </c>
      <c r="D679" t="n">
        <v>5</v>
      </c>
      <c r="E679" s="10" t="n">
        <v>0.3984950396388095</v>
      </c>
      <c r="F679">
        <f>E679*Parametrar!$B$7</f>
        <v/>
      </c>
    </row>
    <row r="680">
      <c r="A680" t="inlineStr">
        <is>
          <t>2024-01-29 06:00</t>
        </is>
      </c>
      <c r="B680" t="n">
        <v>1</v>
      </c>
      <c r="C680" t="n">
        <v>29</v>
      </c>
      <c r="D680" t="n">
        <v>6</v>
      </c>
      <c r="E680" s="10" t="n">
        <v>0.3969139192593406</v>
      </c>
      <c r="F680">
        <f>E680*Parametrar!$B$7</f>
        <v/>
      </c>
    </row>
    <row r="681">
      <c r="A681" t="inlineStr">
        <is>
          <t>2024-01-29 07:00</t>
        </is>
      </c>
      <c r="B681" t="n">
        <v>1</v>
      </c>
      <c r="C681" t="n">
        <v>29</v>
      </c>
      <c r="D681" t="n">
        <v>7</v>
      </c>
      <c r="E681" s="10" t="n">
        <v>0.3960970070632817</v>
      </c>
      <c r="F681">
        <f>E681*Parametrar!$B$7</f>
        <v/>
      </c>
    </row>
    <row r="682">
      <c r="A682" t="inlineStr">
        <is>
          <t>2024-01-29 08:00</t>
        </is>
      </c>
      <c r="B682" t="n">
        <v>1</v>
      </c>
      <c r="C682" t="n">
        <v>29</v>
      </c>
      <c r="D682" t="n">
        <v>8</v>
      </c>
      <c r="E682" s="10" t="n">
        <v>0.3933827504118601</v>
      </c>
      <c r="F682">
        <f>E682*Parametrar!$B$7</f>
        <v/>
      </c>
    </row>
    <row r="683">
      <c r="A683" t="inlineStr">
        <is>
          <t>2024-01-29 09:00</t>
        </is>
      </c>
      <c r="B683" t="n">
        <v>1</v>
      </c>
      <c r="C683" t="n">
        <v>29</v>
      </c>
      <c r="D683" t="n">
        <v>9</v>
      </c>
      <c r="E683" s="10" t="n">
        <v>0.390589437741465</v>
      </c>
      <c r="F683">
        <f>E683*Parametrar!$B$7</f>
        <v/>
      </c>
    </row>
    <row r="684">
      <c r="A684" t="inlineStr">
        <is>
          <t>2024-01-29 10:00</t>
        </is>
      </c>
      <c r="B684" t="n">
        <v>1</v>
      </c>
      <c r="C684" t="n">
        <v>29</v>
      </c>
      <c r="D684" t="n">
        <v>10</v>
      </c>
      <c r="E684" s="10" t="n">
        <v>0.3887184452924269</v>
      </c>
      <c r="F684">
        <f>E684*Parametrar!$B$7</f>
        <v/>
      </c>
    </row>
    <row r="685">
      <c r="A685" t="inlineStr">
        <is>
          <t>2024-01-29 11:00</t>
        </is>
      </c>
      <c r="B685" t="n">
        <v>1</v>
      </c>
      <c r="C685" t="n">
        <v>29</v>
      </c>
      <c r="D685" t="n">
        <v>11</v>
      </c>
      <c r="E685" s="10" t="n">
        <v>0.3816034035848168</v>
      </c>
      <c r="F685">
        <f>E685*Parametrar!$B$7</f>
        <v/>
      </c>
    </row>
    <row r="686">
      <c r="A686" t="inlineStr">
        <is>
          <t>2024-01-29 12:00</t>
        </is>
      </c>
      <c r="B686" t="n">
        <v>1</v>
      </c>
      <c r="C686" t="n">
        <v>29</v>
      </c>
      <c r="D686" t="n">
        <v>12</v>
      </c>
      <c r="E686" s="10" t="n">
        <v>0.3798641711674011</v>
      </c>
      <c r="F686">
        <f>E686*Parametrar!$B$7</f>
        <v/>
      </c>
    </row>
    <row r="687">
      <c r="A687" t="inlineStr">
        <is>
          <t>2024-01-29 13:00</t>
        </is>
      </c>
      <c r="B687" t="n">
        <v>1</v>
      </c>
      <c r="C687" t="n">
        <v>29</v>
      </c>
      <c r="D687" t="n">
        <v>13</v>
      </c>
      <c r="E687" s="10" t="n">
        <v>0.3748836419720741</v>
      </c>
      <c r="F687">
        <f>E687*Parametrar!$B$7</f>
        <v/>
      </c>
    </row>
    <row r="688">
      <c r="A688" t="inlineStr">
        <is>
          <t>2024-01-29 14:00</t>
        </is>
      </c>
      <c r="B688" t="n">
        <v>1</v>
      </c>
      <c r="C688" t="n">
        <v>29</v>
      </c>
      <c r="D688" t="n">
        <v>14</v>
      </c>
      <c r="E688" s="10" t="n">
        <v>0.3723538493649238</v>
      </c>
      <c r="F688">
        <f>E688*Parametrar!$B$7</f>
        <v/>
      </c>
    </row>
    <row r="689">
      <c r="A689" t="inlineStr">
        <is>
          <t>2024-01-29 15:00</t>
        </is>
      </c>
      <c r="B689" t="n">
        <v>1</v>
      </c>
      <c r="C689" t="n">
        <v>29</v>
      </c>
      <c r="D689" t="n">
        <v>15</v>
      </c>
      <c r="E689" s="10" t="n">
        <v>0.3672415601379744</v>
      </c>
      <c r="F689">
        <f>E689*Parametrar!$B$7</f>
        <v/>
      </c>
    </row>
    <row r="690">
      <c r="A690" t="inlineStr">
        <is>
          <t>2024-01-29 16:00</t>
        </is>
      </c>
      <c r="B690" t="n">
        <v>1</v>
      </c>
      <c r="C690" t="n">
        <v>29</v>
      </c>
      <c r="D690" t="n">
        <v>16</v>
      </c>
      <c r="E690" s="10" t="n">
        <v>0.3672152081316499</v>
      </c>
      <c r="F690">
        <f>E690*Parametrar!$B$7</f>
        <v/>
      </c>
    </row>
    <row r="691">
      <c r="A691" t="inlineStr">
        <is>
          <t>2024-01-29 17:00</t>
        </is>
      </c>
      <c r="B691" t="n">
        <v>1</v>
      </c>
      <c r="C691" t="n">
        <v>29</v>
      </c>
      <c r="D691" t="n">
        <v>17</v>
      </c>
      <c r="E691" s="10" t="n">
        <v>0.3670043920810541</v>
      </c>
      <c r="F691">
        <f>E691*Parametrar!$B$7</f>
        <v/>
      </c>
    </row>
    <row r="692">
      <c r="A692" t="inlineStr">
        <is>
          <t>2024-01-29 18:00</t>
        </is>
      </c>
      <c r="B692" t="n">
        <v>1</v>
      </c>
      <c r="C692" t="n">
        <v>29</v>
      </c>
      <c r="D692" t="n">
        <v>18</v>
      </c>
      <c r="E692" s="10" t="n">
        <v>0.3393084334340241</v>
      </c>
      <c r="F692">
        <f>E692*Parametrar!$B$7</f>
        <v/>
      </c>
    </row>
    <row r="693">
      <c r="A693" t="inlineStr">
        <is>
          <t>2024-01-29 19:00</t>
        </is>
      </c>
      <c r="B693" t="n">
        <v>1</v>
      </c>
      <c r="C693" t="n">
        <v>29</v>
      </c>
      <c r="D693" t="n">
        <v>19</v>
      </c>
      <c r="E693" s="10" t="n">
        <v>0.35933595824063</v>
      </c>
      <c r="F693">
        <f>E693*Parametrar!$B$7</f>
        <v/>
      </c>
    </row>
    <row r="694">
      <c r="A694" t="inlineStr">
        <is>
          <t>2024-01-29 20:00</t>
        </is>
      </c>
      <c r="B694" t="n">
        <v>1</v>
      </c>
      <c r="C694" t="n">
        <v>29</v>
      </c>
      <c r="D694" t="n">
        <v>20</v>
      </c>
      <c r="E694" s="10" t="n">
        <v>0.3595731262975503</v>
      </c>
      <c r="F694">
        <f>E694*Parametrar!$B$7</f>
        <v/>
      </c>
    </row>
    <row r="695">
      <c r="A695" t="inlineStr">
        <is>
          <t>2024-01-29 21:00</t>
        </is>
      </c>
      <c r="B695" t="n">
        <v>1</v>
      </c>
      <c r="C695" t="n">
        <v>29</v>
      </c>
      <c r="D695" t="n">
        <v>21</v>
      </c>
      <c r="E695" s="10" t="n">
        <v>0.3560156054437453</v>
      </c>
      <c r="F695">
        <f>E695*Parametrar!$B$7</f>
        <v/>
      </c>
    </row>
    <row r="696">
      <c r="A696" t="inlineStr">
        <is>
          <t>2024-01-29 22:00</t>
        </is>
      </c>
      <c r="B696" t="n">
        <v>1</v>
      </c>
      <c r="C696" t="n">
        <v>29</v>
      </c>
      <c r="D696" t="n">
        <v>22</v>
      </c>
      <c r="E696" s="10" t="n">
        <v>0.3551196372287129</v>
      </c>
      <c r="F696">
        <f>E696*Parametrar!$B$7</f>
        <v/>
      </c>
    </row>
    <row r="697">
      <c r="A697" t="inlineStr">
        <is>
          <t>2024-01-29 23:00</t>
        </is>
      </c>
      <c r="B697" t="n">
        <v>1</v>
      </c>
      <c r="C697" t="n">
        <v>29</v>
      </c>
      <c r="D697" t="n">
        <v>23</v>
      </c>
      <c r="E697" s="10" t="n">
        <v>0.3768336904400857</v>
      </c>
      <c r="F697">
        <f>E697*Parametrar!$B$7</f>
        <v/>
      </c>
    </row>
    <row r="698">
      <c r="A698" t="inlineStr">
        <is>
          <t>2024-01-30 00:00</t>
        </is>
      </c>
      <c r="B698" t="n">
        <v>1</v>
      </c>
      <c r="C698" t="n">
        <v>30</v>
      </c>
      <c r="D698" t="n">
        <v>0</v>
      </c>
      <c r="E698" s="10" t="n">
        <v>0.3163031319127517</v>
      </c>
      <c r="F698">
        <f>E698*Parametrar!$B$7</f>
        <v/>
      </c>
    </row>
    <row r="699">
      <c r="A699" t="inlineStr">
        <is>
          <t>2024-01-30 01:00</t>
        </is>
      </c>
      <c r="B699" t="n">
        <v>1</v>
      </c>
      <c r="C699" t="n">
        <v>30</v>
      </c>
      <c r="D699" t="n">
        <v>1</v>
      </c>
      <c r="E699" s="10" t="n">
        <v>0.3478728354894805</v>
      </c>
      <c r="F699">
        <f>E699*Parametrar!$B$7</f>
        <v/>
      </c>
    </row>
    <row r="700">
      <c r="A700" t="inlineStr">
        <is>
          <t>2024-01-30 02:00</t>
        </is>
      </c>
      <c r="B700" t="n">
        <v>1</v>
      </c>
      <c r="C700" t="n">
        <v>30</v>
      </c>
      <c r="D700" t="n">
        <v>2</v>
      </c>
      <c r="E700" s="10" t="n">
        <v>0.3472140353313685</v>
      </c>
      <c r="F700">
        <f>E700*Parametrar!$B$7</f>
        <v/>
      </c>
    </row>
    <row r="701">
      <c r="A701" t="inlineStr">
        <is>
          <t>2024-01-30 03:00</t>
        </is>
      </c>
      <c r="B701" t="n">
        <v>1</v>
      </c>
      <c r="C701" t="n">
        <v>30</v>
      </c>
      <c r="D701" t="n">
        <v>3</v>
      </c>
      <c r="E701" s="10" t="n">
        <v>0.348610691666566</v>
      </c>
      <c r="F701">
        <f>E701*Parametrar!$B$7</f>
        <v/>
      </c>
    </row>
    <row r="702">
      <c r="A702" t="inlineStr">
        <is>
          <t>2024-01-30 04:00</t>
        </is>
      </c>
      <c r="B702" t="n">
        <v>1</v>
      </c>
      <c r="C702" t="n">
        <v>30</v>
      </c>
      <c r="D702" t="n">
        <v>4</v>
      </c>
      <c r="E702" s="10" t="n">
        <v>0.3465552351732564</v>
      </c>
      <c r="F702">
        <f>E702*Parametrar!$B$7</f>
        <v/>
      </c>
    </row>
    <row r="703">
      <c r="A703" t="inlineStr">
        <is>
          <t>2024-01-30 05:00</t>
        </is>
      </c>
      <c r="B703" t="n">
        <v>1</v>
      </c>
      <c r="C703" t="n">
        <v>30</v>
      </c>
      <c r="D703" t="n">
        <v>5</v>
      </c>
      <c r="E703" s="10" t="n">
        <v>0.3424706741929618</v>
      </c>
      <c r="F703">
        <f>E703*Parametrar!$B$7</f>
        <v/>
      </c>
    </row>
    <row r="704">
      <c r="A704" t="inlineStr">
        <is>
          <t>2024-01-30 06:00</t>
        </is>
      </c>
      <c r="B704" t="n">
        <v>1</v>
      </c>
      <c r="C704" t="n">
        <v>30</v>
      </c>
      <c r="D704" t="n">
        <v>6</v>
      </c>
      <c r="E704" s="10" t="n">
        <v>0.3380435371304489</v>
      </c>
      <c r="F704">
        <f>E704*Parametrar!$B$7</f>
        <v/>
      </c>
    </row>
    <row r="705">
      <c r="A705" t="inlineStr">
        <is>
          <t>2024-01-30 07:00</t>
        </is>
      </c>
      <c r="B705" t="n">
        <v>1</v>
      </c>
      <c r="C705" t="n">
        <v>30</v>
      </c>
      <c r="D705" t="n">
        <v>7</v>
      </c>
      <c r="E705" s="10" t="n">
        <v>0.3332474719793933</v>
      </c>
      <c r="F705">
        <f>E705*Parametrar!$B$7</f>
        <v/>
      </c>
    </row>
    <row r="706">
      <c r="A706" t="inlineStr">
        <is>
          <t>2024-01-30 08:00</t>
        </is>
      </c>
      <c r="B706" t="n">
        <v>1</v>
      </c>
      <c r="C706" t="n">
        <v>30</v>
      </c>
      <c r="D706" t="n">
        <v>8</v>
      </c>
      <c r="E706" s="10" t="n">
        <v>0.3274236785816829</v>
      </c>
      <c r="F706">
        <f>E706*Parametrar!$B$7</f>
        <v/>
      </c>
    </row>
    <row r="707">
      <c r="A707" t="inlineStr">
        <is>
          <t>2024-01-30 09:00</t>
        </is>
      </c>
      <c r="B707" t="n">
        <v>1</v>
      </c>
      <c r="C707" t="n">
        <v>30</v>
      </c>
      <c r="D707" t="n">
        <v>9</v>
      </c>
      <c r="E707" s="10" t="n">
        <v>0.3448687067684896</v>
      </c>
      <c r="F707">
        <f>E707*Parametrar!$B$7</f>
        <v/>
      </c>
    </row>
    <row r="708">
      <c r="A708" t="inlineStr">
        <is>
          <t>2024-01-30 10:00</t>
        </is>
      </c>
      <c r="B708" t="n">
        <v>1</v>
      </c>
      <c r="C708" t="n">
        <v>30</v>
      </c>
      <c r="D708" t="n">
        <v>10</v>
      </c>
      <c r="E708" s="10" t="n">
        <v>0.3106110985466636</v>
      </c>
      <c r="F708">
        <f>E708*Parametrar!$B$7</f>
        <v/>
      </c>
    </row>
    <row r="709">
      <c r="A709" t="inlineStr">
        <is>
          <t>2024-01-30 11:00</t>
        </is>
      </c>
      <c r="B709" t="n">
        <v>1</v>
      </c>
      <c r="C709" t="n">
        <v>30</v>
      </c>
      <c r="D709" t="n">
        <v>11</v>
      </c>
      <c r="E709" s="10" t="n">
        <v>0.3042602650224636</v>
      </c>
      <c r="F709">
        <f>E709*Parametrar!$B$7</f>
        <v/>
      </c>
    </row>
    <row r="710">
      <c r="A710" t="inlineStr">
        <is>
          <t>2024-01-30 12:00</t>
        </is>
      </c>
      <c r="B710" t="n">
        <v>1</v>
      </c>
      <c r="C710" t="n">
        <v>30</v>
      </c>
      <c r="D710" t="n">
        <v>12</v>
      </c>
      <c r="E710" s="10" t="n">
        <v>0.2993324398397856</v>
      </c>
      <c r="F710">
        <f>E710*Parametrar!$B$7</f>
        <v/>
      </c>
    </row>
    <row r="711">
      <c r="A711" t="inlineStr">
        <is>
          <t>2024-01-30 13:00</t>
        </is>
      </c>
      <c r="B711" t="n">
        <v>1</v>
      </c>
      <c r="C711" t="n">
        <v>30</v>
      </c>
      <c r="D711" t="n">
        <v>13</v>
      </c>
      <c r="E711" s="10" t="n">
        <v>0.2993851438524345</v>
      </c>
      <c r="F711">
        <f>E711*Parametrar!$B$7</f>
        <v/>
      </c>
    </row>
    <row r="712">
      <c r="A712" t="inlineStr">
        <is>
          <t>2024-01-30 14:00</t>
        </is>
      </c>
      <c r="B712" t="n">
        <v>1</v>
      </c>
      <c r="C712" t="n">
        <v>30</v>
      </c>
      <c r="D712" t="n">
        <v>14</v>
      </c>
      <c r="E712" s="10" t="n">
        <v>0.3008608562066055</v>
      </c>
      <c r="F712">
        <f>E712*Parametrar!$B$7</f>
        <v/>
      </c>
    </row>
    <row r="713">
      <c r="A713" t="inlineStr">
        <is>
          <t>2024-01-30 15:00</t>
        </is>
      </c>
      <c r="B713" t="n">
        <v>1</v>
      </c>
      <c r="C713" t="n">
        <v>30</v>
      </c>
      <c r="D713" t="n">
        <v>15</v>
      </c>
      <c r="E713" s="10" t="n">
        <v>0.30800224992054</v>
      </c>
      <c r="F713">
        <f>E713*Parametrar!$B$7</f>
        <v/>
      </c>
    </row>
    <row r="714">
      <c r="A714" t="inlineStr">
        <is>
          <t>2024-01-30 16:00</t>
        </is>
      </c>
      <c r="B714" t="n">
        <v>1</v>
      </c>
      <c r="C714" t="n">
        <v>30</v>
      </c>
      <c r="D714" t="n">
        <v>16</v>
      </c>
      <c r="E714" s="10" t="n">
        <v>0.318727516494604</v>
      </c>
      <c r="F714">
        <f>E714*Parametrar!$B$7</f>
        <v/>
      </c>
    </row>
    <row r="715">
      <c r="A715" t="inlineStr">
        <is>
          <t>2024-01-30 17:00</t>
        </is>
      </c>
      <c r="B715" t="n">
        <v>1</v>
      </c>
      <c r="C715" t="n">
        <v>30</v>
      </c>
      <c r="D715" t="n">
        <v>17</v>
      </c>
      <c r="E715" s="10" t="n">
        <v>0.323549933651984</v>
      </c>
      <c r="F715">
        <f>E715*Parametrar!$B$7</f>
        <v/>
      </c>
    </row>
    <row r="716">
      <c r="A716" t="inlineStr">
        <is>
          <t>2024-01-30 18:00</t>
        </is>
      </c>
      <c r="B716" t="n">
        <v>1</v>
      </c>
      <c r="C716" t="n">
        <v>30</v>
      </c>
      <c r="D716" t="n">
        <v>18</v>
      </c>
      <c r="E716" s="10" t="n">
        <v>0.3248938859745326</v>
      </c>
      <c r="F716">
        <f>E716*Parametrar!$B$7</f>
        <v/>
      </c>
    </row>
    <row r="717">
      <c r="A717" t="inlineStr">
        <is>
          <t>2024-01-30 19:00</t>
        </is>
      </c>
      <c r="B717" t="n">
        <v>1</v>
      </c>
      <c r="C717" t="n">
        <v>30</v>
      </c>
      <c r="D717" t="n">
        <v>19</v>
      </c>
      <c r="E717" s="10" t="n">
        <v>0.3212046050891052</v>
      </c>
      <c r="F717">
        <f>E717*Parametrar!$B$7</f>
        <v/>
      </c>
    </row>
    <row r="718">
      <c r="A718" t="inlineStr">
        <is>
          <t>2024-01-30 20:00</t>
        </is>
      </c>
      <c r="B718" t="n">
        <v>1</v>
      </c>
      <c r="C718" t="n">
        <v>30</v>
      </c>
      <c r="D718" t="n">
        <v>20</v>
      </c>
      <c r="E718" s="10" t="n">
        <v>0.3168301720392413</v>
      </c>
      <c r="F718">
        <f>E718*Parametrar!$B$7</f>
        <v/>
      </c>
    </row>
    <row r="719">
      <c r="A719" t="inlineStr">
        <is>
          <t>2024-01-30 21:00</t>
        </is>
      </c>
      <c r="B719" t="n">
        <v>1</v>
      </c>
      <c r="C719" t="n">
        <v>30</v>
      </c>
      <c r="D719" t="n">
        <v>21</v>
      </c>
      <c r="E719" s="10" t="n">
        <v>0.3418118740348497</v>
      </c>
      <c r="F719">
        <f>E719*Parametrar!$B$7</f>
        <v/>
      </c>
    </row>
    <row r="720">
      <c r="A720" t="inlineStr">
        <is>
          <t>2024-01-30 22:00</t>
        </is>
      </c>
      <c r="B720" t="n">
        <v>1</v>
      </c>
      <c r="C720" t="n">
        <v>30</v>
      </c>
      <c r="D720" t="n">
        <v>22</v>
      </c>
      <c r="E720" s="10" t="n">
        <v>0.3145902515016604</v>
      </c>
      <c r="F720">
        <f>E720*Parametrar!$B$7</f>
        <v/>
      </c>
    </row>
    <row r="721">
      <c r="A721" t="inlineStr">
        <is>
          <t>2024-01-30 23:00</t>
        </is>
      </c>
      <c r="B721" t="n">
        <v>1</v>
      </c>
      <c r="C721" t="n">
        <v>30</v>
      </c>
      <c r="D721" t="n">
        <v>23</v>
      </c>
      <c r="E721" s="10" t="n">
        <v>0.3126929070462977</v>
      </c>
      <c r="F721">
        <f>E721*Parametrar!$B$7</f>
        <v/>
      </c>
    </row>
    <row r="722">
      <c r="A722" t="inlineStr">
        <is>
          <t>2024-01-31 00:00</t>
        </is>
      </c>
      <c r="B722" t="n">
        <v>1</v>
      </c>
      <c r="C722" t="n">
        <v>31</v>
      </c>
      <c r="D722" t="n">
        <v>0</v>
      </c>
      <c r="E722" s="10" t="n">
        <v>0.3491640837993801</v>
      </c>
      <c r="F722">
        <f>E722*Parametrar!$B$7</f>
        <v/>
      </c>
    </row>
    <row r="723">
      <c r="A723" t="inlineStr">
        <is>
          <t>2024-01-31 01:00</t>
        </is>
      </c>
      <c r="B723" t="n">
        <v>1</v>
      </c>
      <c r="C723" t="n">
        <v>31</v>
      </c>
      <c r="D723" t="n">
        <v>1</v>
      </c>
      <c r="E723" s="10" t="n">
        <v>0.3119286988628877</v>
      </c>
      <c r="F723">
        <f>E723*Parametrar!$B$7</f>
        <v/>
      </c>
    </row>
    <row r="724">
      <c r="A724" t="inlineStr">
        <is>
          <t>2024-01-31 02:00</t>
        </is>
      </c>
      <c r="B724" t="n">
        <v>1</v>
      </c>
      <c r="C724" t="n">
        <v>31</v>
      </c>
      <c r="D724" t="n">
        <v>2</v>
      </c>
      <c r="E724" s="10" t="n">
        <v>0.3116388267933184</v>
      </c>
      <c r="F724">
        <f>E724*Parametrar!$B$7</f>
        <v/>
      </c>
    </row>
    <row r="725">
      <c r="A725" t="inlineStr">
        <is>
          <t>2024-01-31 03:00</t>
        </is>
      </c>
      <c r="B725" t="n">
        <v>1</v>
      </c>
      <c r="C725" t="n">
        <v>31</v>
      </c>
      <c r="D725" t="n">
        <v>3</v>
      </c>
      <c r="E725" s="10" t="n">
        <v>0.3080286019268644</v>
      </c>
      <c r="F725">
        <f>E725*Parametrar!$B$7</f>
        <v/>
      </c>
    </row>
    <row r="726">
      <c r="A726" t="inlineStr">
        <is>
          <t>2024-01-31 04:00</t>
        </is>
      </c>
      <c r="B726" t="n">
        <v>1</v>
      </c>
      <c r="C726" t="n">
        <v>31</v>
      </c>
      <c r="D726" t="n">
        <v>4</v>
      </c>
      <c r="E726" s="10" t="n">
        <v>0.3013351923204461</v>
      </c>
      <c r="F726">
        <f>E726*Parametrar!$B$7</f>
        <v/>
      </c>
    </row>
    <row r="727">
      <c r="A727" t="inlineStr">
        <is>
          <t>2024-01-31 05:00</t>
        </is>
      </c>
      <c r="B727" t="n">
        <v>1</v>
      </c>
      <c r="C727" t="n">
        <v>31</v>
      </c>
      <c r="D727" t="n">
        <v>5</v>
      </c>
      <c r="E727" s="10" t="n">
        <v>0.2953532868847888</v>
      </c>
      <c r="F727">
        <f>E727*Parametrar!$B$7</f>
        <v/>
      </c>
    </row>
    <row r="728">
      <c r="A728" t="inlineStr">
        <is>
          <t>2024-01-31 06:00</t>
        </is>
      </c>
      <c r="B728" t="n">
        <v>1</v>
      </c>
      <c r="C728" t="n">
        <v>31</v>
      </c>
      <c r="D728" t="n">
        <v>6</v>
      </c>
      <c r="E728" s="10" t="n">
        <v>0.2925072702017448</v>
      </c>
      <c r="F728">
        <f>E728*Parametrar!$B$7</f>
        <v/>
      </c>
    </row>
    <row r="729">
      <c r="A729" t="inlineStr">
        <is>
          <t>2024-01-31 07:00</t>
        </is>
      </c>
      <c r="B729" t="n">
        <v>1</v>
      </c>
      <c r="C729" t="n">
        <v>31</v>
      </c>
      <c r="D729" t="n">
        <v>7</v>
      </c>
      <c r="E729" s="10" t="n">
        <v>0.2949316547835971</v>
      </c>
      <c r="F729">
        <f>E729*Parametrar!$B$7</f>
        <v/>
      </c>
    </row>
    <row r="730">
      <c r="A730" t="inlineStr">
        <is>
          <t>2024-01-31 08:00</t>
        </is>
      </c>
      <c r="B730" t="n">
        <v>1</v>
      </c>
      <c r="C730" t="n">
        <v>31</v>
      </c>
      <c r="D730" t="n">
        <v>8</v>
      </c>
      <c r="E730" s="10" t="n">
        <v>0.2914268379424411</v>
      </c>
      <c r="F730">
        <f>E730*Parametrar!$B$7</f>
        <v/>
      </c>
    </row>
    <row r="731">
      <c r="A731" t="inlineStr">
        <is>
          <t>2024-01-31 09:00</t>
        </is>
      </c>
      <c r="B731" t="n">
        <v>1</v>
      </c>
      <c r="C731" t="n">
        <v>31</v>
      </c>
      <c r="D731" t="n">
        <v>9</v>
      </c>
      <c r="E731" s="10" t="n">
        <v>0.301546008371042</v>
      </c>
      <c r="F731">
        <f>E731*Parametrar!$B$7</f>
        <v/>
      </c>
    </row>
    <row r="732">
      <c r="A732" t="inlineStr">
        <is>
          <t>2024-01-31 10:00</t>
        </is>
      </c>
      <c r="B732" t="n">
        <v>1</v>
      </c>
      <c r="C732" t="n">
        <v>31</v>
      </c>
      <c r="D732" t="n">
        <v>10</v>
      </c>
      <c r="E732" s="10" t="n">
        <v>0.3017568244216379</v>
      </c>
      <c r="F732">
        <f>E732*Parametrar!$B$7</f>
        <v/>
      </c>
    </row>
    <row r="733">
      <c r="A733" t="inlineStr">
        <is>
          <t>2024-01-31 11:00</t>
        </is>
      </c>
      <c r="B733" t="n">
        <v>1</v>
      </c>
      <c r="C733" t="n">
        <v>31</v>
      </c>
      <c r="D733" t="n">
        <v>11</v>
      </c>
      <c r="E733" s="10" t="n">
        <v>0.3002284080548179</v>
      </c>
      <c r="F733">
        <f>E733*Parametrar!$B$7</f>
        <v/>
      </c>
    </row>
    <row r="734">
      <c r="A734" t="inlineStr">
        <is>
          <t>2024-01-31 12:00</t>
        </is>
      </c>
      <c r="B734" t="n">
        <v>1</v>
      </c>
      <c r="C734" t="n">
        <v>31</v>
      </c>
      <c r="D734" t="n">
        <v>12</v>
      </c>
      <c r="E734" s="10" t="n">
        <v>0.2975405034097208</v>
      </c>
      <c r="F734">
        <f>E734*Parametrar!$B$7</f>
        <v/>
      </c>
    </row>
    <row r="735">
      <c r="A735" t="inlineStr">
        <is>
          <t>2024-01-31 13:00</t>
        </is>
      </c>
      <c r="B735" t="n">
        <v>1</v>
      </c>
      <c r="C735" t="n">
        <v>31</v>
      </c>
      <c r="D735" t="n">
        <v>13</v>
      </c>
      <c r="E735" s="10" t="n">
        <v>0.299411495858759</v>
      </c>
      <c r="F735">
        <f>E735*Parametrar!$B$7</f>
        <v/>
      </c>
    </row>
    <row r="736">
      <c r="A736" t="inlineStr">
        <is>
          <t>2024-01-31 14:00</t>
        </is>
      </c>
      <c r="B736" t="n">
        <v>1</v>
      </c>
      <c r="C736" t="n">
        <v>31</v>
      </c>
      <c r="D736" t="n">
        <v>14</v>
      </c>
      <c r="E736" s="10" t="n">
        <v>0.3055251613260387</v>
      </c>
      <c r="F736">
        <f>E736*Parametrar!$B$7</f>
        <v/>
      </c>
    </row>
    <row r="737">
      <c r="A737" t="inlineStr">
        <is>
          <t>2024-01-31 15:00</t>
        </is>
      </c>
      <c r="B737" t="n">
        <v>1</v>
      </c>
      <c r="C737" t="n">
        <v>31</v>
      </c>
      <c r="D737" t="n">
        <v>15</v>
      </c>
      <c r="E737" s="10" t="n">
        <v>0.3220742212978131</v>
      </c>
      <c r="F737">
        <f>E737*Parametrar!$B$7</f>
        <v/>
      </c>
    </row>
    <row r="738">
      <c r="A738" t="inlineStr">
        <is>
          <t>2024-01-31 16:00</t>
        </is>
      </c>
      <c r="B738" t="n">
        <v>1</v>
      </c>
      <c r="C738" t="n">
        <v>31</v>
      </c>
      <c r="D738" t="n">
        <v>16</v>
      </c>
      <c r="E738" s="10" t="n">
        <v>0.3385442252506141</v>
      </c>
      <c r="F738">
        <f>E738*Parametrar!$B$7</f>
        <v/>
      </c>
    </row>
    <row r="739">
      <c r="A739" t="inlineStr">
        <is>
          <t>2024-01-31 17:00</t>
        </is>
      </c>
      <c r="B739" t="n">
        <v>1</v>
      </c>
      <c r="C739" t="n">
        <v>31</v>
      </c>
      <c r="D739" t="n">
        <v>17</v>
      </c>
      <c r="E739" s="10" t="n">
        <v>0.3515357643685834</v>
      </c>
      <c r="F739">
        <f>E739*Parametrar!$B$7</f>
        <v/>
      </c>
    </row>
    <row r="740">
      <c r="A740" t="inlineStr">
        <is>
          <t>2024-01-31 18:00</t>
        </is>
      </c>
      <c r="B740" t="n">
        <v>1</v>
      </c>
      <c r="C740" t="n">
        <v>31</v>
      </c>
      <c r="D740" t="n">
        <v>18</v>
      </c>
      <c r="E740" s="10" t="n">
        <v>0.3632097031703287</v>
      </c>
      <c r="F740">
        <f>E740*Parametrar!$B$7</f>
        <v/>
      </c>
    </row>
    <row r="741">
      <c r="A741" t="inlineStr">
        <is>
          <t>2024-01-31 19:00</t>
        </is>
      </c>
      <c r="B741" t="n">
        <v>1</v>
      </c>
      <c r="C741" t="n">
        <v>31</v>
      </c>
      <c r="D741" t="n">
        <v>19</v>
      </c>
      <c r="E741" s="10" t="n">
        <v>0.3611015426643703</v>
      </c>
      <c r="F741">
        <f>E741*Parametrar!$B$7</f>
        <v/>
      </c>
    </row>
    <row r="742">
      <c r="A742" t="inlineStr">
        <is>
          <t>2024-01-31 20:00</t>
        </is>
      </c>
      <c r="B742" t="n">
        <v>1</v>
      </c>
      <c r="C742" t="n">
        <v>31</v>
      </c>
      <c r="D742" t="n">
        <v>20</v>
      </c>
      <c r="E742" s="10" t="n">
        <v>0.3608380226011254</v>
      </c>
      <c r="F742">
        <f>E742*Parametrar!$B$7</f>
        <v/>
      </c>
    </row>
    <row r="743">
      <c r="A743" t="inlineStr">
        <is>
          <t>2024-01-31 21:00</t>
        </is>
      </c>
      <c r="B743" t="n">
        <v>1</v>
      </c>
      <c r="C743" t="n">
        <v>31</v>
      </c>
      <c r="D743" t="n">
        <v>21</v>
      </c>
      <c r="E743" s="10" t="n">
        <v>0.3575176698042408</v>
      </c>
      <c r="F743">
        <f>E743*Parametrar!$B$7</f>
        <v/>
      </c>
    </row>
    <row r="744">
      <c r="A744" t="inlineStr">
        <is>
          <t>2024-01-31 22:00</t>
        </is>
      </c>
      <c r="B744" t="n">
        <v>1</v>
      </c>
      <c r="C744" t="n">
        <v>31</v>
      </c>
      <c r="D744" t="n">
        <v>22</v>
      </c>
      <c r="E744" s="10" t="n">
        <v>0.3460545470530913</v>
      </c>
      <c r="F744">
        <f>E744*Parametrar!$B$7</f>
        <v/>
      </c>
    </row>
    <row r="745">
      <c r="A745" t="inlineStr">
        <is>
          <t>2024-01-31 23:00</t>
        </is>
      </c>
      <c r="B745" t="n">
        <v>1</v>
      </c>
      <c r="C745" t="n">
        <v>31</v>
      </c>
      <c r="D745" t="n">
        <v>23</v>
      </c>
      <c r="E745" s="10" t="n">
        <v>0.3441835546040531</v>
      </c>
      <c r="F745">
        <f>E745*Parametrar!$B$7</f>
        <v/>
      </c>
    </row>
    <row r="746">
      <c r="A746" t="inlineStr">
        <is>
          <t>2024-02-01 00:00</t>
        </is>
      </c>
      <c r="B746" t="n">
        <v>2</v>
      </c>
      <c r="C746" t="n">
        <v>1</v>
      </c>
      <c r="D746" t="n">
        <v>0</v>
      </c>
      <c r="E746" s="10" t="n">
        <v>0.3280034227208214</v>
      </c>
      <c r="F746">
        <f>E746*Parametrar!$B$7</f>
        <v/>
      </c>
    </row>
    <row r="747">
      <c r="A747" t="inlineStr">
        <is>
          <t>2024-02-01 01:00</t>
        </is>
      </c>
      <c r="B747" t="n">
        <v>2</v>
      </c>
      <c r="C747" t="n">
        <v>1</v>
      </c>
      <c r="D747" t="n">
        <v>1</v>
      </c>
      <c r="E747" s="10" t="n">
        <v>0.3449477627874631</v>
      </c>
      <c r="F747">
        <f>E747*Parametrar!$B$7</f>
        <v/>
      </c>
    </row>
    <row r="748">
      <c r="A748" t="inlineStr">
        <is>
          <t>2024-02-01 02:00</t>
        </is>
      </c>
      <c r="B748" t="n">
        <v>2</v>
      </c>
      <c r="C748" t="n">
        <v>1</v>
      </c>
      <c r="D748" t="n">
        <v>2</v>
      </c>
      <c r="E748" s="10" t="n">
        <v>0.3419963380791211</v>
      </c>
      <c r="F748">
        <f>E748*Parametrar!$B$7</f>
        <v/>
      </c>
    </row>
    <row r="749">
      <c r="A749" t="inlineStr">
        <is>
          <t>2024-02-01 03:00</t>
        </is>
      </c>
      <c r="B749" t="n">
        <v>2</v>
      </c>
      <c r="C749" t="n">
        <v>1</v>
      </c>
      <c r="D749" t="n">
        <v>3</v>
      </c>
      <c r="E749" s="10" t="n">
        <v>0.3448950587748141</v>
      </c>
      <c r="F749">
        <f>E749*Parametrar!$B$7</f>
        <v/>
      </c>
    </row>
    <row r="750">
      <c r="A750" t="inlineStr">
        <is>
          <t>2024-02-01 04:00</t>
        </is>
      </c>
      <c r="B750" t="n">
        <v>2</v>
      </c>
      <c r="C750" t="n">
        <v>1</v>
      </c>
      <c r="D750" t="n">
        <v>4</v>
      </c>
      <c r="E750" s="10" t="n">
        <v>0.3478464834831561</v>
      </c>
      <c r="F750">
        <f>E750*Parametrar!$B$7</f>
        <v/>
      </c>
    </row>
    <row r="751">
      <c r="A751" t="inlineStr">
        <is>
          <t>2024-02-01 05:00</t>
        </is>
      </c>
      <c r="B751" t="n">
        <v>2</v>
      </c>
      <c r="C751" t="n">
        <v>1</v>
      </c>
      <c r="D751" t="n">
        <v>5</v>
      </c>
      <c r="E751" s="10" t="n">
        <v>0.3502972200713328</v>
      </c>
      <c r="F751">
        <f>E751*Parametrar!$B$7</f>
        <v/>
      </c>
    </row>
    <row r="752">
      <c r="A752" t="inlineStr">
        <is>
          <t>2024-02-01 06:00</t>
        </is>
      </c>
      <c r="B752" t="n">
        <v>2</v>
      </c>
      <c r="C752" t="n">
        <v>1</v>
      </c>
      <c r="D752" t="n">
        <v>6</v>
      </c>
      <c r="E752" s="10" t="n">
        <v>0.3514830603559345</v>
      </c>
      <c r="F752">
        <f>E752*Parametrar!$B$7</f>
        <v/>
      </c>
    </row>
    <row r="753">
      <c r="A753" t="inlineStr">
        <is>
          <t>2024-02-01 07:00</t>
        </is>
      </c>
      <c r="B753" t="n">
        <v>2</v>
      </c>
      <c r="C753" t="n">
        <v>1</v>
      </c>
      <c r="D753" t="n">
        <v>7</v>
      </c>
      <c r="E753" s="10" t="n">
        <v>0.3468978112554747</v>
      </c>
      <c r="F753">
        <f>E753*Parametrar!$B$7</f>
        <v/>
      </c>
    </row>
    <row r="754">
      <c r="A754" t="inlineStr">
        <is>
          <t>2024-02-01 08:00</t>
        </is>
      </c>
      <c r="B754" t="n">
        <v>2</v>
      </c>
      <c r="C754" t="n">
        <v>1</v>
      </c>
      <c r="D754" t="n">
        <v>8</v>
      </c>
      <c r="E754" s="10" t="n">
        <v>0.3405733297375991</v>
      </c>
      <c r="F754">
        <f>E754*Parametrar!$B$7</f>
        <v/>
      </c>
    </row>
    <row r="755">
      <c r="A755" t="inlineStr">
        <is>
          <t>2024-02-01 09:00</t>
        </is>
      </c>
      <c r="B755" t="n">
        <v>2</v>
      </c>
      <c r="C755" t="n">
        <v>1</v>
      </c>
      <c r="D755" t="n">
        <v>9</v>
      </c>
      <c r="E755" s="10" t="n">
        <v>0.3353556324853518</v>
      </c>
      <c r="F755">
        <f>E755*Parametrar!$B$7</f>
        <v/>
      </c>
    </row>
    <row r="756">
      <c r="A756" t="inlineStr">
        <is>
          <t>2024-02-01 10:00</t>
        </is>
      </c>
      <c r="B756" t="n">
        <v>2</v>
      </c>
      <c r="C756" t="n">
        <v>1</v>
      </c>
      <c r="D756" t="n">
        <v>10</v>
      </c>
      <c r="E756" s="10" t="n">
        <v>0.3287939829105559</v>
      </c>
      <c r="F756">
        <f>E756*Parametrar!$B$7</f>
        <v/>
      </c>
    </row>
    <row r="757">
      <c r="A757" t="inlineStr">
        <is>
          <t>2024-02-01 11:00</t>
        </is>
      </c>
      <c r="B757" t="n">
        <v>2</v>
      </c>
      <c r="C757" t="n">
        <v>1</v>
      </c>
      <c r="D757" t="n">
        <v>11</v>
      </c>
      <c r="E757" s="10" t="n">
        <v>0.3233391176013882</v>
      </c>
      <c r="F757">
        <f>E757*Parametrar!$B$7</f>
        <v/>
      </c>
    </row>
    <row r="758">
      <c r="A758" t="inlineStr">
        <is>
          <t>2024-02-01 12:00</t>
        </is>
      </c>
      <c r="B758" t="n">
        <v>2</v>
      </c>
      <c r="C758" t="n">
        <v>1</v>
      </c>
      <c r="D758" t="n">
        <v>12</v>
      </c>
      <c r="E758" s="10" t="n">
        <v>0.3250519980124795</v>
      </c>
      <c r="F758">
        <f>E758*Parametrar!$B$7</f>
        <v/>
      </c>
    </row>
    <row r="759">
      <c r="A759" t="inlineStr">
        <is>
          <t>2024-02-01 13:00</t>
        </is>
      </c>
      <c r="B759" t="n">
        <v>2</v>
      </c>
      <c r="C759" t="n">
        <v>1</v>
      </c>
      <c r="D759" t="n">
        <v>13</v>
      </c>
      <c r="E759" s="10" t="n">
        <v>0.3579393019054324</v>
      </c>
      <c r="F759">
        <f>E759*Parametrar!$B$7</f>
        <v/>
      </c>
    </row>
    <row r="760">
      <c r="A760" t="inlineStr">
        <is>
          <t>2024-02-01 14:00</t>
        </is>
      </c>
      <c r="B760" t="n">
        <v>2</v>
      </c>
      <c r="C760" t="n">
        <v>1</v>
      </c>
      <c r="D760" t="n">
        <v>14</v>
      </c>
      <c r="E760" s="10" t="n">
        <v>0.3263168943160547</v>
      </c>
      <c r="F760">
        <f>E760*Parametrar!$B$7</f>
        <v/>
      </c>
    </row>
    <row r="761">
      <c r="A761" t="inlineStr">
        <is>
          <t>2024-02-01 15:00</t>
        </is>
      </c>
      <c r="B761" t="n">
        <v>2</v>
      </c>
      <c r="C761" t="n">
        <v>1</v>
      </c>
      <c r="D761" t="n">
        <v>15</v>
      </c>
      <c r="E761" s="10" t="n">
        <v>0.3293210230370455</v>
      </c>
      <c r="F761">
        <f>E761*Parametrar!$B$7</f>
        <v/>
      </c>
    </row>
    <row r="762">
      <c r="A762" t="inlineStr">
        <is>
          <t>2024-02-01 16:00</t>
        </is>
      </c>
      <c r="B762" t="n">
        <v>2</v>
      </c>
      <c r="C762" t="n">
        <v>1</v>
      </c>
      <c r="D762" t="n">
        <v>16</v>
      </c>
      <c r="E762" s="10" t="n">
        <v>0.3403098096743543</v>
      </c>
      <c r="F762">
        <f>E762*Parametrar!$B$7</f>
        <v/>
      </c>
    </row>
    <row r="763">
      <c r="A763" t="inlineStr">
        <is>
          <t>2024-02-01 17:00</t>
        </is>
      </c>
      <c r="B763" t="n">
        <v>2</v>
      </c>
      <c r="C763" t="n">
        <v>1</v>
      </c>
      <c r="D763" t="n">
        <v>17</v>
      </c>
      <c r="E763" s="10" t="n">
        <v>0.3447369467368672</v>
      </c>
      <c r="F763">
        <f>E763*Parametrar!$B$7</f>
        <v/>
      </c>
    </row>
    <row r="764">
      <c r="A764" t="inlineStr">
        <is>
          <t>2024-02-01 18:00</t>
        </is>
      </c>
      <c r="B764" t="n">
        <v>2</v>
      </c>
      <c r="C764" t="n">
        <v>1</v>
      </c>
      <c r="D764" t="n">
        <v>18</v>
      </c>
      <c r="E764" s="10" t="n">
        <v>0.3434984024396165</v>
      </c>
      <c r="F764">
        <f>E764*Parametrar!$B$7</f>
        <v/>
      </c>
    </row>
    <row r="765">
      <c r="A765" t="inlineStr">
        <is>
          <t>2024-02-01 19:00</t>
        </is>
      </c>
      <c r="B765" t="n">
        <v>2</v>
      </c>
      <c r="C765" t="n">
        <v>1</v>
      </c>
      <c r="D765" t="n">
        <v>19</v>
      </c>
      <c r="E765" s="10" t="n">
        <v>0.3437355704965369</v>
      </c>
      <c r="F765">
        <f>E765*Parametrar!$B$7</f>
        <v/>
      </c>
    </row>
    <row r="766">
      <c r="A766" t="inlineStr">
        <is>
          <t>2024-02-01 20:00</t>
        </is>
      </c>
      <c r="B766" t="n">
        <v>2</v>
      </c>
      <c r="C766" t="n">
        <v>1</v>
      </c>
      <c r="D766" t="n">
        <v>20</v>
      </c>
      <c r="E766" s="10" t="n">
        <v>0.3434984024396165</v>
      </c>
      <c r="F766">
        <f>E766*Parametrar!$B$7</f>
        <v/>
      </c>
    </row>
    <row r="767">
      <c r="A767" t="inlineStr">
        <is>
          <t>2024-02-01 21:00</t>
        </is>
      </c>
      <c r="B767" t="n">
        <v>2</v>
      </c>
      <c r="C767" t="n">
        <v>1</v>
      </c>
      <c r="D767" t="n">
        <v>21</v>
      </c>
      <c r="E767" s="10" t="n">
        <v>0.3409949618387909</v>
      </c>
      <c r="F767">
        <f>E767*Parametrar!$B$7</f>
        <v/>
      </c>
    </row>
    <row r="768">
      <c r="A768" t="inlineStr">
        <is>
          <t>2024-02-01 22:00</t>
        </is>
      </c>
      <c r="B768" t="n">
        <v>2</v>
      </c>
      <c r="C768" t="n">
        <v>1</v>
      </c>
      <c r="D768" t="n">
        <v>22</v>
      </c>
      <c r="E768" s="10" t="n">
        <v>0.33722662493439</v>
      </c>
      <c r="F768">
        <f>E768*Parametrar!$B$7</f>
        <v/>
      </c>
    </row>
    <row r="769">
      <c r="A769" t="inlineStr">
        <is>
          <t>2024-02-01 23:00</t>
        </is>
      </c>
      <c r="B769" t="n">
        <v>2</v>
      </c>
      <c r="C769" t="n">
        <v>1</v>
      </c>
      <c r="D769" t="n">
        <v>23</v>
      </c>
      <c r="E769" s="10" t="n">
        <v>0.3322724477453874</v>
      </c>
      <c r="F769">
        <f>E769*Parametrar!$B$7</f>
        <v/>
      </c>
    </row>
    <row r="770">
      <c r="A770" t="inlineStr">
        <is>
          <t>2024-02-02 00:00</t>
        </is>
      </c>
      <c r="B770" t="n">
        <v>2</v>
      </c>
      <c r="C770" t="n">
        <v>2</v>
      </c>
      <c r="D770" t="n">
        <v>0</v>
      </c>
      <c r="E770" s="10" t="n">
        <v>0.3156970357672886</v>
      </c>
      <c r="F770">
        <f>E770*Parametrar!$B$7</f>
        <v/>
      </c>
    </row>
    <row r="771">
      <c r="A771" t="inlineStr">
        <is>
          <t>2024-02-02 01:00</t>
        </is>
      </c>
      <c r="B771" t="n">
        <v>2</v>
      </c>
      <c r="C771" t="n">
        <v>2</v>
      </c>
      <c r="D771" t="n">
        <v>1</v>
      </c>
      <c r="E771" s="10" t="n">
        <v>0.3293737270496945</v>
      </c>
      <c r="F771">
        <f>E771*Parametrar!$B$7</f>
        <v/>
      </c>
    </row>
    <row r="772">
      <c r="A772" t="inlineStr">
        <is>
          <t>2024-02-02 02:00</t>
        </is>
      </c>
      <c r="B772" t="n">
        <v>2</v>
      </c>
      <c r="C772" t="n">
        <v>2</v>
      </c>
      <c r="D772" t="n">
        <v>2</v>
      </c>
      <c r="E772" s="10" t="n">
        <v>0.330058879214131</v>
      </c>
      <c r="F772">
        <f>E772*Parametrar!$B$7</f>
        <v/>
      </c>
    </row>
    <row r="773">
      <c r="A773" t="inlineStr">
        <is>
          <t>2024-02-02 03:00</t>
        </is>
      </c>
      <c r="B773" t="n">
        <v>2</v>
      </c>
      <c r="C773" t="n">
        <v>2</v>
      </c>
      <c r="D773" t="n">
        <v>3</v>
      </c>
      <c r="E773" s="10" t="n">
        <v>0.3266594703982729</v>
      </c>
      <c r="F773">
        <f>E773*Parametrar!$B$7</f>
        <v/>
      </c>
    </row>
    <row r="774">
      <c r="A774" t="inlineStr">
        <is>
          <t>2024-02-02 04:00</t>
        </is>
      </c>
      <c r="B774" t="n">
        <v>2</v>
      </c>
      <c r="C774" t="n">
        <v>2</v>
      </c>
      <c r="D774" t="n">
        <v>4</v>
      </c>
      <c r="E774" s="10" t="n">
        <v>0.3358826726118414</v>
      </c>
      <c r="F774">
        <f>E774*Parametrar!$B$7</f>
        <v/>
      </c>
    </row>
    <row r="775">
      <c r="A775" t="inlineStr">
        <is>
          <t>2024-02-02 05:00</t>
        </is>
      </c>
      <c r="B775" t="n">
        <v>2</v>
      </c>
      <c r="C775" t="n">
        <v>2</v>
      </c>
      <c r="D775" t="n">
        <v>5</v>
      </c>
      <c r="E775" s="10" t="n">
        <v>0.3221269253104621</v>
      </c>
      <c r="F775">
        <f>E775*Parametrar!$B$7</f>
        <v/>
      </c>
    </row>
    <row r="776">
      <c r="A776" t="inlineStr">
        <is>
          <t>2024-02-02 06:00</t>
        </is>
      </c>
      <c r="B776" t="n">
        <v>2</v>
      </c>
      <c r="C776" t="n">
        <v>2</v>
      </c>
      <c r="D776" t="n">
        <v>6</v>
      </c>
      <c r="E776" s="10" t="n">
        <v>0.319333612640067</v>
      </c>
      <c r="F776">
        <f>E776*Parametrar!$B$7</f>
        <v/>
      </c>
    </row>
    <row r="777">
      <c r="A777" t="inlineStr">
        <is>
          <t>2024-02-02 07:00</t>
        </is>
      </c>
      <c r="B777" t="n">
        <v>2</v>
      </c>
      <c r="C777" t="n">
        <v>2</v>
      </c>
      <c r="D777" t="n">
        <v>7</v>
      </c>
      <c r="E777" s="10" t="n">
        <v>0.3200187648045035</v>
      </c>
      <c r="F777">
        <f>E777*Parametrar!$B$7</f>
        <v/>
      </c>
    </row>
    <row r="778">
      <c r="A778" t="inlineStr">
        <is>
          <t>2024-02-02 08:00</t>
        </is>
      </c>
      <c r="B778" t="n">
        <v>2</v>
      </c>
      <c r="C778" t="n">
        <v>2</v>
      </c>
      <c r="D778" t="n">
        <v>8</v>
      </c>
      <c r="E778" s="10" t="n">
        <v>0.3179369563048695</v>
      </c>
      <c r="F778">
        <f>E778*Parametrar!$B$7</f>
        <v/>
      </c>
    </row>
    <row r="779">
      <c r="A779" t="inlineStr">
        <is>
          <t>2024-02-02 09:00</t>
        </is>
      </c>
      <c r="B779" t="n">
        <v>2</v>
      </c>
      <c r="C779" t="n">
        <v>2</v>
      </c>
      <c r="D779" t="n">
        <v>9</v>
      </c>
      <c r="E779" s="10" t="n">
        <v>0.3123239789577549</v>
      </c>
      <c r="F779">
        <f>E779*Parametrar!$B$7</f>
        <v/>
      </c>
    </row>
    <row r="780">
      <c r="A780" t="inlineStr">
        <is>
          <t>2024-02-02 10:00</t>
        </is>
      </c>
      <c r="B780" t="n">
        <v>2</v>
      </c>
      <c r="C780" t="n">
        <v>2</v>
      </c>
      <c r="D780" t="n">
        <v>10</v>
      </c>
      <c r="E780" s="10" t="n">
        <v>0.305156233237496</v>
      </c>
      <c r="F780">
        <f>E780*Parametrar!$B$7</f>
        <v/>
      </c>
    </row>
    <row r="781">
      <c r="A781" t="inlineStr">
        <is>
          <t>2024-02-02 11:00</t>
        </is>
      </c>
      <c r="B781" t="n">
        <v>2</v>
      </c>
      <c r="C781" t="n">
        <v>2</v>
      </c>
      <c r="D781" t="n">
        <v>11</v>
      </c>
      <c r="E781" s="10" t="n">
        <v>0.2711884970852393</v>
      </c>
      <c r="F781">
        <f>E781*Parametrar!$B$7</f>
        <v/>
      </c>
    </row>
    <row r="782">
      <c r="A782" t="inlineStr">
        <is>
          <t>2024-02-02 12:00</t>
        </is>
      </c>
      <c r="B782" t="n">
        <v>2</v>
      </c>
      <c r="C782" t="n">
        <v>2</v>
      </c>
      <c r="D782" t="n">
        <v>12</v>
      </c>
      <c r="E782" s="10" t="n">
        <v>0.3010453202508769</v>
      </c>
      <c r="F782">
        <f>E782*Parametrar!$B$7</f>
        <v/>
      </c>
    </row>
    <row r="783">
      <c r="A783" t="inlineStr">
        <is>
          <t>2024-02-02 13:00</t>
        </is>
      </c>
      <c r="B783" t="n">
        <v>2</v>
      </c>
      <c r="C783" t="n">
        <v>2</v>
      </c>
      <c r="D783" t="n">
        <v>13</v>
      </c>
      <c r="E783" s="10" t="n">
        <v>0.2990425677702163</v>
      </c>
      <c r="F783">
        <f>E783*Parametrar!$B$7</f>
        <v/>
      </c>
    </row>
    <row r="784">
      <c r="A784" t="inlineStr">
        <is>
          <t>2024-02-02 14:00</t>
        </is>
      </c>
      <c r="B784" t="n">
        <v>2</v>
      </c>
      <c r="C784" t="n">
        <v>2</v>
      </c>
      <c r="D784" t="n">
        <v>14</v>
      </c>
      <c r="E784" s="10" t="n">
        <v>0.3027845526682926</v>
      </c>
      <c r="F784">
        <f>E784*Parametrar!$B$7</f>
        <v/>
      </c>
    </row>
    <row r="785">
      <c r="A785" t="inlineStr">
        <is>
          <t>2024-02-02 15:00</t>
        </is>
      </c>
      <c r="B785" t="n">
        <v>2</v>
      </c>
      <c r="C785" t="n">
        <v>2</v>
      </c>
      <c r="D785" t="n">
        <v>15</v>
      </c>
      <c r="E785" s="10" t="n">
        <v>0.3112435466984512</v>
      </c>
      <c r="F785">
        <f>E785*Parametrar!$B$7</f>
        <v/>
      </c>
    </row>
    <row r="786">
      <c r="A786" t="inlineStr">
        <is>
          <t>2024-02-02 16:00</t>
        </is>
      </c>
      <c r="B786" t="n">
        <v>2</v>
      </c>
      <c r="C786" t="n">
        <v>2</v>
      </c>
      <c r="D786" t="n">
        <v>16</v>
      </c>
      <c r="E786" s="10" t="n">
        <v>0.3199660607918546</v>
      </c>
      <c r="F786">
        <f>E786*Parametrar!$B$7</f>
        <v/>
      </c>
    </row>
    <row r="787">
      <c r="A787" t="inlineStr">
        <is>
          <t>2024-02-02 17:00</t>
        </is>
      </c>
      <c r="B787" t="n">
        <v>2</v>
      </c>
      <c r="C787" t="n">
        <v>2</v>
      </c>
      <c r="D787" t="n">
        <v>17</v>
      </c>
      <c r="E787" s="10" t="n">
        <v>0.331534591568302</v>
      </c>
      <c r="F787">
        <f>E787*Parametrar!$B$7</f>
        <v/>
      </c>
    </row>
    <row r="788">
      <c r="A788" t="inlineStr">
        <is>
          <t>2024-02-02 18:00</t>
        </is>
      </c>
      <c r="B788" t="n">
        <v>2</v>
      </c>
      <c r="C788" t="n">
        <v>2</v>
      </c>
      <c r="D788" t="n">
        <v>18</v>
      </c>
      <c r="E788" s="10" t="n">
        <v>0.3374110889786613</v>
      </c>
      <c r="F788">
        <f>E788*Parametrar!$B$7</f>
        <v/>
      </c>
    </row>
    <row r="789">
      <c r="A789" t="inlineStr">
        <is>
          <t>2024-02-02 19:00</t>
        </is>
      </c>
      <c r="B789" t="n">
        <v>2</v>
      </c>
      <c r="C789" t="n">
        <v>2</v>
      </c>
      <c r="D789" t="n">
        <v>19</v>
      </c>
      <c r="E789" s="10" t="n">
        <v>0.3373583849660124</v>
      </c>
      <c r="F789">
        <f>E789*Parametrar!$B$7</f>
        <v/>
      </c>
    </row>
    <row r="790">
      <c r="A790" t="inlineStr">
        <is>
          <t>2024-02-02 20:00</t>
        </is>
      </c>
      <c r="B790" t="n">
        <v>2</v>
      </c>
      <c r="C790" t="n">
        <v>2</v>
      </c>
      <c r="D790" t="n">
        <v>20</v>
      </c>
      <c r="E790" s="10" t="n">
        <v>0.3315082395619775</v>
      </c>
      <c r="F790">
        <f>E790*Parametrar!$B$7</f>
        <v/>
      </c>
    </row>
    <row r="791">
      <c r="A791" t="inlineStr">
        <is>
          <t>2024-02-02 21:00</t>
        </is>
      </c>
      <c r="B791" t="n">
        <v>2</v>
      </c>
      <c r="C791" t="n">
        <v>2</v>
      </c>
      <c r="D791" t="n">
        <v>21</v>
      </c>
      <c r="E791" s="10" t="n">
        <v>0.3259743182338364</v>
      </c>
      <c r="F791">
        <f>E791*Parametrar!$B$7</f>
        <v/>
      </c>
    </row>
    <row r="792">
      <c r="A792" t="inlineStr">
        <is>
          <t>2024-02-02 22:00</t>
        </is>
      </c>
      <c r="B792" t="n">
        <v>2</v>
      </c>
      <c r="C792" t="n">
        <v>2</v>
      </c>
      <c r="D792" t="n">
        <v>22</v>
      </c>
      <c r="E792" s="10" t="n">
        <v>0.3214417731460255</v>
      </c>
      <c r="F792">
        <f>E792*Parametrar!$B$7</f>
        <v/>
      </c>
    </row>
    <row r="793">
      <c r="A793" t="inlineStr">
        <is>
          <t>2024-02-02 23:00</t>
        </is>
      </c>
      <c r="B793" t="n">
        <v>2</v>
      </c>
      <c r="C793" t="n">
        <v>2</v>
      </c>
      <c r="D793" t="n">
        <v>23</v>
      </c>
      <c r="E793" s="10" t="n">
        <v>0.3185430524503325</v>
      </c>
      <c r="F793">
        <f>E793*Parametrar!$B$7</f>
        <v/>
      </c>
    </row>
    <row r="794">
      <c r="A794" t="inlineStr">
        <is>
          <t>2024-02-03 00:00</t>
        </is>
      </c>
      <c r="B794" t="n">
        <v>2</v>
      </c>
      <c r="C794" t="n">
        <v>3</v>
      </c>
      <c r="D794" t="n">
        <v>0</v>
      </c>
      <c r="E794" s="10" t="n">
        <v>0.3511404842737162</v>
      </c>
      <c r="F794">
        <f>E794*Parametrar!$B$7</f>
        <v/>
      </c>
    </row>
    <row r="795">
      <c r="A795" t="inlineStr">
        <is>
          <t>2024-02-03 01:00</t>
        </is>
      </c>
      <c r="B795" t="n">
        <v>2</v>
      </c>
      <c r="C795" t="n">
        <v>3</v>
      </c>
      <c r="D795" t="n">
        <v>1</v>
      </c>
      <c r="E795" s="10" t="n">
        <v>0.3243404938417185</v>
      </c>
      <c r="F795">
        <f>E795*Parametrar!$B$7</f>
        <v/>
      </c>
    </row>
    <row r="796">
      <c r="A796" t="inlineStr">
        <is>
          <t>2024-02-03 02:00</t>
        </is>
      </c>
      <c r="B796" t="n">
        <v>2</v>
      </c>
      <c r="C796" t="n">
        <v>3</v>
      </c>
      <c r="D796" t="n">
        <v>2</v>
      </c>
      <c r="E796" s="10" t="n">
        <v>0.3242614378227451</v>
      </c>
      <c r="F796">
        <f>E796*Parametrar!$B$7</f>
        <v/>
      </c>
    </row>
    <row r="797">
      <c r="A797" t="inlineStr">
        <is>
          <t>2024-02-03 03:00</t>
        </is>
      </c>
      <c r="B797" t="n">
        <v>2</v>
      </c>
      <c r="C797" t="n">
        <v>3</v>
      </c>
      <c r="D797" t="n">
        <v>3</v>
      </c>
      <c r="E797" s="10" t="n">
        <v>0.3238925097342023</v>
      </c>
      <c r="F797">
        <f>E797*Parametrar!$B$7</f>
        <v/>
      </c>
    </row>
    <row r="798">
      <c r="A798" t="inlineStr">
        <is>
          <t>2024-02-03 04:00</t>
        </is>
      </c>
      <c r="B798" t="n">
        <v>2</v>
      </c>
      <c r="C798" t="n">
        <v>3</v>
      </c>
      <c r="D798" t="n">
        <v>4</v>
      </c>
      <c r="E798" s="10" t="n">
        <v>0.3154071636977193</v>
      </c>
      <c r="F798">
        <f>E798*Parametrar!$B$7</f>
        <v/>
      </c>
    </row>
    <row r="799">
      <c r="A799" t="inlineStr">
        <is>
          <t>2024-02-03 05:00</t>
        </is>
      </c>
      <c r="B799" t="n">
        <v>2</v>
      </c>
      <c r="C799" t="n">
        <v>3</v>
      </c>
      <c r="D799" t="n">
        <v>5</v>
      </c>
      <c r="E799" s="10" t="n">
        <v>0.3261587822781077</v>
      </c>
      <c r="F799">
        <f>E799*Parametrar!$B$7</f>
        <v/>
      </c>
    </row>
    <row r="800">
      <c r="A800" t="inlineStr">
        <is>
          <t>2024-02-03 06:00</t>
        </is>
      </c>
      <c r="B800" t="n">
        <v>2</v>
      </c>
      <c r="C800" t="n">
        <v>3</v>
      </c>
      <c r="D800" t="n">
        <v>6</v>
      </c>
      <c r="E800" s="10" t="n">
        <v>0.3285304628473111</v>
      </c>
      <c r="F800">
        <f>E800*Parametrar!$B$7</f>
        <v/>
      </c>
    </row>
    <row r="801">
      <c r="A801" t="inlineStr">
        <is>
          <t>2024-02-03 07:00</t>
        </is>
      </c>
      <c r="B801" t="n">
        <v>2</v>
      </c>
      <c r="C801" t="n">
        <v>3</v>
      </c>
      <c r="D801" t="n">
        <v>7</v>
      </c>
      <c r="E801" s="10" t="n">
        <v>0.3252101100504264</v>
      </c>
      <c r="F801">
        <f>E801*Parametrar!$B$7</f>
        <v/>
      </c>
    </row>
    <row r="802">
      <c r="A802" t="inlineStr">
        <is>
          <t>2024-02-03 08:00</t>
        </is>
      </c>
      <c r="B802" t="n">
        <v>2</v>
      </c>
      <c r="C802" t="n">
        <v>3</v>
      </c>
      <c r="D802" t="n">
        <v>8</v>
      </c>
      <c r="E802" s="10" t="n">
        <v>0.3241823818037716</v>
      </c>
      <c r="F802">
        <f>E802*Parametrar!$B$7</f>
        <v/>
      </c>
    </row>
    <row r="803">
      <c r="A803" t="inlineStr">
        <is>
          <t>2024-02-03 09:00</t>
        </is>
      </c>
      <c r="B803" t="n">
        <v>2</v>
      </c>
      <c r="C803" t="n">
        <v>3</v>
      </c>
      <c r="D803" t="n">
        <v>9</v>
      </c>
      <c r="E803" s="10" t="n">
        <v>0.3161450198748048</v>
      </c>
      <c r="F803">
        <f>E803*Parametrar!$B$7</f>
        <v/>
      </c>
    </row>
    <row r="804">
      <c r="A804" t="inlineStr">
        <is>
          <t>2024-02-03 10:00</t>
        </is>
      </c>
      <c r="B804" t="n">
        <v>2</v>
      </c>
      <c r="C804" t="n">
        <v>3</v>
      </c>
      <c r="D804" t="n">
        <v>10</v>
      </c>
      <c r="E804" s="10" t="n">
        <v>0.3031007767441865</v>
      </c>
      <c r="F804">
        <f>E804*Parametrar!$B$7</f>
        <v/>
      </c>
    </row>
    <row r="805">
      <c r="A805" t="inlineStr">
        <is>
          <t>2024-02-03 11:00</t>
        </is>
      </c>
      <c r="B805" t="n">
        <v>2</v>
      </c>
      <c r="C805" t="n">
        <v>3</v>
      </c>
      <c r="D805" t="n">
        <v>11</v>
      </c>
      <c r="E805" s="10" t="n">
        <v>0.2867888848293323</v>
      </c>
      <c r="F805">
        <f>E805*Parametrar!$B$7</f>
        <v/>
      </c>
    </row>
    <row r="806">
      <c r="A806" t="inlineStr">
        <is>
          <t>2024-02-03 12:00</t>
        </is>
      </c>
      <c r="B806" t="n">
        <v>2</v>
      </c>
      <c r="C806" t="n">
        <v>3</v>
      </c>
      <c r="D806" t="n">
        <v>12</v>
      </c>
      <c r="E806" s="10" t="n">
        <v>0.2752467060592095</v>
      </c>
      <c r="F806">
        <f>E806*Parametrar!$B$7</f>
        <v/>
      </c>
    </row>
    <row r="807">
      <c r="A807" t="inlineStr">
        <is>
          <t>2024-02-03 13:00</t>
        </is>
      </c>
      <c r="B807" t="n">
        <v>2</v>
      </c>
      <c r="C807" t="n">
        <v>3</v>
      </c>
      <c r="D807" t="n">
        <v>13</v>
      </c>
      <c r="E807" s="10" t="n">
        <v>0.2747987219516932</v>
      </c>
      <c r="F807">
        <f>E807*Parametrar!$B$7</f>
        <v/>
      </c>
    </row>
    <row r="808">
      <c r="A808" t="inlineStr">
        <is>
          <t>2024-02-03 14:00</t>
        </is>
      </c>
      <c r="B808" t="n">
        <v>2</v>
      </c>
      <c r="C808" t="n">
        <v>3</v>
      </c>
      <c r="D808" t="n">
        <v>14</v>
      </c>
      <c r="E808" s="10" t="n">
        <v>0.2808860354126485</v>
      </c>
      <c r="F808">
        <f>E808*Parametrar!$B$7</f>
        <v/>
      </c>
    </row>
    <row r="809">
      <c r="A809" t="inlineStr">
        <is>
          <t>2024-02-03 15:00</t>
        </is>
      </c>
      <c r="B809" t="n">
        <v>2</v>
      </c>
      <c r="C809" t="n">
        <v>3</v>
      </c>
      <c r="D809" t="n">
        <v>15</v>
      </c>
      <c r="E809" s="10" t="n">
        <v>0.2965391271693905</v>
      </c>
      <c r="F809">
        <f>E809*Parametrar!$B$7</f>
        <v/>
      </c>
    </row>
    <row r="810">
      <c r="A810" t="inlineStr">
        <is>
          <t>2024-02-03 16:00</t>
        </is>
      </c>
      <c r="B810" t="n">
        <v>2</v>
      </c>
      <c r="C810" t="n">
        <v>3</v>
      </c>
      <c r="D810" t="n">
        <v>16</v>
      </c>
      <c r="E810" s="10" t="n">
        <v>0.312218570932457</v>
      </c>
      <c r="F810">
        <f>E810*Parametrar!$B$7</f>
        <v/>
      </c>
    </row>
    <row r="811">
      <c r="A811" t="inlineStr">
        <is>
          <t>2024-02-03 17:00</t>
        </is>
      </c>
      <c r="B811" t="n">
        <v>2</v>
      </c>
      <c r="C811" t="n">
        <v>3</v>
      </c>
      <c r="D811" t="n">
        <v>17</v>
      </c>
      <c r="E811" s="10" t="n">
        <v>0.3297690071445618</v>
      </c>
      <c r="F811">
        <f>E811*Parametrar!$B$7</f>
        <v/>
      </c>
    </row>
    <row r="812">
      <c r="A812" t="inlineStr">
        <is>
          <t>2024-02-03 18:00</t>
        </is>
      </c>
      <c r="B812" t="n">
        <v>2</v>
      </c>
      <c r="C812" t="n">
        <v>3</v>
      </c>
      <c r="D812" t="n">
        <v>18</v>
      </c>
      <c r="E812" s="10" t="n">
        <v>0.3430240663257759</v>
      </c>
      <c r="F812">
        <f>E812*Parametrar!$B$7</f>
        <v/>
      </c>
    </row>
    <row r="813">
      <c r="A813" t="inlineStr">
        <is>
          <t>2024-02-03 19:00</t>
        </is>
      </c>
      <c r="B813" t="n">
        <v>2</v>
      </c>
      <c r="C813" t="n">
        <v>3</v>
      </c>
      <c r="D813" t="n">
        <v>19</v>
      </c>
      <c r="E813" s="10" t="n">
        <v>0.3483998756159702</v>
      </c>
      <c r="F813">
        <f>E813*Parametrar!$B$7</f>
        <v/>
      </c>
    </row>
    <row r="814">
      <c r="A814" t="inlineStr">
        <is>
          <t>2024-02-03 20:00</t>
        </is>
      </c>
      <c r="B814" t="n">
        <v>2</v>
      </c>
      <c r="C814" t="n">
        <v>3</v>
      </c>
      <c r="D814" t="n">
        <v>20</v>
      </c>
      <c r="E814" s="10" t="n">
        <v>0.3534594608302706</v>
      </c>
      <c r="F814">
        <f>E814*Parametrar!$B$7</f>
        <v/>
      </c>
    </row>
    <row r="815">
      <c r="A815" t="inlineStr">
        <is>
          <t>2024-02-03 21:00</t>
        </is>
      </c>
      <c r="B815" t="n">
        <v>2</v>
      </c>
      <c r="C815" t="n">
        <v>3</v>
      </c>
      <c r="D815" t="n">
        <v>21</v>
      </c>
      <c r="E815" s="10" t="n">
        <v>0.349980995995439</v>
      </c>
      <c r="F815">
        <f>E815*Parametrar!$B$7</f>
        <v/>
      </c>
    </row>
    <row r="816">
      <c r="A816" t="inlineStr">
        <is>
          <t>2024-02-03 22:00</t>
        </is>
      </c>
      <c r="B816" t="n">
        <v>2</v>
      </c>
      <c r="C816" t="n">
        <v>3</v>
      </c>
      <c r="D816" t="n">
        <v>22</v>
      </c>
      <c r="E816" s="10" t="n">
        <v>0.352273620545669</v>
      </c>
      <c r="F816">
        <f>E816*Parametrar!$B$7</f>
        <v/>
      </c>
    </row>
    <row r="817">
      <c r="A817" t="inlineStr">
        <is>
          <t>2024-02-03 23:00</t>
        </is>
      </c>
      <c r="B817" t="n">
        <v>2</v>
      </c>
      <c r="C817" t="n">
        <v>3</v>
      </c>
      <c r="D817" t="n">
        <v>23</v>
      </c>
      <c r="E817" s="10" t="n">
        <v>0.3590987901837096</v>
      </c>
      <c r="F817">
        <f>E817*Parametrar!$B$7</f>
        <v/>
      </c>
    </row>
    <row r="818">
      <c r="A818" t="inlineStr">
        <is>
          <t>2024-02-04 00:00</t>
        </is>
      </c>
      <c r="B818" t="n">
        <v>2</v>
      </c>
      <c r="C818" t="n">
        <v>4</v>
      </c>
      <c r="D818" t="n">
        <v>0</v>
      </c>
      <c r="E818" s="10" t="n">
        <v>0.4276667106400106</v>
      </c>
      <c r="F818">
        <f>E818*Parametrar!$B$7</f>
        <v/>
      </c>
    </row>
    <row r="819">
      <c r="A819" t="inlineStr">
        <is>
          <t>2024-02-04 01:00</t>
        </is>
      </c>
      <c r="B819" t="n">
        <v>2</v>
      </c>
      <c r="C819" t="n">
        <v>4</v>
      </c>
      <c r="D819" t="n">
        <v>1</v>
      </c>
      <c r="E819" s="10" t="n">
        <v>0.3541446129947071</v>
      </c>
      <c r="F819">
        <f>E819*Parametrar!$B$7</f>
        <v/>
      </c>
    </row>
    <row r="820">
      <c r="A820" t="inlineStr">
        <is>
          <t>2024-02-04 02:00</t>
        </is>
      </c>
      <c r="B820" t="n">
        <v>2</v>
      </c>
      <c r="C820" t="n">
        <v>4</v>
      </c>
      <c r="D820" t="n">
        <v>2</v>
      </c>
      <c r="E820" s="10" t="n">
        <v>0.3573595577662939</v>
      </c>
      <c r="F820">
        <f>E820*Parametrar!$B$7</f>
        <v/>
      </c>
    </row>
    <row r="821">
      <c r="A821" t="inlineStr">
        <is>
          <t>2024-02-04 03:00</t>
        </is>
      </c>
      <c r="B821" t="n">
        <v>2</v>
      </c>
      <c r="C821" t="n">
        <v>4</v>
      </c>
      <c r="D821" t="n">
        <v>3</v>
      </c>
      <c r="E821" s="10" t="n">
        <v>0.3576757818421876</v>
      </c>
      <c r="F821">
        <f>E821*Parametrar!$B$7</f>
        <v/>
      </c>
    </row>
    <row r="822">
      <c r="A822" t="inlineStr">
        <is>
          <t>2024-02-04 04:00</t>
        </is>
      </c>
      <c r="B822" t="n">
        <v>2</v>
      </c>
      <c r="C822" t="n">
        <v>4</v>
      </c>
      <c r="D822" t="n">
        <v>4</v>
      </c>
      <c r="E822" s="10" t="n">
        <v>0.3616022307845354</v>
      </c>
      <c r="F822">
        <f>E822*Parametrar!$B$7</f>
        <v/>
      </c>
    </row>
    <row r="823">
      <c r="A823" t="inlineStr">
        <is>
          <t>2024-02-04 05:00</t>
        </is>
      </c>
      <c r="B823" t="n">
        <v>2</v>
      </c>
      <c r="C823" t="n">
        <v>4</v>
      </c>
      <c r="D823" t="n">
        <v>5</v>
      </c>
      <c r="E823" s="10" t="n">
        <v>0.3737768577064459</v>
      </c>
      <c r="F823">
        <f>E823*Parametrar!$B$7</f>
        <v/>
      </c>
    </row>
    <row r="824">
      <c r="A824" t="inlineStr">
        <is>
          <t>2024-02-04 06:00</t>
        </is>
      </c>
      <c r="B824" t="n">
        <v>2</v>
      </c>
      <c r="C824" t="n">
        <v>4</v>
      </c>
      <c r="D824" t="n">
        <v>6</v>
      </c>
      <c r="E824" s="10" t="n">
        <v>0.3583082299939752</v>
      </c>
      <c r="F824">
        <f>E824*Parametrar!$B$7</f>
        <v/>
      </c>
    </row>
    <row r="825">
      <c r="A825" t="inlineStr">
        <is>
          <t>2024-02-04 07:00</t>
        </is>
      </c>
      <c r="B825" t="n">
        <v>2</v>
      </c>
      <c r="C825" t="n">
        <v>4</v>
      </c>
      <c r="D825" t="n">
        <v>7</v>
      </c>
      <c r="E825" s="10" t="n">
        <v>0.35298512471643</v>
      </c>
      <c r="F825">
        <f>E825*Parametrar!$B$7</f>
        <v/>
      </c>
    </row>
    <row r="826">
      <c r="A826" t="inlineStr">
        <is>
          <t>2024-02-04 08:00</t>
        </is>
      </c>
      <c r="B826" t="n">
        <v>2</v>
      </c>
      <c r="C826" t="n">
        <v>4</v>
      </c>
      <c r="D826" t="n">
        <v>8</v>
      </c>
      <c r="E826" s="10" t="n">
        <v>0.3482417635780232</v>
      </c>
      <c r="F826">
        <f>E826*Parametrar!$B$7</f>
        <v/>
      </c>
    </row>
    <row r="827">
      <c r="A827" t="inlineStr">
        <is>
          <t>2024-02-04 09:00</t>
        </is>
      </c>
      <c r="B827" t="n">
        <v>2</v>
      </c>
      <c r="C827" t="n">
        <v>4</v>
      </c>
      <c r="D827" t="n">
        <v>9</v>
      </c>
      <c r="E827" s="10" t="n">
        <v>0.3409422578261419</v>
      </c>
      <c r="F827">
        <f>E827*Parametrar!$B$7</f>
        <v/>
      </c>
    </row>
    <row r="828">
      <c r="A828" t="inlineStr">
        <is>
          <t>2024-02-04 10:00</t>
        </is>
      </c>
      <c r="B828" t="n">
        <v>2</v>
      </c>
      <c r="C828" t="n">
        <v>4</v>
      </c>
      <c r="D828" t="n">
        <v>10</v>
      </c>
      <c r="E828" s="10" t="n">
        <v>0.3315609435746265</v>
      </c>
      <c r="F828">
        <f>E828*Parametrar!$B$7</f>
        <v/>
      </c>
    </row>
    <row r="829">
      <c r="A829" t="inlineStr">
        <is>
          <t>2024-02-04 11:00</t>
        </is>
      </c>
      <c r="B829" t="n">
        <v>2</v>
      </c>
      <c r="C829" t="n">
        <v>4</v>
      </c>
      <c r="D829" t="n">
        <v>11</v>
      </c>
      <c r="E829" s="10" t="n">
        <v>0.3196234847096363</v>
      </c>
      <c r="F829">
        <f>E829*Parametrar!$B$7</f>
        <v/>
      </c>
    </row>
    <row r="830">
      <c r="A830" t="inlineStr">
        <is>
          <t>2024-02-04 12:00</t>
        </is>
      </c>
      <c r="B830" t="n">
        <v>2</v>
      </c>
      <c r="C830" t="n">
        <v>4</v>
      </c>
      <c r="D830" t="n">
        <v>12</v>
      </c>
      <c r="E830" s="10" t="n">
        <v>0.3140105073625218</v>
      </c>
      <c r="F830">
        <f>E830*Parametrar!$B$7</f>
        <v/>
      </c>
    </row>
    <row r="831">
      <c r="A831" t="inlineStr">
        <is>
          <t>2024-02-04 13:00</t>
        </is>
      </c>
      <c r="B831" t="n">
        <v>2</v>
      </c>
      <c r="C831" t="n">
        <v>4</v>
      </c>
      <c r="D831" t="n">
        <v>13</v>
      </c>
      <c r="E831" s="10" t="n">
        <v>0.3091353861924927</v>
      </c>
      <c r="F831">
        <f>E831*Parametrar!$B$7</f>
        <v/>
      </c>
    </row>
    <row r="832">
      <c r="A832" t="inlineStr">
        <is>
          <t>2024-02-04 14:00</t>
        </is>
      </c>
      <c r="B832" t="n">
        <v>2</v>
      </c>
      <c r="C832" t="n">
        <v>4</v>
      </c>
      <c r="D832" t="n">
        <v>14</v>
      </c>
      <c r="E832" s="10" t="n">
        <v>0.3291629109990986</v>
      </c>
      <c r="F832">
        <f>E832*Parametrar!$B$7</f>
        <v/>
      </c>
    </row>
    <row r="833">
      <c r="A833" t="inlineStr">
        <is>
          <t>2024-02-04 15:00</t>
        </is>
      </c>
      <c r="B833" t="n">
        <v>2</v>
      </c>
      <c r="C833" t="n">
        <v>4</v>
      </c>
      <c r="D833" t="n">
        <v>15</v>
      </c>
      <c r="E833" s="10" t="n">
        <v>0.3156970357672886</v>
      </c>
      <c r="F833">
        <f>E833*Parametrar!$B$7</f>
        <v/>
      </c>
    </row>
    <row r="834">
      <c r="A834" t="inlineStr">
        <is>
          <t>2024-02-04 16:00</t>
        </is>
      </c>
      <c r="B834" t="n">
        <v>2</v>
      </c>
      <c r="C834" t="n">
        <v>4</v>
      </c>
      <c r="D834" t="n">
        <v>16</v>
      </c>
      <c r="E834" s="10" t="n">
        <v>0.3308494394038654</v>
      </c>
      <c r="F834">
        <f>E834*Parametrar!$B$7</f>
        <v/>
      </c>
    </row>
    <row r="835">
      <c r="A835" t="inlineStr">
        <is>
          <t>2024-02-04 17:00</t>
        </is>
      </c>
      <c r="B835" t="n">
        <v>2</v>
      </c>
      <c r="C835" t="n">
        <v>4</v>
      </c>
      <c r="D835" t="n">
        <v>17</v>
      </c>
      <c r="E835" s="10" t="n">
        <v>0.3462653631036871</v>
      </c>
      <c r="F835">
        <f>E835*Parametrar!$B$7</f>
        <v/>
      </c>
    </row>
    <row r="836">
      <c r="A836" t="inlineStr">
        <is>
          <t>2024-02-04 18:00</t>
        </is>
      </c>
      <c r="B836" t="n">
        <v>2</v>
      </c>
      <c r="C836" t="n">
        <v>4</v>
      </c>
      <c r="D836" t="n">
        <v>18</v>
      </c>
      <c r="E836" s="10" t="n">
        <v>0.3666354639925113</v>
      </c>
      <c r="F836">
        <f>E836*Parametrar!$B$7</f>
        <v/>
      </c>
    </row>
    <row r="837">
      <c r="A837" t="inlineStr">
        <is>
          <t>2024-02-04 19:00</t>
        </is>
      </c>
      <c r="B837" t="n">
        <v>2</v>
      </c>
      <c r="C837" t="n">
        <v>4</v>
      </c>
      <c r="D837" t="n">
        <v>19</v>
      </c>
      <c r="E837" s="10" t="n">
        <v>0.3818405716417372</v>
      </c>
      <c r="F837">
        <f>E837*Parametrar!$B$7</f>
        <v/>
      </c>
    </row>
    <row r="838">
      <c r="A838" t="inlineStr">
        <is>
          <t>2024-02-04 20:00</t>
        </is>
      </c>
      <c r="B838" t="n">
        <v>2</v>
      </c>
      <c r="C838" t="n">
        <v>4</v>
      </c>
      <c r="D838" t="n">
        <v>20</v>
      </c>
      <c r="E838" s="10" t="n">
        <v>0.388507629241831</v>
      </c>
      <c r="F838">
        <f>E838*Parametrar!$B$7</f>
        <v/>
      </c>
    </row>
    <row r="839">
      <c r="A839" t="inlineStr">
        <is>
          <t>2024-02-04 21:00</t>
        </is>
      </c>
      <c r="B839" t="n">
        <v>2</v>
      </c>
      <c r="C839" t="n">
        <v>4</v>
      </c>
      <c r="D839" t="n">
        <v>21</v>
      </c>
      <c r="E839" s="10" t="n">
        <v>0.3980734075376178</v>
      </c>
      <c r="F839">
        <f>E839*Parametrar!$B$7</f>
        <v/>
      </c>
    </row>
    <row r="840">
      <c r="A840" t="inlineStr">
        <is>
          <t>2024-02-04 22:00</t>
        </is>
      </c>
      <c r="B840" t="n">
        <v>2</v>
      </c>
      <c r="C840" t="n">
        <v>4</v>
      </c>
      <c r="D840" t="n">
        <v>22</v>
      </c>
      <c r="E840" s="10" t="n">
        <v>0.4060053614412867</v>
      </c>
      <c r="F840">
        <f>E840*Parametrar!$B$7</f>
        <v/>
      </c>
    </row>
    <row r="841">
      <c r="A841" t="inlineStr">
        <is>
          <t>2024-02-04 23:00</t>
        </is>
      </c>
      <c r="B841" t="n">
        <v>2</v>
      </c>
      <c r="C841" t="n">
        <v>4</v>
      </c>
      <c r="D841" t="n">
        <v>23</v>
      </c>
      <c r="E841" s="10" t="n">
        <v>0.4201036848248843</v>
      </c>
      <c r="F841">
        <f>E841*Parametrar!$B$7</f>
        <v/>
      </c>
    </row>
    <row r="842">
      <c r="A842" t="inlineStr">
        <is>
          <t>2024-02-05 00:00</t>
        </is>
      </c>
      <c r="B842" t="n">
        <v>2</v>
      </c>
      <c r="C842" t="n">
        <v>5</v>
      </c>
      <c r="D842" t="n">
        <v>0</v>
      </c>
      <c r="E842" s="10" t="n">
        <v>0.3360407846497883</v>
      </c>
      <c r="F842">
        <f>E842*Parametrar!$B$7</f>
        <v/>
      </c>
    </row>
    <row r="843">
      <c r="A843" t="inlineStr">
        <is>
          <t>2024-02-05 01:00</t>
        </is>
      </c>
      <c r="B843" t="n">
        <v>2</v>
      </c>
      <c r="C843" t="n">
        <v>5</v>
      </c>
      <c r="D843" t="n">
        <v>1</v>
      </c>
      <c r="E843" s="10" t="n">
        <v>0.4369426168662281</v>
      </c>
      <c r="F843">
        <f>E843*Parametrar!$B$7</f>
        <v/>
      </c>
    </row>
    <row r="844">
      <c r="A844" t="inlineStr">
        <is>
          <t>2024-02-05 02:00</t>
        </is>
      </c>
      <c r="B844" t="n">
        <v>2</v>
      </c>
      <c r="C844" t="n">
        <v>5</v>
      </c>
      <c r="D844" t="n">
        <v>2</v>
      </c>
      <c r="E844" s="10" t="n">
        <v>0.4449272747825459</v>
      </c>
      <c r="F844">
        <f>E844*Parametrar!$B$7</f>
        <v/>
      </c>
    </row>
    <row r="845">
      <c r="A845" t="inlineStr">
        <is>
          <t>2024-02-05 03:00</t>
        </is>
      </c>
      <c r="B845" t="n">
        <v>2</v>
      </c>
      <c r="C845" t="n">
        <v>5</v>
      </c>
      <c r="D845" t="n">
        <v>3</v>
      </c>
      <c r="E845" s="10" t="n">
        <v>0.4666413279939187</v>
      </c>
      <c r="F845">
        <f>E845*Parametrar!$B$7</f>
        <v/>
      </c>
    </row>
    <row r="846">
      <c r="A846" t="inlineStr">
        <is>
          <t>2024-02-05 04:00</t>
        </is>
      </c>
      <c r="B846" t="n">
        <v>2</v>
      </c>
      <c r="C846" t="n">
        <v>5</v>
      </c>
      <c r="D846" t="n">
        <v>4</v>
      </c>
      <c r="E846" s="10" t="n">
        <v>0.4580505739321378</v>
      </c>
      <c r="F846">
        <f>E846*Parametrar!$B$7</f>
        <v/>
      </c>
    </row>
    <row r="847">
      <c r="A847" t="inlineStr">
        <is>
          <t>2024-02-05 05:00</t>
        </is>
      </c>
      <c r="B847" t="n">
        <v>2</v>
      </c>
      <c r="C847" t="n">
        <v>5</v>
      </c>
      <c r="D847" t="n">
        <v>5</v>
      </c>
      <c r="E847" s="10" t="n">
        <v>0.4620297268871344</v>
      </c>
      <c r="F847">
        <f>E847*Parametrar!$B$7</f>
        <v/>
      </c>
    </row>
    <row r="848">
      <c r="A848" t="inlineStr">
        <is>
          <t>2024-02-05 06:00</t>
        </is>
      </c>
      <c r="B848" t="n">
        <v>2</v>
      </c>
      <c r="C848" t="n">
        <v>5</v>
      </c>
      <c r="D848" t="n">
        <v>6</v>
      </c>
      <c r="E848" s="10" t="n">
        <v>0.4620824308997834</v>
      </c>
      <c r="F848">
        <f>E848*Parametrar!$B$7</f>
        <v/>
      </c>
    </row>
    <row r="849">
      <c r="A849" t="inlineStr">
        <is>
          <t>2024-02-05 07:00</t>
        </is>
      </c>
      <c r="B849" t="n">
        <v>2</v>
      </c>
      <c r="C849" t="n">
        <v>5</v>
      </c>
      <c r="D849" t="n">
        <v>7</v>
      </c>
      <c r="E849" s="10" t="n">
        <v>0.4503821400917136</v>
      </c>
      <c r="F849">
        <f>E849*Parametrar!$B$7</f>
        <v/>
      </c>
    </row>
    <row r="850">
      <c r="A850" t="inlineStr">
        <is>
          <t>2024-02-05 08:00</t>
        </is>
      </c>
      <c r="B850" t="n">
        <v>2</v>
      </c>
      <c r="C850" t="n">
        <v>5</v>
      </c>
      <c r="D850" t="n">
        <v>8</v>
      </c>
      <c r="E850" s="10" t="n">
        <v>0.432067495696199</v>
      </c>
      <c r="F850">
        <f>E850*Parametrar!$B$7</f>
        <v/>
      </c>
    </row>
    <row r="851">
      <c r="A851" t="inlineStr">
        <is>
          <t>2024-02-05 09:00</t>
        </is>
      </c>
      <c r="B851" t="n">
        <v>2</v>
      </c>
      <c r="C851" t="n">
        <v>5</v>
      </c>
      <c r="D851" t="n">
        <v>9</v>
      </c>
      <c r="E851" s="10" t="n">
        <v>0.4050039852009564</v>
      </c>
      <c r="F851">
        <f>E851*Parametrar!$B$7</f>
        <v/>
      </c>
    </row>
    <row r="852">
      <c r="A852" t="inlineStr">
        <is>
          <t>2024-02-05 10:00</t>
        </is>
      </c>
      <c r="B852" t="n">
        <v>2</v>
      </c>
      <c r="C852" t="n">
        <v>5</v>
      </c>
      <c r="D852" t="n">
        <v>10</v>
      </c>
      <c r="E852" s="10" t="n">
        <v>0.3762802983072716</v>
      </c>
      <c r="F852">
        <f>E852*Parametrar!$B$7</f>
        <v/>
      </c>
    </row>
    <row r="853">
      <c r="A853" t="inlineStr">
        <is>
          <t>2024-02-05 11:00</t>
        </is>
      </c>
      <c r="B853" t="n">
        <v>2</v>
      </c>
      <c r="C853" t="n">
        <v>5</v>
      </c>
      <c r="D853" t="n">
        <v>11</v>
      </c>
      <c r="E853" s="10" t="n">
        <v>0.3519046924571262</v>
      </c>
      <c r="F853">
        <f>E853*Parametrar!$B$7</f>
        <v/>
      </c>
    </row>
    <row r="854">
      <c r="A854" t="inlineStr">
        <is>
          <t>2024-02-05 12:00</t>
        </is>
      </c>
      <c r="B854" t="n">
        <v>2</v>
      </c>
      <c r="C854" t="n">
        <v>5</v>
      </c>
      <c r="D854" t="n">
        <v>12</v>
      </c>
      <c r="E854" s="10" t="n">
        <v>0.3263432463223792</v>
      </c>
      <c r="F854">
        <f>E854*Parametrar!$B$7</f>
        <v/>
      </c>
    </row>
    <row r="855">
      <c r="A855" t="inlineStr">
        <is>
          <t>2024-02-05 13:00</t>
        </is>
      </c>
      <c r="B855" t="n">
        <v>2</v>
      </c>
      <c r="C855" t="n">
        <v>5</v>
      </c>
      <c r="D855" t="n">
        <v>13</v>
      </c>
      <c r="E855" s="10" t="n">
        <v>0.3268175824362198</v>
      </c>
      <c r="F855">
        <f>E855*Parametrar!$B$7</f>
        <v/>
      </c>
    </row>
    <row r="856">
      <c r="A856" t="inlineStr">
        <is>
          <t>2024-02-05 14:00</t>
        </is>
      </c>
      <c r="B856" t="n">
        <v>2</v>
      </c>
      <c r="C856" t="n">
        <v>5</v>
      </c>
      <c r="D856" t="n">
        <v>14</v>
      </c>
      <c r="E856" s="10" t="n">
        <v>0.3110063786415309</v>
      </c>
      <c r="F856">
        <f>E856*Parametrar!$B$7</f>
        <v/>
      </c>
    </row>
    <row r="857">
      <c r="A857" t="inlineStr">
        <is>
          <t>2024-02-05 15:00</t>
        </is>
      </c>
      <c r="B857" t="n">
        <v>2</v>
      </c>
      <c r="C857" t="n">
        <v>5</v>
      </c>
      <c r="D857" t="n">
        <v>15</v>
      </c>
      <c r="E857" s="10" t="n">
        <v>0.3184376444250346</v>
      </c>
      <c r="F857">
        <f>E857*Parametrar!$B$7</f>
        <v/>
      </c>
    </row>
    <row r="858">
      <c r="A858" t="inlineStr">
        <is>
          <t>2024-02-05 16:00</t>
        </is>
      </c>
      <c r="B858" t="n">
        <v>2</v>
      </c>
      <c r="C858" t="n">
        <v>5</v>
      </c>
      <c r="D858" t="n">
        <v>16</v>
      </c>
      <c r="E858" s="10" t="n">
        <v>0.3339589761501543</v>
      </c>
      <c r="F858">
        <f>E858*Parametrar!$B$7</f>
        <v/>
      </c>
    </row>
    <row r="859">
      <c r="A859" t="inlineStr">
        <is>
          <t>2024-02-05 17:00</t>
        </is>
      </c>
      <c r="B859" t="n">
        <v>2</v>
      </c>
      <c r="C859" t="n">
        <v>5</v>
      </c>
      <c r="D859" t="n">
        <v>17</v>
      </c>
      <c r="E859" s="10" t="n">
        <v>0.344394370654649</v>
      </c>
      <c r="F859">
        <f>E859*Parametrar!$B$7</f>
        <v/>
      </c>
    </row>
    <row r="860">
      <c r="A860" t="inlineStr">
        <is>
          <t>2024-02-05 18:00</t>
        </is>
      </c>
      <c r="B860" t="n">
        <v>2</v>
      </c>
      <c r="C860" t="n">
        <v>5</v>
      </c>
      <c r="D860" t="n">
        <v>18</v>
      </c>
      <c r="E860" s="10" t="n">
        <v>0.3554622133109312</v>
      </c>
      <c r="F860">
        <f>E860*Parametrar!$B$7</f>
        <v/>
      </c>
    </row>
    <row r="861">
      <c r="A861" t="inlineStr">
        <is>
          <t>2024-02-05 19:00</t>
        </is>
      </c>
      <c r="B861" t="n">
        <v>2</v>
      </c>
      <c r="C861" t="n">
        <v>5</v>
      </c>
      <c r="D861" t="n">
        <v>19</v>
      </c>
      <c r="E861" s="10" t="n">
        <v>0.3634732232335736</v>
      </c>
      <c r="F861">
        <f>E861*Parametrar!$B$7</f>
        <v/>
      </c>
    </row>
    <row r="862">
      <c r="A862" t="inlineStr">
        <is>
          <t>2024-02-05 20:00</t>
        </is>
      </c>
      <c r="B862" t="n">
        <v>2</v>
      </c>
      <c r="C862" t="n">
        <v>5</v>
      </c>
      <c r="D862" t="n">
        <v>20</v>
      </c>
      <c r="E862" s="10" t="n">
        <v>0.3619184548604292</v>
      </c>
      <c r="F862">
        <f>E862*Parametrar!$B$7</f>
        <v/>
      </c>
    </row>
    <row r="863">
      <c r="A863" t="inlineStr">
        <is>
          <t>2024-02-05 21:00</t>
        </is>
      </c>
      <c r="B863" t="n">
        <v>2</v>
      </c>
      <c r="C863" t="n">
        <v>5</v>
      </c>
      <c r="D863" t="n">
        <v>21</v>
      </c>
      <c r="E863" s="10" t="n">
        <v>0.3540128529630847</v>
      </c>
      <c r="F863">
        <f>E863*Parametrar!$B$7</f>
        <v/>
      </c>
    </row>
    <row r="864">
      <c r="A864" t="inlineStr">
        <is>
          <t>2024-02-05 22:00</t>
        </is>
      </c>
      <c r="B864" t="n">
        <v>2</v>
      </c>
      <c r="C864" t="n">
        <v>5</v>
      </c>
      <c r="D864" t="n">
        <v>22</v>
      </c>
      <c r="E864" s="10" t="n">
        <v>0.3488215077171619</v>
      </c>
      <c r="F864">
        <f>E864*Parametrar!$B$7</f>
        <v/>
      </c>
    </row>
    <row r="865">
      <c r="A865" t="inlineStr">
        <is>
          <t>2024-02-05 23:00</t>
        </is>
      </c>
      <c r="B865" t="n">
        <v>2</v>
      </c>
      <c r="C865" t="n">
        <v>5</v>
      </c>
      <c r="D865" t="n">
        <v>23</v>
      </c>
      <c r="E865" s="10" t="n">
        <v>0.3433402904016697</v>
      </c>
      <c r="F865">
        <f>E865*Parametrar!$B$7</f>
        <v/>
      </c>
    </row>
    <row r="866">
      <c r="A866" t="inlineStr">
        <is>
          <t>2024-02-06 00:00</t>
        </is>
      </c>
      <c r="B866" t="n">
        <v>2</v>
      </c>
      <c r="C866" t="n">
        <v>6</v>
      </c>
      <c r="D866" t="n">
        <v>0</v>
      </c>
      <c r="E866" s="10" t="n">
        <v>0.3020466964912071</v>
      </c>
      <c r="F866">
        <f>E866*Parametrar!$B$7</f>
        <v/>
      </c>
    </row>
    <row r="867">
      <c r="A867" t="inlineStr">
        <is>
          <t>2024-02-06 01:00</t>
        </is>
      </c>
      <c r="B867" t="n">
        <v>2</v>
      </c>
      <c r="C867" t="n">
        <v>6</v>
      </c>
      <c r="D867" t="n">
        <v>1</v>
      </c>
      <c r="E867" s="10" t="n">
        <v>0.3274236785816829</v>
      </c>
      <c r="F867">
        <f>E867*Parametrar!$B$7</f>
        <v/>
      </c>
    </row>
    <row r="868">
      <c r="A868" t="inlineStr">
        <is>
          <t>2024-02-06 02:00</t>
        </is>
      </c>
      <c r="B868" t="n">
        <v>2</v>
      </c>
      <c r="C868" t="n">
        <v>6</v>
      </c>
      <c r="D868" t="n">
        <v>2</v>
      </c>
      <c r="E868" s="10" t="n">
        <v>0.3205721569373177</v>
      </c>
      <c r="F868">
        <f>E868*Parametrar!$B$7</f>
        <v/>
      </c>
    </row>
    <row r="869">
      <c r="A869" t="inlineStr">
        <is>
          <t>2024-02-06 03:00</t>
        </is>
      </c>
      <c r="B869" t="n">
        <v>2</v>
      </c>
      <c r="C869" t="n">
        <v>6</v>
      </c>
      <c r="D869" t="n">
        <v>3</v>
      </c>
      <c r="E869" s="10" t="n">
        <v>0.314405787457389</v>
      </c>
      <c r="F869">
        <f>E869*Parametrar!$B$7</f>
        <v/>
      </c>
    </row>
    <row r="870">
      <c r="A870" t="inlineStr">
        <is>
          <t>2024-02-06 04:00</t>
        </is>
      </c>
      <c r="B870" t="n">
        <v>2</v>
      </c>
      <c r="C870" t="n">
        <v>6</v>
      </c>
      <c r="D870" t="n">
        <v>4</v>
      </c>
      <c r="E870" s="10" t="n">
        <v>0.3067110016106404</v>
      </c>
      <c r="F870">
        <f>E870*Parametrar!$B$7</f>
        <v/>
      </c>
    </row>
    <row r="871">
      <c r="A871" t="inlineStr">
        <is>
          <t>2024-02-06 05:00</t>
        </is>
      </c>
      <c r="B871" t="n">
        <v>2</v>
      </c>
      <c r="C871" t="n">
        <v>6</v>
      </c>
      <c r="D871" t="n">
        <v>5</v>
      </c>
      <c r="E871" s="10" t="n">
        <v>0.3020466964912071</v>
      </c>
      <c r="F871">
        <f>E871*Parametrar!$B$7</f>
        <v/>
      </c>
    </row>
    <row r="872">
      <c r="A872" t="inlineStr">
        <is>
          <t>2024-02-06 06:00</t>
        </is>
      </c>
      <c r="B872" t="n">
        <v>2</v>
      </c>
      <c r="C872" t="n">
        <v>6</v>
      </c>
      <c r="D872" t="n">
        <v>6</v>
      </c>
      <c r="E872" s="10" t="n">
        <v>0.2944573186697565</v>
      </c>
      <c r="F872">
        <f>E872*Parametrar!$B$7</f>
        <v/>
      </c>
    </row>
    <row r="873">
      <c r="A873" t="inlineStr">
        <is>
          <t>2024-02-06 07:00</t>
        </is>
      </c>
      <c r="B873" t="n">
        <v>2</v>
      </c>
      <c r="C873" t="n">
        <v>6</v>
      </c>
      <c r="D873" t="n">
        <v>7</v>
      </c>
      <c r="E873" s="10" t="n">
        <v>0.2860773806585714</v>
      </c>
      <c r="F873">
        <f>E873*Parametrar!$B$7</f>
        <v/>
      </c>
    </row>
    <row r="874">
      <c r="A874" t="inlineStr">
        <is>
          <t>2024-02-06 08:00</t>
        </is>
      </c>
      <c r="B874" t="n">
        <v>2</v>
      </c>
      <c r="C874" t="n">
        <v>6</v>
      </c>
      <c r="D874" t="n">
        <v>8</v>
      </c>
      <c r="E874" s="10" t="n">
        <v>0.2796738431217223</v>
      </c>
      <c r="F874">
        <f>E874*Parametrar!$B$7</f>
        <v/>
      </c>
    </row>
    <row r="875">
      <c r="A875" t="inlineStr">
        <is>
          <t>2024-02-06 09:00</t>
        </is>
      </c>
      <c r="B875" t="n">
        <v>2</v>
      </c>
      <c r="C875" t="n">
        <v>6</v>
      </c>
      <c r="D875" t="n">
        <v>9</v>
      </c>
      <c r="E875" s="10" t="n">
        <v>0.271557425173782</v>
      </c>
      <c r="F875">
        <f>E875*Parametrar!$B$7</f>
        <v/>
      </c>
    </row>
    <row r="876">
      <c r="A876" t="inlineStr">
        <is>
          <t>2024-02-06 10:00</t>
        </is>
      </c>
      <c r="B876" t="n">
        <v>2</v>
      </c>
      <c r="C876" t="n">
        <v>6</v>
      </c>
      <c r="D876" t="n">
        <v>10</v>
      </c>
      <c r="E876" s="10" t="n">
        <v>0.2589084621380309</v>
      </c>
      <c r="F876">
        <f>E876*Parametrar!$B$7</f>
        <v/>
      </c>
    </row>
    <row r="877">
      <c r="A877" t="inlineStr">
        <is>
          <t>2024-02-06 11:00</t>
        </is>
      </c>
      <c r="B877" t="n">
        <v>2</v>
      </c>
      <c r="C877" t="n">
        <v>6</v>
      </c>
      <c r="D877" t="n">
        <v>11</v>
      </c>
      <c r="E877" s="10" t="n">
        <v>0.2468919472540674</v>
      </c>
      <c r="F877">
        <f>E877*Parametrar!$B$7</f>
        <v/>
      </c>
    </row>
    <row r="878">
      <c r="A878" t="inlineStr">
        <is>
          <t>2024-02-06 12:00</t>
        </is>
      </c>
      <c r="B878" t="n">
        <v>2</v>
      </c>
      <c r="C878" t="n">
        <v>6</v>
      </c>
      <c r="D878" t="n">
        <v>12</v>
      </c>
      <c r="E878" s="10" t="n">
        <v>0.2437297064951296</v>
      </c>
      <c r="F878">
        <f>E878*Parametrar!$B$7</f>
        <v/>
      </c>
    </row>
    <row r="879">
      <c r="A879" t="inlineStr">
        <is>
          <t>2024-02-06 13:00</t>
        </is>
      </c>
      <c r="B879" t="n">
        <v>2</v>
      </c>
      <c r="C879" t="n">
        <v>6</v>
      </c>
      <c r="D879" t="n">
        <v>13</v>
      </c>
      <c r="E879" s="10" t="n">
        <v>0.2438351145204275</v>
      </c>
      <c r="F879">
        <f>E879*Parametrar!$B$7</f>
        <v/>
      </c>
    </row>
    <row r="880">
      <c r="A880" t="inlineStr">
        <is>
          <t>2024-02-06 14:00</t>
        </is>
      </c>
      <c r="B880" t="n">
        <v>2</v>
      </c>
      <c r="C880" t="n">
        <v>6</v>
      </c>
      <c r="D880" t="n">
        <v>14</v>
      </c>
      <c r="E880" s="10" t="n">
        <v>0.2478406194817487</v>
      </c>
      <c r="F880">
        <f>E880*Parametrar!$B$7</f>
        <v/>
      </c>
    </row>
    <row r="881">
      <c r="A881" t="inlineStr">
        <is>
          <t>2024-02-06 15:00</t>
        </is>
      </c>
      <c r="B881" t="n">
        <v>2</v>
      </c>
      <c r="C881" t="n">
        <v>6</v>
      </c>
      <c r="D881" t="n">
        <v>15</v>
      </c>
      <c r="E881" s="10" t="n">
        <v>0.2612801427072343</v>
      </c>
      <c r="F881">
        <f>E881*Parametrar!$B$7</f>
        <v/>
      </c>
    </row>
    <row r="882">
      <c r="A882" t="inlineStr">
        <is>
          <t>2024-02-06 16:00</t>
        </is>
      </c>
      <c r="B882" t="n">
        <v>2</v>
      </c>
      <c r="C882" t="n">
        <v>6</v>
      </c>
      <c r="D882" t="n">
        <v>16</v>
      </c>
      <c r="E882" s="10" t="n">
        <v>0.273744641698714</v>
      </c>
      <c r="F882">
        <f>E882*Parametrar!$B$7</f>
        <v/>
      </c>
    </row>
    <row r="883">
      <c r="A883" t="inlineStr">
        <is>
          <t>2024-02-06 17:00</t>
        </is>
      </c>
      <c r="B883" t="n">
        <v>2</v>
      </c>
      <c r="C883" t="n">
        <v>6</v>
      </c>
      <c r="D883" t="n">
        <v>17</v>
      </c>
      <c r="E883" s="10" t="n">
        <v>0.3068427616422628</v>
      </c>
      <c r="F883">
        <f>E883*Parametrar!$B$7</f>
        <v/>
      </c>
    </row>
    <row r="884">
      <c r="A884" t="inlineStr">
        <is>
          <t>2024-02-06 18:00</t>
        </is>
      </c>
      <c r="B884" t="n">
        <v>2</v>
      </c>
      <c r="C884" t="n">
        <v>6</v>
      </c>
      <c r="D884" t="n">
        <v>18</v>
      </c>
      <c r="E884" s="10" t="n">
        <v>0.2910315578475739</v>
      </c>
      <c r="F884">
        <f>E884*Parametrar!$B$7</f>
        <v/>
      </c>
    </row>
    <row r="885">
      <c r="A885" t="inlineStr">
        <is>
          <t>2024-02-06 19:00</t>
        </is>
      </c>
      <c r="B885" t="n">
        <v>2</v>
      </c>
      <c r="C885" t="n">
        <v>6</v>
      </c>
      <c r="D885" t="n">
        <v>19</v>
      </c>
      <c r="E885" s="10" t="n">
        <v>0.2920329340879042</v>
      </c>
      <c r="F885">
        <f>E885*Parametrar!$B$7</f>
        <v/>
      </c>
    </row>
    <row r="886">
      <c r="A886" t="inlineStr">
        <is>
          <t>2024-02-06 20:00</t>
        </is>
      </c>
      <c r="B886" t="n">
        <v>2</v>
      </c>
      <c r="C886" t="n">
        <v>6</v>
      </c>
      <c r="D886" t="n">
        <v>20</v>
      </c>
      <c r="E886" s="10" t="n">
        <v>0.2878956690949606</v>
      </c>
      <c r="F886">
        <f>E886*Parametrar!$B$7</f>
        <v/>
      </c>
    </row>
    <row r="887">
      <c r="A887" t="inlineStr">
        <is>
          <t>2024-02-06 21:00</t>
        </is>
      </c>
      <c r="B887" t="n">
        <v>2</v>
      </c>
      <c r="C887" t="n">
        <v>6</v>
      </c>
      <c r="D887" t="n">
        <v>21</v>
      </c>
      <c r="E887" s="10" t="n">
        <v>0.2867888848293323</v>
      </c>
      <c r="F887">
        <f>E887*Parametrar!$B$7</f>
        <v/>
      </c>
    </row>
    <row r="888">
      <c r="A888" t="inlineStr">
        <is>
          <t>2024-02-06 22:00</t>
        </is>
      </c>
      <c r="B888" t="n">
        <v>2</v>
      </c>
      <c r="C888" t="n">
        <v>6</v>
      </c>
      <c r="D888" t="n">
        <v>22</v>
      </c>
      <c r="E888" s="10" t="n">
        <v>0.290873445809627</v>
      </c>
      <c r="F888">
        <f>E888*Parametrar!$B$7</f>
        <v/>
      </c>
    </row>
    <row r="889">
      <c r="A889" t="inlineStr">
        <is>
          <t>2024-02-06 23:00</t>
        </is>
      </c>
      <c r="B889" t="n">
        <v>2</v>
      </c>
      <c r="C889" t="n">
        <v>6</v>
      </c>
      <c r="D889" t="n">
        <v>23</v>
      </c>
      <c r="E889" s="10" t="n">
        <v>0.2934559424294262</v>
      </c>
      <c r="F889">
        <f>E889*Parametrar!$B$7</f>
        <v/>
      </c>
    </row>
    <row r="890">
      <c r="A890" t="inlineStr">
        <is>
          <t>2024-02-07 00:00</t>
        </is>
      </c>
      <c r="B890" t="n">
        <v>2</v>
      </c>
      <c r="C890" t="n">
        <v>7</v>
      </c>
      <c r="D890" t="n">
        <v>0</v>
      </c>
      <c r="E890" s="10" t="n">
        <v>0.4090094901622776</v>
      </c>
      <c r="F890">
        <f>E890*Parametrar!$B$7</f>
        <v/>
      </c>
    </row>
    <row r="891">
      <c r="A891" t="inlineStr">
        <is>
          <t>2024-02-07 01:00</t>
        </is>
      </c>
      <c r="B891" t="n">
        <v>2</v>
      </c>
      <c r="C891" t="n">
        <v>7</v>
      </c>
      <c r="D891" t="n">
        <v>1</v>
      </c>
      <c r="E891" s="10" t="n">
        <v>0.3038649849275964</v>
      </c>
      <c r="F891">
        <f>E891*Parametrar!$B$7</f>
        <v/>
      </c>
    </row>
    <row r="892">
      <c r="A892" t="inlineStr">
        <is>
          <t>2024-02-07 02:00</t>
        </is>
      </c>
      <c r="B892" t="n">
        <v>2</v>
      </c>
      <c r="C892" t="n">
        <v>7</v>
      </c>
      <c r="D892" t="n">
        <v>2</v>
      </c>
      <c r="E892" s="10" t="n">
        <v>0.3075279138066993</v>
      </c>
      <c r="F892">
        <f>E892*Parametrar!$B$7</f>
        <v/>
      </c>
    </row>
    <row r="893">
      <c r="A893" t="inlineStr">
        <is>
          <t>2024-02-07 03:00</t>
        </is>
      </c>
      <c r="B893" t="n">
        <v>2</v>
      </c>
      <c r="C893" t="n">
        <v>7</v>
      </c>
      <c r="D893" t="n">
        <v>3</v>
      </c>
      <c r="E893" s="10" t="n">
        <v>0.3127719630652712</v>
      </c>
      <c r="F893">
        <f>E893*Parametrar!$B$7</f>
        <v/>
      </c>
    </row>
    <row r="894">
      <c r="A894" t="inlineStr">
        <is>
          <t>2024-02-07 04:00</t>
        </is>
      </c>
      <c r="B894" t="n">
        <v>2</v>
      </c>
      <c r="C894" t="n">
        <v>7</v>
      </c>
      <c r="D894" t="n">
        <v>4</v>
      </c>
      <c r="E894" s="10" t="n">
        <v>0.3189383325451998</v>
      </c>
      <c r="F894">
        <f>E894*Parametrar!$B$7</f>
        <v/>
      </c>
    </row>
    <row r="895">
      <c r="A895" t="inlineStr">
        <is>
          <t>2024-02-07 05:00</t>
        </is>
      </c>
      <c r="B895" t="n">
        <v>2</v>
      </c>
      <c r="C895" t="n">
        <v>7</v>
      </c>
      <c r="D895" t="n">
        <v>5</v>
      </c>
      <c r="E895" s="10" t="n">
        <v>0.3213100131144032</v>
      </c>
      <c r="F895">
        <f>E895*Parametrar!$B$7</f>
        <v/>
      </c>
    </row>
    <row r="896">
      <c r="A896" t="inlineStr">
        <is>
          <t>2024-02-07 06:00</t>
        </is>
      </c>
      <c r="B896" t="n">
        <v>2</v>
      </c>
      <c r="C896" t="n">
        <v>7</v>
      </c>
      <c r="D896" t="n">
        <v>6</v>
      </c>
      <c r="E896" s="10" t="n">
        <v>0.327871662689199</v>
      </c>
      <c r="F896">
        <f>E896*Parametrar!$B$7</f>
        <v/>
      </c>
    </row>
    <row r="897">
      <c r="A897" t="inlineStr">
        <is>
          <t>2024-02-07 07:00</t>
        </is>
      </c>
      <c r="B897" t="n">
        <v>2</v>
      </c>
      <c r="C897" t="n">
        <v>7</v>
      </c>
      <c r="D897" t="n">
        <v>7</v>
      </c>
      <c r="E897" s="10" t="n">
        <v>0.3340643841754522</v>
      </c>
      <c r="F897">
        <f>E897*Parametrar!$B$7</f>
        <v/>
      </c>
    </row>
    <row r="898">
      <c r="A898" t="inlineStr">
        <is>
          <t>2024-02-07 08:00</t>
        </is>
      </c>
      <c r="B898" t="n">
        <v>2</v>
      </c>
      <c r="C898" t="n">
        <v>7</v>
      </c>
      <c r="D898" t="n">
        <v>8</v>
      </c>
      <c r="E898" s="10" t="n">
        <v>0.333669104080585</v>
      </c>
      <c r="F898">
        <f>E898*Parametrar!$B$7</f>
        <v/>
      </c>
    </row>
    <row r="899">
      <c r="A899" t="inlineStr">
        <is>
          <t>2024-02-07 09:00</t>
        </is>
      </c>
      <c r="B899" t="n">
        <v>2</v>
      </c>
      <c r="C899" t="n">
        <v>7</v>
      </c>
      <c r="D899" t="n">
        <v>9</v>
      </c>
      <c r="E899" s="10" t="n">
        <v>0.3263168943160547</v>
      </c>
      <c r="F899">
        <f>E899*Parametrar!$B$7</f>
        <v/>
      </c>
    </row>
    <row r="900">
      <c r="A900" t="inlineStr">
        <is>
          <t>2024-02-07 10:00</t>
        </is>
      </c>
      <c r="B900" t="n">
        <v>2</v>
      </c>
      <c r="C900" t="n">
        <v>7</v>
      </c>
      <c r="D900" t="n">
        <v>10</v>
      </c>
      <c r="E900" s="10" t="n">
        <v>0.3212309570954297</v>
      </c>
      <c r="F900">
        <f>E900*Parametrar!$B$7</f>
        <v/>
      </c>
    </row>
    <row r="901">
      <c r="A901" t="inlineStr">
        <is>
          <t>2024-02-07 11:00</t>
        </is>
      </c>
      <c r="B901" t="n">
        <v>2</v>
      </c>
      <c r="C901" t="n">
        <v>7</v>
      </c>
      <c r="D901" t="n">
        <v>11</v>
      </c>
      <c r="E901" s="10" t="n">
        <v>0.3169882840771882</v>
      </c>
      <c r="F901">
        <f>E901*Parametrar!$B$7</f>
        <v/>
      </c>
    </row>
    <row r="902">
      <c r="A902" t="inlineStr">
        <is>
          <t>2024-02-07 12:00</t>
        </is>
      </c>
      <c r="B902" t="n">
        <v>2</v>
      </c>
      <c r="C902" t="n">
        <v>7</v>
      </c>
      <c r="D902" t="n">
        <v>12</v>
      </c>
      <c r="E902" s="10" t="n">
        <v>0.3161713718811293</v>
      </c>
      <c r="F902">
        <f>E902*Parametrar!$B$7</f>
        <v/>
      </c>
    </row>
    <row r="903">
      <c r="A903" t="inlineStr">
        <is>
          <t>2024-02-07 13:00</t>
        </is>
      </c>
      <c r="B903" t="n">
        <v>2</v>
      </c>
      <c r="C903" t="n">
        <v>7</v>
      </c>
      <c r="D903" t="n">
        <v>13</v>
      </c>
      <c r="E903" s="10" t="n">
        <v>0.3183849404123857</v>
      </c>
      <c r="F903">
        <f>E903*Parametrar!$B$7</f>
        <v/>
      </c>
    </row>
    <row r="904">
      <c r="A904" t="inlineStr">
        <is>
          <t>2024-02-07 14:00</t>
        </is>
      </c>
      <c r="B904" t="n">
        <v>2</v>
      </c>
      <c r="C904" t="n">
        <v>7</v>
      </c>
      <c r="D904" t="n">
        <v>14</v>
      </c>
      <c r="E904" s="10" t="n">
        <v>0.3305332153279716</v>
      </c>
      <c r="F904">
        <f>E904*Parametrar!$B$7</f>
        <v/>
      </c>
    </row>
    <row r="905">
      <c r="A905" t="inlineStr">
        <is>
          <t>2024-02-07 15:00</t>
        </is>
      </c>
      <c r="B905" t="n">
        <v>2</v>
      </c>
      <c r="C905" t="n">
        <v>7</v>
      </c>
      <c r="D905" t="n">
        <v>15</v>
      </c>
      <c r="E905" s="10" t="n">
        <v>0.349980995995439</v>
      </c>
      <c r="F905">
        <f>E905*Parametrar!$B$7</f>
        <v/>
      </c>
    </row>
    <row r="906">
      <c r="A906" t="inlineStr">
        <is>
          <t>2024-02-07 16:00</t>
        </is>
      </c>
      <c r="B906" t="n">
        <v>2</v>
      </c>
      <c r="C906" t="n">
        <v>7</v>
      </c>
      <c r="D906" t="n">
        <v>16</v>
      </c>
      <c r="E906" s="10" t="n">
        <v>0.3680321203277089</v>
      </c>
      <c r="F906">
        <f>E906*Parametrar!$B$7</f>
        <v/>
      </c>
    </row>
    <row r="907">
      <c r="A907" t="inlineStr">
        <is>
          <t>2024-02-07 17:00</t>
        </is>
      </c>
      <c r="B907" t="n">
        <v>2</v>
      </c>
      <c r="C907" t="n">
        <v>7</v>
      </c>
      <c r="D907" t="n">
        <v>17</v>
      </c>
      <c r="E907" s="10" t="n">
        <v>0.3782566987816077</v>
      </c>
      <c r="F907">
        <f>E907*Parametrar!$B$7</f>
        <v/>
      </c>
    </row>
    <row r="908">
      <c r="A908" t="inlineStr">
        <is>
          <t>2024-02-07 18:00</t>
        </is>
      </c>
      <c r="B908" t="n">
        <v>2</v>
      </c>
      <c r="C908" t="n">
        <v>7</v>
      </c>
      <c r="D908" t="n">
        <v>18</v>
      </c>
      <c r="E908" s="10" t="n">
        <v>0.3851082204259729</v>
      </c>
      <c r="F908">
        <f>E908*Parametrar!$B$7</f>
        <v/>
      </c>
    </row>
    <row r="909">
      <c r="A909" t="inlineStr">
        <is>
          <t>2024-02-07 19:00</t>
        </is>
      </c>
      <c r="B909" t="n">
        <v>2</v>
      </c>
      <c r="C909" t="n">
        <v>7</v>
      </c>
      <c r="D909" t="n">
        <v>19</v>
      </c>
      <c r="E909" s="10" t="n">
        <v>0.3835534520528284</v>
      </c>
      <c r="F909">
        <f>E909*Parametrar!$B$7</f>
        <v/>
      </c>
    </row>
    <row r="910">
      <c r="A910" t="inlineStr">
        <is>
          <t>2024-02-07 20:00</t>
        </is>
      </c>
      <c r="B910" t="n">
        <v>2</v>
      </c>
      <c r="C910" t="n">
        <v>7</v>
      </c>
      <c r="D910" t="n">
        <v>20</v>
      </c>
      <c r="E910" s="10" t="n">
        <v>0.3762275942946226</v>
      </c>
      <c r="F910">
        <f>E910*Parametrar!$B$7</f>
        <v/>
      </c>
    </row>
    <row r="911">
      <c r="A911" t="inlineStr">
        <is>
          <t>2024-02-07 21:00</t>
        </is>
      </c>
      <c r="B911" t="n">
        <v>2</v>
      </c>
      <c r="C911" t="n">
        <v>7</v>
      </c>
      <c r="D911" t="n">
        <v>21</v>
      </c>
      <c r="E911" s="10" t="n">
        <v>0.3750154020036965</v>
      </c>
      <c r="F911">
        <f>E911*Parametrar!$B$7</f>
        <v/>
      </c>
    </row>
    <row r="912">
      <c r="A912" t="inlineStr">
        <is>
          <t>2024-02-07 22:00</t>
        </is>
      </c>
      <c r="B912" t="n">
        <v>2</v>
      </c>
      <c r="C912" t="n">
        <v>7</v>
      </c>
      <c r="D912" t="n">
        <v>22</v>
      </c>
      <c r="E912" s="10" t="n">
        <v>0.3796533551168052</v>
      </c>
      <c r="F912">
        <f>E912*Parametrar!$B$7</f>
        <v/>
      </c>
    </row>
    <row r="913">
      <c r="A913" t="inlineStr">
        <is>
          <t>2024-02-07 23:00</t>
        </is>
      </c>
      <c r="B913" t="n">
        <v>2</v>
      </c>
      <c r="C913" t="n">
        <v>7</v>
      </c>
      <c r="D913" t="n">
        <v>23</v>
      </c>
      <c r="E913" s="10" t="n">
        <v>0.3897725255454061</v>
      </c>
      <c r="F913">
        <f>E913*Parametrar!$B$7</f>
        <v/>
      </c>
    </row>
    <row r="914">
      <c r="A914" t="inlineStr">
        <is>
          <t>2024-02-08 00:00</t>
        </is>
      </c>
      <c r="B914" t="n">
        <v>2</v>
      </c>
      <c r="C914" t="n">
        <v>8</v>
      </c>
      <c r="D914" t="n">
        <v>0</v>
      </c>
      <c r="E914" s="10" t="n">
        <v>0.4387609053026173</v>
      </c>
      <c r="F914">
        <f>E914*Parametrar!$B$7</f>
        <v/>
      </c>
    </row>
    <row r="915">
      <c r="A915" t="inlineStr">
        <is>
          <t>2024-02-08 01:00</t>
        </is>
      </c>
      <c r="B915" t="n">
        <v>2</v>
      </c>
      <c r="C915" t="n">
        <v>8</v>
      </c>
      <c r="D915" t="n">
        <v>1</v>
      </c>
      <c r="E915" s="10" t="n">
        <v>0.4165725159774039</v>
      </c>
      <c r="F915">
        <f>E915*Parametrar!$B$7</f>
        <v/>
      </c>
    </row>
    <row r="916">
      <c r="A916" t="inlineStr">
        <is>
          <t>2024-02-08 02:00</t>
        </is>
      </c>
      <c r="B916" t="n">
        <v>2</v>
      </c>
      <c r="C916" t="n">
        <v>8</v>
      </c>
      <c r="D916" t="n">
        <v>2</v>
      </c>
      <c r="E916" s="10" t="n">
        <v>0.4232132215711732</v>
      </c>
      <c r="F916">
        <f>E916*Parametrar!$B$7</f>
        <v/>
      </c>
    </row>
    <row r="917">
      <c r="A917" t="inlineStr">
        <is>
          <t>2024-02-08 03:00</t>
        </is>
      </c>
      <c r="B917" t="n">
        <v>2</v>
      </c>
      <c r="C917" t="n">
        <v>8</v>
      </c>
      <c r="D917" t="n">
        <v>3</v>
      </c>
      <c r="E917" s="10" t="n">
        <v>0.4300120392028894</v>
      </c>
      <c r="F917">
        <f>E917*Parametrar!$B$7</f>
        <v/>
      </c>
    </row>
    <row r="918">
      <c r="A918" t="inlineStr">
        <is>
          <t>2024-02-08 04:00</t>
        </is>
      </c>
      <c r="B918" t="n">
        <v>2</v>
      </c>
      <c r="C918" t="n">
        <v>8</v>
      </c>
      <c r="D918" t="n">
        <v>4</v>
      </c>
      <c r="E918" s="10" t="n">
        <v>0.435519608524706</v>
      </c>
      <c r="F918">
        <f>E918*Parametrar!$B$7</f>
        <v/>
      </c>
    </row>
    <row r="919">
      <c r="A919" t="inlineStr">
        <is>
          <t>2024-02-08 05:00</t>
        </is>
      </c>
      <c r="B919" t="n">
        <v>2</v>
      </c>
      <c r="C919" t="n">
        <v>8</v>
      </c>
      <c r="D919" t="n">
        <v>5</v>
      </c>
      <c r="E919" s="10" t="n">
        <v>0.438418329220399</v>
      </c>
      <c r="F919">
        <f>E919*Parametrar!$B$7</f>
        <v/>
      </c>
    </row>
    <row r="920">
      <c r="A920" t="inlineStr">
        <is>
          <t>2024-02-08 06:00</t>
        </is>
      </c>
      <c r="B920" t="n">
        <v>2</v>
      </c>
      <c r="C920" t="n">
        <v>8</v>
      </c>
      <c r="D920" t="n">
        <v>6</v>
      </c>
      <c r="E920" s="10" t="n">
        <v>0.4378649370875849</v>
      </c>
      <c r="F920">
        <f>E920*Parametrar!$B$7</f>
        <v/>
      </c>
    </row>
    <row r="921">
      <c r="A921" t="inlineStr">
        <is>
          <t>2024-02-08 07:00</t>
        </is>
      </c>
      <c r="B921" t="n">
        <v>2</v>
      </c>
      <c r="C921" t="n">
        <v>8</v>
      </c>
      <c r="D921" t="n">
        <v>7</v>
      </c>
      <c r="E921" s="10" t="n">
        <v>0.43989404157457</v>
      </c>
      <c r="F921">
        <f>E921*Parametrar!$B$7</f>
        <v/>
      </c>
    </row>
    <row r="922">
      <c r="A922" t="inlineStr">
        <is>
          <t>2024-02-08 08:00</t>
        </is>
      </c>
      <c r="B922" t="n">
        <v>2</v>
      </c>
      <c r="C922" t="n">
        <v>8</v>
      </c>
      <c r="D922" t="n">
        <v>8</v>
      </c>
      <c r="E922" s="10" t="n">
        <v>0.4374433049863932</v>
      </c>
      <c r="F922">
        <f>E922*Parametrar!$B$7</f>
        <v/>
      </c>
    </row>
    <row r="923">
      <c r="A923" t="inlineStr">
        <is>
          <t>2024-02-08 09:00</t>
        </is>
      </c>
      <c r="B923" t="n">
        <v>2</v>
      </c>
      <c r="C923" t="n">
        <v>8</v>
      </c>
      <c r="D923" t="n">
        <v>9</v>
      </c>
      <c r="E923" s="10" t="n">
        <v>0.427086966500872</v>
      </c>
      <c r="F923">
        <f>E923*Parametrar!$B$7</f>
        <v/>
      </c>
    </row>
    <row r="924">
      <c r="A924" t="inlineStr">
        <is>
          <t>2024-02-08 10:00</t>
        </is>
      </c>
      <c r="B924" t="n">
        <v>2</v>
      </c>
      <c r="C924" t="n">
        <v>8</v>
      </c>
      <c r="D924" t="n">
        <v>10</v>
      </c>
      <c r="E924" s="10" t="n">
        <v>0.4237402616976628</v>
      </c>
      <c r="F924">
        <f>E924*Parametrar!$B$7</f>
        <v/>
      </c>
    </row>
    <row r="925">
      <c r="A925" t="inlineStr">
        <is>
          <t>2024-02-08 11:00</t>
        </is>
      </c>
      <c r="B925" t="n">
        <v>2</v>
      </c>
      <c r="C925" t="n">
        <v>8</v>
      </c>
      <c r="D925" t="n">
        <v>11</v>
      </c>
      <c r="E925" s="10" t="n">
        <v>0.4195239406857457</v>
      </c>
      <c r="F925">
        <f>E925*Parametrar!$B$7</f>
        <v/>
      </c>
    </row>
    <row r="926">
      <c r="A926" t="inlineStr">
        <is>
          <t>2024-02-08 12:00</t>
        </is>
      </c>
      <c r="B926" t="n">
        <v>2</v>
      </c>
      <c r="C926" t="n">
        <v>8</v>
      </c>
      <c r="D926" t="n">
        <v>12</v>
      </c>
      <c r="E926" s="10" t="n">
        <v>0.4158610118066429</v>
      </c>
      <c r="F926">
        <f>E926*Parametrar!$B$7</f>
        <v/>
      </c>
    </row>
    <row r="927">
      <c r="A927" t="inlineStr">
        <is>
          <t>2024-02-08 13:00</t>
        </is>
      </c>
      <c r="B927" t="n">
        <v>2</v>
      </c>
      <c r="C927" t="n">
        <v>8</v>
      </c>
      <c r="D927" t="n">
        <v>13</v>
      </c>
      <c r="E927" s="10" t="n">
        <v>0.4140427233702536</v>
      </c>
      <c r="F927">
        <f>E927*Parametrar!$B$7</f>
        <v/>
      </c>
    </row>
    <row r="928">
      <c r="A928" t="inlineStr">
        <is>
          <t>2024-02-08 14:00</t>
        </is>
      </c>
      <c r="B928" t="n">
        <v>2</v>
      </c>
      <c r="C928" t="n">
        <v>8</v>
      </c>
      <c r="D928" t="n">
        <v>14</v>
      </c>
      <c r="E928" s="10" t="n">
        <v>0.4181009323442237</v>
      </c>
      <c r="F928">
        <f>E928*Parametrar!$B$7</f>
        <v/>
      </c>
    </row>
    <row r="929">
      <c r="A929" t="inlineStr">
        <is>
          <t>2024-02-08 15:00</t>
        </is>
      </c>
      <c r="B929" t="n">
        <v>2</v>
      </c>
      <c r="C929" t="n">
        <v>8</v>
      </c>
      <c r="D929" t="n">
        <v>15</v>
      </c>
      <c r="E929" s="10" t="n">
        <v>0.4171786121228669</v>
      </c>
      <c r="F929">
        <f>E929*Parametrar!$B$7</f>
        <v/>
      </c>
    </row>
    <row r="930">
      <c r="A930" t="inlineStr">
        <is>
          <t>2024-02-08 16:00</t>
        </is>
      </c>
      <c r="B930" t="n">
        <v>2</v>
      </c>
      <c r="C930" t="n">
        <v>8</v>
      </c>
      <c r="D930" t="n">
        <v>16</v>
      </c>
      <c r="E930" s="10" t="n">
        <v>0.4225017174004122</v>
      </c>
      <c r="F930">
        <f>E930*Parametrar!$B$7</f>
        <v/>
      </c>
    </row>
    <row r="931">
      <c r="A931" t="inlineStr">
        <is>
          <t>2024-02-08 17:00</t>
        </is>
      </c>
      <c r="B931" t="n">
        <v>2</v>
      </c>
      <c r="C931" t="n">
        <v>8</v>
      </c>
      <c r="D931" t="n">
        <v>17</v>
      </c>
      <c r="E931" s="10" t="n">
        <v>0.4454543149090355</v>
      </c>
      <c r="F931">
        <f>E931*Parametrar!$B$7</f>
        <v/>
      </c>
    </row>
    <row r="932">
      <c r="A932" t="inlineStr">
        <is>
          <t>2024-02-08 18:00</t>
        </is>
      </c>
      <c r="B932" t="n">
        <v>2</v>
      </c>
      <c r="C932" t="n">
        <v>8</v>
      </c>
      <c r="D932" t="n">
        <v>18</v>
      </c>
      <c r="E932" s="10" t="n">
        <v>0.4401839136441393</v>
      </c>
      <c r="F932">
        <f>E932*Parametrar!$B$7</f>
        <v/>
      </c>
    </row>
    <row r="933">
      <c r="A933" t="inlineStr">
        <is>
          <t>2024-02-08 19:00</t>
        </is>
      </c>
      <c r="B933" t="n">
        <v>2</v>
      </c>
      <c r="C933" t="n">
        <v>8</v>
      </c>
      <c r="D933" t="n">
        <v>19</v>
      </c>
      <c r="E933" s="10" t="n">
        <v>0.4466138031873128</v>
      </c>
      <c r="F933">
        <f>E933*Parametrar!$B$7</f>
        <v/>
      </c>
    </row>
    <row r="934">
      <c r="A934" t="inlineStr">
        <is>
          <t>2024-02-08 20:00</t>
        </is>
      </c>
      <c r="B934" t="n">
        <v>2</v>
      </c>
      <c r="C934" t="n">
        <v>8</v>
      </c>
      <c r="D934" t="n">
        <v>20</v>
      </c>
      <c r="E934" s="10" t="n">
        <v>0.4449009227762215</v>
      </c>
      <c r="F934">
        <f>E934*Parametrar!$B$7</f>
        <v/>
      </c>
    </row>
    <row r="935">
      <c r="A935" t="inlineStr">
        <is>
          <t>2024-02-08 21:00</t>
        </is>
      </c>
      <c r="B935" t="n">
        <v>2</v>
      </c>
      <c r="C935" t="n">
        <v>8</v>
      </c>
      <c r="D935" t="n">
        <v>21</v>
      </c>
      <c r="E935" s="10" t="n">
        <v>0.43989404157457</v>
      </c>
      <c r="F935">
        <f>E935*Parametrar!$B$7</f>
        <v/>
      </c>
    </row>
    <row r="936">
      <c r="A936" t="inlineStr">
        <is>
          <t>2024-02-08 22:00</t>
        </is>
      </c>
      <c r="B936" t="n">
        <v>2</v>
      </c>
      <c r="C936" t="n">
        <v>8</v>
      </c>
      <c r="D936" t="n">
        <v>22</v>
      </c>
      <c r="E936" s="10" t="n">
        <v>0.4364946327587118</v>
      </c>
      <c r="F936">
        <f>E936*Parametrar!$B$7</f>
        <v/>
      </c>
    </row>
    <row r="937">
      <c r="A937" t="inlineStr">
        <is>
          <t>2024-02-08 23:00</t>
        </is>
      </c>
      <c r="B937" t="n">
        <v>2</v>
      </c>
      <c r="C937" t="n">
        <v>8</v>
      </c>
      <c r="D937" t="n">
        <v>23</v>
      </c>
      <c r="E937" s="10" t="n">
        <v>0.4345709362970247</v>
      </c>
      <c r="F937">
        <f>E937*Parametrar!$B$7</f>
        <v/>
      </c>
    </row>
    <row r="938">
      <c r="A938" t="inlineStr">
        <is>
          <t>2024-02-09 00:00</t>
        </is>
      </c>
      <c r="B938" t="n">
        <v>2</v>
      </c>
      <c r="C938" t="n">
        <v>9</v>
      </c>
      <c r="D938" t="n">
        <v>0</v>
      </c>
      <c r="E938" s="10" t="n">
        <v>0.4949960867990608</v>
      </c>
      <c r="F938">
        <f>E938*Parametrar!$B$7</f>
        <v/>
      </c>
    </row>
    <row r="939">
      <c r="A939" t="inlineStr">
        <is>
          <t>2024-02-09 01:00</t>
        </is>
      </c>
      <c r="B939" t="n">
        <v>2</v>
      </c>
      <c r="C939" t="n">
        <v>9</v>
      </c>
      <c r="D939" t="n">
        <v>1</v>
      </c>
      <c r="E939" s="10" t="n">
        <v>0.4679589283101427</v>
      </c>
      <c r="F939">
        <f>E939*Parametrar!$B$7</f>
        <v/>
      </c>
    </row>
    <row r="940">
      <c r="A940" t="inlineStr">
        <is>
          <t>2024-02-09 02:00</t>
        </is>
      </c>
      <c r="B940" t="n">
        <v>2</v>
      </c>
      <c r="C940" t="n">
        <v>9</v>
      </c>
      <c r="D940" t="n">
        <v>2</v>
      </c>
      <c r="E940" s="10" t="n">
        <v>0.4471935473264513</v>
      </c>
      <c r="F940">
        <f>E940*Parametrar!$B$7</f>
        <v/>
      </c>
    </row>
    <row r="941">
      <c r="A941" t="inlineStr">
        <is>
          <t>2024-02-09 03:00</t>
        </is>
      </c>
      <c r="B941" t="n">
        <v>2</v>
      </c>
      <c r="C941" t="n">
        <v>9</v>
      </c>
      <c r="D941" t="n">
        <v>3</v>
      </c>
      <c r="E941" s="10" t="n">
        <v>0.4506983641676074</v>
      </c>
      <c r="F941">
        <f>E941*Parametrar!$B$7</f>
        <v/>
      </c>
    </row>
    <row r="942">
      <c r="A942" t="inlineStr">
        <is>
          <t>2024-02-09 04:00</t>
        </is>
      </c>
      <c r="B942" t="n">
        <v>2</v>
      </c>
      <c r="C942" t="n">
        <v>9</v>
      </c>
      <c r="D942" t="n">
        <v>4</v>
      </c>
      <c r="E942" s="10" t="n">
        <v>0.4650865596207743</v>
      </c>
      <c r="F942">
        <f>E942*Parametrar!$B$7</f>
        <v/>
      </c>
    </row>
    <row r="943">
      <c r="A943" t="inlineStr">
        <is>
          <t>2024-02-09 05:00</t>
        </is>
      </c>
      <c r="B943" t="n">
        <v>2</v>
      </c>
      <c r="C943" t="n">
        <v>9</v>
      </c>
      <c r="D943" t="n">
        <v>5</v>
      </c>
      <c r="E943" s="10" t="n">
        <v>0.4615553907732938</v>
      </c>
      <c r="F943">
        <f>E943*Parametrar!$B$7</f>
        <v/>
      </c>
    </row>
    <row r="944">
      <c r="A944" t="inlineStr">
        <is>
          <t>2024-02-09 06:00</t>
        </is>
      </c>
      <c r="B944" t="n">
        <v>2</v>
      </c>
      <c r="C944" t="n">
        <v>9</v>
      </c>
      <c r="D944" t="n">
        <v>6</v>
      </c>
      <c r="E944" s="10" t="n">
        <v>0.4663778079306739</v>
      </c>
      <c r="F944">
        <f>E944*Parametrar!$B$7</f>
        <v/>
      </c>
    </row>
    <row r="945">
      <c r="A945" t="inlineStr">
        <is>
          <t>2024-02-09 07:00</t>
        </is>
      </c>
      <c r="B945" t="n">
        <v>2</v>
      </c>
      <c r="C945" t="n">
        <v>9</v>
      </c>
      <c r="D945" t="n">
        <v>7</v>
      </c>
      <c r="E945" s="10" t="n">
        <v>0.487564821015557</v>
      </c>
      <c r="F945">
        <f>E945*Parametrar!$B$7</f>
        <v/>
      </c>
    </row>
    <row r="946">
      <c r="A946" t="inlineStr">
        <is>
          <t>2024-02-09 08:00</t>
        </is>
      </c>
      <c r="B946" t="n">
        <v>2</v>
      </c>
      <c r="C946" t="n">
        <v>9</v>
      </c>
      <c r="D946" t="n">
        <v>8</v>
      </c>
      <c r="E946" s="10" t="n">
        <v>0.4670102560824614</v>
      </c>
      <c r="F946">
        <f>E946*Parametrar!$B$7</f>
        <v/>
      </c>
    </row>
    <row r="947">
      <c r="A947" t="inlineStr">
        <is>
          <t>2024-02-09 09:00</t>
        </is>
      </c>
      <c r="B947" t="n">
        <v>2</v>
      </c>
      <c r="C947" t="n">
        <v>9</v>
      </c>
      <c r="D947" t="n">
        <v>9</v>
      </c>
      <c r="E947" s="10" t="n">
        <v>0.4593154702357129</v>
      </c>
      <c r="F947">
        <f>E947*Parametrar!$B$7</f>
        <v/>
      </c>
    </row>
    <row r="948">
      <c r="A948" t="inlineStr">
        <is>
          <t>2024-02-09 10:00</t>
        </is>
      </c>
      <c r="B948" t="n">
        <v>2</v>
      </c>
      <c r="C948" t="n">
        <v>9</v>
      </c>
      <c r="D948" t="n">
        <v>10</v>
      </c>
      <c r="E948" s="10" t="n">
        <v>0.4749949139987793</v>
      </c>
      <c r="F948">
        <f>E948*Parametrar!$B$7</f>
        <v/>
      </c>
    </row>
    <row r="949">
      <c r="A949" t="inlineStr">
        <is>
          <t>2024-02-09 11:00</t>
        </is>
      </c>
      <c r="B949" t="n">
        <v>2</v>
      </c>
      <c r="C949" t="n">
        <v>9</v>
      </c>
      <c r="D949" t="n">
        <v>11</v>
      </c>
      <c r="E949" s="10" t="n">
        <v>0.4495652278956547</v>
      </c>
      <c r="F949">
        <f>E949*Parametrar!$B$7</f>
        <v/>
      </c>
    </row>
    <row r="950">
      <c r="A950" t="inlineStr">
        <is>
          <t>2024-02-09 12:00</t>
        </is>
      </c>
      <c r="B950" t="n">
        <v>2</v>
      </c>
      <c r="C950" t="n">
        <v>9</v>
      </c>
      <c r="D950" t="n">
        <v>12</v>
      </c>
      <c r="E950" s="10" t="n">
        <v>0.4470881393011534</v>
      </c>
      <c r="F950">
        <f>E950*Parametrar!$B$7</f>
        <v/>
      </c>
    </row>
    <row r="951">
      <c r="A951" t="inlineStr">
        <is>
          <t>2024-02-09 13:00</t>
        </is>
      </c>
      <c r="B951" t="n">
        <v>2</v>
      </c>
      <c r="C951" t="n">
        <v>9</v>
      </c>
      <c r="D951" t="n">
        <v>13</v>
      </c>
      <c r="E951" s="10" t="n">
        <v>0.451989612477507</v>
      </c>
      <c r="F951">
        <f>E951*Parametrar!$B$7</f>
        <v/>
      </c>
    </row>
    <row r="952">
      <c r="A952" t="inlineStr">
        <is>
          <t>2024-02-09 14:00</t>
        </is>
      </c>
      <c r="B952" t="n">
        <v>2</v>
      </c>
      <c r="C952" t="n">
        <v>9</v>
      </c>
      <c r="D952" t="n">
        <v>14</v>
      </c>
      <c r="E952" s="10" t="n">
        <v>0.4575235338056481</v>
      </c>
      <c r="F952">
        <f>E952*Parametrar!$B$7</f>
        <v/>
      </c>
    </row>
    <row r="953">
      <c r="A953" t="inlineStr">
        <is>
          <t>2024-02-09 15:00</t>
        </is>
      </c>
      <c r="B953" t="n">
        <v>2</v>
      </c>
      <c r="C953" t="n">
        <v>9</v>
      </c>
      <c r="D953" t="n">
        <v>15</v>
      </c>
      <c r="E953" s="10" t="n">
        <v>0.4863526287246309</v>
      </c>
      <c r="F953">
        <f>E953*Parametrar!$B$7</f>
        <v/>
      </c>
    </row>
    <row r="954">
      <c r="A954" t="inlineStr">
        <is>
          <t>2024-02-09 16:00</t>
        </is>
      </c>
      <c r="B954" t="n">
        <v>2</v>
      </c>
      <c r="C954" t="n">
        <v>9</v>
      </c>
      <c r="D954" t="n">
        <v>16</v>
      </c>
      <c r="E954" s="10" t="n">
        <v>0.4379703451128828</v>
      </c>
      <c r="F954">
        <f>E954*Parametrar!$B$7</f>
        <v/>
      </c>
    </row>
    <row r="955">
      <c r="A955" t="inlineStr">
        <is>
          <t>2024-02-09 17:00</t>
        </is>
      </c>
      <c r="B955" t="n">
        <v>2</v>
      </c>
      <c r="C955" t="n">
        <v>9</v>
      </c>
      <c r="D955" t="n">
        <v>17</v>
      </c>
      <c r="E955" s="10" t="n">
        <v>0.489752037540489</v>
      </c>
      <c r="F955">
        <f>E955*Parametrar!$B$7</f>
        <v/>
      </c>
    </row>
    <row r="956">
      <c r="A956" t="inlineStr">
        <is>
          <t>2024-02-09 18:00</t>
        </is>
      </c>
      <c r="B956" t="n">
        <v>2</v>
      </c>
      <c r="C956" t="n">
        <v>9</v>
      </c>
      <c r="D956" t="n">
        <v>18</v>
      </c>
      <c r="E956" s="10" t="n">
        <v>0.5027435766584584</v>
      </c>
      <c r="F956">
        <f>E956*Parametrar!$B$7</f>
        <v/>
      </c>
    </row>
    <row r="957">
      <c r="A957" t="inlineStr">
        <is>
          <t>2024-02-09 19:00</t>
        </is>
      </c>
      <c r="B957" t="n">
        <v>2</v>
      </c>
      <c r="C957" t="n">
        <v>9</v>
      </c>
      <c r="D957" t="n">
        <v>19</v>
      </c>
      <c r="E957" s="10" t="n">
        <v>0.508909946138387</v>
      </c>
      <c r="F957">
        <f>E957*Parametrar!$B$7</f>
        <v/>
      </c>
    </row>
    <row r="958">
      <c r="A958" t="inlineStr">
        <is>
          <t>2024-02-09 20:00</t>
        </is>
      </c>
      <c r="B958" t="n">
        <v>2</v>
      </c>
      <c r="C958" t="n">
        <v>9</v>
      </c>
      <c r="D958" t="n">
        <v>20</v>
      </c>
      <c r="E958" s="10" t="n">
        <v>0.5128363950807349</v>
      </c>
      <c r="F958">
        <f>E958*Parametrar!$B$7</f>
        <v/>
      </c>
    </row>
    <row r="959">
      <c r="A959" t="inlineStr">
        <is>
          <t>2024-02-09 21:00</t>
        </is>
      </c>
      <c r="B959" t="n">
        <v>2</v>
      </c>
      <c r="C959" t="n">
        <v>9</v>
      </c>
      <c r="D959" t="n">
        <v>21</v>
      </c>
      <c r="E959" s="10" t="n">
        <v>0.5100430824103397</v>
      </c>
      <c r="F959">
        <f>E959*Parametrar!$B$7</f>
        <v/>
      </c>
    </row>
    <row r="960">
      <c r="A960" t="inlineStr">
        <is>
          <t>2024-02-09 22:00</t>
        </is>
      </c>
      <c r="B960" t="n">
        <v>2</v>
      </c>
      <c r="C960" t="n">
        <v>9</v>
      </c>
      <c r="D960" t="n">
        <v>22</v>
      </c>
      <c r="E960" s="10" t="n">
        <v>0.5015577363738567</v>
      </c>
      <c r="F960">
        <f>E960*Parametrar!$B$7</f>
        <v/>
      </c>
    </row>
    <row r="961">
      <c r="A961" t="inlineStr">
        <is>
          <t>2024-02-09 23:00</t>
        </is>
      </c>
      <c r="B961" t="n">
        <v>2</v>
      </c>
      <c r="C961" t="n">
        <v>9</v>
      </c>
      <c r="D961" t="n">
        <v>23</v>
      </c>
      <c r="E961" s="10" t="n">
        <v>0.4944953986788957</v>
      </c>
      <c r="F961">
        <f>E961*Parametrar!$B$7</f>
        <v/>
      </c>
    </row>
    <row r="962">
      <c r="A962" t="inlineStr">
        <is>
          <t>2024-02-10 00:00</t>
        </is>
      </c>
      <c r="B962" t="n">
        <v>2</v>
      </c>
      <c r="C962" t="n">
        <v>10</v>
      </c>
      <c r="D962" t="n">
        <v>0</v>
      </c>
      <c r="E962" s="10" t="n">
        <v>0.3956753749620899</v>
      </c>
      <c r="F962">
        <f>E962*Parametrar!$B$7</f>
        <v/>
      </c>
    </row>
    <row r="963">
      <c r="A963" t="inlineStr">
        <is>
          <t>2024-02-10 01:00</t>
        </is>
      </c>
      <c r="B963" t="n">
        <v>2</v>
      </c>
      <c r="C963" t="n">
        <v>10</v>
      </c>
      <c r="D963" t="n">
        <v>1</v>
      </c>
      <c r="E963" s="10" t="n">
        <v>0.4875384690092325</v>
      </c>
      <c r="F963">
        <f>E963*Parametrar!$B$7</f>
        <v/>
      </c>
    </row>
    <row r="964">
      <c r="A964" t="inlineStr">
        <is>
          <t>2024-02-10 02:00</t>
        </is>
      </c>
      <c r="B964" t="n">
        <v>2</v>
      </c>
      <c r="C964" t="n">
        <v>10</v>
      </c>
      <c r="D964" t="n">
        <v>2</v>
      </c>
      <c r="E964" s="10" t="n">
        <v>0.487564821015557</v>
      </c>
      <c r="F964">
        <f>E964*Parametrar!$B$7</f>
        <v/>
      </c>
    </row>
    <row r="965">
      <c r="A965" t="inlineStr">
        <is>
          <t>2024-02-10 03:00</t>
        </is>
      </c>
      <c r="B965" t="n">
        <v>2</v>
      </c>
      <c r="C965" t="n">
        <v>10</v>
      </c>
      <c r="D965" t="n">
        <v>3</v>
      </c>
      <c r="E965" s="10" t="n">
        <v>0.4887770133064832</v>
      </c>
      <c r="F965">
        <f>E965*Parametrar!$B$7</f>
        <v/>
      </c>
    </row>
    <row r="966">
      <c r="A966" t="inlineStr">
        <is>
          <t>2024-02-10 04:00</t>
        </is>
      </c>
      <c r="B966" t="n">
        <v>2</v>
      </c>
      <c r="C966" t="n">
        <v>10</v>
      </c>
      <c r="D966" t="n">
        <v>4</v>
      </c>
      <c r="E966" s="10" t="n">
        <v>0.4882236211736691</v>
      </c>
      <c r="F966">
        <f>E966*Parametrar!$B$7</f>
        <v/>
      </c>
    </row>
    <row r="967">
      <c r="A967" t="inlineStr">
        <is>
          <t>2024-02-10 05:00</t>
        </is>
      </c>
      <c r="B967" t="n">
        <v>2</v>
      </c>
      <c r="C967" t="n">
        <v>10</v>
      </c>
      <c r="D967" t="n">
        <v>5</v>
      </c>
      <c r="E967" s="10" t="n">
        <v>0.4901209656290317</v>
      </c>
      <c r="F967">
        <f>E967*Parametrar!$B$7</f>
        <v/>
      </c>
    </row>
    <row r="968">
      <c r="A968" t="inlineStr">
        <is>
          <t>2024-02-10 06:00</t>
        </is>
      </c>
      <c r="B968" t="n">
        <v>2</v>
      </c>
      <c r="C968" t="n">
        <v>10</v>
      </c>
      <c r="D968" t="n">
        <v>6</v>
      </c>
      <c r="E968" s="10" t="n">
        <v>0.4917284380148251</v>
      </c>
      <c r="F968">
        <f>E968*Parametrar!$B$7</f>
        <v/>
      </c>
    </row>
    <row r="969">
      <c r="A969" t="inlineStr">
        <is>
          <t>2024-02-10 07:00</t>
        </is>
      </c>
      <c r="B969" t="n">
        <v>2</v>
      </c>
      <c r="C969" t="n">
        <v>10</v>
      </c>
      <c r="D969" t="n">
        <v>7</v>
      </c>
      <c r="E969" s="10" t="n">
        <v>0.5211372770729465</v>
      </c>
      <c r="F969">
        <f>E969*Parametrar!$B$7</f>
        <v/>
      </c>
    </row>
    <row r="970">
      <c r="A970" t="inlineStr">
        <is>
          <t>2024-02-10 08:00</t>
        </is>
      </c>
      <c r="B970" t="n">
        <v>2</v>
      </c>
      <c r="C970" t="n">
        <v>10</v>
      </c>
      <c r="D970" t="n">
        <v>8</v>
      </c>
      <c r="E970" s="10" t="n">
        <v>0.5045091610821987</v>
      </c>
      <c r="F970">
        <f>E970*Parametrar!$B$7</f>
        <v/>
      </c>
    </row>
    <row r="971">
      <c r="A971" t="inlineStr">
        <is>
          <t>2024-02-10 09:00</t>
        </is>
      </c>
      <c r="B971" t="n">
        <v>2</v>
      </c>
      <c r="C971" t="n">
        <v>10</v>
      </c>
      <c r="D971" t="n">
        <v>9</v>
      </c>
      <c r="E971" s="10" t="n">
        <v>0.456970141672834</v>
      </c>
      <c r="F971">
        <f>E971*Parametrar!$B$7</f>
        <v/>
      </c>
    </row>
    <row r="972">
      <c r="A972" t="inlineStr">
        <is>
          <t>2024-02-10 10:00</t>
        </is>
      </c>
      <c r="B972" t="n">
        <v>2</v>
      </c>
      <c r="C972" t="n">
        <v>10</v>
      </c>
      <c r="D972" t="n">
        <v>10</v>
      </c>
      <c r="E972" s="10" t="n">
        <v>0.4392088894101335</v>
      </c>
      <c r="F972">
        <f>E972*Parametrar!$B$7</f>
        <v/>
      </c>
    </row>
    <row r="973">
      <c r="A973" t="inlineStr">
        <is>
          <t>2024-02-10 11:00</t>
        </is>
      </c>
      <c r="B973" t="n">
        <v>2</v>
      </c>
      <c r="C973" t="n">
        <v>10</v>
      </c>
      <c r="D973" t="n">
        <v>11</v>
      </c>
      <c r="E973" s="10" t="n">
        <v>0.4196820527236926</v>
      </c>
      <c r="F973">
        <f>E973*Parametrar!$B$7</f>
        <v/>
      </c>
    </row>
    <row r="974">
      <c r="A974" t="inlineStr">
        <is>
          <t>2024-02-10 12:00</t>
        </is>
      </c>
      <c r="B974" t="n">
        <v>2</v>
      </c>
      <c r="C974" t="n">
        <v>10</v>
      </c>
      <c r="D974" t="n">
        <v>12</v>
      </c>
      <c r="E974" s="10" t="n">
        <v>0.408535154048437</v>
      </c>
      <c r="F974">
        <f>E974*Parametrar!$B$7</f>
        <v/>
      </c>
    </row>
    <row r="975">
      <c r="A975" t="inlineStr">
        <is>
          <t>2024-02-10 13:00</t>
        </is>
      </c>
      <c r="B975" t="n">
        <v>2</v>
      </c>
      <c r="C975" t="n">
        <v>10</v>
      </c>
      <c r="D975" t="n">
        <v>13</v>
      </c>
      <c r="E975" s="10" t="n">
        <v>0.3982051675692402</v>
      </c>
      <c r="F975">
        <f>E975*Parametrar!$B$7</f>
        <v/>
      </c>
    </row>
    <row r="976">
      <c r="A976" t="inlineStr">
        <is>
          <t>2024-02-10 14:00</t>
        </is>
      </c>
      <c r="B976" t="n">
        <v>2</v>
      </c>
      <c r="C976" t="n">
        <v>10</v>
      </c>
      <c r="D976" t="n">
        <v>14</v>
      </c>
      <c r="E976" s="10" t="n">
        <v>0.3988639677273522</v>
      </c>
      <c r="F976">
        <f>E976*Parametrar!$B$7</f>
        <v/>
      </c>
    </row>
    <row r="977">
      <c r="A977" t="inlineStr">
        <is>
          <t>2024-02-10 15:00</t>
        </is>
      </c>
      <c r="B977" t="n">
        <v>2</v>
      </c>
      <c r="C977" t="n">
        <v>10</v>
      </c>
      <c r="D977" t="n">
        <v>15</v>
      </c>
      <c r="E977" s="10" t="n">
        <v>0.4060317134476112</v>
      </c>
      <c r="F977">
        <f>E977*Parametrar!$B$7</f>
        <v/>
      </c>
    </row>
    <row r="978">
      <c r="A978" t="inlineStr">
        <is>
          <t>2024-02-10 16:00</t>
        </is>
      </c>
      <c r="B978" t="n">
        <v>2</v>
      </c>
      <c r="C978" t="n">
        <v>10</v>
      </c>
      <c r="D978" t="n">
        <v>16</v>
      </c>
      <c r="E978" s="10" t="n">
        <v>0.4225544214130611</v>
      </c>
      <c r="F978">
        <f>E978*Parametrar!$B$7</f>
        <v/>
      </c>
    </row>
    <row r="979">
      <c r="A979" t="inlineStr">
        <is>
          <t>2024-02-10 17:00</t>
        </is>
      </c>
      <c r="B979" t="n">
        <v>2</v>
      </c>
      <c r="C979" t="n">
        <v>10</v>
      </c>
      <c r="D979" t="n">
        <v>17</v>
      </c>
      <c r="E979" s="10" t="n">
        <v>0.4347554003412961</v>
      </c>
      <c r="F979">
        <f>E979*Parametrar!$B$7</f>
        <v/>
      </c>
    </row>
    <row r="980">
      <c r="A980" t="inlineStr">
        <is>
          <t>2024-02-10 18:00</t>
        </is>
      </c>
      <c r="B980" t="n">
        <v>2</v>
      </c>
      <c r="C980" t="n">
        <v>10</v>
      </c>
      <c r="D980" t="n">
        <v>18</v>
      </c>
      <c r="E980" s="10" t="n">
        <v>0.4504084920980381</v>
      </c>
      <c r="F980">
        <f>E980*Parametrar!$B$7</f>
        <v/>
      </c>
    </row>
    <row r="981">
      <c r="A981" t="inlineStr">
        <is>
          <t>2024-02-10 19:00</t>
        </is>
      </c>
      <c r="B981" t="n">
        <v>2</v>
      </c>
      <c r="C981" t="n">
        <v>10</v>
      </c>
      <c r="D981" t="n">
        <v>19</v>
      </c>
      <c r="E981" s="10" t="n">
        <v>0.4516470363952887</v>
      </c>
      <c r="F981">
        <f>E981*Parametrar!$B$7</f>
        <v/>
      </c>
    </row>
    <row r="982">
      <c r="A982" t="inlineStr">
        <is>
          <t>2024-02-10 20:00</t>
        </is>
      </c>
      <c r="B982" t="n">
        <v>2</v>
      </c>
      <c r="C982" t="n">
        <v>10</v>
      </c>
      <c r="D982" t="n">
        <v>20</v>
      </c>
      <c r="E982" s="10" t="n">
        <v>0.4461658190797965</v>
      </c>
      <c r="F982">
        <f>E982*Parametrar!$B$7</f>
        <v/>
      </c>
    </row>
    <row r="983">
      <c r="A983" t="inlineStr">
        <is>
          <t>2024-02-10 21:00</t>
        </is>
      </c>
      <c r="B983" t="n">
        <v>2</v>
      </c>
      <c r="C983" t="n">
        <v>10</v>
      </c>
      <c r="D983" t="n">
        <v>21</v>
      </c>
      <c r="E983" s="10" t="n">
        <v>0.4318039756329541</v>
      </c>
      <c r="F983">
        <f>E983*Parametrar!$B$7</f>
        <v/>
      </c>
    </row>
    <row r="984">
      <c r="A984" t="inlineStr">
        <is>
          <t>2024-02-10 22:00</t>
        </is>
      </c>
      <c r="B984" t="n">
        <v>2</v>
      </c>
      <c r="C984" t="n">
        <v>10</v>
      </c>
      <c r="D984" t="n">
        <v>22</v>
      </c>
      <c r="E984" s="10" t="n">
        <v>0.416308995914159</v>
      </c>
      <c r="F984">
        <f>E984*Parametrar!$B$7</f>
        <v/>
      </c>
    </row>
    <row r="985">
      <c r="A985" t="inlineStr">
        <is>
          <t>2024-02-10 23:00</t>
        </is>
      </c>
      <c r="B985" t="n">
        <v>2</v>
      </c>
      <c r="C985" t="n">
        <v>10</v>
      </c>
      <c r="D985" t="n">
        <v>23</v>
      </c>
      <c r="E985" s="10" t="n">
        <v>0.4035282728467854</v>
      </c>
      <c r="F985">
        <f>E985*Parametrar!$B$7</f>
        <v/>
      </c>
    </row>
    <row r="986">
      <c r="A986" t="inlineStr">
        <is>
          <t>2024-02-11 00:00</t>
        </is>
      </c>
      <c r="B986" t="n">
        <v>2</v>
      </c>
      <c r="C986" t="n">
        <v>11</v>
      </c>
      <c r="D986" t="n">
        <v>0</v>
      </c>
      <c r="E986" s="10" t="n">
        <v>0.4642696474247154</v>
      </c>
      <c r="F986">
        <f>E986*Parametrar!$B$7</f>
        <v/>
      </c>
    </row>
    <row r="987">
      <c r="A987" t="inlineStr">
        <is>
          <t>2024-02-11 01:00</t>
        </is>
      </c>
      <c r="B987" t="n">
        <v>2</v>
      </c>
      <c r="C987" t="n">
        <v>11</v>
      </c>
      <c r="D987" t="n">
        <v>1</v>
      </c>
      <c r="E987" s="10" t="n">
        <v>0.3900360456086509</v>
      </c>
      <c r="F987">
        <f>E987*Parametrar!$B$7</f>
        <v/>
      </c>
    </row>
    <row r="988">
      <c r="A988" t="inlineStr">
        <is>
          <t>2024-02-11 02:00</t>
        </is>
      </c>
      <c r="B988" t="n">
        <v>2</v>
      </c>
      <c r="C988" t="n">
        <v>11</v>
      </c>
      <c r="D988" t="n">
        <v>2</v>
      </c>
      <c r="E988" s="10" t="n">
        <v>0.388507629241831</v>
      </c>
      <c r="F988">
        <f>E988*Parametrar!$B$7</f>
        <v/>
      </c>
    </row>
    <row r="989">
      <c r="A989" t="inlineStr">
        <is>
          <t>2024-02-11 03:00</t>
        </is>
      </c>
      <c r="B989" t="n">
        <v>2</v>
      </c>
      <c r="C989" t="n">
        <v>11</v>
      </c>
      <c r="D989" t="n">
        <v>3</v>
      </c>
      <c r="E989" s="10" t="n">
        <v>0.387084620900309</v>
      </c>
      <c r="F989">
        <f>E989*Parametrar!$B$7</f>
        <v/>
      </c>
    </row>
    <row r="990">
      <c r="A990" t="inlineStr">
        <is>
          <t>2024-02-11 04:00</t>
        </is>
      </c>
      <c r="B990" t="n">
        <v>2</v>
      </c>
      <c r="C990" t="n">
        <v>11</v>
      </c>
      <c r="D990" t="n">
        <v>4</v>
      </c>
      <c r="E990" s="10" t="n">
        <v>0.3899306375833531</v>
      </c>
      <c r="F990">
        <f>E990*Parametrar!$B$7</f>
        <v/>
      </c>
    </row>
    <row r="991">
      <c r="A991" t="inlineStr">
        <is>
          <t>2024-02-11 05:00</t>
        </is>
      </c>
      <c r="B991" t="n">
        <v>2</v>
      </c>
      <c r="C991" t="n">
        <v>11</v>
      </c>
      <c r="D991" t="n">
        <v>5</v>
      </c>
      <c r="E991" s="10" t="n">
        <v>0.3938307345193763</v>
      </c>
      <c r="F991">
        <f>E991*Parametrar!$B$7</f>
        <v/>
      </c>
    </row>
    <row r="992">
      <c r="A992" t="inlineStr">
        <is>
          <t>2024-02-11 06:00</t>
        </is>
      </c>
      <c r="B992" t="n">
        <v>2</v>
      </c>
      <c r="C992" t="n">
        <v>11</v>
      </c>
      <c r="D992" t="n">
        <v>6</v>
      </c>
      <c r="E992" s="10" t="n">
        <v>0.3960179510443083</v>
      </c>
      <c r="F992">
        <f>E992*Parametrar!$B$7</f>
        <v/>
      </c>
    </row>
    <row r="993">
      <c r="A993" t="inlineStr">
        <is>
          <t>2024-02-11 07:00</t>
        </is>
      </c>
      <c r="B993" t="n">
        <v>2</v>
      </c>
      <c r="C993" t="n">
        <v>11</v>
      </c>
      <c r="D993" t="n">
        <v>7</v>
      </c>
      <c r="E993" s="10" t="n">
        <v>0.3940415505699721</v>
      </c>
      <c r="F993">
        <f>E993*Parametrar!$B$7</f>
        <v/>
      </c>
    </row>
    <row r="994">
      <c r="A994" t="inlineStr">
        <is>
          <t>2024-02-11 08:00</t>
        </is>
      </c>
      <c r="B994" t="n">
        <v>2</v>
      </c>
      <c r="C994" t="n">
        <v>11</v>
      </c>
      <c r="D994" t="n">
        <v>8</v>
      </c>
      <c r="E994" s="10" t="n">
        <v>0.3803121552749172</v>
      </c>
      <c r="F994">
        <f>E994*Parametrar!$B$7</f>
        <v/>
      </c>
    </row>
    <row r="995">
      <c r="A995" t="inlineStr">
        <is>
          <t>2024-02-11 09:00</t>
        </is>
      </c>
      <c r="B995" t="n">
        <v>2</v>
      </c>
      <c r="C995" t="n">
        <v>11</v>
      </c>
      <c r="D995" t="n">
        <v>9</v>
      </c>
      <c r="E995" s="10" t="n">
        <v>0.3573859097726184</v>
      </c>
      <c r="F995">
        <f>E995*Parametrar!$B$7</f>
        <v/>
      </c>
    </row>
    <row r="996">
      <c r="A996" t="inlineStr">
        <is>
          <t>2024-02-11 10:00</t>
        </is>
      </c>
      <c r="B996" t="n">
        <v>2</v>
      </c>
      <c r="C996" t="n">
        <v>11</v>
      </c>
      <c r="D996" t="n">
        <v>10</v>
      </c>
      <c r="E996" s="10" t="n">
        <v>0.3340643841754522</v>
      </c>
      <c r="F996">
        <f>E996*Parametrar!$B$7</f>
        <v/>
      </c>
    </row>
    <row r="997">
      <c r="A997" t="inlineStr">
        <is>
          <t>2024-02-11 11:00</t>
        </is>
      </c>
      <c r="B997" t="n">
        <v>2</v>
      </c>
      <c r="C997" t="n">
        <v>11</v>
      </c>
      <c r="D997" t="n">
        <v>11</v>
      </c>
      <c r="E997" s="10" t="n">
        <v>0.309372554249413</v>
      </c>
      <c r="F997">
        <f>E997*Parametrar!$B$7</f>
        <v/>
      </c>
    </row>
    <row r="998">
      <c r="A998" t="inlineStr">
        <is>
          <t>2024-02-11 12:00</t>
        </is>
      </c>
      <c r="B998" t="n">
        <v>2</v>
      </c>
      <c r="C998" t="n">
        <v>11</v>
      </c>
      <c r="D998" t="n">
        <v>12</v>
      </c>
      <c r="E998" s="10" t="n">
        <v>0.2914531899487656</v>
      </c>
      <c r="F998">
        <f>E998*Parametrar!$B$7</f>
        <v/>
      </c>
    </row>
    <row r="999">
      <c r="A999" t="inlineStr">
        <is>
          <t>2024-02-11 13:00</t>
        </is>
      </c>
      <c r="B999" t="n">
        <v>2</v>
      </c>
      <c r="C999" t="n">
        <v>11</v>
      </c>
      <c r="D999" t="n">
        <v>13</v>
      </c>
      <c r="E999" s="10" t="n">
        <v>0.2879220211012851</v>
      </c>
      <c r="F999">
        <f>E999*Parametrar!$B$7</f>
        <v/>
      </c>
    </row>
    <row r="1000">
      <c r="A1000" t="inlineStr">
        <is>
          <t>2024-02-11 14:00</t>
        </is>
      </c>
      <c r="B1000" t="n">
        <v>2</v>
      </c>
      <c r="C1000" t="n">
        <v>11</v>
      </c>
      <c r="D1000" t="n">
        <v>14</v>
      </c>
      <c r="E1000" s="10" t="n">
        <v>0.2951161188278685</v>
      </c>
      <c r="F1000">
        <f>E1000*Parametrar!$B$7</f>
        <v/>
      </c>
    </row>
    <row r="1001">
      <c r="A1001" t="inlineStr">
        <is>
          <t>2024-02-11 15:00</t>
        </is>
      </c>
      <c r="B1001" t="n">
        <v>2</v>
      </c>
      <c r="C1001" t="n">
        <v>11</v>
      </c>
      <c r="D1001" t="n">
        <v>15</v>
      </c>
      <c r="E1001" s="10" t="n">
        <v>0.3074488577877259</v>
      </c>
      <c r="F1001">
        <f>E1001*Parametrar!$B$7</f>
        <v/>
      </c>
    </row>
    <row r="1002">
      <c r="A1002" t="inlineStr">
        <is>
          <t>2024-02-11 16:00</t>
        </is>
      </c>
      <c r="B1002" t="n">
        <v>2</v>
      </c>
      <c r="C1002" t="n">
        <v>11</v>
      </c>
      <c r="D1002" t="n">
        <v>16</v>
      </c>
      <c r="E1002" s="10" t="n">
        <v>0.3270020464804912</v>
      </c>
      <c r="F1002">
        <f>E1002*Parametrar!$B$7</f>
        <v/>
      </c>
    </row>
    <row r="1003">
      <c r="A1003" t="inlineStr">
        <is>
          <t>2024-02-11 17:00</t>
        </is>
      </c>
      <c r="B1003" t="n">
        <v>2</v>
      </c>
      <c r="C1003" t="n">
        <v>11</v>
      </c>
      <c r="D1003" t="n">
        <v>17</v>
      </c>
      <c r="E1003" s="10" t="n">
        <v>0.3526161966278872</v>
      </c>
      <c r="F1003">
        <f>E1003*Parametrar!$B$7</f>
        <v/>
      </c>
    </row>
    <row r="1004">
      <c r="A1004" t="inlineStr">
        <is>
          <t>2024-02-11 18:00</t>
        </is>
      </c>
      <c r="B1004" t="n">
        <v>2</v>
      </c>
      <c r="C1004" t="n">
        <v>11</v>
      </c>
      <c r="D1004" t="n">
        <v>18</v>
      </c>
      <c r="E1004" s="10" t="n">
        <v>0.4045032970807912</v>
      </c>
      <c r="F1004">
        <f>E1004*Parametrar!$B$7</f>
        <v/>
      </c>
    </row>
    <row r="1005">
      <c r="A1005" t="inlineStr">
        <is>
          <t>2024-02-11 19:00</t>
        </is>
      </c>
      <c r="B1005" t="n">
        <v>2</v>
      </c>
      <c r="C1005" t="n">
        <v>11</v>
      </c>
      <c r="D1005" t="n">
        <v>19</v>
      </c>
      <c r="E1005" s="10" t="n">
        <v>0.4013937603345025</v>
      </c>
      <c r="F1005">
        <f>E1005*Parametrar!$B$7</f>
        <v/>
      </c>
    </row>
    <row r="1006">
      <c r="A1006" t="inlineStr">
        <is>
          <t>2024-02-11 20:00</t>
        </is>
      </c>
      <c r="B1006" t="n">
        <v>2</v>
      </c>
      <c r="C1006" t="n">
        <v>11</v>
      </c>
      <c r="D1006" t="n">
        <v>20</v>
      </c>
      <c r="E1006" s="10" t="n">
        <v>0.4185489164517399</v>
      </c>
      <c r="F1006">
        <f>E1006*Parametrar!$B$7</f>
        <v/>
      </c>
    </row>
    <row r="1007">
      <c r="A1007" t="inlineStr">
        <is>
          <t>2024-02-11 21:00</t>
        </is>
      </c>
      <c r="B1007" t="n">
        <v>2</v>
      </c>
      <c r="C1007" t="n">
        <v>11</v>
      </c>
      <c r="D1007" t="n">
        <v>21</v>
      </c>
      <c r="E1007" s="10" t="n">
        <v>0.434043896170535</v>
      </c>
      <c r="F1007">
        <f>E1007*Parametrar!$B$7</f>
        <v/>
      </c>
    </row>
    <row r="1008">
      <c r="A1008" t="inlineStr">
        <is>
          <t>2024-02-11 22:00</t>
        </is>
      </c>
      <c r="B1008" t="n">
        <v>2</v>
      </c>
      <c r="C1008" t="n">
        <v>11</v>
      </c>
      <c r="D1008" t="n">
        <v>22</v>
      </c>
      <c r="E1008" s="10" t="n">
        <v>0.4495388758893302</v>
      </c>
      <c r="F1008">
        <f>E1008*Parametrar!$B$7</f>
        <v/>
      </c>
    </row>
    <row r="1009">
      <c r="A1009" t="inlineStr">
        <is>
          <t>2024-02-11 23:00</t>
        </is>
      </c>
      <c r="B1009" t="n">
        <v>2</v>
      </c>
      <c r="C1009" t="n">
        <v>11</v>
      </c>
      <c r="D1009" t="n">
        <v>23</v>
      </c>
      <c r="E1009" s="10" t="n">
        <v>0.4505402521296605</v>
      </c>
      <c r="F1009">
        <f>E1009*Parametrar!$B$7</f>
        <v/>
      </c>
    </row>
    <row r="1010">
      <c r="A1010" t="inlineStr">
        <is>
          <t>2024-02-12 00:00</t>
        </is>
      </c>
      <c r="B1010" t="n">
        <v>2</v>
      </c>
      <c r="C1010" t="n">
        <v>12</v>
      </c>
      <c r="D1010" t="n">
        <v>0</v>
      </c>
      <c r="E1010" s="10" t="n">
        <v>0.404108016985924</v>
      </c>
      <c r="F1010">
        <f>E1010*Parametrar!$B$7</f>
        <v/>
      </c>
    </row>
    <row r="1011">
      <c r="A1011" t="inlineStr">
        <is>
          <t>2024-02-12 01:00</t>
        </is>
      </c>
      <c r="B1011" t="n">
        <v>2</v>
      </c>
      <c r="C1011" t="n">
        <v>12</v>
      </c>
      <c r="D1011" t="n">
        <v>1</v>
      </c>
      <c r="E1011" s="10" t="n">
        <v>0.4930460383310492</v>
      </c>
      <c r="F1011">
        <f>E1011*Parametrar!$B$7</f>
        <v/>
      </c>
    </row>
    <row r="1012">
      <c r="A1012" t="inlineStr">
        <is>
          <t>2024-02-12 02:00</t>
        </is>
      </c>
      <c r="B1012" t="n">
        <v>2</v>
      </c>
      <c r="C1012" t="n">
        <v>12</v>
      </c>
      <c r="D1012" t="n">
        <v>2</v>
      </c>
      <c r="E1012" s="10" t="n">
        <v>0.4725178254042781</v>
      </c>
      <c r="F1012">
        <f>E1012*Parametrar!$B$7</f>
        <v/>
      </c>
    </row>
    <row r="1013">
      <c r="A1013" t="inlineStr">
        <is>
          <t>2024-02-12 03:00</t>
        </is>
      </c>
      <c r="B1013" t="n">
        <v>2</v>
      </c>
      <c r="C1013" t="n">
        <v>12</v>
      </c>
      <c r="D1013" t="n">
        <v>3</v>
      </c>
      <c r="E1013" s="10" t="n">
        <v>0.4742307058153694</v>
      </c>
      <c r="F1013">
        <f>E1013*Parametrar!$B$7</f>
        <v/>
      </c>
    </row>
    <row r="1014">
      <c r="A1014" t="inlineStr">
        <is>
          <t>2024-02-12 04:00</t>
        </is>
      </c>
      <c r="B1014" t="n">
        <v>2</v>
      </c>
      <c r="C1014" t="n">
        <v>12</v>
      </c>
      <c r="D1014" t="n">
        <v>4</v>
      </c>
      <c r="E1014" s="10" t="n">
        <v>0.4766287383908972</v>
      </c>
      <c r="F1014">
        <f>E1014*Parametrar!$B$7</f>
        <v/>
      </c>
    </row>
    <row r="1015">
      <c r="A1015" t="inlineStr">
        <is>
          <t>2024-02-12 05:00</t>
        </is>
      </c>
      <c r="B1015" t="n">
        <v>2</v>
      </c>
      <c r="C1015" t="n">
        <v>12</v>
      </c>
      <c r="D1015" t="n">
        <v>5</v>
      </c>
      <c r="E1015" s="10" t="n">
        <v>0.476944962466791</v>
      </c>
      <c r="F1015">
        <f>E1015*Parametrar!$B$7</f>
        <v/>
      </c>
    </row>
    <row r="1016">
      <c r="A1016" t="inlineStr">
        <is>
          <t>2024-02-12 06:00</t>
        </is>
      </c>
      <c r="B1016" t="n">
        <v>2</v>
      </c>
      <c r="C1016" t="n">
        <v>12</v>
      </c>
      <c r="D1016" t="n">
        <v>6</v>
      </c>
      <c r="E1016" s="10" t="n">
        <v>0.46835420840501</v>
      </c>
      <c r="F1016">
        <f>E1016*Parametrar!$B$7</f>
        <v/>
      </c>
    </row>
    <row r="1017">
      <c r="A1017" t="inlineStr">
        <is>
          <t>2024-02-12 07:00</t>
        </is>
      </c>
      <c r="B1017" t="n">
        <v>2</v>
      </c>
      <c r="C1017" t="n">
        <v>12</v>
      </c>
      <c r="D1017" t="n">
        <v>7</v>
      </c>
      <c r="E1017" s="10" t="n">
        <v>0.4625831190199485</v>
      </c>
      <c r="F1017">
        <f>E1017*Parametrar!$B$7</f>
        <v/>
      </c>
    </row>
    <row r="1018">
      <c r="A1018" t="inlineStr">
        <is>
          <t>2024-02-12 08:00</t>
        </is>
      </c>
      <c r="B1018" t="n">
        <v>2</v>
      </c>
      <c r="C1018" t="n">
        <v>12</v>
      </c>
      <c r="D1018" t="n">
        <v>8</v>
      </c>
      <c r="E1018" s="10" t="n">
        <v>0.4479050514972123</v>
      </c>
      <c r="F1018">
        <f>E1018*Parametrar!$B$7</f>
        <v/>
      </c>
    </row>
    <row r="1019">
      <c r="A1019" t="inlineStr">
        <is>
          <t>2024-02-12 09:00</t>
        </is>
      </c>
      <c r="B1019" t="n">
        <v>2</v>
      </c>
      <c r="C1019" t="n">
        <v>12</v>
      </c>
      <c r="D1019" t="n">
        <v>9</v>
      </c>
      <c r="E1019" s="10" t="n">
        <v>0.4335959120630189</v>
      </c>
      <c r="F1019">
        <f>E1019*Parametrar!$B$7</f>
        <v/>
      </c>
    </row>
    <row r="1020">
      <c r="A1020" t="inlineStr">
        <is>
          <t>2024-02-12 10:00</t>
        </is>
      </c>
      <c r="B1020" t="n">
        <v>2</v>
      </c>
      <c r="C1020" t="n">
        <v>12</v>
      </c>
      <c r="D1020" t="n">
        <v>10</v>
      </c>
      <c r="E1020" s="10" t="n">
        <v>0.4157819557876694</v>
      </c>
      <c r="F1020">
        <f>E1020*Parametrar!$B$7</f>
        <v/>
      </c>
    </row>
    <row r="1021">
      <c r="A1021" t="inlineStr">
        <is>
          <t>2024-02-12 11:00</t>
        </is>
      </c>
      <c r="B1021" t="n">
        <v>2</v>
      </c>
      <c r="C1021" t="n">
        <v>12</v>
      </c>
      <c r="D1021" t="n">
        <v>11</v>
      </c>
      <c r="E1021" s="10" t="n">
        <v>0.3983369276008626</v>
      </c>
      <c r="F1021">
        <f>E1021*Parametrar!$B$7</f>
        <v/>
      </c>
    </row>
    <row r="1022">
      <c r="A1022" t="inlineStr">
        <is>
          <t>2024-02-12 12:00</t>
        </is>
      </c>
      <c r="B1022" t="n">
        <v>2</v>
      </c>
      <c r="C1022" t="n">
        <v>12</v>
      </c>
      <c r="D1022" t="n">
        <v>12</v>
      </c>
      <c r="E1022" s="10" t="n">
        <v>0.3843967162552119</v>
      </c>
      <c r="F1022">
        <f>E1022*Parametrar!$B$7</f>
        <v/>
      </c>
    </row>
    <row r="1023">
      <c r="A1023" t="inlineStr">
        <is>
          <t>2024-02-12 13:00</t>
        </is>
      </c>
      <c r="B1023" t="n">
        <v>2</v>
      </c>
      <c r="C1023" t="n">
        <v>12</v>
      </c>
      <c r="D1023" t="n">
        <v>13</v>
      </c>
      <c r="E1023" s="10" t="n">
        <v>0.3720112732827056</v>
      </c>
      <c r="F1023">
        <f>E1023*Parametrar!$B$7</f>
        <v/>
      </c>
    </row>
    <row r="1024">
      <c r="A1024" t="inlineStr">
        <is>
          <t>2024-02-12 14:00</t>
        </is>
      </c>
      <c r="B1024" t="n">
        <v>2</v>
      </c>
      <c r="C1024" t="n">
        <v>12</v>
      </c>
      <c r="D1024" t="n">
        <v>14</v>
      </c>
      <c r="E1024" s="10" t="n">
        <v>0.3683219923972781</v>
      </c>
      <c r="F1024">
        <f>E1024*Parametrar!$B$7</f>
        <v/>
      </c>
    </row>
    <row r="1025">
      <c r="A1025" t="inlineStr">
        <is>
          <t>2024-02-12 15:00</t>
        </is>
      </c>
      <c r="B1025" t="n">
        <v>2</v>
      </c>
      <c r="C1025" t="n">
        <v>12</v>
      </c>
      <c r="D1025" t="n">
        <v>15</v>
      </c>
      <c r="E1025" s="10" t="n">
        <v>0.3711153050676732</v>
      </c>
      <c r="F1025">
        <f>E1025*Parametrar!$B$7</f>
        <v/>
      </c>
    </row>
    <row r="1026">
      <c r="A1026" t="inlineStr">
        <is>
          <t>2024-02-12 16:00</t>
        </is>
      </c>
      <c r="B1026" t="n">
        <v>2</v>
      </c>
      <c r="C1026" t="n">
        <v>12</v>
      </c>
      <c r="D1026" t="n">
        <v>16</v>
      </c>
      <c r="E1026" s="10" t="n">
        <v>0.3840014361603447</v>
      </c>
      <c r="F1026">
        <f>E1026*Parametrar!$B$7</f>
        <v/>
      </c>
    </row>
    <row r="1027">
      <c r="A1027" t="inlineStr">
        <is>
          <t>2024-02-12 17:00</t>
        </is>
      </c>
      <c r="B1027" t="n">
        <v>2</v>
      </c>
      <c r="C1027" t="n">
        <v>12</v>
      </c>
      <c r="D1027" t="n">
        <v>17</v>
      </c>
      <c r="E1027" s="10" t="n">
        <v>0.3920124460829871</v>
      </c>
      <c r="F1027">
        <f>E1027*Parametrar!$B$7</f>
        <v/>
      </c>
    </row>
    <row r="1028">
      <c r="A1028" t="inlineStr">
        <is>
          <t>2024-02-12 18:00</t>
        </is>
      </c>
      <c r="B1028" t="n">
        <v>2</v>
      </c>
      <c r="C1028" t="n">
        <v>12</v>
      </c>
      <c r="D1028" t="n">
        <v>18</v>
      </c>
      <c r="E1028" s="10" t="n">
        <v>0.403501920840461</v>
      </c>
      <c r="F1028">
        <f>E1028*Parametrar!$B$7</f>
        <v/>
      </c>
    </row>
    <row r="1029">
      <c r="A1029" t="inlineStr">
        <is>
          <t>2024-02-12 19:00</t>
        </is>
      </c>
      <c r="B1029" t="n">
        <v>2</v>
      </c>
      <c r="C1029" t="n">
        <v>12</v>
      </c>
      <c r="D1029" t="n">
        <v>19</v>
      </c>
      <c r="E1029" s="10" t="n">
        <v>0.4363101687144405</v>
      </c>
      <c r="F1029">
        <f>E1029*Parametrar!$B$7</f>
        <v/>
      </c>
    </row>
    <row r="1030">
      <c r="A1030" t="inlineStr">
        <is>
          <t>2024-02-12 20:00</t>
        </is>
      </c>
      <c r="B1030" t="n">
        <v>2</v>
      </c>
      <c r="C1030" t="n">
        <v>12</v>
      </c>
      <c r="D1030" t="n">
        <v>20</v>
      </c>
      <c r="E1030" s="10" t="n">
        <v>0.4330952239428538</v>
      </c>
      <c r="F1030">
        <f>E1030*Parametrar!$B$7</f>
        <v/>
      </c>
    </row>
    <row r="1031">
      <c r="A1031" t="inlineStr">
        <is>
          <t>2024-02-12 21:00</t>
        </is>
      </c>
      <c r="B1031" t="n">
        <v>2</v>
      </c>
      <c r="C1031" t="n">
        <v>12</v>
      </c>
      <c r="D1031" t="n">
        <v>21</v>
      </c>
      <c r="E1031" s="10" t="n">
        <v>0.4054783213147971</v>
      </c>
      <c r="F1031">
        <f>E1031*Parametrar!$B$7</f>
        <v/>
      </c>
    </row>
    <row r="1032">
      <c r="A1032" t="inlineStr">
        <is>
          <t>2024-02-12 22:00</t>
        </is>
      </c>
      <c r="B1032" t="n">
        <v>2</v>
      </c>
      <c r="C1032" t="n">
        <v>12</v>
      </c>
      <c r="D1032" t="n">
        <v>22</v>
      </c>
      <c r="E1032" s="10" t="n">
        <v>0.4037127368910569</v>
      </c>
      <c r="F1032">
        <f>E1032*Parametrar!$B$7</f>
        <v/>
      </c>
    </row>
    <row r="1033">
      <c r="A1033" t="inlineStr">
        <is>
          <t>2024-02-12 23:00</t>
        </is>
      </c>
      <c r="B1033" t="n">
        <v>2</v>
      </c>
      <c r="C1033" t="n">
        <v>12</v>
      </c>
      <c r="D1033" t="n">
        <v>23</v>
      </c>
      <c r="E1033" s="10" t="n">
        <v>0.4051357452325788</v>
      </c>
      <c r="F1033">
        <f>E1033*Parametrar!$B$7</f>
        <v/>
      </c>
    </row>
    <row r="1034">
      <c r="A1034" t="inlineStr">
        <is>
          <t>2024-02-13 00:00</t>
        </is>
      </c>
      <c r="B1034" t="n">
        <v>2</v>
      </c>
      <c r="C1034" t="n">
        <v>13</v>
      </c>
      <c r="D1034" t="n">
        <v>0</v>
      </c>
      <c r="E1034" s="10" t="n">
        <v>0.2561678534802848</v>
      </c>
      <c r="F1034">
        <f>E1034*Parametrar!$B$7</f>
        <v/>
      </c>
    </row>
    <row r="1035">
      <c r="A1035" t="inlineStr">
        <is>
          <t>2024-02-13 01:00</t>
        </is>
      </c>
      <c r="B1035" t="n">
        <v>2</v>
      </c>
      <c r="C1035" t="n">
        <v>13</v>
      </c>
      <c r="D1035" t="n">
        <v>1</v>
      </c>
      <c r="E1035" s="10" t="n">
        <v>0.4027904166697</v>
      </c>
      <c r="F1035">
        <f>E1035*Parametrar!$B$7</f>
        <v/>
      </c>
    </row>
    <row r="1036">
      <c r="A1036" t="inlineStr">
        <is>
          <t>2024-02-13 02:00</t>
        </is>
      </c>
      <c r="B1036" t="n">
        <v>2</v>
      </c>
      <c r="C1036" t="n">
        <v>13</v>
      </c>
      <c r="D1036" t="n">
        <v>2</v>
      </c>
      <c r="E1036" s="10" t="n">
        <v>0.4017099844103962</v>
      </c>
      <c r="F1036">
        <f>E1036*Parametrar!$B$7</f>
        <v/>
      </c>
    </row>
    <row r="1037">
      <c r="A1037" t="inlineStr">
        <is>
          <t>2024-02-13 03:00</t>
        </is>
      </c>
      <c r="B1037" t="n">
        <v>2</v>
      </c>
      <c r="C1037" t="n">
        <v>13</v>
      </c>
      <c r="D1037" t="n">
        <v>3</v>
      </c>
      <c r="E1037" s="10" t="n">
        <v>0.4032120487708917</v>
      </c>
      <c r="F1037">
        <f>E1037*Parametrar!$B$7</f>
        <v/>
      </c>
    </row>
    <row r="1038">
      <c r="A1038" t="inlineStr">
        <is>
          <t>2024-02-13 04:00</t>
        </is>
      </c>
      <c r="B1038" t="n">
        <v>2</v>
      </c>
      <c r="C1038" t="n">
        <v>13</v>
      </c>
      <c r="D1038" t="n">
        <v>4</v>
      </c>
      <c r="E1038" s="10" t="n">
        <v>0.400603200144768</v>
      </c>
      <c r="F1038">
        <f>E1038*Parametrar!$B$7</f>
        <v/>
      </c>
    </row>
    <row r="1039">
      <c r="A1039" t="inlineStr">
        <is>
          <t>2024-02-13 05:00</t>
        </is>
      </c>
      <c r="B1039" t="n">
        <v>2</v>
      </c>
      <c r="C1039" t="n">
        <v>13</v>
      </c>
      <c r="D1039" t="n">
        <v>5</v>
      </c>
      <c r="E1039" s="10" t="n">
        <v>0.4012620003028801</v>
      </c>
      <c r="F1039">
        <f>E1039*Parametrar!$B$7</f>
        <v/>
      </c>
    </row>
    <row r="1040">
      <c r="A1040" t="inlineStr">
        <is>
          <t>2024-02-13 06:00</t>
        </is>
      </c>
      <c r="B1040" t="n">
        <v>2</v>
      </c>
      <c r="C1040" t="n">
        <v>13</v>
      </c>
      <c r="D1040" t="n">
        <v>6</v>
      </c>
      <c r="E1040" s="10" t="n">
        <v>0.4013410563218535</v>
      </c>
      <c r="F1040">
        <f>E1040*Parametrar!$B$7</f>
        <v/>
      </c>
    </row>
    <row r="1041">
      <c r="A1041" t="inlineStr">
        <is>
          <t>2024-02-13 07:00</t>
        </is>
      </c>
      <c r="B1041" t="n">
        <v>2</v>
      </c>
      <c r="C1041" t="n">
        <v>13</v>
      </c>
      <c r="D1041" t="n">
        <v>7</v>
      </c>
      <c r="E1041" s="10" t="n">
        <v>0.3989166717400012</v>
      </c>
      <c r="F1041">
        <f>E1041*Parametrar!$B$7</f>
        <v/>
      </c>
    </row>
    <row r="1042">
      <c r="A1042" t="inlineStr">
        <is>
          <t>2024-02-13 08:00</t>
        </is>
      </c>
      <c r="B1042" t="n">
        <v>2</v>
      </c>
      <c r="C1042" t="n">
        <v>13</v>
      </c>
      <c r="D1042" t="n">
        <v>8</v>
      </c>
      <c r="E1042" s="10" t="n">
        <v>0.3896934695264327</v>
      </c>
      <c r="F1042">
        <f>E1042*Parametrar!$B$7</f>
        <v/>
      </c>
    </row>
    <row r="1043">
      <c r="A1043" t="inlineStr">
        <is>
          <t>2024-02-13 09:00</t>
        </is>
      </c>
      <c r="B1043" t="n">
        <v>2</v>
      </c>
      <c r="C1043" t="n">
        <v>13</v>
      </c>
      <c r="D1043" t="n">
        <v>9</v>
      </c>
      <c r="E1043" s="10" t="n">
        <v>0.3724856093965462</v>
      </c>
      <c r="F1043">
        <f>E1043*Parametrar!$B$7</f>
        <v/>
      </c>
    </row>
    <row r="1044">
      <c r="A1044" t="inlineStr">
        <is>
          <t>2024-02-13 10:00</t>
        </is>
      </c>
      <c r="B1044" t="n">
        <v>2</v>
      </c>
      <c r="C1044" t="n">
        <v>13</v>
      </c>
      <c r="D1044" t="n">
        <v>10</v>
      </c>
      <c r="E1044" s="10" t="n">
        <v>0.3558574934057984</v>
      </c>
      <c r="F1044">
        <f>E1044*Parametrar!$B$7</f>
        <v/>
      </c>
    </row>
    <row r="1045">
      <c r="A1045" t="inlineStr">
        <is>
          <t>2024-02-13 11:00</t>
        </is>
      </c>
      <c r="B1045" t="n">
        <v>2</v>
      </c>
      <c r="C1045" t="n">
        <v>13</v>
      </c>
      <c r="D1045" t="n">
        <v>11</v>
      </c>
      <c r="E1045" s="10" t="n">
        <v>0.3391503213960771</v>
      </c>
      <c r="F1045">
        <f>E1045*Parametrar!$B$7</f>
        <v/>
      </c>
    </row>
    <row r="1046">
      <c r="A1046" t="inlineStr">
        <is>
          <t>2024-02-13 12:00</t>
        </is>
      </c>
      <c r="B1046" t="n">
        <v>2</v>
      </c>
      <c r="C1046" t="n">
        <v>13</v>
      </c>
      <c r="D1046" t="n">
        <v>12</v>
      </c>
      <c r="E1046" s="10" t="n">
        <v>0.3238398057215534</v>
      </c>
      <c r="F1046">
        <f>E1046*Parametrar!$B$7</f>
        <v/>
      </c>
    </row>
    <row r="1047">
      <c r="A1047" t="inlineStr">
        <is>
          <t>2024-02-13 13:00</t>
        </is>
      </c>
      <c r="B1047" t="n">
        <v>2</v>
      </c>
      <c r="C1047" t="n">
        <v>13</v>
      </c>
      <c r="D1047" t="n">
        <v>13</v>
      </c>
      <c r="E1047" s="10" t="n">
        <v>0.3092144422114661</v>
      </c>
      <c r="F1047">
        <f>E1047*Parametrar!$B$7</f>
        <v/>
      </c>
    </row>
    <row r="1048">
      <c r="A1048" t="inlineStr">
        <is>
          <t>2024-02-13 14:00</t>
        </is>
      </c>
      <c r="B1048" t="n">
        <v>2</v>
      </c>
      <c r="C1048" t="n">
        <v>13</v>
      </c>
      <c r="D1048" t="n">
        <v>14</v>
      </c>
      <c r="E1048" s="10" t="n">
        <v>0.3024419765860744</v>
      </c>
      <c r="F1048">
        <f>E1048*Parametrar!$B$7</f>
        <v/>
      </c>
    </row>
    <row r="1049">
      <c r="A1049" t="inlineStr">
        <is>
          <t>2024-02-13 15:00</t>
        </is>
      </c>
      <c r="B1049" t="n">
        <v>2</v>
      </c>
      <c r="C1049" t="n">
        <v>13</v>
      </c>
      <c r="D1049" t="n">
        <v>15</v>
      </c>
      <c r="E1049" s="10" t="n">
        <v>0.3011770802824993</v>
      </c>
      <c r="F1049">
        <f>E1049*Parametrar!$B$7</f>
        <v/>
      </c>
    </row>
    <row r="1050">
      <c r="A1050" t="inlineStr">
        <is>
          <t>2024-02-13 16:00</t>
        </is>
      </c>
      <c r="B1050" t="n">
        <v>2</v>
      </c>
      <c r="C1050" t="n">
        <v>13</v>
      </c>
      <c r="D1050" t="n">
        <v>16</v>
      </c>
      <c r="E1050" s="10" t="n">
        <v>0.3084502340280562</v>
      </c>
      <c r="F1050">
        <f>E1050*Parametrar!$B$7</f>
        <v/>
      </c>
    </row>
    <row r="1051">
      <c r="A1051" t="inlineStr">
        <is>
          <t>2024-02-13 17:00</t>
        </is>
      </c>
      <c r="B1051" t="n">
        <v>2</v>
      </c>
      <c r="C1051" t="n">
        <v>13</v>
      </c>
      <c r="D1051" t="n">
        <v>17</v>
      </c>
      <c r="E1051" s="10" t="n">
        <v>0.330058879214131</v>
      </c>
      <c r="F1051">
        <f>E1051*Parametrar!$B$7</f>
        <v/>
      </c>
    </row>
    <row r="1052">
      <c r="A1052" t="inlineStr">
        <is>
          <t>2024-02-13 18:00</t>
        </is>
      </c>
      <c r="B1052" t="n">
        <v>2</v>
      </c>
      <c r="C1052" t="n">
        <v>13</v>
      </c>
      <c r="D1052" t="n">
        <v>18</v>
      </c>
      <c r="E1052" s="10" t="n">
        <v>0.3270547504931401</v>
      </c>
      <c r="F1052">
        <f>E1052*Parametrar!$B$7</f>
        <v/>
      </c>
    </row>
    <row r="1053">
      <c r="A1053" t="inlineStr">
        <is>
          <t>2024-02-13 19:00</t>
        </is>
      </c>
      <c r="B1053" t="n">
        <v>2</v>
      </c>
      <c r="C1053" t="n">
        <v>13</v>
      </c>
      <c r="D1053" t="n">
        <v>19</v>
      </c>
      <c r="E1053" s="10" t="n">
        <v>0.3231019495444679</v>
      </c>
      <c r="F1053">
        <f>E1053*Parametrar!$B$7</f>
        <v/>
      </c>
    </row>
    <row r="1054">
      <c r="A1054" t="inlineStr">
        <is>
          <t>2024-02-13 20:00</t>
        </is>
      </c>
      <c r="B1054" t="n">
        <v>2</v>
      </c>
      <c r="C1054" t="n">
        <v>13</v>
      </c>
      <c r="D1054" t="n">
        <v>20</v>
      </c>
      <c r="E1054" s="10" t="n">
        <v>0.3150909396218255</v>
      </c>
      <c r="F1054">
        <f>E1054*Parametrar!$B$7</f>
        <v/>
      </c>
    </row>
    <row r="1055">
      <c r="A1055" t="inlineStr">
        <is>
          <t>2024-02-13 21:00</t>
        </is>
      </c>
      <c r="B1055" t="n">
        <v>2</v>
      </c>
      <c r="C1055" t="n">
        <v>13</v>
      </c>
      <c r="D1055" t="n">
        <v>21</v>
      </c>
      <c r="E1055" s="10" t="n">
        <v>0.29935879184611</v>
      </c>
      <c r="F1055">
        <f>E1055*Parametrar!$B$7</f>
        <v/>
      </c>
    </row>
    <row r="1056">
      <c r="A1056" t="inlineStr">
        <is>
          <t>2024-02-13 22:00</t>
        </is>
      </c>
      <c r="B1056" t="n">
        <v>2</v>
      </c>
      <c r="C1056" t="n">
        <v>13</v>
      </c>
      <c r="D1056" t="n">
        <v>22</v>
      </c>
      <c r="E1056" s="10" t="n">
        <v>0.3054461053070653</v>
      </c>
      <c r="F1056">
        <f>E1056*Parametrar!$B$7</f>
        <v/>
      </c>
    </row>
    <row r="1057">
      <c r="A1057" t="inlineStr">
        <is>
          <t>2024-02-13 23:00</t>
        </is>
      </c>
      <c r="B1057" t="n">
        <v>2</v>
      </c>
      <c r="C1057" t="n">
        <v>13</v>
      </c>
      <c r="D1057" t="n">
        <v>23</v>
      </c>
      <c r="E1057" s="10" t="n">
        <v>0.3032588887821333</v>
      </c>
      <c r="F1057">
        <f>E1057*Parametrar!$B$7</f>
        <v/>
      </c>
    </row>
    <row r="1058">
      <c r="A1058" t="inlineStr">
        <is>
          <t>2024-02-14 00:00</t>
        </is>
      </c>
      <c r="B1058" t="n">
        <v>2</v>
      </c>
      <c r="C1058" t="n">
        <v>14</v>
      </c>
      <c r="D1058" t="n">
        <v>0</v>
      </c>
      <c r="E1058" s="10" t="n">
        <v>0.2938512225242934</v>
      </c>
      <c r="F1058">
        <f>E1058*Parametrar!$B$7</f>
        <v/>
      </c>
    </row>
    <row r="1059">
      <c r="A1059" t="inlineStr">
        <is>
          <t>2024-02-14 01:00</t>
        </is>
      </c>
      <c r="B1059" t="n">
        <v>2</v>
      </c>
      <c r="C1059" t="n">
        <v>14</v>
      </c>
      <c r="D1059" t="n">
        <v>1</v>
      </c>
      <c r="E1059" s="10" t="n">
        <v>0.253822524917406</v>
      </c>
      <c r="F1059">
        <f>E1059*Parametrar!$B$7</f>
        <v/>
      </c>
    </row>
    <row r="1060">
      <c r="A1060" t="inlineStr">
        <is>
          <t>2024-02-14 02:00</t>
        </is>
      </c>
      <c r="B1060" t="n">
        <v>2</v>
      </c>
      <c r="C1060" t="n">
        <v>14</v>
      </c>
      <c r="D1060" t="n">
        <v>2</v>
      </c>
      <c r="E1060" s="10" t="n">
        <v>0.231001687440405</v>
      </c>
      <c r="F1060">
        <f>E1060*Parametrar!$B$7</f>
        <v/>
      </c>
    </row>
    <row r="1061">
      <c r="A1061" t="inlineStr">
        <is>
          <t>2024-02-14 03:00</t>
        </is>
      </c>
      <c r="B1061" t="n">
        <v>2</v>
      </c>
      <c r="C1061" t="n">
        <v>14</v>
      </c>
      <c r="D1061" t="n">
        <v>3</v>
      </c>
      <c r="E1061" s="10" t="n">
        <v>0.223781237707497</v>
      </c>
      <c r="F1061">
        <f>E1061*Parametrar!$B$7</f>
        <v/>
      </c>
    </row>
    <row r="1062">
      <c r="A1062" t="inlineStr">
        <is>
          <t>2024-02-14 04:00</t>
        </is>
      </c>
      <c r="B1062" t="n">
        <v>2</v>
      </c>
      <c r="C1062" t="n">
        <v>14</v>
      </c>
      <c r="D1062" t="n">
        <v>4</v>
      </c>
      <c r="E1062" s="10" t="n">
        <v>0.2175358122085949</v>
      </c>
      <c r="F1062">
        <f>E1062*Parametrar!$B$7</f>
        <v/>
      </c>
    </row>
    <row r="1063">
      <c r="A1063" t="inlineStr">
        <is>
          <t>2024-02-14 05:00</t>
        </is>
      </c>
      <c r="B1063" t="n">
        <v>2</v>
      </c>
      <c r="C1063" t="n">
        <v>14</v>
      </c>
      <c r="D1063" t="n">
        <v>5</v>
      </c>
      <c r="E1063" s="10" t="n">
        <v>0.2117120188108845</v>
      </c>
      <c r="F1063">
        <f>E1063*Parametrar!$B$7</f>
        <v/>
      </c>
    </row>
    <row r="1064">
      <c r="A1064" t="inlineStr">
        <is>
          <t>2024-02-14 06:00</t>
        </is>
      </c>
      <c r="B1064" t="n">
        <v>2</v>
      </c>
      <c r="C1064" t="n">
        <v>14</v>
      </c>
      <c r="D1064" t="n">
        <v>6</v>
      </c>
      <c r="E1064" s="10" t="n">
        <v>0.2100781944187667</v>
      </c>
      <c r="F1064">
        <f>E1064*Parametrar!$B$7</f>
        <v/>
      </c>
    </row>
    <row r="1065">
      <c r="A1065" t="inlineStr">
        <is>
          <t>2024-02-14 07:00</t>
        </is>
      </c>
      <c r="B1065" t="n">
        <v>2</v>
      </c>
      <c r="C1065" t="n">
        <v>14</v>
      </c>
      <c r="D1065" t="n">
        <v>7</v>
      </c>
      <c r="E1065" s="10" t="n">
        <v>0.2072058257293982</v>
      </c>
      <c r="F1065">
        <f>E1065*Parametrar!$B$7</f>
        <v/>
      </c>
    </row>
    <row r="1066">
      <c r="A1066" t="inlineStr">
        <is>
          <t>2024-02-14 08:00</t>
        </is>
      </c>
      <c r="B1066" t="n">
        <v>2</v>
      </c>
      <c r="C1066" t="n">
        <v>14</v>
      </c>
      <c r="D1066" t="n">
        <v>8</v>
      </c>
      <c r="E1066" s="10" t="n">
        <v>0.2129505631081351</v>
      </c>
      <c r="F1066">
        <f>E1066*Parametrar!$B$7</f>
        <v/>
      </c>
    </row>
    <row r="1067">
      <c r="A1067" t="inlineStr">
        <is>
          <t>2024-02-14 09:00</t>
        </is>
      </c>
      <c r="B1067" t="n">
        <v>2</v>
      </c>
      <c r="C1067" t="n">
        <v>14</v>
      </c>
      <c r="D1067" t="n">
        <v>9</v>
      </c>
      <c r="E1067" s="10" t="n">
        <v>0.1842268762144503</v>
      </c>
      <c r="F1067">
        <f>E1067*Parametrar!$B$7</f>
        <v/>
      </c>
    </row>
    <row r="1068">
      <c r="A1068" t="inlineStr">
        <is>
          <t>2024-02-14 10:00</t>
        </is>
      </c>
      <c r="B1068" t="n">
        <v>2</v>
      </c>
      <c r="C1068" t="n">
        <v>14</v>
      </c>
      <c r="D1068" t="n">
        <v>10</v>
      </c>
      <c r="E1068" s="10" t="n">
        <v>0.1719731932735664</v>
      </c>
      <c r="F1068">
        <f>E1068*Parametrar!$B$7</f>
        <v/>
      </c>
    </row>
    <row r="1069">
      <c r="A1069" t="inlineStr">
        <is>
          <t>2024-02-14 11:00</t>
        </is>
      </c>
      <c r="B1069" t="n">
        <v>2</v>
      </c>
      <c r="C1069" t="n">
        <v>14</v>
      </c>
      <c r="D1069" t="n">
        <v>11</v>
      </c>
      <c r="E1069" s="10" t="n">
        <v>0.1599303263832783</v>
      </c>
      <c r="F1069">
        <f>E1069*Parametrar!$B$7</f>
        <v/>
      </c>
    </row>
    <row r="1070">
      <c r="A1070" t="inlineStr">
        <is>
          <t>2024-02-14 12:00</t>
        </is>
      </c>
      <c r="B1070" t="n">
        <v>2</v>
      </c>
      <c r="C1070" t="n">
        <v>14</v>
      </c>
      <c r="D1070" t="n">
        <v>12</v>
      </c>
      <c r="E1070" s="10" t="n">
        <v>0.15400112496027</v>
      </c>
      <c r="F1070">
        <f>E1070*Parametrar!$B$7</f>
        <v/>
      </c>
    </row>
    <row r="1071">
      <c r="A1071" t="inlineStr">
        <is>
          <t>2024-02-14 13:00</t>
        </is>
      </c>
      <c r="B1071" t="n">
        <v>2</v>
      </c>
      <c r="C1071" t="n">
        <v>14</v>
      </c>
      <c r="D1071" t="n">
        <v>13</v>
      </c>
      <c r="E1071" s="10" t="n">
        <v>0.1537112528907007</v>
      </c>
      <c r="F1071">
        <f>E1071*Parametrar!$B$7</f>
        <v/>
      </c>
    </row>
    <row r="1072">
      <c r="A1072" t="inlineStr">
        <is>
          <t>2024-02-14 14:00</t>
        </is>
      </c>
      <c r="B1072" t="n">
        <v>2</v>
      </c>
      <c r="C1072" t="n">
        <v>14</v>
      </c>
      <c r="D1072" t="n">
        <v>14</v>
      </c>
      <c r="E1072" s="10" t="n">
        <v>0.160404662497119</v>
      </c>
      <c r="F1072">
        <f>E1072*Parametrar!$B$7</f>
        <v/>
      </c>
    </row>
    <row r="1073">
      <c r="A1073" t="inlineStr">
        <is>
          <t>2024-02-14 15:00</t>
        </is>
      </c>
      <c r="B1073" t="n">
        <v>2</v>
      </c>
      <c r="C1073" t="n">
        <v>14</v>
      </c>
      <c r="D1073" t="n">
        <v>15</v>
      </c>
      <c r="E1073" s="10" t="n">
        <v>0.1741077057858494</v>
      </c>
      <c r="F1073">
        <f>E1073*Parametrar!$B$7</f>
        <v/>
      </c>
    </row>
    <row r="1074">
      <c r="A1074" t="inlineStr">
        <is>
          <t>2024-02-14 16:00</t>
        </is>
      </c>
      <c r="B1074" t="n">
        <v>2</v>
      </c>
      <c r="C1074" t="n">
        <v>14</v>
      </c>
      <c r="D1074" t="n">
        <v>16</v>
      </c>
      <c r="E1074" s="10" t="n">
        <v>0.1934237264216943</v>
      </c>
      <c r="F1074">
        <f>E1074*Parametrar!$B$7</f>
        <v/>
      </c>
    </row>
    <row r="1075">
      <c r="A1075" t="inlineStr">
        <is>
          <t>2024-02-14 17:00</t>
        </is>
      </c>
      <c r="B1075" t="n">
        <v>2</v>
      </c>
      <c r="C1075" t="n">
        <v>14</v>
      </c>
      <c r="D1075" t="n">
        <v>17</v>
      </c>
      <c r="E1075" s="10" t="n">
        <v>0.2186953004868721</v>
      </c>
      <c r="F1075">
        <f>E1075*Parametrar!$B$7</f>
        <v/>
      </c>
    </row>
    <row r="1076">
      <c r="A1076" t="inlineStr">
        <is>
          <t>2024-02-14 18:00</t>
        </is>
      </c>
      <c r="B1076" t="n">
        <v>2</v>
      </c>
      <c r="C1076" t="n">
        <v>14</v>
      </c>
      <c r="D1076" t="n">
        <v>18</v>
      </c>
      <c r="E1076" s="10" t="n">
        <v>0.2422803461472831</v>
      </c>
      <c r="F1076">
        <f>E1076*Parametrar!$B$7</f>
        <v/>
      </c>
    </row>
    <row r="1077">
      <c r="A1077" t="inlineStr">
        <is>
          <t>2024-02-14 19:00</t>
        </is>
      </c>
      <c r="B1077" t="n">
        <v>2</v>
      </c>
      <c r="C1077" t="n">
        <v>14</v>
      </c>
      <c r="D1077" t="n">
        <v>19</v>
      </c>
      <c r="E1077" s="10" t="n">
        <v>0.2598571343657123</v>
      </c>
      <c r="F1077">
        <f>E1077*Parametrar!$B$7</f>
        <v/>
      </c>
    </row>
    <row r="1078">
      <c r="A1078" t="inlineStr">
        <is>
          <t>2024-02-14 20:00</t>
        </is>
      </c>
      <c r="B1078" t="n">
        <v>2</v>
      </c>
      <c r="C1078" t="n">
        <v>14</v>
      </c>
      <c r="D1078" t="n">
        <v>20</v>
      </c>
      <c r="E1078" s="10" t="n">
        <v>0.2841009801842352</v>
      </c>
      <c r="F1078">
        <f>E1078*Parametrar!$B$7</f>
        <v/>
      </c>
    </row>
    <row r="1079">
      <c r="A1079" t="inlineStr">
        <is>
          <t>2024-02-14 21:00</t>
        </is>
      </c>
      <c r="B1079" t="n">
        <v>2</v>
      </c>
      <c r="C1079" t="n">
        <v>14</v>
      </c>
      <c r="D1079" t="n">
        <v>21</v>
      </c>
      <c r="E1079" s="10" t="n">
        <v>0.2709776810346434</v>
      </c>
      <c r="F1079">
        <f>E1079*Parametrar!$B$7</f>
        <v/>
      </c>
    </row>
    <row r="1080">
      <c r="A1080" t="inlineStr">
        <is>
          <t>2024-02-14 22:00</t>
        </is>
      </c>
      <c r="B1080" t="n">
        <v>2</v>
      </c>
      <c r="C1080" t="n">
        <v>14</v>
      </c>
      <c r="D1080" t="n">
        <v>22</v>
      </c>
      <c r="E1080" s="10" t="n">
        <v>0.2743507378441771</v>
      </c>
      <c r="F1080">
        <f>E1080*Parametrar!$B$7</f>
        <v/>
      </c>
    </row>
    <row r="1081">
      <c r="A1081" t="inlineStr">
        <is>
          <t>2024-02-14 23:00</t>
        </is>
      </c>
      <c r="B1081" t="n">
        <v>2</v>
      </c>
      <c r="C1081" t="n">
        <v>14</v>
      </c>
      <c r="D1081" t="n">
        <v>23</v>
      </c>
      <c r="E1081" s="10" t="n">
        <v>0.2806488673557281</v>
      </c>
      <c r="F1081">
        <f>E1081*Parametrar!$B$7</f>
        <v/>
      </c>
    </row>
    <row r="1082">
      <c r="A1082" t="inlineStr">
        <is>
          <t>2024-02-15 00:00</t>
        </is>
      </c>
      <c r="B1082" t="n">
        <v>2</v>
      </c>
      <c r="C1082" t="n">
        <v>15</v>
      </c>
      <c r="D1082" t="n">
        <v>0</v>
      </c>
      <c r="E1082" s="10" t="n">
        <v>0.4375223610053667</v>
      </c>
      <c r="F1082">
        <f>E1082*Parametrar!$B$7</f>
        <v/>
      </c>
    </row>
    <row r="1083">
      <c r="A1083" t="inlineStr">
        <is>
          <t>2024-02-15 01:00</t>
        </is>
      </c>
      <c r="B1083" t="n">
        <v>2</v>
      </c>
      <c r="C1083" t="n">
        <v>15</v>
      </c>
      <c r="D1083" t="n">
        <v>1</v>
      </c>
      <c r="E1083" s="10" t="n">
        <v>0.2981465995551839</v>
      </c>
      <c r="F1083">
        <f>E1083*Parametrar!$B$7</f>
        <v/>
      </c>
    </row>
    <row r="1084">
      <c r="A1084" t="inlineStr">
        <is>
          <t>2024-02-15 02:00</t>
        </is>
      </c>
      <c r="B1084" t="n">
        <v>2</v>
      </c>
      <c r="C1084" t="n">
        <v>15</v>
      </c>
      <c r="D1084" t="n">
        <v>2</v>
      </c>
      <c r="E1084" s="10" t="n">
        <v>0.3051825852438205</v>
      </c>
      <c r="F1084">
        <f>E1084*Parametrar!$B$7</f>
        <v/>
      </c>
    </row>
    <row r="1085">
      <c r="A1085" t="inlineStr">
        <is>
          <t>2024-02-15 03:00</t>
        </is>
      </c>
      <c r="B1085" t="n">
        <v>2</v>
      </c>
      <c r="C1085" t="n">
        <v>15</v>
      </c>
      <c r="D1085" t="n">
        <v>3</v>
      </c>
      <c r="E1085" s="10" t="n">
        <v>0.3114543627490471</v>
      </c>
      <c r="F1085">
        <f>E1085*Parametrar!$B$7</f>
        <v/>
      </c>
    </row>
    <row r="1086">
      <c r="A1086" t="inlineStr">
        <is>
          <t>2024-02-15 04:00</t>
        </is>
      </c>
      <c r="B1086" t="n">
        <v>2</v>
      </c>
      <c r="C1086" t="n">
        <v>15</v>
      </c>
      <c r="D1086" t="n">
        <v>4</v>
      </c>
      <c r="E1086" s="10" t="n">
        <v>0.3188592765262264</v>
      </c>
      <c r="F1086">
        <f>E1086*Parametrar!$B$7</f>
        <v/>
      </c>
    </row>
    <row r="1087">
      <c r="A1087" t="inlineStr">
        <is>
          <t>2024-02-15 05:00</t>
        </is>
      </c>
      <c r="B1087" t="n">
        <v>2</v>
      </c>
      <c r="C1087" t="n">
        <v>15</v>
      </c>
      <c r="D1087" t="n">
        <v>5</v>
      </c>
      <c r="E1087" s="10" t="n">
        <v>0.327265566543736</v>
      </c>
      <c r="F1087">
        <f>E1087*Parametrar!$B$7</f>
        <v/>
      </c>
    </row>
    <row r="1088">
      <c r="A1088" t="inlineStr">
        <is>
          <t>2024-02-15 06:00</t>
        </is>
      </c>
      <c r="B1088" t="n">
        <v>2</v>
      </c>
      <c r="C1088" t="n">
        <v>15</v>
      </c>
      <c r="D1088" t="n">
        <v>6</v>
      </c>
      <c r="E1088" s="10" t="n">
        <v>0.3370421608901186</v>
      </c>
      <c r="F1088">
        <f>E1088*Parametrar!$B$7</f>
        <v/>
      </c>
    </row>
    <row r="1089">
      <c r="A1089" t="inlineStr">
        <is>
          <t>2024-02-15 07:00</t>
        </is>
      </c>
      <c r="B1089" t="n">
        <v>2</v>
      </c>
      <c r="C1089" t="n">
        <v>15</v>
      </c>
      <c r="D1089" t="n">
        <v>7</v>
      </c>
      <c r="E1089" s="10" t="n">
        <v>0.3413638899273336</v>
      </c>
      <c r="F1089">
        <f>E1089*Parametrar!$B$7</f>
        <v/>
      </c>
    </row>
    <row r="1090">
      <c r="A1090" t="inlineStr">
        <is>
          <t>2024-02-15 08:00</t>
        </is>
      </c>
      <c r="B1090" t="n">
        <v>2</v>
      </c>
      <c r="C1090" t="n">
        <v>15</v>
      </c>
      <c r="D1090" t="n">
        <v>8</v>
      </c>
      <c r="E1090" s="10" t="n">
        <v>0.3449214107811385</v>
      </c>
      <c r="F1090">
        <f>E1090*Parametrar!$B$7</f>
        <v/>
      </c>
    </row>
    <row r="1091">
      <c r="A1091" t="inlineStr">
        <is>
          <t>2024-02-15 09:00</t>
        </is>
      </c>
      <c r="B1091" t="n">
        <v>2</v>
      </c>
      <c r="C1091" t="n">
        <v>15</v>
      </c>
      <c r="D1091" t="n">
        <v>9</v>
      </c>
      <c r="E1091" s="10" t="n">
        <v>0.3445261306862714</v>
      </c>
      <c r="F1091">
        <f>E1091*Parametrar!$B$7</f>
        <v/>
      </c>
    </row>
    <row r="1092">
      <c r="A1092" t="inlineStr">
        <is>
          <t>2024-02-15 10:00</t>
        </is>
      </c>
      <c r="B1092" t="n">
        <v>2</v>
      </c>
      <c r="C1092" t="n">
        <v>15</v>
      </c>
      <c r="D1092" t="n">
        <v>10</v>
      </c>
      <c r="E1092" s="10" t="n">
        <v>0.3598102943544706</v>
      </c>
      <c r="F1092">
        <f>E1092*Parametrar!$B$7</f>
        <v/>
      </c>
    </row>
    <row r="1093">
      <c r="A1093" t="inlineStr">
        <is>
          <t>2024-02-15 11:00</t>
        </is>
      </c>
      <c r="B1093" t="n">
        <v>2</v>
      </c>
      <c r="C1093" t="n">
        <v>15</v>
      </c>
      <c r="D1093" t="n">
        <v>11</v>
      </c>
      <c r="E1093" s="10" t="n">
        <v>0.335856320605517</v>
      </c>
      <c r="F1093">
        <f>E1093*Parametrar!$B$7</f>
        <v/>
      </c>
    </row>
    <row r="1094">
      <c r="A1094" t="inlineStr">
        <is>
          <t>2024-02-15 12:00</t>
        </is>
      </c>
      <c r="B1094" t="n">
        <v>2</v>
      </c>
      <c r="C1094" t="n">
        <v>15</v>
      </c>
      <c r="D1094" t="n">
        <v>12</v>
      </c>
      <c r="E1094" s="10" t="n">
        <v>0.3367259368142248</v>
      </c>
      <c r="F1094">
        <f>E1094*Parametrar!$B$7</f>
        <v/>
      </c>
    </row>
    <row r="1095">
      <c r="A1095" t="inlineStr">
        <is>
          <t>2024-02-15 13:00</t>
        </is>
      </c>
      <c r="B1095" t="n">
        <v>2</v>
      </c>
      <c r="C1095" t="n">
        <v>15</v>
      </c>
      <c r="D1095" t="n">
        <v>13</v>
      </c>
      <c r="E1095" s="10" t="n">
        <v>0.3420226900854456</v>
      </c>
      <c r="F1095">
        <f>E1095*Parametrar!$B$7</f>
        <v/>
      </c>
    </row>
    <row r="1096">
      <c r="A1096" t="inlineStr">
        <is>
          <t>2024-02-15 14:00</t>
        </is>
      </c>
      <c r="B1096" t="n">
        <v>2</v>
      </c>
      <c r="C1096" t="n">
        <v>15</v>
      </c>
      <c r="D1096" t="n">
        <v>14</v>
      </c>
      <c r="E1096" s="10" t="n">
        <v>0.3415483539716049</v>
      </c>
      <c r="F1096">
        <f>E1096*Parametrar!$B$7</f>
        <v/>
      </c>
    </row>
    <row r="1097">
      <c r="A1097" t="inlineStr">
        <is>
          <t>2024-02-15 15:00</t>
        </is>
      </c>
      <c r="B1097" t="n">
        <v>2</v>
      </c>
      <c r="C1097" t="n">
        <v>15</v>
      </c>
      <c r="D1097" t="n">
        <v>15</v>
      </c>
      <c r="E1097" s="10" t="n">
        <v>0.35298512471643</v>
      </c>
      <c r="F1097">
        <f>E1097*Parametrar!$B$7</f>
        <v/>
      </c>
    </row>
    <row r="1098">
      <c r="A1098" t="inlineStr">
        <is>
          <t>2024-02-15 16:00</t>
        </is>
      </c>
      <c r="B1098" t="n">
        <v>2</v>
      </c>
      <c r="C1098" t="n">
        <v>15</v>
      </c>
      <c r="D1098" t="n">
        <v>16</v>
      </c>
      <c r="E1098" s="10" t="n">
        <v>0.3729335935040624</v>
      </c>
      <c r="F1098">
        <f>E1098*Parametrar!$B$7</f>
        <v/>
      </c>
    </row>
    <row r="1099">
      <c r="A1099" t="inlineStr">
        <is>
          <t>2024-02-15 17:00</t>
        </is>
      </c>
      <c r="B1099" t="n">
        <v>2</v>
      </c>
      <c r="C1099" t="n">
        <v>15</v>
      </c>
      <c r="D1099" t="n">
        <v>17</v>
      </c>
      <c r="E1099" s="10" t="n">
        <v>0.3951746868419249</v>
      </c>
      <c r="F1099">
        <f>E1099*Parametrar!$B$7</f>
        <v/>
      </c>
    </row>
    <row r="1100">
      <c r="A1100" t="inlineStr">
        <is>
          <t>2024-02-15 18:00</t>
        </is>
      </c>
      <c r="B1100" t="n">
        <v>2</v>
      </c>
      <c r="C1100" t="n">
        <v>15</v>
      </c>
      <c r="D1100" t="n">
        <v>18</v>
      </c>
      <c r="E1100" s="10" t="n">
        <v>0.4130676991362477</v>
      </c>
      <c r="F1100">
        <f>E1100*Parametrar!$B$7</f>
        <v/>
      </c>
    </row>
    <row r="1101">
      <c r="A1101" t="inlineStr">
        <is>
          <t>2024-02-15 19:00</t>
        </is>
      </c>
      <c r="B1101" t="n">
        <v>2</v>
      </c>
      <c r="C1101" t="n">
        <v>15</v>
      </c>
      <c r="D1101" t="n">
        <v>19</v>
      </c>
      <c r="E1101" s="10" t="n">
        <v>0.4264545183490844</v>
      </c>
      <c r="F1101">
        <f>E1101*Parametrar!$B$7</f>
        <v/>
      </c>
    </row>
    <row r="1102">
      <c r="A1102" t="inlineStr">
        <is>
          <t>2024-02-15 20:00</t>
        </is>
      </c>
      <c r="B1102" t="n">
        <v>2</v>
      </c>
      <c r="C1102" t="n">
        <v>15</v>
      </c>
      <c r="D1102" t="n">
        <v>20</v>
      </c>
      <c r="E1102" s="10" t="n">
        <v>0.4572336617360788</v>
      </c>
      <c r="F1102">
        <f>E1102*Parametrar!$B$7</f>
        <v/>
      </c>
    </row>
    <row r="1103">
      <c r="A1103" t="inlineStr">
        <is>
          <t>2024-02-15 21:00</t>
        </is>
      </c>
      <c r="B1103" t="n">
        <v>2</v>
      </c>
      <c r="C1103" t="n">
        <v>15</v>
      </c>
      <c r="D1103" t="n">
        <v>21</v>
      </c>
      <c r="E1103" s="10" t="n">
        <v>0.4388399613215907</v>
      </c>
      <c r="F1103">
        <f>E1103*Parametrar!$B$7</f>
        <v/>
      </c>
    </row>
    <row r="1104">
      <c r="A1104" t="inlineStr">
        <is>
          <t>2024-02-15 22:00</t>
        </is>
      </c>
      <c r="B1104" t="n">
        <v>2</v>
      </c>
      <c r="C1104" t="n">
        <v>15</v>
      </c>
      <c r="D1104" t="n">
        <v>22</v>
      </c>
      <c r="E1104" s="10" t="n">
        <v>0.4417650340236081</v>
      </c>
      <c r="F1104">
        <f>E1104*Parametrar!$B$7</f>
        <v/>
      </c>
    </row>
    <row r="1105">
      <c r="A1105" t="inlineStr">
        <is>
          <t>2024-02-15 23:00</t>
        </is>
      </c>
      <c r="B1105" t="n">
        <v>2</v>
      </c>
      <c r="C1105" t="n">
        <v>15</v>
      </c>
      <c r="D1105" t="n">
        <v>23</v>
      </c>
      <c r="E1105" s="10" t="n">
        <v>0.4365736887776853</v>
      </c>
      <c r="F1105">
        <f>E1105*Parametrar!$B$7</f>
        <v/>
      </c>
    </row>
    <row r="1106">
      <c r="A1106" t="inlineStr">
        <is>
          <t>2024-02-16 00:00</t>
        </is>
      </c>
      <c r="B1106" t="n">
        <v>2</v>
      </c>
      <c r="C1106" t="n">
        <v>16</v>
      </c>
      <c r="D1106" t="n">
        <v>0</v>
      </c>
      <c r="E1106" s="10" t="n">
        <v>0.4027904166697</v>
      </c>
      <c r="F1106">
        <f>E1106*Parametrar!$B$7</f>
        <v/>
      </c>
    </row>
    <row r="1107">
      <c r="A1107" t="inlineStr">
        <is>
          <t>2024-02-16 01:00</t>
        </is>
      </c>
      <c r="B1107" t="n">
        <v>2</v>
      </c>
      <c r="C1107" t="n">
        <v>16</v>
      </c>
      <c r="D1107" t="n">
        <v>1</v>
      </c>
      <c r="E1107" s="10" t="n">
        <v>0.4366263927903343</v>
      </c>
      <c r="F1107">
        <f>E1107*Parametrar!$B$7</f>
        <v/>
      </c>
    </row>
    <row r="1108">
      <c r="A1108" t="inlineStr">
        <is>
          <t>2024-02-16 02:00</t>
        </is>
      </c>
      <c r="B1108" t="n">
        <v>2</v>
      </c>
      <c r="C1108" t="n">
        <v>16</v>
      </c>
      <c r="D1108" t="n">
        <v>2</v>
      </c>
      <c r="E1108" s="10" t="n">
        <v>0.4341229521895085</v>
      </c>
      <c r="F1108">
        <f>E1108*Parametrar!$B$7</f>
        <v/>
      </c>
    </row>
    <row r="1109">
      <c r="A1109" t="inlineStr">
        <is>
          <t>2024-02-16 03:00</t>
        </is>
      </c>
      <c r="B1109" t="n">
        <v>2</v>
      </c>
      <c r="C1109" t="n">
        <v>16</v>
      </c>
      <c r="D1109" t="n">
        <v>3</v>
      </c>
      <c r="E1109" s="10" t="n">
        <v>0.42566395815935</v>
      </c>
      <c r="F1109">
        <f>E1109*Parametrar!$B$7</f>
        <v/>
      </c>
    </row>
    <row r="1110">
      <c r="A1110" t="inlineStr">
        <is>
          <t>2024-02-16 04:00</t>
        </is>
      </c>
      <c r="B1110" t="n">
        <v>2</v>
      </c>
      <c r="C1110" t="n">
        <v>16</v>
      </c>
      <c r="D1110" t="n">
        <v>4</v>
      </c>
      <c r="E1110" s="10" t="n">
        <v>0.4188651405276337</v>
      </c>
      <c r="F1110">
        <f>E1110*Parametrar!$B$7</f>
        <v/>
      </c>
    </row>
    <row r="1111">
      <c r="A1111" t="inlineStr">
        <is>
          <t>2024-02-16 05:00</t>
        </is>
      </c>
      <c r="B1111" t="n">
        <v>2</v>
      </c>
      <c r="C1111" t="n">
        <v>16</v>
      </c>
      <c r="D1111" t="n">
        <v>5</v>
      </c>
      <c r="E1111" s="10" t="n">
        <v>0.4181536363568727</v>
      </c>
      <c r="F1111">
        <f>E1111*Parametrar!$B$7</f>
        <v/>
      </c>
    </row>
    <row r="1112">
      <c r="A1112" t="inlineStr">
        <is>
          <t>2024-02-16 06:00</t>
        </is>
      </c>
      <c r="B1112" t="n">
        <v>2</v>
      </c>
      <c r="C1112" t="n">
        <v>16</v>
      </c>
      <c r="D1112" t="n">
        <v>6</v>
      </c>
      <c r="E1112" s="10" t="n">
        <v>0.4177056522493565</v>
      </c>
      <c r="F1112">
        <f>E1112*Parametrar!$B$7</f>
        <v/>
      </c>
    </row>
    <row r="1113">
      <c r="A1113" t="inlineStr">
        <is>
          <t>2024-02-16 07:00</t>
        </is>
      </c>
      <c r="B1113" t="n">
        <v>2</v>
      </c>
      <c r="C1113" t="n">
        <v>16</v>
      </c>
      <c r="D1113" t="n">
        <v>7</v>
      </c>
      <c r="E1113" s="10" t="n">
        <v>0.4181272843505482</v>
      </c>
      <c r="F1113">
        <f>E1113*Parametrar!$B$7</f>
        <v/>
      </c>
    </row>
    <row r="1114">
      <c r="A1114" t="inlineStr">
        <is>
          <t>2024-02-16 08:00</t>
        </is>
      </c>
      <c r="B1114" t="n">
        <v>2</v>
      </c>
      <c r="C1114" t="n">
        <v>16</v>
      </c>
      <c r="D1114" t="n">
        <v>8</v>
      </c>
      <c r="E1114" s="10" t="n">
        <v>0.40837704201049</v>
      </c>
      <c r="F1114">
        <f>E1114*Parametrar!$B$7</f>
        <v/>
      </c>
    </row>
    <row r="1115">
      <c r="A1115" t="inlineStr">
        <is>
          <t>2024-02-16 09:00</t>
        </is>
      </c>
      <c r="B1115" t="n">
        <v>2</v>
      </c>
      <c r="C1115" t="n">
        <v>16</v>
      </c>
      <c r="D1115" t="n">
        <v>9</v>
      </c>
      <c r="E1115" s="10" t="n">
        <v>0.4010511842522842</v>
      </c>
      <c r="F1115">
        <f>E1115*Parametrar!$B$7</f>
        <v/>
      </c>
    </row>
    <row r="1116">
      <c r="A1116" t="inlineStr">
        <is>
          <t>2024-02-16 10:00</t>
        </is>
      </c>
      <c r="B1116" t="n">
        <v>2</v>
      </c>
      <c r="C1116" t="n">
        <v>16</v>
      </c>
      <c r="D1116" t="n">
        <v>10</v>
      </c>
      <c r="E1116" s="10" t="n">
        <v>0.3907211977730874</v>
      </c>
      <c r="F1116">
        <f>E1116*Parametrar!$B$7</f>
        <v/>
      </c>
    </row>
    <row r="1117">
      <c r="A1117" t="inlineStr">
        <is>
          <t>2024-02-16 11:00</t>
        </is>
      </c>
      <c r="B1117" t="n">
        <v>2</v>
      </c>
      <c r="C1117" t="n">
        <v>16</v>
      </c>
      <c r="D1117" t="n">
        <v>11</v>
      </c>
      <c r="E1117" s="10" t="n">
        <v>0.3772553225412774</v>
      </c>
      <c r="F1117">
        <f>E1117*Parametrar!$B$7</f>
        <v/>
      </c>
    </row>
    <row r="1118">
      <c r="A1118" t="inlineStr">
        <is>
          <t>2024-02-16 12:00</t>
        </is>
      </c>
      <c r="B1118" t="n">
        <v>2</v>
      </c>
      <c r="C1118" t="n">
        <v>16</v>
      </c>
      <c r="D1118" t="n">
        <v>12</v>
      </c>
      <c r="E1118" s="10" t="n">
        <v>0.362181974923674</v>
      </c>
      <c r="F1118">
        <f>E1118*Parametrar!$B$7</f>
        <v/>
      </c>
    </row>
    <row r="1119">
      <c r="A1119" t="inlineStr">
        <is>
          <t>2024-02-16 13:00</t>
        </is>
      </c>
      <c r="B1119" t="n">
        <v>2</v>
      </c>
      <c r="C1119" t="n">
        <v>16</v>
      </c>
      <c r="D1119" t="n">
        <v>13</v>
      </c>
      <c r="E1119" s="10" t="n">
        <v>0.3526689006405362</v>
      </c>
      <c r="F1119">
        <f>E1119*Parametrar!$B$7</f>
        <v/>
      </c>
    </row>
    <row r="1120">
      <c r="A1120" t="inlineStr">
        <is>
          <t>2024-02-16 14:00</t>
        </is>
      </c>
      <c r="B1120" t="n">
        <v>2</v>
      </c>
      <c r="C1120" t="n">
        <v>16</v>
      </c>
      <c r="D1120" t="n">
        <v>14</v>
      </c>
      <c r="E1120" s="10" t="n">
        <v>0.3474775553946133</v>
      </c>
      <c r="F1120">
        <f>E1120*Parametrar!$B$7</f>
        <v/>
      </c>
    </row>
    <row r="1121">
      <c r="A1121" t="inlineStr">
        <is>
          <t>2024-02-16 15:00</t>
        </is>
      </c>
      <c r="B1121" t="n">
        <v>2</v>
      </c>
      <c r="C1121" t="n">
        <v>16</v>
      </c>
      <c r="D1121" t="n">
        <v>15</v>
      </c>
      <c r="E1121" s="10" t="n">
        <v>0.3511141322673917</v>
      </c>
      <c r="F1121">
        <f>E1121*Parametrar!$B$7</f>
        <v/>
      </c>
    </row>
    <row r="1122">
      <c r="A1122" t="inlineStr">
        <is>
          <t>2024-02-16 16:00</t>
        </is>
      </c>
      <c r="B1122" t="n">
        <v>2</v>
      </c>
      <c r="C1122" t="n">
        <v>16</v>
      </c>
      <c r="D1122" t="n">
        <v>16</v>
      </c>
      <c r="E1122" s="10" t="n">
        <v>0.3609697826327478</v>
      </c>
      <c r="F1122">
        <f>E1122*Parametrar!$B$7</f>
        <v/>
      </c>
    </row>
    <row r="1123">
      <c r="A1123" t="inlineStr">
        <is>
          <t>2024-02-16 17:00</t>
        </is>
      </c>
      <c r="B1123" t="n">
        <v>2</v>
      </c>
      <c r="C1123" t="n">
        <v>16</v>
      </c>
      <c r="D1123" t="n">
        <v>17</v>
      </c>
      <c r="E1123" s="10" t="n">
        <v>0.3778614186867404</v>
      </c>
      <c r="F1123">
        <f>E1123*Parametrar!$B$7</f>
        <v/>
      </c>
    </row>
    <row r="1124">
      <c r="A1124" t="inlineStr">
        <is>
          <t>2024-02-16 18:00</t>
        </is>
      </c>
      <c r="B1124" t="n">
        <v>2</v>
      </c>
      <c r="C1124" t="n">
        <v>16</v>
      </c>
      <c r="D1124" t="n">
        <v>18</v>
      </c>
      <c r="E1124" s="10" t="n">
        <v>0.3895353574884858</v>
      </c>
      <c r="F1124">
        <f>E1124*Parametrar!$B$7</f>
        <v/>
      </c>
    </row>
    <row r="1125">
      <c r="A1125" t="inlineStr">
        <is>
          <t>2024-02-16 19:00</t>
        </is>
      </c>
      <c r="B1125" t="n">
        <v>2</v>
      </c>
      <c r="C1125" t="n">
        <v>16</v>
      </c>
      <c r="D1125" t="n">
        <v>19</v>
      </c>
      <c r="E1125" s="10" t="n">
        <v>0.3986004476641075</v>
      </c>
      <c r="F1125">
        <f>E1125*Parametrar!$B$7</f>
        <v/>
      </c>
    </row>
    <row r="1126">
      <c r="A1126" t="inlineStr">
        <is>
          <t>2024-02-16 20:00</t>
        </is>
      </c>
      <c r="B1126" t="n">
        <v>2</v>
      </c>
      <c r="C1126" t="n">
        <v>16</v>
      </c>
      <c r="D1126" t="n">
        <v>20</v>
      </c>
      <c r="E1126" s="10" t="n">
        <v>0.4019471524673166</v>
      </c>
      <c r="F1126">
        <f>E1126*Parametrar!$B$7</f>
        <v/>
      </c>
    </row>
    <row r="1127">
      <c r="A1127" t="inlineStr">
        <is>
          <t>2024-02-16 21:00</t>
        </is>
      </c>
      <c r="B1127" t="n">
        <v>2</v>
      </c>
      <c r="C1127" t="n">
        <v>16</v>
      </c>
      <c r="D1127" t="n">
        <v>21</v>
      </c>
      <c r="E1127" s="10" t="n">
        <v>0.4010511842522842</v>
      </c>
      <c r="F1127">
        <f>E1127*Parametrar!$B$7</f>
        <v/>
      </c>
    </row>
    <row r="1128">
      <c r="A1128" t="inlineStr">
        <is>
          <t>2024-02-16 22:00</t>
        </is>
      </c>
      <c r="B1128" t="n">
        <v>2</v>
      </c>
      <c r="C1128" t="n">
        <v>16</v>
      </c>
      <c r="D1128" t="n">
        <v>22</v>
      </c>
      <c r="E1128" s="10" t="n">
        <v>0.4025532486127796</v>
      </c>
      <c r="F1128">
        <f>E1128*Parametrar!$B$7</f>
        <v/>
      </c>
    </row>
    <row r="1129">
      <c r="A1129" t="inlineStr">
        <is>
          <t>2024-02-16 23:00</t>
        </is>
      </c>
      <c r="B1129" t="n">
        <v>2</v>
      </c>
      <c r="C1129" t="n">
        <v>16</v>
      </c>
      <c r="D1129" t="n">
        <v>23</v>
      </c>
      <c r="E1129" s="10" t="n">
        <v>0.4029485287076469</v>
      </c>
      <c r="F1129">
        <f>E1129*Parametrar!$B$7</f>
        <v/>
      </c>
    </row>
    <row r="1130">
      <c r="A1130" t="inlineStr">
        <is>
          <t>2024-02-17 00:00</t>
        </is>
      </c>
      <c r="B1130" t="n">
        <v>2</v>
      </c>
      <c r="C1130" t="n">
        <v>17</v>
      </c>
      <c r="D1130" t="n">
        <v>0</v>
      </c>
      <c r="E1130" s="10" t="n">
        <v>0.4211577650778636</v>
      </c>
      <c r="F1130">
        <f>E1130*Parametrar!$B$7</f>
        <v/>
      </c>
    </row>
    <row r="1131">
      <c r="A1131" t="inlineStr">
        <is>
          <t>2024-02-17 01:00</t>
        </is>
      </c>
      <c r="B1131" t="n">
        <v>2</v>
      </c>
      <c r="C1131" t="n">
        <v>17</v>
      </c>
      <c r="D1131" t="n">
        <v>1</v>
      </c>
      <c r="E1131" s="10" t="n">
        <v>0.4031066407455938</v>
      </c>
      <c r="F1131">
        <f>E1131*Parametrar!$B$7</f>
        <v/>
      </c>
    </row>
    <row r="1132">
      <c r="A1132" t="inlineStr">
        <is>
          <t>2024-02-17 02:00</t>
        </is>
      </c>
      <c r="B1132" t="n">
        <v>2</v>
      </c>
      <c r="C1132" t="n">
        <v>17</v>
      </c>
      <c r="D1132" t="n">
        <v>2</v>
      </c>
      <c r="E1132" s="10" t="n">
        <v>0.4029485287076469</v>
      </c>
      <c r="F1132">
        <f>E1132*Parametrar!$B$7</f>
        <v/>
      </c>
    </row>
    <row r="1133">
      <c r="A1133" t="inlineStr">
        <is>
          <t>2024-02-17 03:00</t>
        </is>
      </c>
      <c r="B1133" t="n">
        <v>2</v>
      </c>
      <c r="C1133" t="n">
        <v>17</v>
      </c>
      <c r="D1133" t="n">
        <v>3</v>
      </c>
      <c r="E1133" s="10" t="n">
        <v>0.4050303372072809</v>
      </c>
      <c r="F1133">
        <f>E1133*Parametrar!$B$7</f>
        <v/>
      </c>
    </row>
    <row r="1134">
      <c r="A1134" t="inlineStr">
        <is>
          <t>2024-02-17 04:00</t>
        </is>
      </c>
      <c r="B1134" t="n">
        <v>2</v>
      </c>
      <c r="C1134" t="n">
        <v>17</v>
      </c>
      <c r="D1134" t="n">
        <v>4</v>
      </c>
      <c r="E1134" s="10" t="n">
        <v>0.4030275847266204</v>
      </c>
      <c r="F1134">
        <f>E1134*Parametrar!$B$7</f>
        <v/>
      </c>
    </row>
    <row r="1135">
      <c r="A1135" t="inlineStr">
        <is>
          <t>2024-02-17 05:00</t>
        </is>
      </c>
      <c r="B1135" t="n">
        <v>2</v>
      </c>
      <c r="C1135" t="n">
        <v>17</v>
      </c>
      <c r="D1135" t="n">
        <v>5</v>
      </c>
      <c r="E1135" s="10" t="n">
        <v>0.4051357452325788</v>
      </c>
      <c r="F1135">
        <f>E1135*Parametrar!$B$7</f>
        <v/>
      </c>
    </row>
    <row r="1136">
      <c r="A1136" t="inlineStr">
        <is>
          <t>2024-02-17 06:00</t>
        </is>
      </c>
      <c r="B1136" t="n">
        <v>2</v>
      </c>
      <c r="C1136" t="n">
        <v>17</v>
      </c>
      <c r="D1136" t="n">
        <v>6</v>
      </c>
      <c r="E1136" s="10" t="n">
        <v>0.4056100813464195</v>
      </c>
      <c r="F1136">
        <f>E1136*Parametrar!$B$7</f>
        <v/>
      </c>
    </row>
    <row r="1137">
      <c r="A1137" t="inlineStr">
        <is>
          <t>2024-02-17 07:00</t>
        </is>
      </c>
      <c r="B1137" t="n">
        <v>2</v>
      </c>
      <c r="C1137" t="n">
        <v>17</v>
      </c>
      <c r="D1137" t="n">
        <v>7</v>
      </c>
      <c r="E1137" s="10" t="n">
        <v>0.4019735044736411</v>
      </c>
      <c r="F1137">
        <f>E1137*Parametrar!$B$7</f>
        <v/>
      </c>
    </row>
    <row r="1138">
      <c r="A1138" t="inlineStr">
        <is>
          <t>2024-02-17 08:00</t>
        </is>
      </c>
      <c r="B1138" t="n">
        <v>2</v>
      </c>
      <c r="C1138" t="n">
        <v>17</v>
      </c>
      <c r="D1138" t="n">
        <v>8</v>
      </c>
      <c r="E1138" s="10" t="n">
        <v>0.3964132311391755</v>
      </c>
      <c r="F1138">
        <f>E1138*Parametrar!$B$7</f>
        <v/>
      </c>
    </row>
    <row r="1139">
      <c r="A1139" t="inlineStr">
        <is>
          <t>2024-02-17 09:00</t>
        </is>
      </c>
      <c r="B1139" t="n">
        <v>2</v>
      </c>
      <c r="C1139" t="n">
        <v>17</v>
      </c>
      <c r="D1139" t="n">
        <v>9</v>
      </c>
      <c r="E1139" s="10" t="n">
        <v>0.3819459796670351</v>
      </c>
      <c r="F1139">
        <f>E1139*Parametrar!$B$7</f>
        <v/>
      </c>
    </row>
    <row r="1140">
      <c r="A1140" t="inlineStr">
        <is>
          <t>2024-02-17 10:00</t>
        </is>
      </c>
      <c r="B1140" t="n">
        <v>2</v>
      </c>
      <c r="C1140" t="n">
        <v>17</v>
      </c>
      <c r="D1140" t="n">
        <v>10</v>
      </c>
      <c r="E1140" s="10" t="n">
        <v>0.369191608605986</v>
      </c>
      <c r="F1140">
        <f>E1140*Parametrar!$B$7</f>
        <v/>
      </c>
    </row>
    <row r="1141">
      <c r="A1141" t="inlineStr">
        <is>
          <t>2024-02-17 11:00</t>
        </is>
      </c>
      <c r="B1141" t="n">
        <v>2</v>
      </c>
      <c r="C1141" t="n">
        <v>17</v>
      </c>
      <c r="D1141" t="n">
        <v>11</v>
      </c>
      <c r="E1141" s="10" t="n">
        <v>0.3589670301520872</v>
      </c>
      <c r="F1141">
        <f>E1141*Parametrar!$B$7</f>
        <v/>
      </c>
    </row>
    <row r="1142">
      <c r="A1142" t="inlineStr">
        <is>
          <t>2024-02-17 12:00</t>
        </is>
      </c>
      <c r="B1142" t="n">
        <v>2</v>
      </c>
      <c r="C1142" t="n">
        <v>17</v>
      </c>
      <c r="D1142" t="n">
        <v>12</v>
      </c>
      <c r="E1142" s="10" t="n">
        <v>0.3583082299939752</v>
      </c>
      <c r="F1142">
        <f>E1142*Parametrar!$B$7</f>
        <v/>
      </c>
    </row>
    <row r="1143">
      <c r="A1143" t="inlineStr">
        <is>
          <t>2024-02-17 13:00</t>
        </is>
      </c>
      <c r="B1143" t="n">
        <v>2</v>
      </c>
      <c r="C1143" t="n">
        <v>17</v>
      </c>
      <c r="D1143" t="n">
        <v>13</v>
      </c>
      <c r="E1143" s="10" t="n">
        <v>0.360758966582152</v>
      </c>
      <c r="F1143">
        <f>E1143*Parametrar!$B$7</f>
        <v/>
      </c>
    </row>
    <row r="1144">
      <c r="A1144" t="inlineStr">
        <is>
          <t>2024-02-17 14:00</t>
        </is>
      </c>
      <c r="B1144" t="n">
        <v>2</v>
      </c>
      <c r="C1144" t="n">
        <v>17</v>
      </c>
      <c r="D1144" t="n">
        <v>14</v>
      </c>
      <c r="E1144" s="10" t="n">
        <v>0.3574122617789428</v>
      </c>
      <c r="F1144">
        <f>E1144*Parametrar!$B$7</f>
        <v/>
      </c>
    </row>
    <row r="1145">
      <c r="A1145" t="inlineStr">
        <is>
          <t>2024-02-17 15:00</t>
        </is>
      </c>
      <c r="B1145" t="n">
        <v>2</v>
      </c>
      <c r="C1145" t="n">
        <v>17</v>
      </c>
      <c r="D1145" t="n">
        <v>15</v>
      </c>
      <c r="E1145" s="10" t="n">
        <v>0.3522999725519934</v>
      </c>
      <c r="F1145">
        <f>E1145*Parametrar!$B$7</f>
        <v/>
      </c>
    </row>
    <row r="1146">
      <c r="A1146" t="inlineStr">
        <is>
          <t>2024-02-17 16:00</t>
        </is>
      </c>
      <c r="B1146" t="n">
        <v>2</v>
      </c>
      <c r="C1146" t="n">
        <v>17</v>
      </c>
      <c r="D1146" t="n">
        <v>16</v>
      </c>
      <c r="E1146" s="10" t="n">
        <v>0.355725733374176</v>
      </c>
      <c r="F1146">
        <f>E1146*Parametrar!$B$7</f>
        <v/>
      </c>
    </row>
    <row r="1147">
      <c r="A1147" t="inlineStr">
        <is>
          <t>2024-02-17 17:00</t>
        </is>
      </c>
      <c r="B1147" t="n">
        <v>2</v>
      </c>
      <c r="C1147" t="n">
        <v>17</v>
      </c>
      <c r="D1147" t="n">
        <v>17</v>
      </c>
      <c r="E1147" s="10" t="n">
        <v>0.3640002633600632</v>
      </c>
      <c r="F1147">
        <f>E1147*Parametrar!$B$7</f>
        <v/>
      </c>
    </row>
    <row r="1148">
      <c r="A1148" t="inlineStr">
        <is>
          <t>2024-02-17 18:00</t>
        </is>
      </c>
      <c r="B1148" t="n">
        <v>2</v>
      </c>
      <c r="C1148" t="n">
        <v>17</v>
      </c>
      <c r="D1148" t="n">
        <v>18</v>
      </c>
      <c r="E1148" s="10" t="n">
        <v>0.3246830699239368</v>
      </c>
      <c r="F1148">
        <f>E1148*Parametrar!$B$7</f>
        <v/>
      </c>
    </row>
    <row r="1149">
      <c r="A1149" t="inlineStr">
        <is>
          <t>2024-02-17 19:00</t>
        </is>
      </c>
      <c r="B1149" t="n">
        <v>2</v>
      </c>
      <c r="C1149" t="n">
        <v>17</v>
      </c>
      <c r="D1149" t="n">
        <v>19</v>
      </c>
      <c r="E1149" s="10" t="n">
        <v>0.3819723316733596</v>
      </c>
      <c r="F1149">
        <f>E1149*Parametrar!$B$7</f>
        <v/>
      </c>
    </row>
    <row r="1150">
      <c r="A1150" t="inlineStr">
        <is>
          <t>2024-02-17 20:00</t>
        </is>
      </c>
      <c r="B1150" t="n">
        <v>2</v>
      </c>
      <c r="C1150" t="n">
        <v>17</v>
      </c>
      <c r="D1150" t="n">
        <v>20</v>
      </c>
      <c r="E1150" s="10" t="n">
        <v>0.3842122522109405</v>
      </c>
      <c r="F1150">
        <f>E1150*Parametrar!$B$7</f>
        <v/>
      </c>
    </row>
    <row r="1151">
      <c r="A1151" t="inlineStr">
        <is>
          <t>2024-02-17 21:00</t>
        </is>
      </c>
      <c r="B1151" t="n">
        <v>2</v>
      </c>
      <c r="C1151" t="n">
        <v>17</v>
      </c>
      <c r="D1151" t="n">
        <v>21</v>
      </c>
      <c r="E1151" s="10" t="n">
        <v>0.3938043825130518</v>
      </c>
      <c r="F1151">
        <f>E1151*Parametrar!$B$7</f>
        <v/>
      </c>
    </row>
    <row r="1152">
      <c r="A1152" t="inlineStr">
        <is>
          <t>2024-02-17 22:00</t>
        </is>
      </c>
      <c r="B1152" t="n">
        <v>2</v>
      </c>
      <c r="C1152" t="n">
        <v>17</v>
      </c>
      <c r="D1152" t="n">
        <v>22</v>
      </c>
      <c r="E1152" s="10" t="n">
        <v>0.4086932660863839</v>
      </c>
      <c r="F1152">
        <f>E1152*Parametrar!$B$7</f>
        <v/>
      </c>
    </row>
    <row r="1153">
      <c r="A1153" t="inlineStr">
        <is>
          <t>2024-02-17 23:00</t>
        </is>
      </c>
      <c r="B1153" t="n">
        <v>2</v>
      </c>
      <c r="C1153" t="n">
        <v>17</v>
      </c>
      <c r="D1153" t="n">
        <v>23</v>
      </c>
      <c r="E1153" s="10" t="n">
        <v>0.4176529482367076</v>
      </c>
      <c r="F1153">
        <f>E1153*Parametrar!$B$7</f>
        <v/>
      </c>
    </row>
    <row r="1154">
      <c r="A1154" t="inlineStr">
        <is>
          <t>2024-02-18 00:00</t>
        </is>
      </c>
      <c r="B1154" t="n">
        <v>2</v>
      </c>
      <c r="C1154" t="n">
        <v>18</v>
      </c>
      <c r="D1154" t="n">
        <v>0</v>
      </c>
      <c r="E1154" s="10" t="n">
        <v>0.4066114575867498</v>
      </c>
      <c r="F1154">
        <f>E1154*Parametrar!$B$7</f>
        <v/>
      </c>
    </row>
    <row r="1155">
      <c r="A1155" t="inlineStr">
        <is>
          <t>2024-02-18 01:00</t>
        </is>
      </c>
      <c r="B1155" t="n">
        <v>2</v>
      </c>
      <c r="C1155" t="n">
        <v>18</v>
      </c>
      <c r="D1155" t="n">
        <v>1</v>
      </c>
      <c r="E1155" s="10" t="n">
        <v>0.4066114575867498</v>
      </c>
      <c r="F1155">
        <f>E1155*Parametrar!$B$7</f>
        <v/>
      </c>
    </row>
    <row r="1156">
      <c r="A1156" t="inlineStr">
        <is>
          <t>2024-02-18 02:00</t>
        </is>
      </c>
      <c r="B1156" t="n">
        <v>2</v>
      </c>
      <c r="C1156" t="n">
        <v>18</v>
      </c>
      <c r="D1156" t="n">
        <v>2</v>
      </c>
      <c r="E1156" s="10" t="n">
        <v>0.4315668075760338</v>
      </c>
      <c r="F1156">
        <f>E1156*Parametrar!$B$7</f>
        <v/>
      </c>
    </row>
    <row r="1157">
      <c r="A1157" t="inlineStr">
        <is>
          <t>2024-02-18 03:00</t>
        </is>
      </c>
      <c r="B1157" t="n">
        <v>2</v>
      </c>
      <c r="C1157" t="n">
        <v>18</v>
      </c>
      <c r="D1157" t="n">
        <v>3</v>
      </c>
      <c r="E1157" s="10" t="n">
        <v>0.4384973852393725</v>
      </c>
      <c r="F1157">
        <f>E1157*Parametrar!$B$7</f>
        <v/>
      </c>
    </row>
    <row r="1158">
      <c r="A1158" t="inlineStr">
        <is>
          <t>2024-02-18 04:00</t>
        </is>
      </c>
      <c r="B1158" t="n">
        <v>2</v>
      </c>
      <c r="C1158" t="n">
        <v>18</v>
      </c>
      <c r="D1158" t="n">
        <v>4</v>
      </c>
      <c r="E1158" s="10" t="n">
        <v>0.4427664102639385</v>
      </c>
      <c r="F1158">
        <f>E1158*Parametrar!$B$7</f>
        <v/>
      </c>
    </row>
    <row r="1159">
      <c r="A1159" t="inlineStr">
        <is>
          <t>2024-02-18 05:00</t>
        </is>
      </c>
      <c r="B1159" t="n">
        <v>2</v>
      </c>
      <c r="C1159" t="n">
        <v>18</v>
      </c>
      <c r="D1159" t="n">
        <v>5</v>
      </c>
      <c r="E1159" s="10" t="n">
        <v>0.4410271778465227</v>
      </c>
      <c r="F1159">
        <f>E1159*Parametrar!$B$7</f>
        <v/>
      </c>
    </row>
    <row r="1160">
      <c r="A1160" t="inlineStr">
        <is>
          <t>2024-02-18 06:00</t>
        </is>
      </c>
      <c r="B1160" t="n">
        <v>2</v>
      </c>
      <c r="C1160" t="n">
        <v>18</v>
      </c>
      <c r="D1160" t="n">
        <v>6</v>
      </c>
      <c r="E1160" s="10" t="n">
        <v>0.4708840010121603</v>
      </c>
      <c r="F1160">
        <f>E1160*Parametrar!$B$7</f>
        <v/>
      </c>
    </row>
    <row r="1161">
      <c r="A1161" t="inlineStr">
        <is>
          <t>2024-02-18 07:00</t>
        </is>
      </c>
      <c r="B1161" t="n">
        <v>2</v>
      </c>
      <c r="C1161" t="n">
        <v>18</v>
      </c>
      <c r="D1161" t="n">
        <v>7</v>
      </c>
      <c r="E1161" s="10" t="n">
        <v>0.4393406494417559</v>
      </c>
      <c r="F1161">
        <f>E1161*Parametrar!$B$7</f>
        <v/>
      </c>
    </row>
    <row r="1162">
      <c r="A1162" t="inlineStr">
        <is>
          <t>2024-02-18 08:00</t>
        </is>
      </c>
      <c r="B1162" t="n">
        <v>2</v>
      </c>
      <c r="C1162" t="n">
        <v>18</v>
      </c>
      <c r="D1162" t="n">
        <v>8</v>
      </c>
      <c r="E1162" s="10" t="n">
        <v>0.4317776236266296</v>
      </c>
      <c r="F1162">
        <f>E1162*Parametrar!$B$7</f>
        <v/>
      </c>
    </row>
    <row r="1163">
      <c r="A1163" t="inlineStr">
        <is>
          <t>2024-02-18 09:00</t>
        </is>
      </c>
      <c r="B1163" t="n">
        <v>2</v>
      </c>
      <c r="C1163" t="n">
        <v>18</v>
      </c>
      <c r="D1163" t="n">
        <v>9</v>
      </c>
      <c r="E1163" s="10" t="n">
        <v>0.4229760535142528</v>
      </c>
      <c r="F1163">
        <f>E1163*Parametrar!$B$7</f>
        <v/>
      </c>
    </row>
    <row r="1164">
      <c r="A1164" t="inlineStr">
        <is>
          <t>2024-02-18 10:00</t>
        </is>
      </c>
      <c r="B1164" t="n">
        <v>2</v>
      </c>
      <c r="C1164" t="n">
        <v>18</v>
      </c>
      <c r="D1164" t="n">
        <v>10</v>
      </c>
      <c r="E1164" s="10" t="n">
        <v>0.4055310253274461</v>
      </c>
      <c r="F1164">
        <f>E1164*Parametrar!$B$7</f>
        <v/>
      </c>
    </row>
    <row r="1165">
      <c r="A1165" t="inlineStr">
        <is>
          <t>2024-02-18 11:00</t>
        </is>
      </c>
      <c r="B1165" t="n">
        <v>2</v>
      </c>
      <c r="C1165" t="n">
        <v>18</v>
      </c>
      <c r="D1165" t="n">
        <v>11</v>
      </c>
      <c r="E1165" s="10" t="n">
        <v>0.39414695859527</v>
      </c>
      <c r="F1165">
        <f>E1165*Parametrar!$B$7</f>
        <v/>
      </c>
    </row>
    <row r="1166">
      <c r="A1166" t="inlineStr">
        <is>
          <t>2024-02-18 12:00</t>
        </is>
      </c>
      <c r="B1166" t="n">
        <v>2</v>
      </c>
      <c r="C1166" t="n">
        <v>18</v>
      </c>
      <c r="D1166" t="n">
        <v>12</v>
      </c>
      <c r="E1166" s="10" t="n">
        <v>0.3869792128750111</v>
      </c>
      <c r="F1166">
        <f>E1166*Parametrar!$B$7</f>
        <v/>
      </c>
    </row>
    <row r="1167">
      <c r="A1167" t="inlineStr">
        <is>
          <t>2024-02-18 13:00</t>
        </is>
      </c>
      <c r="B1167" t="n">
        <v>2</v>
      </c>
      <c r="C1167" t="n">
        <v>18</v>
      </c>
      <c r="D1167" t="n">
        <v>13</v>
      </c>
      <c r="E1167" s="10" t="n">
        <v>0.3855035005208401</v>
      </c>
      <c r="F1167">
        <f>E1167*Parametrar!$B$7</f>
        <v/>
      </c>
    </row>
    <row r="1168">
      <c r="A1168" t="inlineStr">
        <is>
          <t>2024-02-18 14:00</t>
        </is>
      </c>
      <c r="B1168" t="n">
        <v>2</v>
      </c>
      <c r="C1168" t="n">
        <v>18</v>
      </c>
      <c r="D1168" t="n">
        <v>14</v>
      </c>
      <c r="E1168" s="10" t="n">
        <v>0.384185900204616</v>
      </c>
      <c r="F1168">
        <f>E1168*Parametrar!$B$7</f>
        <v/>
      </c>
    </row>
    <row r="1169">
      <c r="A1169" t="inlineStr">
        <is>
          <t>2024-02-18 15:00</t>
        </is>
      </c>
      <c r="B1169" t="n">
        <v>2</v>
      </c>
      <c r="C1169" t="n">
        <v>18</v>
      </c>
      <c r="D1169" t="n">
        <v>15</v>
      </c>
      <c r="E1169" s="10" t="n">
        <v>0.3886657412797779</v>
      </c>
      <c r="F1169">
        <f>E1169*Parametrar!$B$7</f>
        <v/>
      </c>
    </row>
    <row r="1170">
      <c r="A1170" t="inlineStr">
        <is>
          <t>2024-02-18 16:00</t>
        </is>
      </c>
      <c r="B1170" t="n">
        <v>2</v>
      </c>
      <c r="C1170" t="n">
        <v>18</v>
      </c>
      <c r="D1170" t="n">
        <v>16</v>
      </c>
      <c r="E1170" s="10" t="n">
        <v>0.3995491198917888</v>
      </c>
      <c r="F1170">
        <f>E1170*Parametrar!$B$7</f>
        <v/>
      </c>
    </row>
    <row r="1171">
      <c r="A1171" t="inlineStr">
        <is>
          <t>2024-02-18 17:00</t>
        </is>
      </c>
      <c r="B1171" t="n">
        <v>2</v>
      </c>
      <c r="C1171" t="n">
        <v>18</v>
      </c>
      <c r="D1171" t="n">
        <v>17</v>
      </c>
      <c r="E1171" s="10" t="n">
        <v>0.4164144039394569</v>
      </c>
      <c r="F1171">
        <f>E1171*Parametrar!$B$7</f>
        <v/>
      </c>
    </row>
    <row r="1172">
      <c r="A1172" t="inlineStr">
        <is>
          <t>2024-02-18 18:00</t>
        </is>
      </c>
      <c r="B1172" t="n">
        <v>2</v>
      </c>
      <c r="C1172" t="n">
        <v>18</v>
      </c>
      <c r="D1172" t="n">
        <v>18</v>
      </c>
      <c r="E1172" s="10" t="n">
        <v>0.4230024055205773</v>
      </c>
      <c r="F1172">
        <f>E1172*Parametrar!$B$7</f>
        <v/>
      </c>
    </row>
    <row r="1173">
      <c r="A1173" t="inlineStr">
        <is>
          <t>2024-02-18 19:00</t>
        </is>
      </c>
      <c r="B1173" t="n">
        <v>2</v>
      </c>
      <c r="C1173" t="n">
        <v>18</v>
      </c>
      <c r="D1173" t="n">
        <v>19</v>
      </c>
      <c r="E1173" s="10" t="n">
        <v>0.4267970944313026</v>
      </c>
      <c r="F1173">
        <f>E1173*Parametrar!$B$7</f>
        <v/>
      </c>
    </row>
    <row r="1174">
      <c r="A1174" t="inlineStr">
        <is>
          <t>2024-02-18 20:00</t>
        </is>
      </c>
      <c r="B1174" t="n">
        <v>2</v>
      </c>
      <c r="C1174" t="n">
        <v>18</v>
      </c>
      <c r="D1174" t="n">
        <v>20</v>
      </c>
      <c r="E1174" s="10" t="n">
        <v>0.4291951270068304</v>
      </c>
      <c r="F1174">
        <f>E1174*Parametrar!$B$7</f>
        <v/>
      </c>
    </row>
    <row r="1175">
      <c r="A1175" t="inlineStr">
        <is>
          <t>2024-02-18 21:00</t>
        </is>
      </c>
      <c r="B1175" t="n">
        <v>2</v>
      </c>
      <c r="C1175" t="n">
        <v>18</v>
      </c>
      <c r="D1175" t="n">
        <v>21</v>
      </c>
      <c r="E1175" s="10" t="n">
        <v>0.4292741830258039</v>
      </c>
      <c r="F1175">
        <f>E1175*Parametrar!$B$7</f>
        <v/>
      </c>
    </row>
    <row r="1176">
      <c r="A1176" t="inlineStr">
        <is>
          <t>2024-02-18 22:00</t>
        </is>
      </c>
      <c r="B1176" t="n">
        <v>2</v>
      </c>
      <c r="C1176" t="n">
        <v>18</v>
      </c>
      <c r="D1176" t="n">
        <v>22</v>
      </c>
      <c r="E1176" s="10" t="n">
        <v>0.4244254138620993</v>
      </c>
      <c r="F1176">
        <f>E1176*Parametrar!$B$7</f>
        <v/>
      </c>
    </row>
    <row r="1177">
      <c r="A1177" t="inlineStr">
        <is>
          <t>2024-02-18 23:00</t>
        </is>
      </c>
      <c r="B1177" t="n">
        <v>2</v>
      </c>
      <c r="C1177" t="n">
        <v>18</v>
      </c>
      <c r="D1177" t="n">
        <v>23</v>
      </c>
      <c r="E1177" s="10" t="n">
        <v>0.4194185326604478</v>
      </c>
      <c r="F1177">
        <f>E1177*Parametrar!$B$7</f>
        <v/>
      </c>
    </row>
    <row r="1178">
      <c r="A1178" t="inlineStr">
        <is>
          <t>2024-02-19 00:00</t>
        </is>
      </c>
      <c r="B1178" t="n">
        <v>2</v>
      </c>
      <c r="C1178" t="n">
        <v>19</v>
      </c>
      <c r="D1178" t="n">
        <v>0</v>
      </c>
      <c r="E1178" s="10" t="n">
        <v>0.2869206448609548</v>
      </c>
      <c r="F1178">
        <f>E1178*Parametrar!$B$7</f>
        <v/>
      </c>
    </row>
    <row r="1179">
      <c r="A1179" t="inlineStr">
        <is>
          <t>2024-02-19 01:00</t>
        </is>
      </c>
      <c r="B1179" t="n">
        <v>2</v>
      </c>
      <c r="C1179" t="n">
        <v>19</v>
      </c>
      <c r="D1179" t="n">
        <v>1</v>
      </c>
      <c r="E1179" s="10" t="n">
        <v>0.401367408328178</v>
      </c>
      <c r="F1179">
        <f>E1179*Parametrar!$B$7</f>
        <v/>
      </c>
    </row>
    <row r="1180">
      <c r="A1180" t="inlineStr">
        <is>
          <t>2024-02-19 02:00</t>
        </is>
      </c>
      <c r="B1180" t="n">
        <v>2</v>
      </c>
      <c r="C1180" t="n">
        <v>19</v>
      </c>
      <c r="D1180" t="n">
        <v>2</v>
      </c>
      <c r="E1180" s="10" t="n">
        <v>0.3918806860513647</v>
      </c>
      <c r="F1180">
        <f>E1180*Parametrar!$B$7</f>
        <v/>
      </c>
    </row>
    <row r="1181">
      <c r="A1181" t="inlineStr">
        <is>
          <t>2024-02-19 03:00</t>
        </is>
      </c>
      <c r="B1181" t="n">
        <v>2</v>
      </c>
      <c r="C1181" t="n">
        <v>19</v>
      </c>
      <c r="D1181" t="n">
        <v>3</v>
      </c>
      <c r="E1181" s="10" t="n">
        <v>0.3847919963500791</v>
      </c>
      <c r="F1181">
        <f>E1181*Parametrar!$B$7</f>
        <v/>
      </c>
    </row>
    <row r="1182">
      <c r="A1182" t="inlineStr">
        <is>
          <t>2024-02-19 04:00</t>
        </is>
      </c>
      <c r="B1182" t="n">
        <v>2</v>
      </c>
      <c r="C1182" t="n">
        <v>19</v>
      </c>
      <c r="D1182" t="n">
        <v>4</v>
      </c>
      <c r="E1182" s="10" t="n">
        <v>0.3756214981491596</v>
      </c>
      <c r="F1182">
        <f>E1182*Parametrar!$B$7</f>
        <v/>
      </c>
    </row>
    <row r="1183">
      <c r="A1183" t="inlineStr">
        <is>
          <t>2024-02-19 05:00</t>
        </is>
      </c>
      <c r="B1183" t="n">
        <v>2</v>
      </c>
      <c r="C1183" t="n">
        <v>19</v>
      </c>
      <c r="D1183" t="n">
        <v>5</v>
      </c>
      <c r="E1183" s="10" t="n">
        <v>0.3470032192807727</v>
      </c>
      <c r="F1183">
        <f>E1183*Parametrar!$B$7</f>
        <v/>
      </c>
    </row>
    <row r="1184">
      <c r="A1184" t="inlineStr">
        <is>
          <t>2024-02-19 06:00</t>
        </is>
      </c>
      <c r="B1184" t="n">
        <v>2</v>
      </c>
      <c r="C1184" t="n">
        <v>19</v>
      </c>
      <c r="D1184" t="n">
        <v>6</v>
      </c>
      <c r="E1184" s="10" t="n">
        <v>0.3563845335322881</v>
      </c>
      <c r="F1184">
        <f>E1184*Parametrar!$B$7</f>
        <v/>
      </c>
    </row>
    <row r="1185">
      <c r="A1185" t="inlineStr">
        <is>
          <t>2024-02-19 07:00</t>
        </is>
      </c>
      <c r="B1185" t="n">
        <v>2</v>
      </c>
      <c r="C1185" t="n">
        <v>19</v>
      </c>
      <c r="D1185" t="n">
        <v>7</v>
      </c>
      <c r="E1185" s="10" t="n">
        <v>0.3449741147937875</v>
      </c>
      <c r="F1185">
        <f>E1185*Parametrar!$B$7</f>
        <v/>
      </c>
    </row>
    <row r="1186">
      <c r="A1186" t="inlineStr">
        <is>
          <t>2024-02-19 08:00</t>
        </is>
      </c>
      <c r="B1186" t="n">
        <v>2</v>
      </c>
      <c r="C1186" t="n">
        <v>19</v>
      </c>
      <c r="D1186" t="n">
        <v>8</v>
      </c>
      <c r="E1186" s="10" t="n">
        <v>0.3286622228789335</v>
      </c>
      <c r="F1186">
        <f>E1186*Parametrar!$B$7</f>
        <v/>
      </c>
    </row>
    <row r="1187">
      <c r="A1187" t="inlineStr">
        <is>
          <t>2024-02-19 09:00</t>
        </is>
      </c>
      <c r="B1187" t="n">
        <v>2</v>
      </c>
      <c r="C1187" t="n">
        <v>19</v>
      </c>
      <c r="D1187" t="n">
        <v>9</v>
      </c>
      <c r="E1187" s="10" t="n">
        <v>0.3147483635396072</v>
      </c>
      <c r="F1187">
        <f>E1187*Parametrar!$B$7</f>
        <v/>
      </c>
    </row>
    <row r="1188">
      <c r="A1188" t="inlineStr">
        <is>
          <t>2024-02-19 10:00</t>
        </is>
      </c>
      <c r="B1188" t="n">
        <v>2</v>
      </c>
      <c r="C1188" t="n">
        <v>19</v>
      </c>
      <c r="D1188" t="n">
        <v>10</v>
      </c>
      <c r="E1188" s="10" t="n">
        <v>0.2962492550998212</v>
      </c>
      <c r="F1188">
        <f>E1188*Parametrar!$B$7</f>
        <v/>
      </c>
    </row>
    <row r="1189">
      <c r="A1189" t="inlineStr">
        <is>
          <t>2024-02-19 11:00</t>
        </is>
      </c>
      <c r="B1189" t="n">
        <v>2</v>
      </c>
      <c r="C1189" t="n">
        <v>19</v>
      </c>
      <c r="D1189" t="n">
        <v>11</v>
      </c>
      <c r="E1189" s="10" t="n">
        <v>0.2825725638174153</v>
      </c>
      <c r="F1189">
        <f>E1189*Parametrar!$B$7</f>
        <v/>
      </c>
    </row>
    <row r="1190">
      <c r="A1190" t="inlineStr">
        <is>
          <t>2024-02-19 12:00</t>
        </is>
      </c>
      <c r="B1190" t="n">
        <v>2</v>
      </c>
      <c r="C1190" t="n">
        <v>19</v>
      </c>
      <c r="D1190" t="n">
        <v>12</v>
      </c>
      <c r="E1190" s="10" t="n">
        <v>0.278066370735929</v>
      </c>
      <c r="F1190">
        <f>E1190*Parametrar!$B$7</f>
        <v/>
      </c>
    </row>
    <row r="1191">
      <c r="A1191" t="inlineStr">
        <is>
          <t>2024-02-19 13:00</t>
        </is>
      </c>
      <c r="B1191" t="n">
        <v>2</v>
      </c>
      <c r="C1191" t="n">
        <v>19</v>
      </c>
      <c r="D1191" t="n">
        <v>13</v>
      </c>
      <c r="E1191" s="10" t="n">
        <v>0.2783035387928493</v>
      </c>
      <c r="F1191">
        <f>E1191*Parametrar!$B$7</f>
        <v/>
      </c>
    </row>
    <row r="1192">
      <c r="A1192" t="inlineStr">
        <is>
          <t>2024-02-19 14:00</t>
        </is>
      </c>
      <c r="B1192" t="n">
        <v>2</v>
      </c>
      <c r="C1192" t="n">
        <v>19</v>
      </c>
      <c r="D1192" t="n">
        <v>14</v>
      </c>
      <c r="E1192" s="10" t="n">
        <v>0.2776710906410618</v>
      </c>
      <c r="F1192">
        <f>E1192*Parametrar!$B$7</f>
        <v/>
      </c>
    </row>
    <row r="1193">
      <c r="A1193" t="inlineStr">
        <is>
          <t>2024-02-19 15:00</t>
        </is>
      </c>
      <c r="B1193" t="n">
        <v>2</v>
      </c>
      <c r="C1193" t="n">
        <v>19</v>
      </c>
      <c r="D1193" t="n">
        <v>15</v>
      </c>
      <c r="E1193" s="10" t="n">
        <v>0.2827833798680112</v>
      </c>
      <c r="F1193">
        <f>E1193*Parametrar!$B$7</f>
        <v/>
      </c>
    </row>
    <row r="1194">
      <c r="A1194" t="inlineStr">
        <is>
          <t>2024-02-19 16:00</t>
        </is>
      </c>
      <c r="B1194" t="n">
        <v>2</v>
      </c>
      <c r="C1194" t="n">
        <v>19</v>
      </c>
      <c r="D1194" t="n">
        <v>16</v>
      </c>
      <c r="E1194" s="10" t="n">
        <v>0.2944836706760809</v>
      </c>
      <c r="F1194">
        <f>E1194*Parametrar!$B$7</f>
        <v/>
      </c>
    </row>
    <row r="1195">
      <c r="A1195" t="inlineStr">
        <is>
          <t>2024-02-19 17:00</t>
        </is>
      </c>
      <c r="B1195" t="n">
        <v>2</v>
      </c>
      <c r="C1195" t="n">
        <v>19</v>
      </c>
      <c r="D1195" t="n">
        <v>17</v>
      </c>
      <c r="E1195" s="10" t="n">
        <v>0.3130091311221915</v>
      </c>
      <c r="F1195">
        <f>E1195*Parametrar!$B$7</f>
        <v/>
      </c>
    </row>
    <row r="1196">
      <c r="A1196" t="inlineStr">
        <is>
          <t>2024-02-19 18:00</t>
        </is>
      </c>
      <c r="B1196" t="n">
        <v>2</v>
      </c>
      <c r="C1196" t="n">
        <v>19</v>
      </c>
      <c r="D1196" t="n">
        <v>18</v>
      </c>
      <c r="E1196" s="10" t="n">
        <v>0.3231283015507923</v>
      </c>
      <c r="F1196">
        <f>E1196*Parametrar!$B$7</f>
        <v/>
      </c>
    </row>
    <row r="1197">
      <c r="A1197" t="inlineStr">
        <is>
          <t>2024-02-19 19:00</t>
        </is>
      </c>
      <c r="B1197" t="n">
        <v>2</v>
      </c>
      <c r="C1197" t="n">
        <v>19</v>
      </c>
      <c r="D1197" t="n">
        <v>19</v>
      </c>
      <c r="E1197" s="10" t="n">
        <v>0.3277662546639011</v>
      </c>
      <c r="F1197">
        <f>E1197*Parametrar!$B$7</f>
        <v/>
      </c>
    </row>
    <row r="1198">
      <c r="A1198" t="inlineStr">
        <is>
          <t>2024-02-19 20:00</t>
        </is>
      </c>
      <c r="B1198" t="n">
        <v>2</v>
      </c>
      <c r="C1198" t="n">
        <v>19</v>
      </c>
      <c r="D1198" t="n">
        <v>20</v>
      </c>
      <c r="E1198" s="10" t="n">
        <v>0.3241296777911227</v>
      </c>
      <c r="F1198">
        <f>E1198*Parametrar!$B$7</f>
        <v/>
      </c>
    </row>
    <row r="1199">
      <c r="A1199" t="inlineStr">
        <is>
          <t>2024-02-19 21:00</t>
        </is>
      </c>
      <c r="B1199" t="n">
        <v>2</v>
      </c>
      <c r="C1199" t="n">
        <v>19</v>
      </c>
      <c r="D1199" t="n">
        <v>21</v>
      </c>
      <c r="E1199" s="10" t="n">
        <v>0.3166193559886454</v>
      </c>
      <c r="F1199">
        <f>E1199*Parametrar!$B$7</f>
        <v/>
      </c>
    </row>
    <row r="1200">
      <c r="A1200" t="inlineStr">
        <is>
          <t>2024-02-19 22:00</t>
        </is>
      </c>
      <c r="B1200" t="n">
        <v>2</v>
      </c>
      <c r="C1200" t="n">
        <v>19</v>
      </c>
      <c r="D1200" t="n">
        <v>22</v>
      </c>
      <c r="E1200" s="10" t="n">
        <v>0.3082130659711358</v>
      </c>
      <c r="F1200">
        <f>E1200*Parametrar!$B$7</f>
        <v/>
      </c>
    </row>
    <row r="1201">
      <c r="A1201" t="inlineStr">
        <is>
          <t>2024-02-19 23:00</t>
        </is>
      </c>
      <c r="B1201" t="n">
        <v>2</v>
      </c>
      <c r="C1201" t="n">
        <v>19</v>
      </c>
      <c r="D1201" t="n">
        <v>23</v>
      </c>
      <c r="E1201" s="10" t="n">
        <v>0.2842590922221821</v>
      </c>
      <c r="F1201">
        <f>E1201*Parametrar!$B$7</f>
        <v/>
      </c>
    </row>
    <row r="1202">
      <c r="A1202" t="inlineStr">
        <is>
          <t>2024-02-20 00:00</t>
        </is>
      </c>
      <c r="B1202" t="n">
        <v>2</v>
      </c>
      <c r="C1202" t="n">
        <v>20</v>
      </c>
      <c r="D1202" t="n">
        <v>0</v>
      </c>
      <c r="E1202" s="10" t="n">
        <v>0.4574708297929991</v>
      </c>
      <c r="F1202">
        <f>E1202*Parametrar!$B$7</f>
        <v/>
      </c>
    </row>
    <row r="1203">
      <c r="A1203" t="inlineStr">
        <is>
          <t>2024-02-20 01:00</t>
        </is>
      </c>
      <c r="B1203" t="n">
        <v>2</v>
      </c>
      <c r="C1203" t="n">
        <v>20</v>
      </c>
      <c r="D1203" t="n">
        <v>1</v>
      </c>
      <c r="E1203" s="10" t="n">
        <v>0.3231546535571169</v>
      </c>
      <c r="F1203">
        <f>E1203*Parametrar!$B$7</f>
        <v/>
      </c>
    </row>
    <row r="1204">
      <c r="A1204" t="inlineStr">
        <is>
          <t>2024-02-20 02:00</t>
        </is>
      </c>
      <c r="B1204" t="n">
        <v>2</v>
      </c>
      <c r="C1204" t="n">
        <v>20</v>
      </c>
      <c r="D1204" t="n">
        <v>2</v>
      </c>
      <c r="E1204" s="10" t="n">
        <v>0.3359090246181659</v>
      </c>
      <c r="F1204">
        <f>E1204*Parametrar!$B$7</f>
        <v/>
      </c>
    </row>
    <row r="1205">
      <c r="A1205" t="inlineStr">
        <is>
          <t>2024-02-20 03:00</t>
        </is>
      </c>
      <c r="B1205" t="n">
        <v>2</v>
      </c>
      <c r="C1205" t="n">
        <v>20</v>
      </c>
      <c r="D1205" t="n">
        <v>3</v>
      </c>
      <c r="E1205" s="10" t="n">
        <v>0.3522999725519934</v>
      </c>
      <c r="F1205">
        <f>E1205*Parametrar!$B$7</f>
        <v/>
      </c>
    </row>
    <row r="1206">
      <c r="A1206" t="inlineStr">
        <is>
          <t>2024-02-20 04:00</t>
        </is>
      </c>
      <c r="B1206" t="n">
        <v>2</v>
      </c>
      <c r="C1206" t="n">
        <v>20</v>
      </c>
      <c r="D1206" t="n">
        <v>4</v>
      </c>
      <c r="E1206" s="10" t="n">
        <v>0.3723538493649238</v>
      </c>
      <c r="F1206">
        <f>E1206*Parametrar!$B$7</f>
        <v/>
      </c>
    </row>
    <row r="1207">
      <c r="A1207" t="inlineStr">
        <is>
          <t>2024-02-20 05:00</t>
        </is>
      </c>
      <c r="B1207" t="n">
        <v>2</v>
      </c>
      <c r="C1207" t="n">
        <v>20</v>
      </c>
      <c r="D1207" t="n">
        <v>5</v>
      </c>
      <c r="E1207" s="10" t="n">
        <v>0.3911428298742791</v>
      </c>
      <c r="F1207">
        <f>E1207*Parametrar!$B$7</f>
        <v/>
      </c>
    </row>
    <row r="1208">
      <c r="A1208" t="inlineStr">
        <is>
          <t>2024-02-20 06:00</t>
        </is>
      </c>
      <c r="B1208" t="n">
        <v>2</v>
      </c>
      <c r="C1208" t="n">
        <v>20</v>
      </c>
      <c r="D1208" t="n">
        <v>6</v>
      </c>
      <c r="E1208" s="10" t="n">
        <v>0.4044769450744668</v>
      </c>
      <c r="F1208">
        <f>E1208*Parametrar!$B$7</f>
        <v/>
      </c>
    </row>
    <row r="1209">
      <c r="A1209" t="inlineStr">
        <is>
          <t>2024-02-20 07:00</t>
        </is>
      </c>
      <c r="B1209" t="n">
        <v>2</v>
      </c>
      <c r="C1209" t="n">
        <v>20</v>
      </c>
      <c r="D1209" t="n">
        <v>7</v>
      </c>
      <c r="E1209" s="10" t="n">
        <v>0.4143062434334984</v>
      </c>
      <c r="F1209">
        <f>E1209*Parametrar!$B$7</f>
        <v/>
      </c>
    </row>
    <row r="1210">
      <c r="A1210" t="inlineStr">
        <is>
          <t>2024-02-20 08:00</t>
        </is>
      </c>
      <c r="B1210" t="n">
        <v>2</v>
      </c>
      <c r="C1210" t="n">
        <v>20</v>
      </c>
      <c r="D1210" t="n">
        <v>8</v>
      </c>
      <c r="E1210" s="10" t="n">
        <v>0.4143325954398229</v>
      </c>
      <c r="F1210">
        <f>E1210*Parametrar!$B$7</f>
        <v/>
      </c>
    </row>
    <row r="1211">
      <c r="A1211" t="inlineStr">
        <is>
          <t>2024-02-20 09:00</t>
        </is>
      </c>
      <c r="B1211" t="n">
        <v>2</v>
      </c>
      <c r="C1211" t="n">
        <v>20</v>
      </c>
      <c r="D1211" t="n">
        <v>9</v>
      </c>
      <c r="E1211" s="10" t="n">
        <v>0.4082979859915166</v>
      </c>
      <c r="F1211">
        <f>E1211*Parametrar!$B$7</f>
        <v/>
      </c>
    </row>
    <row r="1212">
      <c r="A1212" t="inlineStr">
        <is>
          <t>2024-02-20 10:00</t>
        </is>
      </c>
      <c r="B1212" t="n">
        <v>2</v>
      </c>
      <c r="C1212" t="n">
        <v>20</v>
      </c>
      <c r="D1212" t="n">
        <v>10</v>
      </c>
      <c r="E1212" s="10" t="n">
        <v>0.3934354544245091</v>
      </c>
      <c r="F1212">
        <f>E1212*Parametrar!$B$7</f>
        <v/>
      </c>
    </row>
    <row r="1213">
      <c r="A1213" t="inlineStr">
        <is>
          <t>2024-02-20 11:00</t>
        </is>
      </c>
      <c r="B1213" t="n">
        <v>2</v>
      </c>
      <c r="C1213" t="n">
        <v>20</v>
      </c>
      <c r="D1213" t="n">
        <v>11</v>
      </c>
      <c r="E1213" s="10" t="n">
        <v>0.379258075021938</v>
      </c>
      <c r="F1213">
        <f>E1213*Parametrar!$B$7</f>
        <v/>
      </c>
    </row>
    <row r="1214">
      <c r="A1214" t="inlineStr">
        <is>
          <t>2024-02-20 12:00</t>
        </is>
      </c>
      <c r="B1214" t="n">
        <v>2</v>
      </c>
      <c r="C1214" t="n">
        <v>20</v>
      </c>
      <c r="D1214" t="n">
        <v>12</v>
      </c>
      <c r="E1214" s="10" t="n">
        <v>0.376359354326245</v>
      </c>
      <c r="F1214">
        <f>E1214*Parametrar!$B$7</f>
        <v/>
      </c>
    </row>
    <row r="1215">
      <c r="A1215" t="inlineStr">
        <is>
          <t>2024-02-20 13:00</t>
        </is>
      </c>
      <c r="B1215" t="n">
        <v>2</v>
      </c>
      <c r="C1215" t="n">
        <v>20</v>
      </c>
      <c r="D1215" t="n">
        <v>13</v>
      </c>
      <c r="E1215" s="10" t="n">
        <v>0.380628379350811</v>
      </c>
      <c r="F1215">
        <f>E1215*Parametrar!$B$7</f>
        <v/>
      </c>
    </row>
    <row r="1216">
      <c r="A1216" t="inlineStr">
        <is>
          <t>2024-02-20 14:00</t>
        </is>
      </c>
      <c r="B1216" t="n">
        <v>2</v>
      </c>
      <c r="C1216" t="n">
        <v>20</v>
      </c>
      <c r="D1216" t="n">
        <v>14</v>
      </c>
      <c r="E1216" s="10" t="n">
        <v>0.3881123491469638</v>
      </c>
      <c r="F1216">
        <f>E1216*Parametrar!$B$7</f>
        <v/>
      </c>
    </row>
    <row r="1217">
      <c r="A1217" t="inlineStr">
        <is>
          <t>2024-02-20 15:00</t>
        </is>
      </c>
      <c r="B1217" t="n">
        <v>2</v>
      </c>
      <c r="C1217" t="n">
        <v>20</v>
      </c>
      <c r="D1217" t="n">
        <v>15</v>
      </c>
      <c r="E1217" s="10" t="n">
        <v>0.3969929752783141</v>
      </c>
      <c r="F1217">
        <f>E1217*Parametrar!$B$7</f>
        <v/>
      </c>
    </row>
    <row r="1218">
      <c r="A1218" t="inlineStr">
        <is>
          <t>2024-02-20 16:00</t>
        </is>
      </c>
      <c r="B1218" t="n">
        <v>2</v>
      </c>
      <c r="C1218" t="n">
        <v>20</v>
      </c>
      <c r="D1218" t="n">
        <v>16</v>
      </c>
      <c r="E1218" s="10" t="n">
        <v>0.4121453789148909</v>
      </c>
      <c r="F1218">
        <f>E1218*Parametrar!$B$7</f>
        <v/>
      </c>
    </row>
    <row r="1219">
      <c r="A1219" t="inlineStr">
        <is>
          <t>2024-02-20 17:00</t>
        </is>
      </c>
      <c r="B1219" t="n">
        <v>2</v>
      </c>
      <c r="C1219" t="n">
        <v>20</v>
      </c>
      <c r="D1219" t="n">
        <v>17</v>
      </c>
      <c r="E1219" s="10" t="n">
        <v>0.434913512379243</v>
      </c>
      <c r="F1219">
        <f>E1219*Parametrar!$B$7</f>
        <v/>
      </c>
    </row>
    <row r="1220">
      <c r="A1220" t="inlineStr">
        <is>
          <t>2024-02-20 18:00</t>
        </is>
      </c>
      <c r="B1220" t="n">
        <v>2</v>
      </c>
      <c r="C1220" t="n">
        <v>20</v>
      </c>
      <c r="D1220" t="n">
        <v>18</v>
      </c>
      <c r="E1220" s="10" t="n">
        <v>0.456205933489424</v>
      </c>
      <c r="F1220">
        <f>E1220*Parametrar!$B$7</f>
        <v/>
      </c>
    </row>
    <row r="1221">
      <c r="A1221" t="inlineStr">
        <is>
          <t>2024-02-20 19:00</t>
        </is>
      </c>
      <c r="B1221" t="n">
        <v>2</v>
      </c>
      <c r="C1221" t="n">
        <v>20</v>
      </c>
      <c r="D1221" t="n">
        <v>19</v>
      </c>
      <c r="E1221" s="10" t="n">
        <v>0.4673528321646797</v>
      </c>
      <c r="F1221">
        <f>E1221*Parametrar!$B$7</f>
        <v/>
      </c>
    </row>
    <row r="1222">
      <c r="A1222" t="inlineStr">
        <is>
          <t>2024-02-20 20:00</t>
        </is>
      </c>
      <c r="B1222" t="n">
        <v>2</v>
      </c>
      <c r="C1222" t="n">
        <v>20</v>
      </c>
      <c r="D1222" t="n">
        <v>20</v>
      </c>
      <c r="E1222" s="10" t="n">
        <v>0.4722279533347088</v>
      </c>
      <c r="F1222">
        <f>E1222*Parametrar!$B$7</f>
        <v/>
      </c>
    </row>
    <row r="1223">
      <c r="A1223" t="inlineStr">
        <is>
          <t>2024-02-20 21:00</t>
        </is>
      </c>
      <c r="B1223" t="n">
        <v>2</v>
      </c>
      <c r="C1223" t="n">
        <v>20</v>
      </c>
      <c r="D1223" t="n">
        <v>21</v>
      </c>
      <c r="E1223" s="10" t="n">
        <v>0.4727022894485495</v>
      </c>
      <c r="F1223">
        <f>E1223*Parametrar!$B$7</f>
        <v/>
      </c>
    </row>
    <row r="1224">
      <c r="A1224" t="inlineStr">
        <is>
          <t>2024-02-20 22:00</t>
        </is>
      </c>
      <c r="B1224" t="n">
        <v>2</v>
      </c>
      <c r="C1224" t="n">
        <v>20</v>
      </c>
      <c r="D1224" t="n">
        <v>22</v>
      </c>
      <c r="E1224" s="10" t="n">
        <v>0.4730975695434167</v>
      </c>
      <c r="F1224">
        <f>E1224*Parametrar!$B$7</f>
        <v/>
      </c>
    </row>
    <row r="1225">
      <c r="A1225" t="inlineStr">
        <is>
          <t>2024-02-20 23:00</t>
        </is>
      </c>
      <c r="B1225" t="n">
        <v>2</v>
      </c>
      <c r="C1225" t="n">
        <v>20</v>
      </c>
      <c r="D1225" t="n">
        <v>23</v>
      </c>
      <c r="E1225" s="10" t="n">
        <v>0.4674055361773287</v>
      </c>
      <c r="F1225">
        <f>E1225*Parametrar!$B$7</f>
        <v/>
      </c>
    </row>
    <row r="1226">
      <c r="A1226" t="inlineStr">
        <is>
          <t>2024-02-21 00:00</t>
        </is>
      </c>
      <c r="B1226" t="n">
        <v>2</v>
      </c>
      <c r="C1226" t="n">
        <v>21</v>
      </c>
      <c r="D1226" t="n">
        <v>0</v>
      </c>
      <c r="E1226" s="10" t="n">
        <v>0.3551459892350374</v>
      </c>
      <c r="F1226">
        <f>E1226*Parametrar!$B$7</f>
        <v/>
      </c>
    </row>
    <row r="1227">
      <c r="A1227" t="inlineStr">
        <is>
          <t>2024-02-21 01:00</t>
        </is>
      </c>
      <c r="B1227" t="n">
        <v>2</v>
      </c>
      <c r="C1227" t="n">
        <v>21</v>
      </c>
      <c r="D1227" t="n">
        <v>1</v>
      </c>
      <c r="E1227" s="10" t="n">
        <v>0.4971305993113438</v>
      </c>
      <c r="F1227">
        <f>E1227*Parametrar!$B$7</f>
        <v/>
      </c>
    </row>
    <row r="1228">
      <c r="A1228" t="inlineStr">
        <is>
          <t>2024-02-21 02:00</t>
        </is>
      </c>
      <c r="B1228" t="n">
        <v>2</v>
      </c>
      <c r="C1228" t="n">
        <v>21</v>
      </c>
      <c r="D1228" t="n">
        <v>2</v>
      </c>
      <c r="E1228" s="10" t="n">
        <v>0.4837437800985072</v>
      </c>
      <c r="F1228">
        <f>E1228*Parametrar!$B$7</f>
        <v/>
      </c>
    </row>
    <row r="1229">
      <c r="A1229" t="inlineStr">
        <is>
          <t>2024-02-21 03:00</t>
        </is>
      </c>
      <c r="B1229" t="n">
        <v>2</v>
      </c>
      <c r="C1229" t="n">
        <v>21</v>
      </c>
      <c r="D1229" t="n">
        <v>3</v>
      </c>
      <c r="E1229" s="10" t="n">
        <v>0.425611254146701</v>
      </c>
      <c r="F1229">
        <f>E1229*Parametrar!$B$7</f>
        <v/>
      </c>
    </row>
    <row r="1230">
      <c r="A1230" t="inlineStr">
        <is>
          <t>2024-02-21 04:00</t>
        </is>
      </c>
      <c r="B1230" t="n">
        <v>2</v>
      </c>
      <c r="C1230" t="n">
        <v>21</v>
      </c>
      <c r="D1230" t="n">
        <v>4</v>
      </c>
      <c r="E1230" s="10" t="n">
        <v>0.4131731071615457</v>
      </c>
      <c r="F1230">
        <f>E1230*Parametrar!$B$7</f>
        <v/>
      </c>
    </row>
    <row r="1231">
      <c r="A1231" t="inlineStr">
        <is>
          <t>2024-02-21 05:00</t>
        </is>
      </c>
      <c r="B1231" t="n">
        <v>2</v>
      </c>
      <c r="C1231" t="n">
        <v>21</v>
      </c>
      <c r="D1231" t="n">
        <v>5</v>
      </c>
      <c r="E1231" s="10" t="n">
        <v>0.4048458731630096</v>
      </c>
      <c r="F1231">
        <f>E1231*Parametrar!$B$7</f>
        <v/>
      </c>
    </row>
    <row r="1232">
      <c r="A1232" t="inlineStr">
        <is>
          <t>2024-02-21 06:00</t>
        </is>
      </c>
      <c r="B1232" t="n">
        <v>2</v>
      </c>
      <c r="C1232" t="n">
        <v>21</v>
      </c>
      <c r="D1232" t="n">
        <v>6</v>
      </c>
      <c r="E1232" s="10" t="n">
        <v>0.3968612152466917</v>
      </c>
      <c r="F1232">
        <f>E1232*Parametrar!$B$7</f>
        <v/>
      </c>
    </row>
    <row r="1233">
      <c r="A1233" t="inlineStr">
        <is>
          <t>2024-02-21 07:00</t>
        </is>
      </c>
      <c r="B1233" t="n">
        <v>2</v>
      </c>
      <c r="C1233" t="n">
        <v>21</v>
      </c>
      <c r="D1233" t="n">
        <v>7</v>
      </c>
      <c r="E1233" s="10" t="n">
        <v>0.4265072223617334</v>
      </c>
      <c r="F1233">
        <f>E1233*Parametrar!$B$7</f>
        <v/>
      </c>
    </row>
    <row r="1234">
      <c r="A1234" t="inlineStr">
        <is>
          <t>2024-02-21 08:00</t>
        </is>
      </c>
      <c r="B1234" t="n">
        <v>2</v>
      </c>
      <c r="C1234" t="n">
        <v>21</v>
      </c>
      <c r="D1234" t="n">
        <v>8</v>
      </c>
      <c r="E1234" s="10" t="n">
        <v>0.3769918024780326</v>
      </c>
      <c r="F1234">
        <f>E1234*Parametrar!$B$7</f>
        <v/>
      </c>
    </row>
    <row r="1235">
      <c r="A1235" t="inlineStr">
        <is>
          <t>2024-02-21 09:00</t>
        </is>
      </c>
      <c r="B1235" t="n">
        <v>2</v>
      </c>
      <c r="C1235" t="n">
        <v>21</v>
      </c>
      <c r="D1235" t="n">
        <v>9</v>
      </c>
      <c r="E1235" s="10" t="n">
        <v>0.3629198311007595</v>
      </c>
      <c r="F1235">
        <f>E1235*Parametrar!$B$7</f>
        <v/>
      </c>
    </row>
    <row r="1236">
      <c r="A1236" t="inlineStr">
        <is>
          <t>2024-02-21 10:00</t>
        </is>
      </c>
      <c r="B1236" t="n">
        <v>2</v>
      </c>
      <c r="C1236" t="n">
        <v>21</v>
      </c>
      <c r="D1236" t="n">
        <v>10</v>
      </c>
      <c r="E1236" s="10" t="n">
        <v>0.3497701799448432</v>
      </c>
      <c r="F1236">
        <f>E1236*Parametrar!$B$7</f>
        <v/>
      </c>
    </row>
    <row r="1237">
      <c r="A1237" t="inlineStr">
        <is>
          <t>2024-02-21 11:00</t>
        </is>
      </c>
      <c r="B1237" t="n">
        <v>2</v>
      </c>
      <c r="C1237" t="n">
        <v>21</v>
      </c>
      <c r="D1237" t="n">
        <v>11</v>
      </c>
      <c r="E1237" s="10" t="n">
        <v>0.3414692979526315</v>
      </c>
      <c r="F1237">
        <f>E1237*Parametrar!$B$7</f>
        <v/>
      </c>
    </row>
    <row r="1238">
      <c r="A1238" t="inlineStr">
        <is>
          <t>2024-02-21 12:00</t>
        </is>
      </c>
      <c r="B1238" t="n">
        <v>2</v>
      </c>
      <c r="C1238" t="n">
        <v>21</v>
      </c>
      <c r="D1238" t="n">
        <v>12</v>
      </c>
      <c r="E1238" s="10" t="n">
        <v>0.3289784469548273</v>
      </c>
      <c r="F1238">
        <f>E1238*Parametrar!$B$7</f>
        <v/>
      </c>
    </row>
    <row r="1239">
      <c r="A1239" t="inlineStr">
        <is>
          <t>2024-02-21 13:00</t>
        </is>
      </c>
      <c r="B1239" t="n">
        <v>2</v>
      </c>
      <c r="C1239" t="n">
        <v>21</v>
      </c>
      <c r="D1239" t="n">
        <v>13</v>
      </c>
      <c r="E1239" s="10" t="n">
        <v>0.3141422673941442</v>
      </c>
      <c r="F1239">
        <f>E1239*Parametrar!$B$7</f>
        <v/>
      </c>
    </row>
    <row r="1240">
      <c r="A1240" t="inlineStr">
        <is>
          <t>2024-02-21 14:00</t>
        </is>
      </c>
      <c r="B1240" t="n">
        <v>2</v>
      </c>
      <c r="C1240" t="n">
        <v>21</v>
      </c>
      <c r="D1240" t="n">
        <v>14</v>
      </c>
      <c r="E1240" s="10" t="n">
        <v>0.304392025054086</v>
      </c>
      <c r="F1240">
        <f>E1240*Parametrar!$B$7</f>
        <v/>
      </c>
    </row>
    <row r="1241">
      <c r="A1241" t="inlineStr">
        <is>
          <t>2024-02-21 15:00</t>
        </is>
      </c>
      <c r="B1241" t="n">
        <v>2</v>
      </c>
      <c r="C1241" t="n">
        <v>21</v>
      </c>
      <c r="D1241" t="n">
        <v>15</v>
      </c>
      <c r="E1241" s="10" t="n">
        <v>0.3030744247378619</v>
      </c>
      <c r="F1241">
        <f>E1241*Parametrar!$B$7</f>
        <v/>
      </c>
    </row>
    <row r="1242">
      <c r="A1242" t="inlineStr">
        <is>
          <t>2024-02-21 16:00</t>
        </is>
      </c>
      <c r="B1242" t="n">
        <v>2</v>
      </c>
      <c r="C1242" t="n">
        <v>21</v>
      </c>
      <c r="D1242" t="n">
        <v>16</v>
      </c>
      <c r="E1242" s="10" t="n">
        <v>0.3053670492880918</v>
      </c>
      <c r="F1242">
        <f>E1242*Parametrar!$B$7</f>
        <v/>
      </c>
    </row>
    <row r="1243">
      <c r="A1243" t="inlineStr">
        <is>
          <t>2024-02-21 17:00</t>
        </is>
      </c>
      <c r="B1243" t="n">
        <v>2</v>
      </c>
      <c r="C1243" t="n">
        <v>21</v>
      </c>
      <c r="D1243" t="n">
        <v>17</v>
      </c>
      <c r="E1243" s="10" t="n">
        <v>0.3154598677103683</v>
      </c>
      <c r="F1243">
        <f>E1243*Parametrar!$B$7</f>
        <v/>
      </c>
    </row>
    <row r="1244">
      <c r="A1244" t="inlineStr">
        <is>
          <t>2024-02-21 18:00</t>
        </is>
      </c>
      <c r="B1244" t="n">
        <v>2</v>
      </c>
      <c r="C1244" t="n">
        <v>21</v>
      </c>
      <c r="D1244" t="n">
        <v>18</v>
      </c>
      <c r="E1244" s="10" t="n">
        <v>0.3229174855001965</v>
      </c>
      <c r="F1244">
        <f>E1244*Parametrar!$B$7</f>
        <v/>
      </c>
    </row>
    <row r="1245">
      <c r="A1245" t="inlineStr">
        <is>
          <t>2024-02-21 19:00</t>
        </is>
      </c>
      <c r="B1245" t="n">
        <v>2</v>
      </c>
      <c r="C1245" t="n">
        <v>21</v>
      </c>
      <c r="D1245" t="n">
        <v>19</v>
      </c>
      <c r="E1245" s="10" t="n">
        <v>0.3342488482197236</v>
      </c>
      <c r="F1245">
        <f>E1245*Parametrar!$B$7</f>
        <v/>
      </c>
    </row>
    <row r="1246">
      <c r="A1246" t="inlineStr">
        <is>
          <t>2024-02-21 20:00</t>
        </is>
      </c>
      <c r="B1246" t="n">
        <v>2</v>
      </c>
      <c r="C1246" t="n">
        <v>21</v>
      </c>
      <c r="D1246" t="n">
        <v>20</v>
      </c>
      <c r="E1246" s="10" t="n">
        <v>0.3422862101486904</v>
      </c>
      <c r="F1246">
        <f>E1246*Parametrar!$B$7</f>
        <v/>
      </c>
    </row>
    <row r="1247">
      <c r="A1247" t="inlineStr">
        <is>
          <t>2024-02-21 21:00</t>
        </is>
      </c>
      <c r="B1247" t="n">
        <v>2</v>
      </c>
      <c r="C1247" t="n">
        <v>21</v>
      </c>
      <c r="D1247" t="n">
        <v>21</v>
      </c>
      <c r="E1247" s="10" t="n">
        <v>0.3467396992175278</v>
      </c>
      <c r="F1247">
        <f>E1247*Parametrar!$B$7</f>
        <v/>
      </c>
    </row>
    <row r="1248">
      <c r="A1248" t="inlineStr">
        <is>
          <t>2024-02-21 22:00</t>
        </is>
      </c>
      <c r="B1248" t="n">
        <v>2</v>
      </c>
      <c r="C1248" t="n">
        <v>21</v>
      </c>
      <c r="D1248" t="n">
        <v>22</v>
      </c>
      <c r="E1248" s="10" t="n">
        <v>0.3516675244002058</v>
      </c>
      <c r="F1248">
        <f>E1248*Parametrar!$B$7</f>
        <v/>
      </c>
    </row>
    <row r="1249">
      <c r="A1249" t="inlineStr">
        <is>
          <t>2024-02-21 23:00</t>
        </is>
      </c>
      <c r="B1249" t="n">
        <v>2</v>
      </c>
      <c r="C1249" t="n">
        <v>21</v>
      </c>
      <c r="D1249" t="n">
        <v>23</v>
      </c>
      <c r="E1249" s="10" t="n">
        <v>0.3667145200114847</v>
      </c>
      <c r="F1249">
        <f>E1249*Parametrar!$B$7</f>
        <v/>
      </c>
    </row>
    <row r="1250">
      <c r="A1250" t="inlineStr">
        <is>
          <t>2024-02-22 00:00</t>
        </is>
      </c>
      <c r="B1250" t="n">
        <v>2</v>
      </c>
      <c r="C1250" t="n">
        <v>22</v>
      </c>
      <c r="D1250" t="n">
        <v>0</v>
      </c>
      <c r="E1250" s="10" t="n">
        <v>0.4424765381943692</v>
      </c>
      <c r="F1250">
        <f>E1250*Parametrar!$B$7</f>
        <v/>
      </c>
    </row>
    <row r="1251">
      <c r="A1251" t="inlineStr">
        <is>
          <t>2024-02-22 01:00</t>
        </is>
      </c>
      <c r="B1251" t="n">
        <v>2</v>
      </c>
      <c r="C1251" t="n">
        <v>22</v>
      </c>
      <c r="D1251" t="n">
        <v>1</v>
      </c>
      <c r="E1251" s="10" t="n">
        <v>0.357254149740996</v>
      </c>
      <c r="F1251">
        <f>E1251*Parametrar!$B$7</f>
        <v/>
      </c>
    </row>
    <row r="1252">
      <c r="A1252" t="inlineStr">
        <is>
          <t>2024-02-22 02:00</t>
        </is>
      </c>
      <c r="B1252" t="n">
        <v>2</v>
      </c>
      <c r="C1252" t="n">
        <v>22</v>
      </c>
      <c r="D1252" t="n">
        <v>2</v>
      </c>
      <c r="E1252" s="10" t="n">
        <v>0.3591778462026831</v>
      </c>
      <c r="F1252">
        <f>E1252*Parametrar!$B$7</f>
        <v/>
      </c>
    </row>
    <row r="1253">
      <c r="A1253" t="inlineStr">
        <is>
          <t>2024-02-22 03:00</t>
        </is>
      </c>
      <c r="B1253" t="n">
        <v>2</v>
      </c>
      <c r="C1253" t="n">
        <v>22</v>
      </c>
      <c r="D1253" t="n">
        <v>3</v>
      </c>
      <c r="E1253" s="10" t="n">
        <v>0.3596258303101993</v>
      </c>
      <c r="F1253">
        <f>E1253*Parametrar!$B$7</f>
        <v/>
      </c>
    </row>
    <row r="1254">
      <c r="A1254" t="inlineStr">
        <is>
          <t>2024-02-22 04:00</t>
        </is>
      </c>
      <c r="B1254" t="n">
        <v>2</v>
      </c>
      <c r="C1254" t="n">
        <v>22</v>
      </c>
      <c r="D1254" t="n">
        <v>4</v>
      </c>
      <c r="E1254" s="10" t="n">
        <v>0.3596521823165237</v>
      </c>
      <c r="F1254">
        <f>E1254*Parametrar!$B$7</f>
        <v/>
      </c>
    </row>
    <row r="1255">
      <c r="A1255" t="inlineStr">
        <is>
          <t>2024-02-22 05:00</t>
        </is>
      </c>
      <c r="B1255" t="n">
        <v>2</v>
      </c>
      <c r="C1255" t="n">
        <v>22</v>
      </c>
      <c r="D1255" t="n">
        <v>5</v>
      </c>
      <c r="E1255" s="10" t="n">
        <v>0.3187538685009284</v>
      </c>
      <c r="F1255">
        <f>E1255*Parametrar!$B$7</f>
        <v/>
      </c>
    </row>
    <row r="1256">
      <c r="A1256" t="inlineStr">
        <is>
          <t>2024-02-22 06:00</t>
        </is>
      </c>
      <c r="B1256" t="n">
        <v>2</v>
      </c>
      <c r="C1256" t="n">
        <v>22</v>
      </c>
      <c r="D1256" t="n">
        <v>6</v>
      </c>
      <c r="E1256" s="10" t="n">
        <v>0.3652915116699628</v>
      </c>
      <c r="F1256">
        <f>E1256*Parametrar!$B$7</f>
        <v/>
      </c>
    </row>
    <row r="1257">
      <c r="A1257" t="inlineStr">
        <is>
          <t>2024-02-22 07:00</t>
        </is>
      </c>
      <c r="B1257" t="n">
        <v>2</v>
      </c>
      <c r="C1257" t="n">
        <v>22</v>
      </c>
      <c r="D1257" t="n">
        <v>7</v>
      </c>
      <c r="E1257" s="10" t="n">
        <v>0.3647644715434731</v>
      </c>
      <c r="F1257">
        <f>E1257*Parametrar!$B$7</f>
        <v/>
      </c>
    </row>
    <row r="1258">
      <c r="A1258" t="inlineStr">
        <is>
          <t>2024-02-22 08:00</t>
        </is>
      </c>
      <c r="B1258" t="n">
        <v>2</v>
      </c>
      <c r="C1258" t="n">
        <v>22</v>
      </c>
      <c r="D1258" t="n">
        <v>8</v>
      </c>
      <c r="E1258" s="10" t="n">
        <v>0.356331829519639</v>
      </c>
      <c r="F1258">
        <f>E1258*Parametrar!$B$7</f>
        <v/>
      </c>
    </row>
    <row r="1259">
      <c r="A1259" t="inlineStr">
        <is>
          <t>2024-02-22 09:00</t>
        </is>
      </c>
      <c r="B1259" t="n">
        <v>2</v>
      </c>
      <c r="C1259" t="n">
        <v>22</v>
      </c>
      <c r="D1259" t="n">
        <v>9</v>
      </c>
      <c r="E1259" s="10" t="n">
        <v>0.3427868982688556</v>
      </c>
      <c r="F1259">
        <f>E1259*Parametrar!$B$7</f>
        <v/>
      </c>
    </row>
    <row r="1260">
      <c r="A1260" t="inlineStr">
        <is>
          <t>2024-02-22 10:00</t>
        </is>
      </c>
      <c r="B1260" t="n">
        <v>2</v>
      </c>
      <c r="C1260" t="n">
        <v>22</v>
      </c>
      <c r="D1260" t="n">
        <v>10</v>
      </c>
      <c r="E1260" s="10" t="n">
        <v>0.3322724477453874</v>
      </c>
      <c r="F1260">
        <f>E1260*Parametrar!$B$7</f>
        <v/>
      </c>
    </row>
    <row r="1261">
      <c r="A1261" t="inlineStr">
        <is>
          <t>2024-02-22 11:00</t>
        </is>
      </c>
      <c r="B1261" t="n">
        <v>2</v>
      </c>
      <c r="C1261" t="n">
        <v>22</v>
      </c>
      <c r="D1261" t="n">
        <v>11</v>
      </c>
      <c r="E1261" s="10" t="n">
        <v>0.3238398057215534</v>
      </c>
      <c r="F1261">
        <f>E1261*Parametrar!$B$7</f>
        <v/>
      </c>
    </row>
    <row r="1262">
      <c r="A1262" t="inlineStr">
        <is>
          <t>2024-02-22 12:00</t>
        </is>
      </c>
      <c r="B1262" t="n">
        <v>2</v>
      </c>
      <c r="C1262" t="n">
        <v>22</v>
      </c>
      <c r="D1262" t="n">
        <v>12</v>
      </c>
      <c r="E1262" s="10" t="n">
        <v>0.3168565240455657</v>
      </c>
      <c r="F1262">
        <f>E1262*Parametrar!$B$7</f>
        <v/>
      </c>
    </row>
    <row r="1263">
      <c r="A1263" t="inlineStr">
        <is>
          <t>2024-02-22 13:00</t>
        </is>
      </c>
      <c r="B1263" t="n">
        <v>2</v>
      </c>
      <c r="C1263" t="n">
        <v>22</v>
      </c>
      <c r="D1263" t="n">
        <v>13</v>
      </c>
      <c r="E1263" s="10" t="n">
        <v>0.3164085399380496</v>
      </c>
      <c r="F1263">
        <f>E1263*Parametrar!$B$7</f>
        <v/>
      </c>
    </row>
    <row r="1264">
      <c r="A1264" t="inlineStr">
        <is>
          <t>2024-02-22 14:00</t>
        </is>
      </c>
      <c r="B1264" t="n">
        <v>2</v>
      </c>
      <c r="C1264" t="n">
        <v>22</v>
      </c>
      <c r="D1264" t="n">
        <v>14</v>
      </c>
      <c r="E1264" s="10" t="n">
        <v>0.2715310731674576</v>
      </c>
      <c r="F1264">
        <f>E1264*Parametrar!$B$7</f>
        <v/>
      </c>
    </row>
    <row r="1265">
      <c r="A1265" t="inlineStr">
        <is>
          <t>2024-02-22 15:00</t>
        </is>
      </c>
      <c r="B1265" t="n">
        <v>2</v>
      </c>
      <c r="C1265" t="n">
        <v>22</v>
      </c>
      <c r="D1265" t="n">
        <v>15</v>
      </c>
      <c r="E1265" s="10" t="n">
        <v>0.3346177763082663</v>
      </c>
      <c r="F1265">
        <f>E1265*Parametrar!$B$7</f>
        <v/>
      </c>
    </row>
    <row r="1266">
      <c r="A1266" t="inlineStr">
        <is>
          <t>2024-02-22 16:00</t>
        </is>
      </c>
      <c r="B1266" t="n">
        <v>2</v>
      </c>
      <c r="C1266" t="n">
        <v>22</v>
      </c>
      <c r="D1266" t="n">
        <v>16</v>
      </c>
      <c r="E1266" s="10" t="n">
        <v>0.3512195402926896</v>
      </c>
      <c r="F1266">
        <f>E1266*Parametrar!$B$7</f>
        <v/>
      </c>
    </row>
    <row r="1267">
      <c r="A1267" t="inlineStr">
        <is>
          <t>2024-02-22 17:00</t>
        </is>
      </c>
      <c r="B1267" t="n">
        <v>2</v>
      </c>
      <c r="C1267" t="n">
        <v>22</v>
      </c>
      <c r="D1267" t="n">
        <v>17</v>
      </c>
      <c r="E1267" s="10" t="n">
        <v>0.3259216142211874</v>
      </c>
      <c r="F1267">
        <f>E1267*Parametrar!$B$7</f>
        <v/>
      </c>
    </row>
    <row r="1268">
      <c r="A1268" t="inlineStr">
        <is>
          <t>2024-02-22 18:00</t>
        </is>
      </c>
      <c r="B1268" t="n">
        <v>2</v>
      </c>
      <c r="C1268" t="n">
        <v>22</v>
      </c>
      <c r="D1268" t="n">
        <v>18</v>
      </c>
      <c r="E1268" s="10" t="n">
        <v>0.3869528608686866</v>
      </c>
      <c r="F1268">
        <f>E1268*Parametrar!$B$7</f>
        <v/>
      </c>
    </row>
    <row r="1269">
      <c r="A1269" t="inlineStr">
        <is>
          <t>2024-02-22 19:00</t>
        </is>
      </c>
      <c r="B1269" t="n">
        <v>2</v>
      </c>
      <c r="C1269" t="n">
        <v>22</v>
      </c>
      <c r="D1269" t="n">
        <v>19</v>
      </c>
      <c r="E1269" s="10" t="n">
        <v>0.4051884492452278</v>
      </c>
      <c r="F1269">
        <f>E1269*Parametrar!$B$7</f>
        <v/>
      </c>
    </row>
    <row r="1270">
      <c r="A1270" t="inlineStr">
        <is>
          <t>2024-02-22 20:00</t>
        </is>
      </c>
      <c r="B1270" t="n">
        <v>2</v>
      </c>
      <c r="C1270" t="n">
        <v>22</v>
      </c>
      <c r="D1270" t="n">
        <v>20</v>
      </c>
      <c r="E1270" s="10" t="n">
        <v>0.4134366272247905</v>
      </c>
      <c r="F1270">
        <f>E1270*Parametrar!$B$7</f>
        <v/>
      </c>
    </row>
    <row r="1271">
      <c r="A1271" t="inlineStr">
        <is>
          <t>2024-02-22 21:00</t>
        </is>
      </c>
      <c r="B1271" t="n">
        <v>2</v>
      </c>
      <c r="C1271" t="n">
        <v>22</v>
      </c>
      <c r="D1271" t="n">
        <v>21</v>
      </c>
      <c r="E1271" s="10" t="n">
        <v>0.4163616999268079</v>
      </c>
      <c r="F1271">
        <f>E1271*Parametrar!$B$7</f>
        <v/>
      </c>
    </row>
    <row r="1272">
      <c r="A1272" t="inlineStr">
        <is>
          <t>2024-02-22 22:00</t>
        </is>
      </c>
      <c r="B1272" t="n">
        <v>2</v>
      </c>
      <c r="C1272" t="n">
        <v>22</v>
      </c>
      <c r="D1272" t="n">
        <v>22</v>
      </c>
      <c r="E1272" s="10" t="n">
        <v>0.4179428203062769</v>
      </c>
      <c r="F1272">
        <f>E1272*Parametrar!$B$7</f>
        <v/>
      </c>
    </row>
    <row r="1273">
      <c r="A1273" t="inlineStr">
        <is>
          <t>2024-02-22 23:00</t>
        </is>
      </c>
      <c r="B1273" t="n">
        <v>2</v>
      </c>
      <c r="C1273" t="n">
        <v>22</v>
      </c>
      <c r="D1273" t="n">
        <v>23</v>
      </c>
      <c r="E1273" s="10" t="n">
        <v>0.3822622037429289</v>
      </c>
      <c r="F1273">
        <f>E1273*Parametrar!$B$7</f>
        <v/>
      </c>
    </row>
    <row r="1274">
      <c r="A1274" t="inlineStr">
        <is>
          <t>2024-02-23 00:00</t>
        </is>
      </c>
      <c r="B1274" t="n">
        <v>2</v>
      </c>
      <c r="C1274" t="n">
        <v>23</v>
      </c>
      <c r="D1274" t="n">
        <v>0</v>
      </c>
      <c r="E1274" s="10" t="n">
        <v>0.4511990522877726</v>
      </c>
      <c r="F1274">
        <f>E1274*Parametrar!$B$7</f>
        <v/>
      </c>
    </row>
    <row r="1275">
      <c r="A1275" t="inlineStr">
        <is>
          <t>2024-02-23 01:00</t>
        </is>
      </c>
      <c r="B1275" t="n">
        <v>2</v>
      </c>
      <c r="C1275" t="n">
        <v>23</v>
      </c>
      <c r="D1275" t="n">
        <v>1</v>
      </c>
      <c r="E1275" s="10" t="n">
        <v>0.4424501861880447</v>
      </c>
      <c r="F1275">
        <f>E1275*Parametrar!$B$7</f>
        <v/>
      </c>
    </row>
    <row r="1276">
      <c r="A1276" t="inlineStr">
        <is>
          <t>2024-02-23 02:00</t>
        </is>
      </c>
      <c r="B1276" t="n">
        <v>2</v>
      </c>
      <c r="C1276" t="n">
        <v>23</v>
      </c>
      <c r="D1276" t="n">
        <v>2</v>
      </c>
      <c r="E1276" s="10" t="n">
        <v>0.4502240280537668</v>
      </c>
      <c r="F1276">
        <f>E1276*Parametrar!$B$7</f>
        <v/>
      </c>
    </row>
    <row r="1277">
      <c r="A1277" t="inlineStr">
        <is>
          <t>2024-02-23 03:00</t>
        </is>
      </c>
      <c r="B1277" t="n">
        <v>2</v>
      </c>
      <c r="C1277" t="n">
        <v>23</v>
      </c>
      <c r="D1277" t="n">
        <v>3</v>
      </c>
      <c r="E1277" s="10" t="n">
        <v>0.4503294360790647</v>
      </c>
      <c r="F1277">
        <f>E1277*Parametrar!$B$7</f>
        <v/>
      </c>
    </row>
    <row r="1278">
      <c r="A1278" t="inlineStr">
        <is>
          <t>2024-02-23 04:00</t>
        </is>
      </c>
      <c r="B1278" t="n">
        <v>2</v>
      </c>
      <c r="C1278" t="n">
        <v>23</v>
      </c>
      <c r="D1278" t="n">
        <v>4</v>
      </c>
      <c r="E1278" s="10" t="n">
        <v>0.4486692596806223</v>
      </c>
      <c r="F1278">
        <f>E1278*Parametrar!$B$7</f>
        <v/>
      </c>
    </row>
    <row r="1279">
      <c r="A1279" t="inlineStr">
        <is>
          <t>2024-02-23 05:00</t>
        </is>
      </c>
      <c r="B1279" t="n">
        <v>2</v>
      </c>
      <c r="C1279" t="n">
        <v>23</v>
      </c>
      <c r="D1279" t="n">
        <v>5</v>
      </c>
      <c r="E1279" s="10" t="n">
        <v>0.4806605953585428</v>
      </c>
      <c r="F1279">
        <f>E1279*Parametrar!$B$7</f>
        <v/>
      </c>
    </row>
    <row r="1280">
      <c r="A1280" t="inlineStr">
        <is>
          <t>2024-02-23 06:00</t>
        </is>
      </c>
      <c r="B1280" t="n">
        <v>2</v>
      </c>
      <c r="C1280" t="n">
        <v>23</v>
      </c>
      <c r="D1280" t="n">
        <v>6</v>
      </c>
      <c r="E1280" s="10" t="n">
        <v>0.4430826343398322</v>
      </c>
      <c r="F1280">
        <f>E1280*Parametrar!$B$7</f>
        <v/>
      </c>
    </row>
    <row r="1281">
      <c r="A1281" t="inlineStr">
        <is>
          <t>2024-02-23 07:00</t>
        </is>
      </c>
      <c r="B1281" t="n">
        <v>2</v>
      </c>
      <c r="C1281" t="n">
        <v>23</v>
      </c>
      <c r="D1281" t="n">
        <v>7</v>
      </c>
      <c r="E1281" s="10" t="n">
        <v>0.4389453693468887</v>
      </c>
      <c r="F1281">
        <f>E1281*Parametrar!$B$7</f>
        <v/>
      </c>
    </row>
    <row r="1282">
      <c r="A1282" t="inlineStr">
        <is>
          <t>2024-02-23 08:00</t>
        </is>
      </c>
      <c r="B1282" t="n">
        <v>2</v>
      </c>
      <c r="C1282" t="n">
        <v>23</v>
      </c>
      <c r="D1282" t="n">
        <v>8</v>
      </c>
      <c r="E1282" s="10" t="n">
        <v>0.4271133185071964</v>
      </c>
      <c r="F1282">
        <f>E1282*Parametrar!$B$7</f>
        <v/>
      </c>
    </row>
    <row r="1283">
      <c r="A1283" t="inlineStr">
        <is>
          <t>2024-02-23 09:00</t>
        </is>
      </c>
      <c r="B1283" t="n">
        <v>2</v>
      </c>
      <c r="C1283" t="n">
        <v>23</v>
      </c>
      <c r="D1283" t="n">
        <v>9</v>
      </c>
      <c r="E1283" s="10" t="n">
        <v>0.414174483401876</v>
      </c>
      <c r="F1283">
        <f>E1283*Parametrar!$B$7</f>
        <v/>
      </c>
    </row>
    <row r="1284">
      <c r="A1284" t="inlineStr">
        <is>
          <t>2024-02-23 10:00</t>
        </is>
      </c>
      <c r="B1284" t="n">
        <v>2</v>
      </c>
      <c r="C1284" t="n">
        <v>23</v>
      </c>
      <c r="D1284" t="n">
        <v>10</v>
      </c>
      <c r="E1284" s="10" t="n">
        <v>0.4018153924356942</v>
      </c>
      <c r="F1284">
        <f>E1284*Parametrar!$B$7</f>
        <v/>
      </c>
    </row>
    <row r="1285">
      <c r="A1285" t="inlineStr">
        <is>
          <t>2024-02-23 11:00</t>
        </is>
      </c>
      <c r="B1285" t="n">
        <v>2</v>
      </c>
      <c r="C1285" t="n">
        <v>23</v>
      </c>
      <c r="D1285" t="n">
        <v>11</v>
      </c>
      <c r="E1285" s="10" t="n">
        <v>0.3904576777098427</v>
      </c>
      <c r="F1285">
        <f>E1285*Parametrar!$B$7</f>
        <v/>
      </c>
    </row>
    <row r="1286">
      <c r="A1286" t="inlineStr">
        <is>
          <t>2024-02-23 12:00</t>
        </is>
      </c>
      <c r="B1286" t="n">
        <v>2</v>
      </c>
      <c r="C1286" t="n">
        <v>23</v>
      </c>
      <c r="D1286" t="n">
        <v>12</v>
      </c>
      <c r="E1286" s="10" t="n">
        <v>0.3824466677872002</v>
      </c>
      <c r="F1286">
        <f>E1286*Parametrar!$B$7</f>
        <v/>
      </c>
    </row>
    <row r="1287">
      <c r="A1287" t="inlineStr">
        <is>
          <t>2024-02-23 13:00</t>
        </is>
      </c>
      <c r="B1287" t="n">
        <v>2</v>
      </c>
      <c r="C1287" t="n">
        <v>23</v>
      </c>
      <c r="D1287" t="n">
        <v>13</v>
      </c>
      <c r="E1287" s="10" t="n">
        <v>0.379258075021938</v>
      </c>
      <c r="F1287">
        <f>E1287*Parametrar!$B$7</f>
        <v/>
      </c>
    </row>
    <row r="1288">
      <c r="A1288" t="inlineStr">
        <is>
          <t>2024-02-23 14:00</t>
        </is>
      </c>
      <c r="B1288" t="n">
        <v>2</v>
      </c>
      <c r="C1288" t="n">
        <v>23</v>
      </c>
      <c r="D1288" t="n">
        <v>14</v>
      </c>
      <c r="E1288" s="10" t="n">
        <v>0.3707463769791305</v>
      </c>
      <c r="F1288">
        <f>E1288*Parametrar!$B$7</f>
        <v/>
      </c>
    </row>
    <row r="1289">
      <c r="A1289" t="inlineStr">
        <is>
          <t>2024-02-23 15:00</t>
        </is>
      </c>
      <c r="B1289" t="n">
        <v>2</v>
      </c>
      <c r="C1289" t="n">
        <v>23</v>
      </c>
      <c r="D1289" t="n">
        <v>15</v>
      </c>
      <c r="E1289" s="10" t="n">
        <v>0.3723011453522749</v>
      </c>
      <c r="F1289">
        <f>E1289*Parametrar!$B$7</f>
        <v/>
      </c>
    </row>
    <row r="1290">
      <c r="A1290" t="inlineStr">
        <is>
          <t>2024-02-23 16:00</t>
        </is>
      </c>
      <c r="B1290" t="n">
        <v>2</v>
      </c>
      <c r="C1290" t="n">
        <v>23</v>
      </c>
      <c r="D1290" t="n">
        <v>16</v>
      </c>
      <c r="E1290" s="10" t="n">
        <v>0.3787573869017729</v>
      </c>
      <c r="F1290">
        <f>E1290*Parametrar!$B$7</f>
        <v/>
      </c>
    </row>
    <row r="1291">
      <c r="A1291" t="inlineStr">
        <is>
          <t>2024-02-23 17:00</t>
        </is>
      </c>
      <c r="B1291" t="n">
        <v>2</v>
      </c>
      <c r="C1291" t="n">
        <v>23</v>
      </c>
      <c r="D1291" t="n">
        <v>17</v>
      </c>
      <c r="E1291" s="10" t="n">
        <v>0.3925921902221257</v>
      </c>
      <c r="F1291">
        <f>E1291*Parametrar!$B$7</f>
        <v/>
      </c>
    </row>
    <row r="1292">
      <c r="A1292" t="inlineStr">
        <is>
          <t>2024-02-23 18:00</t>
        </is>
      </c>
      <c r="B1292" t="n">
        <v>2</v>
      </c>
      <c r="C1292" t="n">
        <v>23</v>
      </c>
      <c r="D1292" t="n">
        <v>18</v>
      </c>
      <c r="E1292" s="10" t="n">
        <v>0.4074020177764842</v>
      </c>
      <c r="F1292">
        <f>E1292*Parametrar!$B$7</f>
        <v/>
      </c>
    </row>
    <row r="1293">
      <c r="A1293" t="inlineStr">
        <is>
          <t>2024-02-23 19:00</t>
        </is>
      </c>
      <c r="B1293" t="n">
        <v>2</v>
      </c>
      <c r="C1293" t="n">
        <v>23</v>
      </c>
      <c r="D1293" t="n">
        <v>19</v>
      </c>
      <c r="E1293" s="10" t="n">
        <v>0.4208151889956454</v>
      </c>
      <c r="F1293">
        <f>E1293*Parametrar!$B$7</f>
        <v/>
      </c>
    </row>
    <row r="1294">
      <c r="A1294" t="inlineStr">
        <is>
          <t>2024-02-23 20:00</t>
        </is>
      </c>
      <c r="B1294" t="n">
        <v>2</v>
      </c>
      <c r="C1294" t="n">
        <v>23</v>
      </c>
      <c r="D1294" t="n">
        <v>20</v>
      </c>
      <c r="E1294" s="10" t="n">
        <v>0.4292478310194794</v>
      </c>
      <c r="F1294">
        <f>E1294*Parametrar!$B$7</f>
        <v/>
      </c>
    </row>
    <row r="1295">
      <c r="A1295" t="inlineStr">
        <is>
          <t>2024-02-23 21:00</t>
        </is>
      </c>
      <c r="B1295" t="n">
        <v>2</v>
      </c>
      <c r="C1295" t="n">
        <v>23</v>
      </c>
      <c r="D1295" t="n">
        <v>21</v>
      </c>
      <c r="E1295" s="10" t="n">
        <v>0.4271133185071964</v>
      </c>
      <c r="F1295">
        <f>E1295*Parametrar!$B$7</f>
        <v/>
      </c>
    </row>
    <row r="1296">
      <c r="A1296" t="inlineStr">
        <is>
          <t>2024-02-23 22:00</t>
        </is>
      </c>
      <c r="B1296" t="n">
        <v>2</v>
      </c>
      <c r="C1296" t="n">
        <v>23</v>
      </c>
      <c r="D1296" t="n">
        <v>22</v>
      </c>
      <c r="E1296" s="10" t="n">
        <v>0.4318566796456031</v>
      </c>
      <c r="F1296">
        <f>E1296*Parametrar!$B$7</f>
        <v/>
      </c>
    </row>
    <row r="1297">
      <c r="A1297" t="inlineStr">
        <is>
          <t>2024-02-23 23:00</t>
        </is>
      </c>
      <c r="B1297" t="n">
        <v>2</v>
      </c>
      <c r="C1297" t="n">
        <v>23</v>
      </c>
      <c r="D1297" t="n">
        <v>23</v>
      </c>
      <c r="E1297" s="10" t="n">
        <v>0.4342810642274554</v>
      </c>
      <c r="F1297">
        <f>E1297*Parametrar!$B$7</f>
        <v/>
      </c>
    </row>
    <row r="1298">
      <c r="A1298" t="inlineStr">
        <is>
          <t>2024-02-24 00:00</t>
        </is>
      </c>
      <c r="B1298" t="n">
        <v>2</v>
      </c>
      <c r="C1298" t="n">
        <v>24</v>
      </c>
      <c r="D1298" t="n">
        <v>0</v>
      </c>
      <c r="E1298" s="10" t="n">
        <v>0.4138319073196577</v>
      </c>
      <c r="F1298">
        <f>E1298*Parametrar!$B$7</f>
        <v/>
      </c>
    </row>
    <row r="1299">
      <c r="A1299" t="inlineStr">
        <is>
          <t>2024-02-24 01:00</t>
        </is>
      </c>
      <c r="B1299" t="n">
        <v>2</v>
      </c>
      <c r="C1299" t="n">
        <v>24</v>
      </c>
      <c r="D1299" t="n">
        <v>1</v>
      </c>
      <c r="E1299" s="10" t="n">
        <v>0.458287741989058</v>
      </c>
      <c r="F1299">
        <f>E1299*Parametrar!$B$7</f>
        <v/>
      </c>
    </row>
    <row r="1300">
      <c r="A1300" t="inlineStr">
        <is>
          <t>2024-02-24 02:00</t>
        </is>
      </c>
      <c r="B1300" t="n">
        <v>2</v>
      </c>
      <c r="C1300" t="n">
        <v>24</v>
      </c>
      <c r="D1300" t="n">
        <v>2</v>
      </c>
      <c r="E1300" s="10" t="n">
        <v>0.4587357260965742</v>
      </c>
      <c r="F1300">
        <f>E1300*Parametrar!$B$7</f>
        <v/>
      </c>
    </row>
    <row r="1301">
      <c r="A1301" t="inlineStr">
        <is>
          <t>2024-02-24 03:00</t>
        </is>
      </c>
      <c r="B1301" t="n">
        <v>2</v>
      </c>
      <c r="C1301" t="n">
        <v>24</v>
      </c>
      <c r="D1301" t="n">
        <v>3</v>
      </c>
      <c r="E1301" s="10" t="n">
        <v>0.4590783021787925</v>
      </c>
      <c r="F1301">
        <f>E1301*Parametrar!$B$7</f>
        <v/>
      </c>
    </row>
    <row r="1302">
      <c r="A1302" t="inlineStr">
        <is>
          <t>2024-02-24 04:00</t>
        </is>
      </c>
      <c r="B1302" t="n">
        <v>2</v>
      </c>
      <c r="C1302" t="n">
        <v>24</v>
      </c>
      <c r="D1302" t="n">
        <v>4</v>
      </c>
      <c r="E1302" s="10" t="n">
        <v>0.4561532294767751</v>
      </c>
      <c r="F1302">
        <f>E1302*Parametrar!$B$7</f>
        <v/>
      </c>
    </row>
    <row r="1303">
      <c r="A1303" t="inlineStr">
        <is>
          <t>2024-02-24 05:00</t>
        </is>
      </c>
      <c r="B1303" t="n">
        <v>2</v>
      </c>
      <c r="C1303" t="n">
        <v>24</v>
      </c>
      <c r="D1303" t="n">
        <v>5</v>
      </c>
      <c r="E1303" s="10" t="n">
        <v>0.4501976760474423</v>
      </c>
      <c r="F1303">
        <f>E1303*Parametrar!$B$7</f>
        <v/>
      </c>
    </row>
    <row r="1304">
      <c r="A1304" t="inlineStr">
        <is>
          <t>2024-02-24 06:00</t>
        </is>
      </c>
      <c r="B1304" t="n">
        <v>2</v>
      </c>
      <c r="C1304" t="n">
        <v>24</v>
      </c>
      <c r="D1304" t="n">
        <v>6</v>
      </c>
      <c r="E1304" s="10" t="n">
        <v>0.4504875481170116</v>
      </c>
      <c r="F1304">
        <f>E1304*Parametrar!$B$7</f>
        <v/>
      </c>
    </row>
    <row r="1305">
      <c r="A1305" t="inlineStr">
        <is>
          <t>2024-02-24 07:00</t>
        </is>
      </c>
      <c r="B1305" t="n">
        <v>2</v>
      </c>
      <c r="C1305" t="n">
        <v>24</v>
      </c>
      <c r="D1305" t="n">
        <v>7</v>
      </c>
      <c r="E1305" s="10" t="n">
        <v>0.4451644428394663</v>
      </c>
      <c r="F1305">
        <f>E1305*Parametrar!$B$7</f>
        <v/>
      </c>
    </row>
    <row r="1306">
      <c r="A1306" t="inlineStr">
        <is>
          <t>2024-02-24 08:00</t>
        </is>
      </c>
      <c r="B1306" t="n">
        <v>2</v>
      </c>
      <c r="C1306" t="n">
        <v>24</v>
      </c>
      <c r="D1306" t="n">
        <v>8</v>
      </c>
      <c r="E1306" s="10" t="n">
        <v>0.4243990618557749</v>
      </c>
      <c r="F1306">
        <f>E1306*Parametrar!$B$7</f>
        <v/>
      </c>
    </row>
    <row r="1307">
      <c r="A1307" t="inlineStr">
        <is>
          <t>2024-02-24 09:00</t>
        </is>
      </c>
      <c r="B1307" t="n">
        <v>2</v>
      </c>
      <c r="C1307" t="n">
        <v>24</v>
      </c>
      <c r="D1307" t="n">
        <v>9</v>
      </c>
      <c r="E1307" s="10" t="n">
        <v>0.4080871699409208</v>
      </c>
      <c r="F1307">
        <f>E1307*Parametrar!$B$7</f>
        <v/>
      </c>
    </row>
    <row r="1308">
      <c r="A1308" t="inlineStr">
        <is>
          <t>2024-02-24 10:00</t>
        </is>
      </c>
      <c r="B1308" t="n">
        <v>2</v>
      </c>
      <c r="C1308" t="n">
        <v>24</v>
      </c>
      <c r="D1308" t="n">
        <v>10</v>
      </c>
      <c r="E1308" s="10" t="n">
        <v>0.3914854059564974</v>
      </c>
      <c r="F1308">
        <f>E1308*Parametrar!$B$7</f>
        <v/>
      </c>
    </row>
    <row r="1309">
      <c r="A1309" t="inlineStr">
        <is>
          <t>2024-02-24 11:00</t>
        </is>
      </c>
      <c r="B1309" t="n">
        <v>2</v>
      </c>
      <c r="C1309" t="n">
        <v>24</v>
      </c>
      <c r="D1309" t="n">
        <v>11</v>
      </c>
      <c r="E1309" s="10" t="n">
        <v>0.3802330992559438</v>
      </c>
      <c r="F1309">
        <f>E1309*Parametrar!$B$7</f>
        <v/>
      </c>
    </row>
    <row r="1310">
      <c r="A1310" t="inlineStr">
        <is>
          <t>2024-02-24 12:00</t>
        </is>
      </c>
      <c r="B1310" t="n">
        <v>2</v>
      </c>
      <c r="C1310" t="n">
        <v>24</v>
      </c>
      <c r="D1310" t="n">
        <v>12</v>
      </c>
      <c r="E1310" s="10" t="n">
        <v>0.3752525700606168</v>
      </c>
      <c r="F1310">
        <f>E1310*Parametrar!$B$7</f>
        <v/>
      </c>
    </row>
    <row r="1311">
      <c r="A1311" t="inlineStr">
        <is>
          <t>2024-02-24 13:00</t>
        </is>
      </c>
      <c r="B1311" t="n">
        <v>2</v>
      </c>
      <c r="C1311" t="n">
        <v>24</v>
      </c>
      <c r="D1311" t="n">
        <v>13</v>
      </c>
      <c r="E1311" s="10" t="n">
        <v>0.3647644715434731</v>
      </c>
      <c r="F1311">
        <f>E1311*Parametrar!$B$7</f>
        <v/>
      </c>
    </row>
    <row r="1312">
      <c r="A1312" t="inlineStr">
        <is>
          <t>2024-02-24 14:00</t>
        </is>
      </c>
      <c r="B1312" t="n">
        <v>2</v>
      </c>
      <c r="C1312" t="n">
        <v>24</v>
      </c>
      <c r="D1312" t="n">
        <v>14</v>
      </c>
      <c r="E1312" s="10" t="n">
        <v>0.3603636864872847</v>
      </c>
      <c r="F1312">
        <f>E1312*Parametrar!$B$7</f>
        <v/>
      </c>
    </row>
    <row r="1313">
      <c r="A1313" t="inlineStr">
        <is>
          <t>2024-02-24 15:00</t>
        </is>
      </c>
      <c r="B1313" t="n">
        <v>2</v>
      </c>
      <c r="C1313" t="n">
        <v>24</v>
      </c>
      <c r="D1313" t="n">
        <v>15</v>
      </c>
      <c r="E1313" s="10" t="n">
        <v>0.3580447099307304</v>
      </c>
      <c r="F1313">
        <f>E1313*Parametrar!$B$7</f>
        <v/>
      </c>
    </row>
    <row r="1314">
      <c r="A1314" t="inlineStr">
        <is>
          <t>2024-02-24 16:00</t>
        </is>
      </c>
      <c r="B1314" t="n">
        <v>2</v>
      </c>
      <c r="C1314" t="n">
        <v>24</v>
      </c>
      <c r="D1314" t="n">
        <v>16</v>
      </c>
      <c r="E1314" s="10" t="n">
        <v>0.3648698795687711</v>
      </c>
      <c r="F1314">
        <f>E1314*Parametrar!$B$7</f>
        <v/>
      </c>
    </row>
    <row r="1315">
      <c r="A1315" t="inlineStr">
        <is>
          <t>2024-02-24 17:00</t>
        </is>
      </c>
      <c r="B1315" t="n">
        <v>2</v>
      </c>
      <c r="C1315" t="n">
        <v>24</v>
      </c>
      <c r="D1315" t="n">
        <v>17</v>
      </c>
      <c r="E1315" s="10" t="n">
        <v>0.3775978986234956</v>
      </c>
      <c r="F1315">
        <f>E1315*Parametrar!$B$7</f>
        <v/>
      </c>
    </row>
    <row r="1316">
      <c r="A1316" t="inlineStr">
        <is>
          <t>2024-02-24 18:00</t>
        </is>
      </c>
      <c r="B1316" t="n">
        <v>2</v>
      </c>
      <c r="C1316" t="n">
        <v>24</v>
      </c>
      <c r="D1316" t="n">
        <v>18</v>
      </c>
      <c r="E1316" s="10" t="n">
        <v>0.3915381099691463</v>
      </c>
      <c r="F1316">
        <f>E1316*Parametrar!$B$7</f>
        <v/>
      </c>
    </row>
    <row r="1317">
      <c r="A1317" t="inlineStr">
        <is>
          <t>2024-02-24 19:00</t>
        </is>
      </c>
      <c r="B1317" t="n">
        <v>2</v>
      </c>
      <c r="C1317" t="n">
        <v>24</v>
      </c>
      <c r="D1317" t="n">
        <v>19</v>
      </c>
      <c r="E1317" s="10" t="n">
        <v>0.4032647527835406</v>
      </c>
      <c r="F1317">
        <f>E1317*Parametrar!$B$7</f>
        <v/>
      </c>
    </row>
    <row r="1318">
      <c r="A1318" t="inlineStr">
        <is>
          <t>2024-02-24 20:00</t>
        </is>
      </c>
      <c r="B1318" t="n">
        <v>2</v>
      </c>
      <c r="C1318" t="n">
        <v>24</v>
      </c>
      <c r="D1318" t="n">
        <v>20</v>
      </c>
      <c r="E1318" s="10" t="n">
        <v>0.4094311222634693</v>
      </c>
      <c r="F1318">
        <f>E1318*Parametrar!$B$7</f>
        <v/>
      </c>
    </row>
    <row r="1319">
      <c r="A1319" t="inlineStr">
        <is>
          <t>2024-02-24 21:00</t>
        </is>
      </c>
      <c r="B1319" t="n">
        <v>2</v>
      </c>
      <c r="C1319" t="n">
        <v>24</v>
      </c>
      <c r="D1319" t="n">
        <v>21</v>
      </c>
      <c r="E1319" s="10" t="n">
        <v>0.410564258535422</v>
      </c>
      <c r="F1319">
        <f>E1319*Parametrar!$B$7</f>
        <v/>
      </c>
    </row>
    <row r="1320">
      <c r="A1320" t="inlineStr">
        <is>
          <t>2024-02-24 22:00</t>
        </is>
      </c>
      <c r="B1320" t="n">
        <v>2</v>
      </c>
      <c r="C1320" t="n">
        <v>24</v>
      </c>
      <c r="D1320" t="n">
        <v>22</v>
      </c>
      <c r="E1320" s="10" t="n">
        <v>0.4266916864060047</v>
      </c>
      <c r="F1320">
        <f>E1320*Parametrar!$B$7</f>
        <v/>
      </c>
    </row>
    <row r="1321">
      <c r="A1321" t="inlineStr">
        <is>
          <t>2024-02-24 23:00</t>
        </is>
      </c>
      <c r="B1321" t="n">
        <v>2</v>
      </c>
      <c r="C1321" t="n">
        <v>24</v>
      </c>
      <c r="D1321" t="n">
        <v>23</v>
      </c>
      <c r="E1321" s="10" t="n">
        <v>0.4101953304468793</v>
      </c>
      <c r="F1321">
        <f>E1321*Parametrar!$B$7</f>
        <v/>
      </c>
    </row>
    <row r="1322">
      <c r="A1322" t="inlineStr">
        <is>
          <t>2024-02-25 00:00</t>
        </is>
      </c>
      <c r="B1322" t="n">
        <v>2</v>
      </c>
      <c r="C1322" t="n">
        <v>25</v>
      </c>
      <c r="D1322" t="n">
        <v>0</v>
      </c>
      <c r="E1322" s="10" t="n">
        <v>0.4306708393610014</v>
      </c>
      <c r="F1322">
        <f>E1322*Parametrar!$B$7</f>
        <v/>
      </c>
    </row>
    <row r="1323">
      <c r="A1323" t="inlineStr">
        <is>
          <t>2024-02-25 01:00</t>
        </is>
      </c>
      <c r="B1323" t="n">
        <v>2</v>
      </c>
      <c r="C1323" t="n">
        <v>25</v>
      </c>
      <c r="D1323" t="n">
        <v>1</v>
      </c>
      <c r="E1323" s="10" t="n">
        <v>0.4140163713639291</v>
      </c>
      <c r="F1323">
        <f>E1323*Parametrar!$B$7</f>
        <v/>
      </c>
    </row>
    <row r="1324">
      <c r="A1324" t="inlineStr">
        <is>
          <t>2024-02-25 02:00</t>
        </is>
      </c>
      <c r="B1324" t="n">
        <v>2</v>
      </c>
      <c r="C1324" t="n">
        <v>25</v>
      </c>
      <c r="D1324" t="n">
        <v>2</v>
      </c>
      <c r="E1324" s="10" t="n">
        <v>0.4129359391046253</v>
      </c>
      <c r="F1324">
        <f>E1324*Parametrar!$B$7</f>
        <v/>
      </c>
    </row>
    <row r="1325">
      <c r="A1325" t="inlineStr">
        <is>
          <t>2024-02-25 03:00</t>
        </is>
      </c>
      <c r="B1325" t="n">
        <v>2</v>
      </c>
      <c r="C1325" t="n">
        <v>25</v>
      </c>
      <c r="D1325" t="n">
        <v>3</v>
      </c>
      <c r="E1325" s="10" t="n">
        <v>0.4155711397370735</v>
      </c>
      <c r="F1325">
        <f>E1325*Parametrar!$B$7</f>
        <v/>
      </c>
    </row>
    <row r="1326">
      <c r="A1326" t="inlineStr">
        <is>
          <t>2024-02-25 04:00</t>
        </is>
      </c>
      <c r="B1326" t="n">
        <v>2</v>
      </c>
      <c r="C1326" t="n">
        <v>25</v>
      </c>
      <c r="D1326" t="n">
        <v>4</v>
      </c>
      <c r="E1326" s="10" t="n">
        <v>0.4153603236864777</v>
      </c>
      <c r="F1326">
        <f>E1326*Parametrar!$B$7</f>
        <v/>
      </c>
    </row>
    <row r="1327">
      <c r="A1327" t="inlineStr">
        <is>
          <t>2024-02-25 05:00</t>
        </is>
      </c>
      <c r="B1327" t="n">
        <v>2</v>
      </c>
      <c r="C1327" t="n">
        <v>25</v>
      </c>
      <c r="D1327" t="n">
        <v>5</v>
      </c>
      <c r="E1327" s="10" t="n">
        <v>0.4161772358825366</v>
      </c>
      <c r="F1327">
        <f>E1327*Parametrar!$B$7</f>
        <v/>
      </c>
    </row>
    <row r="1328">
      <c r="A1328" t="inlineStr">
        <is>
          <t>2024-02-25 06:00</t>
        </is>
      </c>
      <c r="B1328" t="n">
        <v>2</v>
      </c>
      <c r="C1328" t="n">
        <v>25</v>
      </c>
      <c r="D1328" t="n">
        <v>6</v>
      </c>
      <c r="E1328" s="10" t="n">
        <v>0.41702050008492</v>
      </c>
      <c r="F1328">
        <f>E1328*Parametrar!$B$7</f>
        <v/>
      </c>
    </row>
    <row r="1329">
      <c r="A1329" t="inlineStr">
        <is>
          <t>2024-02-25 07:00</t>
        </is>
      </c>
      <c r="B1329" t="n">
        <v>2</v>
      </c>
      <c r="C1329" t="n">
        <v>25</v>
      </c>
      <c r="D1329" t="n">
        <v>7</v>
      </c>
      <c r="E1329" s="10" t="n">
        <v>0.4094047702571449</v>
      </c>
      <c r="F1329">
        <f>E1329*Parametrar!$B$7</f>
        <v/>
      </c>
    </row>
    <row r="1330">
      <c r="A1330" t="inlineStr">
        <is>
          <t>2024-02-25 08:00</t>
        </is>
      </c>
      <c r="B1330" t="n">
        <v>2</v>
      </c>
      <c r="C1330" t="n">
        <v>25</v>
      </c>
      <c r="D1330" t="n">
        <v>8</v>
      </c>
      <c r="E1330" s="10" t="n">
        <v>0.3948848147723555</v>
      </c>
      <c r="F1330">
        <f>E1330*Parametrar!$B$7</f>
        <v/>
      </c>
    </row>
    <row r="1331">
      <c r="A1331" t="inlineStr">
        <is>
          <t>2024-02-25 09:00</t>
        </is>
      </c>
      <c r="B1331" t="n">
        <v>2</v>
      </c>
      <c r="C1331" t="n">
        <v>25</v>
      </c>
      <c r="D1331" t="n">
        <v>9</v>
      </c>
      <c r="E1331" s="10" t="n">
        <v>0.3761221862693247</v>
      </c>
      <c r="F1331">
        <f>E1331*Parametrar!$B$7</f>
        <v/>
      </c>
    </row>
    <row r="1332">
      <c r="A1332" t="inlineStr">
        <is>
          <t>2024-02-25 10:00</t>
        </is>
      </c>
      <c r="B1332" t="n">
        <v>2</v>
      </c>
      <c r="C1332" t="n">
        <v>25</v>
      </c>
      <c r="D1332" t="n">
        <v>10</v>
      </c>
      <c r="E1332" s="10" t="n">
        <v>0.3662138318913197</v>
      </c>
      <c r="F1332">
        <f>E1332*Parametrar!$B$7</f>
        <v/>
      </c>
    </row>
    <row r="1333">
      <c r="A1333" t="inlineStr">
        <is>
          <t>2024-02-25 11:00</t>
        </is>
      </c>
      <c r="B1333" t="n">
        <v>2</v>
      </c>
      <c r="C1333" t="n">
        <v>25</v>
      </c>
      <c r="D1333" t="n">
        <v>11</v>
      </c>
      <c r="E1333" s="10" t="n">
        <v>0.3643691914486059</v>
      </c>
      <c r="F1333">
        <f>E1333*Parametrar!$B$7</f>
        <v/>
      </c>
    </row>
    <row r="1334">
      <c r="A1334" t="inlineStr">
        <is>
          <t>2024-02-25 12:00</t>
        </is>
      </c>
      <c r="B1334" t="n">
        <v>2</v>
      </c>
      <c r="C1334" t="n">
        <v>25</v>
      </c>
      <c r="D1334" t="n">
        <v>12</v>
      </c>
      <c r="E1334" s="10" t="n">
        <v>0.3623400869616209</v>
      </c>
      <c r="F1334">
        <f>E1334*Parametrar!$B$7</f>
        <v/>
      </c>
    </row>
    <row r="1335">
      <c r="A1335" t="inlineStr">
        <is>
          <t>2024-02-25 13:00</t>
        </is>
      </c>
      <c r="B1335" t="n">
        <v>2</v>
      </c>
      <c r="C1335" t="n">
        <v>25</v>
      </c>
      <c r="D1335" t="n">
        <v>13</v>
      </c>
      <c r="E1335" s="10" t="n">
        <v>0.3549088211781171</v>
      </c>
      <c r="F1335">
        <f>E1335*Parametrar!$B$7</f>
        <v/>
      </c>
    </row>
    <row r="1336">
      <c r="A1336" t="inlineStr">
        <is>
          <t>2024-02-25 14:00</t>
        </is>
      </c>
      <c r="B1336" t="n">
        <v>2</v>
      </c>
      <c r="C1336" t="n">
        <v>25</v>
      </c>
      <c r="D1336" t="n">
        <v>14</v>
      </c>
      <c r="E1336" s="10" t="n">
        <v>0.3501918120460349</v>
      </c>
      <c r="F1336">
        <f>E1336*Parametrar!$B$7</f>
        <v/>
      </c>
    </row>
    <row r="1337">
      <c r="A1337" t="inlineStr">
        <is>
          <t>2024-02-25 15:00</t>
        </is>
      </c>
      <c r="B1337" t="n">
        <v>2</v>
      </c>
      <c r="C1337" t="n">
        <v>25</v>
      </c>
      <c r="D1337" t="n">
        <v>15</v>
      </c>
      <c r="E1337" s="10" t="n">
        <v>0.3502708680650083</v>
      </c>
      <c r="F1337">
        <f>E1337*Parametrar!$B$7</f>
        <v/>
      </c>
    </row>
    <row r="1338">
      <c r="A1338" t="inlineStr">
        <is>
          <t>2024-02-25 16:00</t>
        </is>
      </c>
      <c r="B1338" t="n">
        <v>2</v>
      </c>
      <c r="C1338" t="n">
        <v>25</v>
      </c>
      <c r="D1338" t="n">
        <v>16</v>
      </c>
      <c r="E1338" s="10" t="n">
        <v>0.3640266153663877</v>
      </c>
      <c r="F1338">
        <f>E1338*Parametrar!$B$7</f>
        <v/>
      </c>
    </row>
    <row r="1339">
      <c r="A1339" t="inlineStr">
        <is>
          <t>2024-02-25 17:00</t>
        </is>
      </c>
      <c r="B1339" t="n">
        <v>2</v>
      </c>
      <c r="C1339" t="n">
        <v>25</v>
      </c>
      <c r="D1339" t="n">
        <v>17</v>
      </c>
      <c r="E1339" s="10" t="n">
        <v>0.3941996626079191</v>
      </c>
      <c r="F1339">
        <f>E1339*Parametrar!$B$7</f>
        <v/>
      </c>
    </row>
    <row r="1340">
      <c r="A1340" t="inlineStr">
        <is>
          <t>2024-02-25 18:00</t>
        </is>
      </c>
      <c r="B1340" t="n">
        <v>2</v>
      </c>
      <c r="C1340" t="n">
        <v>25</v>
      </c>
      <c r="D1340" t="n">
        <v>18</v>
      </c>
      <c r="E1340" s="10" t="n">
        <v>0.4237139096913383</v>
      </c>
      <c r="F1340">
        <f>E1340*Parametrar!$B$7</f>
        <v/>
      </c>
    </row>
    <row r="1341">
      <c r="A1341" t="inlineStr">
        <is>
          <t>2024-02-25 19:00</t>
        </is>
      </c>
      <c r="B1341" t="n">
        <v>2</v>
      </c>
      <c r="C1341" t="n">
        <v>25</v>
      </c>
      <c r="D1341" t="n">
        <v>19</v>
      </c>
      <c r="E1341" s="10" t="n">
        <v>0.4372324889357974</v>
      </c>
      <c r="F1341">
        <f>E1341*Parametrar!$B$7</f>
        <v/>
      </c>
    </row>
    <row r="1342">
      <c r="A1342" t="inlineStr">
        <is>
          <t>2024-02-25 20:00</t>
        </is>
      </c>
      <c r="B1342" t="n">
        <v>2</v>
      </c>
      <c r="C1342" t="n">
        <v>25</v>
      </c>
      <c r="D1342" t="n">
        <v>20</v>
      </c>
      <c r="E1342" s="10" t="n">
        <v>0.4487219636932713</v>
      </c>
      <c r="F1342">
        <f>E1342*Parametrar!$B$7</f>
        <v/>
      </c>
    </row>
    <row r="1343">
      <c r="A1343" t="inlineStr">
        <is>
          <t>2024-02-25 21:00</t>
        </is>
      </c>
      <c r="B1343" t="n">
        <v>2</v>
      </c>
      <c r="C1343" t="n">
        <v>25</v>
      </c>
      <c r="D1343" t="n">
        <v>21</v>
      </c>
      <c r="E1343" s="10" t="n">
        <v>0.4542822370277368</v>
      </c>
      <c r="F1343">
        <f>E1343*Parametrar!$B$7</f>
        <v/>
      </c>
    </row>
    <row r="1344">
      <c r="A1344" t="inlineStr">
        <is>
          <t>2024-02-25 22:00</t>
        </is>
      </c>
      <c r="B1344" t="n">
        <v>2</v>
      </c>
      <c r="C1344" t="n">
        <v>25</v>
      </c>
      <c r="D1344" t="n">
        <v>22</v>
      </c>
      <c r="E1344" s="10" t="n">
        <v>0.4470354352885045</v>
      </c>
      <c r="F1344">
        <f>E1344*Parametrar!$B$7</f>
        <v/>
      </c>
    </row>
    <row r="1345">
      <c r="A1345" t="inlineStr">
        <is>
          <t>2024-02-25 23:00</t>
        </is>
      </c>
      <c r="B1345" t="n">
        <v>2</v>
      </c>
      <c r="C1345" t="n">
        <v>25</v>
      </c>
      <c r="D1345" t="n">
        <v>23</v>
      </c>
      <c r="E1345" s="10" t="n">
        <v>0.4081662259598942</v>
      </c>
      <c r="F1345">
        <f>E1345*Parametrar!$B$7</f>
        <v/>
      </c>
    </row>
    <row r="1346">
      <c r="A1346" t="inlineStr">
        <is>
          <t>2024-02-26 00:00</t>
        </is>
      </c>
      <c r="B1346" t="n">
        <v>2</v>
      </c>
      <c r="C1346" t="n">
        <v>26</v>
      </c>
      <c r="D1346" t="n">
        <v>0</v>
      </c>
      <c r="E1346" s="10" t="n">
        <v>0.3137996913119259</v>
      </c>
      <c r="F1346">
        <f>E1346*Parametrar!$B$7</f>
        <v/>
      </c>
    </row>
    <row r="1347">
      <c r="A1347" t="inlineStr">
        <is>
          <t>2024-02-26 01:00</t>
        </is>
      </c>
      <c r="B1347" t="n">
        <v>2</v>
      </c>
      <c r="C1347" t="n">
        <v>26</v>
      </c>
      <c r="D1347" t="n">
        <v>1</v>
      </c>
      <c r="E1347" s="10" t="n">
        <v>0.4169941480785955</v>
      </c>
      <c r="F1347">
        <f>E1347*Parametrar!$B$7</f>
        <v/>
      </c>
    </row>
    <row r="1348">
      <c r="A1348" t="inlineStr">
        <is>
          <t>2024-02-26 02:00</t>
        </is>
      </c>
      <c r="B1348" t="n">
        <v>2</v>
      </c>
      <c r="C1348" t="n">
        <v>26</v>
      </c>
      <c r="D1348" t="n">
        <v>2</v>
      </c>
      <c r="E1348" s="10" t="n">
        <v>0.4022633765432104</v>
      </c>
      <c r="F1348">
        <f>E1348*Parametrar!$B$7</f>
        <v/>
      </c>
    </row>
    <row r="1349">
      <c r="A1349" t="inlineStr">
        <is>
          <t>2024-02-26 03:00</t>
        </is>
      </c>
      <c r="B1349" t="n">
        <v>2</v>
      </c>
      <c r="C1349" t="n">
        <v>26</v>
      </c>
      <c r="D1349" t="n">
        <v>3</v>
      </c>
      <c r="E1349" s="10" t="n">
        <v>0.3887711493050758</v>
      </c>
      <c r="F1349">
        <f>E1349*Parametrar!$B$7</f>
        <v/>
      </c>
    </row>
    <row r="1350">
      <c r="A1350" t="inlineStr">
        <is>
          <t>2024-02-26 04:00</t>
        </is>
      </c>
      <c r="B1350" t="n">
        <v>2</v>
      </c>
      <c r="C1350" t="n">
        <v>26</v>
      </c>
      <c r="D1350" t="n">
        <v>4</v>
      </c>
      <c r="E1350" s="10" t="n">
        <v>0.4004714401131456</v>
      </c>
      <c r="F1350">
        <f>E1350*Parametrar!$B$7</f>
        <v/>
      </c>
    </row>
    <row r="1351">
      <c r="A1351" t="inlineStr">
        <is>
          <t>2024-02-26 05:00</t>
        </is>
      </c>
      <c r="B1351" t="n">
        <v>2</v>
      </c>
      <c r="C1351" t="n">
        <v>26</v>
      </c>
      <c r="D1351" t="n">
        <v>5</v>
      </c>
      <c r="E1351" s="10" t="n">
        <v>0.3661874798849952</v>
      </c>
      <c r="F1351">
        <f>E1351*Parametrar!$B$7</f>
        <v/>
      </c>
    </row>
    <row r="1352">
      <c r="A1352" t="inlineStr">
        <is>
          <t>2024-02-26 06:00</t>
        </is>
      </c>
      <c r="B1352" t="n">
        <v>2</v>
      </c>
      <c r="C1352" t="n">
        <v>26</v>
      </c>
      <c r="D1352" t="n">
        <v>6</v>
      </c>
      <c r="E1352" s="10" t="n">
        <v>0.3581237659497038</v>
      </c>
      <c r="F1352">
        <f>E1352*Parametrar!$B$7</f>
        <v/>
      </c>
    </row>
    <row r="1353">
      <c r="A1353" t="inlineStr">
        <is>
          <t>2024-02-26 07:00</t>
        </is>
      </c>
      <c r="B1353" t="n">
        <v>2</v>
      </c>
      <c r="C1353" t="n">
        <v>26</v>
      </c>
      <c r="D1353" t="n">
        <v>7</v>
      </c>
      <c r="E1353" s="10" t="n">
        <v>0.3436828664838879</v>
      </c>
      <c r="F1353">
        <f>E1353*Parametrar!$B$7</f>
        <v/>
      </c>
    </row>
    <row r="1354">
      <c r="A1354" t="inlineStr">
        <is>
          <t>2024-02-26 08:00</t>
        </is>
      </c>
      <c r="B1354" t="n">
        <v>2</v>
      </c>
      <c r="C1354" t="n">
        <v>26</v>
      </c>
      <c r="D1354" t="n">
        <v>8</v>
      </c>
      <c r="E1354" s="10" t="n">
        <v>0.3161186678684803</v>
      </c>
      <c r="F1354">
        <f>E1354*Parametrar!$B$7</f>
        <v/>
      </c>
    </row>
    <row r="1355">
      <c r="A1355" t="inlineStr">
        <is>
          <t>2024-02-26 09:00</t>
        </is>
      </c>
      <c r="B1355" t="n">
        <v>2</v>
      </c>
      <c r="C1355" t="n">
        <v>26</v>
      </c>
      <c r="D1355" t="n">
        <v>9</v>
      </c>
      <c r="E1355" s="10" t="n">
        <v>0.2884754132340991</v>
      </c>
      <c r="F1355">
        <f>E1355*Parametrar!$B$7</f>
        <v/>
      </c>
    </row>
    <row r="1356">
      <c r="A1356" t="inlineStr">
        <is>
          <t>2024-02-26 10:00</t>
        </is>
      </c>
      <c r="B1356" t="n">
        <v>2</v>
      </c>
      <c r="C1356" t="n">
        <v>26</v>
      </c>
      <c r="D1356" t="n">
        <v>10</v>
      </c>
      <c r="E1356" s="10" t="n">
        <v>0.2606740465617712</v>
      </c>
      <c r="F1356">
        <f>E1356*Parametrar!$B$7</f>
        <v/>
      </c>
    </row>
    <row r="1357">
      <c r="A1357" t="inlineStr">
        <is>
          <t>2024-02-26 11:00</t>
        </is>
      </c>
      <c r="B1357" t="n">
        <v>2</v>
      </c>
      <c r="C1357" t="n">
        <v>26</v>
      </c>
      <c r="D1357" t="n">
        <v>11</v>
      </c>
      <c r="E1357" s="10" t="n">
        <v>0.2420168260840383</v>
      </c>
      <c r="F1357">
        <f>E1357*Parametrar!$B$7</f>
        <v/>
      </c>
    </row>
    <row r="1358">
      <c r="A1358" t="inlineStr">
        <is>
          <t>2024-02-26 12:00</t>
        </is>
      </c>
      <c r="B1358" t="n">
        <v>2</v>
      </c>
      <c r="C1358" t="n">
        <v>26</v>
      </c>
      <c r="D1358" t="n">
        <v>12</v>
      </c>
      <c r="E1358" s="10" t="n">
        <v>0.2301057192253726</v>
      </c>
      <c r="F1358">
        <f>E1358*Parametrar!$B$7</f>
        <v/>
      </c>
    </row>
    <row r="1359">
      <c r="A1359" t="inlineStr">
        <is>
          <t>2024-02-26 13:00</t>
        </is>
      </c>
      <c r="B1359" t="n">
        <v>2</v>
      </c>
      <c r="C1359" t="n">
        <v>26</v>
      </c>
      <c r="D1359" t="n">
        <v>13</v>
      </c>
      <c r="E1359" s="10" t="n">
        <v>0.2283401348016324</v>
      </c>
      <c r="F1359">
        <f>E1359*Parametrar!$B$7</f>
        <v/>
      </c>
    </row>
    <row r="1360">
      <c r="A1360" t="inlineStr">
        <is>
          <t>2024-02-26 14:00</t>
        </is>
      </c>
      <c r="B1360" t="n">
        <v>2</v>
      </c>
      <c r="C1360" t="n">
        <v>26</v>
      </c>
      <c r="D1360" t="n">
        <v>14</v>
      </c>
      <c r="E1360" s="10" t="n">
        <v>0.2325301038072249</v>
      </c>
      <c r="F1360">
        <f>E1360*Parametrar!$B$7</f>
        <v/>
      </c>
    </row>
    <row r="1361">
      <c r="A1361" t="inlineStr">
        <is>
          <t>2024-02-26 15:00</t>
        </is>
      </c>
      <c r="B1361" t="n">
        <v>2</v>
      </c>
      <c r="C1361" t="n">
        <v>26</v>
      </c>
      <c r="D1361" t="n">
        <v>15</v>
      </c>
      <c r="E1361" s="10" t="n">
        <v>0.2339267601424224</v>
      </c>
      <c r="F1361">
        <f>E1361*Parametrar!$B$7</f>
        <v/>
      </c>
    </row>
    <row r="1362">
      <c r="A1362" t="inlineStr">
        <is>
          <t>2024-02-26 16:00</t>
        </is>
      </c>
      <c r="B1362" t="n">
        <v>2</v>
      </c>
      <c r="C1362" t="n">
        <v>26</v>
      </c>
      <c r="D1362" t="n">
        <v>16</v>
      </c>
      <c r="E1362" s="10" t="n">
        <v>0.2471027633046632</v>
      </c>
      <c r="F1362">
        <f>E1362*Parametrar!$B$7</f>
        <v/>
      </c>
    </row>
    <row r="1363">
      <c r="A1363" t="inlineStr">
        <is>
          <t>2024-02-26 17:00</t>
        </is>
      </c>
      <c r="B1363" t="n">
        <v>2</v>
      </c>
      <c r="C1363" t="n">
        <v>26</v>
      </c>
      <c r="D1363" t="n">
        <v>17</v>
      </c>
      <c r="E1363" s="10" t="n">
        <v>0.2728750254900061</v>
      </c>
      <c r="F1363">
        <f>E1363*Parametrar!$B$7</f>
        <v/>
      </c>
    </row>
    <row r="1364">
      <c r="A1364" t="inlineStr">
        <is>
          <t>2024-02-26 18:00</t>
        </is>
      </c>
      <c r="B1364" t="n">
        <v>2</v>
      </c>
      <c r="C1364" t="n">
        <v>26</v>
      </c>
      <c r="D1364" t="n">
        <v>18</v>
      </c>
      <c r="E1364" s="10" t="n">
        <v>0.2976722634413432</v>
      </c>
      <c r="F1364">
        <f>E1364*Parametrar!$B$7</f>
        <v/>
      </c>
    </row>
    <row r="1365">
      <c r="A1365" t="inlineStr">
        <is>
          <t>2024-02-26 19:00</t>
        </is>
      </c>
      <c r="B1365" t="n">
        <v>2</v>
      </c>
      <c r="C1365" t="n">
        <v>26</v>
      </c>
      <c r="D1365" t="n">
        <v>19</v>
      </c>
      <c r="E1365" s="10" t="n">
        <v>0.3134834672360322</v>
      </c>
      <c r="F1365">
        <f>E1365*Parametrar!$B$7</f>
        <v/>
      </c>
    </row>
    <row r="1366">
      <c r="A1366" t="inlineStr">
        <is>
          <t>2024-02-26 20:00</t>
        </is>
      </c>
      <c r="B1366" t="n">
        <v>2</v>
      </c>
      <c r="C1366" t="n">
        <v>26</v>
      </c>
      <c r="D1366" t="n">
        <v>20</v>
      </c>
      <c r="E1366" s="10" t="n">
        <v>0.3185167004440081</v>
      </c>
      <c r="F1366">
        <f>E1366*Parametrar!$B$7</f>
        <v/>
      </c>
    </row>
    <row r="1367">
      <c r="A1367" t="inlineStr">
        <is>
          <t>2024-02-26 21:00</t>
        </is>
      </c>
      <c r="B1367" t="n">
        <v>2</v>
      </c>
      <c r="C1367" t="n">
        <v>26</v>
      </c>
      <c r="D1367" t="n">
        <v>21</v>
      </c>
      <c r="E1367" s="10" t="n">
        <v>0.3184639964313591</v>
      </c>
      <c r="F1367">
        <f>E1367*Parametrar!$B$7</f>
        <v/>
      </c>
    </row>
    <row r="1368">
      <c r="A1368" t="inlineStr">
        <is>
          <t>2024-02-26 22:00</t>
        </is>
      </c>
      <c r="B1368" t="n">
        <v>2</v>
      </c>
      <c r="C1368" t="n">
        <v>26</v>
      </c>
      <c r="D1368" t="n">
        <v>22</v>
      </c>
      <c r="E1368" s="10" t="n">
        <v>0.3138260433182504</v>
      </c>
      <c r="F1368">
        <f>E1368*Parametrar!$B$7</f>
        <v/>
      </c>
    </row>
    <row r="1369">
      <c r="A1369" t="inlineStr">
        <is>
          <t>2024-02-26 23:00</t>
        </is>
      </c>
      <c r="B1369" t="n">
        <v>2</v>
      </c>
      <c r="C1369" t="n">
        <v>26</v>
      </c>
      <c r="D1369" t="n">
        <v>23</v>
      </c>
      <c r="E1369" s="10" t="n">
        <v>0.3107692105846105</v>
      </c>
      <c r="F1369">
        <f>E1369*Parametrar!$B$7</f>
        <v/>
      </c>
    </row>
    <row r="1370">
      <c r="A1370" t="inlineStr">
        <is>
          <t>2024-02-27 00:00</t>
        </is>
      </c>
      <c r="B1370" t="n">
        <v>2</v>
      </c>
      <c r="C1370" t="n">
        <v>27</v>
      </c>
      <c r="D1370" t="n">
        <v>0</v>
      </c>
      <c r="E1370" s="10" t="n">
        <v>0.3146429555143093</v>
      </c>
      <c r="F1370">
        <f>E1370*Parametrar!$B$7</f>
        <v/>
      </c>
    </row>
    <row r="1371">
      <c r="A1371" t="inlineStr">
        <is>
          <t>2024-02-27 01:00</t>
        </is>
      </c>
      <c r="B1371" t="n">
        <v>2</v>
      </c>
      <c r="C1371" t="n">
        <v>27</v>
      </c>
      <c r="D1371" t="n">
        <v>1</v>
      </c>
      <c r="E1371" s="10" t="n">
        <v>0.3099786503948761</v>
      </c>
      <c r="F1371">
        <f>E1371*Parametrar!$B$7</f>
        <v/>
      </c>
    </row>
    <row r="1372">
      <c r="A1372" t="inlineStr">
        <is>
          <t>2024-02-27 02:00</t>
        </is>
      </c>
      <c r="B1372" t="n">
        <v>2</v>
      </c>
      <c r="C1372" t="n">
        <v>27</v>
      </c>
      <c r="D1372" t="n">
        <v>2</v>
      </c>
      <c r="E1372" s="10" t="n">
        <v>0.3092144422114661</v>
      </c>
      <c r="F1372">
        <f>E1372*Parametrar!$B$7</f>
        <v/>
      </c>
    </row>
    <row r="1373">
      <c r="A1373" t="inlineStr">
        <is>
          <t>2024-02-27 03:00</t>
        </is>
      </c>
      <c r="B1373" t="n">
        <v>2</v>
      </c>
      <c r="C1373" t="n">
        <v>27</v>
      </c>
      <c r="D1373" t="n">
        <v>3</v>
      </c>
      <c r="E1373" s="10" t="n">
        <v>0.3078704898889176</v>
      </c>
      <c r="F1373">
        <f>E1373*Parametrar!$B$7</f>
        <v/>
      </c>
    </row>
    <row r="1374">
      <c r="A1374" t="inlineStr">
        <is>
          <t>2024-02-27 04:00</t>
        </is>
      </c>
      <c r="B1374" t="n">
        <v>2</v>
      </c>
      <c r="C1374" t="n">
        <v>27</v>
      </c>
      <c r="D1374" t="n">
        <v>4</v>
      </c>
      <c r="E1374" s="10" t="n">
        <v>0.3085029380407051</v>
      </c>
      <c r="F1374">
        <f>E1374*Parametrar!$B$7</f>
        <v/>
      </c>
    </row>
    <row r="1375">
      <c r="A1375" t="inlineStr">
        <is>
          <t>2024-02-27 05:00</t>
        </is>
      </c>
      <c r="B1375" t="n">
        <v>2</v>
      </c>
      <c r="C1375" t="n">
        <v>27</v>
      </c>
      <c r="D1375" t="n">
        <v>5</v>
      </c>
      <c r="E1375" s="10" t="n">
        <v>0.3049717691932246</v>
      </c>
      <c r="F1375">
        <f>E1375*Parametrar!$B$7</f>
        <v/>
      </c>
    </row>
    <row r="1376">
      <c r="A1376" t="inlineStr">
        <is>
          <t>2024-02-27 06:00</t>
        </is>
      </c>
      <c r="B1376" t="n">
        <v>2</v>
      </c>
      <c r="C1376" t="n">
        <v>27</v>
      </c>
      <c r="D1376" t="n">
        <v>6</v>
      </c>
      <c r="E1376" s="10" t="n">
        <v>0.3058940894145815</v>
      </c>
      <c r="F1376">
        <f>E1376*Parametrar!$B$7</f>
        <v/>
      </c>
    </row>
    <row r="1377">
      <c r="A1377" t="inlineStr">
        <is>
          <t>2024-02-27 07:00</t>
        </is>
      </c>
      <c r="B1377" t="n">
        <v>2</v>
      </c>
      <c r="C1377" t="n">
        <v>27</v>
      </c>
      <c r="D1377" t="n">
        <v>7</v>
      </c>
      <c r="E1377" s="10" t="n">
        <v>0.3033642968074312</v>
      </c>
      <c r="F1377">
        <f>E1377*Parametrar!$B$7</f>
        <v/>
      </c>
    </row>
    <row r="1378">
      <c r="A1378" t="inlineStr">
        <is>
          <t>2024-02-27 08:00</t>
        </is>
      </c>
      <c r="B1378" t="n">
        <v>2</v>
      </c>
      <c r="C1378" t="n">
        <v>27</v>
      </c>
      <c r="D1378" t="n">
        <v>8</v>
      </c>
      <c r="E1378" s="10" t="n">
        <v>0.292349158163798</v>
      </c>
      <c r="F1378">
        <f>E1378*Parametrar!$B$7</f>
        <v/>
      </c>
    </row>
    <row r="1379">
      <c r="A1379" t="inlineStr">
        <is>
          <t>2024-02-27 09:00</t>
        </is>
      </c>
      <c r="B1379" t="n">
        <v>2</v>
      </c>
      <c r="C1379" t="n">
        <v>27</v>
      </c>
      <c r="D1379" t="n">
        <v>9</v>
      </c>
      <c r="E1379" s="10" t="n">
        <v>0.2781717787612269</v>
      </c>
      <c r="F1379">
        <f>E1379*Parametrar!$B$7</f>
        <v/>
      </c>
    </row>
    <row r="1380">
      <c r="A1380" t="inlineStr">
        <is>
          <t>2024-02-27 10:00</t>
        </is>
      </c>
      <c r="B1380" t="n">
        <v>2</v>
      </c>
      <c r="C1380" t="n">
        <v>27</v>
      </c>
      <c r="D1380" t="n">
        <v>10</v>
      </c>
      <c r="E1380" s="10" t="n">
        <v>0.2660498558519654</v>
      </c>
      <c r="F1380">
        <f>E1380*Parametrar!$B$7</f>
        <v/>
      </c>
    </row>
    <row r="1381">
      <c r="A1381" t="inlineStr">
        <is>
          <t>2024-02-27 11:00</t>
        </is>
      </c>
      <c r="B1381" t="n">
        <v>2</v>
      </c>
      <c r="C1381" t="n">
        <v>27</v>
      </c>
      <c r="D1381" t="n">
        <v>11</v>
      </c>
      <c r="E1381" s="10" t="n">
        <v>0.2526893886454533</v>
      </c>
      <c r="F1381">
        <f>E1381*Parametrar!$B$7</f>
        <v/>
      </c>
    </row>
    <row r="1382">
      <c r="A1382" t="inlineStr">
        <is>
          <t>2024-02-27 12:00</t>
        </is>
      </c>
      <c r="B1382" t="n">
        <v>2</v>
      </c>
      <c r="C1382" t="n">
        <v>27</v>
      </c>
      <c r="D1382" t="n">
        <v>12</v>
      </c>
      <c r="E1382" s="10" t="n">
        <v>0.2473399313615835</v>
      </c>
      <c r="F1382">
        <f>E1382*Parametrar!$B$7</f>
        <v/>
      </c>
    </row>
    <row r="1383">
      <c r="A1383" t="inlineStr">
        <is>
          <t>2024-02-27 13:00</t>
        </is>
      </c>
      <c r="B1383" t="n">
        <v>2</v>
      </c>
      <c r="C1383" t="n">
        <v>27</v>
      </c>
      <c r="D1383" t="n">
        <v>13</v>
      </c>
      <c r="E1383" s="10" t="n">
        <v>0.2429918503180441</v>
      </c>
      <c r="F1383">
        <f>E1383*Parametrar!$B$7</f>
        <v/>
      </c>
    </row>
    <row r="1384">
      <c r="A1384" t="inlineStr">
        <is>
          <t>2024-02-27 14:00</t>
        </is>
      </c>
      <c r="B1384" t="n">
        <v>2</v>
      </c>
      <c r="C1384" t="n">
        <v>27</v>
      </c>
      <c r="D1384" t="n">
        <v>14</v>
      </c>
      <c r="E1384" s="10" t="n">
        <v>0.2579597899103496</v>
      </c>
      <c r="F1384">
        <f>E1384*Parametrar!$B$7</f>
        <v/>
      </c>
    </row>
    <row r="1385">
      <c r="A1385" t="inlineStr">
        <is>
          <t>2024-02-27 15:00</t>
        </is>
      </c>
      <c r="B1385" t="n">
        <v>2</v>
      </c>
      <c r="C1385" t="n">
        <v>27</v>
      </c>
      <c r="D1385" t="n">
        <v>15</v>
      </c>
      <c r="E1385" s="10" t="n">
        <v>0.2451000108240026</v>
      </c>
      <c r="F1385">
        <f>E1385*Parametrar!$B$7</f>
        <v/>
      </c>
    </row>
    <row r="1386">
      <c r="A1386" t="inlineStr">
        <is>
          <t>2024-02-27 16:00</t>
        </is>
      </c>
      <c r="B1386" t="n">
        <v>2</v>
      </c>
      <c r="C1386" t="n">
        <v>27</v>
      </c>
      <c r="D1386" t="n">
        <v>16</v>
      </c>
      <c r="E1386" s="10" t="n">
        <v>0.2593564462455471</v>
      </c>
      <c r="F1386">
        <f>E1386*Parametrar!$B$7</f>
        <v/>
      </c>
    </row>
    <row r="1387">
      <c r="A1387" t="inlineStr">
        <is>
          <t>2024-02-27 17:00</t>
        </is>
      </c>
      <c r="B1387" t="n">
        <v>2</v>
      </c>
      <c r="C1387" t="n">
        <v>27</v>
      </c>
      <c r="D1387" t="n">
        <v>17</v>
      </c>
      <c r="E1387" s="10" t="n">
        <v>0.2867361808166834</v>
      </c>
      <c r="F1387">
        <f>E1387*Parametrar!$B$7</f>
        <v/>
      </c>
    </row>
    <row r="1388">
      <c r="A1388" t="inlineStr">
        <is>
          <t>2024-02-27 18:00</t>
        </is>
      </c>
      <c r="B1388" t="n">
        <v>2</v>
      </c>
      <c r="C1388" t="n">
        <v>27</v>
      </c>
      <c r="D1388" t="n">
        <v>18</v>
      </c>
      <c r="E1388" s="10" t="n">
        <v>0.3032325367758088</v>
      </c>
      <c r="F1388">
        <f>E1388*Parametrar!$B$7</f>
        <v/>
      </c>
    </row>
    <row r="1389">
      <c r="A1389" t="inlineStr">
        <is>
          <t>2024-02-27 19:00</t>
        </is>
      </c>
      <c r="B1389" t="n">
        <v>2</v>
      </c>
      <c r="C1389" t="n">
        <v>27</v>
      </c>
      <c r="D1389" t="n">
        <v>19</v>
      </c>
      <c r="E1389" s="10" t="n">
        <v>0.3135888752613301</v>
      </c>
      <c r="F1389">
        <f>E1389*Parametrar!$B$7</f>
        <v/>
      </c>
    </row>
    <row r="1390">
      <c r="A1390" t="inlineStr">
        <is>
          <t>2024-02-27 20:00</t>
        </is>
      </c>
      <c r="B1390" t="n">
        <v>2</v>
      </c>
      <c r="C1390" t="n">
        <v>27</v>
      </c>
      <c r="D1390" t="n">
        <v>20</v>
      </c>
      <c r="E1390" s="10" t="n">
        <v>0.3163031319127517</v>
      </c>
      <c r="F1390">
        <f>E1390*Parametrar!$B$7</f>
        <v/>
      </c>
    </row>
    <row r="1391">
      <c r="A1391" t="inlineStr">
        <is>
          <t>2024-02-27 21:00</t>
        </is>
      </c>
      <c r="B1391" t="n">
        <v>2</v>
      </c>
      <c r="C1391" t="n">
        <v>27</v>
      </c>
      <c r="D1391" t="n">
        <v>21</v>
      </c>
      <c r="E1391" s="10" t="n">
        <v>0.3174099161783799</v>
      </c>
      <c r="F1391">
        <f>E1391*Parametrar!$B$7</f>
        <v/>
      </c>
    </row>
    <row r="1392">
      <c r="A1392" t="inlineStr">
        <is>
          <t>2024-02-27 22:00</t>
        </is>
      </c>
      <c r="B1392" t="n">
        <v>2</v>
      </c>
      <c r="C1392" t="n">
        <v>27</v>
      </c>
      <c r="D1392" t="n">
        <v>22</v>
      </c>
      <c r="E1392" s="10" t="n">
        <v>0.3166193559886454</v>
      </c>
      <c r="F1392">
        <f>E1392*Parametrar!$B$7</f>
        <v/>
      </c>
    </row>
    <row r="1393">
      <c r="A1393" t="inlineStr">
        <is>
          <t>2024-02-27 23:00</t>
        </is>
      </c>
      <c r="B1393" t="n">
        <v>2</v>
      </c>
      <c r="C1393" t="n">
        <v>27</v>
      </c>
      <c r="D1393" t="n">
        <v>23</v>
      </c>
      <c r="E1393" s="10" t="n">
        <v>0.3152226996534479</v>
      </c>
      <c r="F1393">
        <f>E1393*Parametrar!$B$7</f>
        <v/>
      </c>
    </row>
    <row r="1394">
      <c r="A1394" t="inlineStr">
        <is>
          <t>2024-02-28 00:00</t>
        </is>
      </c>
      <c r="B1394" t="n">
        <v>2</v>
      </c>
      <c r="C1394" t="n">
        <v>28</v>
      </c>
      <c r="D1394" t="n">
        <v>0</v>
      </c>
      <c r="E1394" s="10" t="n">
        <v>0.3471613313187195</v>
      </c>
      <c r="F1394">
        <f>E1394*Parametrar!$B$7</f>
        <v/>
      </c>
    </row>
    <row r="1395">
      <c r="A1395" t="inlineStr">
        <is>
          <t>2024-02-28 01:00</t>
        </is>
      </c>
      <c r="B1395" t="n">
        <v>2</v>
      </c>
      <c r="C1395" t="n">
        <v>28</v>
      </c>
      <c r="D1395" t="n">
        <v>1</v>
      </c>
      <c r="E1395" s="10" t="n">
        <v>0.3152226996534479</v>
      </c>
      <c r="F1395">
        <f>E1395*Parametrar!$B$7</f>
        <v/>
      </c>
    </row>
    <row r="1396">
      <c r="A1396" t="inlineStr">
        <is>
          <t>2024-02-28 02:00</t>
        </is>
      </c>
      <c r="B1396" t="n">
        <v>2</v>
      </c>
      <c r="C1396" t="n">
        <v>28</v>
      </c>
      <c r="D1396" t="n">
        <v>2</v>
      </c>
      <c r="E1396" s="10" t="n">
        <v>0.3154071636977193</v>
      </c>
      <c r="F1396">
        <f>E1396*Parametrar!$B$7</f>
        <v/>
      </c>
    </row>
    <row r="1397">
      <c r="A1397" t="inlineStr">
        <is>
          <t>2024-02-28 03:00</t>
        </is>
      </c>
      <c r="B1397" t="n">
        <v>2</v>
      </c>
      <c r="C1397" t="n">
        <v>28</v>
      </c>
      <c r="D1397" t="n">
        <v>3</v>
      </c>
      <c r="E1397" s="10" t="n">
        <v>0.3179369563048695</v>
      </c>
      <c r="F1397">
        <f>E1397*Parametrar!$B$7</f>
        <v/>
      </c>
    </row>
    <row r="1398">
      <c r="A1398" t="inlineStr">
        <is>
          <t>2024-02-28 04:00</t>
        </is>
      </c>
      <c r="B1398" t="n">
        <v>2</v>
      </c>
      <c r="C1398" t="n">
        <v>28</v>
      </c>
      <c r="D1398" t="n">
        <v>4</v>
      </c>
      <c r="E1398" s="10" t="n">
        <v>0.3203349888803973</v>
      </c>
      <c r="F1398">
        <f>E1398*Parametrar!$B$7</f>
        <v/>
      </c>
    </row>
    <row r="1399">
      <c r="A1399" t="inlineStr">
        <is>
          <t>2024-02-28 05:00</t>
        </is>
      </c>
      <c r="B1399" t="n">
        <v>2</v>
      </c>
      <c r="C1399" t="n">
        <v>28</v>
      </c>
      <c r="D1399" t="n">
        <v>5</v>
      </c>
      <c r="E1399" s="10" t="n">
        <v>0.3103475784834188</v>
      </c>
      <c r="F1399">
        <f>E1399*Parametrar!$B$7</f>
        <v/>
      </c>
    </row>
    <row r="1400">
      <c r="A1400" t="inlineStr">
        <is>
          <t>2024-02-28 06:00</t>
        </is>
      </c>
      <c r="B1400" t="n">
        <v>2</v>
      </c>
      <c r="C1400" t="n">
        <v>28</v>
      </c>
      <c r="D1400" t="n">
        <v>6</v>
      </c>
      <c r="E1400" s="10" t="n">
        <v>0.3234708776330106</v>
      </c>
      <c r="F1400">
        <f>E1400*Parametrar!$B$7</f>
        <v/>
      </c>
    </row>
    <row r="1401">
      <c r="A1401" t="inlineStr">
        <is>
          <t>2024-02-28 07:00</t>
        </is>
      </c>
      <c r="B1401" t="n">
        <v>2</v>
      </c>
      <c r="C1401" t="n">
        <v>28</v>
      </c>
      <c r="D1401" t="n">
        <v>7</v>
      </c>
      <c r="E1401" s="10" t="n">
        <v>0.3249729419935061</v>
      </c>
      <c r="F1401">
        <f>E1401*Parametrar!$B$7</f>
        <v/>
      </c>
    </row>
    <row r="1402">
      <c r="A1402" t="inlineStr">
        <is>
          <t>2024-02-28 08:00</t>
        </is>
      </c>
      <c r="B1402" t="n">
        <v>2</v>
      </c>
      <c r="C1402" t="n">
        <v>28</v>
      </c>
      <c r="D1402" t="n">
        <v>8</v>
      </c>
      <c r="E1402" s="10" t="n">
        <v>0.3114807147553715</v>
      </c>
      <c r="F1402">
        <f>E1402*Parametrar!$B$7</f>
        <v/>
      </c>
    </row>
    <row r="1403">
      <c r="A1403" t="inlineStr">
        <is>
          <t>2024-02-28 09:00</t>
        </is>
      </c>
      <c r="B1403" t="n">
        <v>2</v>
      </c>
      <c r="C1403" t="n">
        <v>28</v>
      </c>
      <c r="D1403" t="n">
        <v>9</v>
      </c>
      <c r="E1403" s="10" t="n">
        <v>0.2886335252720461</v>
      </c>
      <c r="F1403">
        <f>E1403*Parametrar!$B$7</f>
        <v/>
      </c>
    </row>
    <row r="1404">
      <c r="A1404" t="inlineStr">
        <is>
          <t>2024-02-28 10:00</t>
        </is>
      </c>
      <c r="B1404" t="n">
        <v>2</v>
      </c>
      <c r="C1404" t="n">
        <v>28</v>
      </c>
      <c r="D1404" t="n">
        <v>10</v>
      </c>
      <c r="E1404" s="10" t="n">
        <v>0.2772758105461945</v>
      </c>
      <c r="F1404">
        <f>E1404*Parametrar!$B$7</f>
        <v/>
      </c>
    </row>
    <row r="1405">
      <c r="A1405" t="inlineStr">
        <is>
          <t>2024-02-28 11:00</t>
        </is>
      </c>
      <c r="B1405" t="n">
        <v>2</v>
      </c>
      <c r="C1405" t="n">
        <v>28</v>
      </c>
      <c r="D1405" t="n">
        <v>11</v>
      </c>
      <c r="E1405" s="10" t="n">
        <v>0.2755102261224542</v>
      </c>
      <c r="F1405">
        <f>E1405*Parametrar!$B$7</f>
        <v/>
      </c>
    </row>
    <row r="1406">
      <c r="A1406" t="inlineStr">
        <is>
          <t>2024-02-28 12:00</t>
        </is>
      </c>
      <c r="B1406" t="n">
        <v>2</v>
      </c>
      <c r="C1406" t="n">
        <v>28</v>
      </c>
      <c r="D1406" t="n">
        <v>12</v>
      </c>
      <c r="E1406" s="10" t="n">
        <v>0.2759845622362949</v>
      </c>
      <c r="F1406">
        <f>E1406*Parametrar!$B$7</f>
        <v/>
      </c>
    </row>
    <row r="1407">
      <c r="A1407" t="inlineStr">
        <is>
          <t>2024-02-28 13:00</t>
        </is>
      </c>
      <c r="B1407" t="n">
        <v>2</v>
      </c>
      <c r="C1407" t="n">
        <v>28</v>
      </c>
      <c r="D1407" t="n">
        <v>13</v>
      </c>
      <c r="E1407" s="10" t="n">
        <v>0.2739818097556343</v>
      </c>
      <c r="F1407">
        <f>E1407*Parametrar!$B$7</f>
        <v/>
      </c>
    </row>
    <row r="1408">
      <c r="A1408" t="inlineStr">
        <is>
          <t>2024-02-28 14:00</t>
        </is>
      </c>
      <c r="B1408" t="n">
        <v>2</v>
      </c>
      <c r="C1408" t="n">
        <v>28</v>
      </c>
      <c r="D1408" t="n">
        <v>14</v>
      </c>
      <c r="E1408" s="10" t="n">
        <v>0.2703188808765314</v>
      </c>
      <c r="F1408">
        <f>E1408*Parametrar!$B$7</f>
        <v/>
      </c>
    </row>
    <row r="1409">
      <c r="A1409" t="inlineStr">
        <is>
          <t>2024-02-28 15:00</t>
        </is>
      </c>
      <c r="B1409" t="n">
        <v>2</v>
      </c>
      <c r="C1409" t="n">
        <v>28</v>
      </c>
      <c r="D1409" t="n">
        <v>15</v>
      </c>
      <c r="E1409" s="10" t="n">
        <v>0.2682370723768974</v>
      </c>
      <c r="F1409">
        <f>E1409*Parametrar!$B$7</f>
        <v/>
      </c>
    </row>
    <row r="1410">
      <c r="A1410" t="inlineStr">
        <is>
          <t>2024-02-28 16:00</t>
        </is>
      </c>
      <c r="B1410" t="n">
        <v>2</v>
      </c>
      <c r="C1410" t="n">
        <v>28</v>
      </c>
      <c r="D1410" t="n">
        <v>16</v>
      </c>
      <c r="E1410" s="10" t="n">
        <v>0.278066370735929</v>
      </c>
      <c r="F1410">
        <f>E1410*Parametrar!$B$7</f>
        <v/>
      </c>
    </row>
    <row r="1411">
      <c r="A1411" t="inlineStr">
        <is>
          <t>2024-02-28 17:00</t>
        </is>
      </c>
      <c r="B1411" t="n">
        <v>2</v>
      </c>
      <c r="C1411" t="n">
        <v>28</v>
      </c>
      <c r="D1411" t="n">
        <v>17</v>
      </c>
      <c r="E1411" s="10" t="n">
        <v>0.2931660703598569</v>
      </c>
      <c r="F1411">
        <f>E1411*Parametrar!$B$7</f>
        <v/>
      </c>
    </row>
    <row r="1412">
      <c r="A1412" t="inlineStr">
        <is>
          <t>2024-02-28 18:00</t>
        </is>
      </c>
      <c r="B1412" t="n">
        <v>2</v>
      </c>
      <c r="C1412" t="n">
        <v>28</v>
      </c>
      <c r="D1412" t="n">
        <v>18</v>
      </c>
      <c r="E1412" s="10" t="n">
        <v>0.3184112924187101</v>
      </c>
      <c r="F1412">
        <f>E1412*Parametrar!$B$7</f>
        <v/>
      </c>
    </row>
    <row r="1413">
      <c r="A1413" t="inlineStr">
        <is>
          <t>2024-02-28 19:00</t>
        </is>
      </c>
      <c r="B1413" t="n">
        <v>2</v>
      </c>
      <c r="C1413" t="n">
        <v>28</v>
      </c>
      <c r="D1413" t="n">
        <v>19</v>
      </c>
      <c r="E1413" s="10" t="n">
        <v>0.3327204318529036</v>
      </c>
      <c r="F1413">
        <f>E1413*Parametrar!$B$7</f>
        <v/>
      </c>
    </row>
    <row r="1414">
      <c r="A1414" t="inlineStr">
        <is>
          <t>2024-02-28 20:00</t>
        </is>
      </c>
      <c r="B1414" t="n">
        <v>2</v>
      </c>
      <c r="C1414" t="n">
        <v>28</v>
      </c>
      <c r="D1414" t="n">
        <v>20</v>
      </c>
      <c r="E1414" s="10" t="n">
        <v>0.3417855220285253</v>
      </c>
      <c r="F1414">
        <f>E1414*Parametrar!$B$7</f>
        <v/>
      </c>
    </row>
    <row r="1415">
      <c r="A1415" t="inlineStr">
        <is>
          <t>2024-02-28 21:00</t>
        </is>
      </c>
      <c r="B1415" t="n">
        <v>2</v>
      </c>
      <c r="C1415" t="n">
        <v>28</v>
      </c>
      <c r="D1415" t="n">
        <v>21</v>
      </c>
      <c r="E1415" s="10" t="n">
        <v>0.3495066598815984</v>
      </c>
      <c r="F1415">
        <f>E1415*Parametrar!$B$7</f>
        <v/>
      </c>
    </row>
    <row r="1416">
      <c r="A1416" t="inlineStr">
        <is>
          <t>2024-02-28 22:00</t>
        </is>
      </c>
      <c r="B1416" t="n">
        <v>2</v>
      </c>
      <c r="C1416" t="n">
        <v>28</v>
      </c>
      <c r="D1416" t="n">
        <v>22</v>
      </c>
      <c r="E1416" s="10" t="n">
        <v>0.3527216046531851</v>
      </c>
      <c r="F1416">
        <f>E1416*Parametrar!$B$7</f>
        <v/>
      </c>
    </row>
    <row r="1417">
      <c r="A1417" t="inlineStr">
        <is>
          <t>2024-02-28 23:00</t>
        </is>
      </c>
      <c r="B1417" t="n">
        <v>2</v>
      </c>
      <c r="C1417" t="n">
        <v>28</v>
      </c>
      <c r="D1417" t="n">
        <v>23</v>
      </c>
      <c r="E1417" s="10" t="n">
        <v>0.3444997786799469</v>
      </c>
      <c r="F1417">
        <f>E1417*Parametrar!$B$7</f>
        <v/>
      </c>
    </row>
    <row r="1418">
      <c r="A1418" t="inlineStr">
        <is>
          <t>2024-02-29 00:00</t>
        </is>
      </c>
      <c r="B1418" t="n">
        <v>2</v>
      </c>
      <c r="C1418" t="n">
        <v>29</v>
      </c>
      <c r="D1418" t="n">
        <v>0</v>
      </c>
      <c r="E1418" s="10" t="n">
        <v>0.4806605953585428</v>
      </c>
      <c r="F1418">
        <f>E1418*Parametrar!$B$7</f>
        <v/>
      </c>
    </row>
    <row r="1419">
      <c r="A1419" t="inlineStr">
        <is>
          <t>2024-02-29 01:00</t>
        </is>
      </c>
      <c r="B1419" t="n">
        <v>2</v>
      </c>
      <c r="C1419" t="n">
        <v>29</v>
      </c>
      <c r="D1419" t="n">
        <v>1</v>
      </c>
      <c r="E1419" s="10" t="n">
        <v>0.2957485669796561</v>
      </c>
      <c r="F1419">
        <f>E1419*Parametrar!$B$7</f>
        <v/>
      </c>
    </row>
    <row r="1420">
      <c r="A1420" t="inlineStr">
        <is>
          <t>2024-02-29 02:00</t>
        </is>
      </c>
      <c r="B1420" t="n">
        <v>2</v>
      </c>
      <c r="C1420" t="n">
        <v>29</v>
      </c>
      <c r="D1420" t="n">
        <v>2</v>
      </c>
      <c r="E1420" s="10" t="n">
        <v>0.2924809181954204</v>
      </c>
      <c r="F1420">
        <f>E1420*Parametrar!$B$7</f>
        <v/>
      </c>
    </row>
    <row r="1421">
      <c r="A1421" t="inlineStr">
        <is>
          <t>2024-02-29 03:00</t>
        </is>
      </c>
      <c r="B1421" t="n">
        <v>2</v>
      </c>
      <c r="C1421" t="n">
        <v>29</v>
      </c>
      <c r="D1421" t="n">
        <v>3</v>
      </c>
      <c r="E1421" s="10" t="n">
        <v>0.2890815093795622</v>
      </c>
      <c r="F1421">
        <f>E1421*Parametrar!$B$7</f>
        <v/>
      </c>
    </row>
    <row r="1422">
      <c r="A1422" t="inlineStr">
        <is>
          <t>2024-02-29 04:00</t>
        </is>
      </c>
      <c r="B1422" t="n">
        <v>2</v>
      </c>
      <c r="C1422" t="n">
        <v>29</v>
      </c>
      <c r="D1422" t="n">
        <v>4</v>
      </c>
      <c r="E1422" s="10" t="n">
        <v>0.2885544692530727</v>
      </c>
      <c r="F1422">
        <f>E1422*Parametrar!$B$7</f>
        <v/>
      </c>
    </row>
    <row r="1423">
      <c r="A1423" t="inlineStr">
        <is>
          <t>2024-02-29 05:00</t>
        </is>
      </c>
      <c r="B1423" t="n">
        <v>2</v>
      </c>
      <c r="C1423" t="n">
        <v>29</v>
      </c>
      <c r="D1423" t="n">
        <v>5</v>
      </c>
      <c r="E1423" s="10" t="n">
        <v>0.3027582006619682</v>
      </c>
      <c r="F1423">
        <f>E1423*Parametrar!$B$7</f>
        <v/>
      </c>
    </row>
    <row r="1424">
      <c r="A1424" t="inlineStr">
        <is>
          <t>2024-02-29 06:00</t>
        </is>
      </c>
      <c r="B1424" t="n">
        <v>2</v>
      </c>
      <c r="C1424" t="n">
        <v>29</v>
      </c>
      <c r="D1424" t="n">
        <v>6</v>
      </c>
      <c r="E1424" s="10" t="n">
        <v>0.3119550508692122</v>
      </c>
      <c r="F1424">
        <f>E1424*Parametrar!$B$7</f>
        <v/>
      </c>
    </row>
    <row r="1425">
      <c r="A1425" t="inlineStr">
        <is>
          <t>2024-02-29 07:00</t>
        </is>
      </c>
      <c r="B1425" t="n">
        <v>2</v>
      </c>
      <c r="C1425" t="n">
        <v>29</v>
      </c>
      <c r="D1425" t="n">
        <v>7</v>
      </c>
      <c r="E1425" s="10" t="n">
        <v>0.4820572516937404</v>
      </c>
      <c r="F1425">
        <f>E1425*Parametrar!$B$7</f>
        <v/>
      </c>
    </row>
    <row r="1426">
      <c r="A1426" t="inlineStr">
        <is>
          <t>2024-02-29 08:00</t>
        </is>
      </c>
      <c r="B1426" t="n">
        <v>2</v>
      </c>
      <c r="C1426" t="n">
        <v>29</v>
      </c>
      <c r="D1426" t="n">
        <v>8</v>
      </c>
      <c r="E1426" s="10" t="n">
        <v>0.495444070906577</v>
      </c>
      <c r="F1426">
        <f>E1426*Parametrar!$B$7</f>
        <v/>
      </c>
    </row>
    <row r="1427">
      <c r="A1427" t="inlineStr">
        <is>
          <t>2024-02-29 09:00</t>
        </is>
      </c>
      <c r="B1427" t="n">
        <v>2</v>
      </c>
      <c r="C1427" t="n">
        <v>29</v>
      </c>
      <c r="D1427" t="n">
        <v>9</v>
      </c>
      <c r="E1427" s="10" t="n">
        <v>0.3467133472112033</v>
      </c>
      <c r="F1427">
        <f>E1427*Parametrar!$B$7</f>
        <v/>
      </c>
    </row>
    <row r="1428">
      <c r="A1428" t="inlineStr">
        <is>
          <t>2024-02-29 10:00</t>
        </is>
      </c>
      <c r="B1428" t="n">
        <v>2</v>
      </c>
      <c r="C1428" t="n">
        <v>29</v>
      </c>
      <c r="D1428" t="n">
        <v>10</v>
      </c>
      <c r="E1428" s="10" t="n">
        <v>0.5403215376771691</v>
      </c>
      <c r="F1428">
        <f>E1428*Parametrar!$B$7</f>
        <v/>
      </c>
    </row>
    <row r="1429">
      <c r="A1429" t="inlineStr">
        <is>
          <t>2024-02-29 11:00</t>
        </is>
      </c>
      <c r="B1429" t="n">
        <v>2</v>
      </c>
      <c r="C1429" t="n">
        <v>29</v>
      </c>
      <c r="D1429" t="n">
        <v>11</v>
      </c>
      <c r="E1429" s="10" t="n">
        <v>0.3819196276607106</v>
      </c>
      <c r="F1429">
        <f>E1429*Parametrar!$B$7</f>
        <v/>
      </c>
    </row>
    <row r="1430">
      <c r="A1430" t="inlineStr">
        <is>
          <t>2024-02-29 12:00</t>
        </is>
      </c>
      <c r="B1430" t="n">
        <v>2</v>
      </c>
      <c r="C1430" t="n">
        <v>29</v>
      </c>
      <c r="D1430" t="n">
        <v>12</v>
      </c>
      <c r="E1430" s="10" t="n">
        <v>0.3969929752783141</v>
      </c>
      <c r="F1430">
        <f>E1430*Parametrar!$B$7</f>
        <v/>
      </c>
    </row>
    <row r="1431">
      <c r="A1431" t="inlineStr">
        <is>
          <t>2024-02-29 13:00</t>
        </is>
      </c>
      <c r="B1431" t="n">
        <v>2</v>
      </c>
      <c r="C1431" t="n">
        <v>29</v>
      </c>
      <c r="D1431" t="n">
        <v>13</v>
      </c>
      <c r="E1431" s="10" t="n">
        <v>0.4150968036232329</v>
      </c>
      <c r="F1431">
        <f>E1431*Parametrar!$B$7</f>
        <v/>
      </c>
    </row>
    <row r="1432">
      <c r="A1432" t="inlineStr">
        <is>
          <t>2024-02-29 14:00</t>
        </is>
      </c>
      <c r="B1432" t="n">
        <v>2</v>
      </c>
      <c r="C1432" t="n">
        <v>29</v>
      </c>
      <c r="D1432" t="n">
        <v>14</v>
      </c>
      <c r="E1432" s="10" t="n">
        <v>0.4241091897862055</v>
      </c>
      <c r="F1432">
        <f>E1432*Parametrar!$B$7</f>
        <v/>
      </c>
    </row>
    <row r="1433">
      <c r="A1433" t="inlineStr">
        <is>
          <t>2024-02-29 15:00</t>
        </is>
      </c>
      <c r="B1433" t="n">
        <v>2</v>
      </c>
      <c r="C1433" t="n">
        <v>29</v>
      </c>
      <c r="D1433" t="n">
        <v>15</v>
      </c>
      <c r="E1433" s="10" t="n">
        <v>0.4378912890939093</v>
      </c>
      <c r="F1433">
        <f>E1433*Parametrar!$B$7</f>
        <v/>
      </c>
    </row>
    <row r="1434">
      <c r="A1434" t="inlineStr">
        <is>
          <t>2024-02-29 16:00</t>
        </is>
      </c>
      <c r="B1434" t="n">
        <v>2</v>
      </c>
      <c r="C1434" t="n">
        <v>29</v>
      </c>
      <c r="D1434" t="n">
        <v>16</v>
      </c>
      <c r="E1434" s="10" t="n">
        <v>0.4532018047684331</v>
      </c>
      <c r="F1434">
        <f>E1434*Parametrar!$B$7</f>
        <v/>
      </c>
    </row>
    <row r="1435">
      <c r="A1435" t="inlineStr">
        <is>
          <t>2024-02-29 17:00</t>
        </is>
      </c>
      <c r="B1435" t="n">
        <v>2</v>
      </c>
      <c r="C1435" t="n">
        <v>29</v>
      </c>
      <c r="D1435" t="n">
        <v>17</v>
      </c>
      <c r="E1435" s="10" t="n">
        <v>0.4721488973157353</v>
      </c>
      <c r="F1435">
        <f>E1435*Parametrar!$B$7</f>
        <v/>
      </c>
    </row>
    <row r="1436">
      <c r="A1436" t="inlineStr">
        <is>
          <t>2024-02-29 18:00</t>
        </is>
      </c>
      <c r="B1436" t="n">
        <v>2</v>
      </c>
      <c r="C1436" t="n">
        <v>29</v>
      </c>
      <c r="D1436" t="n">
        <v>18</v>
      </c>
      <c r="E1436" s="10" t="n">
        <v>0.484666100319864</v>
      </c>
      <c r="F1436">
        <f>E1436*Parametrar!$B$7</f>
        <v/>
      </c>
    </row>
    <row r="1437">
      <c r="A1437" t="inlineStr">
        <is>
          <t>2024-02-29 19:00</t>
        </is>
      </c>
      <c r="B1437" t="n">
        <v>2</v>
      </c>
      <c r="C1437" t="n">
        <v>29</v>
      </c>
      <c r="D1437" t="n">
        <v>19</v>
      </c>
      <c r="E1437" s="10" t="n">
        <v>0.4901473176353562</v>
      </c>
      <c r="F1437">
        <f>E1437*Parametrar!$B$7</f>
        <v/>
      </c>
    </row>
    <row r="1438">
      <c r="A1438" t="inlineStr">
        <is>
          <t>2024-02-29 20:00</t>
        </is>
      </c>
      <c r="B1438" t="n">
        <v>2</v>
      </c>
      <c r="C1438" t="n">
        <v>29</v>
      </c>
      <c r="D1438" t="n">
        <v>20</v>
      </c>
      <c r="E1438" s="10" t="n">
        <v>0.4874330609839347</v>
      </c>
      <c r="F1438">
        <f>E1438*Parametrar!$B$7</f>
        <v/>
      </c>
    </row>
    <row r="1439">
      <c r="A1439" t="inlineStr">
        <is>
          <t>2024-02-29 21:00</t>
        </is>
      </c>
      <c r="B1439" t="n">
        <v>2</v>
      </c>
      <c r="C1439" t="n">
        <v>29</v>
      </c>
      <c r="D1439" t="n">
        <v>21</v>
      </c>
      <c r="E1439" s="10" t="n">
        <v>0.4840336521680765</v>
      </c>
      <c r="F1439">
        <f>E1439*Parametrar!$B$7</f>
        <v/>
      </c>
    </row>
    <row r="1440">
      <c r="A1440" t="inlineStr">
        <is>
          <t>2024-02-29 22:00</t>
        </is>
      </c>
      <c r="B1440" t="n">
        <v>2</v>
      </c>
      <c r="C1440" t="n">
        <v>29</v>
      </c>
      <c r="D1440" t="n">
        <v>22</v>
      </c>
      <c r="E1440" s="10" t="n">
        <v>0.4865370927689023</v>
      </c>
      <c r="F1440">
        <f>E1440*Parametrar!$B$7</f>
        <v/>
      </c>
    </row>
    <row r="1441">
      <c r="A1441" t="inlineStr">
        <is>
          <t>2024-02-29 23:00</t>
        </is>
      </c>
      <c r="B1441" t="n">
        <v>2</v>
      </c>
      <c r="C1441" t="n">
        <v>29</v>
      </c>
      <c r="D1441" t="n">
        <v>23</v>
      </c>
      <c r="E1441" s="10" t="n">
        <v>0.4808977634154632</v>
      </c>
      <c r="F1441">
        <f>E1441*Parametrar!$B$7</f>
        <v/>
      </c>
    </row>
    <row r="1442">
      <c r="A1442" t="inlineStr">
        <is>
          <t>2024-03-01 00:00</t>
        </is>
      </c>
      <c r="B1442" t="n">
        <v>3</v>
      </c>
      <c r="C1442" t="n">
        <v>1</v>
      </c>
      <c r="D1442" t="n">
        <v>0</v>
      </c>
      <c r="E1442" s="10" t="n">
        <v>0.3902995656718957</v>
      </c>
      <c r="F1442">
        <f>E1442*Parametrar!$B$7</f>
        <v/>
      </c>
    </row>
    <row r="1443">
      <c r="A1443" t="inlineStr">
        <is>
          <t>2024-03-01 01:00</t>
        </is>
      </c>
      <c r="B1443" t="n">
        <v>3</v>
      </c>
      <c r="C1443" t="n">
        <v>1</v>
      </c>
      <c r="D1443" t="n">
        <v>1</v>
      </c>
      <c r="E1443" s="10" t="n">
        <v>0.3973355513605323</v>
      </c>
      <c r="F1443">
        <f>E1443*Parametrar!$B$7</f>
        <v/>
      </c>
    </row>
    <row r="1444">
      <c r="A1444" t="inlineStr">
        <is>
          <t>2024-03-01 02:00</t>
        </is>
      </c>
      <c r="B1444" t="n">
        <v>3</v>
      </c>
      <c r="C1444" t="n">
        <v>1</v>
      </c>
      <c r="D1444" t="n">
        <v>2</v>
      </c>
      <c r="E1444" s="10" t="n">
        <v>0.3974673113921547</v>
      </c>
      <c r="F1444">
        <f>E1444*Parametrar!$B$7</f>
        <v/>
      </c>
    </row>
    <row r="1445">
      <c r="A1445" t="inlineStr">
        <is>
          <t>2024-03-01 03:00</t>
        </is>
      </c>
      <c r="B1445" t="n">
        <v>3</v>
      </c>
      <c r="C1445" t="n">
        <v>1</v>
      </c>
      <c r="D1445" t="n">
        <v>3</v>
      </c>
      <c r="E1445" s="10" t="n">
        <v>0.402131616511588</v>
      </c>
      <c r="F1445">
        <f>E1445*Parametrar!$B$7</f>
        <v/>
      </c>
    </row>
    <row r="1446">
      <c r="A1446" t="inlineStr">
        <is>
          <t>2024-03-01 04:00</t>
        </is>
      </c>
      <c r="B1446" t="n">
        <v>3</v>
      </c>
      <c r="C1446" t="n">
        <v>1</v>
      </c>
      <c r="D1446" t="n">
        <v>4</v>
      </c>
      <c r="E1446" s="10" t="n">
        <v>0.4059526574286378</v>
      </c>
      <c r="F1446">
        <f>E1446*Parametrar!$B$7</f>
        <v/>
      </c>
    </row>
    <row r="1447">
      <c r="A1447" t="inlineStr">
        <is>
          <t>2024-03-01 05:00</t>
        </is>
      </c>
      <c r="B1447" t="n">
        <v>3</v>
      </c>
      <c r="C1447" t="n">
        <v>1</v>
      </c>
      <c r="D1447" t="n">
        <v>5</v>
      </c>
      <c r="E1447" s="10" t="n">
        <v>0.4077972978713514</v>
      </c>
      <c r="F1447">
        <f>E1447*Parametrar!$B$7</f>
        <v/>
      </c>
    </row>
    <row r="1448">
      <c r="A1448" t="inlineStr">
        <is>
          <t>2024-03-01 06:00</t>
        </is>
      </c>
      <c r="B1448" t="n">
        <v>3</v>
      </c>
      <c r="C1448" t="n">
        <v>1</v>
      </c>
      <c r="D1448" t="n">
        <v>6</v>
      </c>
      <c r="E1448" s="10" t="n">
        <v>0.4030539367329448</v>
      </c>
      <c r="F1448">
        <f>E1448*Parametrar!$B$7</f>
        <v/>
      </c>
    </row>
    <row r="1449">
      <c r="A1449" t="inlineStr">
        <is>
          <t>2024-03-01 07:00</t>
        </is>
      </c>
      <c r="B1449" t="n">
        <v>3</v>
      </c>
      <c r="C1449" t="n">
        <v>1</v>
      </c>
      <c r="D1449" t="n">
        <v>7</v>
      </c>
      <c r="E1449" s="10" t="n">
        <v>0.3936989744877539</v>
      </c>
      <c r="F1449">
        <f>E1449*Parametrar!$B$7</f>
        <v/>
      </c>
    </row>
    <row r="1450">
      <c r="A1450" t="inlineStr">
        <is>
          <t>2024-03-01 08:00</t>
        </is>
      </c>
      <c r="B1450" t="n">
        <v>3</v>
      </c>
      <c r="C1450" t="n">
        <v>1</v>
      </c>
      <c r="D1450" t="n">
        <v>8</v>
      </c>
      <c r="E1450" s="10" t="n">
        <v>0.3681902323656557</v>
      </c>
      <c r="F1450">
        <f>E1450*Parametrar!$B$7</f>
        <v/>
      </c>
    </row>
    <row r="1451">
      <c r="A1451" t="inlineStr">
        <is>
          <t>2024-03-01 09:00</t>
        </is>
      </c>
      <c r="B1451" t="n">
        <v>3</v>
      </c>
      <c r="C1451" t="n">
        <v>1</v>
      </c>
      <c r="D1451" t="n">
        <v>9</v>
      </c>
      <c r="E1451" s="10" t="n">
        <v>0.3419172820601477</v>
      </c>
      <c r="F1451">
        <f>E1451*Parametrar!$B$7</f>
        <v/>
      </c>
    </row>
    <row r="1452">
      <c r="A1452" t="inlineStr">
        <is>
          <t>2024-03-01 10:00</t>
        </is>
      </c>
      <c r="B1452" t="n">
        <v>3</v>
      </c>
      <c r="C1452" t="n">
        <v>1</v>
      </c>
      <c r="D1452" t="n">
        <v>10</v>
      </c>
      <c r="E1452" s="10" t="n">
        <v>0.319280908627418</v>
      </c>
      <c r="F1452">
        <f>E1452*Parametrar!$B$7</f>
        <v/>
      </c>
    </row>
    <row r="1453">
      <c r="A1453" t="inlineStr">
        <is>
          <t>2024-03-01 11:00</t>
        </is>
      </c>
      <c r="B1453" t="n">
        <v>3</v>
      </c>
      <c r="C1453" t="n">
        <v>1</v>
      </c>
      <c r="D1453" t="n">
        <v>11</v>
      </c>
      <c r="E1453" s="10" t="n">
        <v>0.3095833703000089</v>
      </c>
      <c r="F1453">
        <f>E1453*Parametrar!$B$7</f>
        <v/>
      </c>
    </row>
    <row r="1454">
      <c r="A1454" t="inlineStr">
        <is>
          <t>2024-03-01 12:00</t>
        </is>
      </c>
      <c r="B1454" t="n">
        <v>3</v>
      </c>
      <c r="C1454" t="n">
        <v>1</v>
      </c>
      <c r="D1454" t="n">
        <v>12</v>
      </c>
      <c r="E1454" s="10" t="n">
        <v>0.3073961537750769</v>
      </c>
      <c r="F1454">
        <f>E1454*Parametrar!$B$7</f>
        <v/>
      </c>
    </row>
    <row r="1455">
      <c r="A1455" t="inlineStr">
        <is>
          <t>2024-03-01 13:00</t>
        </is>
      </c>
      <c r="B1455" t="n">
        <v>3</v>
      </c>
      <c r="C1455" t="n">
        <v>1</v>
      </c>
      <c r="D1455" t="n">
        <v>13</v>
      </c>
      <c r="E1455" s="10" t="n">
        <v>0.3111117866668288</v>
      </c>
      <c r="F1455">
        <f>E1455*Parametrar!$B$7</f>
        <v/>
      </c>
    </row>
    <row r="1456">
      <c r="A1456" t="inlineStr">
        <is>
          <t>2024-03-01 14:00</t>
        </is>
      </c>
      <c r="B1456" t="n">
        <v>3</v>
      </c>
      <c r="C1456" t="n">
        <v>1</v>
      </c>
      <c r="D1456" t="n">
        <v>14</v>
      </c>
      <c r="E1456" s="10" t="n">
        <v>0.3156970357672886</v>
      </c>
      <c r="F1456">
        <f>E1456*Parametrar!$B$7</f>
        <v/>
      </c>
    </row>
    <row r="1457">
      <c r="A1457" t="inlineStr">
        <is>
          <t>2024-03-01 15:00</t>
        </is>
      </c>
      <c r="B1457" t="n">
        <v>3</v>
      </c>
      <c r="C1457" t="n">
        <v>1</v>
      </c>
      <c r="D1457" t="n">
        <v>15</v>
      </c>
      <c r="E1457" s="10" t="n">
        <v>0.3237871017089044</v>
      </c>
      <c r="F1457">
        <f>E1457*Parametrar!$B$7</f>
        <v/>
      </c>
    </row>
    <row r="1458">
      <c r="A1458" t="inlineStr">
        <is>
          <t>2024-03-01 16:00</t>
        </is>
      </c>
      <c r="B1458" t="n">
        <v>3</v>
      </c>
      <c r="C1458" t="n">
        <v>1</v>
      </c>
      <c r="D1458" t="n">
        <v>16</v>
      </c>
      <c r="E1458" s="10" t="n">
        <v>0.337938129105151</v>
      </c>
      <c r="F1458">
        <f>E1458*Parametrar!$B$7</f>
        <v/>
      </c>
    </row>
    <row r="1459">
      <c r="A1459" t="inlineStr">
        <is>
          <t>2024-03-01 17:00</t>
        </is>
      </c>
      <c r="B1459" t="n">
        <v>3</v>
      </c>
      <c r="C1459" t="n">
        <v>1</v>
      </c>
      <c r="D1459" t="n">
        <v>17</v>
      </c>
      <c r="E1459" s="10" t="n">
        <v>0.357912949899108</v>
      </c>
      <c r="F1459">
        <f>E1459*Parametrar!$B$7</f>
        <v/>
      </c>
    </row>
    <row r="1460">
      <c r="A1460" t="inlineStr">
        <is>
          <t>2024-03-01 18:00</t>
        </is>
      </c>
      <c r="B1460" t="n">
        <v>3</v>
      </c>
      <c r="C1460" t="n">
        <v>1</v>
      </c>
      <c r="D1460" t="n">
        <v>18</v>
      </c>
      <c r="E1460" s="10" t="n">
        <v>0.3797851151484276</v>
      </c>
      <c r="F1460">
        <f>E1460*Parametrar!$B$7</f>
        <v/>
      </c>
    </row>
    <row r="1461">
      <c r="A1461" t="inlineStr">
        <is>
          <t>2024-03-01 19:00</t>
        </is>
      </c>
      <c r="B1461" t="n">
        <v>3</v>
      </c>
      <c r="C1461" t="n">
        <v>1</v>
      </c>
      <c r="D1461" t="n">
        <v>19</v>
      </c>
      <c r="E1461" s="10" t="n">
        <v>0.3977835354680485</v>
      </c>
      <c r="F1461">
        <f>E1461*Parametrar!$B$7</f>
        <v/>
      </c>
    </row>
    <row r="1462">
      <c r="A1462" t="inlineStr">
        <is>
          <t>2024-03-01 20:00</t>
        </is>
      </c>
      <c r="B1462" t="n">
        <v>3</v>
      </c>
      <c r="C1462" t="n">
        <v>1</v>
      </c>
      <c r="D1462" t="n">
        <v>20</v>
      </c>
      <c r="E1462" s="10" t="n">
        <v>0.4018417444420186</v>
      </c>
      <c r="F1462">
        <f>E1462*Parametrar!$B$7</f>
        <v/>
      </c>
    </row>
    <row r="1463">
      <c r="A1463" t="inlineStr">
        <is>
          <t>2024-03-01 21:00</t>
        </is>
      </c>
      <c r="B1463" t="n">
        <v>3</v>
      </c>
      <c r="C1463" t="n">
        <v>1</v>
      </c>
      <c r="D1463" t="n">
        <v>21</v>
      </c>
      <c r="E1463" s="10" t="n">
        <v>0.3958861910126859</v>
      </c>
      <c r="F1463">
        <f>E1463*Parametrar!$B$7</f>
        <v/>
      </c>
    </row>
    <row r="1464">
      <c r="A1464" t="inlineStr">
        <is>
          <t>2024-03-01 22:00</t>
        </is>
      </c>
      <c r="B1464" t="n">
        <v>3</v>
      </c>
      <c r="C1464" t="n">
        <v>1</v>
      </c>
      <c r="D1464" t="n">
        <v>22</v>
      </c>
      <c r="E1464" s="10" t="n">
        <v>0.3888765573303737</v>
      </c>
      <c r="F1464">
        <f>E1464*Parametrar!$B$7</f>
        <v/>
      </c>
    </row>
    <row r="1465">
      <c r="A1465" t="inlineStr">
        <is>
          <t>2024-03-01 23:00</t>
        </is>
      </c>
      <c r="B1465" t="n">
        <v>3</v>
      </c>
      <c r="C1465" t="n">
        <v>1</v>
      </c>
      <c r="D1465" t="n">
        <v>23</v>
      </c>
      <c r="E1465" s="10" t="n">
        <v>0.384950108388026</v>
      </c>
      <c r="F1465">
        <f>E1465*Parametrar!$B$7</f>
        <v/>
      </c>
    </row>
    <row r="1466">
      <c r="A1466" t="inlineStr">
        <is>
          <t>2024-03-02 00:00</t>
        </is>
      </c>
      <c r="B1466" t="n">
        <v>3</v>
      </c>
      <c r="C1466" t="n">
        <v>2</v>
      </c>
      <c r="D1466" t="n">
        <v>0</v>
      </c>
      <c r="E1466" s="10" t="n">
        <v>0.3326413758339302</v>
      </c>
      <c r="F1466">
        <f>E1466*Parametrar!$B$7</f>
        <v/>
      </c>
    </row>
    <row r="1467">
      <c r="A1467" t="inlineStr">
        <is>
          <t>2024-03-02 01:00</t>
        </is>
      </c>
      <c r="B1467" t="n">
        <v>3</v>
      </c>
      <c r="C1467" t="n">
        <v>2</v>
      </c>
      <c r="D1467" t="n">
        <v>1</v>
      </c>
      <c r="E1467" s="10" t="n">
        <v>0.3855825565398135</v>
      </c>
      <c r="F1467">
        <f>E1467*Parametrar!$B$7</f>
        <v/>
      </c>
    </row>
    <row r="1468">
      <c r="A1468" t="inlineStr">
        <is>
          <t>2024-03-02 02:00</t>
        </is>
      </c>
      <c r="B1468" t="n">
        <v>3</v>
      </c>
      <c r="C1468" t="n">
        <v>2</v>
      </c>
      <c r="D1468" t="n">
        <v>2</v>
      </c>
      <c r="E1468" s="10" t="n">
        <v>0.3842122522109405</v>
      </c>
      <c r="F1468">
        <f>E1468*Parametrar!$B$7</f>
        <v/>
      </c>
    </row>
    <row r="1469">
      <c r="A1469" t="inlineStr">
        <is>
          <t>2024-03-02 03:00</t>
        </is>
      </c>
      <c r="B1469" t="n">
        <v>3</v>
      </c>
      <c r="C1469" t="n">
        <v>2</v>
      </c>
      <c r="D1469" t="n">
        <v>3</v>
      </c>
      <c r="E1469" s="10" t="n">
        <v>0.3838169721160733</v>
      </c>
      <c r="F1469">
        <f>E1469*Parametrar!$B$7</f>
        <v/>
      </c>
    </row>
    <row r="1470">
      <c r="A1470" t="inlineStr">
        <is>
          <t>2024-03-02 04:00</t>
        </is>
      </c>
      <c r="B1470" t="n">
        <v>3</v>
      </c>
      <c r="C1470" t="n">
        <v>2</v>
      </c>
      <c r="D1470" t="n">
        <v>4</v>
      </c>
      <c r="E1470" s="10" t="n">
        <v>0.3860041886410053</v>
      </c>
      <c r="F1470">
        <f>E1470*Parametrar!$B$7</f>
        <v/>
      </c>
    </row>
    <row r="1471">
      <c r="A1471" t="inlineStr">
        <is>
          <t>2024-03-02 05:00</t>
        </is>
      </c>
      <c r="B1471" t="n">
        <v>3</v>
      </c>
      <c r="C1471" t="n">
        <v>2</v>
      </c>
      <c r="D1471" t="n">
        <v>5</v>
      </c>
      <c r="E1471" s="10" t="n">
        <v>0.3720639772953545</v>
      </c>
      <c r="F1471">
        <f>E1471*Parametrar!$B$7</f>
        <v/>
      </c>
    </row>
    <row r="1472">
      <c r="A1472" t="inlineStr">
        <is>
          <t>2024-03-02 06:00</t>
        </is>
      </c>
      <c r="B1472" t="n">
        <v>3</v>
      </c>
      <c r="C1472" t="n">
        <v>2</v>
      </c>
      <c r="D1472" t="n">
        <v>6</v>
      </c>
      <c r="E1472" s="10" t="n">
        <v>0.377940474705714</v>
      </c>
      <c r="F1472">
        <f>E1472*Parametrar!$B$7</f>
        <v/>
      </c>
    </row>
    <row r="1473">
      <c r="A1473" t="inlineStr">
        <is>
          <t>2024-03-02 07:00</t>
        </is>
      </c>
      <c r="B1473" t="n">
        <v>3</v>
      </c>
      <c r="C1473" t="n">
        <v>2</v>
      </c>
      <c r="D1473" t="n">
        <v>7</v>
      </c>
      <c r="E1473" s="10" t="n">
        <v>0.3631042951450308</v>
      </c>
      <c r="F1473">
        <f>E1473*Parametrar!$B$7</f>
        <v/>
      </c>
    </row>
    <row r="1474">
      <c r="A1474" t="inlineStr">
        <is>
          <t>2024-03-02 08:00</t>
        </is>
      </c>
      <c r="B1474" t="n">
        <v>3</v>
      </c>
      <c r="C1474" t="n">
        <v>2</v>
      </c>
      <c r="D1474" t="n">
        <v>8</v>
      </c>
      <c r="E1474" s="10" t="n">
        <v>0.3487424516981884</v>
      </c>
      <c r="F1474">
        <f>E1474*Parametrar!$B$7</f>
        <v/>
      </c>
    </row>
    <row r="1475">
      <c r="A1475" t="inlineStr">
        <is>
          <t>2024-03-02 09:00</t>
        </is>
      </c>
      <c r="B1475" t="n">
        <v>3</v>
      </c>
      <c r="C1475" t="n">
        <v>2</v>
      </c>
      <c r="D1475" t="n">
        <v>9</v>
      </c>
      <c r="E1475" s="10" t="n">
        <v>0.3365941767826024</v>
      </c>
      <c r="F1475">
        <f>E1475*Parametrar!$B$7</f>
        <v/>
      </c>
    </row>
    <row r="1476">
      <c r="A1476" t="inlineStr">
        <is>
          <t>2024-03-02 10:00</t>
        </is>
      </c>
      <c r="B1476" t="n">
        <v>3</v>
      </c>
      <c r="C1476" t="n">
        <v>2</v>
      </c>
      <c r="D1476" t="n">
        <v>10</v>
      </c>
      <c r="E1476" s="10" t="n">
        <v>0.3216262371902969</v>
      </c>
      <c r="F1476">
        <f>E1476*Parametrar!$B$7</f>
        <v/>
      </c>
    </row>
    <row r="1477">
      <c r="A1477" t="inlineStr">
        <is>
          <t>2024-03-02 11:00</t>
        </is>
      </c>
      <c r="B1477" t="n">
        <v>3</v>
      </c>
      <c r="C1477" t="n">
        <v>2</v>
      </c>
      <c r="D1477" t="n">
        <v>11</v>
      </c>
      <c r="E1477" s="10" t="n">
        <v>0.3166720600012944</v>
      </c>
      <c r="F1477">
        <f>E1477*Parametrar!$B$7</f>
        <v/>
      </c>
    </row>
    <row r="1478">
      <c r="A1478" t="inlineStr">
        <is>
          <t>2024-03-02 12:00</t>
        </is>
      </c>
      <c r="B1478" t="n">
        <v>3</v>
      </c>
      <c r="C1478" t="n">
        <v>2</v>
      </c>
      <c r="D1478" t="n">
        <v>12</v>
      </c>
      <c r="E1478" s="10" t="n">
        <v>0.3137206352929525</v>
      </c>
      <c r="F1478">
        <f>E1478*Parametrar!$B$7</f>
        <v/>
      </c>
    </row>
    <row r="1479">
      <c r="A1479" t="inlineStr">
        <is>
          <t>2024-03-02 13:00</t>
        </is>
      </c>
      <c r="B1479" t="n">
        <v>3</v>
      </c>
      <c r="C1479" t="n">
        <v>2</v>
      </c>
      <c r="D1479" t="n">
        <v>13</v>
      </c>
      <c r="E1479" s="10" t="n">
        <v>0.3154598677103683</v>
      </c>
      <c r="F1479">
        <f>E1479*Parametrar!$B$7</f>
        <v/>
      </c>
    </row>
    <row r="1480">
      <c r="A1480" t="inlineStr">
        <is>
          <t>2024-03-02 14:00</t>
        </is>
      </c>
      <c r="B1480" t="n">
        <v>3</v>
      </c>
      <c r="C1480" t="n">
        <v>2</v>
      </c>
      <c r="D1480" t="n">
        <v>14</v>
      </c>
      <c r="E1480" s="10" t="n">
        <v>0.3189119805388753</v>
      </c>
      <c r="F1480">
        <f>E1480*Parametrar!$B$7</f>
        <v/>
      </c>
    </row>
    <row r="1481">
      <c r="A1481" t="inlineStr">
        <is>
          <t>2024-03-02 15:00</t>
        </is>
      </c>
      <c r="B1481" t="n">
        <v>3</v>
      </c>
      <c r="C1481" t="n">
        <v>2</v>
      </c>
      <c r="D1481" t="n">
        <v>15</v>
      </c>
      <c r="E1481" s="10" t="n">
        <v>0.3222850373484089</v>
      </c>
      <c r="F1481">
        <f>E1481*Parametrar!$B$7</f>
        <v/>
      </c>
    </row>
    <row r="1482">
      <c r="A1482" t="inlineStr">
        <is>
          <t>2024-03-02 16:00</t>
        </is>
      </c>
      <c r="B1482" t="n">
        <v>3</v>
      </c>
      <c r="C1482" t="n">
        <v>2</v>
      </c>
      <c r="D1482" t="n">
        <v>16</v>
      </c>
      <c r="E1482" s="10" t="n">
        <v>0.3286095188662845</v>
      </c>
      <c r="F1482">
        <f>E1482*Parametrar!$B$7</f>
        <v/>
      </c>
    </row>
    <row r="1483">
      <c r="A1483" t="inlineStr">
        <is>
          <t>2024-03-02 17:00</t>
        </is>
      </c>
      <c r="B1483" t="n">
        <v>3</v>
      </c>
      <c r="C1483" t="n">
        <v>2</v>
      </c>
      <c r="D1483" t="n">
        <v>17</v>
      </c>
      <c r="E1483" s="10" t="n">
        <v>0.3418909300538231</v>
      </c>
      <c r="F1483">
        <f>E1483*Parametrar!$B$7</f>
        <v/>
      </c>
    </row>
    <row r="1484">
      <c r="A1484" t="inlineStr">
        <is>
          <t>2024-03-02 18:00</t>
        </is>
      </c>
      <c r="B1484" t="n">
        <v>3</v>
      </c>
      <c r="C1484" t="n">
        <v>2</v>
      </c>
      <c r="D1484" t="n">
        <v>18</v>
      </c>
      <c r="E1484" s="10" t="n">
        <v>0.3804702673128642</v>
      </c>
      <c r="F1484">
        <f>E1484*Parametrar!$B$7</f>
        <v/>
      </c>
    </row>
    <row r="1485">
      <c r="A1485" t="inlineStr">
        <is>
          <t>2024-03-02 19:00</t>
        </is>
      </c>
      <c r="B1485" t="n">
        <v>3</v>
      </c>
      <c r="C1485" t="n">
        <v>2</v>
      </c>
      <c r="D1485" t="n">
        <v>19</v>
      </c>
      <c r="E1485" s="10" t="n">
        <v>0.3651333996320159</v>
      </c>
      <c r="F1485">
        <f>E1485*Parametrar!$B$7</f>
        <v/>
      </c>
    </row>
    <row r="1486">
      <c r="A1486" t="inlineStr">
        <is>
          <t>2024-03-02 20:00</t>
        </is>
      </c>
      <c r="B1486" t="n">
        <v>3</v>
      </c>
      <c r="C1486" t="n">
        <v>2</v>
      </c>
      <c r="D1486" t="n">
        <v>20</v>
      </c>
      <c r="E1486" s="10" t="n">
        <v>0.3548824691717926</v>
      </c>
      <c r="F1486">
        <f>E1486*Parametrar!$B$7</f>
        <v/>
      </c>
    </row>
    <row r="1487">
      <c r="A1487" t="inlineStr">
        <is>
          <t>2024-03-02 21:00</t>
        </is>
      </c>
      <c r="B1487" t="n">
        <v>3</v>
      </c>
      <c r="C1487" t="n">
        <v>2</v>
      </c>
      <c r="D1487" t="n">
        <v>21</v>
      </c>
      <c r="E1487" s="10" t="n">
        <v>0.3781249387499853</v>
      </c>
      <c r="F1487">
        <f>E1487*Parametrar!$B$7</f>
        <v/>
      </c>
    </row>
    <row r="1488">
      <c r="A1488" t="inlineStr">
        <is>
          <t>2024-03-02 22:00</t>
        </is>
      </c>
      <c r="B1488" t="n">
        <v>3</v>
      </c>
      <c r="C1488" t="n">
        <v>2</v>
      </c>
      <c r="D1488" t="n">
        <v>22</v>
      </c>
      <c r="E1488" s="10" t="n">
        <v>0.3420753940980946</v>
      </c>
      <c r="F1488">
        <f>E1488*Parametrar!$B$7</f>
        <v/>
      </c>
    </row>
    <row r="1489">
      <c r="A1489" t="inlineStr">
        <is>
          <t>2024-03-02 23:00</t>
        </is>
      </c>
      <c r="B1489" t="n">
        <v>3</v>
      </c>
      <c r="C1489" t="n">
        <v>2</v>
      </c>
      <c r="D1489" t="n">
        <v>23</v>
      </c>
      <c r="E1489" s="10" t="n">
        <v>0.3375428490102838</v>
      </c>
      <c r="F1489">
        <f>E1489*Parametrar!$B$7</f>
        <v/>
      </c>
    </row>
    <row r="1490">
      <c r="A1490" t="inlineStr">
        <is>
          <t>2024-03-03 00:00</t>
        </is>
      </c>
      <c r="B1490" t="n">
        <v>3</v>
      </c>
      <c r="C1490" t="n">
        <v>3</v>
      </c>
      <c r="D1490" t="n">
        <v>0</v>
      </c>
      <c r="E1490" s="10" t="n">
        <v>0.3485843396602415</v>
      </c>
      <c r="F1490">
        <f>E1490*Parametrar!$B$7</f>
        <v/>
      </c>
    </row>
    <row r="1491">
      <c r="A1491" t="inlineStr">
        <is>
          <t>2024-03-03 01:00</t>
        </is>
      </c>
      <c r="B1491" t="n">
        <v>3</v>
      </c>
      <c r="C1491" t="n">
        <v>3</v>
      </c>
      <c r="D1491" t="n">
        <v>1</v>
      </c>
      <c r="E1491" s="10" t="n">
        <v>0.331481887555653</v>
      </c>
      <c r="F1491">
        <f>E1491*Parametrar!$B$7</f>
        <v/>
      </c>
    </row>
    <row r="1492">
      <c r="A1492" t="inlineStr">
        <is>
          <t>2024-03-03 02:00</t>
        </is>
      </c>
      <c r="B1492" t="n">
        <v>3</v>
      </c>
      <c r="C1492" t="n">
        <v>3</v>
      </c>
      <c r="D1492" t="n">
        <v>2</v>
      </c>
      <c r="E1492" s="10" t="n">
        <v>0.3354873925169742</v>
      </c>
      <c r="F1492">
        <f>E1492*Parametrar!$B$7</f>
        <v/>
      </c>
    </row>
    <row r="1493">
      <c r="A1493" t="inlineStr">
        <is>
          <t>2024-03-03 03:00</t>
        </is>
      </c>
      <c r="B1493" t="n">
        <v>3</v>
      </c>
      <c r="C1493" t="n">
        <v>3</v>
      </c>
      <c r="D1493" t="n">
        <v>3</v>
      </c>
      <c r="E1493" s="10" t="n">
        <v>0.3379908331177999</v>
      </c>
      <c r="F1493">
        <f>E1493*Parametrar!$B$7</f>
        <v/>
      </c>
    </row>
    <row r="1494">
      <c r="A1494" t="inlineStr">
        <is>
          <t>2024-03-03 04:00</t>
        </is>
      </c>
      <c r="B1494" t="n">
        <v>3</v>
      </c>
      <c r="C1494" t="n">
        <v>3</v>
      </c>
      <c r="D1494" t="n">
        <v>4</v>
      </c>
      <c r="E1494" s="10" t="n">
        <v>0.3427605462625311</v>
      </c>
      <c r="F1494">
        <f>E1494*Parametrar!$B$7</f>
        <v/>
      </c>
    </row>
    <row r="1495">
      <c r="A1495" t="inlineStr">
        <is>
          <t>2024-03-03 05:00</t>
        </is>
      </c>
      <c r="B1495" t="n">
        <v>3</v>
      </c>
      <c r="C1495" t="n">
        <v>3</v>
      </c>
      <c r="D1495" t="n">
        <v>5</v>
      </c>
      <c r="E1495" s="10" t="n">
        <v>0.3501918120460349</v>
      </c>
      <c r="F1495">
        <f>E1495*Parametrar!$B$7</f>
        <v/>
      </c>
    </row>
    <row r="1496">
      <c r="A1496" t="inlineStr">
        <is>
          <t>2024-03-03 06:00</t>
        </is>
      </c>
      <c r="B1496" t="n">
        <v>3</v>
      </c>
      <c r="C1496" t="n">
        <v>3</v>
      </c>
      <c r="D1496" t="n">
        <v>6</v>
      </c>
      <c r="E1496" s="10" t="n">
        <v>0.3601528704366889</v>
      </c>
      <c r="F1496">
        <f>E1496*Parametrar!$B$7</f>
        <v/>
      </c>
    </row>
    <row r="1497">
      <c r="A1497" t="inlineStr">
        <is>
          <t>2024-03-03 07:00</t>
        </is>
      </c>
      <c r="B1497" t="n">
        <v>3</v>
      </c>
      <c r="C1497" t="n">
        <v>3</v>
      </c>
      <c r="D1497" t="n">
        <v>7</v>
      </c>
      <c r="E1497" s="10" t="n">
        <v>0.3656077357458565</v>
      </c>
      <c r="F1497">
        <f>E1497*Parametrar!$B$7</f>
        <v/>
      </c>
    </row>
    <row r="1498">
      <c r="A1498" t="inlineStr">
        <is>
          <t>2024-03-03 08:00</t>
        </is>
      </c>
      <c r="B1498" t="n">
        <v>3</v>
      </c>
      <c r="C1498" t="n">
        <v>3</v>
      </c>
      <c r="D1498" t="n">
        <v>8</v>
      </c>
      <c r="E1498" s="10" t="n">
        <v>0.3595731262975503</v>
      </c>
      <c r="F1498">
        <f>E1498*Parametrar!$B$7</f>
        <v/>
      </c>
    </row>
    <row r="1499">
      <c r="A1499" t="inlineStr">
        <is>
          <t>2024-03-03 09:00</t>
        </is>
      </c>
      <c r="B1499" t="n">
        <v>3</v>
      </c>
      <c r="C1499" t="n">
        <v>3</v>
      </c>
      <c r="D1499" t="n">
        <v>9</v>
      </c>
      <c r="E1499" s="10" t="n">
        <v>0.3505080361219287</v>
      </c>
      <c r="F1499">
        <f>E1499*Parametrar!$B$7</f>
        <v/>
      </c>
    </row>
    <row r="1500">
      <c r="A1500" t="inlineStr">
        <is>
          <t>2024-03-03 10:00</t>
        </is>
      </c>
      <c r="B1500" t="n">
        <v>3</v>
      </c>
      <c r="C1500" t="n">
        <v>3</v>
      </c>
      <c r="D1500" t="n">
        <v>10</v>
      </c>
      <c r="E1500" s="10" t="n">
        <v>0.3377273130545551</v>
      </c>
      <c r="F1500">
        <f>E1500*Parametrar!$B$7</f>
        <v/>
      </c>
    </row>
    <row r="1501">
      <c r="A1501" t="inlineStr">
        <is>
          <t>2024-03-03 11:00</t>
        </is>
      </c>
      <c r="B1501" t="n">
        <v>3</v>
      </c>
      <c r="C1501" t="n">
        <v>3</v>
      </c>
      <c r="D1501" t="n">
        <v>11</v>
      </c>
      <c r="E1501" s="10" t="n">
        <v>0.3399145295794871</v>
      </c>
      <c r="F1501">
        <f>E1501*Parametrar!$B$7</f>
        <v/>
      </c>
    </row>
    <row r="1502">
      <c r="A1502" t="inlineStr">
        <is>
          <t>2024-03-03 12:00</t>
        </is>
      </c>
      <c r="B1502" t="n">
        <v>3</v>
      </c>
      <c r="C1502" t="n">
        <v>3</v>
      </c>
      <c r="D1502" t="n">
        <v>12</v>
      </c>
      <c r="E1502" s="10" t="n">
        <v>0.3502708680650083</v>
      </c>
      <c r="F1502">
        <f>E1502*Parametrar!$B$7</f>
        <v/>
      </c>
    </row>
    <row r="1503">
      <c r="A1503" t="inlineStr">
        <is>
          <t>2024-03-03 13:00</t>
        </is>
      </c>
      <c r="B1503" t="n">
        <v>3</v>
      </c>
      <c r="C1503" t="n">
        <v>3</v>
      </c>
      <c r="D1503" t="n">
        <v>13</v>
      </c>
      <c r="E1503" s="10" t="n">
        <v>0.360811670594801</v>
      </c>
      <c r="F1503">
        <f>E1503*Parametrar!$B$7</f>
        <v/>
      </c>
    </row>
    <row r="1504">
      <c r="A1504" t="inlineStr">
        <is>
          <t>2024-03-03 14:00</t>
        </is>
      </c>
      <c r="B1504" t="n">
        <v>3</v>
      </c>
      <c r="C1504" t="n">
        <v>3</v>
      </c>
      <c r="D1504" t="n">
        <v>14</v>
      </c>
      <c r="E1504" s="10" t="n">
        <v>0.3667145200114847</v>
      </c>
      <c r="F1504">
        <f>E1504*Parametrar!$B$7</f>
        <v/>
      </c>
    </row>
    <row r="1505">
      <c r="A1505" t="inlineStr">
        <is>
          <t>2024-03-03 15:00</t>
        </is>
      </c>
      <c r="B1505" t="n">
        <v>3</v>
      </c>
      <c r="C1505" t="n">
        <v>3</v>
      </c>
      <c r="D1505" t="n">
        <v>15</v>
      </c>
      <c r="E1505" s="10" t="n">
        <v>0.3693233686376085</v>
      </c>
      <c r="F1505">
        <f>E1505*Parametrar!$B$7</f>
        <v/>
      </c>
    </row>
    <row r="1506">
      <c r="A1506" t="inlineStr">
        <is>
          <t>2024-03-03 16:00</t>
        </is>
      </c>
      <c r="B1506" t="n">
        <v>3</v>
      </c>
      <c r="C1506" t="n">
        <v>3</v>
      </c>
      <c r="D1506" t="n">
        <v>16</v>
      </c>
      <c r="E1506" s="10" t="n">
        <v>0.3745937699025048</v>
      </c>
      <c r="F1506">
        <f>E1506*Parametrar!$B$7</f>
        <v/>
      </c>
    </row>
    <row r="1507">
      <c r="A1507" t="inlineStr">
        <is>
          <t>2024-03-03 17:00</t>
        </is>
      </c>
      <c r="B1507" t="n">
        <v>3</v>
      </c>
      <c r="C1507" t="n">
        <v>3</v>
      </c>
      <c r="D1507" t="n">
        <v>17</v>
      </c>
      <c r="E1507" s="10" t="n">
        <v>0.3851082204259729</v>
      </c>
      <c r="F1507">
        <f>E1507*Parametrar!$B$7</f>
        <v/>
      </c>
    </row>
    <row r="1508">
      <c r="A1508" t="inlineStr">
        <is>
          <t>2024-03-03 18:00</t>
        </is>
      </c>
      <c r="B1508" t="n">
        <v>3</v>
      </c>
      <c r="C1508" t="n">
        <v>3</v>
      </c>
      <c r="D1508" t="n">
        <v>18</v>
      </c>
      <c r="E1508" s="10" t="n">
        <v>0.3904313257035181</v>
      </c>
      <c r="F1508">
        <f>E1508*Parametrar!$B$7</f>
        <v/>
      </c>
    </row>
    <row r="1509">
      <c r="A1509" t="inlineStr">
        <is>
          <t>2024-03-03 19:00</t>
        </is>
      </c>
      <c r="B1509" t="n">
        <v>3</v>
      </c>
      <c r="C1509" t="n">
        <v>3</v>
      </c>
      <c r="D1509" t="n">
        <v>19</v>
      </c>
      <c r="E1509" s="10" t="n">
        <v>0.3923550221652053</v>
      </c>
      <c r="F1509">
        <f>E1509*Parametrar!$B$7</f>
        <v/>
      </c>
    </row>
    <row r="1510">
      <c r="A1510" t="inlineStr">
        <is>
          <t>2024-03-03 20:00</t>
        </is>
      </c>
      <c r="B1510" t="n">
        <v>3</v>
      </c>
      <c r="C1510" t="n">
        <v>3</v>
      </c>
      <c r="D1510" t="n">
        <v>20</v>
      </c>
      <c r="E1510" s="10" t="n">
        <v>0.3860041886410053</v>
      </c>
      <c r="F1510">
        <f>E1510*Parametrar!$B$7</f>
        <v/>
      </c>
    </row>
    <row r="1511">
      <c r="A1511" t="inlineStr">
        <is>
          <t>2024-03-03 21:00</t>
        </is>
      </c>
      <c r="B1511" t="n">
        <v>3</v>
      </c>
      <c r="C1511" t="n">
        <v>3</v>
      </c>
      <c r="D1511" t="n">
        <v>21</v>
      </c>
      <c r="E1511" s="10" t="n">
        <v>0.3766228743894898</v>
      </c>
      <c r="F1511">
        <f>E1511*Parametrar!$B$7</f>
        <v/>
      </c>
    </row>
    <row r="1512">
      <c r="A1512" t="inlineStr">
        <is>
          <t>2024-03-03 22:00</t>
        </is>
      </c>
      <c r="B1512" t="n">
        <v>3</v>
      </c>
      <c r="C1512" t="n">
        <v>3</v>
      </c>
      <c r="D1512" t="n">
        <v>22</v>
      </c>
      <c r="E1512" s="10" t="n">
        <v>0.3658185517964525</v>
      </c>
      <c r="F1512">
        <f>E1512*Parametrar!$B$7</f>
        <v/>
      </c>
    </row>
    <row r="1513">
      <c r="A1513" t="inlineStr">
        <is>
          <t>2024-03-03 23:00</t>
        </is>
      </c>
      <c r="B1513" t="n">
        <v>3</v>
      </c>
      <c r="C1513" t="n">
        <v>3</v>
      </c>
      <c r="D1513" t="n">
        <v>23</v>
      </c>
      <c r="E1513" s="10" t="n">
        <v>0.3577811898674856</v>
      </c>
      <c r="F1513">
        <f>E1513*Parametrar!$B$7</f>
        <v/>
      </c>
    </row>
    <row r="1514">
      <c r="A1514" t="inlineStr">
        <is>
          <t>2024-03-04 00:00</t>
        </is>
      </c>
      <c r="B1514" t="n">
        <v>3</v>
      </c>
      <c r="C1514" t="n">
        <v>4</v>
      </c>
      <c r="D1514" t="n">
        <v>0</v>
      </c>
      <c r="E1514" s="10" t="n">
        <v>0.3970720312972875</v>
      </c>
      <c r="F1514">
        <f>E1514*Parametrar!$B$7</f>
        <v/>
      </c>
    </row>
    <row r="1515">
      <c r="A1515" t="inlineStr">
        <is>
          <t>2024-03-04 01:00</t>
        </is>
      </c>
      <c r="B1515" t="n">
        <v>3</v>
      </c>
      <c r="C1515" t="n">
        <v>4</v>
      </c>
      <c r="D1515" t="n">
        <v>1</v>
      </c>
      <c r="E1515" s="10" t="n">
        <v>0.3468714592491502</v>
      </c>
      <c r="F1515">
        <f>E1515*Parametrar!$B$7</f>
        <v/>
      </c>
    </row>
    <row r="1516">
      <c r="A1516" t="inlineStr">
        <is>
          <t>2024-03-04 02:00</t>
        </is>
      </c>
      <c r="B1516" t="n">
        <v>3</v>
      </c>
      <c r="C1516" t="n">
        <v>4</v>
      </c>
      <c r="D1516" t="n">
        <v>2</v>
      </c>
      <c r="E1516" s="10" t="n">
        <v>0.3282142387714173</v>
      </c>
      <c r="F1516">
        <f>E1516*Parametrar!$B$7</f>
        <v/>
      </c>
    </row>
    <row r="1517">
      <c r="A1517" t="inlineStr">
        <is>
          <t>2024-03-04 03:00</t>
        </is>
      </c>
      <c r="B1517" t="n">
        <v>3</v>
      </c>
      <c r="C1517" t="n">
        <v>4</v>
      </c>
      <c r="D1517" t="n">
        <v>3</v>
      </c>
      <c r="E1517" s="10" t="n">
        <v>0.3385442252506141</v>
      </c>
      <c r="F1517">
        <f>E1517*Parametrar!$B$7</f>
        <v/>
      </c>
    </row>
    <row r="1518">
      <c r="A1518" t="inlineStr">
        <is>
          <t>2024-03-04 04:00</t>
        </is>
      </c>
      <c r="B1518" t="n">
        <v>3</v>
      </c>
      <c r="C1518" t="n">
        <v>4</v>
      </c>
      <c r="D1518" t="n">
        <v>4</v>
      </c>
      <c r="E1518" s="10" t="n">
        <v>0.3379644811114755</v>
      </c>
      <c r="F1518">
        <f>E1518*Parametrar!$B$7</f>
        <v/>
      </c>
    </row>
    <row r="1519">
      <c r="A1519" t="inlineStr">
        <is>
          <t>2024-03-04 05:00</t>
        </is>
      </c>
      <c r="B1519" t="n">
        <v>3</v>
      </c>
      <c r="C1519" t="n">
        <v>4</v>
      </c>
      <c r="D1519" t="n">
        <v>5</v>
      </c>
      <c r="E1519" s="10" t="n">
        <v>0.3399935855984605</v>
      </c>
      <c r="F1519">
        <f>E1519*Parametrar!$B$7</f>
        <v/>
      </c>
    </row>
    <row r="1520">
      <c r="A1520" t="inlineStr">
        <is>
          <t>2024-03-04 06:00</t>
        </is>
      </c>
      <c r="B1520" t="n">
        <v>3</v>
      </c>
      <c r="C1520" t="n">
        <v>4</v>
      </c>
      <c r="D1520" t="n">
        <v>6</v>
      </c>
      <c r="E1520" s="10" t="n">
        <v>0.3368576968458473</v>
      </c>
      <c r="F1520">
        <f>E1520*Parametrar!$B$7</f>
        <v/>
      </c>
    </row>
    <row r="1521">
      <c r="A1521" t="inlineStr">
        <is>
          <t>2024-03-04 07:00</t>
        </is>
      </c>
      <c r="B1521" t="n">
        <v>3</v>
      </c>
      <c r="C1521" t="n">
        <v>4</v>
      </c>
      <c r="D1521" t="n">
        <v>7</v>
      </c>
      <c r="E1521" s="10" t="n">
        <v>0.3345387202892929</v>
      </c>
      <c r="F1521">
        <f>E1521*Parametrar!$B$7</f>
        <v/>
      </c>
    </row>
    <row r="1522">
      <c r="A1522" t="inlineStr">
        <is>
          <t>2024-03-04 08:00</t>
        </is>
      </c>
      <c r="B1522" t="n">
        <v>3</v>
      </c>
      <c r="C1522" t="n">
        <v>4</v>
      </c>
      <c r="D1522" t="n">
        <v>8</v>
      </c>
      <c r="E1522" s="10" t="n">
        <v>0.3214944771586745</v>
      </c>
      <c r="F1522">
        <f>E1522*Parametrar!$B$7</f>
        <v/>
      </c>
    </row>
    <row r="1523">
      <c r="A1523" t="inlineStr">
        <is>
          <t>2024-03-04 09:00</t>
        </is>
      </c>
      <c r="B1523" t="n">
        <v>3</v>
      </c>
      <c r="C1523" t="n">
        <v>4</v>
      </c>
      <c r="D1523" t="n">
        <v>9</v>
      </c>
      <c r="E1523" s="10" t="n">
        <v>0.3125084430020263</v>
      </c>
      <c r="F1523">
        <f>E1523*Parametrar!$B$7</f>
        <v/>
      </c>
    </row>
    <row r="1524">
      <c r="A1524" t="inlineStr">
        <is>
          <t>2024-03-04 10:00</t>
        </is>
      </c>
      <c r="B1524" t="n">
        <v>3</v>
      </c>
      <c r="C1524" t="n">
        <v>4</v>
      </c>
      <c r="D1524" t="n">
        <v>10</v>
      </c>
      <c r="E1524" s="10" t="n">
        <v>0.3046555451173308</v>
      </c>
      <c r="F1524">
        <f>E1524*Parametrar!$B$7</f>
        <v/>
      </c>
    </row>
    <row r="1525">
      <c r="A1525" t="inlineStr">
        <is>
          <t>2024-03-04 11:00</t>
        </is>
      </c>
      <c r="B1525" t="n">
        <v>3</v>
      </c>
      <c r="C1525" t="n">
        <v>4</v>
      </c>
      <c r="D1525" t="n">
        <v>11</v>
      </c>
      <c r="E1525" s="10" t="n">
        <v>0.298699991687998</v>
      </c>
      <c r="F1525">
        <f>E1525*Parametrar!$B$7</f>
        <v/>
      </c>
    </row>
    <row r="1526">
      <c r="A1526" t="inlineStr">
        <is>
          <t>2024-03-04 12:00</t>
        </is>
      </c>
      <c r="B1526" t="n">
        <v>3</v>
      </c>
      <c r="C1526" t="n">
        <v>4</v>
      </c>
      <c r="D1526" t="n">
        <v>12</v>
      </c>
      <c r="E1526" s="10" t="n">
        <v>0.2955641029353847</v>
      </c>
      <c r="F1526">
        <f>E1526*Parametrar!$B$7</f>
        <v/>
      </c>
    </row>
    <row r="1527">
      <c r="A1527" t="inlineStr">
        <is>
          <t>2024-03-04 13:00</t>
        </is>
      </c>
      <c r="B1527" t="n">
        <v>3</v>
      </c>
      <c r="C1527" t="n">
        <v>4</v>
      </c>
      <c r="D1527" t="n">
        <v>13</v>
      </c>
      <c r="E1527" s="10" t="n">
        <v>0.2924545661890959</v>
      </c>
      <c r="F1527">
        <f>E1527*Parametrar!$B$7</f>
        <v/>
      </c>
    </row>
    <row r="1528">
      <c r="A1528" t="inlineStr">
        <is>
          <t>2024-03-04 14:00</t>
        </is>
      </c>
      <c r="B1528" t="n">
        <v>3</v>
      </c>
      <c r="C1528" t="n">
        <v>4</v>
      </c>
      <c r="D1528" t="n">
        <v>14</v>
      </c>
      <c r="E1528" s="10" t="n">
        <v>0.2951688228405175</v>
      </c>
      <c r="F1528">
        <f>E1528*Parametrar!$B$7</f>
        <v/>
      </c>
    </row>
    <row r="1529">
      <c r="A1529" t="inlineStr">
        <is>
          <t>2024-03-04 15:00</t>
        </is>
      </c>
      <c r="B1529" t="n">
        <v>3</v>
      </c>
      <c r="C1529" t="n">
        <v>4</v>
      </c>
      <c r="D1529" t="n">
        <v>15</v>
      </c>
      <c r="E1529" s="10" t="n">
        <v>0.3017304724153134</v>
      </c>
      <c r="F1529">
        <f>E1529*Parametrar!$B$7</f>
        <v/>
      </c>
    </row>
    <row r="1530">
      <c r="A1530" t="inlineStr">
        <is>
          <t>2024-03-04 16:00</t>
        </is>
      </c>
      <c r="B1530" t="n">
        <v>3</v>
      </c>
      <c r="C1530" t="n">
        <v>4</v>
      </c>
      <c r="D1530" t="n">
        <v>16</v>
      </c>
      <c r="E1530" s="10" t="n">
        <v>0.313746987299277</v>
      </c>
      <c r="F1530">
        <f>E1530*Parametrar!$B$7</f>
        <v/>
      </c>
    </row>
    <row r="1531">
      <c r="A1531" t="inlineStr">
        <is>
          <t>2024-03-04 17:00</t>
        </is>
      </c>
      <c r="B1531" t="n">
        <v>3</v>
      </c>
      <c r="C1531" t="n">
        <v>4</v>
      </c>
      <c r="D1531" t="n">
        <v>17</v>
      </c>
      <c r="E1531" s="10" t="n">
        <v>0.3292683190243966</v>
      </c>
      <c r="F1531">
        <f>E1531*Parametrar!$B$7</f>
        <v/>
      </c>
    </row>
    <row r="1532">
      <c r="A1532" t="inlineStr">
        <is>
          <t>2024-03-04 18:00</t>
        </is>
      </c>
      <c r="B1532" t="n">
        <v>3</v>
      </c>
      <c r="C1532" t="n">
        <v>4</v>
      </c>
      <c r="D1532" t="n">
        <v>18</v>
      </c>
      <c r="E1532" s="10" t="n">
        <v>0.348505283641268</v>
      </c>
      <c r="F1532">
        <f>E1532*Parametrar!$B$7</f>
        <v/>
      </c>
    </row>
    <row r="1533">
      <c r="A1533" t="inlineStr">
        <is>
          <t>2024-03-04 19:00</t>
        </is>
      </c>
      <c r="B1533" t="n">
        <v>3</v>
      </c>
      <c r="C1533" t="n">
        <v>4</v>
      </c>
      <c r="D1533" t="n">
        <v>19</v>
      </c>
      <c r="E1533" s="10" t="n">
        <v>0.3660030158407238</v>
      </c>
      <c r="F1533">
        <f>E1533*Parametrar!$B$7</f>
        <v/>
      </c>
    </row>
    <row r="1534">
      <c r="A1534" t="inlineStr">
        <is>
          <t>2024-03-04 20:00</t>
        </is>
      </c>
      <c r="B1534" t="n">
        <v>3</v>
      </c>
      <c r="C1534" t="n">
        <v>4</v>
      </c>
      <c r="D1534" t="n">
        <v>20</v>
      </c>
      <c r="E1534" s="10" t="n">
        <v>0.3969929752783141</v>
      </c>
      <c r="F1534">
        <f>E1534*Parametrar!$B$7</f>
        <v/>
      </c>
    </row>
    <row r="1535">
      <c r="A1535" t="inlineStr">
        <is>
          <t>2024-03-04 21:00</t>
        </is>
      </c>
      <c r="B1535" t="n">
        <v>3</v>
      </c>
      <c r="C1535" t="n">
        <v>4</v>
      </c>
      <c r="D1535" t="n">
        <v>21</v>
      </c>
      <c r="E1535" s="10" t="n">
        <v>0.4052148012515523</v>
      </c>
      <c r="F1535">
        <f>E1535*Parametrar!$B$7</f>
        <v/>
      </c>
    </row>
    <row r="1536">
      <c r="A1536" t="inlineStr">
        <is>
          <t>2024-03-04 22:00</t>
        </is>
      </c>
      <c r="B1536" t="n">
        <v>3</v>
      </c>
      <c r="C1536" t="n">
        <v>4</v>
      </c>
      <c r="D1536" t="n">
        <v>22</v>
      </c>
      <c r="E1536" s="10" t="n">
        <v>0.3935672144561315</v>
      </c>
      <c r="F1536">
        <f>E1536*Parametrar!$B$7</f>
        <v/>
      </c>
    </row>
    <row r="1537">
      <c r="A1537" t="inlineStr">
        <is>
          <t>2024-03-04 23:00</t>
        </is>
      </c>
      <c r="B1537" t="n">
        <v>3</v>
      </c>
      <c r="C1537" t="n">
        <v>4</v>
      </c>
      <c r="D1537" t="n">
        <v>23</v>
      </c>
      <c r="E1537" s="10" t="n">
        <v>0.3944368306648393</v>
      </c>
      <c r="F1537">
        <f>E1537*Parametrar!$B$7</f>
        <v/>
      </c>
    </row>
    <row r="1538">
      <c r="A1538" t="inlineStr">
        <is>
          <t>2024-03-05 00:00</t>
        </is>
      </c>
      <c r="B1538" t="n">
        <v>3</v>
      </c>
      <c r="C1538" t="n">
        <v>5</v>
      </c>
      <c r="D1538" t="n">
        <v>0</v>
      </c>
      <c r="E1538" s="10" t="n">
        <v>0.3946739987217597</v>
      </c>
      <c r="F1538">
        <f>E1538*Parametrar!$B$7</f>
        <v/>
      </c>
    </row>
    <row r="1539">
      <c r="A1539" t="inlineStr">
        <is>
          <t>2024-03-05 01:00</t>
        </is>
      </c>
      <c r="B1539" t="n">
        <v>3</v>
      </c>
      <c r="C1539" t="n">
        <v>5</v>
      </c>
      <c r="D1539" t="n">
        <v>1</v>
      </c>
      <c r="E1539" s="10" t="n">
        <v>0.397809887474373</v>
      </c>
      <c r="F1539">
        <f>E1539*Parametrar!$B$7</f>
        <v/>
      </c>
    </row>
    <row r="1540">
      <c r="A1540" t="inlineStr">
        <is>
          <t>2024-03-05 02:00</t>
        </is>
      </c>
      <c r="B1540" t="n">
        <v>3</v>
      </c>
      <c r="C1540" t="n">
        <v>5</v>
      </c>
      <c r="D1540" t="n">
        <v>2</v>
      </c>
      <c r="E1540" s="10" t="n">
        <v>0.3975990714237771</v>
      </c>
      <c r="F1540">
        <f>E1540*Parametrar!$B$7</f>
        <v/>
      </c>
    </row>
    <row r="1541">
      <c r="A1541" t="inlineStr">
        <is>
          <t>2024-03-05 03:00</t>
        </is>
      </c>
      <c r="B1541" t="n">
        <v>3</v>
      </c>
      <c r="C1541" t="n">
        <v>5</v>
      </c>
      <c r="D1541" t="n">
        <v>3</v>
      </c>
      <c r="E1541" s="10" t="n">
        <v>0.3960443030506327</v>
      </c>
      <c r="F1541">
        <f>E1541*Parametrar!$B$7</f>
        <v/>
      </c>
    </row>
    <row r="1542">
      <c r="A1542" t="inlineStr">
        <is>
          <t>2024-03-05 04:00</t>
        </is>
      </c>
      <c r="B1542" t="n">
        <v>3</v>
      </c>
      <c r="C1542" t="n">
        <v>5</v>
      </c>
      <c r="D1542" t="n">
        <v>4</v>
      </c>
      <c r="E1542" s="10" t="n">
        <v>0.3977835354680485</v>
      </c>
      <c r="F1542">
        <f>E1542*Parametrar!$B$7</f>
        <v/>
      </c>
    </row>
    <row r="1543">
      <c r="A1543" t="inlineStr">
        <is>
          <t>2024-03-05 05:00</t>
        </is>
      </c>
      <c r="B1543" t="n">
        <v>3</v>
      </c>
      <c r="C1543" t="n">
        <v>5</v>
      </c>
      <c r="D1543" t="n">
        <v>5</v>
      </c>
      <c r="E1543" s="10" t="n">
        <v>0.3997599359423846</v>
      </c>
      <c r="F1543">
        <f>E1543*Parametrar!$B$7</f>
        <v/>
      </c>
    </row>
    <row r="1544">
      <c r="A1544" t="inlineStr">
        <is>
          <t>2024-03-05 06:00</t>
        </is>
      </c>
      <c r="B1544" t="n">
        <v>3</v>
      </c>
      <c r="C1544" t="n">
        <v>5</v>
      </c>
      <c r="D1544" t="n">
        <v>6</v>
      </c>
      <c r="E1544" s="10" t="n">
        <v>0.4045296490871158</v>
      </c>
      <c r="F1544">
        <f>E1544*Parametrar!$B$7</f>
        <v/>
      </c>
    </row>
    <row r="1545">
      <c r="A1545" t="inlineStr">
        <is>
          <t>2024-03-05 07:00</t>
        </is>
      </c>
      <c r="B1545" t="n">
        <v>3</v>
      </c>
      <c r="C1545" t="n">
        <v>5</v>
      </c>
      <c r="D1545" t="n">
        <v>7</v>
      </c>
      <c r="E1545" s="10" t="n">
        <v>0.4048985771756585</v>
      </c>
      <c r="F1545">
        <f>E1545*Parametrar!$B$7</f>
        <v/>
      </c>
    </row>
    <row r="1546">
      <c r="A1546" t="inlineStr">
        <is>
          <t>2024-03-05 08:00</t>
        </is>
      </c>
      <c r="B1546" t="n">
        <v>3</v>
      </c>
      <c r="C1546" t="n">
        <v>5</v>
      </c>
      <c r="D1546" t="n">
        <v>8</v>
      </c>
      <c r="E1546" s="10" t="n">
        <v>0.3902205096529223</v>
      </c>
      <c r="F1546">
        <f>E1546*Parametrar!$B$7</f>
        <v/>
      </c>
    </row>
    <row r="1547">
      <c r="A1547" t="inlineStr">
        <is>
          <t>2024-03-05 09:00</t>
        </is>
      </c>
      <c r="B1547" t="n">
        <v>3</v>
      </c>
      <c r="C1547" t="n">
        <v>5</v>
      </c>
      <c r="D1547" t="n">
        <v>9</v>
      </c>
      <c r="E1547" s="10" t="n">
        <v>0.3720376252890301</v>
      </c>
      <c r="F1547">
        <f>E1547*Parametrar!$B$7</f>
        <v/>
      </c>
    </row>
    <row r="1548">
      <c r="A1548" t="inlineStr">
        <is>
          <t>2024-03-05 10:00</t>
        </is>
      </c>
      <c r="B1548" t="n">
        <v>3</v>
      </c>
      <c r="C1548" t="n">
        <v>5</v>
      </c>
      <c r="D1548" t="n">
        <v>10</v>
      </c>
      <c r="E1548" s="10" t="n">
        <v>0.3609697826327478</v>
      </c>
      <c r="F1548">
        <f>E1548*Parametrar!$B$7</f>
        <v/>
      </c>
    </row>
    <row r="1549">
      <c r="A1549" t="inlineStr">
        <is>
          <t>2024-03-05 11:00</t>
        </is>
      </c>
      <c r="B1549" t="n">
        <v>3</v>
      </c>
      <c r="C1549" t="n">
        <v>5</v>
      </c>
      <c r="D1549" t="n">
        <v>11</v>
      </c>
      <c r="E1549" s="10" t="n">
        <v>0.3570433336904</v>
      </c>
      <c r="F1549">
        <f>E1549*Parametrar!$B$7</f>
        <v/>
      </c>
    </row>
    <row r="1550">
      <c r="A1550" t="inlineStr">
        <is>
          <t>2024-03-05 12:00</t>
        </is>
      </c>
      <c r="B1550" t="n">
        <v>3</v>
      </c>
      <c r="C1550" t="n">
        <v>5</v>
      </c>
      <c r="D1550" t="n">
        <v>12</v>
      </c>
      <c r="E1550" s="10" t="n">
        <v>0.3631306471513553</v>
      </c>
      <c r="F1550">
        <f>E1550*Parametrar!$B$7</f>
        <v/>
      </c>
    </row>
    <row r="1551">
      <c r="A1551" t="inlineStr">
        <is>
          <t>2024-03-05 13:00</t>
        </is>
      </c>
      <c r="B1551" t="n">
        <v>3</v>
      </c>
      <c r="C1551" t="n">
        <v>5</v>
      </c>
      <c r="D1551" t="n">
        <v>13</v>
      </c>
      <c r="E1551" s="10" t="n">
        <v>0.3624454949869187</v>
      </c>
      <c r="F1551">
        <f>E1551*Parametrar!$B$7</f>
        <v/>
      </c>
    </row>
    <row r="1552">
      <c r="A1552" t="inlineStr">
        <is>
          <t>2024-03-05 14:00</t>
        </is>
      </c>
      <c r="B1552" t="n">
        <v>3</v>
      </c>
      <c r="C1552" t="n">
        <v>5</v>
      </c>
      <c r="D1552" t="n">
        <v>14</v>
      </c>
      <c r="E1552" s="10" t="n">
        <v>0.3653178636762873</v>
      </c>
      <c r="F1552">
        <f>E1552*Parametrar!$B$7</f>
        <v/>
      </c>
    </row>
    <row r="1553">
      <c r="A1553" t="inlineStr">
        <is>
          <t>2024-03-05 15:00</t>
        </is>
      </c>
      <c r="B1553" t="n">
        <v>3</v>
      </c>
      <c r="C1553" t="n">
        <v>5</v>
      </c>
      <c r="D1553" t="n">
        <v>15</v>
      </c>
      <c r="E1553" s="10" t="n">
        <v>0.3615231747655619</v>
      </c>
      <c r="F1553">
        <f>E1553*Parametrar!$B$7</f>
        <v/>
      </c>
    </row>
    <row r="1554">
      <c r="A1554" t="inlineStr">
        <is>
          <t>2024-03-05 16:00</t>
        </is>
      </c>
      <c r="B1554" t="n">
        <v>3</v>
      </c>
      <c r="C1554" t="n">
        <v>5</v>
      </c>
      <c r="D1554" t="n">
        <v>16</v>
      </c>
      <c r="E1554" s="10" t="n">
        <v>0.3584136380192731</v>
      </c>
      <c r="F1554">
        <f>E1554*Parametrar!$B$7</f>
        <v/>
      </c>
    </row>
    <row r="1555">
      <c r="A1555" t="inlineStr">
        <is>
          <t>2024-03-05 17:00</t>
        </is>
      </c>
      <c r="B1555" t="n">
        <v>3</v>
      </c>
      <c r="C1555" t="n">
        <v>5</v>
      </c>
      <c r="D1555" t="n">
        <v>17</v>
      </c>
      <c r="E1555" s="10" t="n">
        <v>0.3647381195371487</v>
      </c>
      <c r="F1555">
        <f>E1555*Parametrar!$B$7</f>
        <v/>
      </c>
    </row>
    <row r="1556">
      <c r="A1556" t="inlineStr">
        <is>
          <t>2024-03-05 18:00</t>
        </is>
      </c>
      <c r="B1556" t="n">
        <v>3</v>
      </c>
      <c r="C1556" t="n">
        <v>5</v>
      </c>
      <c r="D1556" t="n">
        <v>18</v>
      </c>
      <c r="E1556" s="10" t="n">
        <v>0.3768600424464102</v>
      </c>
      <c r="F1556">
        <f>E1556*Parametrar!$B$7</f>
        <v/>
      </c>
    </row>
    <row r="1557">
      <c r="A1557" t="inlineStr">
        <is>
          <t>2024-03-05 19:00</t>
        </is>
      </c>
      <c r="B1557" t="n">
        <v>3</v>
      </c>
      <c r="C1557" t="n">
        <v>5</v>
      </c>
      <c r="D1557" t="n">
        <v>19</v>
      </c>
      <c r="E1557" s="10" t="n">
        <v>0.3841595481982916</v>
      </c>
      <c r="F1557">
        <f>E1557*Parametrar!$B$7</f>
        <v/>
      </c>
    </row>
    <row r="1558">
      <c r="A1558" t="inlineStr">
        <is>
          <t>2024-03-05 20:00</t>
        </is>
      </c>
      <c r="B1558" t="n">
        <v>3</v>
      </c>
      <c r="C1558" t="n">
        <v>5</v>
      </c>
      <c r="D1558" t="n">
        <v>20</v>
      </c>
      <c r="E1558" s="10" t="n">
        <v>0.3855825565398135</v>
      </c>
      <c r="F1558">
        <f>E1558*Parametrar!$B$7</f>
        <v/>
      </c>
    </row>
    <row r="1559">
      <c r="A1559" t="inlineStr">
        <is>
          <t>2024-03-05 21:00</t>
        </is>
      </c>
      <c r="B1559" t="n">
        <v>3</v>
      </c>
      <c r="C1559" t="n">
        <v>5</v>
      </c>
      <c r="D1559" t="n">
        <v>21</v>
      </c>
      <c r="E1559" s="10" t="n">
        <v>0.3866893408054418</v>
      </c>
      <c r="F1559">
        <f>E1559*Parametrar!$B$7</f>
        <v/>
      </c>
    </row>
    <row r="1560">
      <c r="A1560" t="inlineStr">
        <is>
          <t>2024-03-05 22:00</t>
        </is>
      </c>
      <c r="B1560" t="n">
        <v>3</v>
      </c>
      <c r="C1560" t="n">
        <v>5</v>
      </c>
      <c r="D1560" t="n">
        <v>22</v>
      </c>
      <c r="E1560" s="10" t="n">
        <v>0.3840541401729936</v>
      </c>
      <c r="F1560">
        <f>E1560*Parametrar!$B$7</f>
        <v/>
      </c>
    </row>
    <row r="1561">
      <c r="A1561" t="inlineStr">
        <is>
          <t>2024-03-05 23:00</t>
        </is>
      </c>
      <c r="B1561" t="n">
        <v>3</v>
      </c>
      <c r="C1561" t="n">
        <v>5</v>
      </c>
      <c r="D1561" t="n">
        <v>23</v>
      </c>
      <c r="E1561" s="10" t="n">
        <v>0.3884812772355065</v>
      </c>
      <c r="F1561">
        <f>E1561*Parametrar!$B$7</f>
        <v/>
      </c>
    </row>
    <row r="1562">
      <c r="A1562" t="inlineStr">
        <is>
          <t>2024-03-06 00:00</t>
        </is>
      </c>
      <c r="B1562" t="n">
        <v>3</v>
      </c>
      <c r="C1562" t="n">
        <v>6</v>
      </c>
      <c r="D1562" t="n">
        <v>0</v>
      </c>
      <c r="E1562" s="10" t="n">
        <v>0.3407577937818705</v>
      </c>
      <c r="F1562">
        <f>E1562*Parametrar!$B$7</f>
        <v/>
      </c>
    </row>
    <row r="1563">
      <c r="A1563" t="inlineStr">
        <is>
          <t>2024-03-06 01:00</t>
        </is>
      </c>
      <c r="B1563" t="n">
        <v>3</v>
      </c>
      <c r="C1563" t="n">
        <v>6</v>
      </c>
      <c r="D1563" t="n">
        <v>1</v>
      </c>
      <c r="E1563" s="10" t="n">
        <v>0.3959915990379838</v>
      </c>
      <c r="F1563">
        <f>E1563*Parametrar!$B$7</f>
        <v/>
      </c>
    </row>
    <row r="1564">
      <c r="A1564" t="inlineStr">
        <is>
          <t>2024-03-06 02:00</t>
        </is>
      </c>
      <c r="B1564" t="n">
        <v>3</v>
      </c>
      <c r="C1564" t="n">
        <v>6</v>
      </c>
      <c r="D1564" t="n">
        <v>2</v>
      </c>
      <c r="E1564" s="10" t="n">
        <v>0.3973619033668568</v>
      </c>
      <c r="F1564">
        <f>E1564*Parametrar!$B$7</f>
        <v/>
      </c>
    </row>
    <row r="1565">
      <c r="A1565" t="inlineStr">
        <is>
          <t>2024-03-06 03:00</t>
        </is>
      </c>
      <c r="B1565" t="n">
        <v>3</v>
      </c>
      <c r="C1565" t="n">
        <v>6</v>
      </c>
      <c r="D1565" t="n">
        <v>3</v>
      </c>
      <c r="E1565" s="10" t="n">
        <v>0.3867683968244153</v>
      </c>
      <c r="F1565">
        <f>E1565*Parametrar!$B$7</f>
        <v/>
      </c>
    </row>
    <row r="1566">
      <c r="A1566" t="inlineStr">
        <is>
          <t>2024-03-06 04:00</t>
        </is>
      </c>
      <c r="B1566" t="n">
        <v>3</v>
      </c>
      <c r="C1566" t="n">
        <v>6</v>
      </c>
      <c r="D1566" t="n">
        <v>4</v>
      </c>
      <c r="E1566" s="10" t="n">
        <v>0.3975200154048037</v>
      </c>
      <c r="F1566">
        <f>E1566*Parametrar!$B$7</f>
        <v/>
      </c>
    </row>
    <row r="1567">
      <c r="A1567" t="inlineStr">
        <is>
          <t>2024-03-06 05:00</t>
        </is>
      </c>
      <c r="B1567" t="n">
        <v>3</v>
      </c>
      <c r="C1567" t="n">
        <v>6</v>
      </c>
      <c r="D1567" t="n">
        <v>5</v>
      </c>
      <c r="E1567" s="10" t="n">
        <v>0.3913272939185505</v>
      </c>
      <c r="F1567">
        <f>E1567*Parametrar!$B$7</f>
        <v/>
      </c>
    </row>
    <row r="1568">
      <c r="A1568" t="inlineStr">
        <is>
          <t>2024-03-06 06:00</t>
        </is>
      </c>
      <c r="B1568" t="n">
        <v>3</v>
      </c>
      <c r="C1568" t="n">
        <v>6</v>
      </c>
      <c r="D1568" t="n">
        <v>6</v>
      </c>
      <c r="E1568" s="10" t="n">
        <v>0.3906948457667629</v>
      </c>
      <c r="F1568">
        <f>E1568*Parametrar!$B$7</f>
        <v/>
      </c>
    </row>
    <row r="1569">
      <c r="A1569" t="inlineStr">
        <is>
          <t>2024-03-06 07:00</t>
        </is>
      </c>
      <c r="B1569" t="n">
        <v>3</v>
      </c>
      <c r="C1569" t="n">
        <v>6</v>
      </c>
      <c r="D1569" t="n">
        <v>7</v>
      </c>
      <c r="E1569" s="10" t="n">
        <v>0.3958334870000368</v>
      </c>
      <c r="F1569">
        <f>E1569*Parametrar!$B$7</f>
        <v/>
      </c>
    </row>
    <row r="1570">
      <c r="A1570" t="inlineStr">
        <is>
          <t>2024-03-06 08:00</t>
        </is>
      </c>
      <c r="B1570" t="n">
        <v>3</v>
      </c>
      <c r="C1570" t="n">
        <v>6</v>
      </c>
      <c r="D1570" t="n">
        <v>8</v>
      </c>
      <c r="E1570" s="10" t="n">
        <v>0.3587562141014914</v>
      </c>
      <c r="F1570">
        <f>E1570*Parametrar!$B$7</f>
        <v/>
      </c>
    </row>
    <row r="1571">
      <c r="A1571" t="inlineStr">
        <is>
          <t>2024-03-06 09:00</t>
        </is>
      </c>
      <c r="B1571" t="n">
        <v>3</v>
      </c>
      <c r="C1571" t="n">
        <v>6</v>
      </c>
      <c r="D1571" t="n">
        <v>9</v>
      </c>
      <c r="E1571" s="10" t="n">
        <v>0.3399408815858115</v>
      </c>
      <c r="F1571">
        <f>E1571*Parametrar!$B$7</f>
        <v/>
      </c>
    </row>
    <row r="1572">
      <c r="A1572" t="inlineStr">
        <is>
          <t>2024-03-06 10:00</t>
        </is>
      </c>
      <c r="B1572" t="n">
        <v>3</v>
      </c>
      <c r="C1572" t="n">
        <v>6</v>
      </c>
      <c r="D1572" t="n">
        <v>10</v>
      </c>
      <c r="E1572" s="10" t="n">
        <v>0.3224431493863558</v>
      </c>
      <c r="F1572">
        <f>E1572*Parametrar!$B$7</f>
        <v/>
      </c>
    </row>
    <row r="1573">
      <c r="A1573" t="inlineStr">
        <is>
          <t>2024-03-06 11:00</t>
        </is>
      </c>
      <c r="B1573" t="n">
        <v>3</v>
      </c>
      <c r="C1573" t="n">
        <v>6</v>
      </c>
      <c r="D1573" t="n">
        <v>11</v>
      </c>
      <c r="E1573" s="10" t="n">
        <v>0.3166720600012944</v>
      </c>
      <c r="F1573">
        <f>E1573*Parametrar!$B$7</f>
        <v/>
      </c>
    </row>
    <row r="1574">
      <c r="A1574" t="inlineStr">
        <is>
          <t>2024-03-06 12:00</t>
        </is>
      </c>
      <c r="B1574" t="n">
        <v>3</v>
      </c>
      <c r="C1574" t="n">
        <v>6</v>
      </c>
      <c r="D1574" t="n">
        <v>12</v>
      </c>
      <c r="E1574" s="10" t="n">
        <v>0.3147483635396072</v>
      </c>
      <c r="F1574">
        <f>E1574*Parametrar!$B$7</f>
        <v/>
      </c>
    </row>
    <row r="1575">
      <c r="A1575" t="inlineStr">
        <is>
          <t>2024-03-06 13:00</t>
        </is>
      </c>
      <c r="B1575" t="n">
        <v>3</v>
      </c>
      <c r="C1575" t="n">
        <v>6</v>
      </c>
      <c r="D1575" t="n">
        <v>13</v>
      </c>
      <c r="E1575" s="10" t="n">
        <v>0.3240242697658248</v>
      </c>
      <c r="F1575">
        <f>E1575*Parametrar!$B$7</f>
        <v/>
      </c>
    </row>
    <row r="1576">
      <c r="A1576" t="inlineStr">
        <is>
          <t>2024-03-06 14:00</t>
        </is>
      </c>
      <c r="B1576" t="n">
        <v>3</v>
      </c>
      <c r="C1576" t="n">
        <v>6</v>
      </c>
      <c r="D1576" t="n">
        <v>14</v>
      </c>
      <c r="E1576" s="10" t="n">
        <v>0.3166720600012944</v>
      </c>
      <c r="F1576">
        <f>E1576*Parametrar!$B$7</f>
        <v/>
      </c>
    </row>
    <row r="1577">
      <c r="A1577" t="inlineStr">
        <is>
          <t>2024-03-06 15:00</t>
        </is>
      </c>
      <c r="B1577" t="n">
        <v>3</v>
      </c>
      <c r="C1577" t="n">
        <v>6</v>
      </c>
      <c r="D1577" t="n">
        <v>15</v>
      </c>
      <c r="E1577" s="10" t="n">
        <v>0.3182531803807633</v>
      </c>
      <c r="F1577">
        <f>E1577*Parametrar!$B$7</f>
        <v/>
      </c>
    </row>
    <row r="1578">
      <c r="A1578" t="inlineStr">
        <is>
          <t>2024-03-06 16:00</t>
        </is>
      </c>
      <c r="B1578" t="n">
        <v>3</v>
      </c>
      <c r="C1578" t="n">
        <v>6</v>
      </c>
      <c r="D1578" t="n">
        <v>16</v>
      </c>
      <c r="E1578" s="10" t="n">
        <v>0.3236816936836064</v>
      </c>
      <c r="F1578">
        <f>E1578*Parametrar!$B$7</f>
        <v/>
      </c>
    </row>
    <row r="1579">
      <c r="A1579" t="inlineStr">
        <is>
          <t>2024-03-06 17:00</t>
        </is>
      </c>
      <c r="B1579" t="n">
        <v>3</v>
      </c>
      <c r="C1579" t="n">
        <v>6</v>
      </c>
      <c r="D1579" t="n">
        <v>17</v>
      </c>
      <c r="E1579" s="10" t="n">
        <v>0.3312183674924082</v>
      </c>
      <c r="F1579">
        <f>E1579*Parametrar!$B$7</f>
        <v/>
      </c>
    </row>
    <row r="1580">
      <c r="A1580" t="inlineStr">
        <is>
          <t>2024-03-06 18:00</t>
        </is>
      </c>
      <c r="B1580" t="n">
        <v>3</v>
      </c>
      <c r="C1580" t="n">
        <v>6</v>
      </c>
      <c r="D1580" t="n">
        <v>18</v>
      </c>
      <c r="E1580" s="10" t="n">
        <v>0.3425760822182597</v>
      </c>
      <c r="F1580">
        <f>E1580*Parametrar!$B$7</f>
        <v/>
      </c>
    </row>
    <row r="1581">
      <c r="A1581" t="inlineStr">
        <is>
          <t>2024-03-06 19:00</t>
        </is>
      </c>
      <c r="B1581" t="n">
        <v>3</v>
      </c>
      <c r="C1581" t="n">
        <v>6</v>
      </c>
      <c r="D1581" t="n">
        <v>19</v>
      </c>
      <c r="E1581" s="10" t="n">
        <v>0.3487688037045129</v>
      </c>
      <c r="F1581">
        <f>E1581*Parametrar!$B$7</f>
        <v/>
      </c>
    </row>
    <row r="1582">
      <c r="A1582" t="inlineStr">
        <is>
          <t>2024-03-06 20:00</t>
        </is>
      </c>
      <c r="B1582" t="n">
        <v>3</v>
      </c>
      <c r="C1582" t="n">
        <v>6</v>
      </c>
      <c r="D1582" t="n">
        <v>20</v>
      </c>
      <c r="E1582" s="10" t="n">
        <v>0.3481100035464009</v>
      </c>
      <c r="F1582">
        <f>E1582*Parametrar!$B$7</f>
        <v/>
      </c>
    </row>
    <row r="1583">
      <c r="A1583" t="inlineStr">
        <is>
          <t>2024-03-06 21:00</t>
        </is>
      </c>
      <c r="B1583" t="n">
        <v>3</v>
      </c>
      <c r="C1583" t="n">
        <v>6</v>
      </c>
      <c r="D1583" t="n">
        <v>21</v>
      </c>
      <c r="E1583" s="10" t="n">
        <v>0.3458700830088199</v>
      </c>
      <c r="F1583">
        <f>E1583*Parametrar!$B$7</f>
        <v/>
      </c>
    </row>
    <row r="1584">
      <c r="A1584" t="inlineStr">
        <is>
          <t>2024-03-06 22:00</t>
        </is>
      </c>
      <c r="B1584" t="n">
        <v>3</v>
      </c>
      <c r="C1584" t="n">
        <v>6</v>
      </c>
      <c r="D1584" t="n">
        <v>22</v>
      </c>
      <c r="E1584" s="10" t="n">
        <v>0.3389658573518057</v>
      </c>
      <c r="F1584">
        <f>E1584*Parametrar!$B$7</f>
        <v/>
      </c>
    </row>
    <row r="1585">
      <c r="A1585" t="inlineStr">
        <is>
          <t>2024-03-06 23:00</t>
        </is>
      </c>
      <c r="B1585" t="n">
        <v>3</v>
      </c>
      <c r="C1585" t="n">
        <v>6</v>
      </c>
      <c r="D1585" t="n">
        <v>23</v>
      </c>
      <c r="E1585" s="10" t="n">
        <v>0.331429183543004</v>
      </c>
      <c r="F1585">
        <f>E1585*Parametrar!$B$7</f>
        <v/>
      </c>
    </row>
    <row r="1586">
      <c r="A1586" t="inlineStr">
        <is>
          <t>2024-03-07 00:00</t>
        </is>
      </c>
      <c r="B1586" t="n">
        <v>3</v>
      </c>
      <c r="C1586" t="n">
        <v>7</v>
      </c>
      <c r="D1586" t="n">
        <v>0</v>
      </c>
      <c r="E1586" s="10" t="n">
        <v>0.371431529143567</v>
      </c>
      <c r="F1586">
        <f>E1586*Parametrar!$B$7</f>
        <v/>
      </c>
    </row>
    <row r="1587">
      <c r="A1587" t="inlineStr">
        <is>
          <t>2024-03-07 01:00</t>
        </is>
      </c>
      <c r="B1587" t="n">
        <v>3</v>
      </c>
      <c r="C1587" t="n">
        <v>7</v>
      </c>
      <c r="D1587" t="n">
        <v>1</v>
      </c>
      <c r="E1587" s="10" t="n">
        <v>0.3384915212379651</v>
      </c>
      <c r="F1587">
        <f>E1587*Parametrar!$B$7</f>
        <v/>
      </c>
    </row>
    <row r="1588">
      <c r="A1588" t="inlineStr">
        <is>
          <t>2024-03-07 02:00</t>
        </is>
      </c>
      <c r="B1588" t="n">
        <v>3</v>
      </c>
      <c r="C1588" t="n">
        <v>7</v>
      </c>
      <c r="D1588" t="n">
        <v>2</v>
      </c>
      <c r="E1588" s="10" t="n">
        <v>0.335750912580219</v>
      </c>
      <c r="F1588">
        <f>E1588*Parametrar!$B$7</f>
        <v/>
      </c>
    </row>
    <row r="1589">
      <c r="A1589" t="inlineStr">
        <is>
          <t>2024-03-07 03:00</t>
        </is>
      </c>
      <c r="B1589" t="n">
        <v>3</v>
      </c>
      <c r="C1589" t="n">
        <v>7</v>
      </c>
      <c r="D1589" t="n">
        <v>3</v>
      </c>
      <c r="E1589" s="10" t="n">
        <v>0.3319562236694936</v>
      </c>
      <c r="F1589">
        <f>E1589*Parametrar!$B$7</f>
        <v/>
      </c>
    </row>
    <row r="1590">
      <c r="A1590" t="inlineStr">
        <is>
          <t>2024-03-07 04:00</t>
        </is>
      </c>
      <c r="B1590" t="n">
        <v>3</v>
      </c>
      <c r="C1590" t="n">
        <v>7</v>
      </c>
      <c r="D1590" t="n">
        <v>4</v>
      </c>
      <c r="E1590" s="10" t="n">
        <v>0.3287412788979069</v>
      </c>
      <c r="F1590">
        <f>E1590*Parametrar!$B$7</f>
        <v/>
      </c>
    </row>
    <row r="1591">
      <c r="A1591" t="inlineStr">
        <is>
          <t>2024-03-07 05:00</t>
        </is>
      </c>
      <c r="B1591" t="n">
        <v>3</v>
      </c>
      <c r="C1591" t="n">
        <v>7</v>
      </c>
      <c r="D1591" t="n">
        <v>5</v>
      </c>
      <c r="E1591" s="10" t="n">
        <v>0.3288466869232048</v>
      </c>
      <c r="F1591">
        <f>E1591*Parametrar!$B$7</f>
        <v/>
      </c>
    </row>
    <row r="1592">
      <c r="A1592" t="inlineStr">
        <is>
          <t>2024-03-07 06:00</t>
        </is>
      </c>
      <c r="B1592" t="n">
        <v>3</v>
      </c>
      <c r="C1592" t="n">
        <v>7</v>
      </c>
      <c r="D1592" t="n">
        <v>6</v>
      </c>
      <c r="E1592" s="10" t="n">
        <v>0.3313237755177061</v>
      </c>
      <c r="F1592">
        <f>E1592*Parametrar!$B$7</f>
        <v/>
      </c>
    </row>
    <row r="1593">
      <c r="A1593" t="inlineStr">
        <is>
          <t>2024-03-07 07:00</t>
        </is>
      </c>
      <c r="B1593" t="n">
        <v>3</v>
      </c>
      <c r="C1593" t="n">
        <v>7</v>
      </c>
      <c r="D1593" t="n">
        <v>7</v>
      </c>
      <c r="E1593" s="10" t="n">
        <v>0.3330630079351219</v>
      </c>
      <c r="F1593">
        <f>E1593*Parametrar!$B$7</f>
        <v/>
      </c>
    </row>
    <row r="1594">
      <c r="A1594" t="inlineStr">
        <is>
          <t>2024-03-07 08:00</t>
        </is>
      </c>
      <c r="B1594" t="n">
        <v>3</v>
      </c>
      <c r="C1594" t="n">
        <v>7</v>
      </c>
      <c r="D1594" t="n">
        <v>8</v>
      </c>
      <c r="E1594" s="10" t="n">
        <v>0.325131054031453</v>
      </c>
      <c r="F1594">
        <f>E1594*Parametrar!$B$7</f>
        <v/>
      </c>
    </row>
    <row r="1595">
      <c r="A1595" t="inlineStr">
        <is>
          <t>2024-03-07 09:00</t>
        </is>
      </c>
      <c r="B1595" t="n">
        <v>3</v>
      </c>
      <c r="C1595" t="n">
        <v>7</v>
      </c>
      <c r="D1595" t="n">
        <v>9</v>
      </c>
      <c r="E1595" s="10" t="n">
        <v>0.3133780592107342</v>
      </c>
      <c r="F1595">
        <f>E1595*Parametrar!$B$7</f>
        <v/>
      </c>
    </row>
    <row r="1596">
      <c r="A1596" t="inlineStr">
        <is>
          <t>2024-03-07 10:00</t>
        </is>
      </c>
      <c r="B1596" t="n">
        <v>3</v>
      </c>
      <c r="C1596" t="n">
        <v>7</v>
      </c>
      <c r="D1596" t="n">
        <v>10</v>
      </c>
      <c r="E1596" s="10" t="n">
        <v>0.3061049054651773</v>
      </c>
      <c r="F1596">
        <f>E1596*Parametrar!$B$7</f>
        <v/>
      </c>
    </row>
    <row r="1597">
      <c r="A1597" t="inlineStr">
        <is>
          <t>2024-03-07 11:00</t>
        </is>
      </c>
      <c r="B1597" t="n">
        <v>3</v>
      </c>
      <c r="C1597" t="n">
        <v>7</v>
      </c>
      <c r="D1597" t="n">
        <v>11</v>
      </c>
      <c r="E1597" s="10" t="n">
        <v>0.3018622324469358</v>
      </c>
      <c r="F1597">
        <f>E1597*Parametrar!$B$7</f>
        <v/>
      </c>
    </row>
    <row r="1598">
      <c r="A1598" t="inlineStr">
        <is>
          <t>2024-03-07 12:00</t>
        </is>
      </c>
      <c r="B1598" t="n">
        <v>3</v>
      </c>
      <c r="C1598" t="n">
        <v>7</v>
      </c>
      <c r="D1598" t="n">
        <v>12</v>
      </c>
      <c r="E1598" s="10" t="n">
        <v>0.2987263436943225</v>
      </c>
      <c r="F1598">
        <f>E1598*Parametrar!$B$7</f>
        <v/>
      </c>
    </row>
    <row r="1599">
      <c r="A1599" t="inlineStr">
        <is>
          <t>2024-03-07 13:00</t>
        </is>
      </c>
      <c r="B1599" t="n">
        <v>3</v>
      </c>
      <c r="C1599" t="n">
        <v>7</v>
      </c>
      <c r="D1599" t="n">
        <v>13</v>
      </c>
      <c r="E1599" s="10" t="n">
        <v>0.296618183188364</v>
      </c>
      <c r="F1599">
        <f>E1599*Parametrar!$B$7</f>
        <v/>
      </c>
    </row>
    <row r="1600">
      <c r="A1600" t="inlineStr">
        <is>
          <t>2024-03-07 14:00</t>
        </is>
      </c>
      <c r="B1600" t="n">
        <v>3</v>
      </c>
      <c r="C1600" t="n">
        <v>7</v>
      </c>
      <c r="D1600" t="n">
        <v>14</v>
      </c>
      <c r="E1600" s="10" t="n">
        <v>0.2970398152895557</v>
      </c>
      <c r="F1600">
        <f>E1600*Parametrar!$B$7</f>
        <v/>
      </c>
    </row>
    <row r="1601">
      <c r="A1601" t="inlineStr">
        <is>
          <t>2024-03-07 15:00</t>
        </is>
      </c>
      <c r="B1601" t="n">
        <v>3</v>
      </c>
      <c r="C1601" t="n">
        <v>7</v>
      </c>
      <c r="D1601" t="n">
        <v>15</v>
      </c>
      <c r="E1601" s="10" t="n">
        <v>0.2997540719409773</v>
      </c>
      <c r="F1601">
        <f>E1601*Parametrar!$B$7</f>
        <v/>
      </c>
    </row>
    <row r="1602">
      <c r="A1602" t="inlineStr">
        <is>
          <t>2024-03-07 16:00</t>
        </is>
      </c>
      <c r="B1602" t="n">
        <v>3</v>
      </c>
      <c r="C1602" t="n">
        <v>7</v>
      </c>
      <c r="D1602" t="n">
        <v>16</v>
      </c>
      <c r="E1602" s="10" t="n">
        <v>0.3103212264770943</v>
      </c>
      <c r="F1602">
        <f>E1602*Parametrar!$B$7</f>
        <v/>
      </c>
    </row>
    <row r="1603">
      <c r="A1603" t="inlineStr">
        <is>
          <t>2024-03-07 17:00</t>
        </is>
      </c>
      <c r="B1603" t="n">
        <v>3</v>
      </c>
      <c r="C1603" t="n">
        <v>7</v>
      </c>
      <c r="D1603" t="n">
        <v>17</v>
      </c>
      <c r="E1603" s="10" t="n">
        <v>0.3262114862907567</v>
      </c>
      <c r="F1603">
        <f>E1603*Parametrar!$B$7</f>
        <v/>
      </c>
    </row>
    <row r="1604">
      <c r="A1604" t="inlineStr">
        <is>
          <t>2024-03-07 18:00</t>
        </is>
      </c>
      <c r="B1604" t="n">
        <v>3</v>
      </c>
      <c r="C1604" t="n">
        <v>7</v>
      </c>
      <c r="D1604" t="n">
        <v>18</v>
      </c>
      <c r="E1604" s="10" t="n">
        <v>0.3447632987431917</v>
      </c>
      <c r="F1604">
        <f>E1604*Parametrar!$B$7</f>
        <v/>
      </c>
    </row>
    <row r="1605">
      <c r="A1605" t="inlineStr">
        <is>
          <t>2024-03-07 19:00</t>
        </is>
      </c>
      <c r="B1605" t="n">
        <v>3</v>
      </c>
      <c r="C1605" t="n">
        <v>7</v>
      </c>
      <c r="D1605" t="n">
        <v>19</v>
      </c>
      <c r="E1605" s="10" t="n">
        <v>0.3357772645865435</v>
      </c>
      <c r="F1605">
        <f>E1605*Parametrar!$B$7</f>
        <v/>
      </c>
    </row>
    <row r="1606">
      <c r="A1606" t="inlineStr">
        <is>
          <t>2024-03-07 20:00</t>
        </is>
      </c>
      <c r="B1606" t="n">
        <v>3</v>
      </c>
      <c r="C1606" t="n">
        <v>7</v>
      </c>
      <c r="D1606" t="n">
        <v>20</v>
      </c>
      <c r="E1606" s="10" t="n">
        <v>0.3686645684794965</v>
      </c>
      <c r="F1606">
        <f>E1606*Parametrar!$B$7</f>
        <v/>
      </c>
    </row>
    <row r="1607">
      <c r="A1607" t="inlineStr">
        <is>
          <t>2024-03-07 21:00</t>
        </is>
      </c>
      <c r="B1607" t="n">
        <v>3</v>
      </c>
      <c r="C1607" t="n">
        <v>7</v>
      </c>
      <c r="D1607" t="n">
        <v>21</v>
      </c>
      <c r="E1607" s="10" t="n">
        <v>0.3738295617190948</v>
      </c>
      <c r="F1607">
        <f>E1607*Parametrar!$B$7</f>
        <v/>
      </c>
    </row>
    <row r="1608">
      <c r="A1608" t="inlineStr">
        <is>
          <t>2024-03-07 22:00</t>
        </is>
      </c>
      <c r="B1608" t="n">
        <v>3</v>
      </c>
      <c r="C1608" t="n">
        <v>7</v>
      </c>
      <c r="D1608" t="n">
        <v>22</v>
      </c>
      <c r="E1608" s="10" t="n">
        <v>0.3755424421301861</v>
      </c>
      <c r="F1608">
        <f>E1608*Parametrar!$B$7</f>
        <v/>
      </c>
    </row>
    <row r="1609">
      <c r="A1609" t="inlineStr">
        <is>
          <t>2024-03-07 23:00</t>
        </is>
      </c>
      <c r="B1609" t="n">
        <v>3</v>
      </c>
      <c r="C1609" t="n">
        <v>7</v>
      </c>
      <c r="D1609" t="n">
        <v>23</v>
      </c>
      <c r="E1609" s="10" t="n">
        <v>0.3694287766629064</v>
      </c>
      <c r="F1609">
        <f>E1609*Parametrar!$B$7</f>
        <v/>
      </c>
    </row>
    <row r="1610">
      <c r="A1610" t="inlineStr">
        <is>
          <t>2024-03-08 00:00</t>
        </is>
      </c>
      <c r="B1610" t="n">
        <v>3</v>
      </c>
      <c r="C1610" t="n">
        <v>8</v>
      </c>
      <c r="D1610" t="n">
        <v>0</v>
      </c>
      <c r="E1610" s="10" t="n">
        <v>0.2852604684625124</v>
      </c>
      <c r="F1610">
        <f>E1610*Parametrar!$B$7</f>
        <v/>
      </c>
    </row>
    <row r="1611">
      <c r="A1611" t="inlineStr">
        <is>
          <t>2024-03-08 01:00</t>
        </is>
      </c>
      <c r="B1611" t="n">
        <v>3</v>
      </c>
      <c r="C1611" t="n">
        <v>8</v>
      </c>
      <c r="D1611" t="n">
        <v>1</v>
      </c>
      <c r="E1611" s="10" t="n">
        <v>0.3734342816242276</v>
      </c>
      <c r="F1611">
        <f>E1611*Parametrar!$B$7</f>
        <v/>
      </c>
    </row>
    <row r="1612">
      <c r="A1612" t="inlineStr">
        <is>
          <t>2024-03-08 02:00</t>
        </is>
      </c>
      <c r="B1612" t="n">
        <v>3</v>
      </c>
      <c r="C1612" t="n">
        <v>8</v>
      </c>
      <c r="D1612" t="n">
        <v>2</v>
      </c>
      <c r="E1612" s="10" t="n">
        <v>0.3522999725519934</v>
      </c>
      <c r="F1612">
        <f>E1612*Parametrar!$B$7</f>
        <v/>
      </c>
    </row>
    <row r="1613">
      <c r="A1613" t="inlineStr">
        <is>
          <t>2024-03-08 03:00</t>
        </is>
      </c>
      <c r="B1613" t="n">
        <v>3</v>
      </c>
      <c r="C1613" t="n">
        <v>8</v>
      </c>
      <c r="D1613" t="n">
        <v>3</v>
      </c>
      <c r="E1613" s="10" t="n">
        <v>0.3456329149518996</v>
      </c>
      <c r="F1613">
        <f>E1613*Parametrar!$B$7</f>
        <v/>
      </c>
    </row>
    <row r="1614">
      <c r="A1614" t="inlineStr">
        <is>
          <t>2024-03-08 04:00</t>
        </is>
      </c>
      <c r="B1614" t="n">
        <v>3</v>
      </c>
      <c r="C1614" t="n">
        <v>8</v>
      </c>
      <c r="D1614" t="n">
        <v>4</v>
      </c>
      <c r="E1614" s="10" t="n">
        <v>0.3398354735605137</v>
      </c>
      <c r="F1614">
        <f>E1614*Parametrar!$B$7</f>
        <v/>
      </c>
    </row>
    <row r="1615">
      <c r="A1615" t="inlineStr">
        <is>
          <t>2024-03-08 05:00</t>
        </is>
      </c>
      <c r="B1615" t="n">
        <v>3</v>
      </c>
      <c r="C1615" t="n">
        <v>8</v>
      </c>
      <c r="D1615" t="n">
        <v>5</v>
      </c>
      <c r="E1615" s="10" t="n">
        <v>0.3296372471129393</v>
      </c>
      <c r="F1615">
        <f>E1615*Parametrar!$B$7</f>
        <v/>
      </c>
    </row>
    <row r="1616">
      <c r="A1616" t="inlineStr">
        <is>
          <t>2024-03-08 06:00</t>
        </is>
      </c>
      <c r="B1616" t="n">
        <v>3</v>
      </c>
      <c r="C1616" t="n">
        <v>8</v>
      </c>
      <c r="D1616" t="n">
        <v>6</v>
      </c>
      <c r="E1616" s="10" t="n">
        <v>0.3185430524503325</v>
      </c>
      <c r="F1616">
        <f>E1616*Parametrar!$B$7</f>
        <v/>
      </c>
    </row>
    <row r="1617">
      <c r="A1617" t="inlineStr">
        <is>
          <t>2024-03-08 07:00</t>
        </is>
      </c>
      <c r="B1617" t="n">
        <v>3</v>
      </c>
      <c r="C1617" t="n">
        <v>8</v>
      </c>
      <c r="D1617" t="n">
        <v>7</v>
      </c>
      <c r="E1617" s="10" t="n">
        <v>0.3026000886240213</v>
      </c>
      <c r="F1617">
        <f>E1617*Parametrar!$B$7</f>
        <v/>
      </c>
    </row>
    <row r="1618">
      <c r="A1618" t="inlineStr">
        <is>
          <t>2024-03-08 08:00</t>
        </is>
      </c>
      <c r="B1618" t="n">
        <v>3</v>
      </c>
      <c r="C1618" t="n">
        <v>8</v>
      </c>
      <c r="D1618" t="n">
        <v>8</v>
      </c>
      <c r="E1618" s="10" t="n">
        <v>0.2781981307675513</v>
      </c>
      <c r="F1618">
        <f>E1618*Parametrar!$B$7</f>
        <v/>
      </c>
    </row>
    <row r="1619">
      <c r="A1619" t="inlineStr">
        <is>
          <t>2024-03-08 09:00</t>
        </is>
      </c>
      <c r="B1619" t="n">
        <v>3</v>
      </c>
      <c r="C1619" t="n">
        <v>8</v>
      </c>
      <c r="D1619" t="n">
        <v>9</v>
      </c>
      <c r="E1619" s="10" t="n">
        <v>0.2565894855814765</v>
      </c>
      <c r="F1619">
        <f>E1619*Parametrar!$B$7</f>
        <v/>
      </c>
    </row>
    <row r="1620">
      <c r="A1620" t="inlineStr">
        <is>
          <t>2024-03-08 10:00</t>
        </is>
      </c>
      <c r="B1620" t="n">
        <v>3</v>
      </c>
      <c r="C1620" t="n">
        <v>8</v>
      </c>
      <c r="D1620" t="n">
        <v>10</v>
      </c>
      <c r="E1620" s="10" t="n">
        <v>0.2438351145204275</v>
      </c>
      <c r="F1620">
        <f>E1620*Parametrar!$B$7</f>
        <v/>
      </c>
    </row>
    <row r="1621">
      <c r="A1621" t="inlineStr">
        <is>
          <t>2024-03-08 11:00</t>
        </is>
      </c>
      <c r="B1621" t="n">
        <v>3</v>
      </c>
      <c r="C1621" t="n">
        <v>8</v>
      </c>
      <c r="D1621" t="n">
        <v>11</v>
      </c>
      <c r="E1621" s="10" t="n">
        <v>0.2350598964143751</v>
      </c>
      <c r="F1621">
        <f>E1621*Parametrar!$B$7</f>
        <v/>
      </c>
    </row>
    <row r="1622">
      <c r="A1622" t="inlineStr">
        <is>
          <t>2024-03-08 12:00</t>
        </is>
      </c>
      <c r="B1622" t="n">
        <v>3</v>
      </c>
      <c r="C1622" t="n">
        <v>8</v>
      </c>
      <c r="D1622" t="n">
        <v>12</v>
      </c>
      <c r="E1622" s="10" t="n">
        <v>0.2519251804620433</v>
      </c>
      <c r="F1622">
        <f>E1622*Parametrar!$B$7</f>
        <v/>
      </c>
    </row>
    <row r="1623">
      <c r="A1623" t="inlineStr">
        <is>
          <t>2024-03-08 13:00</t>
        </is>
      </c>
      <c r="B1623" t="n">
        <v>3</v>
      </c>
      <c r="C1623" t="n">
        <v>8</v>
      </c>
      <c r="D1623" t="n">
        <v>13</v>
      </c>
      <c r="E1623" s="10" t="n">
        <v>0.2388018813124515</v>
      </c>
      <c r="F1623">
        <f>E1623*Parametrar!$B$7</f>
        <v/>
      </c>
    </row>
    <row r="1624">
      <c r="A1624" t="inlineStr">
        <is>
          <t>2024-03-08 14:00</t>
        </is>
      </c>
      <c r="B1624" t="n">
        <v>3</v>
      </c>
      <c r="C1624" t="n">
        <v>8</v>
      </c>
      <c r="D1624" t="n">
        <v>14</v>
      </c>
      <c r="E1624" s="10" t="n">
        <v>0.2425965702231768</v>
      </c>
      <c r="F1624">
        <f>E1624*Parametrar!$B$7</f>
        <v/>
      </c>
    </row>
    <row r="1625">
      <c r="A1625" t="inlineStr">
        <is>
          <t>2024-03-08 15:00</t>
        </is>
      </c>
      <c r="B1625" t="n">
        <v>3</v>
      </c>
      <c r="C1625" t="n">
        <v>8</v>
      </c>
      <c r="D1625" t="n">
        <v>15</v>
      </c>
      <c r="E1625" s="10" t="n">
        <v>0.244572970697513</v>
      </c>
      <c r="F1625">
        <f>E1625*Parametrar!$B$7</f>
        <v/>
      </c>
    </row>
    <row r="1626">
      <c r="A1626" t="inlineStr">
        <is>
          <t>2024-03-08 16:00</t>
        </is>
      </c>
      <c r="B1626" t="n">
        <v>3</v>
      </c>
      <c r="C1626" t="n">
        <v>8</v>
      </c>
      <c r="D1626" t="n">
        <v>16</v>
      </c>
      <c r="E1626" s="10" t="n">
        <v>0.2507129881711171</v>
      </c>
      <c r="F1626">
        <f>E1626*Parametrar!$B$7</f>
        <v/>
      </c>
    </row>
    <row r="1627">
      <c r="A1627" t="inlineStr">
        <is>
          <t>2024-03-08 17:00</t>
        </is>
      </c>
      <c r="B1627" t="n">
        <v>3</v>
      </c>
      <c r="C1627" t="n">
        <v>8</v>
      </c>
      <c r="D1627" t="n">
        <v>17</v>
      </c>
      <c r="E1627" s="10" t="n">
        <v>0.2657599837823961</v>
      </c>
      <c r="F1627">
        <f>E1627*Parametrar!$B$7</f>
        <v/>
      </c>
    </row>
    <row r="1628">
      <c r="A1628" t="inlineStr">
        <is>
          <t>2024-03-08 18:00</t>
        </is>
      </c>
      <c r="B1628" t="n">
        <v>3</v>
      </c>
      <c r="C1628" t="n">
        <v>8</v>
      </c>
      <c r="D1628" t="n">
        <v>18</v>
      </c>
      <c r="E1628" s="10" t="n">
        <v>0.2828360838806601</v>
      </c>
      <c r="F1628">
        <f>E1628*Parametrar!$B$7</f>
        <v/>
      </c>
    </row>
    <row r="1629">
      <c r="A1629" t="inlineStr">
        <is>
          <t>2024-03-08 19:00</t>
        </is>
      </c>
      <c r="B1629" t="n">
        <v>3</v>
      </c>
      <c r="C1629" t="n">
        <v>8</v>
      </c>
      <c r="D1629" t="n">
        <v>19</v>
      </c>
      <c r="E1629" s="10" t="n">
        <v>0.2966972392073374</v>
      </c>
      <c r="F1629">
        <f>E1629*Parametrar!$B$7</f>
        <v/>
      </c>
    </row>
    <row r="1630">
      <c r="A1630" t="inlineStr">
        <is>
          <t>2024-03-08 20:00</t>
        </is>
      </c>
      <c r="B1630" t="n">
        <v>3</v>
      </c>
      <c r="C1630" t="n">
        <v>8</v>
      </c>
      <c r="D1630" t="n">
        <v>20</v>
      </c>
      <c r="E1630" s="10" t="n">
        <v>0.3031798327631599</v>
      </c>
      <c r="F1630">
        <f>E1630*Parametrar!$B$7</f>
        <v/>
      </c>
    </row>
    <row r="1631">
      <c r="A1631" t="inlineStr">
        <is>
          <t>2024-03-08 21:00</t>
        </is>
      </c>
      <c r="B1631" t="n">
        <v>3</v>
      </c>
      <c r="C1631" t="n">
        <v>8</v>
      </c>
      <c r="D1631" t="n">
        <v>21</v>
      </c>
      <c r="E1631" s="10" t="n">
        <v>0.3040494489718678</v>
      </c>
      <c r="F1631">
        <f>E1631*Parametrar!$B$7</f>
        <v/>
      </c>
    </row>
    <row r="1632">
      <c r="A1632" t="inlineStr">
        <is>
          <t>2024-03-08 22:00</t>
        </is>
      </c>
      <c r="B1632" t="n">
        <v>3</v>
      </c>
      <c r="C1632" t="n">
        <v>8</v>
      </c>
      <c r="D1632" t="n">
        <v>22</v>
      </c>
      <c r="E1632" s="10" t="n">
        <v>0.301546008371042</v>
      </c>
      <c r="F1632">
        <f>E1632*Parametrar!$B$7</f>
        <v/>
      </c>
    </row>
    <row r="1633">
      <c r="A1633" t="inlineStr">
        <is>
          <t>2024-03-08 23:00</t>
        </is>
      </c>
      <c r="B1633" t="n">
        <v>3</v>
      </c>
      <c r="C1633" t="n">
        <v>8</v>
      </c>
      <c r="D1633" t="n">
        <v>23</v>
      </c>
      <c r="E1633" s="10" t="n">
        <v>0.2938248705179689</v>
      </c>
      <c r="F1633">
        <f>E1633*Parametrar!$B$7</f>
        <v/>
      </c>
    </row>
    <row r="1634">
      <c r="A1634" t="inlineStr">
        <is>
          <t>2024-03-09 00:00</t>
        </is>
      </c>
      <c r="B1634" t="n">
        <v>3</v>
      </c>
      <c r="C1634" t="n">
        <v>9</v>
      </c>
      <c r="D1634" t="n">
        <v>0</v>
      </c>
      <c r="E1634" s="10" t="n">
        <v>0.2254677661122639</v>
      </c>
      <c r="F1634">
        <f>E1634*Parametrar!$B$7</f>
        <v/>
      </c>
    </row>
    <row r="1635">
      <c r="A1635" t="inlineStr">
        <is>
          <t>2024-03-09 01:00</t>
        </is>
      </c>
      <c r="B1635" t="n">
        <v>3</v>
      </c>
      <c r="C1635" t="n">
        <v>9</v>
      </c>
      <c r="D1635" t="n">
        <v>1</v>
      </c>
      <c r="E1635" s="10" t="n">
        <v>0.27724945853987</v>
      </c>
      <c r="F1635">
        <f>E1635*Parametrar!$B$7</f>
        <v/>
      </c>
    </row>
    <row r="1636">
      <c r="A1636" t="inlineStr">
        <is>
          <t>2024-03-09 02:00</t>
        </is>
      </c>
      <c r="B1636" t="n">
        <v>3</v>
      </c>
      <c r="C1636" t="n">
        <v>9</v>
      </c>
      <c r="D1636" t="n">
        <v>2</v>
      </c>
      <c r="E1636" s="10" t="n">
        <v>0.2917694140246593</v>
      </c>
      <c r="F1636">
        <f>E1636*Parametrar!$B$7</f>
        <v/>
      </c>
    </row>
    <row r="1637">
      <c r="A1637" t="inlineStr">
        <is>
          <t>2024-03-09 03:00</t>
        </is>
      </c>
      <c r="B1637" t="n">
        <v>3</v>
      </c>
      <c r="C1637" t="n">
        <v>9</v>
      </c>
      <c r="D1637" t="n">
        <v>3</v>
      </c>
      <c r="E1637" s="10" t="n">
        <v>0.2624659829918359</v>
      </c>
      <c r="F1637">
        <f>E1637*Parametrar!$B$7</f>
        <v/>
      </c>
    </row>
    <row r="1638">
      <c r="A1638" t="inlineStr">
        <is>
          <t>2024-03-09 04:00</t>
        </is>
      </c>
      <c r="B1638" t="n">
        <v>3</v>
      </c>
      <c r="C1638" t="n">
        <v>9</v>
      </c>
      <c r="D1638" t="n">
        <v>4</v>
      </c>
      <c r="E1638" s="10" t="n">
        <v>0.2567475976194234</v>
      </c>
      <c r="F1638">
        <f>E1638*Parametrar!$B$7</f>
        <v/>
      </c>
    </row>
    <row r="1639">
      <c r="A1639" t="inlineStr">
        <is>
          <t>2024-03-09 05:00</t>
        </is>
      </c>
      <c r="B1639" t="n">
        <v>3</v>
      </c>
      <c r="C1639" t="n">
        <v>9</v>
      </c>
      <c r="D1639" t="n">
        <v>5</v>
      </c>
      <c r="E1639" s="10" t="n">
        <v>0.2547184931324383</v>
      </c>
      <c r="F1639">
        <f>E1639*Parametrar!$B$7</f>
        <v/>
      </c>
    </row>
    <row r="1640">
      <c r="A1640" t="inlineStr">
        <is>
          <t>2024-03-09 06:00</t>
        </is>
      </c>
      <c r="B1640" t="n">
        <v>3</v>
      </c>
      <c r="C1640" t="n">
        <v>9</v>
      </c>
      <c r="D1640" t="n">
        <v>6</v>
      </c>
      <c r="E1640" s="10" t="n">
        <v>0.2644160314598475</v>
      </c>
      <c r="F1640">
        <f>E1640*Parametrar!$B$7</f>
        <v/>
      </c>
    </row>
    <row r="1641">
      <c r="A1641" t="inlineStr">
        <is>
          <t>2024-03-09 07:00</t>
        </is>
      </c>
      <c r="B1641" t="n">
        <v>3</v>
      </c>
      <c r="C1641" t="n">
        <v>9</v>
      </c>
      <c r="D1641" t="n">
        <v>7</v>
      </c>
      <c r="E1641" s="10" t="n">
        <v>0.238064025135366</v>
      </c>
      <c r="F1641">
        <f>E1641*Parametrar!$B$7</f>
        <v/>
      </c>
    </row>
    <row r="1642">
      <c r="A1642" t="inlineStr">
        <is>
          <t>2024-03-09 08:00</t>
        </is>
      </c>
      <c r="B1642" t="n">
        <v>3</v>
      </c>
      <c r="C1642" t="n">
        <v>9</v>
      </c>
      <c r="D1642" t="n">
        <v>8</v>
      </c>
      <c r="E1642" s="10" t="n">
        <v>0.2401721856413245</v>
      </c>
      <c r="F1642">
        <f>E1642*Parametrar!$B$7</f>
        <v/>
      </c>
    </row>
    <row r="1643">
      <c r="A1643" t="inlineStr">
        <is>
          <t>2024-03-09 09:00</t>
        </is>
      </c>
      <c r="B1643" t="n">
        <v>3</v>
      </c>
      <c r="C1643" t="n">
        <v>9</v>
      </c>
      <c r="D1643" t="n">
        <v>9</v>
      </c>
      <c r="E1643" s="10" t="n">
        <v>0.2076011058242654</v>
      </c>
      <c r="F1643">
        <f>E1643*Parametrar!$B$7</f>
        <v/>
      </c>
    </row>
    <row r="1644">
      <c r="A1644" t="inlineStr">
        <is>
          <t>2024-03-09 10:00</t>
        </is>
      </c>
      <c r="B1644" t="n">
        <v>3</v>
      </c>
      <c r="C1644" t="n">
        <v>9</v>
      </c>
      <c r="D1644" t="n">
        <v>10</v>
      </c>
      <c r="E1644" s="10" t="n">
        <v>0.1959008150161956</v>
      </c>
      <c r="F1644">
        <f>E1644*Parametrar!$B$7</f>
        <v/>
      </c>
    </row>
    <row r="1645">
      <c r="A1645" t="inlineStr">
        <is>
          <t>2024-03-09 11:00</t>
        </is>
      </c>
      <c r="B1645" t="n">
        <v>3</v>
      </c>
      <c r="C1645" t="n">
        <v>9</v>
      </c>
      <c r="D1645" t="n">
        <v>11</v>
      </c>
      <c r="E1645" s="10" t="n">
        <v>0.1932129103710985</v>
      </c>
      <c r="F1645">
        <f>E1645*Parametrar!$B$7</f>
        <v/>
      </c>
    </row>
    <row r="1646">
      <c r="A1646" t="inlineStr">
        <is>
          <t>2024-03-09 12:00</t>
        </is>
      </c>
      <c r="B1646" t="n">
        <v>3</v>
      </c>
      <c r="C1646" t="n">
        <v>9</v>
      </c>
      <c r="D1646" t="n">
        <v>12</v>
      </c>
      <c r="E1646" s="10" t="n">
        <v>0.186730316815276</v>
      </c>
      <c r="F1646">
        <f>E1646*Parametrar!$B$7</f>
        <v/>
      </c>
    </row>
    <row r="1647">
      <c r="A1647" t="inlineStr">
        <is>
          <t>2024-03-09 13:00</t>
        </is>
      </c>
      <c r="B1647" t="n">
        <v>3</v>
      </c>
      <c r="C1647" t="n">
        <v>9</v>
      </c>
      <c r="D1647" t="n">
        <v>13</v>
      </c>
      <c r="E1647" s="10" t="n">
        <v>0.1817761396262735</v>
      </c>
      <c r="F1647">
        <f>E1647*Parametrar!$B$7</f>
        <v/>
      </c>
    </row>
    <row r="1648">
      <c r="A1648" t="inlineStr">
        <is>
          <t>2024-03-09 14:00</t>
        </is>
      </c>
      <c r="B1648" t="n">
        <v>3</v>
      </c>
      <c r="C1648" t="n">
        <v>9</v>
      </c>
      <c r="D1648" t="n">
        <v>14</v>
      </c>
      <c r="E1648" s="10" t="n">
        <v>0.1737387776973066</v>
      </c>
      <c r="F1648">
        <f>E1648*Parametrar!$B$7</f>
        <v/>
      </c>
    </row>
    <row r="1649">
      <c r="A1649" t="inlineStr">
        <is>
          <t>2024-03-09 15:00</t>
        </is>
      </c>
      <c r="B1649" t="n">
        <v>3</v>
      </c>
      <c r="C1649" t="n">
        <v>9</v>
      </c>
      <c r="D1649" t="n">
        <v>15</v>
      </c>
      <c r="E1649" s="10" t="n">
        <v>0.1669663120719149</v>
      </c>
      <c r="F1649">
        <f>E1649*Parametrar!$B$7</f>
        <v/>
      </c>
    </row>
    <row r="1650">
      <c r="A1650" t="inlineStr">
        <is>
          <t>2024-03-09 16:00</t>
        </is>
      </c>
      <c r="B1650" t="n">
        <v>3</v>
      </c>
      <c r="C1650" t="n">
        <v>9</v>
      </c>
      <c r="D1650" t="n">
        <v>16</v>
      </c>
      <c r="E1650" s="10" t="n">
        <v>0.1734752576340618</v>
      </c>
      <c r="F1650">
        <f>E1650*Parametrar!$B$7</f>
        <v/>
      </c>
    </row>
    <row r="1651">
      <c r="A1651" t="inlineStr">
        <is>
          <t>2024-03-09 17:00</t>
        </is>
      </c>
      <c r="B1651" t="n">
        <v>3</v>
      </c>
      <c r="C1651" t="n">
        <v>9</v>
      </c>
      <c r="D1651" t="n">
        <v>17</v>
      </c>
      <c r="E1651" s="10" t="n">
        <v>0.182513995803359</v>
      </c>
      <c r="F1651">
        <f>E1651*Parametrar!$B$7</f>
        <v/>
      </c>
    </row>
    <row r="1652">
      <c r="A1652" t="inlineStr">
        <is>
          <t>2024-03-09 18:00</t>
        </is>
      </c>
      <c r="B1652" t="n">
        <v>3</v>
      </c>
      <c r="C1652" t="n">
        <v>9</v>
      </c>
      <c r="D1652" t="n">
        <v>18</v>
      </c>
      <c r="E1652" s="10" t="n">
        <v>0.1948467347632163</v>
      </c>
      <c r="F1652">
        <f>E1652*Parametrar!$B$7</f>
        <v/>
      </c>
    </row>
    <row r="1653">
      <c r="A1653" t="inlineStr">
        <is>
          <t>2024-03-09 19:00</t>
        </is>
      </c>
      <c r="B1653" t="n">
        <v>3</v>
      </c>
      <c r="C1653" t="n">
        <v>9</v>
      </c>
      <c r="D1653" t="n">
        <v>19</v>
      </c>
      <c r="E1653" s="10" t="n">
        <v>0.2084180180203243</v>
      </c>
      <c r="F1653">
        <f>E1653*Parametrar!$B$7</f>
        <v/>
      </c>
    </row>
    <row r="1654">
      <c r="A1654" t="inlineStr">
        <is>
          <t>2024-03-09 20:00</t>
        </is>
      </c>
      <c r="B1654" t="n">
        <v>3</v>
      </c>
      <c r="C1654" t="n">
        <v>9</v>
      </c>
      <c r="D1654" t="n">
        <v>20</v>
      </c>
      <c r="E1654" s="10" t="n">
        <v>0.2159810438354505</v>
      </c>
      <c r="F1654">
        <f>E1654*Parametrar!$B$7</f>
        <v/>
      </c>
    </row>
    <row r="1655">
      <c r="A1655" t="inlineStr">
        <is>
          <t>2024-03-09 21:00</t>
        </is>
      </c>
      <c r="B1655" t="n">
        <v>3</v>
      </c>
      <c r="C1655" t="n">
        <v>9</v>
      </c>
      <c r="D1655" t="n">
        <v>21</v>
      </c>
      <c r="E1655" s="10" t="n">
        <v>0.2361403286736789</v>
      </c>
      <c r="F1655">
        <f>E1655*Parametrar!$B$7</f>
        <v/>
      </c>
    </row>
    <row r="1656">
      <c r="A1656" t="inlineStr">
        <is>
          <t>2024-03-09 22:00</t>
        </is>
      </c>
      <c r="B1656" t="n">
        <v>3</v>
      </c>
      <c r="C1656" t="n">
        <v>9</v>
      </c>
      <c r="D1656" t="n">
        <v>22</v>
      </c>
      <c r="E1656" s="10" t="n">
        <v>0.2391971614073187</v>
      </c>
      <c r="F1656">
        <f>E1656*Parametrar!$B$7</f>
        <v/>
      </c>
    </row>
    <row r="1657">
      <c r="A1657" t="inlineStr">
        <is>
          <t>2024-03-09 23:00</t>
        </is>
      </c>
      <c r="B1657" t="n">
        <v>3</v>
      </c>
      <c r="C1657" t="n">
        <v>9</v>
      </c>
      <c r="D1657" t="n">
        <v>23</v>
      </c>
      <c r="E1657" s="10" t="n">
        <v>0.2203554768853145</v>
      </c>
      <c r="F1657">
        <f>E1657*Parametrar!$B$7</f>
        <v/>
      </c>
    </row>
    <row r="1658">
      <c r="A1658" t="inlineStr">
        <is>
          <t>2024-03-10 00:00</t>
        </is>
      </c>
      <c r="B1658" t="n">
        <v>3</v>
      </c>
      <c r="C1658" t="n">
        <v>10</v>
      </c>
      <c r="D1658" t="n">
        <v>0</v>
      </c>
      <c r="E1658" s="10" t="n">
        <v>0.3205985089436421</v>
      </c>
      <c r="F1658">
        <f>E1658*Parametrar!$B$7</f>
        <v/>
      </c>
    </row>
    <row r="1659">
      <c r="A1659" t="inlineStr">
        <is>
          <t>2024-03-10 01:00</t>
        </is>
      </c>
      <c r="B1659" t="n">
        <v>3</v>
      </c>
      <c r="C1659" t="n">
        <v>10</v>
      </c>
      <c r="D1659" t="n">
        <v>1</v>
      </c>
      <c r="E1659" s="10" t="n">
        <v>0.2200919568220696</v>
      </c>
      <c r="F1659">
        <f>E1659*Parametrar!$B$7</f>
        <v/>
      </c>
    </row>
    <row r="1660">
      <c r="A1660" t="inlineStr">
        <is>
          <t>2024-03-10 02:00</t>
        </is>
      </c>
      <c r="B1660" t="n">
        <v>3</v>
      </c>
      <c r="C1660" t="n">
        <v>10</v>
      </c>
      <c r="D1660" t="n">
        <v>2</v>
      </c>
      <c r="E1660" s="10" t="n">
        <v>0.2193013966323352</v>
      </c>
      <c r="F1660">
        <f>E1660*Parametrar!$B$7</f>
        <v/>
      </c>
    </row>
    <row r="1661">
      <c r="A1661" t="inlineStr">
        <is>
          <t>2024-03-10 03:00</t>
        </is>
      </c>
      <c r="B1661" t="n">
        <v>3</v>
      </c>
      <c r="C1661" t="n">
        <v>10</v>
      </c>
      <c r="D1661" t="n">
        <v>3</v>
      </c>
      <c r="E1661" s="10" t="n">
        <v>0.223069733536736</v>
      </c>
      <c r="F1661">
        <f>E1661*Parametrar!$B$7</f>
        <v/>
      </c>
    </row>
    <row r="1662">
      <c r="A1662" t="inlineStr">
        <is>
          <t>2024-03-10 04:00</t>
        </is>
      </c>
      <c r="B1662" t="n">
        <v>3</v>
      </c>
      <c r="C1662" t="n">
        <v>10</v>
      </c>
      <c r="D1662" t="n">
        <v>4</v>
      </c>
      <c r="E1662" s="10" t="n">
        <v>0.2274178145802755</v>
      </c>
      <c r="F1662">
        <f>E1662*Parametrar!$B$7</f>
        <v/>
      </c>
    </row>
    <row r="1663">
      <c r="A1663" t="inlineStr">
        <is>
          <t>2024-03-10 05:00</t>
        </is>
      </c>
      <c r="B1663" t="n">
        <v>3</v>
      </c>
      <c r="C1663" t="n">
        <v>10</v>
      </c>
      <c r="D1663" t="n">
        <v>5</v>
      </c>
      <c r="E1663" s="10" t="n">
        <v>0.2348754323701037</v>
      </c>
      <c r="F1663">
        <f>E1663*Parametrar!$B$7</f>
        <v/>
      </c>
    </row>
    <row r="1664">
      <c r="A1664" t="inlineStr">
        <is>
          <t>2024-03-10 06:00</t>
        </is>
      </c>
      <c r="B1664" t="n">
        <v>3</v>
      </c>
      <c r="C1664" t="n">
        <v>10</v>
      </c>
      <c r="D1664" t="n">
        <v>6</v>
      </c>
      <c r="E1664" s="10" t="n">
        <v>0.245284474868274</v>
      </c>
      <c r="F1664">
        <f>E1664*Parametrar!$B$7</f>
        <v/>
      </c>
    </row>
    <row r="1665">
      <c r="A1665" t="inlineStr">
        <is>
          <t>2024-03-10 07:00</t>
        </is>
      </c>
      <c r="B1665" t="n">
        <v>3</v>
      </c>
      <c r="C1665" t="n">
        <v>10</v>
      </c>
      <c r="D1665" t="n">
        <v>7</v>
      </c>
      <c r="E1665" s="10" t="n">
        <v>0.2491582197979727</v>
      </c>
      <c r="F1665">
        <f>E1665*Parametrar!$B$7</f>
        <v/>
      </c>
    </row>
    <row r="1666">
      <c r="A1666" t="inlineStr">
        <is>
          <t>2024-03-10 08:00</t>
        </is>
      </c>
      <c r="B1666" t="n">
        <v>3</v>
      </c>
      <c r="C1666" t="n">
        <v>10</v>
      </c>
      <c r="D1666" t="n">
        <v>8</v>
      </c>
      <c r="E1666" s="10" t="n">
        <v>0.2411208578690059</v>
      </c>
      <c r="F1666">
        <f>E1666*Parametrar!$B$7</f>
        <v/>
      </c>
    </row>
    <row r="1667">
      <c r="A1667" t="inlineStr">
        <is>
          <t>2024-03-10 09:00</t>
        </is>
      </c>
      <c r="B1667" t="n">
        <v>3</v>
      </c>
      <c r="C1667" t="n">
        <v>10</v>
      </c>
      <c r="D1667" t="n">
        <v>9</v>
      </c>
      <c r="E1667" s="10" t="n">
        <v>0.2323983437756025</v>
      </c>
      <c r="F1667">
        <f>E1667*Parametrar!$B$7</f>
        <v/>
      </c>
    </row>
    <row r="1668">
      <c r="A1668" t="inlineStr">
        <is>
          <t>2024-03-10 10:00</t>
        </is>
      </c>
      <c r="B1668" t="n">
        <v>3</v>
      </c>
      <c r="C1668" t="n">
        <v>10</v>
      </c>
      <c r="D1668" t="n">
        <v>10</v>
      </c>
      <c r="E1668" s="10" t="n">
        <v>0.2314760235542457</v>
      </c>
      <c r="F1668">
        <f>E1668*Parametrar!$B$7</f>
        <v/>
      </c>
    </row>
    <row r="1669">
      <c r="A1669" t="inlineStr">
        <is>
          <t>2024-03-10 11:00</t>
        </is>
      </c>
      <c r="B1669" t="n">
        <v>3</v>
      </c>
      <c r="C1669" t="n">
        <v>10</v>
      </c>
      <c r="D1669" t="n">
        <v>11</v>
      </c>
      <c r="E1669" s="10" t="n">
        <v>0.235982216635732</v>
      </c>
      <c r="F1669">
        <f>E1669*Parametrar!$B$7</f>
        <v/>
      </c>
    </row>
    <row r="1670">
      <c r="A1670" t="inlineStr">
        <is>
          <t>2024-03-10 12:00</t>
        </is>
      </c>
      <c r="B1670" t="n">
        <v>3</v>
      </c>
      <c r="C1670" t="n">
        <v>10</v>
      </c>
      <c r="D1670" t="n">
        <v>12</v>
      </c>
      <c r="E1670" s="10" t="n">
        <v>0.2404620577108938</v>
      </c>
      <c r="F1670">
        <f>E1670*Parametrar!$B$7</f>
        <v/>
      </c>
    </row>
    <row r="1671">
      <c r="A1671" t="inlineStr">
        <is>
          <t>2024-03-10 13:00</t>
        </is>
      </c>
      <c r="B1671" t="n">
        <v>3</v>
      </c>
      <c r="C1671" t="n">
        <v>10</v>
      </c>
      <c r="D1671" t="n">
        <v>13</v>
      </c>
      <c r="E1671" s="10" t="n">
        <v>0.2477615634627752</v>
      </c>
      <c r="F1671">
        <f>E1671*Parametrar!$B$7</f>
        <v/>
      </c>
    </row>
    <row r="1672">
      <c r="A1672" t="inlineStr">
        <is>
          <t>2024-03-10 14:00</t>
        </is>
      </c>
      <c r="B1672" t="n">
        <v>3</v>
      </c>
      <c r="C1672" t="n">
        <v>10</v>
      </c>
      <c r="D1672" t="n">
        <v>14</v>
      </c>
      <c r="E1672" s="10" t="n">
        <v>0.2810177954442709</v>
      </c>
      <c r="F1672">
        <f>E1672*Parametrar!$B$7</f>
        <v/>
      </c>
    </row>
    <row r="1673">
      <c r="A1673" t="inlineStr">
        <is>
          <t>2024-03-10 15:00</t>
        </is>
      </c>
      <c r="B1673" t="n">
        <v>3</v>
      </c>
      <c r="C1673" t="n">
        <v>10</v>
      </c>
      <c r="D1673" t="n">
        <v>15</v>
      </c>
      <c r="E1673" s="10" t="n">
        <v>0.2626767990424317</v>
      </c>
      <c r="F1673">
        <f>E1673*Parametrar!$B$7</f>
        <v/>
      </c>
    </row>
    <row r="1674">
      <c r="A1674" t="inlineStr">
        <is>
          <t>2024-03-10 16:00</t>
        </is>
      </c>
      <c r="B1674" t="n">
        <v>3</v>
      </c>
      <c r="C1674" t="n">
        <v>10</v>
      </c>
      <c r="D1674" t="n">
        <v>16</v>
      </c>
      <c r="E1674" s="10" t="n">
        <v>0.2731648975595754</v>
      </c>
      <c r="F1674">
        <f>E1674*Parametrar!$B$7</f>
        <v/>
      </c>
    </row>
    <row r="1675">
      <c r="A1675" t="inlineStr">
        <is>
          <t>2024-03-10 17:00</t>
        </is>
      </c>
      <c r="B1675" t="n">
        <v>3</v>
      </c>
      <c r="C1675" t="n">
        <v>10</v>
      </c>
      <c r="D1675" t="n">
        <v>17</v>
      </c>
      <c r="E1675" s="10" t="n">
        <v>0.2896085495060519</v>
      </c>
      <c r="F1675">
        <f>E1675*Parametrar!$B$7</f>
        <v/>
      </c>
    </row>
    <row r="1676">
      <c r="A1676" t="inlineStr">
        <is>
          <t>2024-03-10 18:00</t>
        </is>
      </c>
      <c r="B1676" t="n">
        <v>3</v>
      </c>
      <c r="C1676" t="n">
        <v>10</v>
      </c>
      <c r="D1676" t="n">
        <v>18</v>
      </c>
      <c r="E1676" s="10" t="n">
        <v>0.3150909396218255</v>
      </c>
      <c r="F1676">
        <f>E1676*Parametrar!$B$7</f>
        <v/>
      </c>
    </row>
    <row r="1677">
      <c r="A1677" t="inlineStr">
        <is>
          <t>2024-03-10 19:00</t>
        </is>
      </c>
      <c r="B1677" t="n">
        <v>3</v>
      </c>
      <c r="C1677" t="n">
        <v>10</v>
      </c>
      <c r="D1677" t="n">
        <v>19</v>
      </c>
      <c r="E1677" s="10" t="n">
        <v>0.332140687713765</v>
      </c>
      <c r="F1677">
        <f>E1677*Parametrar!$B$7</f>
        <v/>
      </c>
    </row>
    <row r="1678">
      <c r="A1678" t="inlineStr">
        <is>
          <t>2024-03-10 20:00</t>
        </is>
      </c>
      <c r="B1678" t="n">
        <v>3</v>
      </c>
      <c r="C1678" t="n">
        <v>10</v>
      </c>
      <c r="D1678" t="n">
        <v>20</v>
      </c>
      <c r="E1678" s="10" t="n">
        <v>0.3363833607320066</v>
      </c>
      <c r="F1678">
        <f>E1678*Parametrar!$B$7</f>
        <v/>
      </c>
    </row>
    <row r="1679">
      <c r="A1679" t="inlineStr">
        <is>
          <t>2024-03-10 21:00</t>
        </is>
      </c>
      <c r="B1679" t="n">
        <v>3</v>
      </c>
      <c r="C1679" t="n">
        <v>10</v>
      </c>
      <c r="D1679" t="n">
        <v>21</v>
      </c>
      <c r="E1679" s="10" t="n">
        <v>0.3348285923588621</v>
      </c>
      <c r="F1679">
        <f>E1679*Parametrar!$B$7</f>
        <v/>
      </c>
    </row>
    <row r="1680">
      <c r="A1680" t="inlineStr">
        <is>
          <t>2024-03-10 22:00</t>
        </is>
      </c>
      <c r="B1680" t="n">
        <v>3</v>
      </c>
      <c r="C1680" t="n">
        <v>10</v>
      </c>
      <c r="D1680" t="n">
        <v>22</v>
      </c>
      <c r="E1680" s="10" t="n">
        <v>0.3317717596252223</v>
      </c>
      <c r="F1680">
        <f>E1680*Parametrar!$B$7</f>
        <v/>
      </c>
    </row>
    <row r="1681">
      <c r="A1681" t="inlineStr">
        <is>
          <t>2024-03-10 23:00</t>
        </is>
      </c>
      <c r="B1681" t="n">
        <v>3</v>
      </c>
      <c r="C1681" t="n">
        <v>10</v>
      </c>
      <c r="D1681" t="n">
        <v>23</v>
      </c>
      <c r="E1681" s="10" t="n">
        <v>0.3254999821199958</v>
      </c>
      <c r="F1681">
        <f>E1681*Parametrar!$B$7</f>
        <v/>
      </c>
    </row>
    <row r="1682">
      <c r="A1682" t="inlineStr">
        <is>
          <t>2024-03-11 00:00</t>
        </is>
      </c>
      <c r="B1682" t="n">
        <v>3</v>
      </c>
      <c r="C1682" t="n">
        <v>11</v>
      </c>
      <c r="D1682" t="n">
        <v>0</v>
      </c>
      <c r="E1682" s="10" t="n">
        <v>0.3454748029139527</v>
      </c>
      <c r="F1682">
        <f>E1682*Parametrar!$B$7</f>
        <v/>
      </c>
    </row>
    <row r="1683">
      <c r="A1683" t="inlineStr">
        <is>
          <t>2024-03-11 01:00</t>
        </is>
      </c>
      <c r="B1683" t="n">
        <v>3</v>
      </c>
      <c r="C1683" t="n">
        <v>11</v>
      </c>
      <c r="D1683" t="n">
        <v>1</v>
      </c>
      <c r="E1683" s="10" t="n">
        <v>0.3173572121657309</v>
      </c>
      <c r="F1683">
        <f>E1683*Parametrar!$B$7</f>
        <v/>
      </c>
    </row>
    <row r="1684">
      <c r="A1684" t="inlineStr">
        <is>
          <t>2024-03-11 02:00</t>
        </is>
      </c>
      <c r="B1684" t="n">
        <v>3</v>
      </c>
      <c r="C1684" t="n">
        <v>11</v>
      </c>
      <c r="D1684" t="n">
        <v>2</v>
      </c>
      <c r="E1684" s="10" t="n">
        <v>0.3174099161783799</v>
      </c>
      <c r="F1684">
        <f>E1684*Parametrar!$B$7</f>
        <v/>
      </c>
    </row>
    <row r="1685">
      <c r="A1685" t="inlineStr">
        <is>
          <t>2024-03-11 03:00</t>
        </is>
      </c>
      <c r="B1685" t="n">
        <v>3</v>
      </c>
      <c r="C1685" t="n">
        <v>11</v>
      </c>
      <c r="D1685" t="n">
        <v>3</v>
      </c>
      <c r="E1685" s="10" t="n">
        <v>0.3219161092598662</v>
      </c>
      <c r="F1685">
        <f>E1685*Parametrar!$B$7</f>
        <v/>
      </c>
    </row>
    <row r="1686">
      <c r="A1686" t="inlineStr">
        <is>
          <t>2024-03-11 04:00</t>
        </is>
      </c>
      <c r="B1686" t="n">
        <v>3</v>
      </c>
      <c r="C1686" t="n">
        <v>11</v>
      </c>
      <c r="D1686" t="n">
        <v>4</v>
      </c>
      <c r="E1686" s="10" t="n">
        <v>0.3277135506512522</v>
      </c>
      <c r="F1686">
        <f>E1686*Parametrar!$B$7</f>
        <v/>
      </c>
    </row>
    <row r="1687">
      <c r="A1687" t="inlineStr">
        <is>
          <t>2024-03-11 05:00</t>
        </is>
      </c>
      <c r="B1687" t="n">
        <v>3</v>
      </c>
      <c r="C1687" t="n">
        <v>11</v>
      </c>
      <c r="D1687" t="n">
        <v>5</v>
      </c>
      <c r="E1687" s="10" t="n">
        <v>0.332246095739063</v>
      </c>
      <c r="F1687">
        <f>E1687*Parametrar!$B$7</f>
        <v/>
      </c>
    </row>
    <row r="1688">
      <c r="A1688" t="inlineStr">
        <is>
          <t>2024-03-11 06:00</t>
        </is>
      </c>
      <c r="B1688" t="n">
        <v>3</v>
      </c>
      <c r="C1688" t="n">
        <v>11</v>
      </c>
      <c r="D1688" t="n">
        <v>6</v>
      </c>
      <c r="E1688" s="10" t="n">
        <v>0.3333528800046912</v>
      </c>
      <c r="F1688">
        <f>E1688*Parametrar!$B$7</f>
        <v/>
      </c>
    </row>
    <row r="1689">
      <c r="A1689" t="inlineStr">
        <is>
          <t>2024-03-11 07:00</t>
        </is>
      </c>
      <c r="B1689" t="n">
        <v>3</v>
      </c>
      <c r="C1689" t="n">
        <v>11</v>
      </c>
      <c r="D1689" t="n">
        <v>7</v>
      </c>
      <c r="E1689" s="10" t="n">
        <v>0.3295318390876414</v>
      </c>
      <c r="F1689">
        <f>E1689*Parametrar!$B$7</f>
        <v/>
      </c>
    </row>
    <row r="1690">
      <c r="A1690" t="inlineStr">
        <is>
          <t>2024-03-11 08:00</t>
        </is>
      </c>
      <c r="B1690" t="n">
        <v>3</v>
      </c>
      <c r="C1690" t="n">
        <v>11</v>
      </c>
      <c r="D1690" t="n">
        <v>8</v>
      </c>
      <c r="E1690" s="10" t="n">
        <v>0.3145111954826869</v>
      </c>
      <c r="F1690">
        <f>E1690*Parametrar!$B$7</f>
        <v/>
      </c>
    </row>
    <row r="1691">
      <c r="A1691" t="inlineStr">
        <is>
          <t>2024-03-11 09:00</t>
        </is>
      </c>
      <c r="B1691" t="n">
        <v>3</v>
      </c>
      <c r="C1691" t="n">
        <v>11</v>
      </c>
      <c r="D1691" t="n">
        <v>9</v>
      </c>
      <c r="E1691" s="10" t="n">
        <v>0.3024946805987234</v>
      </c>
      <c r="F1691">
        <f>E1691*Parametrar!$B$7</f>
        <v/>
      </c>
    </row>
    <row r="1692">
      <c r="A1692" t="inlineStr">
        <is>
          <t>2024-03-11 10:00</t>
        </is>
      </c>
      <c r="B1692" t="n">
        <v>3</v>
      </c>
      <c r="C1692" t="n">
        <v>11</v>
      </c>
      <c r="D1692" t="n">
        <v>10</v>
      </c>
      <c r="E1692" s="10" t="n">
        <v>0.2942201506128361</v>
      </c>
      <c r="F1692">
        <f>E1692*Parametrar!$B$7</f>
        <v/>
      </c>
    </row>
    <row r="1693">
      <c r="A1693" t="inlineStr">
        <is>
          <t>2024-03-11 11:00</t>
        </is>
      </c>
      <c r="B1693" t="n">
        <v>3</v>
      </c>
      <c r="C1693" t="n">
        <v>11</v>
      </c>
      <c r="D1693" t="n">
        <v>11</v>
      </c>
      <c r="E1693" s="10" t="n">
        <v>0.2925072702017448</v>
      </c>
      <c r="F1693">
        <f>E1693*Parametrar!$B$7</f>
        <v/>
      </c>
    </row>
    <row r="1694">
      <c r="A1694" t="inlineStr">
        <is>
          <t>2024-03-11 12:00</t>
        </is>
      </c>
      <c r="B1694" t="n">
        <v>3</v>
      </c>
      <c r="C1694" t="n">
        <v>11</v>
      </c>
      <c r="D1694" t="n">
        <v>12</v>
      </c>
      <c r="E1694" s="10" t="n">
        <v>0.2940883905812137</v>
      </c>
      <c r="F1694">
        <f>E1694*Parametrar!$B$7</f>
        <v/>
      </c>
    </row>
    <row r="1695">
      <c r="A1695" t="inlineStr">
        <is>
          <t>2024-03-11 13:00</t>
        </is>
      </c>
      <c r="B1695" t="n">
        <v>3</v>
      </c>
      <c r="C1695" t="n">
        <v>11</v>
      </c>
      <c r="D1695" t="n">
        <v>13</v>
      </c>
      <c r="E1695" s="10" t="n">
        <v>0.2988317517196204</v>
      </c>
      <c r="F1695">
        <f>E1695*Parametrar!$B$7</f>
        <v/>
      </c>
    </row>
    <row r="1696">
      <c r="A1696" t="inlineStr">
        <is>
          <t>2024-03-11 14:00</t>
        </is>
      </c>
      <c r="B1696" t="n">
        <v>3</v>
      </c>
      <c r="C1696" t="n">
        <v>11</v>
      </c>
      <c r="D1696" t="n">
        <v>14</v>
      </c>
      <c r="E1696" s="10" t="n">
        <v>0.3000175920042221</v>
      </c>
      <c r="F1696">
        <f>E1696*Parametrar!$B$7</f>
        <v/>
      </c>
    </row>
    <row r="1697">
      <c r="A1697" t="inlineStr">
        <is>
          <t>2024-03-11 15:00</t>
        </is>
      </c>
      <c r="B1697" t="n">
        <v>3</v>
      </c>
      <c r="C1697" t="n">
        <v>11</v>
      </c>
      <c r="D1697" t="n">
        <v>15</v>
      </c>
      <c r="E1697" s="10" t="n">
        <v>0.3012824883077972</v>
      </c>
      <c r="F1697">
        <f>E1697*Parametrar!$B$7</f>
        <v/>
      </c>
    </row>
    <row r="1698">
      <c r="A1698" t="inlineStr">
        <is>
          <t>2024-03-11 16:00</t>
        </is>
      </c>
      <c r="B1698" t="n">
        <v>3</v>
      </c>
      <c r="C1698" t="n">
        <v>11</v>
      </c>
      <c r="D1698" t="n">
        <v>16</v>
      </c>
      <c r="E1698" s="10" t="n">
        <v>0.3346704803209153</v>
      </c>
      <c r="F1698">
        <f>E1698*Parametrar!$B$7</f>
        <v/>
      </c>
    </row>
    <row r="1699">
      <c r="A1699" t="inlineStr">
        <is>
          <t>2024-03-11 17:00</t>
        </is>
      </c>
      <c r="B1699" t="n">
        <v>3</v>
      </c>
      <c r="C1699" t="n">
        <v>11</v>
      </c>
      <c r="D1699" t="n">
        <v>17</v>
      </c>
      <c r="E1699" s="10" t="n">
        <v>0.3165930039823209</v>
      </c>
      <c r="F1699">
        <f>E1699*Parametrar!$B$7</f>
        <v/>
      </c>
    </row>
    <row r="1700">
      <c r="A1700" t="inlineStr">
        <is>
          <t>2024-03-11 18:00</t>
        </is>
      </c>
      <c r="B1700" t="n">
        <v>3</v>
      </c>
      <c r="C1700" t="n">
        <v>11</v>
      </c>
      <c r="D1700" t="n">
        <v>18</v>
      </c>
      <c r="E1700" s="10" t="n">
        <v>0.3318244636378712</v>
      </c>
      <c r="F1700">
        <f>E1700*Parametrar!$B$7</f>
        <v/>
      </c>
    </row>
    <row r="1701">
      <c r="A1701" t="inlineStr">
        <is>
          <t>2024-03-11 19:00</t>
        </is>
      </c>
      <c r="B1701" t="n">
        <v>3</v>
      </c>
      <c r="C1701" t="n">
        <v>11</v>
      </c>
      <c r="D1701" t="n">
        <v>19</v>
      </c>
      <c r="E1701" s="10" t="n">
        <v>0.3448687067684896</v>
      </c>
      <c r="F1701">
        <f>E1701*Parametrar!$B$7</f>
        <v/>
      </c>
    </row>
    <row r="1702">
      <c r="A1702" t="inlineStr">
        <is>
          <t>2024-03-11 20:00</t>
        </is>
      </c>
      <c r="B1702" t="n">
        <v>3</v>
      </c>
      <c r="C1702" t="n">
        <v>11</v>
      </c>
      <c r="D1702" t="n">
        <v>20</v>
      </c>
      <c r="E1702" s="10" t="n">
        <v>0.3524844365962648</v>
      </c>
      <c r="F1702">
        <f>E1702*Parametrar!$B$7</f>
        <v/>
      </c>
    </row>
    <row r="1703">
      <c r="A1703" t="inlineStr">
        <is>
          <t>2024-03-11 21:00</t>
        </is>
      </c>
      <c r="B1703" t="n">
        <v>3</v>
      </c>
      <c r="C1703" t="n">
        <v>11</v>
      </c>
      <c r="D1703" t="n">
        <v>21</v>
      </c>
      <c r="E1703" s="10" t="n">
        <v>0.3504289801029552</v>
      </c>
      <c r="F1703">
        <f>E1703*Parametrar!$B$7</f>
        <v/>
      </c>
    </row>
    <row r="1704">
      <c r="A1704" t="inlineStr">
        <is>
          <t>2024-03-11 22:00</t>
        </is>
      </c>
      <c r="B1704" t="n">
        <v>3</v>
      </c>
      <c r="C1704" t="n">
        <v>11</v>
      </c>
      <c r="D1704" t="n">
        <v>22</v>
      </c>
      <c r="E1704" s="10" t="n">
        <v>0.3472403873376929</v>
      </c>
      <c r="F1704">
        <f>E1704*Parametrar!$B$7</f>
        <v/>
      </c>
    </row>
    <row r="1705">
      <c r="A1705" t="inlineStr">
        <is>
          <t>2024-03-11 23:00</t>
        </is>
      </c>
      <c r="B1705" t="n">
        <v>3</v>
      </c>
      <c r="C1705" t="n">
        <v>11</v>
      </c>
      <c r="D1705" t="n">
        <v>23</v>
      </c>
      <c r="E1705" s="10" t="n">
        <v>0.3465025311606075</v>
      </c>
      <c r="F1705">
        <f>E1705*Parametrar!$B$7</f>
        <v/>
      </c>
    </row>
    <row r="1706">
      <c r="A1706" t="inlineStr">
        <is>
          <t>2024-03-12 00:00</t>
        </is>
      </c>
      <c r="B1706" t="n">
        <v>3</v>
      </c>
      <c r="C1706" t="n">
        <v>12</v>
      </c>
      <c r="D1706" t="n">
        <v>0</v>
      </c>
      <c r="E1706" s="10" t="n">
        <v>0.2958276229986295</v>
      </c>
      <c r="F1706">
        <f>E1706*Parametrar!$B$7</f>
        <v/>
      </c>
    </row>
    <row r="1707">
      <c r="A1707" t="inlineStr">
        <is>
          <t>2024-03-12 01:00</t>
        </is>
      </c>
      <c r="B1707" t="n">
        <v>3</v>
      </c>
      <c r="C1707" t="n">
        <v>12</v>
      </c>
      <c r="D1707" t="n">
        <v>1</v>
      </c>
      <c r="E1707" s="10" t="n">
        <v>0.3624191429805943</v>
      </c>
      <c r="F1707">
        <f>E1707*Parametrar!$B$7</f>
        <v/>
      </c>
    </row>
    <row r="1708">
      <c r="A1708" t="inlineStr">
        <is>
          <t>2024-03-12 02:00</t>
        </is>
      </c>
      <c r="B1708" t="n">
        <v>3</v>
      </c>
      <c r="C1708" t="n">
        <v>12</v>
      </c>
      <c r="D1708" t="n">
        <v>2</v>
      </c>
      <c r="E1708" s="10" t="n">
        <v>0.3447105947305427</v>
      </c>
      <c r="F1708">
        <f>E1708*Parametrar!$B$7</f>
        <v/>
      </c>
    </row>
    <row r="1709">
      <c r="A1709" t="inlineStr">
        <is>
          <t>2024-03-12 03:00</t>
        </is>
      </c>
      <c r="B1709" t="n">
        <v>3</v>
      </c>
      <c r="C1709" t="n">
        <v>12</v>
      </c>
      <c r="D1709" t="n">
        <v>3</v>
      </c>
      <c r="E1709" s="10" t="n">
        <v>0.3422862101486904</v>
      </c>
      <c r="F1709">
        <f>E1709*Parametrar!$B$7</f>
        <v/>
      </c>
    </row>
    <row r="1710">
      <c r="A1710" t="inlineStr">
        <is>
          <t>2024-03-12 04:00</t>
        </is>
      </c>
      <c r="B1710" t="n">
        <v>3</v>
      </c>
      <c r="C1710" t="n">
        <v>12</v>
      </c>
      <c r="D1710" t="n">
        <v>4</v>
      </c>
      <c r="E1710" s="10" t="n">
        <v>0.3347495363398887</v>
      </c>
      <c r="F1710">
        <f>E1710*Parametrar!$B$7</f>
        <v/>
      </c>
    </row>
    <row r="1711">
      <c r="A1711" t="inlineStr">
        <is>
          <t>2024-03-12 05:00</t>
        </is>
      </c>
      <c r="B1711" t="n">
        <v>3</v>
      </c>
      <c r="C1711" t="n">
        <v>12</v>
      </c>
      <c r="D1711" t="n">
        <v>5</v>
      </c>
      <c r="E1711" s="10" t="n">
        <v>0.3264486543476771</v>
      </c>
      <c r="F1711">
        <f>E1711*Parametrar!$B$7</f>
        <v/>
      </c>
    </row>
    <row r="1712">
      <c r="A1712" t="inlineStr">
        <is>
          <t>2024-03-12 06:00</t>
        </is>
      </c>
      <c r="B1712" t="n">
        <v>3</v>
      </c>
      <c r="C1712" t="n">
        <v>12</v>
      </c>
      <c r="D1712" t="n">
        <v>6</v>
      </c>
      <c r="E1712" s="10" t="n">
        <v>0.3123503309640794</v>
      </c>
      <c r="F1712">
        <f>E1712*Parametrar!$B$7</f>
        <v/>
      </c>
    </row>
    <row r="1713">
      <c r="A1713" t="inlineStr">
        <is>
          <t>2024-03-12 07:00</t>
        </is>
      </c>
      <c r="B1713" t="n">
        <v>3</v>
      </c>
      <c r="C1713" t="n">
        <v>12</v>
      </c>
      <c r="D1713" t="n">
        <v>7</v>
      </c>
      <c r="E1713" s="10" t="n">
        <v>0.2882118931708544</v>
      </c>
      <c r="F1713">
        <f>E1713*Parametrar!$B$7</f>
        <v/>
      </c>
    </row>
    <row r="1714">
      <c r="A1714" t="inlineStr">
        <is>
          <t>2024-03-12 08:00</t>
        </is>
      </c>
      <c r="B1714" t="n">
        <v>3</v>
      </c>
      <c r="C1714" t="n">
        <v>12</v>
      </c>
      <c r="D1714" t="n">
        <v>8</v>
      </c>
      <c r="E1714" s="10" t="n">
        <v>0.2553245892779014</v>
      </c>
      <c r="F1714">
        <f>E1714*Parametrar!$B$7</f>
        <v/>
      </c>
    </row>
    <row r="1715">
      <c r="A1715" t="inlineStr">
        <is>
          <t>2024-03-12 09:00</t>
        </is>
      </c>
      <c r="B1715" t="n">
        <v>3</v>
      </c>
      <c r="C1715" t="n">
        <v>12</v>
      </c>
      <c r="D1715" t="n">
        <v>9</v>
      </c>
      <c r="E1715" s="10" t="n">
        <v>0.2211460370750489</v>
      </c>
      <c r="F1715">
        <f>E1715*Parametrar!$B$7</f>
        <v/>
      </c>
    </row>
    <row r="1716">
      <c r="A1716" t="inlineStr">
        <is>
          <t>2024-03-12 10:00</t>
        </is>
      </c>
      <c r="B1716" t="n">
        <v>3</v>
      </c>
      <c r="C1716" t="n">
        <v>12</v>
      </c>
      <c r="D1716" t="n">
        <v>10</v>
      </c>
      <c r="E1716" s="10" t="n">
        <v>0.1958481110035467</v>
      </c>
      <c r="F1716">
        <f>E1716*Parametrar!$B$7</f>
        <v/>
      </c>
    </row>
    <row r="1717">
      <c r="A1717" t="inlineStr">
        <is>
          <t>2024-03-12 11:00</t>
        </is>
      </c>
      <c r="B1717" t="n">
        <v>3</v>
      </c>
      <c r="C1717" t="n">
        <v>12</v>
      </c>
      <c r="D1717" t="n">
        <v>11</v>
      </c>
      <c r="E1717" s="10" t="n">
        <v>0.1852809564674295</v>
      </c>
      <c r="F1717">
        <f>E1717*Parametrar!$B$7</f>
        <v/>
      </c>
    </row>
    <row r="1718">
      <c r="A1718" t="inlineStr">
        <is>
          <t>2024-03-12 12:00</t>
        </is>
      </c>
      <c r="B1718" t="n">
        <v>3</v>
      </c>
      <c r="C1718" t="n">
        <v>12</v>
      </c>
      <c r="D1718" t="n">
        <v>12</v>
      </c>
      <c r="E1718" s="10" t="n">
        <v>0.1842532282207748</v>
      </c>
      <c r="F1718">
        <f>E1718*Parametrar!$B$7</f>
        <v/>
      </c>
    </row>
    <row r="1719">
      <c r="A1719" t="inlineStr">
        <is>
          <t>2024-03-12 13:00</t>
        </is>
      </c>
      <c r="B1719" t="n">
        <v>3</v>
      </c>
      <c r="C1719" t="n">
        <v>12</v>
      </c>
      <c r="D1719" t="n">
        <v>13</v>
      </c>
      <c r="E1719" s="10" t="n">
        <v>0.1905513577323259</v>
      </c>
      <c r="F1719">
        <f>E1719*Parametrar!$B$7</f>
        <v/>
      </c>
    </row>
    <row r="1720">
      <c r="A1720" t="inlineStr">
        <is>
          <t>2024-03-12 14:00</t>
        </is>
      </c>
      <c r="B1720" t="n">
        <v>3</v>
      </c>
      <c r="C1720" t="n">
        <v>12</v>
      </c>
      <c r="D1720" t="n">
        <v>14</v>
      </c>
      <c r="E1720" s="10" t="n">
        <v>0.1991684638004313</v>
      </c>
      <c r="F1720">
        <f>E1720*Parametrar!$B$7</f>
        <v/>
      </c>
    </row>
    <row r="1721">
      <c r="A1721" t="inlineStr">
        <is>
          <t>2024-03-12 15:00</t>
        </is>
      </c>
      <c r="B1721" t="n">
        <v>3</v>
      </c>
      <c r="C1721" t="n">
        <v>12</v>
      </c>
      <c r="D1721" t="n">
        <v>15</v>
      </c>
      <c r="E1721" s="10" t="n">
        <v>0.2110005146401235</v>
      </c>
      <c r="F1721">
        <f>E1721*Parametrar!$B$7</f>
        <v/>
      </c>
    </row>
    <row r="1722">
      <c r="A1722" t="inlineStr">
        <is>
          <t>2024-03-12 16:00</t>
        </is>
      </c>
      <c r="B1722" t="n">
        <v>3</v>
      </c>
      <c r="C1722" t="n">
        <v>12</v>
      </c>
      <c r="D1722" t="n">
        <v>16</v>
      </c>
      <c r="E1722" s="10" t="n">
        <v>0.2233069015936564</v>
      </c>
      <c r="F1722">
        <f>E1722*Parametrar!$B$7</f>
        <v/>
      </c>
    </row>
    <row r="1723">
      <c r="A1723" t="inlineStr">
        <is>
          <t>2024-03-12 17:00</t>
        </is>
      </c>
      <c r="B1723" t="n">
        <v>3</v>
      </c>
      <c r="C1723" t="n">
        <v>12</v>
      </c>
      <c r="D1723" t="n">
        <v>17</v>
      </c>
      <c r="E1723" s="10" t="n">
        <v>0.2442303946152947</v>
      </c>
      <c r="F1723">
        <f>E1723*Parametrar!$B$7</f>
        <v/>
      </c>
    </row>
    <row r="1724">
      <c r="A1724" t="inlineStr">
        <is>
          <t>2024-03-12 18:00</t>
        </is>
      </c>
      <c r="B1724" t="n">
        <v>3</v>
      </c>
      <c r="C1724" t="n">
        <v>12</v>
      </c>
      <c r="D1724" t="n">
        <v>18</v>
      </c>
      <c r="E1724" s="10" t="n">
        <v>0.2736392336734161</v>
      </c>
      <c r="F1724">
        <f>E1724*Parametrar!$B$7</f>
        <v/>
      </c>
    </row>
    <row r="1725">
      <c r="A1725" t="inlineStr">
        <is>
          <t>2024-03-12 19:00</t>
        </is>
      </c>
      <c r="B1725" t="n">
        <v>3</v>
      </c>
      <c r="C1725" t="n">
        <v>12</v>
      </c>
      <c r="D1725" t="n">
        <v>19</v>
      </c>
      <c r="E1725" s="10" t="n">
        <v>0.2926390302333672</v>
      </c>
      <c r="F1725">
        <f>E1725*Parametrar!$B$7</f>
        <v/>
      </c>
    </row>
    <row r="1726">
      <c r="A1726" t="inlineStr">
        <is>
          <t>2024-03-12 20:00</t>
        </is>
      </c>
      <c r="B1726" t="n">
        <v>3</v>
      </c>
      <c r="C1726" t="n">
        <v>12</v>
      </c>
      <c r="D1726" t="n">
        <v>20</v>
      </c>
      <c r="E1726" s="10" t="n">
        <v>0.3046291931110063</v>
      </c>
      <c r="F1726">
        <f>E1726*Parametrar!$B$7</f>
        <v/>
      </c>
    </row>
    <row r="1727">
      <c r="A1727" t="inlineStr">
        <is>
          <t>2024-03-12 21:00</t>
        </is>
      </c>
      <c r="B1727" t="n">
        <v>3</v>
      </c>
      <c r="C1727" t="n">
        <v>12</v>
      </c>
      <c r="D1727" t="n">
        <v>21</v>
      </c>
      <c r="E1727" s="10" t="n">
        <v>0.3043129690351126</v>
      </c>
      <c r="F1727">
        <f>E1727*Parametrar!$B$7</f>
        <v/>
      </c>
    </row>
    <row r="1728">
      <c r="A1728" t="inlineStr">
        <is>
          <t>2024-03-12 22:00</t>
        </is>
      </c>
      <c r="B1728" t="n">
        <v>3</v>
      </c>
      <c r="C1728" t="n">
        <v>12</v>
      </c>
      <c r="D1728" t="n">
        <v>22</v>
      </c>
      <c r="E1728" s="10" t="n">
        <v>0.3048136571552777</v>
      </c>
      <c r="F1728">
        <f>E1728*Parametrar!$B$7</f>
        <v/>
      </c>
    </row>
    <row r="1729">
      <c r="A1729" t="inlineStr">
        <is>
          <t>2024-03-12 23:00</t>
        </is>
      </c>
      <c r="B1729" t="n">
        <v>3</v>
      </c>
      <c r="C1729" t="n">
        <v>12</v>
      </c>
      <c r="D1729" t="n">
        <v>23</v>
      </c>
      <c r="E1729" s="10" t="n">
        <v>0.3039967449592187</v>
      </c>
      <c r="F1729">
        <f>E1729*Parametrar!$B$7</f>
        <v/>
      </c>
    </row>
    <row r="1730">
      <c r="A1730" t="inlineStr">
        <is>
          <t>2024-03-13 00:00</t>
        </is>
      </c>
      <c r="B1730" t="n">
        <v>3</v>
      </c>
      <c r="C1730" t="n">
        <v>13</v>
      </c>
      <c r="D1730" t="n">
        <v>0</v>
      </c>
      <c r="E1730" s="10" t="n">
        <v>0.342207154129717</v>
      </c>
      <c r="F1730">
        <f>E1730*Parametrar!$B$7</f>
        <v/>
      </c>
    </row>
    <row r="1731">
      <c r="A1731" t="inlineStr">
        <is>
          <t>2024-03-13 01:00</t>
        </is>
      </c>
      <c r="B1731" t="n">
        <v>3</v>
      </c>
      <c r="C1731" t="n">
        <v>13</v>
      </c>
      <c r="D1731" t="n">
        <v>1</v>
      </c>
      <c r="E1731" s="10" t="n">
        <v>0.2964337191440926</v>
      </c>
      <c r="F1731">
        <f>E1731*Parametrar!$B$7</f>
        <v/>
      </c>
    </row>
    <row r="1732">
      <c r="A1732" t="inlineStr">
        <is>
          <t>2024-03-13 02:00</t>
        </is>
      </c>
      <c r="B1732" t="n">
        <v>3</v>
      </c>
      <c r="C1732" t="n">
        <v>13</v>
      </c>
      <c r="D1732" t="n">
        <v>2</v>
      </c>
      <c r="E1732" s="10" t="n">
        <v>0.2987526957006469</v>
      </c>
      <c r="F1732">
        <f>E1732*Parametrar!$B$7</f>
        <v/>
      </c>
    </row>
    <row r="1733">
      <c r="A1733" t="inlineStr">
        <is>
          <t>2024-03-13 03:00</t>
        </is>
      </c>
      <c r="B1733" t="n">
        <v>3</v>
      </c>
      <c r="C1733" t="n">
        <v>13</v>
      </c>
      <c r="D1733" t="n">
        <v>3</v>
      </c>
      <c r="E1733" s="10" t="n">
        <v>0.2994905518777324</v>
      </c>
      <c r="F1733">
        <f>E1733*Parametrar!$B$7</f>
        <v/>
      </c>
    </row>
    <row r="1734">
      <c r="A1734" t="inlineStr">
        <is>
          <t>2024-03-13 04:00</t>
        </is>
      </c>
      <c r="B1734" t="n">
        <v>3</v>
      </c>
      <c r="C1734" t="n">
        <v>13</v>
      </c>
      <c r="D1734" t="n">
        <v>4</v>
      </c>
      <c r="E1734" s="10" t="n">
        <v>0.297988487517237</v>
      </c>
      <c r="F1734">
        <f>E1734*Parametrar!$B$7</f>
        <v/>
      </c>
    </row>
    <row r="1735">
      <c r="A1735" t="inlineStr">
        <is>
          <t>2024-03-13 05:00</t>
        </is>
      </c>
      <c r="B1735" t="n">
        <v>3</v>
      </c>
      <c r="C1735" t="n">
        <v>13</v>
      </c>
      <c r="D1735" t="n">
        <v>5</v>
      </c>
      <c r="E1735" s="10" t="n">
        <v>0.2913741339297921</v>
      </c>
      <c r="F1735">
        <f>E1735*Parametrar!$B$7</f>
        <v/>
      </c>
    </row>
    <row r="1736">
      <c r="A1736" t="inlineStr">
        <is>
          <t>2024-03-13 06:00</t>
        </is>
      </c>
      <c r="B1736" t="n">
        <v>3</v>
      </c>
      <c r="C1736" t="n">
        <v>13</v>
      </c>
      <c r="D1736" t="n">
        <v>6</v>
      </c>
      <c r="E1736" s="10" t="n">
        <v>0.2860510286522469</v>
      </c>
      <c r="F1736">
        <f>E1736*Parametrar!$B$7</f>
        <v/>
      </c>
    </row>
    <row r="1737">
      <c r="A1737" t="inlineStr">
        <is>
          <t>2024-03-13 07:00</t>
        </is>
      </c>
      <c r="B1737" t="n">
        <v>3</v>
      </c>
      <c r="C1737" t="n">
        <v>13</v>
      </c>
      <c r="D1737" t="n">
        <v>7</v>
      </c>
      <c r="E1737" s="10" t="n">
        <v>0.2754838741161298</v>
      </c>
      <c r="F1737">
        <f>E1737*Parametrar!$B$7</f>
        <v/>
      </c>
    </row>
    <row r="1738">
      <c r="A1738" t="inlineStr">
        <is>
          <t>2024-03-13 08:00</t>
        </is>
      </c>
      <c r="B1738" t="n">
        <v>3</v>
      </c>
      <c r="C1738" t="n">
        <v>13</v>
      </c>
      <c r="D1738" t="n">
        <v>8</v>
      </c>
      <c r="E1738" s="10" t="n">
        <v>0.2584604780305147</v>
      </c>
      <c r="F1738">
        <f>E1738*Parametrar!$B$7</f>
        <v/>
      </c>
    </row>
    <row r="1739">
      <c r="A1739" t="inlineStr">
        <is>
          <t>2024-03-13 09:00</t>
        </is>
      </c>
      <c r="B1739" t="n">
        <v>3</v>
      </c>
      <c r="C1739" t="n">
        <v>13</v>
      </c>
      <c r="D1739" t="n">
        <v>9</v>
      </c>
      <c r="E1739" s="10" t="n">
        <v>0.2422012901283097</v>
      </c>
      <c r="F1739">
        <f>E1739*Parametrar!$B$7</f>
        <v/>
      </c>
    </row>
    <row r="1740">
      <c r="A1740" t="inlineStr">
        <is>
          <t>2024-03-13 10:00</t>
        </is>
      </c>
      <c r="B1740" t="n">
        <v>3</v>
      </c>
      <c r="C1740" t="n">
        <v>13</v>
      </c>
      <c r="D1740" t="n">
        <v>10</v>
      </c>
      <c r="E1740" s="10" t="n">
        <v>0.2314760235542457</v>
      </c>
      <c r="F1740">
        <f>E1740*Parametrar!$B$7</f>
        <v/>
      </c>
    </row>
    <row r="1741">
      <c r="A1741" t="inlineStr">
        <is>
          <t>2024-03-13 11:00</t>
        </is>
      </c>
      <c r="B1741" t="n">
        <v>3</v>
      </c>
      <c r="C1741" t="n">
        <v>13</v>
      </c>
      <c r="D1741" t="n">
        <v>11</v>
      </c>
      <c r="E1741" s="10" t="n">
        <v>0.2275232226055734</v>
      </c>
      <c r="F1741">
        <f>E1741*Parametrar!$B$7</f>
        <v/>
      </c>
    </row>
    <row r="1742">
      <c r="A1742" t="inlineStr">
        <is>
          <t>2024-03-13 12:00</t>
        </is>
      </c>
      <c r="B1742" t="n">
        <v>3</v>
      </c>
      <c r="C1742" t="n">
        <v>13</v>
      </c>
      <c r="D1742" t="n">
        <v>12</v>
      </c>
      <c r="E1742" s="10" t="n">
        <v>0.2296313831115319</v>
      </c>
      <c r="F1742">
        <f>E1742*Parametrar!$B$7</f>
        <v/>
      </c>
    </row>
    <row r="1743">
      <c r="A1743" t="inlineStr">
        <is>
          <t>2024-03-13 13:00</t>
        </is>
      </c>
      <c r="B1743" t="n">
        <v>3</v>
      </c>
      <c r="C1743" t="n">
        <v>13</v>
      </c>
      <c r="D1743" t="n">
        <v>13</v>
      </c>
      <c r="E1743" s="10" t="n">
        <v>0.2319767116744108</v>
      </c>
      <c r="F1743">
        <f>E1743*Parametrar!$B$7</f>
        <v/>
      </c>
    </row>
    <row r="1744">
      <c r="A1744" t="inlineStr">
        <is>
          <t>2024-03-13 14:00</t>
        </is>
      </c>
      <c r="B1744" t="n">
        <v>3</v>
      </c>
      <c r="C1744" t="n">
        <v>13</v>
      </c>
      <c r="D1744" t="n">
        <v>14</v>
      </c>
      <c r="E1744" s="10" t="n">
        <v>0.2424648101915544</v>
      </c>
      <c r="F1744">
        <f>E1744*Parametrar!$B$7</f>
        <v/>
      </c>
    </row>
    <row r="1745">
      <c r="A1745" t="inlineStr">
        <is>
          <t>2024-03-13 15:00</t>
        </is>
      </c>
      <c r="B1745" t="n">
        <v>3</v>
      </c>
      <c r="C1745" t="n">
        <v>13</v>
      </c>
      <c r="D1745" t="n">
        <v>15</v>
      </c>
      <c r="E1745" s="10" t="n">
        <v>0.2527684446644267</v>
      </c>
      <c r="F1745">
        <f>E1745*Parametrar!$B$7</f>
        <v/>
      </c>
    </row>
    <row r="1746">
      <c r="A1746" t="inlineStr">
        <is>
          <t>2024-03-13 16:00</t>
        </is>
      </c>
      <c r="B1746" t="n">
        <v>3</v>
      </c>
      <c r="C1746" t="n">
        <v>13</v>
      </c>
      <c r="D1746" t="n">
        <v>16</v>
      </c>
      <c r="E1746" s="10" t="n">
        <v>0.2671829921239181</v>
      </c>
      <c r="F1746">
        <f>E1746*Parametrar!$B$7</f>
        <v/>
      </c>
    </row>
    <row r="1747">
      <c r="A1747" t="inlineStr">
        <is>
          <t>2024-03-13 17:00</t>
        </is>
      </c>
      <c r="B1747" t="n">
        <v>3</v>
      </c>
      <c r="C1747" t="n">
        <v>13</v>
      </c>
      <c r="D1747" t="n">
        <v>17</v>
      </c>
      <c r="E1747" s="10" t="n">
        <v>0.2919011740562817</v>
      </c>
      <c r="F1747">
        <f>E1747*Parametrar!$B$7</f>
        <v/>
      </c>
    </row>
    <row r="1748">
      <c r="A1748" t="inlineStr">
        <is>
          <t>2024-03-13 18:00</t>
        </is>
      </c>
      <c r="B1748" t="n">
        <v>3</v>
      </c>
      <c r="C1748" t="n">
        <v>13</v>
      </c>
      <c r="D1748" t="n">
        <v>18</v>
      </c>
      <c r="E1748" s="10" t="n">
        <v>0.3184903484376836</v>
      </c>
      <c r="F1748">
        <f>E1748*Parametrar!$B$7</f>
        <v/>
      </c>
    </row>
    <row r="1749">
      <c r="A1749" t="inlineStr">
        <is>
          <t>2024-03-13 19:00</t>
        </is>
      </c>
      <c r="B1749" t="n">
        <v>3</v>
      </c>
      <c r="C1749" t="n">
        <v>13</v>
      </c>
      <c r="D1749" t="n">
        <v>19</v>
      </c>
      <c r="E1749" s="10" t="n">
        <v>0.3414692979526315</v>
      </c>
      <c r="F1749">
        <f>E1749*Parametrar!$B$7</f>
        <v/>
      </c>
    </row>
    <row r="1750">
      <c r="A1750" t="inlineStr">
        <is>
          <t>2024-03-13 20:00</t>
        </is>
      </c>
      <c r="B1750" t="n">
        <v>3</v>
      </c>
      <c r="C1750" t="n">
        <v>13</v>
      </c>
      <c r="D1750" t="n">
        <v>20</v>
      </c>
      <c r="E1750" s="10" t="n">
        <v>0.3511141322673917</v>
      </c>
      <c r="F1750">
        <f>E1750*Parametrar!$B$7</f>
        <v/>
      </c>
    </row>
    <row r="1751">
      <c r="A1751" t="inlineStr">
        <is>
          <t>2024-03-13 21:00</t>
        </is>
      </c>
      <c r="B1751" t="n">
        <v>3</v>
      </c>
      <c r="C1751" t="n">
        <v>13</v>
      </c>
      <c r="D1751" t="n">
        <v>21</v>
      </c>
      <c r="E1751" s="10" t="n">
        <v>0.3562527735006656</v>
      </c>
      <c r="F1751">
        <f>E1751*Parametrar!$B$7</f>
        <v/>
      </c>
    </row>
    <row r="1752">
      <c r="A1752" t="inlineStr">
        <is>
          <t>2024-03-13 22:00</t>
        </is>
      </c>
      <c r="B1752" t="n">
        <v>3</v>
      </c>
      <c r="C1752" t="n">
        <v>13</v>
      </c>
      <c r="D1752" t="n">
        <v>22</v>
      </c>
      <c r="E1752" s="10" t="n">
        <v>0.3499546439891146</v>
      </c>
      <c r="F1752">
        <f>E1752*Parametrar!$B$7</f>
        <v/>
      </c>
    </row>
    <row r="1753">
      <c r="A1753" t="inlineStr">
        <is>
          <t>2024-03-13 23:00</t>
        </is>
      </c>
      <c r="B1753" t="n">
        <v>3</v>
      </c>
      <c r="C1753" t="n">
        <v>13</v>
      </c>
      <c r="D1753" t="n">
        <v>23</v>
      </c>
      <c r="E1753" s="10" t="n">
        <v>0.3448687067684896</v>
      </c>
      <c r="F1753">
        <f>E1753*Parametrar!$B$7</f>
        <v/>
      </c>
    </row>
    <row r="1754">
      <c r="A1754" t="inlineStr">
        <is>
          <t>2024-03-14 00:00</t>
        </is>
      </c>
      <c r="B1754" t="n">
        <v>3</v>
      </c>
      <c r="C1754" t="n">
        <v>14</v>
      </c>
      <c r="D1754" t="n">
        <v>0</v>
      </c>
      <c r="E1754" s="10" t="n">
        <v>0.3445261306862714</v>
      </c>
      <c r="F1754">
        <f>E1754*Parametrar!$B$7</f>
        <v/>
      </c>
    </row>
    <row r="1755">
      <c r="A1755" t="inlineStr">
        <is>
          <t>2024-03-14 01:00</t>
        </is>
      </c>
      <c r="B1755" t="n">
        <v>3</v>
      </c>
      <c r="C1755" t="n">
        <v>14</v>
      </c>
      <c r="D1755" t="n">
        <v>1</v>
      </c>
      <c r="E1755" s="10" t="n">
        <v>0.3364360647446555</v>
      </c>
      <c r="F1755">
        <f>E1755*Parametrar!$B$7</f>
        <v/>
      </c>
    </row>
    <row r="1756">
      <c r="A1756" t="inlineStr">
        <is>
          <t>2024-03-14 02:00</t>
        </is>
      </c>
      <c r="B1756" t="n">
        <v>3</v>
      </c>
      <c r="C1756" t="n">
        <v>14</v>
      </c>
      <c r="D1756" t="n">
        <v>2</v>
      </c>
      <c r="E1756" s="10" t="n">
        <v>0.330664975359594</v>
      </c>
      <c r="F1756">
        <f>E1756*Parametrar!$B$7</f>
        <v/>
      </c>
    </row>
    <row r="1757">
      <c r="A1757" t="inlineStr">
        <is>
          <t>2024-03-14 03:00</t>
        </is>
      </c>
      <c r="B1757" t="n">
        <v>3</v>
      </c>
      <c r="C1757" t="n">
        <v>14</v>
      </c>
      <c r="D1757" t="n">
        <v>3</v>
      </c>
      <c r="E1757" s="10" t="n">
        <v>0.3231283015507923</v>
      </c>
      <c r="F1757">
        <f>E1757*Parametrar!$B$7</f>
        <v/>
      </c>
    </row>
    <row r="1758">
      <c r="A1758" t="inlineStr">
        <is>
          <t>2024-03-14 04:00</t>
        </is>
      </c>
      <c r="B1758" t="n">
        <v>3</v>
      </c>
      <c r="C1758" t="n">
        <v>14</v>
      </c>
      <c r="D1758" t="n">
        <v>4</v>
      </c>
      <c r="E1758" s="10" t="n">
        <v>0.3156443317546396</v>
      </c>
      <c r="F1758">
        <f>E1758*Parametrar!$B$7</f>
        <v/>
      </c>
    </row>
    <row r="1759">
      <c r="A1759" t="inlineStr">
        <is>
          <t>2024-03-14 05:00</t>
        </is>
      </c>
      <c r="B1759" t="n">
        <v>3</v>
      </c>
      <c r="C1759" t="n">
        <v>14</v>
      </c>
      <c r="D1759" t="n">
        <v>5</v>
      </c>
      <c r="E1759" s="10" t="n">
        <v>0.3095043142810354</v>
      </c>
      <c r="F1759">
        <f>E1759*Parametrar!$B$7</f>
        <v/>
      </c>
    </row>
    <row r="1760">
      <c r="A1760" t="inlineStr">
        <is>
          <t>2024-03-14 06:00</t>
        </is>
      </c>
      <c r="B1760" t="n">
        <v>3</v>
      </c>
      <c r="C1760" t="n">
        <v>14</v>
      </c>
      <c r="D1760" t="n">
        <v>6</v>
      </c>
      <c r="E1760" s="10" t="n">
        <v>0.3049454171869001</v>
      </c>
      <c r="F1760">
        <f>E1760*Parametrar!$B$7</f>
        <v/>
      </c>
    </row>
    <row r="1761">
      <c r="A1761" t="inlineStr">
        <is>
          <t>2024-03-14 07:00</t>
        </is>
      </c>
      <c r="B1761" t="n">
        <v>3</v>
      </c>
      <c r="C1761" t="n">
        <v>14</v>
      </c>
      <c r="D1761" t="n">
        <v>7</v>
      </c>
      <c r="E1761" s="10" t="n">
        <v>0.2938248705179689</v>
      </c>
      <c r="F1761">
        <f>E1761*Parametrar!$B$7</f>
        <v/>
      </c>
    </row>
    <row r="1762">
      <c r="A1762" t="inlineStr">
        <is>
          <t>2024-03-14 08:00</t>
        </is>
      </c>
      <c r="B1762" t="n">
        <v>3</v>
      </c>
      <c r="C1762" t="n">
        <v>14</v>
      </c>
      <c r="D1762" t="n">
        <v>8</v>
      </c>
      <c r="E1762" s="10" t="n">
        <v>0.2700553608132866</v>
      </c>
      <c r="F1762">
        <f>E1762*Parametrar!$B$7</f>
        <v/>
      </c>
    </row>
    <row r="1763">
      <c r="A1763" t="inlineStr">
        <is>
          <t>2024-03-14 09:00</t>
        </is>
      </c>
      <c r="B1763" t="n">
        <v>3</v>
      </c>
      <c r="C1763" t="n">
        <v>14</v>
      </c>
      <c r="D1763" t="n">
        <v>9</v>
      </c>
      <c r="E1763" s="10" t="n">
        <v>0.2489210517410524</v>
      </c>
      <c r="F1763">
        <f>E1763*Parametrar!$B$7</f>
        <v/>
      </c>
    </row>
    <row r="1764">
      <c r="A1764" t="inlineStr">
        <is>
          <t>2024-03-14 10:00</t>
        </is>
      </c>
      <c r="B1764" t="n">
        <v>3</v>
      </c>
      <c r="C1764" t="n">
        <v>14</v>
      </c>
      <c r="D1764" t="n">
        <v>10</v>
      </c>
      <c r="E1764" s="10" t="n">
        <v>0.2347700243448058</v>
      </c>
      <c r="F1764">
        <f>E1764*Parametrar!$B$7</f>
        <v/>
      </c>
    </row>
    <row r="1765">
      <c r="A1765" t="inlineStr">
        <is>
          <t>2024-03-14 11:00</t>
        </is>
      </c>
      <c r="B1765" t="n">
        <v>3</v>
      </c>
      <c r="C1765" t="n">
        <v>14</v>
      </c>
      <c r="D1765" t="n">
        <v>11</v>
      </c>
      <c r="E1765" s="10" t="n">
        <v>0.241726954014469</v>
      </c>
      <c r="F1765">
        <f>E1765*Parametrar!$B$7</f>
        <v/>
      </c>
    </row>
    <row r="1766">
      <c r="A1766" t="inlineStr">
        <is>
          <t>2024-03-14 12:00</t>
        </is>
      </c>
      <c r="B1766" t="n">
        <v>3</v>
      </c>
      <c r="C1766" t="n">
        <v>14</v>
      </c>
      <c r="D1766" t="n">
        <v>12</v>
      </c>
      <c r="E1766" s="10" t="n">
        <v>0.2325564558135494</v>
      </c>
      <c r="F1766">
        <f>E1766*Parametrar!$B$7</f>
        <v/>
      </c>
    </row>
    <row r="1767">
      <c r="A1767" t="inlineStr">
        <is>
          <t>2024-03-14 13:00</t>
        </is>
      </c>
      <c r="B1767" t="n">
        <v>3</v>
      </c>
      <c r="C1767" t="n">
        <v>14</v>
      </c>
      <c r="D1767" t="n">
        <v>13</v>
      </c>
      <c r="E1767" s="10" t="n">
        <v>0.2339267601424224</v>
      </c>
      <c r="F1767">
        <f>E1767*Parametrar!$B$7</f>
        <v/>
      </c>
    </row>
    <row r="1768">
      <c r="A1768" t="inlineStr">
        <is>
          <t>2024-03-14 14:00</t>
        </is>
      </c>
      <c r="B1768" t="n">
        <v>3</v>
      </c>
      <c r="C1768" t="n">
        <v>14</v>
      </c>
      <c r="D1768" t="n">
        <v>14</v>
      </c>
      <c r="E1768" s="10" t="n">
        <v>0.2391444573946698</v>
      </c>
      <c r="F1768">
        <f>E1768*Parametrar!$B$7</f>
        <v/>
      </c>
    </row>
    <row r="1769">
      <c r="A1769" t="inlineStr">
        <is>
          <t>2024-03-14 15:00</t>
        </is>
      </c>
      <c r="B1769" t="n">
        <v>3</v>
      </c>
      <c r="C1769" t="n">
        <v>14</v>
      </c>
      <c r="D1769" t="n">
        <v>15</v>
      </c>
      <c r="E1769" s="10" t="n">
        <v>0.2470764112983387</v>
      </c>
      <c r="F1769">
        <f>E1769*Parametrar!$B$7</f>
        <v/>
      </c>
    </row>
    <row r="1770">
      <c r="A1770" t="inlineStr">
        <is>
          <t>2024-03-14 16:00</t>
        </is>
      </c>
      <c r="B1770" t="n">
        <v>3</v>
      </c>
      <c r="C1770" t="n">
        <v>14</v>
      </c>
      <c r="D1770" t="n">
        <v>16</v>
      </c>
      <c r="E1770" s="10" t="n">
        <v>0.2565104295625031</v>
      </c>
      <c r="F1770">
        <f>E1770*Parametrar!$B$7</f>
        <v/>
      </c>
    </row>
    <row r="1771">
      <c r="A1771" t="inlineStr">
        <is>
          <t>2024-03-14 17:00</t>
        </is>
      </c>
      <c r="B1771" t="n">
        <v>3</v>
      </c>
      <c r="C1771" t="n">
        <v>14</v>
      </c>
      <c r="D1771" t="n">
        <v>17</v>
      </c>
      <c r="E1771" s="10" t="n">
        <v>0.2734020656164958</v>
      </c>
      <c r="F1771">
        <f>E1771*Parametrar!$B$7</f>
        <v/>
      </c>
    </row>
    <row r="1772">
      <c r="A1772" t="inlineStr">
        <is>
          <t>2024-03-14 18:00</t>
        </is>
      </c>
      <c r="B1772" t="n">
        <v>3</v>
      </c>
      <c r="C1772" t="n">
        <v>14</v>
      </c>
      <c r="D1772" t="n">
        <v>18</v>
      </c>
      <c r="E1772" s="10" t="n">
        <v>0.301598712383691</v>
      </c>
      <c r="F1772">
        <f>E1772*Parametrar!$B$7</f>
        <v/>
      </c>
    </row>
    <row r="1773">
      <c r="A1773" t="inlineStr">
        <is>
          <t>2024-03-14 19:00</t>
        </is>
      </c>
      <c r="B1773" t="n">
        <v>3</v>
      </c>
      <c r="C1773" t="n">
        <v>14</v>
      </c>
      <c r="D1773" t="n">
        <v>19</v>
      </c>
      <c r="E1773" s="10" t="n">
        <v>0.324419549860692</v>
      </c>
      <c r="F1773">
        <f>E1773*Parametrar!$B$7</f>
        <v/>
      </c>
    </row>
    <row r="1774">
      <c r="A1774" t="inlineStr">
        <is>
          <t>2024-03-14 20:00</t>
        </is>
      </c>
      <c r="B1774" t="n">
        <v>3</v>
      </c>
      <c r="C1774" t="n">
        <v>14</v>
      </c>
      <c r="D1774" t="n">
        <v>20</v>
      </c>
      <c r="E1774" s="10" t="n">
        <v>0.3368313448395228</v>
      </c>
      <c r="F1774">
        <f>E1774*Parametrar!$B$7</f>
        <v/>
      </c>
    </row>
    <row r="1775">
      <c r="A1775" t="inlineStr">
        <is>
          <t>2024-03-14 21:00</t>
        </is>
      </c>
      <c r="B1775" t="n">
        <v>3</v>
      </c>
      <c r="C1775" t="n">
        <v>14</v>
      </c>
      <c r="D1775" t="n">
        <v>21</v>
      </c>
      <c r="E1775" s="10" t="n">
        <v>0.3437619225028614</v>
      </c>
      <c r="F1775">
        <f>E1775*Parametrar!$B$7</f>
        <v/>
      </c>
    </row>
    <row r="1776">
      <c r="A1776" t="inlineStr">
        <is>
          <t>2024-03-14 22:00</t>
        </is>
      </c>
      <c r="B1776" t="n">
        <v>3</v>
      </c>
      <c r="C1776" t="n">
        <v>14</v>
      </c>
      <c r="D1776" t="n">
        <v>22</v>
      </c>
      <c r="E1776" s="10" t="n">
        <v>0.3441308505914041</v>
      </c>
      <c r="F1776">
        <f>E1776*Parametrar!$B$7</f>
        <v/>
      </c>
    </row>
    <row r="1777">
      <c r="A1777" t="inlineStr">
        <is>
          <t>2024-03-14 23:00</t>
        </is>
      </c>
      <c r="B1777" t="n">
        <v>3</v>
      </c>
      <c r="C1777" t="n">
        <v>14</v>
      </c>
      <c r="D1777" t="n">
        <v>23</v>
      </c>
      <c r="E1777" s="10" t="n">
        <v>0.3394138414593219</v>
      </c>
      <c r="F1777">
        <f>E1777*Parametrar!$B$7</f>
        <v/>
      </c>
    </row>
    <row r="1778">
      <c r="A1778" t="inlineStr">
        <is>
          <t>2024-03-15 00:00</t>
        </is>
      </c>
      <c r="B1778" t="n">
        <v>3</v>
      </c>
      <c r="C1778" t="n">
        <v>15</v>
      </c>
      <c r="D1778" t="n">
        <v>0</v>
      </c>
      <c r="E1778" s="10" t="n">
        <v>0.3634732232335736</v>
      </c>
      <c r="F1778">
        <f>E1778*Parametrar!$B$7</f>
        <v/>
      </c>
    </row>
    <row r="1779">
      <c r="A1779" t="inlineStr">
        <is>
          <t>2024-03-15 01:00</t>
        </is>
      </c>
      <c r="B1779" t="n">
        <v>3</v>
      </c>
      <c r="C1779" t="n">
        <v>15</v>
      </c>
      <c r="D1779" t="n">
        <v>1</v>
      </c>
      <c r="E1779" s="10" t="n">
        <v>0.3434456984269676</v>
      </c>
      <c r="F1779">
        <f>E1779*Parametrar!$B$7</f>
        <v/>
      </c>
    </row>
    <row r="1780">
      <c r="A1780" t="inlineStr">
        <is>
          <t>2024-03-15 02:00</t>
        </is>
      </c>
      <c r="B1780" t="n">
        <v>3</v>
      </c>
      <c r="C1780" t="n">
        <v>15</v>
      </c>
      <c r="D1780" t="n">
        <v>2</v>
      </c>
      <c r="E1780" s="10" t="n">
        <v>0.3474775553946133</v>
      </c>
      <c r="F1780">
        <f>E1780*Parametrar!$B$7</f>
        <v/>
      </c>
    </row>
    <row r="1781">
      <c r="A1781" t="inlineStr">
        <is>
          <t>2024-03-15 03:00</t>
        </is>
      </c>
      <c r="B1781" t="n">
        <v>3</v>
      </c>
      <c r="C1781" t="n">
        <v>15</v>
      </c>
      <c r="D1781" t="n">
        <v>3</v>
      </c>
      <c r="E1781" s="10" t="n">
        <v>0.346476179154283</v>
      </c>
      <c r="F1781">
        <f>E1781*Parametrar!$B$7</f>
        <v/>
      </c>
    </row>
    <row r="1782">
      <c r="A1782" t="inlineStr">
        <is>
          <t>2024-03-15 04:00</t>
        </is>
      </c>
      <c r="B1782" t="n">
        <v>3</v>
      </c>
      <c r="C1782" t="n">
        <v>15</v>
      </c>
      <c r="D1782" t="n">
        <v>4</v>
      </c>
      <c r="E1782" s="10" t="n">
        <v>0.3531432367543768</v>
      </c>
      <c r="F1782">
        <f>E1782*Parametrar!$B$7</f>
        <v/>
      </c>
    </row>
    <row r="1783">
      <c r="A1783" t="inlineStr">
        <is>
          <t>2024-03-15 05:00</t>
        </is>
      </c>
      <c r="B1783" t="n">
        <v>3</v>
      </c>
      <c r="C1783" t="n">
        <v>15</v>
      </c>
      <c r="D1783" t="n">
        <v>5</v>
      </c>
      <c r="E1783" s="10" t="n">
        <v>0.3592041982090076</v>
      </c>
      <c r="F1783">
        <f>E1783*Parametrar!$B$7</f>
        <v/>
      </c>
    </row>
    <row r="1784">
      <c r="A1784" t="inlineStr">
        <is>
          <t>2024-03-15 06:00</t>
        </is>
      </c>
      <c r="B1784" t="n">
        <v>3</v>
      </c>
      <c r="C1784" t="n">
        <v>15</v>
      </c>
      <c r="D1784" t="n">
        <v>6</v>
      </c>
      <c r="E1784" s="10" t="n">
        <v>0.3661874798849952</v>
      </c>
      <c r="F1784">
        <f>E1784*Parametrar!$B$7</f>
        <v/>
      </c>
    </row>
    <row r="1785">
      <c r="A1785" t="inlineStr">
        <is>
          <t>2024-03-15 07:00</t>
        </is>
      </c>
      <c r="B1785" t="n">
        <v>3</v>
      </c>
      <c r="C1785" t="n">
        <v>15</v>
      </c>
      <c r="D1785" t="n">
        <v>7</v>
      </c>
      <c r="E1785" s="10" t="n">
        <v>0.357860245886459</v>
      </c>
      <c r="F1785">
        <f>E1785*Parametrar!$B$7</f>
        <v/>
      </c>
    </row>
    <row r="1786">
      <c r="A1786" t="inlineStr">
        <is>
          <t>2024-03-15 08:00</t>
        </is>
      </c>
      <c r="B1786" t="n">
        <v>3</v>
      </c>
      <c r="C1786" t="n">
        <v>15</v>
      </c>
      <c r="D1786" t="n">
        <v>8</v>
      </c>
      <c r="E1786" s="10" t="n">
        <v>0.3410213138451153</v>
      </c>
      <c r="F1786">
        <f>E1786*Parametrar!$B$7</f>
        <v/>
      </c>
    </row>
    <row r="1787">
      <c r="A1787" t="inlineStr">
        <is>
          <t>2024-03-15 09:00</t>
        </is>
      </c>
      <c r="B1787" t="n">
        <v>3</v>
      </c>
      <c r="C1787" t="n">
        <v>15</v>
      </c>
      <c r="D1787" t="n">
        <v>9</v>
      </c>
      <c r="E1787" s="10" t="n">
        <v>0.3226276134306272</v>
      </c>
      <c r="F1787">
        <f>E1787*Parametrar!$B$7</f>
        <v/>
      </c>
    </row>
    <row r="1788">
      <c r="A1788" t="inlineStr">
        <is>
          <t>2024-03-15 10:00</t>
        </is>
      </c>
      <c r="B1788" t="n">
        <v>3</v>
      </c>
      <c r="C1788" t="n">
        <v>15</v>
      </c>
      <c r="D1788" t="n">
        <v>10</v>
      </c>
      <c r="E1788" s="10" t="n">
        <v>0.3240242697658248</v>
      </c>
      <c r="F1788">
        <f>E1788*Parametrar!$B$7</f>
        <v/>
      </c>
    </row>
    <row r="1789">
      <c r="A1789" t="inlineStr">
        <is>
          <t>2024-03-15 11:00</t>
        </is>
      </c>
      <c r="B1789" t="n">
        <v>3</v>
      </c>
      <c r="C1789" t="n">
        <v>15</v>
      </c>
      <c r="D1789" t="n">
        <v>11</v>
      </c>
      <c r="E1789" s="10" t="n">
        <v>0.3345650722956173</v>
      </c>
      <c r="F1789">
        <f>E1789*Parametrar!$B$7</f>
        <v/>
      </c>
    </row>
    <row r="1790">
      <c r="A1790" t="inlineStr">
        <is>
          <t>2024-03-15 12:00</t>
        </is>
      </c>
      <c r="B1790" t="n">
        <v>3</v>
      </c>
      <c r="C1790" t="n">
        <v>15</v>
      </c>
      <c r="D1790" t="n">
        <v>12</v>
      </c>
      <c r="E1790" s="10" t="n">
        <v>0.3453430428823303</v>
      </c>
      <c r="F1790">
        <f>E1790*Parametrar!$B$7</f>
        <v/>
      </c>
    </row>
    <row r="1791">
      <c r="A1791" t="inlineStr">
        <is>
          <t>2024-03-15 13:00</t>
        </is>
      </c>
      <c r="B1791" t="n">
        <v>3</v>
      </c>
      <c r="C1791" t="n">
        <v>15</v>
      </c>
      <c r="D1791" t="n">
        <v>13</v>
      </c>
      <c r="E1791" s="10" t="n">
        <v>0.3871636769192825</v>
      </c>
      <c r="F1791">
        <f>E1791*Parametrar!$B$7</f>
        <v/>
      </c>
    </row>
    <row r="1792">
      <c r="A1792" t="inlineStr">
        <is>
          <t>2024-03-15 14:00</t>
        </is>
      </c>
      <c r="B1792" t="n">
        <v>3</v>
      </c>
      <c r="C1792" t="n">
        <v>15</v>
      </c>
      <c r="D1792" t="n">
        <v>14</v>
      </c>
      <c r="E1792" s="10" t="n">
        <v>0.3619184548604292</v>
      </c>
      <c r="F1792">
        <f>E1792*Parametrar!$B$7</f>
        <v/>
      </c>
    </row>
    <row r="1793">
      <c r="A1793" t="inlineStr">
        <is>
          <t>2024-03-15 15:00</t>
        </is>
      </c>
      <c r="B1793" t="n">
        <v>3</v>
      </c>
      <c r="C1793" t="n">
        <v>15</v>
      </c>
      <c r="D1793" t="n">
        <v>15</v>
      </c>
      <c r="E1793" s="10" t="n">
        <v>0.3663192399166176</v>
      </c>
      <c r="F1793">
        <f>E1793*Parametrar!$B$7</f>
        <v/>
      </c>
    </row>
    <row r="1794">
      <c r="A1794" t="inlineStr">
        <is>
          <t>2024-03-15 16:00</t>
        </is>
      </c>
      <c r="B1794" t="n">
        <v>3</v>
      </c>
      <c r="C1794" t="n">
        <v>15</v>
      </c>
      <c r="D1794" t="n">
        <v>16</v>
      </c>
      <c r="E1794" s="10" t="n">
        <v>0.3668989840557562</v>
      </c>
      <c r="F1794">
        <f>E1794*Parametrar!$B$7</f>
        <v/>
      </c>
    </row>
    <row r="1795">
      <c r="A1795" t="inlineStr">
        <is>
          <t>2024-03-15 17:00</t>
        </is>
      </c>
      <c r="B1795" t="n">
        <v>3</v>
      </c>
      <c r="C1795" t="n">
        <v>15</v>
      </c>
      <c r="D1795" t="n">
        <v>17</v>
      </c>
      <c r="E1795" s="10" t="n">
        <v>0.3729862975167114</v>
      </c>
      <c r="F1795">
        <f>E1795*Parametrar!$B$7</f>
        <v/>
      </c>
    </row>
    <row r="1796">
      <c r="A1796" t="inlineStr">
        <is>
          <t>2024-03-15 18:00</t>
        </is>
      </c>
      <c r="B1796" t="n">
        <v>3</v>
      </c>
      <c r="C1796" t="n">
        <v>15</v>
      </c>
      <c r="D1796" t="n">
        <v>18</v>
      </c>
      <c r="E1796" s="10" t="n">
        <v>0.3916962220070933</v>
      </c>
      <c r="F1796">
        <f>E1796*Parametrar!$B$7</f>
        <v/>
      </c>
    </row>
    <row r="1797">
      <c r="A1797" t="inlineStr">
        <is>
          <t>2024-03-15 19:00</t>
        </is>
      </c>
      <c r="B1797" t="n">
        <v>3</v>
      </c>
      <c r="C1797" t="n">
        <v>15</v>
      </c>
      <c r="D1797" t="n">
        <v>19</v>
      </c>
      <c r="E1797" s="10" t="n">
        <v>0.4008930722143373</v>
      </c>
      <c r="F1797">
        <f>E1797*Parametrar!$B$7</f>
        <v/>
      </c>
    </row>
    <row r="1798">
      <c r="A1798" t="inlineStr">
        <is>
          <t>2024-03-15 20:00</t>
        </is>
      </c>
      <c r="B1798" t="n">
        <v>3</v>
      </c>
      <c r="C1798" t="n">
        <v>15</v>
      </c>
      <c r="D1798" t="n">
        <v>20</v>
      </c>
      <c r="E1798" s="10" t="n">
        <v>0.4039499049479772</v>
      </c>
      <c r="F1798">
        <f>E1798*Parametrar!$B$7</f>
        <v/>
      </c>
    </row>
    <row r="1799">
      <c r="A1799" t="inlineStr">
        <is>
          <t>2024-03-15 21:00</t>
        </is>
      </c>
      <c r="B1799" t="n">
        <v>3</v>
      </c>
      <c r="C1799" t="n">
        <v>15</v>
      </c>
      <c r="D1799" t="n">
        <v>21</v>
      </c>
      <c r="E1799" s="10" t="n">
        <v>0.3960443030506327</v>
      </c>
      <c r="F1799">
        <f>E1799*Parametrar!$B$7</f>
        <v/>
      </c>
    </row>
    <row r="1800">
      <c r="A1800" t="inlineStr">
        <is>
          <t>2024-03-15 22:00</t>
        </is>
      </c>
      <c r="B1800" t="n">
        <v>3</v>
      </c>
      <c r="C1800" t="n">
        <v>15</v>
      </c>
      <c r="D1800" t="n">
        <v>22</v>
      </c>
      <c r="E1800" s="10" t="n">
        <v>0.3874271969825273</v>
      </c>
      <c r="F1800">
        <f>E1800*Parametrar!$B$7</f>
        <v/>
      </c>
    </row>
    <row r="1801">
      <c r="A1801" t="inlineStr">
        <is>
          <t>2024-03-15 23:00</t>
        </is>
      </c>
      <c r="B1801" t="n">
        <v>3</v>
      </c>
      <c r="C1801" t="n">
        <v>15</v>
      </c>
      <c r="D1801" t="n">
        <v>23</v>
      </c>
      <c r="E1801" s="10" t="n">
        <v>0.3759377222250533</v>
      </c>
      <c r="F1801">
        <f>E1801*Parametrar!$B$7</f>
        <v/>
      </c>
    </row>
    <row r="1802">
      <c r="A1802" t="inlineStr">
        <is>
          <t>2024-03-16 00:00</t>
        </is>
      </c>
      <c r="B1802" t="n">
        <v>3</v>
      </c>
      <c r="C1802" t="n">
        <v>16</v>
      </c>
      <c r="D1802" t="n">
        <v>0</v>
      </c>
      <c r="E1802" s="10" t="n">
        <v>0.4253477340834562</v>
      </c>
      <c r="F1802">
        <f>E1802*Parametrar!$B$7</f>
        <v/>
      </c>
    </row>
    <row r="1803">
      <c r="A1803" t="inlineStr">
        <is>
          <t>2024-03-16 01:00</t>
        </is>
      </c>
      <c r="B1803" t="n">
        <v>3</v>
      </c>
      <c r="C1803" t="n">
        <v>16</v>
      </c>
      <c r="D1803" t="n">
        <v>1</v>
      </c>
      <c r="E1803" s="10" t="n">
        <v>0.3480572995337519</v>
      </c>
      <c r="F1803">
        <f>E1803*Parametrar!$B$7</f>
        <v/>
      </c>
    </row>
    <row r="1804">
      <c r="A1804" t="inlineStr">
        <is>
          <t>2024-03-16 02:00</t>
        </is>
      </c>
      <c r="B1804" t="n">
        <v>3</v>
      </c>
      <c r="C1804" t="n">
        <v>16</v>
      </c>
      <c r="D1804" t="n">
        <v>2</v>
      </c>
      <c r="E1804" s="10" t="n">
        <v>0.3319562236694936</v>
      </c>
      <c r="F1804">
        <f>E1804*Parametrar!$B$7</f>
        <v/>
      </c>
    </row>
    <row r="1805">
      <c r="A1805" t="inlineStr">
        <is>
          <t>2024-03-16 03:00</t>
        </is>
      </c>
      <c r="B1805" t="n">
        <v>3</v>
      </c>
      <c r="C1805" t="n">
        <v>16</v>
      </c>
      <c r="D1805" t="n">
        <v>3</v>
      </c>
      <c r="E1805" s="10" t="n">
        <v>0.3171200441088106</v>
      </c>
      <c r="F1805">
        <f>E1805*Parametrar!$B$7</f>
        <v/>
      </c>
    </row>
    <row r="1806">
      <c r="A1806" t="inlineStr">
        <is>
          <t>2024-03-16 04:00</t>
        </is>
      </c>
      <c r="B1806" t="n">
        <v>3</v>
      </c>
      <c r="C1806" t="n">
        <v>16</v>
      </c>
      <c r="D1806" t="n">
        <v>4</v>
      </c>
      <c r="E1806" s="10" t="n">
        <v>0.3017304724153134</v>
      </c>
      <c r="F1806">
        <f>E1806*Parametrar!$B$7</f>
        <v/>
      </c>
    </row>
    <row r="1807">
      <c r="A1807" t="inlineStr">
        <is>
          <t>2024-03-16 05:00</t>
        </is>
      </c>
      <c r="B1807" t="n">
        <v>3</v>
      </c>
      <c r="C1807" t="n">
        <v>16</v>
      </c>
      <c r="D1807" t="n">
        <v>5</v>
      </c>
      <c r="E1807" s="10" t="n">
        <v>0.2895294934870785</v>
      </c>
      <c r="F1807">
        <f>E1807*Parametrar!$B$7</f>
        <v/>
      </c>
    </row>
    <row r="1808">
      <c r="A1808" t="inlineStr">
        <is>
          <t>2024-03-16 06:00</t>
        </is>
      </c>
      <c r="B1808" t="n">
        <v>3</v>
      </c>
      <c r="C1808" t="n">
        <v>16</v>
      </c>
      <c r="D1808" t="n">
        <v>6</v>
      </c>
      <c r="E1808" s="10" t="n">
        <v>0.2842063882095332</v>
      </c>
      <c r="F1808">
        <f>E1808*Parametrar!$B$7</f>
        <v/>
      </c>
    </row>
    <row r="1809">
      <c r="A1809" t="inlineStr">
        <is>
          <t>2024-03-16 07:00</t>
        </is>
      </c>
      <c r="B1809" t="n">
        <v>3</v>
      </c>
      <c r="C1809" t="n">
        <v>16</v>
      </c>
      <c r="D1809" t="n">
        <v>7</v>
      </c>
      <c r="E1809" s="10" t="n">
        <v>0.2709249770219945</v>
      </c>
      <c r="F1809">
        <f>E1809*Parametrar!$B$7</f>
        <v/>
      </c>
    </row>
    <row r="1810">
      <c r="A1810" t="inlineStr">
        <is>
          <t>2024-03-16 08:00</t>
        </is>
      </c>
      <c r="B1810" t="n">
        <v>3</v>
      </c>
      <c r="C1810" t="n">
        <v>16</v>
      </c>
      <c r="D1810" t="n">
        <v>8</v>
      </c>
      <c r="E1810" s="10" t="n">
        <v>0.2445993227038374</v>
      </c>
      <c r="F1810">
        <f>E1810*Parametrar!$B$7</f>
        <v/>
      </c>
    </row>
    <row r="1811">
      <c r="A1811" t="inlineStr">
        <is>
          <t>2024-03-16 09:00</t>
        </is>
      </c>
      <c r="B1811" t="n">
        <v>3</v>
      </c>
      <c r="C1811" t="n">
        <v>16</v>
      </c>
      <c r="D1811" t="n">
        <v>9</v>
      </c>
      <c r="E1811" s="10" t="n">
        <v>0.2285245988459037</v>
      </c>
      <c r="F1811">
        <f>E1811*Parametrar!$B$7</f>
        <v/>
      </c>
    </row>
    <row r="1812">
      <c r="A1812" t="inlineStr">
        <is>
          <t>2024-03-16 10:00</t>
        </is>
      </c>
      <c r="B1812" t="n">
        <v>3</v>
      </c>
      <c r="C1812" t="n">
        <v>16</v>
      </c>
      <c r="D1812" t="n">
        <v>10</v>
      </c>
      <c r="E1812" s="10" t="n">
        <v>0.2246245019098805</v>
      </c>
      <c r="F1812">
        <f>E1812*Parametrar!$B$7</f>
        <v/>
      </c>
    </row>
    <row r="1813">
      <c r="A1813" t="inlineStr">
        <is>
          <t>2024-03-16 11:00</t>
        </is>
      </c>
      <c r="B1813" t="n">
        <v>3</v>
      </c>
      <c r="C1813" t="n">
        <v>16</v>
      </c>
      <c r="D1813" t="n">
        <v>11</v>
      </c>
      <c r="E1813" s="10" t="n">
        <v>0.2248353179604763</v>
      </c>
      <c r="F1813">
        <f>E1813*Parametrar!$B$7</f>
        <v/>
      </c>
    </row>
    <row r="1814">
      <c r="A1814" t="inlineStr">
        <is>
          <t>2024-03-16 12:00</t>
        </is>
      </c>
      <c r="B1814" t="n">
        <v>3</v>
      </c>
      <c r="C1814" t="n">
        <v>16</v>
      </c>
      <c r="D1814" t="n">
        <v>12</v>
      </c>
      <c r="E1814" s="10" t="n">
        <v>0.2332679599843104</v>
      </c>
      <c r="F1814">
        <f>E1814*Parametrar!$B$7</f>
        <v/>
      </c>
    </row>
    <row r="1815">
      <c r="A1815" t="inlineStr">
        <is>
          <t>2024-03-16 13:00</t>
        </is>
      </c>
      <c r="B1815" t="n">
        <v>3</v>
      </c>
      <c r="C1815" t="n">
        <v>16</v>
      </c>
      <c r="D1815" t="n">
        <v>13</v>
      </c>
      <c r="E1815" s="10" t="n">
        <v>0.241621545989171</v>
      </c>
      <c r="F1815">
        <f>E1815*Parametrar!$B$7</f>
        <v/>
      </c>
    </row>
    <row r="1816">
      <c r="A1816" t="inlineStr">
        <is>
          <t>2024-03-16 14:00</t>
        </is>
      </c>
      <c r="B1816" t="n">
        <v>3</v>
      </c>
      <c r="C1816" t="n">
        <v>16</v>
      </c>
      <c r="D1816" t="n">
        <v>14</v>
      </c>
      <c r="E1816" s="10" t="n">
        <v>0.2575645098154823</v>
      </c>
      <c r="F1816">
        <f>E1816*Parametrar!$B$7</f>
        <v/>
      </c>
    </row>
    <row r="1817">
      <c r="A1817" t="inlineStr">
        <is>
          <t>2024-03-16 15:00</t>
        </is>
      </c>
      <c r="B1817" t="n">
        <v>3</v>
      </c>
      <c r="C1817" t="n">
        <v>16</v>
      </c>
      <c r="D1817" t="n">
        <v>15</v>
      </c>
      <c r="E1817" s="10" t="n">
        <v>0.2727169134520592</v>
      </c>
      <c r="F1817">
        <f>E1817*Parametrar!$B$7</f>
        <v/>
      </c>
    </row>
    <row r="1818">
      <c r="A1818" t="inlineStr">
        <is>
          <t>2024-03-16 16:00</t>
        </is>
      </c>
      <c r="B1818" t="n">
        <v>3</v>
      </c>
      <c r="C1818" t="n">
        <v>16</v>
      </c>
      <c r="D1818" t="n">
        <v>16</v>
      </c>
      <c r="E1818" s="10" t="n">
        <v>0.2799637151912917</v>
      </c>
      <c r="F1818">
        <f>E1818*Parametrar!$B$7</f>
        <v/>
      </c>
    </row>
    <row r="1819">
      <c r="A1819" t="inlineStr">
        <is>
          <t>2024-03-16 17:00</t>
        </is>
      </c>
      <c r="B1819" t="n">
        <v>3</v>
      </c>
      <c r="C1819" t="n">
        <v>16</v>
      </c>
      <c r="D1819" t="n">
        <v>17</v>
      </c>
      <c r="E1819" s="10" t="n">
        <v>0.2977776714666411</v>
      </c>
      <c r="F1819">
        <f>E1819*Parametrar!$B$7</f>
        <v/>
      </c>
    </row>
    <row r="1820">
      <c r="A1820" t="inlineStr">
        <is>
          <t>2024-03-16 18:00</t>
        </is>
      </c>
      <c r="B1820" t="n">
        <v>3</v>
      </c>
      <c r="C1820" t="n">
        <v>16</v>
      </c>
      <c r="D1820" t="n">
        <v>18</v>
      </c>
      <c r="E1820" s="10" t="n">
        <v>0.3325359678086323</v>
      </c>
      <c r="F1820">
        <f>E1820*Parametrar!$B$7</f>
        <v/>
      </c>
    </row>
    <row r="1821">
      <c r="A1821" t="inlineStr">
        <is>
          <t>2024-03-16 19:00</t>
        </is>
      </c>
      <c r="B1821" t="n">
        <v>3</v>
      </c>
      <c r="C1821" t="n">
        <v>16</v>
      </c>
      <c r="D1821" t="n">
        <v>19</v>
      </c>
      <c r="E1821" s="10" t="n">
        <v>0.3615495267718864</v>
      </c>
      <c r="F1821">
        <f>E1821*Parametrar!$B$7</f>
        <v/>
      </c>
    </row>
    <row r="1822">
      <c r="A1822" t="inlineStr">
        <is>
          <t>2024-03-16 20:00</t>
        </is>
      </c>
      <c r="B1822" t="n">
        <v>3</v>
      </c>
      <c r="C1822" t="n">
        <v>16</v>
      </c>
      <c r="D1822" t="n">
        <v>20</v>
      </c>
      <c r="E1822" s="10" t="n">
        <v>0.3831581719579613</v>
      </c>
      <c r="F1822">
        <f>E1822*Parametrar!$B$7</f>
        <v/>
      </c>
    </row>
    <row r="1823">
      <c r="A1823" t="inlineStr">
        <is>
          <t>2024-03-16 21:00</t>
        </is>
      </c>
      <c r="B1823" t="n">
        <v>3</v>
      </c>
      <c r="C1823" t="n">
        <v>16</v>
      </c>
      <c r="D1823" t="n">
        <v>21</v>
      </c>
      <c r="E1823" s="10" t="n">
        <v>0.4010511842522842</v>
      </c>
      <c r="F1823">
        <f>E1823*Parametrar!$B$7</f>
        <v/>
      </c>
    </row>
    <row r="1824">
      <c r="A1824" t="inlineStr">
        <is>
          <t>2024-03-16 22:00</t>
        </is>
      </c>
      <c r="B1824" t="n">
        <v>3</v>
      </c>
      <c r="C1824" t="n">
        <v>16</v>
      </c>
      <c r="D1824" t="n">
        <v>22</v>
      </c>
      <c r="E1824" s="10" t="n">
        <v>0.4113021147125075</v>
      </c>
      <c r="F1824">
        <f>E1824*Parametrar!$B$7</f>
        <v/>
      </c>
    </row>
    <row r="1825">
      <c r="A1825" t="inlineStr">
        <is>
          <t>2024-03-16 23:00</t>
        </is>
      </c>
      <c r="B1825" t="n">
        <v>3</v>
      </c>
      <c r="C1825" t="n">
        <v>16</v>
      </c>
      <c r="D1825" t="n">
        <v>23</v>
      </c>
      <c r="E1825" s="10" t="n">
        <v>0.4103797944911507</v>
      </c>
      <c r="F1825">
        <f>E1825*Parametrar!$B$7</f>
        <v/>
      </c>
    </row>
    <row r="1826">
      <c r="A1826" t="inlineStr">
        <is>
          <t>2024-03-17 00:00</t>
        </is>
      </c>
      <c r="B1826" t="n">
        <v>3</v>
      </c>
      <c r="C1826" t="n">
        <v>17</v>
      </c>
      <c r="D1826" t="n">
        <v>0</v>
      </c>
      <c r="E1826" s="10" t="n">
        <v>0.41143387474413</v>
      </c>
      <c r="F1826">
        <f>E1826*Parametrar!$B$7</f>
        <v/>
      </c>
    </row>
    <row r="1827">
      <c r="A1827" t="inlineStr">
        <is>
          <t>2024-03-17 01:00</t>
        </is>
      </c>
      <c r="B1827" t="n">
        <v>3</v>
      </c>
      <c r="C1827" t="n">
        <v>17</v>
      </c>
      <c r="D1827" t="n">
        <v>1</v>
      </c>
      <c r="E1827" s="10" t="n">
        <v>0.4253213820771317</v>
      </c>
      <c r="F1827">
        <f>E1827*Parametrar!$B$7</f>
        <v/>
      </c>
    </row>
    <row r="1828">
      <c r="A1828" t="inlineStr">
        <is>
          <t>2024-03-17 02:00</t>
        </is>
      </c>
      <c r="B1828" t="n">
        <v>3</v>
      </c>
      <c r="C1828" t="n">
        <v>17</v>
      </c>
      <c r="D1828" t="n">
        <v>2</v>
      </c>
      <c r="E1828" s="10" t="n">
        <v>0.4309870634368952</v>
      </c>
      <c r="F1828">
        <f>E1828*Parametrar!$B$7</f>
        <v/>
      </c>
    </row>
    <row r="1829">
      <c r="A1829" t="inlineStr">
        <is>
          <t>2024-03-17 03:00</t>
        </is>
      </c>
      <c r="B1829" t="n">
        <v>3</v>
      </c>
      <c r="C1829" t="n">
        <v>17</v>
      </c>
      <c r="D1829" t="n">
        <v>3</v>
      </c>
      <c r="E1829" s="10" t="n">
        <v>0.434149304195833</v>
      </c>
      <c r="F1829">
        <f>E1829*Parametrar!$B$7</f>
        <v/>
      </c>
    </row>
    <row r="1830">
      <c r="A1830" t="inlineStr">
        <is>
          <t>2024-03-17 04:00</t>
        </is>
      </c>
      <c r="B1830" t="n">
        <v>3</v>
      </c>
      <c r="C1830" t="n">
        <v>17</v>
      </c>
      <c r="D1830" t="n">
        <v>4</v>
      </c>
      <c r="E1830" s="10" t="n">
        <v>0.438471033233048</v>
      </c>
      <c r="F1830">
        <f>E1830*Parametrar!$B$7</f>
        <v/>
      </c>
    </row>
    <row r="1831">
      <c r="A1831" t="inlineStr">
        <is>
          <t>2024-03-17 05:00</t>
        </is>
      </c>
      <c r="B1831" t="n">
        <v>3</v>
      </c>
      <c r="C1831" t="n">
        <v>17</v>
      </c>
      <c r="D1831" t="n">
        <v>5</v>
      </c>
      <c r="E1831" s="10" t="n">
        <v>0.4422393701374489</v>
      </c>
      <c r="F1831">
        <f>E1831*Parametrar!$B$7</f>
        <v/>
      </c>
    </row>
    <row r="1832">
      <c r="A1832" t="inlineStr">
        <is>
          <t>2024-03-17 06:00</t>
        </is>
      </c>
      <c r="B1832" t="n">
        <v>3</v>
      </c>
      <c r="C1832" t="n">
        <v>17</v>
      </c>
      <c r="D1832" t="n">
        <v>6</v>
      </c>
      <c r="E1832" s="10" t="n">
        <v>0.4458759470102273</v>
      </c>
      <c r="F1832">
        <f>E1832*Parametrar!$B$7</f>
        <v/>
      </c>
    </row>
    <row r="1833">
      <c r="A1833" t="inlineStr">
        <is>
          <t>2024-03-17 07:00</t>
        </is>
      </c>
      <c r="B1833" t="n">
        <v>3</v>
      </c>
      <c r="C1833" t="n">
        <v>17</v>
      </c>
      <c r="D1833" t="n">
        <v>7</v>
      </c>
      <c r="E1833" s="10" t="n">
        <v>0.4360730006575201</v>
      </c>
      <c r="F1833">
        <f>E1833*Parametrar!$B$7</f>
        <v/>
      </c>
    </row>
    <row r="1834">
      <c r="A1834" t="inlineStr">
        <is>
          <t>2024-03-17 08:00</t>
        </is>
      </c>
      <c r="B1834" t="n">
        <v>3</v>
      </c>
      <c r="C1834" t="n">
        <v>17</v>
      </c>
      <c r="D1834" t="n">
        <v>8</v>
      </c>
      <c r="E1834" s="10" t="n">
        <v>0.413515683243764</v>
      </c>
      <c r="F1834">
        <f>E1834*Parametrar!$B$7</f>
        <v/>
      </c>
    </row>
    <row r="1835">
      <c r="A1835" t="inlineStr">
        <is>
          <t>2024-03-17 09:00</t>
        </is>
      </c>
      <c r="B1835" t="n">
        <v>3</v>
      </c>
      <c r="C1835" t="n">
        <v>17</v>
      </c>
      <c r="D1835" t="n">
        <v>9</v>
      </c>
      <c r="E1835" s="10" t="n">
        <v>0.4035546248531099</v>
      </c>
      <c r="F1835">
        <f>E1835*Parametrar!$B$7</f>
        <v/>
      </c>
    </row>
    <row r="1836">
      <c r="A1836" t="inlineStr">
        <is>
          <t>2024-03-17 10:00</t>
        </is>
      </c>
      <c r="B1836" t="n">
        <v>3</v>
      </c>
      <c r="C1836" t="n">
        <v>17</v>
      </c>
      <c r="D1836" t="n">
        <v>10</v>
      </c>
      <c r="E1836" s="10" t="n">
        <v>0.4050303372072809</v>
      </c>
      <c r="F1836">
        <f>E1836*Parametrar!$B$7</f>
        <v/>
      </c>
    </row>
    <row r="1837">
      <c r="A1837" t="inlineStr">
        <is>
          <t>2024-03-17 11:00</t>
        </is>
      </c>
      <c r="B1837" t="n">
        <v>3</v>
      </c>
      <c r="C1837" t="n">
        <v>17</v>
      </c>
      <c r="D1837" t="n">
        <v>11</v>
      </c>
      <c r="E1837" s="10" t="n">
        <v>0.4169414440659466</v>
      </c>
      <c r="F1837">
        <f>E1837*Parametrar!$B$7</f>
        <v/>
      </c>
    </row>
    <row r="1838">
      <c r="A1838" t="inlineStr">
        <is>
          <t>2024-03-17 12:00</t>
        </is>
      </c>
      <c r="B1838" t="n">
        <v>3</v>
      </c>
      <c r="C1838" t="n">
        <v>17</v>
      </c>
      <c r="D1838" t="n">
        <v>12</v>
      </c>
      <c r="E1838" s="10" t="n">
        <v>0.4313296395191135</v>
      </c>
      <c r="F1838">
        <f>E1838*Parametrar!$B$7</f>
        <v/>
      </c>
    </row>
    <row r="1839">
      <c r="A1839" t="inlineStr">
        <is>
          <t>2024-03-17 13:00</t>
        </is>
      </c>
      <c r="B1839" t="n">
        <v>3</v>
      </c>
      <c r="C1839" t="n">
        <v>17</v>
      </c>
      <c r="D1839" t="n">
        <v>13</v>
      </c>
      <c r="E1839" s="10" t="n">
        <v>0.4387872573089417</v>
      </c>
      <c r="F1839">
        <f>E1839*Parametrar!$B$7</f>
        <v/>
      </c>
    </row>
    <row r="1840">
      <c r="A1840" t="inlineStr">
        <is>
          <t>2024-03-17 14:00</t>
        </is>
      </c>
      <c r="B1840" t="n">
        <v>3</v>
      </c>
      <c r="C1840" t="n">
        <v>17</v>
      </c>
      <c r="D1840" t="n">
        <v>14</v>
      </c>
      <c r="E1840" s="10" t="n">
        <v>0.4429245223018853</v>
      </c>
      <c r="F1840">
        <f>E1840*Parametrar!$B$7</f>
        <v/>
      </c>
    </row>
    <row r="1841">
      <c r="A1841" t="inlineStr">
        <is>
          <t>2024-03-17 15:00</t>
        </is>
      </c>
      <c r="B1841" t="n">
        <v>3</v>
      </c>
      <c r="C1841" t="n">
        <v>17</v>
      </c>
      <c r="D1841" t="n">
        <v>15</v>
      </c>
      <c r="E1841" s="10" t="n">
        <v>0.4402366176567882</v>
      </c>
      <c r="F1841">
        <f>E1841*Parametrar!$B$7</f>
        <v/>
      </c>
    </row>
    <row r="1842">
      <c r="A1842" t="inlineStr">
        <is>
          <t>2024-03-17 16:00</t>
        </is>
      </c>
      <c r="B1842" t="n">
        <v>3</v>
      </c>
      <c r="C1842" t="n">
        <v>17</v>
      </c>
      <c r="D1842" t="n">
        <v>16</v>
      </c>
      <c r="E1842" s="10" t="n">
        <v>0.4424501861880447</v>
      </c>
      <c r="F1842">
        <f>E1842*Parametrar!$B$7</f>
        <v/>
      </c>
    </row>
    <row r="1843">
      <c r="A1843" t="inlineStr">
        <is>
          <t>2024-03-17 17:00</t>
        </is>
      </c>
      <c r="B1843" t="n">
        <v>3</v>
      </c>
      <c r="C1843" t="n">
        <v>17</v>
      </c>
      <c r="D1843" t="n">
        <v>17</v>
      </c>
      <c r="E1843" s="10" t="n">
        <v>0.4510936442624746</v>
      </c>
      <c r="F1843">
        <f>E1843*Parametrar!$B$7</f>
        <v/>
      </c>
    </row>
    <row r="1844">
      <c r="A1844" t="inlineStr">
        <is>
          <t>2024-03-17 18:00</t>
        </is>
      </c>
      <c r="B1844" t="n">
        <v>3</v>
      </c>
      <c r="C1844" t="n">
        <v>17</v>
      </c>
      <c r="D1844" t="n">
        <v>18</v>
      </c>
      <c r="E1844" s="10" t="n">
        <v>0.4642169434120664</v>
      </c>
      <c r="F1844">
        <f>E1844*Parametrar!$B$7</f>
        <v/>
      </c>
    </row>
    <row r="1845">
      <c r="A1845" t="inlineStr">
        <is>
          <t>2024-03-17 19:00</t>
        </is>
      </c>
      <c r="B1845" t="n">
        <v>3</v>
      </c>
      <c r="C1845" t="n">
        <v>17</v>
      </c>
      <c r="D1845" t="n">
        <v>19</v>
      </c>
      <c r="E1845" s="10" t="n">
        <v>0.4713319851196764</v>
      </c>
      <c r="F1845">
        <f>E1845*Parametrar!$B$7</f>
        <v/>
      </c>
    </row>
    <row r="1846">
      <c r="A1846" t="inlineStr">
        <is>
          <t>2024-03-17 20:00</t>
        </is>
      </c>
      <c r="B1846" t="n">
        <v>3</v>
      </c>
      <c r="C1846" t="n">
        <v>17</v>
      </c>
      <c r="D1846" t="n">
        <v>20</v>
      </c>
      <c r="E1846" s="10" t="n">
        <v>0.4576552938372705</v>
      </c>
      <c r="F1846">
        <f>E1846*Parametrar!$B$7</f>
        <v/>
      </c>
    </row>
    <row r="1847">
      <c r="A1847" t="inlineStr">
        <is>
          <t>2024-03-17 21:00</t>
        </is>
      </c>
      <c r="B1847" t="n">
        <v>3</v>
      </c>
      <c r="C1847" t="n">
        <v>17</v>
      </c>
      <c r="D1847" t="n">
        <v>21</v>
      </c>
      <c r="E1847" s="10" t="n">
        <v>0.4614499827479958</v>
      </c>
      <c r="F1847">
        <f>E1847*Parametrar!$B$7</f>
        <v/>
      </c>
    </row>
    <row r="1848">
      <c r="A1848" t="inlineStr">
        <is>
          <t>2024-03-17 22:00</t>
        </is>
      </c>
      <c r="B1848" t="n">
        <v>3</v>
      </c>
      <c r="C1848" t="n">
        <v>17</v>
      </c>
      <c r="D1848" t="n">
        <v>22</v>
      </c>
      <c r="E1848" s="10" t="n">
        <v>0.4432143943714547</v>
      </c>
      <c r="F1848">
        <f>E1848*Parametrar!$B$7</f>
        <v/>
      </c>
    </row>
    <row r="1849">
      <c r="A1849" t="inlineStr">
        <is>
          <t>2024-03-17 23:00</t>
        </is>
      </c>
      <c r="B1849" t="n">
        <v>3</v>
      </c>
      <c r="C1849" t="n">
        <v>17</v>
      </c>
      <c r="D1849" t="n">
        <v>23</v>
      </c>
      <c r="E1849" s="10" t="n">
        <v>0.4247679899443176</v>
      </c>
      <c r="F1849">
        <f>E1849*Parametrar!$B$7</f>
        <v/>
      </c>
    </row>
    <row r="1850">
      <c r="A1850" t="inlineStr">
        <is>
          <t>2024-03-18 00:00</t>
        </is>
      </c>
      <c r="B1850" t="n">
        <v>3</v>
      </c>
      <c r="C1850" t="n">
        <v>18</v>
      </c>
      <c r="D1850" t="n">
        <v>0</v>
      </c>
      <c r="E1850" s="10" t="n">
        <v>0.3095833703000089</v>
      </c>
      <c r="F1850">
        <f>E1850*Parametrar!$B$7</f>
        <v/>
      </c>
    </row>
    <row r="1851">
      <c r="A1851" t="inlineStr">
        <is>
          <t>2024-03-18 01:00</t>
        </is>
      </c>
      <c r="B1851" t="n">
        <v>3</v>
      </c>
      <c r="C1851" t="n">
        <v>18</v>
      </c>
      <c r="D1851" t="n">
        <v>1</v>
      </c>
      <c r="E1851" s="10" t="n">
        <v>0.3934354544245091</v>
      </c>
      <c r="F1851">
        <f>E1851*Parametrar!$B$7</f>
        <v/>
      </c>
    </row>
    <row r="1852">
      <c r="A1852" t="inlineStr">
        <is>
          <t>2024-03-18 02:00</t>
        </is>
      </c>
      <c r="B1852" t="n">
        <v>3</v>
      </c>
      <c r="C1852" t="n">
        <v>18</v>
      </c>
      <c r="D1852" t="n">
        <v>2</v>
      </c>
      <c r="E1852" s="10" t="n">
        <v>0.372090329301679</v>
      </c>
      <c r="F1852">
        <f>E1852*Parametrar!$B$7</f>
        <v/>
      </c>
    </row>
    <row r="1853">
      <c r="A1853" t="inlineStr">
        <is>
          <t>2024-03-18 03:00</t>
        </is>
      </c>
      <c r="B1853" t="n">
        <v>3</v>
      </c>
      <c r="C1853" t="n">
        <v>18</v>
      </c>
      <c r="D1853" t="n">
        <v>3</v>
      </c>
      <c r="E1853" s="10" t="n">
        <v>0.3558047893931494</v>
      </c>
      <c r="F1853">
        <f>E1853*Parametrar!$B$7</f>
        <v/>
      </c>
    </row>
    <row r="1854">
      <c r="A1854" t="inlineStr">
        <is>
          <t>2024-03-18 04:00</t>
        </is>
      </c>
      <c r="B1854" t="n">
        <v>3</v>
      </c>
      <c r="C1854" t="n">
        <v>18</v>
      </c>
      <c r="D1854" t="n">
        <v>4</v>
      </c>
      <c r="E1854" s="10" t="n">
        <v>0.3476356674325602</v>
      </c>
      <c r="F1854">
        <f>E1854*Parametrar!$B$7</f>
        <v/>
      </c>
    </row>
    <row r="1855">
      <c r="A1855" t="inlineStr">
        <is>
          <t>2024-03-18 05:00</t>
        </is>
      </c>
      <c r="B1855" t="n">
        <v>3</v>
      </c>
      <c r="C1855" t="n">
        <v>18</v>
      </c>
      <c r="D1855" t="n">
        <v>5</v>
      </c>
      <c r="E1855" s="10" t="n">
        <v>0.3248148299555592</v>
      </c>
      <c r="F1855">
        <f>E1855*Parametrar!$B$7</f>
        <v/>
      </c>
    </row>
    <row r="1856">
      <c r="A1856" t="inlineStr">
        <is>
          <t>2024-03-18 06:00</t>
        </is>
      </c>
      <c r="B1856" t="n">
        <v>3</v>
      </c>
      <c r="C1856" t="n">
        <v>18</v>
      </c>
      <c r="D1856" t="n">
        <v>6</v>
      </c>
      <c r="E1856" s="10" t="n">
        <v>0.3131672431601383</v>
      </c>
      <c r="F1856">
        <f>E1856*Parametrar!$B$7</f>
        <v/>
      </c>
    </row>
    <row r="1857">
      <c r="A1857" t="inlineStr">
        <is>
          <t>2024-03-18 07:00</t>
        </is>
      </c>
      <c r="B1857" t="n">
        <v>3</v>
      </c>
      <c r="C1857" t="n">
        <v>18</v>
      </c>
      <c r="D1857" t="n">
        <v>7</v>
      </c>
      <c r="E1857" s="10" t="n">
        <v>0.2955641029353847</v>
      </c>
      <c r="F1857">
        <f>E1857*Parametrar!$B$7</f>
        <v/>
      </c>
    </row>
    <row r="1858">
      <c r="A1858" t="inlineStr">
        <is>
          <t>2024-03-18 08:00</t>
        </is>
      </c>
      <c r="B1858" t="n">
        <v>3</v>
      </c>
      <c r="C1858" t="n">
        <v>18</v>
      </c>
      <c r="D1858" t="n">
        <v>8</v>
      </c>
      <c r="E1858" s="10" t="n">
        <v>0.2689749285539829</v>
      </c>
      <c r="F1858">
        <f>E1858*Parametrar!$B$7</f>
        <v/>
      </c>
    </row>
    <row r="1859">
      <c r="A1859" t="inlineStr">
        <is>
          <t>2024-03-18 09:00</t>
        </is>
      </c>
      <c r="B1859" t="n">
        <v>3</v>
      </c>
      <c r="C1859" t="n">
        <v>18</v>
      </c>
      <c r="D1859" t="n">
        <v>9</v>
      </c>
      <c r="E1859" s="10" t="n">
        <v>0.2483149555955893</v>
      </c>
      <c r="F1859">
        <f>E1859*Parametrar!$B$7</f>
        <v/>
      </c>
    </row>
    <row r="1860">
      <c r="A1860" t="inlineStr">
        <is>
          <t>2024-03-18 10:00</t>
        </is>
      </c>
      <c r="B1860" t="n">
        <v>3</v>
      </c>
      <c r="C1860" t="n">
        <v>18</v>
      </c>
      <c r="D1860" t="n">
        <v>10</v>
      </c>
      <c r="E1860" s="10" t="n">
        <v>0.2347963763511303</v>
      </c>
      <c r="F1860">
        <f>E1860*Parametrar!$B$7</f>
        <v/>
      </c>
    </row>
    <row r="1861">
      <c r="A1861" t="inlineStr">
        <is>
          <t>2024-03-18 11:00</t>
        </is>
      </c>
      <c r="B1861" t="n">
        <v>3</v>
      </c>
      <c r="C1861" t="n">
        <v>18</v>
      </c>
      <c r="D1861" t="n">
        <v>11</v>
      </c>
      <c r="E1861" s="10" t="n">
        <v>0.2306327593518623</v>
      </c>
      <c r="F1861">
        <f>E1861*Parametrar!$B$7</f>
        <v/>
      </c>
    </row>
    <row r="1862">
      <c r="A1862" t="inlineStr">
        <is>
          <t>2024-03-18 12:00</t>
        </is>
      </c>
      <c r="B1862" t="n">
        <v>3</v>
      </c>
      <c r="C1862" t="n">
        <v>18</v>
      </c>
      <c r="D1862" t="n">
        <v>12</v>
      </c>
      <c r="E1862" s="10" t="n">
        <v>0.2292097510103402</v>
      </c>
      <c r="F1862">
        <f>E1862*Parametrar!$B$7</f>
        <v/>
      </c>
    </row>
    <row r="1863">
      <c r="A1863" t="inlineStr">
        <is>
          <t>2024-03-18 13:00</t>
        </is>
      </c>
      <c r="B1863" t="n">
        <v>3</v>
      </c>
      <c r="C1863" t="n">
        <v>18</v>
      </c>
      <c r="D1863" t="n">
        <v>13</v>
      </c>
      <c r="E1863" s="10" t="n">
        <v>0.2387228252934781</v>
      </c>
      <c r="F1863">
        <f>E1863*Parametrar!$B$7</f>
        <v/>
      </c>
    </row>
    <row r="1864">
      <c r="A1864" t="inlineStr">
        <is>
          <t>2024-03-18 14:00</t>
        </is>
      </c>
      <c r="B1864" t="n">
        <v>3</v>
      </c>
      <c r="C1864" t="n">
        <v>18</v>
      </c>
      <c r="D1864" t="n">
        <v>14</v>
      </c>
      <c r="E1864" s="10" t="n">
        <v>0.2498697239687337</v>
      </c>
      <c r="F1864">
        <f>E1864*Parametrar!$B$7</f>
        <v/>
      </c>
    </row>
    <row r="1865">
      <c r="A1865" t="inlineStr">
        <is>
          <t>2024-03-18 15:00</t>
        </is>
      </c>
      <c r="B1865" t="n">
        <v>3</v>
      </c>
      <c r="C1865" t="n">
        <v>18</v>
      </c>
      <c r="D1865" t="n">
        <v>15</v>
      </c>
      <c r="E1865" s="10" t="n">
        <v>0.2605686385364733</v>
      </c>
      <c r="F1865">
        <f>E1865*Parametrar!$B$7</f>
        <v/>
      </c>
    </row>
    <row r="1866">
      <c r="A1866" t="inlineStr">
        <is>
          <t>2024-03-18 16:00</t>
        </is>
      </c>
      <c r="B1866" t="n">
        <v>3</v>
      </c>
      <c r="C1866" t="n">
        <v>18</v>
      </c>
      <c r="D1866" t="n">
        <v>16</v>
      </c>
      <c r="E1866" s="10" t="n">
        <v>0.2641261593902782</v>
      </c>
      <c r="F1866">
        <f>E1866*Parametrar!$B$7</f>
        <v/>
      </c>
    </row>
    <row r="1867">
      <c r="A1867" t="inlineStr">
        <is>
          <t>2024-03-18 17:00</t>
        </is>
      </c>
      <c r="B1867" t="n">
        <v>3</v>
      </c>
      <c r="C1867" t="n">
        <v>18</v>
      </c>
      <c r="D1867" t="n">
        <v>17</v>
      </c>
      <c r="E1867" s="10" t="n">
        <v>0.2293942150546116</v>
      </c>
      <c r="F1867">
        <f>E1867*Parametrar!$B$7</f>
        <v/>
      </c>
    </row>
    <row r="1868">
      <c r="A1868" t="inlineStr">
        <is>
          <t>2024-03-18 18:00</t>
        </is>
      </c>
      <c r="B1868" t="n">
        <v>3</v>
      </c>
      <c r="C1868" t="n">
        <v>18</v>
      </c>
      <c r="D1868" t="n">
        <v>18</v>
      </c>
      <c r="E1868" s="10" t="n">
        <v>0.2863672527281407</v>
      </c>
      <c r="F1868">
        <f>E1868*Parametrar!$B$7</f>
        <v/>
      </c>
    </row>
    <row r="1869">
      <c r="A1869" t="inlineStr">
        <is>
          <t>2024-03-18 19:00</t>
        </is>
      </c>
      <c r="B1869" t="n">
        <v>3</v>
      </c>
      <c r="C1869" t="n">
        <v>18</v>
      </c>
      <c r="D1869" t="n">
        <v>19</v>
      </c>
      <c r="E1869" s="10" t="n">
        <v>0.3028109046746171</v>
      </c>
      <c r="F1869">
        <f>E1869*Parametrar!$B$7</f>
        <v/>
      </c>
    </row>
    <row r="1870">
      <c r="A1870" t="inlineStr">
        <is>
          <t>2024-03-18 20:00</t>
        </is>
      </c>
      <c r="B1870" t="n">
        <v>3</v>
      </c>
      <c r="C1870" t="n">
        <v>18</v>
      </c>
      <c r="D1870" t="n">
        <v>20</v>
      </c>
      <c r="E1870" s="10" t="n">
        <v>0.3146693075206338</v>
      </c>
      <c r="F1870">
        <f>E1870*Parametrar!$B$7</f>
        <v/>
      </c>
    </row>
    <row r="1871">
      <c r="A1871" t="inlineStr">
        <is>
          <t>2024-03-18 21:00</t>
        </is>
      </c>
      <c r="B1871" t="n">
        <v>3</v>
      </c>
      <c r="C1871" t="n">
        <v>18</v>
      </c>
      <c r="D1871" t="n">
        <v>21</v>
      </c>
      <c r="E1871" s="10" t="n">
        <v>0.3214154211397011</v>
      </c>
      <c r="F1871">
        <f>E1871*Parametrar!$B$7</f>
        <v/>
      </c>
    </row>
    <row r="1872">
      <c r="A1872" t="inlineStr">
        <is>
          <t>2024-03-18 22:00</t>
        </is>
      </c>
      <c r="B1872" t="n">
        <v>3</v>
      </c>
      <c r="C1872" t="n">
        <v>18</v>
      </c>
      <c r="D1872" t="n">
        <v>22</v>
      </c>
      <c r="E1872" s="10" t="n">
        <v>0.319992412798179</v>
      </c>
      <c r="F1872">
        <f>E1872*Parametrar!$B$7</f>
        <v/>
      </c>
    </row>
    <row r="1873">
      <c r="A1873" t="inlineStr">
        <is>
          <t>2024-03-18 23:00</t>
        </is>
      </c>
      <c r="B1873" t="n">
        <v>3</v>
      </c>
      <c r="C1873" t="n">
        <v>18</v>
      </c>
      <c r="D1873" t="n">
        <v>23</v>
      </c>
      <c r="E1873" s="10" t="n">
        <v>0.3156970357672886</v>
      </c>
      <c r="F1873">
        <f>E1873*Parametrar!$B$7</f>
        <v/>
      </c>
    </row>
    <row r="1874">
      <c r="A1874" t="inlineStr">
        <is>
          <t>2024-03-19 00:00</t>
        </is>
      </c>
      <c r="B1874" t="n">
        <v>3</v>
      </c>
      <c r="C1874" t="n">
        <v>19</v>
      </c>
      <c r="D1874" t="n">
        <v>0</v>
      </c>
      <c r="E1874" s="10" t="n">
        <v>0.30012300002952</v>
      </c>
      <c r="F1874">
        <f>E1874*Parametrar!$B$7</f>
        <v/>
      </c>
    </row>
    <row r="1875">
      <c r="A1875" t="inlineStr">
        <is>
          <t>2024-03-19 01:00</t>
        </is>
      </c>
      <c r="B1875" t="n">
        <v>3</v>
      </c>
      <c r="C1875" t="n">
        <v>19</v>
      </c>
      <c r="D1875" t="n">
        <v>1</v>
      </c>
      <c r="E1875" s="10" t="n">
        <v>0.3023102165544519</v>
      </c>
      <c r="F1875">
        <f>E1875*Parametrar!$B$7</f>
        <v/>
      </c>
    </row>
    <row r="1876">
      <c r="A1876" t="inlineStr">
        <is>
          <t>2024-03-19 02:00</t>
        </is>
      </c>
      <c r="B1876" t="n">
        <v>3</v>
      </c>
      <c r="C1876" t="n">
        <v>19</v>
      </c>
      <c r="D1876" t="n">
        <v>2</v>
      </c>
      <c r="E1876" s="10" t="n">
        <v>0.2969080552579333</v>
      </c>
      <c r="F1876">
        <f>E1876*Parametrar!$B$7</f>
        <v/>
      </c>
    </row>
    <row r="1877">
      <c r="A1877" t="inlineStr">
        <is>
          <t>2024-03-19 03:00</t>
        </is>
      </c>
      <c r="B1877" t="n">
        <v>3</v>
      </c>
      <c r="C1877" t="n">
        <v>19</v>
      </c>
      <c r="D1877" t="n">
        <v>3</v>
      </c>
      <c r="E1877" s="10" t="n">
        <v>0.2902937016704884</v>
      </c>
      <c r="F1877">
        <f>E1877*Parametrar!$B$7</f>
        <v/>
      </c>
    </row>
    <row r="1878">
      <c r="A1878" t="inlineStr">
        <is>
          <t>2024-03-19 04:00</t>
        </is>
      </c>
      <c r="B1878" t="n">
        <v>3</v>
      </c>
      <c r="C1878" t="n">
        <v>19</v>
      </c>
      <c r="D1878" t="n">
        <v>4</v>
      </c>
      <c r="E1878" s="10" t="n">
        <v>0.2888179893163174</v>
      </c>
      <c r="F1878">
        <f>E1878*Parametrar!$B$7</f>
        <v/>
      </c>
    </row>
    <row r="1879">
      <c r="A1879" t="inlineStr">
        <is>
          <t>2024-03-19 05:00</t>
        </is>
      </c>
      <c r="B1879" t="n">
        <v>3</v>
      </c>
      <c r="C1879" t="n">
        <v>19</v>
      </c>
      <c r="D1879" t="n">
        <v>5</v>
      </c>
      <c r="E1879" s="10" t="n">
        <v>0.2904518137084353</v>
      </c>
      <c r="F1879">
        <f>E1879*Parametrar!$B$7</f>
        <v/>
      </c>
    </row>
    <row r="1880">
      <c r="A1880" t="inlineStr">
        <is>
          <t>2024-03-19 06:00</t>
        </is>
      </c>
      <c r="B1880" t="n">
        <v>3</v>
      </c>
      <c r="C1880" t="n">
        <v>19</v>
      </c>
      <c r="D1880" t="n">
        <v>6</v>
      </c>
      <c r="E1880" s="10" t="n">
        <v>0.2907153337716801</v>
      </c>
      <c r="F1880">
        <f>E1880*Parametrar!$B$7</f>
        <v/>
      </c>
    </row>
    <row r="1881">
      <c r="A1881" t="inlineStr">
        <is>
          <t>2024-03-19 07:00</t>
        </is>
      </c>
      <c r="B1881" t="n">
        <v>3</v>
      </c>
      <c r="C1881" t="n">
        <v>19</v>
      </c>
      <c r="D1881" t="n">
        <v>7</v>
      </c>
      <c r="E1881" s="10" t="n">
        <v>0.2780927227422534</v>
      </c>
      <c r="F1881">
        <f>E1881*Parametrar!$B$7</f>
        <v/>
      </c>
    </row>
    <row r="1882">
      <c r="A1882" t="inlineStr">
        <is>
          <t>2024-03-19 08:00</t>
        </is>
      </c>
      <c r="B1882" t="n">
        <v>3</v>
      </c>
      <c r="C1882" t="n">
        <v>19</v>
      </c>
      <c r="D1882" t="n">
        <v>8</v>
      </c>
      <c r="E1882" s="10" t="n">
        <v>0.2441776906026457</v>
      </c>
      <c r="F1882">
        <f>E1882*Parametrar!$B$7</f>
        <v/>
      </c>
    </row>
    <row r="1883">
      <c r="A1883" t="inlineStr">
        <is>
          <t>2024-03-19 09:00</t>
        </is>
      </c>
      <c r="B1883" t="n">
        <v>3</v>
      </c>
      <c r="C1883" t="n">
        <v>19</v>
      </c>
      <c r="D1883" t="n">
        <v>9</v>
      </c>
      <c r="E1883" s="10" t="n">
        <v>0.2162709159050198</v>
      </c>
      <c r="F1883">
        <f>E1883*Parametrar!$B$7</f>
        <v/>
      </c>
    </row>
    <row r="1884">
      <c r="A1884" t="inlineStr">
        <is>
          <t>2024-03-19 10:00</t>
        </is>
      </c>
      <c r="B1884" t="n">
        <v>3</v>
      </c>
      <c r="C1884" t="n">
        <v>19</v>
      </c>
      <c r="D1884" t="n">
        <v>10</v>
      </c>
      <c r="E1884" s="10" t="n">
        <v>0.202383408572018</v>
      </c>
      <c r="F1884">
        <f>E1884*Parametrar!$B$7</f>
        <v/>
      </c>
    </row>
    <row r="1885">
      <c r="A1885" t="inlineStr">
        <is>
          <t>2024-03-19 11:00</t>
        </is>
      </c>
      <c r="B1885" t="n">
        <v>3</v>
      </c>
      <c r="C1885" t="n">
        <v>19</v>
      </c>
      <c r="D1885" t="n">
        <v>11</v>
      </c>
      <c r="E1885" s="10" t="n">
        <v>0.1998536159648678</v>
      </c>
      <c r="F1885">
        <f>E1885*Parametrar!$B$7</f>
        <v/>
      </c>
    </row>
    <row r="1886">
      <c r="A1886" t="inlineStr">
        <is>
          <t>2024-03-19 12:00</t>
        </is>
      </c>
      <c r="B1886" t="n">
        <v>3</v>
      </c>
      <c r="C1886" t="n">
        <v>19</v>
      </c>
      <c r="D1886" t="n">
        <v>12</v>
      </c>
      <c r="E1886" s="10" t="n">
        <v>0.1996164479079475</v>
      </c>
      <c r="F1886">
        <f>E1886*Parametrar!$B$7</f>
        <v/>
      </c>
    </row>
    <row r="1887">
      <c r="A1887" t="inlineStr">
        <is>
          <t>2024-03-19 13:00</t>
        </is>
      </c>
      <c r="B1887" t="n">
        <v>3</v>
      </c>
      <c r="C1887" t="n">
        <v>19</v>
      </c>
      <c r="D1887" t="n">
        <v>13</v>
      </c>
      <c r="E1887" s="10" t="n">
        <v>0.1993265758383782</v>
      </c>
      <c r="F1887">
        <f>E1887*Parametrar!$B$7</f>
        <v/>
      </c>
    </row>
    <row r="1888">
      <c r="A1888" t="inlineStr">
        <is>
          <t>2024-03-19 14:00</t>
        </is>
      </c>
      <c r="B1888" t="n">
        <v>3</v>
      </c>
      <c r="C1888" t="n">
        <v>19</v>
      </c>
      <c r="D1888" t="n">
        <v>14</v>
      </c>
      <c r="E1888" s="10" t="n">
        <v>0.2051767212424131</v>
      </c>
      <c r="F1888">
        <f>E1888*Parametrar!$B$7</f>
        <v/>
      </c>
    </row>
    <row r="1889">
      <c r="A1889" t="inlineStr">
        <is>
          <t>2024-03-19 15:00</t>
        </is>
      </c>
      <c r="B1889" t="n">
        <v>3</v>
      </c>
      <c r="C1889" t="n">
        <v>19</v>
      </c>
      <c r="D1889" t="n">
        <v>15</v>
      </c>
      <c r="E1889" s="10" t="n">
        <v>0.2011975682874164</v>
      </c>
      <c r="F1889">
        <f>E1889*Parametrar!$B$7</f>
        <v/>
      </c>
    </row>
    <row r="1890">
      <c r="A1890" t="inlineStr">
        <is>
          <t>2024-03-19 16:00</t>
        </is>
      </c>
      <c r="B1890" t="n">
        <v>3</v>
      </c>
      <c r="C1890" t="n">
        <v>19</v>
      </c>
      <c r="D1890" t="n">
        <v>16</v>
      </c>
      <c r="E1890" s="10" t="n">
        <v>0.2013556803253633</v>
      </c>
      <c r="F1890">
        <f>E1890*Parametrar!$B$7</f>
        <v/>
      </c>
    </row>
    <row r="1891">
      <c r="A1891" t="inlineStr">
        <is>
          <t>2024-03-19 17:00</t>
        </is>
      </c>
      <c r="B1891" t="n">
        <v>3</v>
      </c>
      <c r="C1891" t="n">
        <v>19</v>
      </c>
      <c r="D1891" t="n">
        <v>17</v>
      </c>
      <c r="E1891" s="10" t="n">
        <v>0.2154540037089609</v>
      </c>
      <c r="F1891">
        <f>E1891*Parametrar!$B$7</f>
        <v/>
      </c>
    </row>
    <row r="1892">
      <c r="A1892" t="inlineStr">
        <is>
          <t>2024-03-19 18:00</t>
        </is>
      </c>
      <c r="B1892" t="n">
        <v>3</v>
      </c>
      <c r="C1892" t="n">
        <v>19</v>
      </c>
      <c r="D1892" t="n">
        <v>18</v>
      </c>
      <c r="E1892" s="10" t="n">
        <v>0.2408573378057611</v>
      </c>
      <c r="F1892">
        <f>E1892*Parametrar!$B$7</f>
        <v/>
      </c>
    </row>
    <row r="1893">
      <c r="A1893" t="inlineStr">
        <is>
          <t>2024-03-19 19:00</t>
        </is>
      </c>
      <c r="B1893" t="n">
        <v>3</v>
      </c>
      <c r="C1893" t="n">
        <v>19</v>
      </c>
      <c r="D1893" t="n">
        <v>19</v>
      </c>
      <c r="E1893" s="10" t="n">
        <v>0.2657336317760716</v>
      </c>
      <c r="F1893">
        <f>E1893*Parametrar!$B$7</f>
        <v/>
      </c>
    </row>
    <row r="1894">
      <c r="A1894" t="inlineStr">
        <is>
          <t>2024-03-19 20:00</t>
        </is>
      </c>
      <c r="B1894" t="n">
        <v>3</v>
      </c>
      <c r="C1894" t="n">
        <v>19</v>
      </c>
      <c r="D1894" t="n">
        <v>20</v>
      </c>
      <c r="E1894" s="10" t="n">
        <v>0.2833894760134743</v>
      </c>
      <c r="F1894">
        <f>E1894*Parametrar!$B$7</f>
        <v/>
      </c>
    </row>
    <row r="1895">
      <c r="A1895" t="inlineStr">
        <is>
          <t>2024-03-19 21:00</t>
        </is>
      </c>
      <c r="B1895" t="n">
        <v>3</v>
      </c>
      <c r="C1895" t="n">
        <v>19</v>
      </c>
      <c r="D1895" t="n">
        <v>21</v>
      </c>
      <c r="E1895" s="10" t="n">
        <v>0.2975405034097208</v>
      </c>
      <c r="F1895">
        <f>E1895*Parametrar!$B$7</f>
        <v/>
      </c>
    </row>
    <row r="1896">
      <c r="A1896" t="inlineStr">
        <is>
          <t>2024-03-19 22:00</t>
        </is>
      </c>
      <c r="B1896" t="n">
        <v>3</v>
      </c>
      <c r="C1896" t="n">
        <v>19</v>
      </c>
      <c r="D1896" t="n">
        <v>22</v>
      </c>
      <c r="E1896" s="10" t="n">
        <v>0.2997804239473018</v>
      </c>
      <c r="F1896">
        <f>E1896*Parametrar!$B$7</f>
        <v/>
      </c>
    </row>
    <row r="1897">
      <c r="A1897" t="inlineStr">
        <is>
          <t>2024-03-19 23:00</t>
        </is>
      </c>
      <c r="B1897" t="n">
        <v>3</v>
      </c>
      <c r="C1897" t="n">
        <v>19</v>
      </c>
      <c r="D1897" t="n">
        <v>23</v>
      </c>
      <c r="E1897" s="10" t="n">
        <v>0.2987790477069714</v>
      </c>
      <c r="F1897">
        <f>E1897*Parametrar!$B$7</f>
        <v/>
      </c>
    </row>
    <row r="1898">
      <c r="A1898" t="inlineStr">
        <is>
          <t>2024-03-20 00:00</t>
        </is>
      </c>
      <c r="B1898" t="n">
        <v>3</v>
      </c>
      <c r="C1898" t="n">
        <v>20</v>
      </c>
      <c r="D1898" t="n">
        <v>0</v>
      </c>
      <c r="E1898" s="10" t="n">
        <v>0.2725588014141124</v>
      </c>
      <c r="F1898">
        <f>E1898*Parametrar!$B$7</f>
        <v/>
      </c>
    </row>
    <row r="1899">
      <c r="A1899" t="inlineStr">
        <is>
          <t>2024-03-20 01:00</t>
        </is>
      </c>
      <c r="B1899" t="n">
        <v>3</v>
      </c>
      <c r="C1899" t="n">
        <v>20</v>
      </c>
      <c r="D1899" t="n">
        <v>1</v>
      </c>
      <c r="E1899" s="10" t="n">
        <v>0.2992797358271366</v>
      </c>
      <c r="F1899">
        <f>E1899*Parametrar!$B$7</f>
        <v/>
      </c>
    </row>
    <row r="1900">
      <c r="A1900" t="inlineStr">
        <is>
          <t>2024-03-20 02:00</t>
        </is>
      </c>
      <c r="B1900" t="n">
        <v>3</v>
      </c>
      <c r="C1900" t="n">
        <v>20</v>
      </c>
      <c r="D1900" t="n">
        <v>2</v>
      </c>
      <c r="E1900" s="10" t="n">
        <v>0.30012300002952</v>
      </c>
      <c r="F1900">
        <f>E1900*Parametrar!$B$7</f>
        <v/>
      </c>
    </row>
    <row r="1901">
      <c r="A1901" t="inlineStr">
        <is>
          <t>2024-03-20 03:00</t>
        </is>
      </c>
      <c r="B1901" t="n">
        <v>3</v>
      </c>
      <c r="C1901" t="n">
        <v>20</v>
      </c>
      <c r="D1901" t="n">
        <v>3</v>
      </c>
      <c r="E1901" s="10" t="n">
        <v>0.2975932074223698</v>
      </c>
      <c r="F1901">
        <f>E1901*Parametrar!$B$7</f>
        <v/>
      </c>
    </row>
    <row r="1902">
      <c r="A1902" t="inlineStr">
        <is>
          <t>2024-03-20 04:00</t>
        </is>
      </c>
      <c r="B1902" t="n">
        <v>3</v>
      </c>
      <c r="C1902" t="n">
        <v>20</v>
      </c>
      <c r="D1902" t="n">
        <v>4</v>
      </c>
      <c r="E1902" s="10" t="n">
        <v>0.2952478788594909</v>
      </c>
      <c r="F1902">
        <f>E1902*Parametrar!$B$7</f>
        <v/>
      </c>
    </row>
    <row r="1903">
      <c r="A1903" t="inlineStr">
        <is>
          <t>2024-03-20 05:00</t>
        </is>
      </c>
      <c r="B1903" t="n">
        <v>3</v>
      </c>
      <c r="C1903" t="n">
        <v>20</v>
      </c>
      <c r="D1903" t="n">
        <v>5</v>
      </c>
      <c r="E1903" s="10" t="n">
        <v>0.3091090341861682</v>
      </c>
      <c r="F1903">
        <f>E1903*Parametrar!$B$7</f>
        <v/>
      </c>
    </row>
    <row r="1904">
      <c r="A1904" t="inlineStr">
        <is>
          <t>2024-03-20 06:00</t>
        </is>
      </c>
      <c r="B1904" t="n">
        <v>3</v>
      </c>
      <c r="C1904" t="n">
        <v>20</v>
      </c>
      <c r="D1904" t="n">
        <v>6</v>
      </c>
      <c r="E1904" s="10" t="n">
        <v>0.2912687259044942</v>
      </c>
      <c r="F1904">
        <f>E1904*Parametrar!$B$7</f>
        <v/>
      </c>
    </row>
    <row r="1905">
      <c r="A1905" t="inlineStr">
        <is>
          <t>2024-03-20 07:00</t>
        </is>
      </c>
      <c r="B1905" t="n">
        <v>3</v>
      </c>
      <c r="C1905" t="n">
        <v>20</v>
      </c>
      <c r="D1905" t="n">
        <v>7</v>
      </c>
      <c r="E1905" s="10" t="n">
        <v>0.2794630270711265</v>
      </c>
      <c r="F1905">
        <f>E1905*Parametrar!$B$7</f>
        <v/>
      </c>
    </row>
    <row r="1906">
      <c r="A1906" t="inlineStr">
        <is>
          <t>2024-03-20 08:00</t>
        </is>
      </c>
      <c r="B1906" t="n">
        <v>3</v>
      </c>
      <c r="C1906" t="n">
        <v>20</v>
      </c>
      <c r="D1906" t="n">
        <v>8</v>
      </c>
      <c r="E1906" s="10" t="n">
        <v>0.2524258685822084</v>
      </c>
      <c r="F1906">
        <f>E1906*Parametrar!$B$7</f>
        <v/>
      </c>
    </row>
    <row r="1907">
      <c r="A1907" t="inlineStr">
        <is>
          <t>2024-03-20 09:00</t>
        </is>
      </c>
      <c r="B1907" t="n">
        <v>3</v>
      </c>
      <c r="C1907" t="n">
        <v>20</v>
      </c>
      <c r="D1907" t="n">
        <v>9</v>
      </c>
      <c r="E1907" s="10" t="n">
        <v>0.2290252869660689</v>
      </c>
      <c r="F1907">
        <f>E1907*Parametrar!$B$7</f>
        <v/>
      </c>
    </row>
    <row r="1908">
      <c r="A1908" t="inlineStr">
        <is>
          <t>2024-03-20 10:00</t>
        </is>
      </c>
      <c r="B1908" t="n">
        <v>3</v>
      </c>
      <c r="C1908" t="n">
        <v>20</v>
      </c>
      <c r="D1908" t="n">
        <v>10</v>
      </c>
      <c r="E1908" s="10" t="n">
        <v>0.2169033640568074</v>
      </c>
      <c r="F1908">
        <f>E1908*Parametrar!$B$7</f>
        <v/>
      </c>
    </row>
    <row r="1909">
      <c r="A1909" t="inlineStr">
        <is>
          <t>2024-03-20 11:00</t>
        </is>
      </c>
      <c r="B1909" t="n">
        <v>3</v>
      </c>
      <c r="C1909" t="n">
        <v>20</v>
      </c>
      <c r="D1909" t="n">
        <v>11</v>
      </c>
      <c r="E1909" s="10" t="n">
        <v>0.2111322746717459</v>
      </c>
      <c r="F1909">
        <f>E1909*Parametrar!$B$7</f>
        <v/>
      </c>
    </row>
    <row r="1910">
      <c r="A1910" t="inlineStr">
        <is>
          <t>2024-03-20 12:00</t>
        </is>
      </c>
      <c r="B1910" t="n">
        <v>3</v>
      </c>
      <c r="C1910" t="n">
        <v>20</v>
      </c>
      <c r="D1910" t="n">
        <v>12</v>
      </c>
      <c r="E1910" s="10" t="n">
        <v>0.2073375857610206</v>
      </c>
      <c r="F1910">
        <f>E1910*Parametrar!$B$7</f>
        <v/>
      </c>
    </row>
    <row r="1911">
      <c r="A1911" t="inlineStr">
        <is>
          <t>2024-03-20 13:00</t>
        </is>
      </c>
      <c r="B1911" t="n">
        <v>3</v>
      </c>
      <c r="C1911" t="n">
        <v>20</v>
      </c>
      <c r="D1911" t="n">
        <v>13</v>
      </c>
      <c r="E1911" s="10" t="n">
        <v>0.2062835055080413</v>
      </c>
      <c r="F1911">
        <f>E1911*Parametrar!$B$7</f>
        <v/>
      </c>
    </row>
    <row r="1912">
      <c r="A1912" t="inlineStr">
        <is>
          <t>2024-03-20 14:00</t>
        </is>
      </c>
      <c r="B1912" t="n">
        <v>3</v>
      </c>
      <c r="C1912" t="n">
        <v>20</v>
      </c>
      <c r="D1912" t="n">
        <v>14</v>
      </c>
      <c r="E1912" s="10" t="n">
        <v>0.2049395531854928</v>
      </c>
      <c r="F1912">
        <f>E1912*Parametrar!$B$7</f>
        <v/>
      </c>
    </row>
    <row r="1913">
      <c r="A1913" t="inlineStr">
        <is>
          <t>2024-03-20 15:00</t>
        </is>
      </c>
      <c r="B1913" t="n">
        <v>3</v>
      </c>
      <c r="C1913" t="n">
        <v>20</v>
      </c>
      <c r="D1913" t="n">
        <v>15</v>
      </c>
      <c r="E1913" s="10" t="n">
        <v>0.2044652170716521</v>
      </c>
      <c r="F1913">
        <f>E1913*Parametrar!$B$7</f>
        <v/>
      </c>
    </row>
    <row r="1914">
      <c r="A1914" t="inlineStr">
        <is>
          <t>2024-03-20 16:00</t>
        </is>
      </c>
      <c r="B1914" t="n">
        <v>3</v>
      </c>
      <c r="C1914" t="n">
        <v>20</v>
      </c>
      <c r="D1914" t="n">
        <v>16</v>
      </c>
      <c r="E1914" s="10" t="n">
        <v>0.2037010088882421</v>
      </c>
      <c r="F1914">
        <f>E1914*Parametrar!$B$7</f>
        <v/>
      </c>
    </row>
    <row r="1915">
      <c r="A1915" t="inlineStr">
        <is>
          <t>2024-03-20 17:00</t>
        </is>
      </c>
      <c r="B1915" t="n">
        <v>3</v>
      </c>
      <c r="C1915" t="n">
        <v>20</v>
      </c>
      <c r="D1915" t="n">
        <v>17</v>
      </c>
      <c r="E1915" s="10" t="n">
        <v>0.2097092663302239</v>
      </c>
      <c r="F1915">
        <f>E1915*Parametrar!$B$7</f>
        <v/>
      </c>
    </row>
    <row r="1916">
      <c r="A1916" t="inlineStr">
        <is>
          <t>2024-03-20 18:00</t>
        </is>
      </c>
      <c r="B1916" t="n">
        <v>3</v>
      </c>
      <c r="C1916" t="n">
        <v>20</v>
      </c>
      <c r="D1916" t="n">
        <v>18</v>
      </c>
      <c r="E1916" s="10" t="n">
        <v>0.2305800553392133</v>
      </c>
      <c r="F1916">
        <f>E1916*Parametrar!$B$7</f>
        <v/>
      </c>
    </row>
    <row r="1917">
      <c r="A1917" t="inlineStr">
        <is>
          <t>2024-03-20 19:00</t>
        </is>
      </c>
      <c r="B1917" t="n">
        <v>3</v>
      </c>
      <c r="C1917" t="n">
        <v>20</v>
      </c>
      <c r="D1917" t="n">
        <v>19</v>
      </c>
      <c r="E1917" s="10" t="n">
        <v>0.2553772932905504</v>
      </c>
      <c r="F1917">
        <f>E1917*Parametrar!$B$7</f>
        <v/>
      </c>
    </row>
    <row r="1918">
      <c r="A1918" t="inlineStr">
        <is>
          <t>2024-03-20 20:00</t>
        </is>
      </c>
      <c r="B1918" t="n">
        <v>3</v>
      </c>
      <c r="C1918" t="n">
        <v>20</v>
      </c>
      <c r="D1918" t="n">
        <v>20</v>
      </c>
      <c r="E1918" s="10" t="n">
        <v>0.2576699178407803</v>
      </c>
      <c r="F1918">
        <f>E1918*Parametrar!$B$7</f>
        <v/>
      </c>
    </row>
    <row r="1919">
      <c r="A1919" t="inlineStr">
        <is>
          <t>2024-03-20 21:00</t>
        </is>
      </c>
      <c r="B1919" t="n">
        <v>3</v>
      </c>
      <c r="C1919" t="n">
        <v>20</v>
      </c>
      <c r="D1919" t="n">
        <v>21</v>
      </c>
      <c r="E1919" s="10" t="n">
        <v>0.2674992161998119</v>
      </c>
      <c r="F1919">
        <f>E1919*Parametrar!$B$7</f>
        <v/>
      </c>
    </row>
    <row r="1920">
      <c r="A1920" t="inlineStr">
        <is>
          <t>2024-03-20 22:00</t>
        </is>
      </c>
      <c r="B1920" t="n">
        <v>3</v>
      </c>
      <c r="C1920" t="n">
        <v>20</v>
      </c>
      <c r="D1920" t="n">
        <v>22</v>
      </c>
      <c r="E1920" s="10" t="n">
        <v>0.2677890882693812</v>
      </c>
      <c r="F1920">
        <f>E1920*Parametrar!$B$7</f>
        <v/>
      </c>
    </row>
    <row r="1921">
      <c r="A1921" t="inlineStr">
        <is>
          <t>2024-03-20 23:00</t>
        </is>
      </c>
      <c r="B1921" t="n">
        <v>3</v>
      </c>
      <c r="C1921" t="n">
        <v>20</v>
      </c>
      <c r="D1921" t="n">
        <v>23</v>
      </c>
      <c r="E1921" s="10" t="n">
        <v>0.2756683381604011</v>
      </c>
      <c r="F1921">
        <f>E1921*Parametrar!$B$7</f>
        <v/>
      </c>
    </row>
    <row r="1922">
      <c r="A1922" t="inlineStr">
        <is>
          <t>2024-03-21 00:00</t>
        </is>
      </c>
      <c r="B1922" t="n">
        <v>3</v>
      </c>
      <c r="C1922" t="n">
        <v>21</v>
      </c>
      <c r="D1922" t="n">
        <v>0</v>
      </c>
      <c r="E1922" s="10" t="n">
        <v>0.3102421704581209</v>
      </c>
      <c r="F1922">
        <f>E1922*Parametrar!$B$7</f>
        <v/>
      </c>
    </row>
    <row r="1923">
      <c r="A1923" t="inlineStr">
        <is>
          <t>2024-03-21 01:00</t>
        </is>
      </c>
      <c r="B1923" t="n">
        <v>3</v>
      </c>
      <c r="C1923" t="n">
        <v>21</v>
      </c>
      <c r="D1923" t="n">
        <v>1</v>
      </c>
      <c r="E1923" s="10" t="n">
        <v>0.2891342133922112</v>
      </c>
      <c r="F1923">
        <f>E1923*Parametrar!$B$7</f>
        <v/>
      </c>
    </row>
    <row r="1924">
      <c r="A1924" t="inlineStr">
        <is>
          <t>2024-03-21 02:00</t>
        </is>
      </c>
      <c r="B1924" t="n">
        <v>3</v>
      </c>
      <c r="C1924" t="n">
        <v>21</v>
      </c>
      <c r="D1924" t="n">
        <v>2</v>
      </c>
      <c r="E1924" s="10" t="n">
        <v>0.3040494489718678</v>
      </c>
      <c r="F1924">
        <f>E1924*Parametrar!$B$7</f>
        <v/>
      </c>
    </row>
    <row r="1925">
      <c r="A1925" t="inlineStr">
        <is>
          <t>2024-03-21 03:00</t>
        </is>
      </c>
      <c r="B1925" t="n">
        <v>3</v>
      </c>
      <c r="C1925" t="n">
        <v>21</v>
      </c>
      <c r="D1925" t="n">
        <v>3</v>
      </c>
      <c r="E1925" s="10" t="n">
        <v>0.3162767799064272</v>
      </c>
      <c r="F1925">
        <f>E1925*Parametrar!$B$7</f>
        <v/>
      </c>
    </row>
    <row r="1926">
      <c r="A1926" t="inlineStr">
        <is>
          <t>2024-03-21 04:00</t>
        </is>
      </c>
      <c r="B1926" t="n">
        <v>3</v>
      </c>
      <c r="C1926" t="n">
        <v>21</v>
      </c>
      <c r="D1926" t="n">
        <v>4</v>
      </c>
      <c r="E1926" s="10" t="n">
        <v>0.3282142387714173</v>
      </c>
      <c r="F1926">
        <f>E1926*Parametrar!$B$7</f>
        <v/>
      </c>
    </row>
    <row r="1927">
      <c r="A1927" t="inlineStr">
        <is>
          <t>2024-03-21 05:00</t>
        </is>
      </c>
      <c r="B1927" t="n">
        <v>3</v>
      </c>
      <c r="C1927" t="n">
        <v>21</v>
      </c>
      <c r="D1927" t="n">
        <v>5</v>
      </c>
      <c r="E1927" s="10" t="n">
        <v>0.3383861132126672</v>
      </c>
      <c r="F1927">
        <f>E1927*Parametrar!$B$7</f>
        <v/>
      </c>
    </row>
    <row r="1928">
      <c r="A1928" t="inlineStr">
        <is>
          <t>2024-03-21 06:00</t>
        </is>
      </c>
      <c r="B1928" t="n">
        <v>3</v>
      </c>
      <c r="C1928" t="n">
        <v>21</v>
      </c>
      <c r="D1928" t="n">
        <v>6</v>
      </c>
      <c r="E1928" s="10" t="n">
        <v>0.3351184644284314</v>
      </c>
      <c r="F1928">
        <f>E1928*Parametrar!$B$7</f>
        <v/>
      </c>
    </row>
    <row r="1929">
      <c r="A1929" t="inlineStr">
        <is>
          <t>2024-03-21 07:00</t>
        </is>
      </c>
      <c r="B1929" t="n">
        <v>3</v>
      </c>
      <c r="C1929" t="n">
        <v>21</v>
      </c>
      <c r="D1929" t="n">
        <v>7</v>
      </c>
      <c r="E1929" s="10" t="n">
        <v>0.3224431493863558</v>
      </c>
      <c r="F1929">
        <f>E1929*Parametrar!$B$7</f>
        <v/>
      </c>
    </row>
    <row r="1930">
      <c r="A1930" t="inlineStr">
        <is>
          <t>2024-03-21 08:00</t>
        </is>
      </c>
      <c r="B1930" t="n">
        <v>3</v>
      </c>
      <c r="C1930" t="n">
        <v>21</v>
      </c>
      <c r="D1930" t="n">
        <v>8</v>
      </c>
      <c r="E1930" s="10" t="n">
        <v>0.2964600711504171</v>
      </c>
      <c r="F1930">
        <f>E1930*Parametrar!$B$7</f>
        <v/>
      </c>
    </row>
    <row r="1931">
      <c r="A1931" t="inlineStr">
        <is>
          <t>2024-03-21 09:00</t>
        </is>
      </c>
      <c r="B1931" t="n">
        <v>3</v>
      </c>
      <c r="C1931" t="n">
        <v>21</v>
      </c>
      <c r="D1931" t="n">
        <v>9</v>
      </c>
      <c r="E1931" s="10" t="n">
        <v>0.2733757136101713</v>
      </c>
      <c r="F1931">
        <f>E1931*Parametrar!$B$7</f>
        <v/>
      </c>
    </row>
    <row r="1932">
      <c r="A1932" t="inlineStr">
        <is>
          <t>2024-03-21 10:00</t>
        </is>
      </c>
      <c r="B1932" t="n">
        <v>3</v>
      </c>
      <c r="C1932" t="n">
        <v>21</v>
      </c>
      <c r="D1932" t="n">
        <v>10</v>
      </c>
      <c r="E1932" s="10" t="n">
        <v>0.2639680473523314</v>
      </c>
      <c r="F1932">
        <f>E1932*Parametrar!$B$7</f>
        <v/>
      </c>
    </row>
    <row r="1933">
      <c r="A1933" t="inlineStr">
        <is>
          <t>2024-03-21 11:00</t>
        </is>
      </c>
      <c r="B1933" t="n">
        <v>3</v>
      </c>
      <c r="C1933" t="n">
        <v>21</v>
      </c>
      <c r="D1933" t="n">
        <v>11</v>
      </c>
      <c r="E1933" s="10" t="n">
        <v>0.2656809277634227</v>
      </c>
      <c r="F1933">
        <f>E1933*Parametrar!$B$7</f>
        <v/>
      </c>
    </row>
    <row r="1934">
      <c r="A1934" t="inlineStr">
        <is>
          <t>2024-03-21 12:00</t>
        </is>
      </c>
      <c r="B1934" t="n">
        <v>3</v>
      </c>
      <c r="C1934" t="n">
        <v>21</v>
      </c>
      <c r="D1934" t="n">
        <v>12</v>
      </c>
      <c r="E1934" s="10" t="n">
        <v>0.2658390398013695</v>
      </c>
      <c r="F1934">
        <f>E1934*Parametrar!$B$7</f>
        <v/>
      </c>
    </row>
    <row r="1935">
      <c r="A1935" t="inlineStr">
        <is>
          <t>2024-03-21 13:00</t>
        </is>
      </c>
      <c r="B1935" t="n">
        <v>3</v>
      </c>
      <c r="C1935" t="n">
        <v>21</v>
      </c>
      <c r="D1935" t="n">
        <v>13</v>
      </c>
      <c r="E1935" s="10" t="n">
        <v>0.2683161283958708</v>
      </c>
      <c r="F1935">
        <f>E1935*Parametrar!$B$7</f>
        <v/>
      </c>
    </row>
    <row r="1936">
      <c r="A1936" t="inlineStr">
        <is>
          <t>2024-03-21 14:00</t>
        </is>
      </c>
      <c r="B1936" t="n">
        <v>3</v>
      </c>
      <c r="C1936" t="n">
        <v>21</v>
      </c>
      <c r="D1936" t="n">
        <v>14</v>
      </c>
      <c r="E1936" s="10" t="n">
        <v>0.2653910556938534</v>
      </c>
      <c r="F1936">
        <f>E1936*Parametrar!$B$7</f>
        <v/>
      </c>
    </row>
    <row r="1937">
      <c r="A1937" t="inlineStr">
        <is>
          <t>2024-03-21 15:00</t>
        </is>
      </c>
      <c r="B1937" t="n">
        <v>3</v>
      </c>
      <c r="C1937" t="n">
        <v>21</v>
      </c>
      <c r="D1937" t="n">
        <v>15</v>
      </c>
      <c r="E1937" s="10" t="n">
        <v>0.258091549941972</v>
      </c>
      <c r="F1937">
        <f>E1937*Parametrar!$B$7</f>
        <v/>
      </c>
    </row>
    <row r="1938">
      <c r="A1938" t="inlineStr">
        <is>
          <t>2024-03-21 16:00</t>
        </is>
      </c>
      <c r="B1938" t="n">
        <v>3</v>
      </c>
      <c r="C1938" t="n">
        <v>21</v>
      </c>
      <c r="D1938" t="n">
        <v>16</v>
      </c>
      <c r="E1938" s="10" t="n">
        <v>0.2505021721205213</v>
      </c>
      <c r="F1938">
        <f>E1938*Parametrar!$B$7</f>
        <v/>
      </c>
    </row>
    <row r="1939">
      <c r="A1939" t="inlineStr">
        <is>
          <t>2024-03-21 17:00</t>
        </is>
      </c>
      <c r="B1939" t="n">
        <v>3</v>
      </c>
      <c r="C1939" t="n">
        <v>21</v>
      </c>
      <c r="D1939" t="n">
        <v>17</v>
      </c>
      <c r="E1939" s="10" t="n">
        <v>0.2558779814107155</v>
      </c>
      <c r="F1939">
        <f>E1939*Parametrar!$B$7</f>
        <v/>
      </c>
    </row>
    <row r="1940">
      <c r="A1940" t="inlineStr">
        <is>
          <t>2024-03-21 18:00</t>
        </is>
      </c>
      <c r="B1940" t="n">
        <v>3</v>
      </c>
      <c r="C1940" t="n">
        <v>21</v>
      </c>
      <c r="D1940" t="n">
        <v>18</v>
      </c>
      <c r="E1940" s="10" t="n">
        <v>0.278725170894041</v>
      </c>
      <c r="F1940">
        <f>E1940*Parametrar!$B$7</f>
        <v/>
      </c>
    </row>
    <row r="1941">
      <c r="A1941" t="inlineStr">
        <is>
          <t>2024-03-21 19:00</t>
        </is>
      </c>
      <c r="B1941" t="n">
        <v>3</v>
      </c>
      <c r="C1941" t="n">
        <v>21</v>
      </c>
      <c r="D1941" t="n">
        <v>19</v>
      </c>
      <c r="E1941" s="10" t="n">
        <v>0.3299007671761842</v>
      </c>
      <c r="F1941">
        <f>E1941*Parametrar!$B$7</f>
        <v/>
      </c>
    </row>
    <row r="1942">
      <c r="A1942" t="inlineStr">
        <is>
          <t>2024-03-21 20:00</t>
        </is>
      </c>
      <c r="B1942" t="n">
        <v>3</v>
      </c>
      <c r="C1942" t="n">
        <v>21</v>
      </c>
      <c r="D1942" t="n">
        <v>20</v>
      </c>
      <c r="E1942" s="10" t="n">
        <v>0.324419549860692</v>
      </c>
      <c r="F1942">
        <f>E1942*Parametrar!$B$7</f>
        <v/>
      </c>
    </row>
    <row r="1943">
      <c r="A1943" t="inlineStr">
        <is>
          <t>2024-03-21 21:00</t>
        </is>
      </c>
      <c r="B1943" t="n">
        <v>3</v>
      </c>
      <c r="C1943" t="n">
        <v>21</v>
      </c>
      <c r="D1943" t="n">
        <v>21</v>
      </c>
      <c r="E1943" s="10" t="n">
        <v>0.330058879214131</v>
      </c>
      <c r="F1943">
        <f>E1943*Parametrar!$B$7</f>
        <v/>
      </c>
    </row>
    <row r="1944">
      <c r="A1944" t="inlineStr">
        <is>
          <t>2024-03-21 22:00</t>
        </is>
      </c>
      <c r="B1944" t="n">
        <v>3</v>
      </c>
      <c r="C1944" t="n">
        <v>21</v>
      </c>
      <c r="D1944" t="n">
        <v>22</v>
      </c>
      <c r="E1944" s="10" t="n">
        <v>0.3254209261010222</v>
      </c>
      <c r="F1944">
        <f>E1944*Parametrar!$B$7</f>
        <v/>
      </c>
    </row>
    <row r="1945">
      <c r="A1945" t="inlineStr">
        <is>
          <t>2024-03-21 23:00</t>
        </is>
      </c>
      <c r="B1945" t="n">
        <v>3</v>
      </c>
      <c r="C1945" t="n">
        <v>21</v>
      </c>
      <c r="D1945" t="n">
        <v>23</v>
      </c>
      <c r="E1945" s="10" t="n">
        <v>0.3175943802226512</v>
      </c>
      <c r="F1945">
        <f>E1945*Parametrar!$B$7</f>
        <v/>
      </c>
    </row>
    <row r="1946">
      <c r="A1946" t="inlineStr">
        <is>
          <t>2024-03-22 00:00</t>
        </is>
      </c>
      <c r="B1946" t="n">
        <v>3</v>
      </c>
      <c r="C1946" t="n">
        <v>22</v>
      </c>
      <c r="D1946" t="n">
        <v>0</v>
      </c>
      <c r="E1946" s="10" t="n">
        <v>0.4470354352885045</v>
      </c>
      <c r="F1946">
        <f>E1946*Parametrar!$B$7</f>
        <v/>
      </c>
    </row>
    <row r="1947">
      <c r="A1947" t="inlineStr">
        <is>
          <t>2024-03-22 01:00</t>
        </is>
      </c>
      <c r="B1947" t="n">
        <v>3</v>
      </c>
      <c r="C1947" t="n">
        <v>22</v>
      </c>
      <c r="D1947" t="n">
        <v>1</v>
      </c>
      <c r="E1947" s="10" t="n">
        <v>0.3040230969655432</v>
      </c>
      <c r="F1947">
        <f>E1947*Parametrar!$B$7</f>
        <v/>
      </c>
    </row>
    <row r="1948">
      <c r="A1948" t="inlineStr">
        <is>
          <t>2024-03-22 02:00</t>
        </is>
      </c>
      <c r="B1948" t="n">
        <v>3</v>
      </c>
      <c r="C1948" t="n">
        <v>22</v>
      </c>
      <c r="D1948" t="n">
        <v>2</v>
      </c>
      <c r="E1948" s="10" t="n">
        <v>0.3041285049908412</v>
      </c>
      <c r="F1948">
        <f>E1948*Parametrar!$B$7</f>
        <v/>
      </c>
    </row>
    <row r="1949">
      <c r="A1949" t="inlineStr">
        <is>
          <t>2024-03-22 03:00</t>
        </is>
      </c>
      <c r="B1949" t="n">
        <v>3</v>
      </c>
      <c r="C1949" t="n">
        <v>22</v>
      </c>
      <c r="D1949" t="n">
        <v>3</v>
      </c>
      <c r="E1949" s="10" t="n">
        <v>0.3082394179774603</v>
      </c>
      <c r="F1949">
        <f>E1949*Parametrar!$B$7</f>
        <v/>
      </c>
    </row>
    <row r="1950">
      <c r="A1950" t="inlineStr">
        <is>
          <t>2024-03-22 04:00</t>
        </is>
      </c>
      <c r="B1950" t="n">
        <v>3</v>
      </c>
      <c r="C1950" t="n">
        <v>22</v>
      </c>
      <c r="D1950" t="n">
        <v>4</v>
      </c>
      <c r="E1950" s="10" t="n">
        <v>0.3139841553561973</v>
      </c>
      <c r="F1950">
        <f>E1950*Parametrar!$B$7</f>
        <v/>
      </c>
    </row>
    <row r="1951">
      <c r="A1951" t="inlineStr">
        <is>
          <t>2024-03-22 05:00</t>
        </is>
      </c>
      <c r="B1951" t="n">
        <v>3</v>
      </c>
      <c r="C1951" t="n">
        <v>22</v>
      </c>
      <c r="D1951" t="n">
        <v>5</v>
      </c>
      <c r="E1951" s="10" t="n">
        <v>0.3190173885641732</v>
      </c>
      <c r="F1951">
        <f>E1951*Parametrar!$B$7</f>
        <v/>
      </c>
    </row>
    <row r="1952">
      <c r="A1952" t="inlineStr">
        <is>
          <t>2024-03-22 06:00</t>
        </is>
      </c>
      <c r="B1952" t="n">
        <v>3</v>
      </c>
      <c r="C1952" t="n">
        <v>22</v>
      </c>
      <c r="D1952" t="n">
        <v>6</v>
      </c>
      <c r="E1952" s="10" t="n">
        <v>0.3216262371902969</v>
      </c>
      <c r="F1952">
        <f>E1952*Parametrar!$B$7</f>
        <v/>
      </c>
    </row>
    <row r="1953">
      <c r="A1953" t="inlineStr">
        <is>
          <t>2024-03-22 07:00</t>
        </is>
      </c>
      <c r="B1953" t="n">
        <v>3</v>
      </c>
      <c r="C1953" t="n">
        <v>22</v>
      </c>
      <c r="D1953" t="n">
        <v>7</v>
      </c>
      <c r="E1953" s="10" t="n">
        <v>0.3198343007602322</v>
      </c>
      <c r="F1953">
        <f>E1953*Parametrar!$B$7</f>
        <v/>
      </c>
    </row>
    <row r="1954">
      <c r="A1954" t="inlineStr">
        <is>
          <t>2024-03-22 08:00</t>
        </is>
      </c>
      <c r="B1954" t="n">
        <v>3</v>
      </c>
      <c r="C1954" t="n">
        <v>22</v>
      </c>
      <c r="D1954" t="n">
        <v>8</v>
      </c>
      <c r="E1954" s="10" t="n">
        <v>0.3070799296991831</v>
      </c>
      <c r="F1954">
        <f>E1954*Parametrar!$B$7</f>
        <v/>
      </c>
    </row>
    <row r="1955">
      <c r="A1955" t="inlineStr">
        <is>
          <t>2024-03-22 09:00</t>
        </is>
      </c>
      <c r="B1955" t="n">
        <v>3</v>
      </c>
      <c r="C1955" t="n">
        <v>22</v>
      </c>
      <c r="D1955" t="n">
        <v>9</v>
      </c>
      <c r="E1955" s="10" t="n">
        <v>0.2846280203107249</v>
      </c>
      <c r="F1955">
        <f>E1955*Parametrar!$B$7</f>
        <v/>
      </c>
    </row>
    <row r="1956">
      <c r="A1956" t="inlineStr">
        <is>
          <t>2024-03-22 10:00</t>
        </is>
      </c>
      <c r="B1956" t="n">
        <v>3</v>
      </c>
      <c r="C1956" t="n">
        <v>22</v>
      </c>
      <c r="D1956" t="n">
        <v>10</v>
      </c>
      <c r="E1956" s="10" t="n">
        <v>0.3011243762698503</v>
      </c>
      <c r="F1956">
        <f>E1956*Parametrar!$B$7</f>
        <v/>
      </c>
    </row>
    <row r="1957">
      <c r="A1957" t="inlineStr">
        <is>
          <t>2024-03-22 11:00</t>
        </is>
      </c>
      <c r="B1957" t="n">
        <v>3</v>
      </c>
      <c r="C1957" t="n">
        <v>22</v>
      </c>
      <c r="D1957" t="n">
        <v>11</v>
      </c>
      <c r="E1957" s="10" t="n">
        <v>0.3119023468565633</v>
      </c>
      <c r="F1957">
        <f>E1957*Parametrar!$B$7</f>
        <v/>
      </c>
    </row>
    <row r="1958">
      <c r="A1958" t="inlineStr">
        <is>
          <t>2024-03-22 12:00</t>
        </is>
      </c>
      <c r="B1958" t="n">
        <v>3</v>
      </c>
      <c r="C1958" t="n">
        <v>22</v>
      </c>
      <c r="D1958" t="n">
        <v>12</v>
      </c>
      <c r="E1958" s="10" t="n">
        <v>0.331429183543004</v>
      </c>
      <c r="F1958">
        <f>E1958*Parametrar!$B$7</f>
        <v/>
      </c>
    </row>
    <row r="1959">
      <c r="A1959" t="inlineStr">
        <is>
          <t>2024-03-22 13:00</t>
        </is>
      </c>
      <c r="B1959" t="n">
        <v>3</v>
      </c>
      <c r="C1959" t="n">
        <v>22</v>
      </c>
      <c r="D1959" t="n">
        <v>13</v>
      </c>
      <c r="E1959" s="10" t="n">
        <v>0.348557987653917</v>
      </c>
      <c r="F1959">
        <f>E1959*Parametrar!$B$7</f>
        <v/>
      </c>
    </row>
    <row r="1960">
      <c r="A1960" t="inlineStr">
        <is>
          <t>2024-03-22 14:00</t>
        </is>
      </c>
      <c r="B1960" t="n">
        <v>3</v>
      </c>
      <c r="C1960" t="n">
        <v>22</v>
      </c>
      <c r="D1960" t="n">
        <v>14</v>
      </c>
      <c r="E1960" s="10" t="n">
        <v>0.3660293678470483</v>
      </c>
      <c r="F1960">
        <f>E1960*Parametrar!$B$7</f>
        <v/>
      </c>
    </row>
    <row r="1961">
      <c r="A1961" t="inlineStr">
        <is>
          <t>2024-03-22 15:00</t>
        </is>
      </c>
      <c r="B1961" t="n">
        <v>3</v>
      </c>
      <c r="C1961" t="n">
        <v>22</v>
      </c>
      <c r="D1961" t="n">
        <v>15</v>
      </c>
      <c r="E1961" s="10" t="n">
        <v>0.381497995559519</v>
      </c>
      <c r="F1961">
        <f>E1961*Parametrar!$B$7</f>
        <v/>
      </c>
    </row>
    <row r="1962">
      <c r="A1962" t="inlineStr">
        <is>
          <t>2024-03-22 16:00</t>
        </is>
      </c>
      <c r="B1962" t="n">
        <v>3</v>
      </c>
      <c r="C1962" t="n">
        <v>22</v>
      </c>
      <c r="D1962" t="n">
        <v>16</v>
      </c>
      <c r="E1962" s="10" t="n">
        <v>0.4120663228959175</v>
      </c>
      <c r="F1962">
        <f>E1962*Parametrar!$B$7</f>
        <v/>
      </c>
    </row>
    <row r="1963">
      <c r="A1963" t="inlineStr">
        <is>
          <t>2024-03-22 17:00</t>
        </is>
      </c>
      <c r="B1963" t="n">
        <v>3</v>
      </c>
      <c r="C1963" t="n">
        <v>22</v>
      </c>
      <c r="D1963" t="n">
        <v>17</v>
      </c>
      <c r="E1963" s="10" t="n">
        <v>0.4139109633386312</v>
      </c>
      <c r="F1963">
        <f>E1963*Parametrar!$B$7</f>
        <v/>
      </c>
    </row>
    <row r="1964">
      <c r="A1964" t="inlineStr">
        <is>
          <t>2024-03-22 18:00</t>
        </is>
      </c>
      <c r="B1964" t="n">
        <v>3</v>
      </c>
      <c r="C1964" t="n">
        <v>22</v>
      </c>
      <c r="D1964" t="n">
        <v>18</v>
      </c>
      <c r="E1964" s="10" t="n">
        <v>0.4424238341817202</v>
      </c>
      <c r="F1964">
        <f>E1964*Parametrar!$B$7</f>
        <v/>
      </c>
    </row>
    <row r="1965">
      <c r="A1965" t="inlineStr">
        <is>
          <t>2024-03-22 19:00</t>
        </is>
      </c>
      <c r="B1965" t="n">
        <v>3</v>
      </c>
      <c r="C1965" t="n">
        <v>22</v>
      </c>
      <c r="D1965" t="n">
        <v>19</v>
      </c>
      <c r="E1965" s="10" t="n">
        <v>0.4645858715006091</v>
      </c>
      <c r="F1965">
        <f>E1965*Parametrar!$B$7</f>
        <v/>
      </c>
    </row>
    <row r="1966">
      <c r="A1966" t="inlineStr">
        <is>
          <t>2024-03-22 20:00</t>
        </is>
      </c>
      <c r="B1966" t="n">
        <v>3</v>
      </c>
      <c r="C1966" t="n">
        <v>22</v>
      </c>
      <c r="D1966" t="n">
        <v>20</v>
      </c>
      <c r="E1966" s="10" t="n">
        <v>0.4767868504288441</v>
      </c>
      <c r="F1966">
        <f>E1966*Parametrar!$B$7</f>
        <v/>
      </c>
    </row>
    <row r="1967">
      <c r="A1967" t="inlineStr">
        <is>
          <t>2024-03-22 21:00</t>
        </is>
      </c>
      <c r="B1967" t="n">
        <v>3</v>
      </c>
      <c r="C1967" t="n">
        <v>22</v>
      </c>
      <c r="D1967" t="n">
        <v>21</v>
      </c>
      <c r="E1967" s="10" t="n">
        <v>0.4798963871751329</v>
      </c>
      <c r="F1967">
        <f>E1967*Parametrar!$B$7</f>
        <v/>
      </c>
    </row>
    <row r="1968">
      <c r="A1968" t="inlineStr">
        <is>
          <t>2024-03-22 22:00</t>
        </is>
      </c>
      <c r="B1968" t="n">
        <v>3</v>
      </c>
      <c r="C1968" t="n">
        <v>22</v>
      </c>
      <c r="D1968" t="n">
        <v>22</v>
      </c>
      <c r="E1968" s="10" t="n">
        <v>0.4909115258187662</v>
      </c>
      <c r="F1968">
        <f>E1968*Parametrar!$B$7</f>
        <v/>
      </c>
    </row>
    <row r="1969">
      <c r="A1969" t="inlineStr">
        <is>
          <t>2024-03-22 23:00</t>
        </is>
      </c>
      <c r="B1969" t="n">
        <v>3</v>
      </c>
      <c r="C1969" t="n">
        <v>22</v>
      </c>
      <c r="D1969" t="n">
        <v>23</v>
      </c>
      <c r="E1969" s="10" t="n">
        <v>0.4630047511211402</v>
      </c>
      <c r="F1969">
        <f>E1969*Parametrar!$B$7</f>
        <v/>
      </c>
    </row>
    <row r="1970">
      <c r="A1970" t="inlineStr">
        <is>
          <t>2024-03-23 00:00</t>
        </is>
      </c>
      <c r="B1970" t="n">
        <v>3</v>
      </c>
      <c r="C1970" t="n">
        <v>23</v>
      </c>
      <c r="D1970" t="n">
        <v>0</v>
      </c>
      <c r="E1970" s="10" t="n">
        <v>0.4231605175585242</v>
      </c>
      <c r="F1970">
        <f>E1970*Parametrar!$B$7</f>
        <v/>
      </c>
    </row>
    <row r="1971">
      <c r="A1971" t="inlineStr">
        <is>
          <t>2024-03-23 01:00</t>
        </is>
      </c>
      <c r="B1971" t="n">
        <v>3</v>
      </c>
      <c r="C1971" t="n">
        <v>23</v>
      </c>
      <c r="D1971" t="n">
        <v>1</v>
      </c>
      <c r="E1971" s="10" t="n">
        <v>0.4399203935808945</v>
      </c>
      <c r="F1971">
        <f>E1971*Parametrar!$B$7</f>
        <v/>
      </c>
    </row>
    <row r="1972">
      <c r="A1972" t="inlineStr">
        <is>
          <t>2024-03-23 02:00</t>
        </is>
      </c>
      <c r="B1972" t="n">
        <v>3</v>
      </c>
      <c r="C1972" t="n">
        <v>23</v>
      </c>
      <c r="D1972" t="n">
        <v>2</v>
      </c>
      <c r="E1972" s="10" t="n">
        <v>0.406954033668968</v>
      </c>
      <c r="F1972">
        <f>E1972*Parametrar!$B$7</f>
        <v/>
      </c>
    </row>
    <row r="1973">
      <c r="A1973" t="inlineStr">
        <is>
          <t>2024-03-23 03:00</t>
        </is>
      </c>
      <c r="B1973" t="n">
        <v>3</v>
      </c>
      <c r="C1973" t="n">
        <v>23</v>
      </c>
      <c r="D1973" t="n">
        <v>3</v>
      </c>
      <c r="E1973" s="10" t="n">
        <v>0.4258220701972968</v>
      </c>
      <c r="F1973">
        <f>E1973*Parametrar!$B$7</f>
        <v/>
      </c>
    </row>
    <row r="1974">
      <c r="A1974" t="inlineStr">
        <is>
          <t>2024-03-23 04:00</t>
        </is>
      </c>
      <c r="B1974" t="n">
        <v>3</v>
      </c>
      <c r="C1974" t="n">
        <v>23</v>
      </c>
      <c r="D1974" t="n">
        <v>4</v>
      </c>
      <c r="E1974" s="10" t="n">
        <v>0.4129095870983009</v>
      </c>
      <c r="F1974">
        <f>E1974*Parametrar!$B$7</f>
        <v/>
      </c>
    </row>
    <row r="1975">
      <c r="A1975" t="inlineStr">
        <is>
          <t>2024-03-23 05:00</t>
        </is>
      </c>
      <c r="B1975" t="n">
        <v>3</v>
      </c>
      <c r="C1975" t="n">
        <v>23</v>
      </c>
      <c r="D1975" t="n">
        <v>5</v>
      </c>
      <c r="E1975" s="10" t="n">
        <v>0.4308025993926238</v>
      </c>
      <c r="F1975">
        <f>E1975*Parametrar!$B$7</f>
        <v/>
      </c>
    </row>
    <row r="1976">
      <c r="A1976" t="inlineStr">
        <is>
          <t>2024-03-23 06:00</t>
        </is>
      </c>
      <c r="B1976" t="n">
        <v>3</v>
      </c>
      <c r="C1976" t="n">
        <v>23</v>
      </c>
      <c r="D1976" t="n">
        <v>6</v>
      </c>
      <c r="E1976" s="10" t="n">
        <v>0.3929084142980194</v>
      </c>
      <c r="F1976">
        <f>E1976*Parametrar!$B$7</f>
        <v/>
      </c>
    </row>
    <row r="1977">
      <c r="A1977" t="inlineStr">
        <is>
          <t>2024-03-23 07:00</t>
        </is>
      </c>
      <c r="B1977" t="n">
        <v>3</v>
      </c>
      <c r="C1977" t="n">
        <v>23</v>
      </c>
      <c r="D1977" t="n">
        <v>7</v>
      </c>
      <c r="E1977" s="10" t="n">
        <v>0.3746201219088293</v>
      </c>
      <c r="F1977">
        <f>E1977*Parametrar!$B$7</f>
        <v/>
      </c>
    </row>
    <row r="1978">
      <c r="A1978" t="inlineStr">
        <is>
          <t>2024-03-23 08:00</t>
        </is>
      </c>
      <c r="B1978" t="n">
        <v>3</v>
      </c>
      <c r="C1978" t="n">
        <v>23</v>
      </c>
      <c r="D1978" t="n">
        <v>8</v>
      </c>
      <c r="E1978" s="10" t="n">
        <v>0.3484262276222946</v>
      </c>
      <c r="F1978">
        <f>E1978*Parametrar!$B$7</f>
        <v/>
      </c>
    </row>
    <row r="1979">
      <c r="A1979" t="inlineStr">
        <is>
          <t>2024-03-23 09:00</t>
        </is>
      </c>
      <c r="B1979" t="n">
        <v>3</v>
      </c>
      <c r="C1979" t="n">
        <v>23</v>
      </c>
      <c r="D1979" t="n">
        <v>9</v>
      </c>
      <c r="E1979" s="10" t="n">
        <v>0.3311129594671102</v>
      </c>
      <c r="F1979">
        <f>E1979*Parametrar!$B$7</f>
        <v/>
      </c>
    </row>
    <row r="1980">
      <c r="A1980" t="inlineStr">
        <is>
          <t>2024-03-23 10:00</t>
        </is>
      </c>
      <c r="B1980" t="n">
        <v>3</v>
      </c>
      <c r="C1980" t="n">
        <v>23</v>
      </c>
      <c r="D1980" t="n">
        <v>10</v>
      </c>
      <c r="E1980" s="10" t="n">
        <v>0.3276344946322787</v>
      </c>
      <c r="F1980">
        <f>E1980*Parametrar!$B$7</f>
        <v/>
      </c>
    </row>
    <row r="1981">
      <c r="A1981" t="inlineStr">
        <is>
          <t>2024-03-23 11:00</t>
        </is>
      </c>
      <c r="B1981" t="n">
        <v>3</v>
      </c>
      <c r="C1981" t="n">
        <v>23</v>
      </c>
      <c r="D1981" t="n">
        <v>11</v>
      </c>
      <c r="E1981" s="10" t="n">
        <v>0.3295054870813169</v>
      </c>
      <c r="F1981">
        <f>E1981*Parametrar!$B$7</f>
        <v/>
      </c>
    </row>
    <row r="1982">
      <c r="A1982" t="inlineStr">
        <is>
          <t>2024-03-23 12:00</t>
        </is>
      </c>
      <c r="B1982" t="n">
        <v>3</v>
      </c>
      <c r="C1982" t="n">
        <v>23</v>
      </c>
      <c r="D1982" t="n">
        <v>12</v>
      </c>
      <c r="E1982" s="10" t="n">
        <v>0.3361461926750863</v>
      </c>
      <c r="F1982">
        <f>E1982*Parametrar!$B$7</f>
        <v/>
      </c>
    </row>
    <row r="1983">
      <c r="A1983" t="inlineStr">
        <is>
          <t>2024-03-23 13:00</t>
        </is>
      </c>
      <c r="B1983" t="n">
        <v>3</v>
      </c>
      <c r="C1983" t="n">
        <v>23</v>
      </c>
      <c r="D1983" t="n">
        <v>13</v>
      </c>
      <c r="E1983" s="10" t="n">
        <v>0.3460808990594158</v>
      </c>
      <c r="F1983">
        <f>E1983*Parametrar!$B$7</f>
        <v/>
      </c>
    </row>
    <row r="1984">
      <c r="A1984" t="inlineStr">
        <is>
          <t>2024-03-23 14:00</t>
        </is>
      </c>
      <c r="B1984" t="n">
        <v>3</v>
      </c>
      <c r="C1984" t="n">
        <v>23</v>
      </c>
      <c r="D1984" t="n">
        <v>14</v>
      </c>
      <c r="E1984" s="10" t="n">
        <v>0.3551986932476864</v>
      </c>
      <c r="F1984">
        <f>E1984*Parametrar!$B$7</f>
        <v/>
      </c>
    </row>
    <row r="1985">
      <c r="A1985" t="inlineStr">
        <is>
          <t>2024-03-23 15:00</t>
        </is>
      </c>
      <c r="B1985" t="n">
        <v>3</v>
      </c>
      <c r="C1985" t="n">
        <v>23</v>
      </c>
      <c r="D1985" t="n">
        <v>15</v>
      </c>
      <c r="E1985" s="10" t="n">
        <v>0.3464498271479585</v>
      </c>
      <c r="F1985">
        <f>E1985*Parametrar!$B$7</f>
        <v/>
      </c>
    </row>
    <row r="1986">
      <c r="A1986" t="inlineStr">
        <is>
          <t>2024-03-23 16:00</t>
        </is>
      </c>
      <c r="B1986" t="n">
        <v>3</v>
      </c>
      <c r="C1986" t="n">
        <v>23</v>
      </c>
      <c r="D1986" t="n">
        <v>16</v>
      </c>
      <c r="E1986" s="10" t="n">
        <v>0.3766492263958143</v>
      </c>
      <c r="F1986">
        <f>E1986*Parametrar!$B$7</f>
        <v/>
      </c>
    </row>
    <row r="1987">
      <c r="A1987" t="inlineStr">
        <is>
          <t>2024-03-23 17:00</t>
        </is>
      </c>
      <c r="B1987" t="n">
        <v>3</v>
      </c>
      <c r="C1987" t="n">
        <v>23</v>
      </c>
      <c r="D1987" t="n">
        <v>17</v>
      </c>
      <c r="E1987" s="10" t="n">
        <v>0.3946212947091107</v>
      </c>
      <c r="F1987">
        <f>E1987*Parametrar!$B$7</f>
        <v/>
      </c>
    </row>
    <row r="1988">
      <c r="A1988" t="inlineStr">
        <is>
          <t>2024-03-23 18:00</t>
        </is>
      </c>
      <c r="B1988" t="n">
        <v>3</v>
      </c>
      <c r="C1988" t="n">
        <v>23</v>
      </c>
      <c r="D1988" t="n">
        <v>18</v>
      </c>
      <c r="E1988" s="10" t="n">
        <v>0.4231078135458752</v>
      </c>
      <c r="F1988">
        <f>E1988*Parametrar!$B$7</f>
        <v/>
      </c>
    </row>
    <row r="1989">
      <c r="A1989" t="inlineStr">
        <is>
          <t>2024-03-23 19:00</t>
        </is>
      </c>
      <c r="B1989" t="n">
        <v>3</v>
      </c>
      <c r="C1989" t="n">
        <v>23</v>
      </c>
      <c r="D1989" t="n">
        <v>19</v>
      </c>
      <c r="E1989" s="10" t="n">
        <v>0.4427664102639385</v>
      </c>
      <c r="F1989">
        <f>E1989*Parametrar!$B$7</f>
        <v/>
      </c>
    </row>
    <row r="1990">
      <c r="A1990" t="inlineStr">
        <is>
          <t>2024-03-23 20:00</t>
        </is>
      </c>
      <c r="B1990" t="n">
        <v>3</v>
      </c>
      <c r="C1990" t="n">
        <v>23</v>
      </c>
      <c r="D1990" t="n">
        <v>20</v>
      </c>
      <c r="E1990" s="10" t="n">
        <v>0.4516206843889642</v>
      </c>
      <c r="F1990">
        <f>E1990*Parametrar!$B$7</f>
        <v/>
      </c>
    </row>
    <row r="1991">
      <c r="A1991" t="inlineStr">
        <is>
          <t>2024-03-23 21:00</t>
        </is>
      </c>
      <c r="B1991" t="n">
        <v>3</v>
      </c>
      <c r="C1991" t="n">
        <v>23</v>
      </c>
      <c r="D1991" t="n">
        <v>21</v>
      </c>
      <c r="E1991" s="10" t="n">
        <v>0.4516997404079376</v>
      </c>
      <c r="F1991">
        <f>E1991*Parametrar!$B$7</f>
        <v/>
      </c>
    </row>
    <row r="1992">
      <c r="A1992" t="inlineStr">
        <is>
          <t>2024-03-23 22:00</t>
        </is>
      </c>
      <c r="B1992" t="n">
        <v>3</v>
      </c>
      <c r="C1992" t="n">
        <v>23</v>
      </c>
      <c r="D1992" t="n">
        <v>22</v>
      </c>
      <c r="E1992" s="10" t="n">
        <v>0.444110362586487</v>
      </c>
      <c r="F1992">
        <f>E1992*Parametrar!$B$7</f>
        <v/>
      </c>
    </row>
    <row r="1993">
      <c r="A1993" t="inlineStr">
        <is>
          <t>2024-03-23 23:00</t>
        </is>
      </c>
      <c r="B1993" t="n">
        <v>3</v>
      </c>
      <c r="C1993" t="n">
        <v>23</v>
      </c>
      <c r="D1993" t="n">
        <v>23</v>
      </c>
      <c r="E1993" s="10" t="n">
        <v>0.4337803761072903</v>
      </c>
      <c r="F1993">
        <f>E1993*Parametrar!$B$7</f>
        <v/>
      </c>
    </row>
    <row r="1994">
      <c r="A1994" t="inlineStr">
        <is>
          <t>2024-03-24 00:00</t>
        </is>
      </c>
      <c r="B1994" t="n">
        <v>3</v>
      </c>
      <c r="C1994" t="n">
        <v>24</v>
      </c>
      <c r="D1994" t="n">
        <v>0</v>
      </c>
      <c r="E1994" s="10" t="n">
        <v>0.4294586470700753</v>
      </c>
      <c r="F1994">
        <f>E1994*Parametrar!$B$7</f>
        <v/>
      </c>
    </row>
    <row r="1995">
      <c r="A1995" t="inlineStr">
        <is>
          <t>2024-03-24 01:00</t>
        </is>
      </c>
      <c r="B1995" t="n">
        <v>3</v>
      </c>
      <c r="C1995" t="n">
        <v>24</v>
      </c>
      <c r="D1995" t="n">
        <v>1</v>
      </c>
      <c r="E1995" s="10" t="n">
        <v>0.4117764508263482</v>
      </c>
      <c r="F1995">
        <f>E1995*Parametrar!$B$7</f>
        <v/>
      </c>
    </row>
    <row r="1996">
      <c r="A1996" t="inlineStr">
        <is>
          <t>2024-03-24 02:00</t>
        </is>
      </c>
      <c r="B1996" t="n">
        <v>3</v>
      </c>
      <c r="C1996" t="n">
        <v>24</v>
      </c>
      <c r="D1996" t="n">
        <v>2</v>
      </c>
      <c r="E1996" s="10" t="n">
        <v>0.3981524635565912</v>
      </c>
      <c r="F1996">
        <f>E1996*Parametrar!$B$7</f>
        <v/>
      </c>
    </row>
    <row r="1997">
      <c r="A1997" t="inlineStr">
        <is>
          <t>2024-03-24 03:00</t>
        </is>
      </c>
      <c r="B1997" t="n">
        <v>3</v>
      </c>
      <c r="C1997" t="n">
        <v>24</v>
      </c>
      <c r="D1997" t="n">
        <v>3</v>
      </c>
      <c r="E1997" s="10" t="n">
        <v>0.3855298525271646</v>
      </c>
      <c r="F1997">
        <f>E1997*Parametrar!$B$7</f>
        <v/>
      </c>
    </row>
    <row r="1998">
      <c r="A1998" t="inlineStr">
        <is>
          <t>2024-03-24 04:00</t>
        </is>
      </c>
      <c r="B1998" t="n">
        <v>3</v>
      </c>
      <c r="C1998" t="n">
        <v>24</v>
      </c>
      <c r="D1998" t="n">
        <v>4</v>
      </c>
      <c r="E1998" s="10" t="n">
        <v>0.3743566018455844</v>
      </c>
      <c r="F1998">
        <f>E1998*Parametrar!$B$7</f>
        <v/>
      </c>
    </row>
    <row r="1999">
      <c r="A1999" t="inlineStr">
        <is>
          <t>2024-03-24 05:00</t>
        </is>
      </c>
      <c r="B1999" t="n">
        <v>3</v>
      </c>
      <c r="C1999" t="n">
        <v>24</v>
      </c>
      <c r="D1999" t="n">
        <v>5</v>
      </c>
      <c r="E1999" s="10" t="n">
        <v>0.3670570960937031</v>
      </c>
      <c r="F1999">
        <f>E1999*Parametrar!$B$7</f>
        <v/>
      </c>
    </row>
    <row r="2000">
      <c r="A2000" t="inlineStr">
        <is>
          <t>2024-03-24 06:00</t>
        </is>
      </c>
      <c r="B2000" t="n">
        <v>3</v>
      </c>
      <c r="C2000" t="n">
        <v>24</v>
      </c>
      <c r="D2000" t="n">
        <v>6</v>
      </c>
      <c r="E2000" s="10" t="n">
        <v>0.3534067568176216</v>
      </c>
      <c r="F2000">
        <f>E2000*Parametrar!$B$7</f>
        <v/>
      </c>
    </row>
    <row r="2001">
      <c r="A2001" t="inlineStr">
        <is>
          <t>2024-03-24 07:00</t>
        </is>
      </c>
      <c r="B2001" t="n">
        <v>3</v>
      </c>
      <c r="C2001" t="n">
        <v>24</v>
      </c>
      <c r="D2001" t="n">
        <v>7</v>
      </c>
      <c r="E2001" s="10" t="n">
        <v>0.3335109920426381</v>
      </c>
      <c r="F2001">
        <f>E2001*Parametrar!$B$7</f>
        <v/>
      </c>
    </row>
    <row r="2002">
      <c r="A2002" t="inlineStr">
        <is>
          <t>2024-03-24 08:00</t>
        </is>
      </c>
      <c r="B2002" t="n">
        <v>3</v>
      </c>
      <c r="C2002" t="n">
        <v>24</v>
      </c>
      <c r="D2002" t="n">
        <v>8</v>
      </c>
      <c r="E2002" s="10" t="n">
        <v>0.3048400091616022</v>
      </c>
      <c r="F2002">
        <f>E2002*Parametrar!$B$7</f>
        <v/>
      </c>
    </row>
    <row r="2003">
      <c r="A2003" t="inlineStr">
        <is>
          <t>2024-03-24 09:00</t>
        </is>
      </c>
      <c r="B2003" t="n">
        <v>3</v>
      </c>
      <c r="C2003" t="n">
        <v>24</v>
      </c>
      <c r="D2003" t="n">
        <v>9</v>
      </c>
      <c r="E2003" s="10" t="n">
        <v>0.2832313639755273</v>
      </c>
      <c r="F2003">
        <f>E2003*Parametrar!$B$7</f>
        <v/>
      </c>
    </row>
    <row r="2004">
      <c r="A2004" t="inlineStr">
        <is>
          <t>2024-03-24 10:00</t>
        </is>
      </c>
      <c r="B2004" t="n">
        <v>3</v>
      </c>
      <c r="C2004" t="n">
        <v>24</v>
      </c>
      <c r="D2004" t="n">
        <v>10</v>
      </c>
      <c r="E2004" s="10" t="n">
        <v>0.2747460179390443</v>
      </c>
      <c r="F2004">
        <f>E2004*Parametrar!$B$7</f>
        <v/>
      </c>
    </row>
    <row r="2005">
      <c r="A2005" t="inlineStr">
        <is>
          <t>2024-03-24 11:00</t>
        </is>
      </c>
      <c r="B2005" t="n">
        <v>3</v>
      </c>
      <c r="C2005" t="n">
        <v>24</v>
      </c>
      <c r="D2005" t="n">
        <v>11</v>
      </c>
      <c r="E2005" s="10" t="n">
        <v>0.2825198598047663</v>
      </c>
      <c r="F2005">
        <f>E2005*Parametrar!$B$7</f>
        <v/>
      </c>
    </row>
    <row r="2006">
      <c r="A2006" t="inlineStr">
        <is>
          <t>2024-03-24 12:00</t>
        </is>
      </c>
      <c r="B2006" t="n">
        <v>3</v>
      </c>
      <c r="C2006" t="n">
        <v>24</v>
      </c>
      <c r="D2006" t="n">
        <v>12</v>
      </c>
      <c r="E2006" s="10" t="n">
        <v>0.2993851438524345</v>
      </c>
      <c r="F2006">
        <f>E2006*Parametrar!$B$7</f>
        <v/>
      </c>
    </row>
    <row r="2007">
      <c r="A2007" t="inlineStr">
        <is>
          <t>2024-03-24 13:00</t>
        </is>
      </c>
      <c r="B2007" t="n">
        <v>3</v>
      </c>
      <c r="C2007" t="n">
        <v>24</v>
      </c>
      <c r="D2007" t="n">
        <v>13</v>
      </c>
      <c r="E2007" s="10" t="n">
        <v>0.3122449229387815</v>
      </c>
      <c r="F2007">
        <f>E2007*Parametrar!$B$7</f>
        <v/>
      </c>
    </row>
    <row r="2008">
      <c r="A2008" t="inlineStr">
        <is>
          <t>2024-03-24 14:00</t>
        </is>
      </c>
      <c r="B2008" t="n">
        <v>3</v>
      </c>
      <c r="C2008" t="n">
        <v>24</v>
      </c>
      <c r="D2008" t="n">
        <v>14</v>
      </c>
      <c r="E2008" s="10" t="n">
        <v>0.3274763825943318</v>
      </c>
      <c r="F2008">
        <f>E2008*Parametrar!$B$7</f>
        <v/>
      </c>
    </row>
    <row r="2009">
      <c r="A2009" t="inlineStr">
        <is>
          <t>2024-03-24 15:00</t>
        </is>
      </c>
      <c r="B2009" t="n">
        <v>3</v>
      </c>
      <c r="C2009" t="n">
        <v>24</v>
      </c>
      <c r="D2009" t="n">
        <v>15</v>
      </c>
      <c r="E2009" s="10" t="n">
        <v>0.3416801140032273</v>
      </c>
      <c r="F2009">
        <f>E2009*Parametrar!$B$7</f>
        <v/>
      </c>
    </row>
    <row r="2010">
      <c r="A2010" t="inlineStr">
        <is>
          <t>2024-03-24 16:00</t>
        </is>
      </c>
      <c r="B2010" t="n">
        <v>3</v>
      </c>
      <c r="C2010" t="n">
        <v>24</v>
      </c>
      <c r="D2010" t="n">
        <v>16</v>
      </c>
      <c r="E2010" s="10" t="n">
        <v>0.3624191429805943</v>
      </c>
      <c r="F2010">
        <f>E2010*Parametrar!$B$7</f>
        <v/>
      </c>
    </row>
    <row r="2011">
      <c r="A2011" t="inlineStr">
        <is>
          <t>2024-03-24 17:00</t>
        </is>
      </c>
      <c r="B2011" t="n">
        <v>3</v>
      </c>
      <c r="C2011" t="n">
        <v>24</v>
      </c>
      <c r="D2011" t="n">
        <v>17</v>
      </c>
      <c r="E2011" s="10" t="n">
        <v>0.3860041886410053</v>
      </c>
      <c r="F2011">
        <f>E2011*Parametrar!$B$7</f>
        <v/>
      </c>
    </row>
    <row r="2012">
      <c r="A2012" t="inlineStr">
        <is>
          <t>2024-03-24 18:00</t>
        </is>
      </c>
      <c r="B2012" t="n">
        <v>3</v>
      </c>
      <c r="C2012" t="n">
        <v>24</v>
      </c>
      <c r="D2012" t="n">
        <v>18</v>
      </c>
      <c r="E2012" s="10" t="n">
        <v>0.3936199184687804</v>
      </c>
      <c r="F2012">
        <f>E2012*Parametrar!$B$7</f>
        <v/>
      </c>
    </row>
    <row r="2013">
      <c r="A2013" t="inlineStr">
        <is>
          <t>2024-03-24 19:00</t>
        </is>
      </c>
      <c r="B2013" t="n">
        <v>3</v>
      </c>
      <c r="C2013" t="n">
        <v>24</v>
      </c>
      <c r="D2013" t="n">
        <v>19</v>
      </c>
      <c r="E2013" s="10" t="n">
        <v>0.4388399613215907</v>
      </c>
      <c r="F2013">
        <f>E2013*Parametrar!$B$7</f>
        <v/>
      </c>
    </row>
    <row r="2014">
      <c r="A2014" t="inlineStr">
        <is>
          <t>2024-03-24 20:00</t>
        </is>
      </c>
      <c r="B2014" t="n">
        <v>3</v>
      </c>
      <c r="C2014" t="n">
        <v>24</v>
      </c>
      <c r="D2014" t="n">
        <v>20</v>
      </c>
      <c r="E2014" s="10" t="n">
        <v>0.4503557880853892</v>
      </c>
      <c r="F2014">
        <f>E2014*Parametrar!$B$7</f>
        <v/>
      </c>
    </row>
    <row r="2015">
      <c r="A2015" t="inlineStr">
        <is>
          <t>2024-03-24 21:00</t>
        </is>
      </c>
      <c r="B2015" t="n">
        <v>3</v>
      </c>
      <c r="C2015" t="n">
        <v>24</v>
      </c>
      <c r="D2015" t="n">
        <v>21</v>
      </c>
      <c r="E2015" s="10" t="n">
        <v>0.4525166526039966</v>
      </c>
      <c r="F2015">
        <f>E2015*Parametrar!$B$7</f>
        <v/>
      </c>
    </row>
    <row r="2016">
      <c r="A2016" t="inlineStr">
        <is>
          <t>2024-03-24 22:00</t>
        </is>
      </c>
      <c r="B2016" t="n">
        <v>3</v>
      </c>
      <c r="C2016" t="n">
        <v>24</v>
      </c>
      <c r="D2016" t="n">
        <v>22</v>
      </c>
      <c r="E2016" s="10" t="n">
        <v>0.4430826343398322</v>
      </c>
      <c r="F2016">
        <f>E2016*Parametrar!$B$7</f>
        <v/>
      </c>
    </row>
    <row r="2017">
      <c r="A2017" t="inlineStr">
        <is>
          <t>2024-03-24 23:00</t>
        </is>
      </c>
      <c r="B2017" t="n">
        <v>3</v>
      </c>
      <c r="C2017" t="n">
        <v>24</v>
      </c>
      <c r="D2017" t="n">
        <v>23</v>
      </c>
      <c r="E2017" s="10" t="n">
        <v>0.4311715274811666</v>
      </c>
      <c r="F2017">
        <f>E2017*Parametrar!$B$7</f>
        <v/>
      </c>
    </row>
    <row r="2018">
      <c r="A2018" t="inlineStr">
        <is>
          <t>2024-03-25 00:00</t>
        </is>
      </c>
      <c r="B2018" t="n">
        <v>3</v>
      </c>
      <c r="C2018" t="n">
        <v>25</v>
      </c>
      <c r="D2018" t="n">
        <v>0</v>
      </c>
      <c r="E2018" s="10" t="n">
        <v>0.3434193464206431</v>
      </c>
      <c r="F2018">
        <f>E2018*Parametrar!$B$7</f>
        <v/>
      </c>
    </row>
    <row r="2019">
      <c r="A2019" t="inlineStr">
        <is>
          <t>2024-03-25 01:00</t>
        </is>
      </c>
      <c r="B2019" t="n">
        <v>3</v>
      </c>
      <c r="C2019" t="n">
        <v>25</v>
      </c>
      <c r="D2019" t="n">
        <v>1</v>
      </c>
      <c r="E2019" s="10" t="n">
        <v>0.4161772358825366</v>
      </c>
      <c r="F2019">
        <f>E2019*Parametrar!$B$7</f>
        <v/>
      </c>
    </row>
    <row r="2020">
      <c r="A2020" t="inlineStr">
        <is>
          <t>2024-03-25 02:00</t>
        </is>
      </c>
      <c r="B2020" t="n">
        <v>3</v>
      </c>
      <c r="C2020" t="n">
        <v>25</v>
      </c>
      <c r="D2020" t="n">
        <v>2</v>
      </c>
      <c r="E2020" s="10" t="n">
        <v>0.4098791063709855</v>
      </c>
      <c r="F2020">
        <f>E2020*Parametrar!$B$7</f>
        <v/>
      </c>
    </row>
    <row r="2021">
      <c r="A2021" t="inlineStr">
        <is>
          <t>2024-03-25 03:00</t>
        </is>
      </c>
      <c r="B2021" t="n">
        <v>3</v>
      </c>
      <c r="C2021" t="n">
        <v>25</v>
      </c>
      <c r="D2021" t="n">
        <v>3</v>
      </c>
      <c r="E2021" s="10" t="n">
        <v>0.406295233510856</v>
      </c>
      <c r="F2021">
        <f>E2021*Parametrar!$B$7</f>
        <v/>
      </c>
    </row>
    <row r="2022">
      <c r="A2022" t="inlineStr">
        <is>
          <t>2024-03-25 04:00</t>
        </is>
      </c>
      <c r="B2022" t="n">
        <v>3</v>
      </c>
      <c r="C2022" t="n">
        <v>25</v>
      </c>
      <c r="D2022" t="n">
        <v>4</v>
      </c>
      <c r="E2022" s="10" t="n">
        <v>0.3987849117083788</v>
      </c>
      <c r="F2022">
        <f>E2022*Parametrar!$B$7</f>
        <v/>
      </c>
    </row>
    <row r="2023">
      <c r="A2023" t="inlineStr">
        <is>
          <t>2024-03-25 05:00</t>
        </is>
      </c>
      <c r="B2023" t="n">
        <v>3</v>
      </c>
      <c r="C2023" t="n">
        <v>25</v>
      </c>
      <c r="D2023" t="n">
        <v>5</v>
      </c>
      <c r="E2023" s="10" t="n">
        <v>0.3928820622916949</v>
      </c>
      <c r="F2023">
        <f>E2023*Parametrar!$B$7</f>
        <v/>
      </c>
    </row>
    <row r="2024">
      <c r="A2024" t="inlineStr">
        <is>
          <t>2024-03-25 06:00</t>
        </is>
      </c>
      <c r="B2024" t="n">
        <v>3</v>
      </c>
      <c r="C2024" t="n">
        <v>25</v>
      </c>
      <c r="D2024" t="n">
        <v>6</v>
      </c>
      <c r="E2024" s="10" t="n">
        <v>0.3874799009951763</v>
      </c>
      <c r="F2024">
        <f>E2024*Parametrar!$B$7</f>
        <v/>
      </c>
    </row>
    <row r="2025">
      <c r="A2025" t="inlineStr">
        <is>
          <t>2024-03-25 07:00</t>
        </is>
      </c>
      <c r="B2025" t="n">
        <v>3</v>
      </c>
      <c r="C2025" t="n">
        <v>25</v>
      </c>
      <c r="D2025" t="n">
        <v>7</v>
      </c>
      <c r="E2025" s="10" t="n">
        <v>0.3711943610866467</v>
      </c>
      <c r="F2025">
        <f>E2025*Parametrar!$B$7</f>
        <v/>
      </c>
    </row>
    <row r="2026">
      <c r="A2026" t="inlineStr">
        <is>
          <t>2024-03-25 08:00</t>
        </is>
      </c>
      <c r="B2026" t="n">
        <v>3</v>
      </c>
      <c r="C2026" t="n">
        <v>25</v>
      </c>
      <c r="D2026" t="n">
        <v>8</v>
      </c>
      <c r="E2026" s="10" t="n">
        <v>0.3475302594072622</v>
      </c>
      <c r="F2026">
        <f>E2026*Parametrar!$B$7</f>
        <v/>
      </c>
    </row>
    <row r="2027">
      <c r="A2027" t="inlineStr">
        <is>
          <t>2024-03-25 09:00</t>
        </is>
      </c>
      <c r="B2027" t="n">
        <v>3</v>
      </c>
      <c r="C2027" t="n">
        <v>25</v>
      </c>
      <c r="D2027" t="n">
        <v>9</v>
      </c>
      <c r="E2027" s="10" t="n">
        <v>0.3316663515999244</v>
      </c>
      <c r="F2027">
        <f>E2027*Parametrar!$B$7</f>
        <v/>
      </c>
    </row>
    <row r="2028">
      <c r="A2028" t="inlineStr">
        <is>
          <t>2024-03-25 10:00</t>
        </is>
      </c>
      <c r="B2028" t="n">
        <v>3</v>
      </c>
      <c r="C2028" t="n">
        <v>25</v>
      </c>
      <c r="D2028" t="n">
        <v>10</v>
      </c>
      <c r="E2028" s="10" t="n">
        <v>0.3223377413610579</v>
      </c>
      <c r="F2028">
        <f>E2028*Parametrar!$B$7</f>
        <v/>
      </c>
    </row>
    <row r="2029">
      <c r="A2029" t="inlineStr">
        <is>
          <t>2024-03-25 11:00</t>
        </is>
      </c>
      <c r="B2029" t="n">
        <v>3</v>
      </c>
      <c r="C2029" t="n">
        <v>25</v>
      </c>
      <c r="D2029" t="n">
        <v>11</v>
      </c>
      <c r="E2029" s="10" t="n">
        <v>0.3263168943160547</v>
      </c>
      <c r="F2029">
        <f>E2029*Parametrar!$B$7</f>
        <v/>
      </c>
    </row>
    <row r="2030">
      <c r="A2030" t="inlineStr">
        <is>
          <t>2024-03-25 12:00</t>
        </is>
      </c>
      <c r="B2030" t="n">
        <v>3</v>
      </c>
      <c r="C2030" t="n">
        <v>25</v>
      </c>
      <c r="D2030" t="n">
        <v>12</v>
      </c>
      <c r="E2030" s="10" t="n">
        <v>0.3278980146955235</v>
      </c>
      <c r="F2030">
        <f>E2030*Parametrar!$B$7</f>
        <v/>
      </c>
    </row>
    <row r="2031">
      <c r="A2031" t="inlineStr">
        <is>
          <t>2024-03-25 13:00</t>
        </is>
      </c>
      <c r="B2031" t="n">
        <v>3</v>
      </c>
      <c r="C2031" t="n">
        <v>25</v>
      </c>
      <c r="D2031" t="n">
        <v>13</v>
      </c>
      <c r="E2031" s="10" t="n">
        <v>0.3239188617405268</v>
      </c>
      <c r="F2031">
        <f>E2031*Parametrar!$B$7</f>
        <v/>
      </c>
    </row>
    <row r="2032">
      <c r="A2032" t="inlineStr">
        <is>
          <t>2024-03-25 14:00</t>
        </is>
      </c>
      <c r="B2032" t="n">
        <v>3</v>
      </c>
      <c r="C2032" t="n">
        <v>25</v>
      </c>
      <c r="D2032" t="n">
        <v>14</v>
      </c>
      <c r="E2032" s="10" t="n">
        <v>0.3245249578859899</v>
      </c>
      <c r="F2032">
        <f>E2032*Parametrar!$B$7</f>
        <v/>
      </c>
    </row>
    <row r="2033">
      <c r="A2033" t="inlineStr">
        <is>
          <t>2024-03-25 15:00</t>
        </is>
      </c>
      <c r="B2033" t="n">
        <v>3</v>
      </c>
      <c r="C2033" t="n">
        <v>25</v>
      </c>
      <c r="D2033" t="n">
        <v>15</v>
      </c>
      <c r="E2033" s="10" t="n">
        <v>0.3189119805388753</v>
      </c>
      <c r="F2033">
        <f>E2033*Parametrar!$B$7</f>
        <v/>
      </c>
    </row>
    <row r="2034">
      <c r="A2034" t="inlineStr">
        <is>
          <t>2024-03-25 16:00</t>
        </is>
      </c>
      <c r="B2034" t="n">
        <v>3</v>
      </c>
      <c r="C2034" t="n">
        <v>25</v>
      </c>
      <c r="D2034" t="n">
        <v>16</v>
      </c>
      <c r="E2034" s="10" t="n">
        <v>0.3164348919443741</v>
      </c>
      <c r="F2034">
        <f>E2034*Parametrar!$B$7</f>
        <v/>
      </c>
    </row>
    <row r="2035">
      <c r="A2035" t="inlineStr">
        <is>
          <t>2024-03-25 17:00</t>
        </is>
      </c>
      <c r="B2035" t="n">
        <v>3</v>
      </c>
      <c r="C2035" t="n">
        <v>25</v>
      </c>
      <c r="D2035" t="n">
        <v>17</v>
      </c>
      <c r="E2035" s="10" t="n">
        <v>0.3136152272676546</v>
      </c>
      <c r="F2035">
        <f>E2035*Parametrar!$B$7</f>
        <v/>
      </c>
    </row>
    <row r="2036">
      <c r="A2036" t="inlineStr">
        <is>
          <t>2024-03-25 18:00</t>
        </is>
      </c>
      <c r="B2036" t="n">
        <v>3</v>
      </c>
      <c r="C2036" t="n">
        <v>25</v>
      </c>
      <c r="D2036" t="n">
        <v>18</v>
      </c>
      <c r="E2036" s="10" t="n">
        <v>0.3166193559886454</v>
      </c>
      <c r="F2036">
        <f>E2036*Parametrar!$B$7</f>
        <v/>
      </c>
    </row>
    <row r="2037">
      <c r="A2037" t="inlineStr">
        <is>
          <t>2024-03-25 19:00</t>
        </is>
      </c>
      <c r="B2037" t="n">
        <v>3</v>
      </c>
      <c r="C2037" t="n">
        <v>25</v>
      </c>
      <c r="D2037" t="n">
        <v>19</v>
      </c>
      <c r="E2037" s="10" t="n">
        <v>0.3225222054053293</v>
      </c>
      <c r="F2037">
        <f>E2037*Parametrar!$B$7</f>
        <v/>
      </c>
    </row>
    <row r="2038">
      <c r="A2038" t="inlineStr">
        <is>
          <t>2024-03-25 20:00</t>
        </is>
      </c>
      <c r="B2038" t="n">
        <v>3</v>
      </c>
      <c r="C2038" t="n">
        <v>25</v>
      </c>
      <c r="D2038" t="n">
        <v>20</v>
      </c>
      <c r="E2038" s="10" t="n">
        <v>0.3302433432584024</v>
      </c>
      <c r="F2038">
        <f>E2038*Parametrar!$B$7</f>
        <v/>
      </c>
    </row>
    <row r="2039">
      <c r="A2039" t="inlineStr">
        <is>
          <t>2024-03-25 21:00</t>
        </is>
      </c>
      <c r="B2039" t="n">
        <v>3</v>
      </c>
      <c r="C2039" t="n">
        <v>25</v>
      </c>
      <c r="D2039" t="n">
        <v>21</v>
      </c>
      <c r="E2039" s="10" t="n">
        <v>0.3327467838592281</v>
      </c>
      <c r="F2039">
        <f>E2039*Parametrar!$B$7</f>
        <v/>
      </c>
    </row>
    <row r="2040">
      <c r="A2040" t="inlineStr">
        <is>
          <t>2024-03-25 22:00</t>
        </is>
      </c>
      <c r="B2040" t="n">
        <v>3</v>
      </c>
      <c r="C2040" t="n">
        <v>25</v>
      </c>
      <c r="D2040" t="n">
        <v>22</v>
      </c>
      <c r="E2040" s="10" t="n">
        <v>0.3361988966877352</v>
      </c>
      <c r="F2040">
        <f>E2040*Parametrar!$B$7</f>
        <v/>
      </c>
    </row>
    <row r="2041">
      <c r="A2041" t="inlineStr">
        <is>
          <t>2024-03-25 23:00</t>
        </is>
      </c>
      <c r="B2041" t="n">
        <v>3</v>
      </c>
      <c r="C2041" t="n">
        <v>25</v>
      </c>
      <c r="D2041" t="n">
        <v>23</v>
      </c>
      <c r="E2041" s="10" t="n">
        <v>0.3396246575099178</v>
      </c>
      <c r="F2041">
        <f>E2041*Parametrar!$B$7</f>
        <v/>
      </c>
    </row>
    <row r="2042">
      <c r="A2042" t="inlineStr">
        <is>
          <t>2024-03-26 00:00</t>
        </is>
      </c>
      <c r="B2042" t="n">
        <v>3</v>
      </c>
      <c r="C2042" t="n">
        <v>26</v>
      </c>
      <c r="D2042" t="n">
        <v>0</v>
      </c>
      <c r="E2042" s="10" t="n">
        <v>0.295853975004954</v>
      </c>
      <c r="F2042">
        <f>E2042*Parametrar!$B$7</f>
        <v/>
      </c>
    </row>
    <row r="2043">
      <c r="A2043" t="inlineStr">
        <is>
          <t>2024-03-26 01:00</t>
        </is>
      </c>
      <c r="B2043" t="n">
        <v>3</v>
      </c>
      <c r="C2043" t="n">
        <v>26</v>
      </c>
      <c r="D2043" t="n">
        <v>1</v>
      </c>
      <c r="E2043" s="10" t="n">
        <v>0.3409159058198173</v>
      </c>
      <c r="F2043">
        <f>E2043*Parametrar!$B$7</f>
        <v/>
      </c>
    </row>
    <row r="2044">
      <c r="A2044" t="inlineStr">
        <is>
          <t>2024-03-26 02:00</t>
        </is>
      </c>
      <c r="B2044" t="n">
        <v>3</v>
      </c>
      <c r="C2044" t="n">
        <v>26</v>
      </c>
      <c r="D2044" t="n">
        <v>2</v>
      </c>
      <c r="E2044" s="10" t="n">
        <v>0.3407577937818705</v>
      </c>
      <c r="F2044">
        <f>E2044*Parametrar!$B$7</f>
        <v/>
      </c>
    </row>
    <row r="2045">
      <c r="A2045" t="inlineStr">
        <is>
          <t>2024-03-26 03:00</t>
        </is>
      </c>
      <c r="B2045" t="n">
        <v>3</v>
      </c>
      <c r="C2045" t="n">
        <v>26</v>
      </c>
      <c r="D2045" t="n">
        <v>3</v>
      </c>
      <c r="E2045" s="10" t="n">
        <v>0.3430767703384249</v>
      </c>
      <c r="F2045">
        <f>E2045*Parametrar!$B$7</f>
        <v/>
      </c>
    </row>
    <row r="2046">
      <c r="A2046" t="inlineStr">
        <is>
          <t>2024-03-26 04:00</t>
        </is>
      </c>
      <c r="B2046" t="n">
        <v>3</v>
      </c>
      <c r="C2046" t="n">
        <v>26</v>
      </c>
      <c r="D2046" t="n">
        <v>4</v>
      </c>
      <c r="E2046" s="10" t="n">
        <v>0.3468978112554747</v>
      </c>
      <c r="F2046">
        <f>E2046*Parametrar!$B$7</f>
        <v/>
      </c>
    </row>
    <row r="2047">
      <c r="A2047" t="inlineStr">
        <is>
          <t>2024-03-26 05:00</t>
        </is>
      </c>
      <c r="B2047" t="n">
        <v>3</v>
      </c>
      <c r="C2047" t="n">
        <v>26</v>
      </c>
      <c r="D2047" t="n">
        <v>5</v>
      </c>
      <c r="E2047" s="10" t="n">
        <v>0.3530114767227544</v>
      </c>
      <c r="F2047">
        <f>E2047*Parametrar!$B$7</f>
        <v/>
      </c>
    </row>
    <row r="2048">
      <c r="A2048" t="inlineStr">
        <is>
          <t>2024-03-26 06:00</t>
        </is>
      </c>
      <c r="B2048" t="n">
        <v>3</v>
      </c>
      <c r="C2048" t="n">
        <v>26</v>
      </c>
      <c r="D2048" t="n">
        <v>6</v>
      </c>
      <c r="E2048" s="10" t="n">
        <v>0.3552513972603353</v>
      </c>
      <c r="F2048">
        <f>E2048*Parametrar!$B$7</f>
        <v/>
      </c>
    </row>
    <row r="2049">
      <c r="A2049" t="inlineStr">
        <is>
          <t>2024-03-26 07:00</t>
        </is>
      </c>
      <c r="B2049" t="n">
        <v>3</v>
      </c>
      <c r="C2049" t="n">
        <v>26</v>
      </c>
      <c r="D2049" t="n">
        <v>7</v>
      </c>
      <c r="E2049" s="10" t="n">
        <v>0.3490059717614332</v>
      </c>
      <c r="F2049">
        <f>E2049*Parametrar!$B$7</f>
        <v/>
      </c>
    </row>
    <row r="2050">
      <c r="A2050" t="inlineStr">
        <is>
          <t>2024-03-26 08:00</t>
        </is>
      </c>
      <c r="B2050" t="n">
        <v>3</v>
      </c>
      <c r="C2050" t="n">
        <v>26</v>
      </c>
      <c r="D2050" t="n">
        <v>8</v>
      </c>
      <c r="E2050" s="10" t="n">
        <v>0.3298480631635352</v>
      </c>
      <c r="F2050">
        <f>E2050*Parametrar!$B$7</f>
        <v/>
      </c>
    </row>
    <row r="2051">
      <c r="A2051" t="inlineStr">
        <is>
          <t>2024-03-26 09:00</t>
        </is>
      </c>
      <c r="B2051" t="n">
        <v>3</v>
      </c>
      <c r="C2051" t="n">
        <v>26</v>
      </c>
      <c r="D2051" t="n">
        <v>9</v>
      </c>
      <c r="E2051" s="10" t="n">
        <v>0.3206775649626156</v>
      </c>
      <c r="F2051">
        <f>E2051*Parametrar!$B$7</f>
        <v/>
      </c>
    </row>
    <row r="2052">
      <c r="A2052" t="inlineStr">
        <is>
          <t>2024-03-26 10:00</t>
        </is>
      </c>
      <c r="B2052" t="n">
        <v>3</v>
      </c>
      <c r="C2052" t="n">
        <v>26</v>
      </c>
      <c r="D2052" t="n">
        <v>10</v>
      </c>
      <c r="E2052" s="10" t="n">
        <v>0.3185167004440081</v>
      </c>
      <c r="F2052">
        <f>E2052*Parametrar!$B$7</f>
        <v/>
      </c>
    </row>
    <row r="2053">
      <c r="A2053" t="inlineStr">
        <is>
          <t>2024-03-26 11:00</t>
        </is>
      </c>
      <c r="B2053" t="n">
        <v>3</v>
      </c>
      <c r="C2053" t="n">
        <v>26</v>
      </c>
      <c r="D2053" t="n">
        <v>11</v>
      </c>
      <c r="E2053" s="10" t="n">
        <v>0.3163294839190761</v>
      </c>
      <c r="F2053">
        <f>E2053*Parametrar!$B$7</f>
        <v/>
      </c>
    </row>
    <row r="2054">
      <c r="A2054" t="inlineStr">
        <is>
          <t>2024-03-26 12:00</t>
        </is>
      </c>
      <c r="B2054" t="n">
        <v>3</v>
      </c>
      <c r="C2054" t="n">
        <v>26</v>
      </c>
      <c r="D2054" t="n">
        <v>12</v>
      </c>
      <c r="E2054" s="10" t="n">
        <v>0.3083184739964338</v>
      </c>
      <c r="F2054">
        <f>E2054*Parametrar!$B$7</f>
        <v/>
      </c>
    </row>
    <row r="2055">
      <c r="A2055" t="inlineStr">
        <is>
          <t>2024-03-26 13:00</t>
        </is>
      </c>
      <c r="B2055" t="n">
        <v>3</v>
      </c>
      <c r="C2055" t="n">
        <v>26</v>
      </c>
      <c r="D2055" t="n">
        <v>13</v>
      </c>
      <c r="E2055" s="10" t="n">
        <v>0.3014933043583931</v>
      </c>
      <c r="F2055">
        <f>E2055*Parametrar!$B$7</f>
        <v/>
      </c>
    </row>
    <row r="2056">
      <c r="A2056" t="inlineStr">
        <is>
          <t>2024-03-26 14:00</t>
        </is>
      </c>
      <c r="B2056" t="n">
        <v>3</v>
      </c>
      <c r="C2056" t="n">
        <v>26</v>
      </c>
      <c r="D2056" t="n">
        <v>14</v>
      </c>
      <c r="E2056" s="10" t="n">
        <v>0.2935349984483996</v>
      </c>
      <c r="F2056">
        <f>E2056*Parametrar!$B$7</f>
        <v/>
      </c>
    </row>
    <row r="2057">
      <c r="A2057" t="inlineStr">
        <is>
          <t>2024-03-26 15:00</t>
        </is>
      </c>
      <c r="B2057" t="n">
        <v>3</v>
      </c>
      <c r="C2057" t="n">
        <v>26</v>
      </c>
      <c r="D2057" t="n">
        <v>15</v>
      </c>
      <c r="E2057" s="10" t="n">
        <v>0.2784089468181473</v>
      </c>
      <c r="F2057">
        <f>E2057*Parametrar!$B$7</f>
        <v/>
      </c>
    </row>
    <row r="2058">
      <c r="A2058" t="inlineStr">
        <is>
          <t>2024-03-26 16:00</t>
        </is>
      </c>
      <c r="B2058" t="n">
        <v>3</v>
      </c>
      <c r="C2058" t="n">
        <v>26</v>
      </c>
      <c r="D2058" t="n">
        <v>16</v>
      </c>
      <c r="E2058" s="10" t="n">
        <v>0.2606740465617712</v>
      </c>
      <c r="F2058">
        <f>E2058*Parametrar!$B$7</f>
        <v/>
      </c>
    </row>
    <row r="2059">
      <c r="A2059" t="inlineStr">
        <is>
          <t>2024-03-26 17:00</t>
        </is>
      </c>
      <c r="B2059" t="n">
        <v>3</v>
      </c>
      <c r="C2059" t="n">
        <v>26</v>
      </c>
      <c r="D2059" t="n">
        <v>17</v>
      </c>
      <c r="E2059" s="10" t="n">
        <v>0.253822524917406</v>
      </c>
      <c r="F2059">
        <f>E2059*Parametrar!$B$7</f>
        <v/>
      </c>
    </row>
    <row r="2060">
      <c r="A2060" t="inlineStr">
        <is>
          <t>2024-03-26 18:00</t>
        </is>
      </c>
      <c r="B2060" t="n">
        <v>3</v>
      </c>
      <c r="C2060" t="n">
        <v>26</v>
      </c>
      <c r="D2060" t="n">
        <v>18</v>
      </c>
      <c r="E2060" s="10" t="n">
        <v>0.2612801427072343</v>
      </c>
      <c r="F2060">
        <f>E2060*Parametrar!$B$7</f>
        <v/>
      </c>
    </row>
    <row r="2061">
      <c r="A2061" t="inlineStr">
        <is>
          <t>2024-03-26 19:00</t>
        </is>
      </c>
      <c r="B2061" t="n">
        <v>3</v>
      </c>
      <c r="C2061" t="n">
        <v>26</v>
      </c>
      <c r="D2061" t="n">
        <v>19</v>
      </c>
      <c r="E2061" s="10" t="n">
        <v>0.2762217302932153</v>
      </c>
      <c r="F2061">
        <f>E2061*Parametrar!$B$7</f>
        <v/>
      </c>
    </row>
    <row r="2062">
      <c r="A2062" t="inlineStr">
        <is>
          <t>2024-03-26 20:00</t>
        </is>
      </c>
      <c r="B2062" t="n">
        <v>3</v>
      </c>
      <c r="C2062" t="n">
        <v>26</v>
      </c>
      <c r="D2062" t="n">
        <v>20</v>
      </c>
      <c r="E2062" s="10" t="n">
        <v>0.2824144517794684</v>
      </c>
      <c r="F2062">
        <f>E2062*Parametrar!$B$7</f>
        <v/>
      </c>
    </row>
    <row r="2063">
      <c r="A2063" t="inlineStr">
        <is>
          <t>2024-03-26 21:00</t>
        </is>
      </c>
      <c r="B2063" t="n">
        <v>3</v>
      </c>
      <c r="C2063" t="n">
        <v>26</v>
      </c>
      <c r="D2063" t="n">
        <v>21</v>
      </c>
      <c r="E2063" s="10" t="n">
        <v>0.2902146456515149</v>
      </c>
      <c r="F2063">
        <f>E2063*Parametrar!$B$7</f>
        <v/>
      </c>
    </row>
    <row r="2064">
      <c r="A2064" t="inlineStr">
        <is>
          <t>2024-03-26 22:00</t>
        </is>
      </c>
      <c r="B2064" t="n">
        <v>3</v>
      </c>
      <c r="C2064" t="n">
        <v>26</v>
      </c>
      <c r="D2064" t="n">
        <v>22</v>
      </c>
      <c r="E2064" s="10" t="n">
        <v>0.2978567274856146</v>
      </c>
      <c r="F2064">
        <f>E2064*Parametrar!$B$7</f>
        <v/>
      </c>
    </row>
    <row r="2065">
      <c r="A2065" t="inlineStr">
        <is>
          <t>2024-03-26 23:00</t>
        </is>
      </c>
      <c r="B2065" t="n">
        <v>3</v>
      </c>
      <c r="C2065" t="n">
        <v>26</v>
      </c>
      <c r="D2065" t="n">
        <v>23</v>
      </c>
      <c r="E2065" s="10" t="n">
        <v>0.2940620385748892</v>
      </c>
      <c r="F2065">
        <f>E2065*Parametrar!$B$7</f>
        <v/>
      </c>
    </row>
    <row r="2066">
      <c r="A2066" t="inlineStr">
        <is>
          <t>2024-03-27 00:00</t>
        </is>
      </c>
      <c r="B2066" t="n">
        <v>3</v>
      </c>
      <c r="C2066" t="n">
        <v>27</v>
      </c>
      <c r="D2066" t="n">
        <v>0</v>
      </c>
      <c r="E2066" s="10" t="n">
        <v>0.3729862975167114</v>
      </c>
      <c r="F2066">
        <f>E2066*Parametrar!$B$7</f>
        <v/>
      </c>
    </row>
    <row r="2067">
      <c r="A2067" t="inlineStr">
        <is>
          <t>2024-03-27 01:00</t>
        </is>
      </c>
      <c r="B2067" t="n">
        <v>3</v>
      </c>
      <c r="C2067" t="n">
        <v>27</v>
      </c>
      <c r="D2067" t="n">
        <v>1</v>
      </c>
      <c r="E2067" s="10" t="n">
        <v>0.2972506313401515</v>
      </c>
      <c r="F2067">
        <f>E2067*Parametrar!$B$7</f>
        <v/>
      </c>
    </row>
    <row r="2068">
      <c r="A2068" t="inlineStr">
        <is>
          <t>2024-03-27 02:00</t>
        </is>
      </c>
      <c r="B2068" t="n">
        <v>3</v>
      </c>
      <c r="C2068" t="n">
        <v>27</v>
      </c>
      <c r="D2068" t="n">
        <v>2</v>
      </c>
      <c r="E2068" s="10" t="n">
        <v>0.304444729066735</v>
      </c>
      <c r="F2068">
        <f>E2068*Parametrar!$B$7</f>
        <v/>
      </c>
    </row>
    <row r="2069">
      <c r="A2069" t="inlineStr">
        <is>
          <t>2024-03-27 03:00</t>
        </is>
      </c>
      <c r="B2069" t="n">
        <v>3</v>
      </c>
      <c r="C2069" t="n">
        <v>27</v>
      </c>
      <c r="D2069" t="n">
        <v>3</v>
      </c>
      <c r="E2069" s="10" t="n">
        <v>0.3123766829704039</v>
      </c>
      <c r="F2069">
        <f>E2069*Parametrar!$B$7</f>
        <v/>
      </c>
    </row>
    <row r="2070">
      <c r="A2070" t="inlineStr">
        <is>
          <t>2024-03-27 04:00</t>
        </is>
      </c>
      <c r="B2070" t="n">
        <v>3</v>
      </c>
      <c r="C2070" t="n">
        <v>27</v>
      </c>
      <c r="D2070" t="n">
        <v>4</v>
      </c>
      <c r="E2070" s="10" t="n">
        <v>0.3213627171270521</v>
      </c>
      <c r="F2070">
        <f>E2070*Parametrar!$B$7</f>
        <v/>
      </c>
    </row>
    <row r="2071">
      <c r="A2071" t="inlineStr">
        <is>
          <t>2024-03-27 05:00</t>
        </is>
      </c>
      <c r="B2071" t="n">
        <v>3</v>
      </c>
      <c r="C2071" t="n">
        <v>27</v>
      </c>
      <c r="D2071" t="n">
        <v>5</v>
      </c>
      <c r="E2071" s="10" t="n">
        <v>0.32858316685996</v>
      </c>
      <c r="F2071">
        <f>E2071*Parametrar!$B$7</f>
        <v/>
      </c>
    </row>
    <row r="2072">
      <c r="A2072" t="inlineStr">
        <is>
          <t>2024-03-27 06:00</t>
        </is>
      </c>
      <c r="B2072" t="n">
        <v>3</v>
      </c>
      <c r="C2072" t="n">
        <v>27</v>
      </c>
      <c r="D2072" t="n">
        <v>6</v>
      </c>
      <c r="E2072" s="10" t="n">
        <v>0.333616400067936</v>
      </c>
      <c r="F2072">
        <f>E2072*Parametrar!$B$7</f>
        <v/>
      </c>
    </row>
    <row r="2073">
      <c r="A2073" t="inlineStr">
        <is>
          <t>2024-03-27 07:00</t>
        </is>
      </c>
      <c r="B2073" t="n">
        <v>3</v>
      </c>
      <c r="C2073" t="n">
        <v>27</v>
      </c>
      <c r="D2073" t="n">
        <v>7</v>
      </c>
      <c r="E2073" s="10" t="n">
        <v>0.3233654696077127</v>
      </c>
      <c r="F2073">
        <f>E2073*Parametrar!$B$7</f>
        <v/>
      </c>
    </row>
    <row r="2074">
      <c r="A2074" t="inlineStr">
        <is>
          <t>2024-03-27 08:00</t>
        </is>
      </c>
      <c r="B2074" t="n">
        <v>3</v>
      </c>
      <c r="C2074" t="n">
        <v>27</v>
      </c>
      <c r="D2074" t="n">
        <v>8</v>
      </c>
      <c r="E2074" s="10" t="n">
        <v>0.2999121839789242</v>
      </c>
      <c r="F2074">
        <f>E2074*Parametrar!$B$7</f>
        <v/>
      </c>
    </row>
    <row r="2075">
      <c r="A2075" t="inlineStr">
        <is>
          <t>2024-03-27 09:00</t>
        </is>
      </c>
      <c r="B2075" t="n">
        <v>3</v>
      </c>
      <c r="C2075" t="n">
        <v>27</v>
      </c>
      <c r="D2075" t="n">
        <v>9</v>
      </c>
      <c r="E2075" s="10" t="n">
        <v>0.2897403095376743</v>
      </c>
      <c r="F2075">
        <f>E2075*Parametrar!$B$7</f>
        <v/>
      </c>
    </row>
    <row r="2076">
      <c r="A2076" t="inlineStr">
        <is>
          <t>2024-03-27 10:00</t>
        </is>
      </c>
      <c r="B2076" t="n">
        <v>3</v>
      </c>
      <c r="C2076" t="n">
        <v>27</v>
      </c>
      <c r="D2076" t="n">
        <v>10</v>
      </c>
      <c r="E2076" s="10" t="n">
        <v>0.2903991096957863</v>
      </c>
      <c r="F2076">
        <f>E2076*Parametrar!$B$7</f>
        <v/>
      </c>
    </row>
    <row r="2077">
      <c r="A2077" t="inlineStr">
        <is>
          <t>2024-03-27 11:00</t>
        </is>
      </c>
      <c r="B2077" t="n">
        <v>3</v>
      </c>
      <c r="C2077" t="n">
        <v>27</v>
      </c>
      <c r="D2077" t="n">
        <v>11</v>
      </c>
      <c r="E2077" s="10" t="n">
        <v>0.299411495858759</v>
      </c>
      <c r="F2077">
        <f>E2077*Parametrar!$B$7</f>
        <v/>
      </c>
    </row>
    <row r="2078">
      <c r="A2078" t="inlineStr">
        <is>
          <t>2024-03-27 12:00</t>
        </is>
      </c>
      <c r="B2078" t="n">
        <v>3</v>
      </c>
      <c r="C2078" t="n">
        <v>27</v>
      </c>
      <c r="D2078" t="n">
        <v>12</v>
      </c>
      <c r="E2078" s="10" t="n">
        <v>0.3134307632233831</v>
      </c>
      <c r="F2078">
        <f>E2078*Parametrar!$B$7</f>
        <v/>
      </c>
    </row>
    <row r="2079">
      <c r="A2079" t="inlineStr">
        <is>
          <t>2024-03-27 13:00</t>
        </is>
      </c>
      <c r="B2079" t="n">
        <v>3</v>
      </c>
      <c r="C2079" t="n">
        <v>27</v>
      </c>
      <c r="D2079" t="n">
        <v>13</v>
      </c>
      <c r="E2079" s="10" t="n">
        <v>0.3260797262591343</v>
      </c>
      <c r="F2079">
        <f>E2079*Parametrar!$B$7</f>
        <v/>
      </c>
    </row>
    <row r="2080">
      <c r="A2080" t="inlineStr">
        <is>
          <t>2024-03-27 14:00</t>
        </is>
      </c>
      <c r="B2080" t="n">
        <v>3</v>
      </c>
      <c r="C2080" t="n">
        <v>27</v>
      </c>
      <c r="D2080" t="n">
        <v>14</v>
      </c>
      <c r="E2080" s="10" t="n">
        <v>0.3388340973201833</v>
      </c>
      <c r="F2080">
        <f>E2080*Parametrar!$B$7</f>
        <v/>
      </c>
    </row>
    <row r="2081">
      <c r="A2081" t="inlineStr">
        <is>
          <t>2024-03-27 15:00</t>
        </is>
      </c>
      <c r="B2081" t="n">
        <v>3</v>
      </c>
      <c r="C2081" t="n">
        <v>27</v>
      </c>
      <c r="D2081" t="n">
        <v>15</v>
      </c>
      <c r="E2081" s="10" t="n">
        <v>0.3744620098708824</v>
      </c>
      <c r="F2081">
        <f>E2081*Parametrar!$B$7</f>
        <v/>
      </c>
    </row>
    <row r="2082">
      <c r="A2082" t="inlineStr">
        <is>
          <t>2024-03-27 16:00</t>
        </is>
      </c>
      <c r="B2082" t="n">
        <v>3</v>
      </c>
      <c r="C2082" t="n">
        <v>27</v>
      </c>
      <c r="D2082" t="n">
        <v>16</v>
      </c>
      <c r="E2082" s="10" t="n">
        <v>0.3532749967859992</v>
      </c>
      <c r="F2082">
        <f>E2082*Parametrar!$B$7</f>
        <v/>
      </c>
    </row>
    <row r="2083">
      <c r="A2083" t="inlineStr">
        <is>
          <t>2024-03-27 17:00</t>
        </is>
      </c>
      <c r="B2083" t="n">
        <v>3</v>
      </c>
      <c r="C2083" t="n">
        <v>27</v>
      </c>
      <c r="D2083" t="n">
        <v>17</v>
      </c>
      <c r="E2083" s="10" t="n">
        <v>0.3611805986833437</v>
      </c>
      <c r="F2083">
        <f>E2083*Parametrar!$B$7</f>
        <v/>
      </c>
    </row>
    <row r="2084">
      <c r="A2084" t="inlineStr">
        <is>
          <t>2024-03-27 18:00</t>
        </is>
      </c>
      <c r="B2084" t="n">
        <v>3</v>
      </c>
      <c r="C2084" t="n">
        <v>27</v>
      </c>
      <c r="D2084" t="n">
        <v>18</v>
      </c>
      <c r="E2084" s="10" t="n">
        <v>0.3720112732827056</v>
      </c>
      <c r="F2084">
        <f>E2084*Parametrar!$B$7</f>
        <v/>
      </c>
    </row>
    <row r="2085">
      <c r="A2085" t="inlineStr">
        <is>
          <t>2024-03-27 19:00</t>
        </is>
      </c>
      <c r="B2085" t="n">
        <v>3</v>
      </c>
      <c r="C2085" t="n">
        <v>27</v>
      </c>
      <c r="D2085" t="n">
        <v>19</v>
      </c>
      <c r="E2085" s="10" t="n">
        <v>0.3834216920212061</v>
      </c>
      <c r="F2085">
        <f>E2085*Parametrar!$B$7</f>
        <v/>
      </c>
    </row>
    <row r="2086">
      <c r="A2086" t="inlineStr">
        <is>
          <t>2024-03-27 20:00</t>
        </is>
      </c>
      <c r="B2086" t="n">
        <v>3</v>
      </c>
      <c r="C2086" t="n">
        <v>27</v>
      </c>
      <c r="D2086" t="n">
        <v>20</v>
      </c>
      <c r="E2086" s="10" t="n">
        <v>0.3858987806157073</v>
      </c>
      <c r="F2086">
        <f>E2086*Parametrar!$B$7</f>
        <v/>
      </c>
    </row>
    <row r="2087">
      <c r="A2087" t="inlineStr">
        <is>
          <t>2024-03-27 21:00</t>
        </is>
      </c>
      <c r="B2087" t="n">
        <v>3</v>
      </c>
      <c r="C2087" t="n">
        <v>27</v>
      </c>
      <c r="D2087" t="n">
        <v>21</v>
      </c>
      <c r="E2087" s="10" t="n">
        <v>0.383579804059153</v>
      </c>
      <c r="F2087">
        <f>E2087*Parametrar!$B$7</f>
        <v/>
      </c>
    </row>
    <row r="2088">
      <c r="A2088" t="inlineStr">
        <is>
          <t>2024-03-27 22:00</t>
        </is>
      </c>
      <c r="B2088" t="n">
        <v>3</v>
      </c>
      <c r="C2088" t="n">
        <v>27</v>
      </c>
      <c r="D2088" t="n">
        <v>22</v>
      </c>
      <c r="E2088" s="10" t="n">
        <v>0.3327467838592281</v>
      </c>
      <c r="F2088">
        <f>E2088*Parametrar!$B$7</f>
        <v/>
      </c>
    </row>
    <row r="2089">
      <c r="A2089" t="inlineStr">
        <is>
          <t>2024-03-27 23:00</t>
        </is>
      </c>
      <c r="B2089" t="n">
        <v>3</v>
      </c>
      <c r="C2089" t="n">
        <v>27</v>
      </c>
      <c r="D2089" t="n">
        <v>23</v>
      </c>
      <c r="E2089" s="10" t="n">
        <v>0.3783884588132301</v>
      </c>
      <c r="F2089">
        <f>E2089*Parametrar!$B$7</f>
        <v/>
      </c>
    </row>
    <row r="2090">
      <c r="A2090" t="inlineStr">
        <is>
          <t>2024-03-28 00:00</t>
        </is>
      </c>
      <c r="B2090" t="n">
        <v>3</v>
      </c>
      <c r="C2090" t="n">
        <v>28</v>
      </c>
      <c r="D2090" t="n">
        <v>0</v>
      </c>
      <c r="E2090" s="10" t="n">
        <v>0.4368372088409301</v>
      </c>
      <c r="F2090">
        <f>E2090*Parametrar!$B$7</f>
        <v/>
      </c>
    </row>
    <row r="2091">
      <c r="A2091" t="inlineStr">
        <is>
          <t>2024-03-28 01:00</t>
        </is>
      </c>
      <c r="B2091" t="n">
        <v>3</v>
      </c>
      <c r="C2091" t="n">
        <v>28</v>
      </c>
      <c r="D2091" t="n">
        <v>1</v>
      </c>
      <c r="E2091" s="10" t="n">
        <v>0.375647850155484</v>
      </c>
      <c r="F2091">
        <f>E2091*Parametrar!$B$7</f>
        <v/>
      </c>
    </row>
    <row r="2092">
      <c r="A2092" t="inlineStr">
        <is>
          <t>2024-03-28 02:00</t>
        </is>
      </c>
      <c r="B2092" t="n">
        <v>3</v>
      </c>
      <c r="C2092" t="n">
        <v>28</v>
      </c>
      <c r="D2092" t="n">
        <v>2</v>
      </c>
      <c r="E2092" s="10" t="n">
        <v>0.3894563014695123</v>
      </c>
      <c r="F2092">
        <f>E2092*Parametrar!$B$7</f>
        <v/>
      </c>
    </row>
    <row r="2093">
      <c r="A2093" t="inlineStr">
        <is>
          <t>2024-03-28 03:00</t>
        </is>
      </c>
      <c r="B2093" t="n">
        <v>3</v>
      </c>
      <c r="C2093" t="n">
        <v>28</v>
      </c>
      <c r="D2093" t="n">
        <v>3</v>
      </c>
      <c r="E2093" s="10" t="n">
        <v>0.399232895815895</v>
      </c>
      <c r="F2093">
        <f>E2093*Parametrar!$B$7</f>
        <v/>
      </c>
    </row>
    <row r="2094">
      <c r="A2094" t="inlineStr">
        <is>
          <t>2024-03-28 04:00</t>
        </is>
      </c>
      <c r="B2094" t="n">
        <v>3</v>
      </c>
      <c r="C2094" t="n">
        <v>28</v>
      </c>
      <c r="D2094" t="n">
        <v>4</v>
      </c>
      <c r="E2094" s="10" t="n">
        <v>0.4092203062128735</v>
      </c>
      <c r="F2094">
        <f>E2094*Parametrar!$B$7</f>
        <v/>
      </c>
    </row>
    <row r="2095">
      <c r="A2095" t="inlineStr">
        <is>
          <t>2024-03-28 05:00</t>
        </is>
      </c>
      <c r="B2095" t="n">
        <v>3</v>
      </c>
      <c r="C2095" t="n">
        <v>28</v>
      </c>
      <c r="D2095" t="n">
        <v>5</v>
      </c>
      <c r="E2095" s="10" t="n">
        <v>0.4145434114904187</v>
      </c>
      <c r="F2095">
        <f>E2095*Parametrar!$B$7</f>
        <v/>
      </c>
    </row>
    <row r="2096">
      <c r="A2096" t="inlineStr">
        <is>
          <t>2024-03-28 06:00</t>
        </is>
      </c>
      <c r="B2096" t="n">
        <v>3</v>
      </c>
      <c r="C2096" t="n">
        <v>28</v>
      </c>
      <c r="D2096" t="n">
        <v>6</v>
      </c>
      <c r="E2096" s="10" t="n">
        <v>0.4169941480785955</v>
      </c>
      <c r="F2096">
        <f>E2096*Parametrar!$B$7</f>
        <v/>
      </c>
    </row>
    <row r="2097">
      <c r="A2097" t="inlineStr">
        <is>
          <t>2024-03-28 07:00</t>
        </is>
      </c>
      <c r="B2097" t="n">
        <v>3</v>
      </c>
      <c r="C2097" t="n">
        <v>28</v>
      </c>
      <c r="D2097" t="n">
        <v>7</v>
      </c>
      <c r="E2097" s="10" t="n">
        <v>0.404924929181983</v>
      </c>
      <c r="F2097">
        <f>E2097*Parametrar!$B$7</f>
        <v/>
      </c>
    </row>
    <row r="2098">
      <c r="A2098" t="inlineStr">
        <is>
          <t>2024-03-28 08:00</t>
        </is>
      </c>
      <c r="B2098" t="n">
        <v>3</v>
      </c>
      <c r="C2098" t="n">
        <v>28</v>
      </c>
      <c r="D2098" t="n">
        <v>8</v>
      </c>
      <c r="E2098" s="10" t="n">
        <v>0.3858197245967339</v>
      </c>
      <c r="F2098">
        <f>E2098*Parametrar!$B$7</f>
        <v/>
      </c>
    </row>
    <row r="2099">
      <c r="A2099" t="inlineStr">
        <is>
          <t>2024-03-28 09:00</t>
        </is>
      </c>
      <c r="B2099" t="n">
        <v>3</v>
      </c>
      <c r="C2099" t="n">
        <v>28</v>
      </c>
      <c r="D2099" t="n">
        <v>9</v>
      </c>
      <c r="E2099" s="10" t="n">
        <v>0.3755687941365106</v>
      </c>
      <c r="F2099">
        <f>E2099*Parametrar!$B$7</f>
        <v/>
      </c>
    </row>
    <row r="2100">
      <c r="A2100" t="inlineStr">
        <is>
          <t>2024-03-28 10:00</t>
        </is>
      </c>
      <c r="B2100" t="n">
        <v>3</v>
      </c>
      <c r="C2100" t="n">
        <v>28</v>
      </c>
      <c r="D2100" t="n">
        <v>10</v>
      </c>
      <c r="E2100" s="10" t="n">
        <v>0.3782303467752832</v>
      </c>
      <c r="F2100">
        <f>E2100*Parametrar!$B$7</f>
        <v/>
      </c>
    </row>
    <row r="2101">
      <c r="A2101" t="inlineStr">
        <is>
          <t>2024-03-28 11:00</t>
        </is>
      </c>
      <c r="B2101" t="n">
        <v>3</v>
      </c>
      <c r="C2101" t="n">
        <v>28</v>
      </c>
      <c r="D2101" t="n">
        <v>11</v>
      </c>
      <c r="E2101" s="10" t="n">
        <v>0.4213158771158105</v>
      </c>
      <c r="F2101">
        <f>E2101*Parametrar!$B$7</f>
        <v/>
      </c>
    </row>
    <row r="2102">
      <c r="A2102" t="inlineStr">
        <is>
          <t>2024-03-28 12:00</t>
        </is>
      </c>
      <c r="B2102" t="n">
        <v>3</v>
      </c>
      <c r="C2102" t="n">
        <v>28</v>
      </c>
      <c r="D2102" t="n">
        <v>12</v>
      </c>
      <c r="E2102" s="10" t="n">
        <v>0.3881914051659372</v>
      </c>
      <c r="F2102">
        <f>E2102*Parametrar!$B$7</f>
        <v/>
      </c>
    </row>
    <row r="2103">
      <c r="A2103" t="inlineStr">
        <is>
          <t>2024-03-28 13:00</t>
        </is>
      </c>
      <c r="B2103" t="n">
        <v>3</v>
      </c>
      <c r="C2103" t="n">
        <v>28</v>
      </c>
      <c r="D2103" t="n">
        <v>13</v>
      </c>
      <c r="E2103" s="10" t="n">
        <v>0.3969402712656651</v>
      </c>
      <c r="F2103">
        <f>E2103*Parametrar!$B$7</f>
        <v/>
      </c>
    </row>
    <row r="2104">
      <c r="A2104" t="inlineStr">
        <is>
          <t>2024-03-28 14:00</t>
        </is>
      </c>
      <c r="B2104" t="n">
        <v>3</v>
      </c>
      <c r="C2104" t="n">
        <v>28</v>
      </c>
      <c r="D2104" t="n">
        <v>14</v>
      </c>
      <c r="E2104" s="10" t="n">
        <v>0.4053465612831746</v>
      </c>
      <c r="F2104">
        <f>E2104*Parametrar!$B$7</f>
        <v/>
      </c>
    </row>
    <row r="2105">
      <c r="A2105" t="inlineStr">
        <is>
          <t>2024-03-28 15:00</t>
        </is>
      </c>
      <c r="B2105" t="n">
        <v>3</v>
      </c>
      <c r="C2105" t="n">
        <v>28</v>
      </c>
      <c r="D2105" t="n">
        <v>15</v>
      </c>
      <c r="E2105" s="10" t="n">
        <v>0.4196557007173681</v>
      </c>
      <c r="F2105">
        <f>E2105*Parametrar!$B$7</f>
        <v/>
      </c>
    </row>
    <row r="2106">
      <c r="A2106" t="inlineStr">
        <is>
          <t>2024-03-28 16:00</t>
        </is>
      </c>
      <c r="B2106" t="n">
        <v>3</v>
      </c>
      <c r="C2106" t="n">
        <v>28</v>
      </c>
      <c r="D2106" t="n">
        <v>16</v>
      </c>
      <c r="E2106" s="10" t="n">
        <v>0.4173894281734628</v>
      </c>
      <c r="F2106">
        <f>E2106*Parametrar!$B$7</f>
        <v/>
      </c>
    </row>
    <row r="2107">
      <c r="A2107" t="inlineStr">
        <is>
          <t>2024-03-28 17:00</t>
        </is>
      </c>
      <c r="B2107" t="n">
        <v>3</v>
      </c>
      <c r="C2107" t="n">
        <v>28</v>
      </c>
      <c r="D2107" t="n">
        <v>17</v>
      </c>
      <c r="E2107" s="10" t="n">
        <v>0.4222381973371674</v>
      </c>
      <c r="F2107">
        <f>E2107*Parametrar!$B$7</f>
        <v/>
      </c>
    </row>
    <row r="2108">
      <c r="A2108" t="inlineStr">
        <is>
          <t>2024-03-28 18:00</t>
        </is>
      </c>
      <c r="B2108" t="n">
        <v>3</v>
      </c>
      <c r="C2108" t="n">
        <v>28</v>
      </c>
      <c r="D2108" t="n">
        <v>18</v>
      </c>
      <c r="E2108" s="10" t="n">
        <v>0.4339648401515616</v>
      </c>
      <c r="F2108">
        <f>E2108*Parametrar!$B$7</f>
        <v/>
      </c>
    </row>
    <row r="2109">
      <c r="A2109" t="inlineStr">
        <is>
          <t>2024-03-28 19:00</t>
        </is>
      </c>
      <c r="B2109" t="n">
        <v>3</v>
      </c>
      <c r="C2109" t="n">
        <v>28</v>
      </c>
      <c r="D2109" t="n">
        <v>19</v>
      </c>
      <c r="E2109" s="10" t="n">
        <v>0.4401839136441393</v>
      </c>
      <c r="F2109">
        <f>E2109*Parametrar!$B$7</f>
        <v/>
      </c>
    </row>
    <row r="2110">
      <c r="A2110" t="inlineStr">
        <is>
          <t>2024-03-28 20:00</t>
        </is>
      </c>
      <c r="B2110" t="n">
        <v>3</v>
      </c>
      <c r="C2110" t="n">
        <v>28</v>
      </c>
      <c r="D2110" t="n">
        <v>20</v>
      </c>
      <c r="E2110" s="10" t="n">
        <v>0.442740058257614</v>
      </c>
      <c r="F2110">
        <f>E2110*Parametrar!$B$7</f>
        <v/>
      </c>
    </row>
    <row r="2111">
      <c r="A2111" t="inlineStr">
        <is>
          <t>2024-03-28 21:00</t>
        </is>
      </c>
      <c r="B2111" t="n">
        <v>3</v>
      </c>
      <c r="C2111" t="n">
        <v>28</v>
      </c>
      <c r="D2111" t="n">
        <v>21</v>
      </c>
      <c r="E2111" s="10" t="n">
        <v>0.4447428107382745</v>
      </c>
      <c r="F2111">
        <f>E2111*Parametrar!$B$7</f>
        <v/>
      </c>
    </row>
    <row r="2112">
      <c r="A2112" t="inlineStr">
        <is>
          <t>2024-03-28 22:00</t>
        </is>
      </c>
      <c r="B2112" t="n">
        <v>3</v>
      </c>
      <c r="C2112" t="n">
        <v>28</v>
      </c>
      <c r="D2112" t="n">
        <v>22</v>
      </c>
      <c r="E2112" s="10" t="n">
        <v>0.4440576585738381</v>
      </c>
      <c r="F2112">
        <f>E2112*Parametrar!$B$7</f>
        <v/>
      </c>
    </row>
    <row r="2113">
      <c r="A2113" t="inlineStr">
        <is>
          <t>2024-03-28 23:00</t>
        </is>
      </c>
      <c r="B2113" t="n">
        <v>3</v>
      </c>
      <c r="C2113" t="n">
        <v>28</v>
      </c>
      <c r="D2113" t="n">
        <v>23</v>
      </c>
      <c r="E2113" s="10" t="n">
        <v>0.4428981702955609</v>
      </c>
      <c r="F2113">
        <f>E2113*Parametrar!$B$7</f>
        <v/>
      </c>
    </row>
    <row r="2114">
      <c r="A2114" t="inlineStr">
        <is>
          <t>2024-03-29 00:00</t>
        </is>
      </c>
      <c r="B2114" t="n">
        <v>3</v>
      </c>
      <c r="C2114" t="n">
        <v>29</v>
      </c>
      <c r="D2114" t="n">
        <v>0</v>
      </c>
      <c r="E2114" s="10" t="n">
        <v>0.3543817810516274</v>
      </c>
      <c r="F2114">
        <f>E2114*Parametrar!$B$7</f>
        <v/>
      </c>
    </row>
    <row r="2115">
      <c r="A2115" t="inlineStr">
        <is>
          <t>2024-03-29 01:00</t>
        </is>
      </c>
      <c r="B2115" t="n">
        <v>3</v>
      </c>
      <c r="C2115" t="n">
        <v>29</v>
      </c>
      <c r="D2115" t="n">
        <v>1</v>
      </c>
      <c r="E2115" s="10" t="n">
        <v>0.4282464547791491</v>
      </c>
      <c r="F2115">
        <f>E2115*Parametrar!$B$7</f>
        <v/>
      </c>
    </row>
    <row r="2116">
      <c r="A2116" t="inlineStr">
        <is>
          <t>2024-03-29 02:00</t>
        </is>
      </c>
      <c r="B2116" t="n">
        <v>3</v>
      </c>
      <c r="C2116" t="n">
        <v>29</v>
      </c>
      <c r="D2116" t="n">
        <v>2</v>
      </c>
      <c r="E2116" s="10" t="n">
        <v>0.4152549156611797</v>
      </c>
      <c r="F2116">
        <f>E2116*Parametrar!$B$7</f>
        <v/>
      </c>
    </row>
    <row r="2117">
      <c r="A2117" t="inlineStr">
        <is>
          <t>2024-03-29 03:00</t>
        </is>
      </c>
      <c r="B2117" t="n">
        <v>3</v>
      </c>
      <c r="C2117" t="n">
        <v>29</v>
      </c>
      <c r="D2117" t="n">
        <v>3</v>
      </c>
      <c r="E2117" s="10" t="n">
        <v>0.4103007384721772</v>
      </c>
      <c r="F2117">
        <f>E2117*Parametrar!$B$7</f>
        <v/>
      </c>
    </row>
    <row r="2118">
      <c r="A2118" t="inlineStr">
        <is>
          <t>2024-03-29 04:00</t>
        </is>
      </c>
      <c r="B2118" t="n">
        <v>3</v>
      </c>
      <c r="C2118" t="n">
        <v>29</v>
      </c>
      <c r="D2118" t="n">
        <v>4</v>
      </c>
      <c r="E2118" s="10" t="n">
        <v>0.3993383038411929</v>
      </c>
      <c r="F2118">
        <f>E2118*Parametrar!$B$7</f>
        <v/>
      </c>
    </row>
    <row r="2119">
      <c r="A2119" t="inlineStr">
        <is>
          <t>2024-03-29 05:00</t>
        </is>
      </c>
      <c r="B2119" t="n">
        <v>3</v>
      </c>
      <c r="C2119" t="n">
        <v>29</v>
      </c>
      <c r="D2119" t="n">
        <v>5</v>
      </c>
      <c r="E2119" s="10" t="n">
        <v>0.3923813741715297</v>
      </c>
      <c r="F2119">
        <f>E2119*Parametrar!$B$7</f>
        <v/>
      </c>
    </row>
    <row r="2120">
      <c r="A2120" t="inlineStr">
        <is>
          <t>2024-03-29 06:00</t>
        </is>
      </c>
      <c r="B2120" t="n">
        <v>3</v>
      </c>
      <c r="C2120" t="n">
        <v>29</v>
      </c>
      <c r="D2120" t="n">
        <v>6</v>
      </c>
      <c r="E2120" s="10" t="n">
        <v>0.3800749872179969</v>
      </c>
      <c r="F2120">
        <f>E2120*Parametrar!$B$7</f>
        <v/>
      </c>
    </row>
    <row r="2121">
      <c r="A2121" t="inlineStr">
        <is>
          <t>2024-03-29 07:00</t>
        </is>
      </c>
      <c r="B2121" t="n">
        <v>3</v>
      </c>
      <c r="C2121" t="n">
        <v>29</v>
      </c>
      <c r="D2121" t="n">
        <v>7</v>
      </c>
      <c r="E2121" s="10" t="n">
        <v>0.3633941672146001</v>
      </c>
      <c r="F2121">
        <f>E2121*Parametrar!$B$7</f>
        <v/>
      </c>
    </row>
    <row r="2122">
      <c r="A2122" t="inlineStr">
        <is>
          <t>2024-03-29 08:00</t>
        </is>
      </c>
      <c r="B2122" t="n">
        <v>3</v>
      </c>
      <c r="C2122" t="n">
        <v>29</v>
      </c>
      <c r="D2122" t="n">
        <v>8</v>
      </c>
      <c r="E2122" s="10" t="n">
        <v>0.3512985963116632</v>
      </c>
      <c r="F2122">
        <f>E2122*Parametrar!$B$7</f>
        <v/>
      </c>
    </row>
    <row r="2123">
      <c r="A2123" t="inlineStr">
        <is>
          <t>2024-03-29 09:00</t>
        </is>
      </c>
      <c r="B2123" t="n">
        <v>3</v>
      </c>
      <c r="C2123" t="n">
        <v>29</v>
      </c>
      <c r="D2123" t="n">
        <v>9</v>
      </c>
      <c r="E2123" s="10" t="n">
        <v>0.3478728354894805</v>
      </c>
      <c r="F2123">
        <f>E2123*Parametrar!$B$7</f>
        <v/>
      </c>
    </row>
    <row r="2124">
      <c r="A2124" t="inlineStr">
        <is>
          <t>2024-03-29 10:00</t>
        </is>
      </c>
      <c r="B2124" t="n">
        <v>3</v>
      </c>
      <c r="C2124" t="n">
        <v>29</v>
      </c>
      <c r="D2124" t="n">
        <v>10</v>
      </c>
      <c r="E2124" s="10" t="n">
        <v>0.3519046924571262</v>
      </c>
      <c r="F2124">
        <f>E2124*Parametrar!$B$7</f>
        <v/>
      </c>
    </row>
    <row r="2125">
      <c r="A2125" t="inlineStr">
        <is>
          <t>2024-03-29 11:00</t>
        </is>
      </c>
      <c r="B2125" t="n">
        <v>3</v>
      </c>
      <c r="C2125" t="n">
        <v>29</v>
      </c>
      <c r="D2125" t="n">
        <v>11</v>
      </c>
      <c r="E2125" s="10" t="n">
        <v>0.3544871890769254</v>
      </c>
      <c r="F2125">
        <f>E2125*Parametrar!$B$7</f>
        <v/>
      </c>
    </row>
    <row r="2126">
      <c r="A2126" t="inlineStr">
        <is>
          <t>2024-03-29 12:00</t>
        </is>
      </c>
      <c r="B2126" t="n">
        <v>3</v>
      </c>
      <c r="C2126" t="n">
        <v>29</v>
      </c>
      <c r="D2126" t="n">
        <v>12</v>
      </c>
      <c r="E2126" s="10" t="n">
        <v>0.360706262569503</v>
      </c>
      <c r="F2126">
        <f>E2126*Parametrar!$B$7</f>
        <v/>
      </c>
    </row>
    <row r="2127">
      <c r="A2127" t="inlineStr">
        <is>
          <t>2024-03-29 13:00</t>
        </is>
      </c>
      <c r="B2127" t="n">
        <v>3</v>
      </c>
      <c r="C2127" t="n">
        <v>29</v>
      </c>
      <c r="D2127" t="n">
        <v>13</v>
      </c>
      <c r="E2127" s="10" t="n">
        <v>0.3644745994739039</v>
      </c>
      <c r="F2127">
        <f>E2127*Parametrar!$B$7</f>
        <v/>
      </c>
    </row>
    <row r="2128">
      <c r="A2128" t="inlineStr">
        <is>
          <t>2024-03-29 14:00</t>
        </is>
      </c>
      <c r="B2128" t="n">
        <v>3</v>
      </c>
      <c r="C2128" t="n">
        <v>29</v>
      </c>
      <c r="D2128" t="n">
        <v>14</v>
      </c>
      <c r="E2128" s="10" t="n">
        <v>0.3682165843719802</v>
      </c>
      <c r="F2128">
        <f>E2128*Parametrar!$B$7</f>
        <v/>
      </c>
    </row>
    <row r="2129">
      <c r="A2129" t="inlineStr">
        <is>
          <t>2024-03-29 15:00</t>
        </is>
      </c>
      <c r="B2129" t="n">
        <v>3</v>
      </c>
      <c r="C2129" t="n">
        <v>29</v>
      </c>
      <c r="D2129" t="n">
        <v>15</v>
      </c>
      <c r="E2129" s="10" t="n">
        <v>0.3730390015293603</v>
      </c>
      <c r="F2129">
        <f>E2129*Parametrar!$B$7</f>
        <v/>
      </c>
    </row>
    <row r="2130">
      <c r="A2130" t="inlineStr">
        <is>
          <t>2024-03-29 16:00</t>
        </is>
      </c>
      <c r="B2130" t="n">
        <v>3</v>
      </c>
      <c r="C2130" t="n">
        <v>29</v>
      </c>
      <c r="D2130" t="n">
        <v>16</v>
      </c>
      <c r="E2130" s="10" t="n">
        <v>0.3651333996320159</v>
      </c>
      <c r="F2130">
        <f>E2130*Parametrar!$B$7</f>
        <v/>
      </c>
    </row>
    <row r="2131">
      <c r="A2131" t="inlineStr">
        <is>
          <t>2024-03-29 17:00</t>
        </is>
      </c>
      <c r="B2131" t="n">
        <v>3</v>
      </c>
      <c r="C2131" t="n">
        <v>29</v>
      </c>
      <c r="D2131" t="n">
        <v>17</v>
      </c>
      <c r="E2131" s="10" t="n">
        <v>0.3517729324255038</v>
      </c>
      <c r="F2131">
        <f>E2131*Parametrar!$B$7</f>
        <v/>
      </c>
    </row>
    <row r="2132">
      <c r="A2132" t="inlineStr">
        <is>
          <t>2024-03-29 18:00</t>
        </is>
      </c>
      <c r="B2132" t="n">
        <v>3</v>
      </c>
      <c r="C2132" t="n">
        <v>29</v>
      </c>
      <c r="D2132" t="n">
        <v>18</v>
      </c>
      <c r="E2132" s="10" t="n">
        <v>0.3502181640523594</v>
      </c>
      <c r="F2132">
        <f>E2132*Parametrar!$B$7</f>
        <v/>
      </c>
    </row>
    <row r="2133">
      <c r="A2133" t="inlineStr">
        <is>
          <t>2024-03-29 19:00</t>
        </is>
      </c>
      <c r="B2133" t="n">
        <v>3</v>
      </c>
      <c r="C2133" t="n">
        <v>29</v>
      </c>
      <c r="D2133" t="n">
        <v>19</v>
      </c>
      <c r="E2133" s="10" t="n">
        <v>0.3532222927733503</v>
      </c>
      <c r="F2133">
        <f>E2133*Parametrar!$B$7</f>
        <v/>
      </c>
    </row>
    <row r="2134">
      <c r="A2134" t="inlineStr">
        <is>
          <t>2024-03-29 20:00</t>
        </is>
      </c>
      <c r="B2134" t="n">
        <v>3</v>
      </c>
      <c r="C2134" t="n">
        <v>29</v>
      </c>
      <c r="D2134" t="n">
        <v>20</v>
      </c>
      <c r="E2134" s="10" t="n">
        <v>0.3539865009567602</v>
      </c>
      <c r="F2134">
        <f>E2134*Parametrar!$B$7</f>
        <v/>
      </c>
    </row>
    <row r="2135">
      <c r="A2135" t="inlineStr">
        <is>
          <t>2024-03-29 21:00</t>
        </is>
      </c>
      <c r="B2135" t="n">
        <v>3</v>
      </c>
      <c r="C2135" t="n">
        <v>29</v>
      </c>
      <c r="D2135" t="n">
        <v>21</v>
      </c>
      <c r="E2135" s="10" t="n">
        <v>0.3529587727101055</v>
      </c>
      <c r="F2135">
        <f>E2135*Parametrar!$B$7</f>
        <v/>
      </c>
    </row>
    <row r="2136">
      <c r="A2136" t="inlineStr">
        <is>
          <t>2024-03-29 22:00</t>
        </is>
      </c>
      <c r="B2136" t="n">
        <v>3</v>
      </c>
      <c r="C2136" t="n">
        <v>29</v>
      </c>
      <c r="D2136" t="n">
        <v>22</v>
      </c>
      <c r="E2136" s="10" t="n">
        <v>0.3433666424079941</v>
      </c>
      <c r="F2136">
        <f>E2136*Parametrar!$B$7</f>
        <v/>
      </c>
    </row>
    <row r="2137">
      <c r="A2137" t="inlineStr">
        <is>
          <t>2024-03-29 23:00</t>
        </is>
      </c>
      <c r="B2137" t="n">
        <v>3</v>
      </c>
      <c r="C2137" t="n">
        <v>29</v>
      </c>
      <c r="D2137" t="n">
        <v>23</v>
      </c>
      <c r="E2137" s="10" t="n">
        <v>0.3348285923588621</v>
      </c>
      <c r="F2137">
        <f>E2137*Parametrar!$B$7</f>
        <v/>
      </c>
    </row>
    <row r="2138">
      <c r="A2138" t="inlineStr">
        <is>
          <t>2024-03-30 00:00</t>
        </is>
      </c>
      <c r="B2138" t="n">
        <v>3</v>
      </c>
      <c r="C2138" t="n">
        <v>30</v>
      </c>
      <c r="D2138" t="n">
        <v>0</v>
      </c>
      <c r="E2138" s="10" t="n">
        <v>0.2978567274856146</v>
      </c>
      <c r="F2138">
        <f>E2138*Parametrar!$B$7</f>
        <v/>
      </c>
    </row>
    <row r="2139">
      <c r="A2139" t="inlineStr">
        <is>
          <t>2024-03-30 01:00</t>
        </is>
      </c>
      <c r="B2139" t="n">
        <v>3</v>
      </c>
      <c r="C2139" t="n">
        <v>30</v>
      </c>
      <c r="D2139" t="n">
        <v>1</v>
      </c>
      <c r="E2139" s="10" t="n">
        <v>0.3141686194004686</v>
      </c>
      <c r="F2139">
        <f>E2139*Parametrar!$B$7</f>
        <v/>
      </c>
    </row>
    <row r="2140">
      <c r="A2140" t="inlineStr">
        <is>
          <t>2024-03-30 02:00</t>
        </is>
      </c>
      <c r="B2140" t="n">
        <v>3</v>
      </c>
      <c r="C2140" t="n">
        <v>30</v>
      </c>
      <c r="D2140" t="n">
        <v>2</v>
      </c>
      <c r="E2140" s="10" t="n">
        <v>0.3070008736802097</v>
      </c>
      <c r="F2140">
        <f>E2140*Parametrar!$B$7</f>
        <v/>
      </c>
    </row>
    <row r="2141">
      <c r="A2141" t="inlineStr">
        <is>
          <t>2024-03-30 03:00</t>
        </is>
      </c>
      <c r="B2141" t="n">
        <v>3</v>
      </c>
      <c r="C2141" t="n">
        <v>30</v>
      </c>
      <c r="D2141" t="n">
        <v>3</v>
      </c>
      <c r="E2141" s="10" t="n">
        <v>0.2986209356690246</v>
      </c>
      <c r="F2141">
        <f>E2141*Parametrar!$B$7</f>
        <v/>
      </c>
    </row>
    <row r="2142">
      <c r="A2142" t="inlineStr">
        <is>
          <t>2024-03-30 04:00</t>
        </is>
      </c>
      <c r="B2142" t="n">
        <v>3</v>
      </c>
      <c r="C2142" t="n">
        <v>30</v>
      </c>
      <c r="D2142" t="n">
        <v>4</v>
      </c>
      <c r="E2142" s="10" t="n">
        <v>0.289450437468105</v>
      </c>
      <c r="F2142">
        <f>E2142*Parametrar!$B$7</f>
        <v/>
      </c>
    </row>
    <row r="2143">
      <c r="A2143" t="inlineStr">
        <is>
          <t>2024-03-30 05:00</t>
        </is>
      </c>
      <c r="B2143" t="n">
        <v>3</v>
      </c>
      <c r="C2143" t="n">
        <v>30</v>
      </c>
      <c r="D2143" t="n">
        <v>5</v>
      </c>
      <c r="E2143" s="10" t="n">
        <v>0.2838111081146659</v>
      </c>
      <c r="F2143">
        <f>E2143*Parametrar!$B$7</f>
        <v/>
      </c>
    </row>
    <row r="2144">
      <c r="A2144" t="inlineStr">
        <is>
          <t>2024-03-30 06:00</t>
        </is>
      </c>
      <c r="B2144" t="n">
        <v>3</v>
      </c>
      <c r="C2144" t="n">
        <v>30</v>
      </c>
      <c r="D2144" t="n">
        <v>6</v>
      </c>
      <c r="E2144" s="10" t="n">
        <v>0.2750358900086136</v>
      </c>
      <c r="F2144">
        <f>E2144*Parametrar!$B$7</f>
        <v/>
      </c>
    </row>
    <row r="2145">
      <c r="A2145" t="inlineStr">
        <is>
          <t>2024-03-30 07:00</t>
        </is>
      </c>
      <c r="B2145" t="n">
        <v>3</v>
      </c>
      <c r="C2145" t="n">
        <v>30</v>
      </c>
      <c r="D2145" t="n">
        <v>7</v>
      </c>
      <c r="E2145" s="10" t="n">
        <v>0.2580124939229985</v>
      </c>
      <c r="F2145">
        <f>E2145*Parametrar!$B$7</f>
        <v/>
      </c>
    </row>
    <row r="2146">
      <c r="A2146" t="inlineStr">
        <is>
          <t>2024-03-30 08:00</t>
        </is>
      </c>
      <c r="B2146" t="n">
        <v>3</v>
      </c>
      <c r="C2146" t="n">
        <v>30</v>
      </c>
      <c r="D2146" t="n">
        <v>8</v>
      </c>
      <c r="E2146" s="10" t="n">
        <v>0.2467338352161204</v>
      </c>
      <c r="F2146">
        <f>E2146*Parametrar!$B$7</f>
        <v/>
      </c>
    </row>
    <row r="2147">
      <c r="A2147" t="inlineStr">
        <is>
          <t>2024-03-30 09:00</t>
        </is>
      </c>
      <c r="B2147" t="n">
        <v>3</v>
      </c>
      <c r="C2147" t="n">
        <v>30</v>
      </c>
      <c r="D2147" t="n">
        <v>9</v>
      </c>
      <c r="E2147" s="10" t="n">
        <v>0.2379849691163926</v>
      </c>
      <c r="F2147">
        <f>E2147*Parametrar!$B$7</f>
        <v/>
      </c>
    </row>
    <row r="2148">
      <c r="A2148" t="inlineStr">
        <is>
          <t>2024-03-30 10:00</t>
        </is>
      </c>
      <c r="B2148" t="n">
        <v>3</v>
      </c>
      <c r="C2148" t="n">
        <v>30</v>
      </c>
      <c r="D2148" t="n">
        <v>10</v>
      </c>
      <c r="E2148" s="10" t="n">
        <v>0.241621545989171</v>
      </c>
      <c r="F2148">
        <f>E2148*Parametrar!$B$7</f>
        <v/>
      </c>
    </row>
    <row r="2149">
      <c r="A2149" t="inlineStr">
        <is>
          <t>2024-03-30 11:00</t>
        </is>
      </c>
      <c r="B2149" t="n">
        <v>3</v>
      </c>
      <c r="C2149" t="n">
        <v>30</v>
      </c>
      <c r="D2149" t="n">
        <v>11</v>
      </c>
      <c r="E2149" s="10" t="n">
        <v>0.2469710032730408</v>
      </c>
      <c r="F2149">
        <f>E2149*Parametrar!$B$7</f>
        <v/>
      </c>
    </row>
    <row r="2150">
      <c r="A2150" t="inlineStr">
        <is>
          <t>2024-03-30 12:00</t>
        </is>
      </c>
      <c r="B2150" t="n">
        <v>3</v>
      </c>
      <c r="C2150" t="n">
        <v>30</v>
      </c>
      <c r="D2150" t="n">
        <v>12</v>
      </c>
      <c r="E2150" s="10" t="n">
        <v>0.2534272448225388</v>
      </c>
      <c r="F2150">
        <f>E2150*Parametrar!$B$7</f>
        <v/>
      </c>
    </row>
    <row r="2151">
      <c r="A2151" t="inlineStr">
        <is>
          <t>2024-03-30 13:00</t>
        </is>
      </c>
      <c r="B2151" t="n">
        <v>3</v>
      </c>
      <c r="C2151" t="n">
        <v>30</v>
      </c>
      <c r="D2151" t="n">
        <v>13</v>
      </c>
      <c r="E2151" s="10" t="n">
        <v>0.2590402221696533</v>
      </c>
      <c r="F2151">
        <f>E2151*Parametrar!$B$7</f>
        <v/>
      </c>
    </row>
    <row r="2152">
      <c r="A2152" t="inlineStr">
        <is>
          <t>2024-03-30 14:00</t>
        </is>
      </c>
      <c r="B2152" t="n">
        <v>3</v>
      </c>
      <c r="C2152" t="n">
        <v>30</v>
      </c>
      <c r="D2152" t="n">
        <v>14</v>
      </c>
      <c r="E2152" s="10" t="n">
        <v>0.2604895825174998</v>
      </c>
      <c r="F2152">
        <f>E2152*Parametrar!$B$7</f>
        <v/>
      </c>
    </row>
    <row r="2153">
      <c r="A2153" t="inlineStr">
        <is>
          <t>2024-03-30 15:00</t>
        </is>
      </c>
      <c r="B2153" t="n">
        <v>3</v>
      </c>
      <c r="C2153" t="n">
        <v>30</v>
      </c>
      <c r="D2153" t="n">
        <v>15</v>
      </c>
      <c r="E2153" s="10" t="n">
        <v>0.2549293091830342</v>
      </c>
      <c r="F2153">
        <f>E2153*Parametrar!$B$7</f>
        <v/>
      </c>
    </row>
    <row r="2154">
      <c r="A2154" t="inlineStr">
        <is>
          <t>2024-03-30 16:00</t>
        </is>
      </c>
      <c r="B2154" t="n">
        <v>3</v>
      </c>
      <c r="C2154" t="n">
        <v>30</v>
      </c>
      <c r="D2154" t="n">
        <v>16</v>
      </c>
      <c r="E2154" s="10" t="n">
        <v>0.252346812563235</v>
      </c>
      <c r="F2154">
        <f>E2154*Parametrar!$B$7</f>
        <v/>
      </c>
    </row>
    <row r="2155">
      <c r="A2155" t="inlineStr">
        <is>
          <t>2024-03-30 17:00</t>
        </is>
      </c>
      <c r="B2155" t="n">
        <v>3</v>
      </c>
      <c r="C2155" t="n">
        <v>30</v>
      </c>
      <c r="D2155" t="n">
        <v>17</v>
      </c>
      <c r="E2155" s="10" t="n">
        <v>0.2556935173664441</v>
      </c>
      <c r="F2155">
        <f>E2155*Parametrar!$B$7</f>
        <v/>
      </c>
    </row>
    <row r="2156">
      <c r="A2156" t="inlineStr">
        <is>
          <t>2024-03-30 18:00</t>
        </is>
      </c>
      <c r="B2156" t="n">
        <v>3</v>
      </c>
      <c r="C2156" t="n">
        <v>30</v>
      </c>
      <c r="D2156" t="n">
        <v>18</v>
      </c>
      <c r="E2156" s="10" t="n">
        <v>0.2622024629285911</v>
      </c>
      <c r="F2156">
        <f>E2156*Parametrar!$B$7</f>
        <v/>
      </c>
    </row>
    <row r="2157">
      <c r="A2157" t="inlineStr">
        <is>
          <t>2024-03-30 19:00</t>
        </is>
      </c>
      <c r="B2157" t="n">
        <v>3</v>
      </c>
      <c r="C2157" t="n">
        <v>30</v>
      </c>
      <c r="D2157" t="n">
        <v>19</v>
      </c>
      <c r="E2157" s="10" t="n">
        <v>0.2742980338315281</v>
      </c>
      <c r="F2157">
        <f>E2157*Parametrar!$B$7</f>
        <v/>
      </c>
    </row>
    <row r="2158">
      <c r="A2158" t="inlineStr">
        <is>
          <t>2024-03-30 20:00</t>
        </is>
      </c>
      <c r="B2158" t="n">
        <v>3</v>
      </c>
      <c r="C2158" t="n">
        <v>30</v>
      </c>
      <c r="D2158" t="n">
        <v>20</v>
      </c>
      <c r="E2158" s="10" t="n">
        <v>0.2825198598047663</v>
      </c>
      <c r="F2158">
        <f>E2158*Parametrar!$B$7</f>
        <v/>
      </c>
    </row>
    <row r="2159">
      <c r="A2159" t="inlineStr">
        <is>
          <t>2024-03-30 21:00</t>
        </is>
      </c>
      <c r="B2159" t="n">
        <v>3</v>
      </c>
      <c r="C2159" t="n">
        <v>30</v>
      </c>
      <c r="D2159" t="n">
        <v>21</v>
      </c>
      <c r="E2159" s="10" t="n">
        <v>0.2889761013542643</v>
      </c>
      <c r="F2159">
        <f>E2159*Parametrar!$B$7</f>
        <v/>
      </c>
    </row>
    <row r="2160">
      <c r="A2160" t="inlineStr">
        <is>
          <t>2024-03-30 22:00</t>
        </is>
      </c>
      <c r="B2160" t="n">
        <v>3</v>
      </c>
      <c r="C2160" t="n">
        <v>30</v>
      </c>
      <c r="D2160" t="n">
        <v>22</v>
      </c>
      <c r="E2160" s="10" t="n">
        <v>0.2944573186697565</v>
      </c>
      <c r="F2160">
        <f>E2160*Parametrar!$B$7</f>
        <v/>
      </c>
    </row>
    <row r="2161">
      <c r="A2161" t="inlineStr">
        <is>
          <t>2024-03-30 23:00</t>
        </is>
      </c>
      <c r="B2161" t="n">
        <v>3</v>
      </c>
      <c r="C2161" t="n">
        <v>30</v>
      </c>
      <c r="D2161" t="n">
        <v>23</v>
      </c>
      <c r="E2161" s="10" t="n">
        <v>0.2939829825559158</v>
      </c>
      <c r="F2161">
        <f>E2161*Parametrar!$B$7</f>
        <v/>
      </c>
    </row>
    <row r="2162">
      <c r="A2162" t="inlineStr">
        <is>
          <t>2024-03-31 00:00</t>
        </is>
      </c>
      <c r="B2162" t="n">
        <v>3</v>
      </c>
      <c r="C2162" t="n">
        <v>31</v>
      </c>
      <c r="D2162" t="n">
        <v>0</v>
      </c>
      <c r="E2162" s="10" t="n">
        <v>0.2533218367972409</v>
      </c>
      <c r="F2162">
        <f>E2162*Parametrar!$B$7</f>
        <v/>
      </c>
    </row>
    <row r="2163">
      <c r="A2163" t="inlineStr">
        <is>
          <t>2024-03-31 01:00</t>
        </is>
      </c>
      <c r="B2163" t="n">
        <v>3</v>
      </c>
      <c r="C2163" t="n">
        <v>31</v>
      </c>
      <c r="D2163" t="n">
        <v>1</v>
      </c>
      <c r="E2163" s="10" t="n">
        <v>0.2977249674539922</v>
      </c>
      <c r="F2163">
        <f>E2163*Parametrar!$B$7</f>
        <v/>
      </c>
    </row>
    <row r="2164">
      <c r="A2164" t="inlineStr">
        <is>
          <t>2024-03-31 02:00</t>
        </is>
      </c>
      <c r="B2164" t="n">
        <v>3</v>
      </c>
      <c r="C2164" t="n">
        <v>31</v>
      </c>
      <c r="D2164" t="n">
        <v>2</v>
      </c>
      <c r="E2164" s="10" t="n">
        <v>0.2999385359852487</v>
      </c>
      <c r="F2164">
        <f>E2164*Parametrar!$B$7</f>
        <v/>
      </c>
    </row>
    <row r="2165">
      <c r="A2165" t="inlineStr">
        <is>
          <t>2024-03-31 03:00</t>
        </is>
      </c>
      <c r="B2165" t="n">
        <v>3</v>
      </c>
      <c r="C2165" t="n">
        <v>31</v>
      </c>
      <c r="D2165" t="n">
        <v>3</v>
      </c>
      <c r="E2165" s="10" t="n">
        <v>0.3016250643900155</v>
      </c>
      <c r="F2165">
        <f>E2165*Parametrar!$B$7</f>
        <v/>
      </c>
    </row>
    <row r="2166">
      <c r="A2166" t="inlineStr">
        <is>
          <t>2024-03-31 04:00</t>
        </is>
      </c>
      <c r="B2166" t="n">
        <v>3</v>
      </c>
      <c r="C2166" t="n">
        <v>31</v>
      </c>
      <c r="D2166" t="n">
        <v>4</v>
      </c>
      <c r="E2166" s="10" t="n">
        <v>0.3009926162382279</v>
      </c>
      <c r="F2166">
        <f>E2166*Parametrar!$B$7</f>
        <v/>
      </c>
    </row>
    <row r="2167">
      <c r="A2167" t="inlineStr">
        <is>
          <t>2024-03-31 05:00</t>
        </is>
      </c>
      <c r="B2167" t="n">
        <v>3</v>
      </c>
      <c r="C2167" t="n">
        <v>31</v>
      </c>
      <c r="D2167" t="n">
        <v>5</v>
      </c>
      <c r="E2167" s="10" t="n">
        <v>0.3003338160801158</v>
      </c>
      <c r="F2167">
        <f>E2167*Parametrar!$B$7</f>
        <v/>
      </c>
    </row>
    <row r="2168">
      <c r="A2168" t="inlineStr">
        <is>
          <t>2024-03-31 06:00</t>
        </is>
      </c>
      <c r="B2168" t="n">
        <v>3</v>
      </c>
      <c r="C2168" t="n">
        <v>31</v>
      </c>
      <c r="D2168" t="n">
        <v>6</v>
      </c>
      <c r="E2168" s="10" t="n">
        <v>0.2892396214175091</v>
      </c>
      <c r="F2168">
        <f>E2168*Parametrar!$B$7</f>
        <v/>
      </c>
    </row>
    <row r="2169">
      <c r="A2169" t="inlineStr">
        <is>
          <t>2024-03-31 07:00</t>
        </is>
      </c>
      <c r="B2169" t="n">
        <v>3</v>
      </c>
      <c r="C2169" t="n">
        <v>31</v>
      </c>
      <c r="D2169" t="n">
        <v>7</v>
      </c>
      <c r="E2169" s="10" t="n">
        <v>0.2608585106060425</v>
      </c>
      <c r="F2169">
        <f>E2169*Parametrar!$B$7</f>
        <v/>
      </c>
    </row>
    <row r="2170">
      <c r="A2170" t="inlineStr">
        <is>
          <t>2024-03-31 08:00</t>
        </is>
      </c>
      <c r="B2170" t="n">
        <v>3</v>
      </c>
      <c r="C2170" t="n">
        <v>31</v>
      </c>
      <c r="D2170" t="n">
        <v>8</v>
      </c>
      <c r="E2170" s="10" t="n">
        <v>0.2308435754024581</v>
      </c>
      <c r="F2170">
        <f>E2170*Parametrar!$B$7</f>
        <v/>
      </c>
    </row>
    <row r="2171">
      <c r="A2171" t="inlineStr">
        <is>
          <t>2024-03-31 09:00</t>
        </is>
      </c>
      <c r="B2171" t="n">
        <v>3</v>
      </c>
      <c r="C2171" t="n">
        <v>31</v>
      </c>
      <c r="D2171" t="n">
        <v>9</v>
      </c>
      <c r="E2171" s="10" t="n">
        <v>0.2154012996963119</v>
      </c>
      <c r="F2171">
        <f>E2171*Parametrar!$B$7</f>
        <v/>
      </c>
    </row>
    <row r="2172">
      <c r="A2172" t="inlineStr">
        <is>
          <t>2024-03-31 10:00</t>
        </is>
      </c>
      <c r="B2172" t="n">
        <v>3</v>
      </c>
      <c r="C2172" t="n">
        <v>31</v>
      </c>
      <c r="D2172" t="n">
        <v>10</v>
      </c>
      <c r="E2172" s="10" t="n">
        <v>0.2071004177041003</v>
      </c>
      <c r="F2172">
        <f>E2172*Parametrar!$B$7</f>
        <v/>
      </c>
    </row>
    <row r="2173">
      <c r="A2173" t="inlineStr">
        <is>
          <t>2024-03-31 11:00</t>
        </is>
      </c>
      <c r="B2173" t="n">
        <v>3</v>
      </c>
      <c r="C2173" t="n">
        <v>31</v>
      </c>
      <c r="D2173" t="n">
        <v>11</v>
      </c>
      <c r="E2173" s="10" t="n">
        <v>0.2019354244645019</v>
      </c>
      <c r="F2173">
        <f>E2173*Parametrar!$B$7</f>
        <v/>
      </c>
    </row>
    <row r="2174">
      <c r="A2174" t="inlineStr">
        <is>
          <t>2024-03-31 12:00</t>
        </is>
      </c>
      <c r="B2174" t="n">
        <v>3</v>
      </c>
      <c r="C2174" t="n">
        <v>31</v>
      </c>
      <c r="D2174" t="n">
        <v>12</v>
      </c>
      <c r="E2174" s="10" t="n">
        <v>0.1992211678130802</v>
      </c>
      <c r="F2174">
        <f>E2174*Parametrar!$B$7</f>
        <v/>
      </c>
    </row>
    <row r="2175">
      <c r="A2175" t="inlineStr">
        <is>
          <t>2024-03-31 13:00</t>
        </is>
      </c>
      <c r="B2175" t="n">
        <v>3</v>
      </c>
      <c r="C2175" t="n">
        <v>31</v>
      </c>
      <c r="D2175" t="n">
        <v>13</v>
      </c>
      <c r="E2175" s="10" t="n">
        <v>0.2062835055080413</v>
      </c>
      <c r="F2175">
        <f>E2175*Parametrar!$B$7</f>
        <v/>
      </c>
    </row>
    <row r="2176">
      <c r="A2176" t="inlineStr">
        <is>
          <t>2024-03-31 14:00</t>
        </is>
      </c>
      <c r="B2176" t="n">
        <v>3</v>
      </c>
      <c r="C2176" t="n">
        <v>31</v>
      </c>
      <c r="D2176" t="n">
        <v>14</v>
      </c>
      <c r="E2176" s="10" t="n">
        <v>0.2019881284771508</v>
      </c>
      <c r="F2176">
        <f>E2176*Parametrar!$B$7</f>
        <v/>
      </c>
    </row>
    <row r="2177">
      <c r="A2177" t="inlineStr">
        <is>
          <t>2024-03-31 15:00</t>
        </is>
      </c>
      <c r="B2177" t="n">
        <v>3</v>
      </c>
      <c r="C2177" t="n">
        <v>31</v>
      </c>
      <c r="D2177" t="n">
        <v>15</v>
      </c>
      <c r="E2177" s="10" t="n">
        <v>0.2048868491728438</v>
      </c>
      <c r="F2177">
        <f>E2177*Parametrar!$B$7</f>
        <v/>
      </c>
    </row>
    <row r="2178">
      <c r="A2178" t="inlineStr">
        <is>
          <t>2024-03-31 16:00</t>
        </is>
      </c>
      <c r="B2178" t="n">
        <v>3</v>
      </c>
      <c r="C2178" t="n">
        <v>31</v>
      </c>
      <c r="D2178" t="n">
        <v>16</v>
      </c>
      <c r="E2178" s="10" t="n">
        <v>0.2078646258875102</v>
      </c>
      <c r="F2178">
        <f>E2178*Parametrar!$B$7</f>
        <v/>
      </c>
    </row>
    <row r="2179">
      <c r="A2179" t="inlineStr">
        <is>
          <t>2024-03-31 17:00</t>
        </is>
      </c>
      <c r="B2179" t="n">
        <v>3</v>
      </c>
      <c r="C2179" t="n">
        <v>31</v>
      </c>
      <c r="D2179" t="n">
        <v>17</v>
      </c>
      <c r="E2179" s="10" t="n">
        <v>0.2208825170118041</v>
      </c>
      <c r="F2179">
        <f>E2179*Parametrar!$B$7</f>
        <v/>
      </c>
    </row>
    <row r="2180">
      <c r="A2180" t="inlineStr">
        <is>
          <t>2024-03-31 18:00</t>
        </is>
      </c>
      <c r="B2180" t="n">
        <v>3</v>
      </c>
      <c r="C2180" t="n">
        <v>31</v>
      </c>
      <c r="D2180" t="n">
        <v>18</v>
      </c>
      <c r="E2180" s="10" t="n">
        <v>0.2161918598860464</v>
      </c>
      <c r="F2180">
        <f>E2180*Parametrar!$B$7</f>
        <v/>
      </c>
    </row>
    <row r="2181">
      <c r="A2181" t="inlineStr">
        <is>
          <t>2024-03-31 19:00</t>
        </is>
      </c>
      <c r="B2181" t="n">
        <v>3</v>
      </c>
      <c r="C2181" t="n">
        <v>31</v>
      </c>
      <c r="D2181" t="n">
        <v>19</v>
      </c>
      <c r="E2181" s="10" t="n">
        <v>0.2284191908206058</v>
      </c>
      <c r="F2181">
        <f>E2181*Parametrar!$B$7</f>
        <v/>
      </c>
    </row>
    <row r="2182">
      <c r="A2182" t="inlineStr">
        <is>
          <t>2024-03-31 20:00</t>
        </is>
      </c>
      <c r="B2182" t="n">
        <v>3</v>
      </c>
      <c r="C2182" t="n">
        <v>31</v>
      </c>
      <c r="D2182" t="n">
        <v>20</v>
      </c>
      <c r="E2182" s="10" t="n">
        <v>0.2399350175844042</v>
      </c>
      <c r="F2182">
        <f>E2182*Parametrar!$B$7</f>
        <v/>
      </c>
    </row>
    <row r="2183">
      <c r="A2183" t="inlineStr">
        <is>
          <t>2024-03-31 21:00</t>
        </is>
      </c>
      <c r="B2183" t="n">
        <v>3</v>
      </c>
      <c r="C2183" t="n">
        <v>31</v>
      </c>
      <c r="D2183" t="n">
        <v>21</v>
      </c>
      <c r="E2183" s="10" t="n">
        <v>0.2523204605569105</v>
      </c>
      <c r="F2183">
        <f>E2183*Parametrar!$B$7</f>
        <v/>
      </c>
    </row>
    <row r="2184">
      <c r="A2184" t="inlineStr">
        <is>
          <t>2024-03-31 22:00</t>
        </is>
      </c>
      <c r="B2184" t="n">
        <v>3</v>
      </c>
      <c r="C2184" t="n">
        <v>31</v>
      </c>
      <c r="D2184" t="n">
        <v>22</v>
      </c>
      <c r="E2184" s="10" t="n">
        <v>0.2603578224858774</v>
      </c>
      <c r="F2184">
        <f>E2184*Parametrar!$B$7</f>
        <v/>
      </c>
    </row>
    <row r="2185">
      <c r="A2185" t="inlineStr">
        <is>
          <t>2024-03-31 23:00</t>
        </is>
      </c>
      <c r="B2185" t="n">
        <v>3</v>
      </c>
      <c r="C2185" t="n">
        <v>31</v>
      </c>
      <c r="D2185" t="n">
        <v>23</v>
      </c>
      <c r="E2185" s="10" t="n">
        <v>0.257274637745913</v>
      </c>
      <c r="F2185">
        <f>E2185*Parametrar!$B$7</f>
        <v/>
      </c>
    </row>
    <row r="2186">
      <c r="A2186" t="inlineStr">
        <is>
          <t>2024-04-01 00:00</t>
        </is>
      </c>
      <c r="B2186" t="n">
        <v>4</v>
      </c>
      <c r="C2186" t="n">
        <v>1</v>
      </c>
      <c r="D2186" t="n">
        <v>0</v>
      </c>
      <c r="E2186" s="10" t="n">
        <v>0.3282405907777418</v>
      </c>
      <c r="F2186">
        <f>E2186*Parametrar!$B$7</f>
        <v/>
      </c>
    </row>
    <row r="2187">
      <c r="A2187" t="inlineStr">
        <is>
          <t>2024-04-01 01:00</t>
        </is>
      </c>
      <c r="B2187" t="n">
        <v>4</v>
      </c>
      <c r="C2187" t="n">
        <v>1</v>
      </c>
      <c r="D2187" t="n">
        <v>1</v>
      </c>
      <c r="E2187" s="10" t="n">
        <v>0.251740716417772</v>
      </c>
      <c r="F2187">
        <f>E2187*Parametrar!$B$7</f>
        <v/>
      </c>
    </row>
    <row r="2188">
      <c r="A2188" t="inlineStr">
        <is>
          <t>2024-04-01 02:00</t>
        </is>
      </c>
      <c r="B2188" t="n">
        <v>4</v>
      </c>
      <c r="C2188" t="n">
        <v>1</v>
      </c>
      <c r="D2188" t="n">
        <v>2</v>
      </c>
      <c r="E2188" s="10" t="n">
        <v>0.2535590048541612</v>
      </c>
      <c r="F2188">
        <f>E2188*Parametrar!$B$7</f>
        <v/>
      </c>
    </row>
    <row r="2189">
      <c r="A2189" t="inlineStr">
        <is>
          <t>2024-04-01 03:00</t>
        </is>
      </c>
      <c r="B2189" t="n">
        <v>4</v>
      </c>
      <c r="C2189" t="n">
        <v>1</v>
      </c>
      <c r="D2189" t="n">
        <v>3</v>
      </c>
      <c r="E2189" s="10" t="n">
        <v>0.2507129881711171</v>
      </c>
      <c r="F2189">
        <f>E2189*Parametrar!$B$7</f>
        <v/>
      </c>
    </row>
    <row r="2190">
      <c r="A2190" t="inlineStr">
        <is>
          <t>2024-04-01 04:00</t>
        </is>
      </c>
      <c r="B2190" t="n">
        <v>4</v>
      </c>
      <c r="C2190" t="n">
        <v>1</v>
      </c>
      <c r="D2190" t="n">
        <v>4</v>
      </c>
      <c r="E2190" s="10" t="n">
        <v>0.2526630366391288</v>
      </c>
      <c r="F2190">
        <f>E2190*Parametrar!$B$7</f>
        <v/>
      </c>
    </row>
    <row r="2191">
      <c r="A2191" t="inlineStr">
        <is>
          <t>2024-04-01 05:00</t>
        </is>
      </c>
      <c r="B2191" t="n">
        <v>4</v>
      </c>
      <c r="C2191" t="n">
        <v>1</v>
      </c>
      <c r="D2191" t="n">
        <v>5</v>
      </c>
      <c r="E2191" s="10" t="n">
        <v>0.2444412106658906</v>
      </c>
      <c r="F2191">
        <f>E2191*Parametrar!$B$7</f>
        <v/>
      </c>
    </row>
    <row r="2192">
      <c r="A2192" t="inlineStr">
        <is>
          <t>2024-04-01 06:00</t>
        </is>
      </c>
      <c r="B2192" t="n">
        <v>4</v>
      </c>
      <c r="C2192" t="n">
        <v>1</v>
      </c>
      <c r="D2192" t="n">
        <v>6</v>
      </c>
      <c r="E2192" s="10" t="n">
        <v>0.2247035579288539</v>
      </c>
      <c r="F2192">
        <f>E2192*Parametrar!$B$7</f>
        <v/>
      </c>
    </row>
    <row r="2193">
      <c r="A2193" t="inlineStr">
        <is>
          <t>2024-04-01 07:00</t>
        </is>
      </c>
      <c r="B2193" t="n">
        <v>4</v>
      </c>
      <c r="C2193" t="n">
        <v>1</v>
      </c>
      <c r="D2193" t="n">
        <v>7</v>
      </c>
      <c r="E2193" s="10" t="n">
        <v>0.1933183183963964</v>
      </c>
      <c r="F2193">
        <f>E2193*Parametrar!$B$7</f>
        <v/>
      </c>
    </row>
    <row r="2194">
      <c r="A2194" t="inlineStr">
        <is>
          <t>2024-04-01 08:00</t>
        </is>
      </c>
      <c r="B2194" t="n">
        <v>4</v>
      </c>
      <c r="C2194" t="n">
        <v>1</v>
      </c>
      <c r="D2194" t="n">
        <v>8</v>
      </c>
      <c r="E2194" s="10" t="n">
        <v>0.1637777193066526</v>
      </c>
      <c r="F2194">
        <f>E2194*Parametrar!$B$7</f>
        <v/>
      </c>
    </row>
    <row r="2195">
      <c r="A2195" t="inlineStr">
        <is>
          <t>2024-04-01 09:00</t>
        </is>
      </c>
      <c r="B2195" t="n">
        <v>4</v>
      </c>
      <c r="C2195" t="n">
        <v>1</v>
      </c>
      <c r="D2195" t="n">
        <v>9</v>
      </c>
      <c r="E2195" s="10" t="n">
        <v>0.138954129348991</v>
      </c>
      <c r="F2195">
        <f>E2195*Parametrar!$B$7</f>
        <v/>
      </c>
    </row>
    <row r="2196">
      <c r="A2196" t="inlineStr">
        <is>
          <t>2024-04-01 10:00</t>
        </is>
      </c>
      <c r="B2196" t="n">
        <v>4</v>
      </c>
      <c r="C2196" t="n">
        <v>1</v>
      </c>
      <c r="D2196" t="n">
        <v>10</v>
      </c>
      <c r="E2196" s="10" t="n">
        <v>0.1378736970896873</v>
      </c>
      <c r="F2196">
        <f>E2196*Parametrar!$B$7</f>
        <v/>
      </c>
    </row>
    <row r="2197">
      <c r="A2197" t="inlineStr">
        <is>
          <t>2024-04-01 11:00</t>
        </is>
      </c>
      <c r="B2197" t="n">
        <v>4</v>
      </c>
      <c r="C2197" t="n">
        <v>1</v>
      </c>
      <c r="D2197" t="n">
        <v>11</v>
      </c>
      <c r="E2197" s="10" t="n">
        <v>0.1468070272336865</v>
      </c>
      <c r="F2197">
        <f>E2197*Parametrar!$B$7</f>
        <v/>
      </c>
    </row>
    <row r="2198">
      <c r="A2198" t="inlineStr">
        <is>
          <t>2024-04-01 12:00</t>
        </is>
      </c>
      <c r="B2198" t="n">
        <v>4</v>
      </c>
      <c r="C2198" t="n">
        <v>1</v>
      </c>
      <c r="D2198" t="n">
        <v>12</v>
      </c>
      <c r="E2198" s="10" t="n">
        <v>0.165385191692446</v>
      </c>
      <c r="F2198">
        <f>E2198*Parametrar!$B$7</f>
        <v/>
      </c>
    </row>
    <row r="2199">
      <c r="A2199" t="inlineStr">
        <is>
          <t>2024-04-01 13:00</t>
        </is>
      </c>
      <c r="B2199" t="n">
        <v>4</v>
      </c>
      <c r="C2199" t="n">
        <v>1</v>
      </c>
      <c r="D2199" t="n">
        <v>13</v>
      </c>
      <c r="E2199" s="10" t="n">
        <v>0.1838579481259076</v>
      </c>
      <c r="F2199">
        <f>E2199*Parametrar!$B$7</f>
        <v/>
      </c>
    </row>
    <row r="2200">
      <c r="A2200" t="inlineStr">
        <is>
          <t>2024-04-01 14:00</t>
        </is>
      </c>
      <c r="B2200" t="n">
        <v>4</v>
      </c>
      <c r="C2200" t="n">
        <v>1</v>
      </c>
      <c r="D2200" t="n">
        <v>14</v>
      </c>
      <c r="E2200" s="10" t="n">
        <v>0.2005651201356288</v>
      </c>
      <c r="F2200">
        <f>E2200*Parametrar!$B$7</f>
        <v/>
      </c>
    </row>
    <row r="2201">
      <c r="A2201" t="inlineStr">
        <is>
          <t>2024-04-01 15:00</t>
        </is>
      </c>
      <c r="B2201" t="n">
        <v>4</v>
      </c>
      <c r="C2201" t="n">
        <v>1</v>
      </c>
      <c r="D2201" t="n">
        <v>15</v>
      </c>
      <c r="E2201" s="10" t="n">
        <v>0.2120282428867783</v>
      </c>
      <c r="F2201">
        <f>E2201*Parametrar!$B$7</f>
        <v/>
      </c>
    </row>
    <row r="2202">
      <c r="A2202" t="inlineStr">
        <is>
          <t>2024-04-01 16:00</t>
        </is>
      </c>
      <c r="B2202" t="n">
        <v>4</v>
      </c>
      <c r="C2202" t="n">
        <v>1</v>
      </c>
      <c r="D2202" t="n">
        <v>16</v>
      </c>
      <c r="E2202" s="10" t="n">
        <v>0.2190378765690904</v>
      </c>
      <c r="F2202">
        <f>E2202*Parametrar!$B$7</f>
        <v/>
      </c>
    </row>
    <row r="2203">
      <c r="A2203" t="inlineStr">
        <is>
          <t>2024-04-01 17:00</t>
        </is>
      </c>
      <c r="B2203" t="n">
        <v>4</v>
      </c>
      <c r="C2203" t="n">
        <v>1</v>
      </c>
      <c r="D2203" t="n">
        <v>17</v>
      </c>
      <c r="E2203" s="10" t="n">
        <v>0.2341375761930183</v>
      </c>
      <c r="F2203">
        <f>E2203*Parametrar!$B$7</f>
        <v/>
      </c>
    </row>
    <row r="2204">
      <c r="A2204" t="inlineStr">
        <is>
          <t>2024-04-01 18:00</t>
        </is>
      </c>
      <c r="B2204" t="n">
        <v>4</v>
      </c>
      <c r="C2204" t="n">
        <v>1</v>
      </c>
      <c r="D2204" t="n">
        <v>18</v>
      </c>
      <c r="E2204" s="10" t="n">
        <v>0.2459169230200615</v>
      </c>
      <c r="F2204">
        <f>E2204*Parametrar!$B$7</f>
        <v/>
      </c>
    </row>
    <row r="2205">
      <c r="A2205" t="inlineStr">
        <is>
          <t>2024-04-01 19:00</t>
        </is>
      </c>
      <c r="B2205" t="n">
        <v>4</v>
      </c>
      <c r="C2205" t="n">
        <v>1</v>
      </c>
      <c r="D2205" t="n">
        <v>19</v>
      </c>
      <c r="E2205" s="10" t="n">
        <v>0.2679999043199771</v>
      </c>
      <c r="F2205">
        <f>E2205*Parametrar!$B$7</f>
        <v/>
      </c>
    </row>
    <row r="2206">
      <c r="A2206" t="inlineStr">
        <is>
          <t>2024-04-01 20:00</t>
        </is>
      </c>
      <c r="B2206" t="n">
        <v>4</v>
      </c>
      <c r="C2206" t="n">
        <v>1</v>
      </c>
      <c r="D2206" t="n">
        <v>20</v>
      </c>
      <c r="E2206" s="10" t="n">
        <v>0.2917167100120104</v>
      </c>
      <c r="F2206">
        <f>E2206*Parametrar!$B$7</f>
        <v/>
      </c>
    </row>
    <row r="2207">
      <c r="A2207" t="inlineStr">
        <is>
          <t>2024-04-01 21:00</t>
        </is>
      </c>
      <c r="B2207" t="n">
        <v>4</v>
      </c>
      <c r="C2207" t="n">
        <v>1</v>
      </c>
      <c r="D2207" t="n">
        <v>21</v>
      </c>
      <c r="E2207" s="10" t="n">
        <v>0.3289784469548273</v>
      </c>
      <c r="F2207">
        <f>E2207*Parametrar!$B$7</f>
        <v/>
      </c>
    </row>
    <row r="2208">
      <c r="A2208" t="inlineStr">
        <is>
          <t>2024-04-01 22:00</t>
        </is>
      </c>
      <c r="B2208" t="n">
        <v>4</v>
      </c>
      <c r="C2208" t="n">
        <v>1</v>
      </c>
      <c r="D2208" t="n">
        <v>22</v>
      </c>
      <c r="E2208" s="10" t="n">
        <v>0.3184112924187101</v>
      </c>
      <c r="F2208">
        <f>E2208*Parametrar!$B$7</f>
        <v/>
      </c>
    </row>
    <row r="2209">
      <c r="A2209" t="inlineStr">
        <is>
          <t>2024-04-01 23:00</t>
        </is>
      </c>
      <c r="B2209" t="n">
        <v>4</v>
      </c>
      <c r="C2209" t="n">
        <v>1</v>
      </c>
      <c r="D2209" t="n">
        <v>23</v>
      </c>
      <c r="E2209" s="10" t="n">
        <v>0.3237871017089044</v>
      </c>
      <c r="F2209">
        <f>E2209*Parametrar!$B$7</f>
        <v/>
      </c>
    </row>
    <row r="2210">
      <c r="A2210" t="inlineStr">
        <is>
          <t>2024-04-02 00:00</t>
        </is>
      </c>
      <c r="B2210" t="n">
        <v>4</v>
      </c>
      <c r="C2210" t="n">
        <v>2</v>
      </c>
      <c r="D2210" t="n">
        <v>0</v>
      </c>
      <c r="E2210" s="10" t="n">
        <v>0.3524053805772914</v>
      </c>
      <c r="F2210">
        <f>E2210*Parametrar!$B$7</f>
        <v/>
      </c>
    </row>
    <row r="2211">
      <c r="A2211" t="inlineStr">
        <is>
          <t>2024-04-02 01:00</t>
        </is>
      </c>
      <c r="B2211" t="n">
        <v>4</v>
      </c>
      <c r="C2211" t="n">
        <v>2</v>
      </c>
      <c r="D2211" t="n">
        <v>1</v>
      </c>
      <c r="E2211" s="10" t="n">
        <v>0.3285304628473111</v>
      </c>
      <c r="F2211">
        <f>E2211*Parametrar!$B$7</f>
        <v/>
      </c>
    </row>
    <row r="2212">
      <c r="A2212" t="inlineStr">
        <is>
          <t>2024-04-02 02:00</t>
        </is>
      </c>
      <c r="B2212" t="n">
        <v>4</v>
      </c>
      <c r="C2212" t="n">
        <v>2</v>
      </c>
      <c r="D2212" t="n">
        <v>2</v>
      </c>
      <c r="E2212" s="10" t="n">
        <v>0.3300852312204555</v>
      </c>
      <c r="F2212">
        <f>E2212*Parametrar!$B$7</f>
        <v/>
      </c>
    </row>
    <row r="2213">
      <c r="A2213" t="inlineStr">
        <is>
          <t>2024-04-02 03:00</t>
        </is>
      </c>
      <c r="B2213" t="n">
        <v>4</v>
      </c>
      <c r="C2213" t="n">
        <v>2</v>
      </c>
      <c r="D2213" t="n">
        <v>3</v>
      </c>
      <c r="E2213" s="10" t="n">
        <v>0.3354610405106497</v>
      </c>
      <c r="F2213">
        <f>E2213*Parametrar!$B$7</f>
        <v/>
      </c>
    </row>
    <row r="2214">
      <c r="A2214" t="inlineStr">
        <is>
          <t>2024-04-02 04:00</t>
        </is>
      </c>
      <c r="B2214" t="n">
        <v>4</v>
      </c>
      <c r="C2214" t="n">
        <v>2</v>
      </c>
      <c r="D2214" t="n">
        <v>4</v>
      </c>
      <c r="E2214" s="10" t="n">
        <v>0.3403888656933278</v>
      </c>
      <c r="F2214">
        <f>E2214*Parametrar!$B$7</f>
        <v/>
      </c>
    </row>
    <row r="2215">
      <c r="A2215" t="inlineStr">
        <is>
          <t>2024-04-02 05:00</t>
        </is>
      </c>
      <c r="B2215" t="n">
        <v>4</v>
      </c>
      <c r="C2215" t="n">
        <v>2</v>
      </c>
      <c r="D2215" t="n">
        <v>5</v>
      </c>
      <c r="E2215" s="10" t="n">
        <v>0.3394401934656465</v>
      </c>
      <c r="F2215">
        <f>E2215*Parametrar!$B$7</f>
        <v/>
      </c>
    </row>
    <row r="2216">
      <c r="A2216" t="inlineStr">
        <is>
          <t>2024-04-02 06:00</t>
        </is>
      </c>
      <c r="B2216" t="n">
        <v>4</v>
      </c>
      <c r="C2216" t="n">
        <v>2</v>
      </c>
      <c r="D2216" t="n">
        <v>6</v>
      </c>
      <c r="E2216" s="10" t="n">
        <v>0.3282405907777418</v>
      </c>
      <c r="F2216">
        <f>E2216*Parametrar!$B$7</f>
        <v/>
      </c>
    </row>
    <row r="2217">
      <c r="A2217" t="inlineStr">
        <is>
          <t>2024-04-02 07:00</t>
        </is>
      </c>
      <c r="B2217" t="n">
        <v>4</v>
      </c>
      <c r="C2217" t="n">
        <v>2</v>
      </c>
      <c r="D2217" t="n">
        <v>7</v>
      </c>
      <c r="E2217" s="10" t="n">
        <v>0.3105320425276902</v>
      </c>
      <c r="F2217">
        <f>E2217*Parametrar!$B$7</f>
        <v/>
      </c>
    </row>
    <row r="2218">
      <c r="A2218" t="inlineStr">
        <is>
          <t>2024-04-02 08:00</t>
        </is>
      </c>
      <c r="B2218" t="n">
        <v>4</v>
      </c>
      <c r="C2218" t="n">
        <v>2</v>
      </c>
      <c r="D2218" t="n">
        <v>8</v>
      </c>
      <c r="E2218" s="10" t="n">
        <v>0.2981993035678328</v>
      </c>
      <c r="F2218">
        <f>E2218*Parametrar!$B$7</f>
        <v/>
      </c>
    </row>
    <row r="2219">
      <c r="A2219" t="inlineStr">
        <is>
          <t>2024-04-02 09:00</t>
        </is>
      </c>
      <c r="B2219" t="n">
        <v>4</v>
      </c>
      <c r="C2219" t="n">
        <v>2</v>
      </c>
      <c r="D2219" t="n">
        <v>9</v>
      </c>
      <c r="E2219" s="10" t="n">
        <v>0.2924282141827714</v>
      </c>
      <c r="F2219">
        <f>E2219*Parametrar!$B$7</f>
        <v/>
      </c>
    </row>
    <row r="2220">
      <c r="A2220" t="inlineStr">
        <is>
          <t>2024-04-02 10:00</t>
        </is>
      </c>
      <c r="B2220" t="n">
        <v>4</v>
      </c>
      <c r="C2220" t="n">
        <v>2</v>
      </c>
      <c r="D2220" t="n">
        <v>10</v>
      </c>
      <c r="E2220" s="10" t="n">
        <v>0.298699991687998</v>
      </c>
      <c r="F2220">
        <f>E2220*Parametrar!$B$7</f>
        <v/>
      </c>
    </row>
    <row r="2221">
      <c r="A2221" t="inlineStr">
        <is>
          <t>2024-04-02 11:00</t>
        </is>
      </c>
      <c r="B2221" t="n">
        <v>4</v>
      </c>
      <c r="C2221" t="n">
        <v>2</v>
      </c>
      <c r="D2221" t="n">
        <v>11</v>
      </c>
      <c r="E2221" s="10" t="n">
        <v>0.312271274945106</v>
      </c>
      <c r="F2221">
        <f>E2221*Parametrar!$B$7</f>
        <v/>
      </c>
    </row>
    <row r="2222">
      <c r="A2222" t="inlineStr">
        <is>
          <t>2024-04-02 12:00</t>
        </is>
      </c>
      <c r="B2222" t="n">
        <v>4</v>
      </c>
      <c r="C2222" t="n">
        <v>2</v>
      </c>
      <c r="D2222" t="n">
        <v>12</v>
      </c>
      <c r="E2222" s="10" t="n">
        <v>0.3252891660693998</v>
      </c>
      <c r="F2222">
        <f>E2222*Parametrar!$B$7</f>
        <v/>
      </c>
    </row>
    <row r="2223">
      <c r="A2223" t="inlineStr">
        <is>
          <t>2024-04-02 13:00</t>
        </is>
      </c>
      <c r="B2223" t="n">
        <v>4</v>
      </c>
      <c r="C2223" t="n">
        <v>2</v>
      </c>
      <c r="D2223" t="n">
        <v>13</v>
      </c>
      <c r="E2223" s="10" t="n">
        <v>0.3373583849660124</v>
      </c>
      <c r="F2223">
        <f>E2223*Parametrar!$B$7</f>
        <v/>
      </c>
    </row>
    <row r="2224">
      <c r="A2224" t="inlineStr">
        <is>
          <t>2024-04-02 14:00</t>
        </is>
      </c>
      <c r="B2224" t="n">
        <v>4</v>
      </c>
      <c r="C2224" t="n">
        <v>2</v>
      </c>
      <c r="D2224" t="n">
        <v>14</v>
      </c>
      <c r="E2224" s="10" t="n">
        <v>0.349322195837327</v>
      </c>
      <c r="F2224">
        <f>E2224*Parametrar!$B$7</f>
        <v/>
      </c>
    </row>
    <row r="2225">
      <c r="A2225" t="inlineStr">
        <is>
          <t>2024-04-02 15:00</t>
        </is>
      </c>
      <c r="B2225" t="n">
        <v>4</v>
      </c>
      <c r="C2225" t="n">
        <v>2</v>
      </c>
      <c r="D2225" t="n">
        <v>15</v>
      </c>
      <c r="E2225" s="10" t="n">
        <v>0.352774308665834</v>
      </c>
      <c r="F2225">
        <f>E2225*Parametrar!$B$7</f>
        <v/>
      </c>
    </row>
    <row r="2226">
      <c r="A2226" t="inlineStr">
        <is>
          <t>2024-04-02 16:00</t>
        </is>
      </c>
      <c r="B2226" t="n">
        <v>4</v>
      </c>
      <c r="C2226" t="n">
        <v>2</v>
      </c>
      <c r="D2226" t="n">
        <v>16</v>
      </c>
      <c r="E2226" s="10" t="n">
        <v>0.3483471716033212</v>
      </c>
      <c r="F2226">
        <f>E2226*Parametrar!$B$7</f>
        <v/>
      </c>
    </row>
    <row r="2227">
      <c r="A2227" t="inlineStr">
        <is>
          <t>2024-04-02 17:00</t>
        </is>
      </c>
      <c r="B2227" t="n">
        <v>4</v>
      </c>
      <c r="C2227" t="n">
        <v>2</v>
      </c>
      <c r="D2227" t="n">
        <v>17</v>
      </c>
      <c r="E2227" s="10" t="n">
        <v>0.3491640837993801</v>
      </c>
      <c r="F2227">
        <f>E2227*Parametrar!$B$7</f>
        <v/>
      </c>
    </row>
    <row r="2228">
      <c r="A2228" t="inlineStr">
        <is>
          <t>2024-04-02 18:00</t>
        </is>
      </c>
      <c r="B2228" t="n">
        <v>4</v>
      </c>
      <c r="C2228" t="n">
        <v>2</v>
      </c>
      <c r="D2228" t="n">
        <v>18</v>
      </c>
      <c r="E2228" s="10" t="n">
        <v>0.3554095092982822</v>
      </c>
      <c r="F2228">
        <f>E2228*Parametrar!$B$7</f>
        <v/>
      </c>
    </row>
    <row r="2229">
      <c r="A2229" t="inlineStr">
        <is>
          <t>2024-04-02 19:00</t>
        </is>
      </c>
      <c r="B2229" t="n">
        <v>4</v>
      </c>
      <c r="C2229" t="n">
        <v>2</v>
      </c>
      <c r="D2229" t="n">
        <v>19</v>
      </c>
      <c r="E2229" s="10" t="n">
        <v>0.3677158962518151</v>
      </c>
      <c r="F2229">
        <f>E2229*Parametrar!$B$7</f>
        <v/>
      </c>
    </row>
    <row r="2230">
      <c r="A2230" t="inlineStr">
        <is>
          <t>2024-04-02 20:00</t>
        </is>
      </c>
      <c r="B2230" t="n">
        <v>4</v>
      </c>
      <c r="C2230" t="n">
        <v>2</v>
      </c>
      <c r="D2230" t="n">
        <v>20</v>
      </c>
      <c r="E2230" s="10" t="n">
        <v>0.3726964254471421</v>
      </c>
      <c r="F2230">
        <f>E2230*Parametrar!$B$7</f>
        <v/>
      </c>
    </row>
    <row r="2231">
      <c r="A2231" t="inlineStr">
        <is>
          <t>2024-04-02 21:00</t>
        </is>
      </c>
      <c r="B2231" t="n">
        <v>4</v>
      </c>
      <c r="C2231" t="n">
        <v>2</v>
      </c>
      <c r="D2231" t="n">
        <v>21</v>
      </c>
      <c r="E2231" s="10" t="n">
        <v>0.3705092089222101</v>
      </c>
      <c r="F2231">
        <f>E2231*Parametrar!$B$7</f>
        <v/>
      </c>
    </row>
    <row r="2232">
      <c r="A2232" t="inlineStr">
        <is>
          <t>2024-04-02 22:00</t>
        </is>
      </c>
      <c r="B2232" t="n">
        <v>4</v>
      </c>
      <c r="C2232" t="n">
        <v>2</v>
      </c>
      <c r="D2232" t="n">
        <v>22</v>
      </c>
      <c r="E2232" s="10" t="n">
        <v>0.3654759757142341</v>
      </c>
      <c r="F2232">
        <f>E2232*Parametrar!$B$7</f>
        <v/>
      </c>
    </row>
    <row r="2233">
      <c r="A2233" t="inlineStr">
        <is>
          <t>2024-04-02 23:00</t>
        </is>
      </c>
      <c r="B2233" t="n">
        <v>4</v>
      </c>
      <c r="C2233" t="n">
        <v>2</v>
      </c>
      <c r="D2233" t="n">
        <v>23</v>
      </c>
      <c r="E2233" s="10" t="n">
        <v>0.3586771580825179</v>
      </c>
      <c r="F2233">
        <f>E2233*Parametrar!$B$7</f>
        <v/>
      </c>
    </row>
    <row r="2234">
      <c r="A2234" t="inlineStr">
        <is>
          <t>2024-04-03 00:00</t>
        </is>
      </c>
      <c r="B2234" t="n">
        <v>4</v>
      </c>
      <c r="C2234" t="n">
        <v>3</v>
      </c>
      <c r="D2234" t="n">
        <v>0</v>
      </c>
      <c r="E2234" s="10" t="n">
        <v>0.3226012614243028</v>
      </c>
      <c r="F2234">
        <f>E2234*Parametrar!$B$7</f>
        <v/>
      </c>
    </row>
    <row r="2235">
      <c r="A2235" t="inlineStr">
        <is>
          <t>2024-04-03 01:00</t>
        </is>
      </c>
      <c r="B2235" t="n">
        <v>4</v>
      </c>
      <c r="C2235" t="n">
        <v>3</v>
      </c>
      <c r="D2235" t="n">
        <v>1</v>
      </c>
      <c r="E2235" s="10" t="n">
        <v>0.3408895538134929</v>
      </c>
      <c r="F2235">
        <f>E2235*Parametrar!$B$7</f>
        <v/>
      </c>
    </row>
    <row r="2236">
      <c r="A2236" t="inlineStr">
        <is>
          <t>2024-04-03 02:00</t>
        </is>
      </c>
      <c r="B2236" t="n">
        <v>4</v>
      </c>
      <c r="C2236" t="n">
        <v>3</v>
      </c>
      <c r="D2236" t="n">
        <v>2</v>
      </c>
      <c r="E2236" s="10" t="n">
        <v>0.3302696952647268</v>
      </c>
      <c r="F2236">
        <f>E2236*Parametrar!$B$7</f>
        <v/>
      </c>
    </row>
    <row r="2237">
      <c r="A2237" t="inlineStr">
        <is>
          <t>2024-04-03 03:00</t>
        </is>
      </c>
      <c r="B2237" t="n">
        <v>4</v>
      </c>
      <c r="C2237" t="n">
        <v>3</v>
      </c>
      <c r="D2237" t="n">
        <v>3</v>
      </c>
      <c r="E2237" s="10" t="n">
        <v>0.3244722538733409</v>
      </c>
      <c r="F2237">
        <f>E2237*Parametrar!$B$7</f>
        <v/>
      </c>
    </row>
    <row r="2238">
      <c r="A2238" t="inlineStr">
        <is>
          <t>2024-04-03 04:00</t>
        </is>
      </c>
      <c r="B2238" t="n">
        <v>4</v>
      </c>
      <c r="C2238" t="n">
        <v>3</v>
      </c>
      <c r="D2238" t="n">
        <v>4</v>
      </c>
      <c r="E2238" s="10" t="n">
        <v>0.3233127655950638</v>
      </c>
      <c r="F2238">
        <f>E2238*Parametrar!$B$7</f>
        <v/>
      </c>
    </row>
    <row r="2239">
      <c r="A2239" t="inlineStr">
        <is>
          <t>2024-04-03 05:00</t>
        </is>
      </c>
      <c r="B2239" t="n">
        <v>4</v>
      </c>
      <c r="C2239" t="n">
        <v>3</v>
      </c>
      <c r="D2239" t="n">
        <v>5</v>
      </c>
      <c r="E2239" s="10" t="n">
        <v>0.3178315482795716</v>
      </c>
      <c r="F2239">
        <f>E2239*Parametrar!$B$7</f>
        <v/>
      </c>
    </row>
    <row r="2240">
      <c r="A2240" t="inlineStr">
        <is>
          <t>2024-04-03 06:00</t>
        </is>
      </c>
      <c r="B2240" t="n">
        <v>4</v>
      </c>
      <c r="C2240" t="n">
        <v>3</v>
      </c>
      <c r="D2240" t="n">
        <v>6</v>
      </c>
      <c r="E2240" s="10" t="n">
        <v>0.3080286019268644</v>
      </c>
      <c r="F2240">
        <f>E2240*Parametrar!$B$7</f>
        <v/>
      </c>
    </row>
    <row r="2241">
      <c r="A2241" t="inlineStr">
        <is>
          <t>2024-04-03 07:00</t>
        </is>
      </c>
      <c r="B2241" t="n">
        <v>4</v>
      </c>
      <c r="C2241" t="n">
        <v>3</v>
      </c>
      <c r="D2241" t="n">
        <v>7</v>
      </c>
      <c r="E2241" s="10" t="n">
        <v>0.2842063882095332</v>
      </c>
      <c r="F2241">
        <f>E2241*Parametrar!$B$7</f>
        <v/>
      </c>
    </row>
    <row r="2242">
      <c r="A2242" t="inlineStr">
        <is>
          <t>2024-04-03 08:00</t>
        </is>
      </c>
      <c r="B2242" t="n">
        <v>4</v>
      </c>
      <c r="C2242" t="n">
        <v>3</v>
      </c>
      <c r="D2242" t="n">
        <v>8</v>
      </c>
      <c r="E2242" s="10" t="n">
        <v>0.2581179019482964</v>
      </c>
      <c r="F2242">
        <f>E2242*Parametrar!$B$7</f>
        <v/>
      </c>
    </row>
    <row r="2243">
      <c r="A2243" t="inlineStr">
        <is>
          <t>2024-04-03 09:00</t>
        </is>
      </c>
      <c r="B2243" t="n">
        <v>4</v>
      </c>
      <c r="C2243" t="n">
        <v>3</v>
      </c>
      <c r="D2243" t="n">
        <v>9</v>
      </c>
      <c r="E2243" s="10" t="n">
        <v>0.241726954014469</v>
      </c>
      <c r="F2243">
        <f>E2243*Parametrar!$B$7</f>
        <v/>
      </c>
    </row>
    <row r="2244">
      <c r="A2244" t="inlineStr">
        <is>
          <t>2024-04-03 10:00</t>
        </is>
      </c>
      <c r="B2244" t="n">
        <v>4</v>
      </c>
      <c r="C2244" t="n">
        <v>3</v>
      </c>
      <c r="D2244" t="n">
        <v>10</v>
      </c>
      <c r="E2244" s="10" t="n">
        <v>0.2250461340110722</v>
      </c>
      <c r="F2244">
        <f>E2244*Parametrar!$B$7</f>
        <v/>
      </c>
    </row>
    <row r="2245">
      <c r="A2245" t="inlineStr">
        <is>
          <t>2024-04-03 11:00</t>
        </is>
      </c>
      <c r="B2245" t="n">
        <v>4</v>
      </c>
      <c r="C2245" t="n">
        <v>3</v>
      </c>
      <c r="D2245" t="n">
        <v>11</v>
      </c>
      <c r="E2245" s="10" t="n">
        <v>0.2263900863336207</v>
      </c>
      <c r="F2245">
        <f>E2245*Parametrar!$B$7</f>
        <v/>
      </c>
    </row>
    <row r="2246">
      <c r="A2246" t="inlineStr">
        <is>
          <t>2024-04-03 12:00</t>
        </is>
      </c>
      <c r="B2246" t="n">
        <v>4</v>
      </c>
      <c r="C2246" t="n">
        <v>3</v>
      </c>
      <c r="D2246" t="n">
        <v>12</v>
      </c>
      <c r="E2246" s="10" t="n">
        <v>0.2223318773596505</v>
      </c>
      <c r="F2246">
        <f>E2246*Parametrar!$B$7</f>
        <v/>
      </c>
    </row>
    <row r="2247">
      <c r="A2247" t="inlineStr">
        <is>
          <t>2024-04-03 13:00</t>
        </is>
      </c>
      <c r="B2247" t="n">
        <v>4</v>
      </c>
      <c r="C2247" t="n">
        <v>3</v>
      </c>
      <c r="D2247" t="n">
        <v>13</v>
      </c>
      <c r="E2247" s="10" t="n">
        <v>0.2317922476301394</v>
      </c>
      <c r="F2247">
        <f>E2247*Parametrar!$B$7</f>
        <v/>
      </c>
    </row>
    <row r="2248">
      <c r="A2248" t="inlineStr">
        <is>
          <t>2024-04-03 14:00</t>
        </is>
      </c>
      <c r="B2248" t="n">
        <v>4</v>
      </c>
      <c r="C2248" t="n">
        <v>3</v>
      </c>
      <c r="D2248" t="n">
        <v>14</v>
      </c>
      <c r="E2248" s="10" t="n">
        <v>0.2433344264002623</v>
      </c>
      <c r="F2248">
        <f>E2248*Parametrar!$B$7</f>
        <v/>
      </c>
    </row>
    <row r="2249">
      <c r="A2249" t="inlineStr">
        <is>
          <t>2024-04-03 15:00</t>
        </is>
      </c>
      <c r="B2249" t="n">
        <v>4</v>
      </c>
      <c r="C2249" t="n">
        <v>3</v>
      </c>
      <c r="D2249" t="n">
        <v>15</v>
      </c>
      <c r="E2249" s="10" t="n">
        <v>0.2585658860558127</v>
      </c>
      <c r="F2249">
        <f>E2249*Parametrar!$B$7</f>
        <v/>
      </c>
    </row>
    <row r="2250">
      <c r="A2250" t="inlineStr">
        <is>
          <t>2024-04-03 16:00</t>
        </is>
      </c>
      <c r="B2250" t="n">
        <v>4</v>
      </c>
      <c r="C2250" t="n">
        <v>3</v>
      </c>
      <c r="D2250" t="n">
        <v>16</v>
      </c>
      <c r="E2250" s="10" t="n">
        <v>0.2601997104479305</v>
      </c>
      <c r="F2250">
        <f>E2250*Parametrar!$B$7</f>
        <v/>
      </c>
    </row>
    <row r="2251">
      <c r="A2251" t="inlineStr">
        <is>
          <t>2024-04-03 17:00</t>
        </is>
      </c>
      <c r="B2251" t="n">
        <v>4</v>
      </c>
      <c r="C2251" t="n">
        <v>3</v>
      </c>
      <c r="D2251" t="n">
        <v>17</v>
      </c>
      <c r="E2251" s="10" t="n">
        <v>0.2636518232764376</v>
      </c>
      <c r="F2251">
        <f>E2251*Parametrar!$B$7</f>
        <v/>
      </c>
    </row>
    <row r="2252">
      <c r="A2252" t="inlineStr">
        <is>
          <t>2024-04-03 18:00</t>
        </is>
      </c>
      <c r="B2252" t="n">
        <v>4</v>
      </c>
      <c r="C2252" t="n">
        <v>3</v>
      </c>
      <c r="D2252" t="n">
        <v>18</v>
      </c>
      <c r="E2252" s="10" t="n">
        <v>0.2800427712102651</v>
      </c>
      <c r="F2252">
        <f>E2252*Parametrar!$B$7</f>
        <v/>
      </c>
    </row>
    <row r="2253">
      <c r="A2253" t="inlineStr">
        <is>
          <t>2024-04-03 19:00</t>
        </is>
      </c>
      <c r="B2253" t="n">
        <v>4</v>
      </c>
      <c r="C2253" t="n">
        <v>3</v>
      </c>
      <c r="D2253" t="n">
        <v>19</v>
      </c>
      <c r="E2253" s="10" t="n">
        <v>0.3074225057814014</v>
      </c>
      <c r="F2253">
        <f>E2253*Parametrar!$B$7</f>
        <v/>
      </c>
    </row>
    <row r="2254">
      <c r="A2254" t="inlineStr">
        <is>
          <t>2024-04-03 20:00</t>
        </is>
      </c>
      <c r="B2254" t="n">
        <v>4</v>
      </c>
      <c r="C2254" t="n">
        <v>3</v>
      </c>
      <c r="D2254" t="n">
        <v>20</v>
      </c>
      <c r="E2254" s="10" t="n">
        <v>0.3095570182936844</v>
      </c>
      <c r="F2254">
        <f>E2254*Parametrar!$B$7</f>
        <v/>
      </c>
    </row>
    <row r="2255">
      <c r="A2255" t="inlineStr">
        <is>
          <t>2024-04-03 21:00</t>
        </is>
      </c>
      <c r="B2255" t="n">
        <v>4</v>
      </c>
      <c r="C2255" t="n">
        <v>3</v>
      </c>
      <c r="D2255" t="n">
        <v>21</v>
      </c>
      <c r="E2255" s="10" t="n">
        <v>0.3197815967475832</v>
      </c>
      <c r="F2255">
        <f>E2255*Parametrar!$B$7</f>
        <v/>
      </c>
    </row>
    <row r="2256">
      <c r="A2256" t="inlineStr">
        <is>
          <t>2024-04-03 22:00</t>
        </is>
      </c>
      <c r="B2256" t="n">
        <v>4</v>
      </c>
      <c r="C2256" t="n">
        <v>3</v>
      </c>
      <c r="D2256" t="n">
        <v>22</v>
      </c>
      <c r="E2256" s="10" t="n">
        <v>0.3237607497025799</v>
      </c>
      <c r="F2256">
        <f>E2256*Parametrar!$B$7</f>
        <v/>
      </c>
    </row>
    <row r="2257">
      <c r="A2257" t="inlineStr">
        <is>
          <t>2024-04-03 23:00</t>
        </is>
      </c>
      <c r="B2257" t="n">
        <v>4</v>
      </c>
      <c r="C2257" t="n">
        <v>3</v>
      </c>
      <c r="D2257" t="n">
        <v>23</v>
      </c>
      <c r="E2257" s="10" t="n">
        <v>0.3209674370321849</v>
      </c>
      <c r="F2257">
        <f>E2257*Parametrar!$B$7</f>
        <v/>
      </c>
    </row>
    <row r="2258">
      <c r="A2258" t="inlineStr">
        <is>
          <t>2024-04-04 00:00</t>
        </is>
      </c>
      <c r="B2258" t="n">
        <v>4</v>
      </c>
      <c r="C2258" t="n">
        <v>4</v>
      </c>
      <c r="D2258" t="n">
        <v>0</v>
      </c>
      <c r="E2258" s="10" t="n">
        <v>0.383474396033855</v>
      </c>
      <c r="F2258">
        <f>E2258*Parametrar!$B$7</f>
        <v/>
      </c>
    </row>
    <row r="2259">
      <c r="A2259" t="inlineStr">
        <is>
          <t>2024-04-04 01:00</t>
        </is>
      </c>
      <c r="B2259" t="n">
        <v>4</v>
      </c>
      <c r="C2259" t="n">
        <v>4</v>
      </c>
      <c r="D2259" t="n">
        <v>1</v>
      </c>
      <c r="E2259" s="10" t="n">
        <v>0.3291892630054231</v>
      </c>
      <c r="F2259">
        <f>E2259*Parametrar!$B$7</f>
        <v/>
      </c>
    </row>
    <row r="2260">
      <c r="A2260" t="inlineStr">
        <is>
          <t>2024-04-04 02:00</t>
        </is>
      </c>
      <c r="B2260" t="n">
        <v>4</v>
      </c>
      <c r="C2260" t="n">
        <v>4</v>
      </c>
      <c r="D2260" t="n">
        <v>2</v>
      </c>
      <c r="E2260" s="10" t="n">
        <v>0.3340380321691278</v>
      </c>
      <c r="F2260">
        <f>E2260*Parametrar!$B$7</f>
        <v/>
      </c>
    </row>
    <row r="2261">
      <c r="A2261" t="inlineStr">
        <is>
          <t>2024-04-04 03:00</t>
        </is>
      </c>
      <c r="B2261" t="n">
        <v>4</v>
      </c>
      <c r="C2261" t="n">
        <v>4</v>
      </c>
      <c r="D2261" t="n">
        <v>3</v>
      </c>
      <c r="E2261" s="10" t="n">
        <v>0.3484525796286191</v>
      </c>
      <c r="F2261">
        <f>E2261*Parametrar!$B$7</f>
        <v/>
      </c>
    </row>
    <row r="2262">
      <c r="A2262" t="inlineStr">
        <is>
          <t>2024-04-04 04:00</t>
        </is>
      </c>
      <c r="B2262" t="n">
        <v>4</v>
      </c>
      <c r="C2262" t="n">
        <v>4</v>
      </c>
      <c r="D2262" t="n">
        <v>4</v>
      </c>
      <c r="E2262" s="10" t="n">
        <v>0.3613914147339395</v>
      </c>
      <c r="F2262">
        <f>E2262*Parametrar!$B$7</f>
        <v/>
      </c>
    </row>
    <row r="2263">
      <c r="A2263" t="inlineStr">
        <is>
          <t>2024-04-04 05:00</t>
        </is>
      </c>
      <c r="B2263" t="n">
        <v>4</v>
      </c>
      <c r="C2263" t="n">
        <v>4</v>
      </c>
      <c r="D2263" t="n">
        <v>5</v>
      </c>
      <c r="E2263" s="10" t="n">
        <v>0.3697450007388001</v>
      </c>
      <c r="F2263">
        <f>E2263*Parametrar!$B$7</f>
        <v/>
      </c>
    </row>
    <row r="2264">
      <c r="A2264" t="inlineStr">
        <is>
          <t>2024-04-04 06:00</t>
        </is>
      </c>
      <c r="B2264" t="n">
        <v>4</v>
      </c>
      <c r="C2264" t="n">
        <v>4</v>
      </c>
      <c r="D2264" t="n">
        <v>6</v>
      </c>
      <c r="E2264" s="10" t="n">
        <v>0.3631833511640043</v>
      </c>
      <c r="F2264">
        <f>E2264*Parametrar!$B$7</f>
        <v/>
      </c>
    </row>
    <row r="2265">
      <c r="A2265" t="inlineStr">
        <is>
          <t>2024-04-04 07:00</t>
        </is>
      </c>
      <c r="B2265" t="n">
        <v>4</v>
      </c>
      <c r="C2265" t="n">
        <v>4</v>
      </c>
      <c r="D2265" t="n">
        <v>7</v>
      </c>
      <c r="E2265" s="10" t="n">
        <v>0.3428659542878291</v>
      </c>
      <c r="F2265">
        <f>E2265*Parametrar!$B$7</f>
        <v/>
      </c>
    </row>
    <row r="2266">
      <c r="A2266" t="inlineStr">
        <is>
          <t>2024-04-04 08:00</t>
        </is>
      </c>
      <c r="B2266" t="n">
        <v>4</v>
      </c>
      <c r="C2266" t="n">
        <v>4</v>
      </c>
      <c r="D2266" t="n">
        <v>8</v>
      </c>
      <c r="E2266" s="10" t="n">
        <v>0.3253155180757243</v>
      </c>
      <c r="F2266">
        <f>E2266*Parametrar!$B$7</f>
        <v/>
      </c>
    </row>
    <row r="2267">
      <c r="A2267" t="inlineStr">
        <is>
          <t>2024-04-04 09:00</t>
        </is>
      </c>
      <c r="B2267" t="n">
        <v>4</v>
      </c>
      <c r="C2267" t="n">
        <v>4</v>
      </c>
      <c r="D2267" t="n">
        <v>9</v>
      </c>
      <c r="E2267" s="10" t="n">
        <v>0.3242877898290696</v>
      </c>
      <c r="F2267">
        <f>E2267*Parametrar!$B$7</f>
        <v/>
      </c>
    </row>
    <row r="2268">
      <c r="A2268" t="inlineStr">
        <is>
          <t>2024-04-04 10:00</t>
        </is>
      </c>
      <c r="B2268" t="n">
        <v>4</v>
      </c>
      <c r="C2268" t="n">
        <v>4</v>
      </c>
      <c r="D2268" t="n">
        <v>10</v>
      </c>
      <c r="E2268" s="10" t="n">
        <v>0.3288730389295293</v>
      </c>
      <c r="F2268">
        <f>E2268*Parametrar!$B$7</f>
        <v/>
      </c>
    </row>
    <row r="2269">
      <c r="A2269" t="inlineStr">
        <is>
          <t>2024-04-04 11:00</t>
        </is>
      </c>
      <c r="B2269" t="n">
        <v>4</v>
      </c>
      <c r="C2269" t="n">
        <v>4</v>
      </c>
      <c r="D2269" t="n">
        <v>11</v>
      </c>
      <c r="E2269" s="10" t="n">
        <v>0.3346177763082663</v>
      </c>
      <c r="F2269">
        <f>E2269*Parametrar!$B$7</f>
        <v/>
      </c>
    </row>
    <row r="2270">
      <c r="A2270" t="inlineStr">
        <is>
          <t>2024-04-04 12:00</t>
        </is>
      </c>
      <c r="B2270" t="n">
        <v>4</v>
      </c>
      <c r="C2270" t="n">
        <v>4</v>
      </c>
      <c r="D2270" t="n">
        <v>12</v>
      </c>
      <c r="E2270" s="10" t="n">
        <v>0.3418909300538231</v>
      </c>
      <c r="F2270">
        <f>E2270*Parametrar!$B$7</f>
        <v/>
      </c>
    </row>
    <row r="2271">
      <c r="A2271" t="inlineStr">
        <is>
          <t>2024-04-04 13:00</t>
        </is>
      </c>
      <c r="B2271" t="n">
        <v>4</v>
      </c>
      <c r="C2271" t="n">
        <v>4</v>
      </c>
      <c r="D2271" t="n">
        <v>13</v>
      </c>
      <c r="E2271" s="10" t="n">
        <v>0.3504816841156042</v>
      </c>
      <c r="F2271">
        <f>E2271*Parametrar!$B$7</f>
        <v/>
      </c>
    </row>
    <row r="2272">
      <c r="A2272" t="inlineStr">
        <is>
          <t>2024-04-04 14:00</t>
        </is>
      </c>
      <c r="B2272" t="n">
        <v>4</v>
      </c>
      <c r="C2272" t="n">
        <v>4</v>
      </c>
      <c r="D2272" t="n">
        <v>14</v>
      </c>
      <c r="E2272" s="10" t="n">
        <v>0.3584136380192731</v>
      </c>
      <c r="F2272">
        <f>E2272*Parametrar!$B$7</f>
        <v/>
      </c>
    </row>
    <row r="2273">
      <c r="A2273" t="inlineStr">
        <is>
          <t>2024-04-04 15:00</t>
        </is>
      </c>
      <c r="B2273" t="n">
        <v>4</v>
      </c>
      <c r="C2273" t="n">
        <v>4</v>
      </c>
      <c r="D2273" t="n">
        <v>15</v>
      </c>
      <c r="E2273" s="10" t="n">
        <v>0.3665300559672134</v>
      </c>
      <c r="F2273">
        <f>E2273*Parametrar!$B$7</f>
        <v/>
      </c>
    </row>
    <row r="2274">
      <c r="A2274" t="inlineStr">
        <is>
          <t>2024-04-04 16:00</t>
        </is>
      </c>
      <c r="B2274" t="n">
        <v>4</v>
      </c>
      <c r="C2274" t="n">
        <v>4</v>
      </c>
      <c r="D2274" t="n">
        <v>16</v>
      </c>
      <c r="E2274" s="10" t="n">
        <v>0.3694287766629064</v>
      </c>
      <c r="F2274">
        <f>E2274*Parametrar!$B$7</f>
        <v/>
      </c>
    </row>
    <row r="2275">
      <c r="A2275" t="inlineStr">
        <is>
          <t>2024-04-04 17:00</t>
        </is>
      </c>
      <c r="B2275" t="n">
        <v>4</v>
      </c>
      <c r="C2275" t="n">
        <v>4</v>
      </c>
      <c r="D2275" t="n">
        <v>17</v>
      </c>
      <c r="E2275" s="10" t="n">
        <v>0.3697713527451247</v>
      </c>
      <c r="F2275">
        <f>E2275*Parametrar!$B$7</f>
        <v/>
      </c>
    </row>
    <row r="2276">
      <c r="A2276" t="inlineStr">
        <is>
          <t>2024-04-04 18:00</t>
        </is>
      </c>
      <c r="B2276" t="n">
        <v>4</v>
      </c>
      <c r="C2276" t="n">
        <v>4</v>
      </c>
      <c r="D2276" t="n">
        <v>18</v>
      </c>
      <c r="E2276" s="10" t="n">
        <v>0.3780722347373364</v>
      </c>
      <c r="F2276">
        <f>E2276*Parametrar!$B$7</f>
        <v/>
      </c>
    </row>
    <row r="2277">
      <c r="A2277" t="inlineStr">
        <is>
          <t>2024-04-04 19:00</t>
        </is>
      </c>
      <c r="B2277" t="n">
        <v>4</v>
      </c>
      <c r="C2277" t="n">
        <v>4</v>
      </c>
      <c r="D2277" t="n">
        <v>19</v>
      </c>
      <c r="E2277" s="10" t="n">
        <v>0.3953327988798717</v>
      </c>
      <c r="F2277">
        <f>E2277*Parametrar!$B$7</f>
        <v/>
      </c>
    </row>
    <row r="2278">
      <c r="A2278" t="inlineStr">
        <is>
          <t>2024-04-04 20:00</t>
        </is>
      </c>
      <c r="B2278" t="n">
        <v>4</v>
      </c>
      <c r="C2278" t="n">
        <v>4</v>
      </c>
      <c r="D2278" t="n">
        <v>20</v>
      </c>
      <c r="E2278" s="10" t="n">
        <v>0.4040816649795996</v>
      </c>
      <c r="F2278">
        <f>E2278*Parametrar!$B$7</f>
        <v/>
      </c>
    </row>
    <row r="2279">
      <c r="A2279" t="inlineStr">
        <is>
          <t>2024-04-04 21:00</t>
        </is>
      </c>
      <c r="B2279" t="n">
        <v>4</v>
      </c>
      <c r="C2279" t="n">
        <v>4</v>
      </c>
      <c r="D2279" t="n">
        <v>21</v>
      </c>
      <c r="E2279" s="10" t="n">
        <v>0.4060053614412867</v>
      </c>
      <c r="F2279">
        <f>E2279*Parametrar!$B$7</f>
        <v/>
      </c>
    </row>
    <row r="2280">
      <c r="A2280" t="inlineStr">
        <is>
          <t>2024-04-04 22:00</t>
        </is>
      </c>
      <c r="B2280" t="n">
        <v>4</v>
      </c>
      <c r="C2280" t="n">
        <v>4</v>
      </c>
      <c r="D2280" t="n">
        <v>22</v>
      </c>
      <c r="E2280" s="10" t="n">
        <v>0.4019208004609922</v>
      </c>
      <c r="F2280">
        <f>E2280*Parametrar!$B$7</f>
        <v/>
      </c>
    </row>
    <row r="2281">
      <c r="A2281" t="inlineStr">
        <is>
          <t>2024-04-04 23:00</t>
        </is>
      </c>
      <c r="B2281" t="n">
        <v>4</v>
      </c>
      <c r="C2281" t="n">
        <v>4</v>
      </c>
      <c r="D2281" t="n">
        <v>23</v>
      </c>
      <c r="E2281" s="10" t="n">
        <v>0.3951483348356004</v>
      </c>
      <c r="F2281">
        <f>E2281*Parametrar!$B$7</f>
        <v/>
      </c>
    </row>
    <row r="2282">
      <c r="A2282" t="inlineStr">
        <is>
          <t>2024-04-05 00:00</t>
        </is>
      </c>
      <c r="B2282" t="n">
        <v>4</v>
      </c>
      <c r="C2282" t="n">
        <v>5</v>
      </c>
      <c r="D2282" t="n">
        <v>0</v>
      </c>
      <c r="E2282" s="10" t="n">
        <v>0.3234445256266862</v>
      </c>
      <c r="F2282">
        <f>E2282*Parametrar!$B$7</f>
        <v/>
      </c>
    </row>
    <row r="2283">
      <c r="A2283" t="inlineStr">
        <is>
          <t>2024-04-05 01:00</t>
        </is>
      </c>
      <c r="B2283" t="n">
        <v>4</v>
      </c>
      <c r="C2283" t="n">
        <v>5</v>
      </c>
      <c r="D2283" t="n">
        <v>1</v>
      </c>
      <c r="E2283" s="10" t="n">
        <v>0.4003923840941722</v>
      </c>
      <c r="F2283">
        <f>E2283*Parametrar!$B$7</f>
        <v/>
      </c>
    </row>
    <row r="2284">
      <c r="A2284" t="inlineStr">
        <is>
          <t>2024-04-05 02:00</t>
        </is>
      </c>
      <c r="B2284" t="n">
        <v>4</v>
      </c>
      <c r="C2284" t="n">
        <v>5</v>
      </c>
      <c r="D2284" t="n">
        <v>2</v>
      </c>
      <c r="E2284" s="10" t="n">
        <v>0.37433024983926</v>
      </c>
      <c r="F2284">
        <f>E2284*Parametrar!$B$7</f>
        <v/>
      </c>
    </row>
    <row r="2285">
      <c r="A2285" t="inlineStr">
        <is>
          <t>2024-04-05 03:00</t>
        </is>
      </c>
      <c r="B2285" t="n">
        <v>4</v>
      </c>
      <c r="C2285" t="n">
        <v>5</v>
      </c>
      <c r="D2285" t="n">
        <v>3</v>
      </c>
      <c r="E2285" s="10" t="n">
        <v>0.3728281854787645</v>
      </c>
      <c r="F2285">
        <f>E2285*Parametrar!$B$7</f>
        <v/>
      </c>
    </row>
    <row r="2286">
      <c r="A2286" t="inlineStr">
        <is>
          <t>2024-04-05 04:00</t>
        </is>
      </c>
      <c r="B2286" t="n">
        <v>4</v>
      </c>
      <c r="C2286" t="n">
        <v>5</v>
      </c>
      <c r="D2286" t="n">
        <v>4</v>
      </c>
      <c r="E2286" s="10" t="n">
        <v>0.3686382164731719</v>
      </c>
      <c r="F2286">
        <f>E2286*Parametrar!$B$7</f>
        <v/>
      </c>
    </row>
    <row r="2287">
      <c r="A2287" t="inlineStr">
        <is>
          <t>2024-04-05 05:00</t>
        </is>
      </c>
      <c r="B2287" t="n">
        <v>4</v>
      </c>
      <c r="C2287" t="n">
        <v>5</v>
      </c>
      <c r="D2287" t="n">
        <v>5</v>
      </c>
      <c r="E2287" s="10" t="n">
        <v>0.3592569022216565</v>
      </c>
      <c r="F2287">
        <f>E2287*Parametrar!$B$7</f>
        <v/>
      </c>
    </row>
    <row r="2288">
      <c r="A2288" t="inlineStr">
        <is>
          <t>2024-04-05 06:00</t>
        </is>
      </c>
      <c r="B2288" t="n">
        <v>4</v>
      </c>
      <c r="C2288" t="n">
        <v>5</v>
      </c>
      <c r="D2288" t="n">
        <v>6</v>
      </c>
      <c r="E2288" s="10" t="n">
        <v>0.3418909300538231</v>
      </c>
      <c r="F2288">
        <f>E2288*Parametrar!$B$7</f>
        <v/>
      </c>
    </row>
    <row r="2289">
      <c r="A2289" t="inlineStr">
        <is>
          <t>2024-04-05 07:00</t>
        </is>
      </c>
      <c r="B2289" t="n">
        <v>4</v>
      </c>
      <c r="C2289" t="n">
        <v>5</v>
      </c>
      <c r="D2289" t="n">
        <v>7</v>
      </c>
      <c r="E2289" s="10" t="n">
        <v>0.3139314513435483</v>
      </c>
      <c r="F2289">
        <f>E2289*Parametrar!$B$7</f>
        <v/>
      </c>
    </row>
    <row r="2290">
      <c r="A2290" t="inlineStr">
        <is>
          <t>2024-04-05 08:00</t>
        </is>
      </c>
      <c r="B2290" t="n">
        <v>4</v>
      </c>
      <c r="C2290" t="n">
        <v>5</v>
      </c>
      <c r="D2290" t="n">
        <v>8</v>
      </c>
      <c r="E2290" s="10" t="n">
        <v>0.2906099257463822</v>
      </c>
      <c r="F2290">
        <f>E2290*Parametrar!$B$7</f>
        <v/>
      </c>
    </row>
    <row r="2291">
      <c r="A2291" t="inlineStr">
        <is>
          <t>2024-04-05 09:00</t>
        </is>
      </c>
      <c r="B2291" t="n">
        <v>4</v>
      </c>
      <c r="C2291" t="n">
        <v>5</v>
      </c>
      <c r="D2291" t="n">
        <v>9</v>
      </c>
      <c r="E2291" s="10" t="n">
        <v>0.281623891589734</v>
      </c>
      <c r="F2291">
        <f>E2291*Parametrar!$B$7</f>
        <v/>
      </c>
    </row>
    <row r="2292">
      <c r="A2292" t="inlineStr">
        <is>
          <t>2024-04-05 10:00</t>
        </is>
      </c>
      <c r="B2292" t="n">
        <v>4</v>
      </c>
      <c r="C2292" t="n">
        <v>5</v>
      </c>
      <c r="D2292" t="n">
        <v>10</v>
      </c>
      <c r="E2292" s="10" t="n">
        <v>0.2805698113367547</v>
      </c>
      <c r="F2292">
        <f>E2292*Parametrar!$B$7</f>
        <v/>
      </c>
    </row>
    <row r="2293">
      <c r="A2293" t="inlineStr">
        <is>
          <t>2024-04-05 11:00</t>
        </is>
      </c>
      <c r="B2293" t="n">
        <v>4</v>
      </c>
      <c r="C2293" t="n">
        <v>5</v>
      </c>
      <c r="D2293" t="n">
        <v>11</v>
      </c>
      <c r="E2293" s="10" t="n">
        <v>0.2861037326648958</v>
      </c>
      <c r="F2293">
        <f>E2293*Parametrar!$B$7</f>
        <v/>
      </c>
    </row>
    <row r="2294">
      <c r="A2294" t="inlineStr">
        <is>
          <t>2024-04-05 12:00</t>
        </is>
      </c>
      <c r="B2294" t="n">
        <v>4</v>
      </c>
      <c r="C2294" t="n">
        <v>5</v>
      </c>
      <c r="D2294" t="n">
        <v>12</v>
      </c>
      <c r="E2294" s="10" t="n">
        <v>0.2889497493479398</v>
      </c>
      <c r="F2294">
        <f>E2294*Parametrar!$B$7</f>
        <v/>
      </c>
    </row>
    <row r="2295">
      <c r="A2295" t="inlineStr">
        <is>
          <t>2024-04-05 13:00</t>
        </is>
      </c>
      <c r="B2295" t="n">
        <v>4</v>
      </c>
      <c r="C2295" t="n">
        <v>5</v>
      </c>
      <c r="D2295" t="n">
        <v>13</v>
      </c>
      <c r="E2295" s="10" t="n">
        <v>0.2941410945938627</v>
      </c>
      <c r="F2295">
        <f>E2295*Parametrar!$B$7</f>
        <v/>
      </c>
    </row>
    <row r="2296">
      <c r="A2296" t="inlineStr">
        <is>
          <t>2024-04-05 14:00</t>
        </is>
      </c>
      <c r="B2296" t="n">
        <v>4</v>
      </c>
      <c r="C2296" t="n">
        <v>5</v>
      </c>
      <c r="D2296" t="n">
        <v>14</v>
      </c>
      <c r="E2296" s="10" t="n">
        <v>0.3154071636977193</v>
      </c>
      <c r="F2296">
        <f>E2296*Parametrar!$B$7</f>
        <v/>
      </c>
    </row>
    <row r="2297">
      <c r="A2297" t="inlineStr">
        <is>
          <t>2024-04-05 15:00</t>
        </is>
      </c>
      <c r="B2297" t="n">
        <v>4</v>
      </c>
      <c r="C2297" t="n">
        <v>5</v>
      </c>
      <c r="D2297" t="n">
        <v>15</v>
      </c>
      <c r="E2297" s="10" t="n">
        <v>0.2905308697274087</v>
      </c>
      <c r="F2297">
        <f>E2297*Parametrar!$B$7</f>
        <v/>
      </c>
    </row>
    <row r="2298">
      <c r="A2298" t="inlineStr">
        <is>
          <t>2024-04-05 16:00</t>
        </is>
      </c>
      <c r="B2298" t="n">
        <v>4</v>
      </c>
      <c r="C2298" t="n">
        <v>5</v>
      </c>
      <c r="D2298" t="n">
        <v>16</v>
      </c>
      <c r="E2298" s="10" t="n">
        <v>0.2848388363613207</v>
      </c>
      <c r="F2298">
        <f>E2298*Parametrar!$B$7</f>
        <v/>
      </c>
    </row>
    <row r="2299">
      <c r="A2299" t="inlineStr">
        <is>
          <t>2024-04-05 17:00</t>
        </is>
      </c>
      <c r="B2299" t="n">
        <v>4</v>
      </c>
      <c r="C2299" t="n">
        <v>5</v>
      </c>
      <c r="D2299" t="n">
        <v>17</v>
      </c>
      <c r="E2299" s="10" t="n">
        <v>0.2712148490915638</v>
      </c>
      <c r="F2299">
        <f>E2299*Parametrar!$B$7</f>
        <v/>
      </c>
    </row>
    <row r="2300">
      <c r="A2300" t="inlineStr">
        <is>
          <t>2024-04-05 18:00</t>
        </is>
      </c>
      <c r="B2300" t="n">
        <v>4</v>
      </c>
      <c r="C2300" t="n">
        <v>5</v>
      </c>
      <c r="D2300" t="n">
        <v>18</v>
      </c>
      <c r="E2300" s="10" t="n">
        <v>0.2768805304513273</v>
      </c>
      <c r="F2300">
        <f>E2300*Parametrar!$B$7</f>
        <v/>
      </c>
    </row>
    <row r="2301">
      <c r="A2301" t="inlineStr">
        <is>
          <t>2024-04-05 19:00</t>
        </is>
      </c>
      <c r="B2301" t="n">
        <v>4</v>
      </c>
      <c r="C2301" t="n">
        <v>5</v>
      </c>
      <c r="D2301" t="n">
        <v>19</v>
      </c>
      <c r="E2301" s="10" t="n">
        <v>0.2919802300752552</v>
      </c>
      <c r="F2301">
        <f>E2301*Parametrar!$B$7</f>
        <v/>
      </c>
    </row>
    <row r="2302">
      <c r="A2302" t="inlineStr">
        <is>
          <t>2024-04-05 20:00</t>
        </is>
      </c>
      <c r="B2302" t="n">
        <v>4</v>
      </c>
      <c r="C2302" t="n">
        <v>5</v>
      </c>
      <c r="D2302" t="n">
        <v>20</v>
      </c>
      <c r="E2302" s="10" t="n">
        <v>0.3105056905213657</v>
      </c>
      <c r="F2302">
        <f>E2302*Parametrar!$B$7</f>
        <v/>
      </c>
    </row>
    <row r="2303">
      <c r="A2303" t="inlineStr">
        <is>
          <t>2024-04-05 21:00</t>
        </is>
      </c>
      <c r="B2303" t="n">
        <v>4</v>
      </c>
      <c r="C2303" t="n">
        <v>5</v>
      </c>
      <c r="D2303" t="n">
        <v>21</v>
      </c>
      <c r="E2303" s="10" t="n">
        <v>0.3275554386133053</v>
      </c>
      <c r="F2303">
        <f>E2303*Parametrar!$B$7</f>
        <v/>
      </c>
    </row>
    <row r="2304">
      <c r="A2304" t="inlineStr">
        <is>
          <t>2024-04-05 22:00</t>
        </is>
      </c>
      <c r="B2304" t="n">
        <v>4</v>
      </c>
      <c r="C2304" t="n">
        <v>5</v>
      </c>
      <c r="D2304" t="n">
        <v>22</v>
      </c>
      <c r="E2304" s="10" t="n">
        <v>0.3592569022216565</v>
      </c>
      <c r="F2304">
        <f>E2304*Parametrar!$B$7</f>
        <v/>
      </c>
    </row>
    <row r="2305">
      <c r="A2305" t="inlineStr">
        <is>
          <t>2024-04-05 23:00</t>
        </is>
      </c>
      <c r="B2305" t="n">
        <v>4</v>
      </c>
      <c r="C2305" t="n">
        <v>5</v>
      </c>
      <c r="D2305" t="n">
        <v>23</v>
      </c>
      <c r="E2305" s="10" t="n">
        <v>0.3282669427840663</v>
      </c>
      <c r="F2305">
        <f>E2305*Parametrar!$B$7</f>
        <v/>
      </c>
    </row>
    <row r="2306">
      <c r="A2306" t="inlineStr">
        <is>
          <t>2024-04-06 00:00</t>
        </is>
      </c>
      <c r="B2306" t="n">
        <v>4</v>
      </c>
      <c r="C2306" t="n">
        <v>6</v>
      </c>
      <c r="D2306" t="n">
        <v>0</v>
      </c>
      <c r="E2306" s="10" t="n">
        <v>0.3421017461044191</v>
      </c>
      <c r="F2306">
        <f>E2306*Parametrar!$B$7</f>
        <v/>
      </c>
    </row>
    <row r="2307">
      <c r="A2307" t="inlineStr">
        <is>
          <t>2024-04-06 01:00</t>
        </is>
      </c>
      <c r="B2307" t="n">
        <v>4</v>
      </c>
      <c r="C2307" t="n">
        <v>6</v>
      </c>
      <c r="D2307" t="n">
        <v>1</v>
      </c>
      <c r="E2307" s="10" t="n">
        <v>0.3214154211397011</v>
      </c>
      <c r="F2307">
        <f>E2307*Parametrar!$B$7</f>
        <v/>
      </c>
    </row>
    <row r="2308">
      <c r="A2308" t="inlineStr">
        <is>
          <t>2024-04-06 02:00</t>
        </is>
      </c>
      <c r="B2308" t="n">
        <v>4</v>
      </c>
      <c r="C2308" t="n">
        <v>6</v>
      </c>
      <c r="D2308" t="n">
        <v>2</v>
      </c>
      <c r="E2308" s="10" t="n">
        <v>0.319992412798179</v>
      </c>
      <c r="F2308">
        <f>E2308*Parametrar!$B$7</f>
        <v/>
      </c>
    </row>
    <row r="2309">
      <c r="A2309" t="inlineStr">
        <is>
          <t>2024-04-06 03:00</t>
        </is>
      </c>
      <c r="B2309" t="n">
        <v>4</v>
      </c>
      <c r="C2309" t="n">
        <v>6</v>
      </c>
      <c r="D2309" t="n">
        <v>3</v>
      </c>
      <c r="E2309" s="10" t="n">
        <v>0.3192018526084446</v>
      </c>
      <c r="F2309">
        <f>E2309*Parametrar!$B$7</f>
        <v/>
      </c>
    </row>
    <row r="2310">
      <c r="A2310" t="inlineStr">
        <is>
          <t>2024-04-06 04:00</t>
        </is>
      </c>
      <c r="B2310" t="n">
        <v>4</v>
      </c>
      <c r="C2310" t="n">
        <v>6</v>
      </c>
      <c r="D2310" t="n">
        <v>4</v>
      </c>
      <c r="E2310" s="10" t="n">
        <v>0.3169355800645392</v>
      </c>
      <c r="F2310">
        <f>E2310*Parametrar!$B$7</f>
        <v/>
      </c>
    </row>
    <row r="2311">
      <c r="A2311" t="inlineStr">
        <is>
          <t>2024-04-06 05:00</t>
        </is>
      </c>
      <c r="B2311" t="n">
        <v>4</v>
      </c>
      <c r="C2311" t="n">
        <v>6</v>
      </c>
      <c r="D2311" t="n">
        <v>5</v>
      </c>
      <c r="E2311" s="10" t="n">
        <v>0.3104002824960678</v>
      </c>
      <c r="F2311">
        <f>E2311*Parametrar!$B$7</f>
        <v/>
      </c>
    </row>
    <row r="2312">
      <c r="A2312" t="inlineStr">
        <is>
          <t>2024-04-06 06:00</t>
        </is>
      </c>
      <c r="B2312" t="n">
        <v>4</v>
      </c>
      <c r="C2312" t="n">
        <v>6</v>
      </c>
      <c r="D2312" t="n">
        <v>6</v>
      </c>
      <c r="E2312" s="10" t="n">
        <v>0.2984891756374022</v>
      </c>
      <c r="F2312">
        <f>E2312*Parametrar!$B$7</f>
        <v/>
      </c>
    </row>
    <row r="2313">
      <c r="A2313" t="inlineStr">
        <is>
          <t>2024-04-06 07:00</t>
        </is>
      </c>
      <c r="B2313" t="n">
        <v>4</v>
      </c>
      <c r="C2313" t="n">
        <v>6</v>
      </c>
      <c r="D2313" t="n">
        <v>7</v>
      </c>
      <c r="E2313" s="10" t="n">
        <v>0.2728486734836816</v>
      </c>
      <c r="F2313">
        <f>E2313*Parametrar!$B$7</f>
        <v/>
      </c>
    </row>
    <row r="2314">
      <c r="A2314" t="inlineStr">
        <is>
          <t>2024-04-06 08:00</t>
        </is>
      </c>
      <c r="B2314" t="n">
        <v>4</v>
      </c>
      <c r="C2314" t="n">
        <v>6</v>
      </c>
      <c r="D2314" t="n">
        <v>8</v>
      </c>
      <c r="E2314" s="10" t="n">
        <v>0.2499224279813827</v>
      </c>
      <c r="F2314">
        <f>E2314*Parametrar!$B$7</f>
        <v/>
      </c>
    </row>
    <row r="2315">
      <c r="A2315" t="inlineStr">
        <is>
          <t>2024-04-06 09:00</t>
        </is>
      </c>
      <c r="B2315" t="n">
        <v>4</v>
      </c>
      <c r="C2315" t="n">
        <v>6</v>
      </c>
      <c r="D2315" t="n">
        <v>9</v>
      </c>
      <c r="E2315" s="10" t="n">
        <v>0.2386701212808291</v>
      </c>
      <c r="F2315">
        <f>E2315*Parametrar!$B$7</f>
        <v/>
      </c>
    </row>
    <row r="2316">
      <c r="A2316" t="inlineStr">
        <is>
          <t>2024-04-06 10:00</t>
        </is>
      </c>
      <c r="B2316" t="n">
        <v>4</v>
      </c>
      <c r="C2316" t="n">
        <v>6</v>
      </c>
      <c r="D2316" t="n">
        <v>10</v>
      </c>
      <c r="E2316" s="10" t="n">
        <v>0.2436770024824806</v>
      </c>
      <c r="F2316">
        <f>E2316*Parametrar!$B$7</f>
        <v/>
      </c>
    </row>
    <row r="2317">
      <c r="A2317" t="inlineStr">
        <is>
          <t>2024-04-06 11:00</t>
        </is>
      </c>
      <c r="B2317" t="n">
        <v>4</v>
      </c>
      <c r="C2317" t="n">
        <v>6</v>
      </c>
      <c r="D2317" t="n">
        <v>11</v>
      </c>
      <c r="E2317" s="10" t="n">
        <v>0.2554036452968749</v>
      </c>
      <c r="F2317">
        <f>E2317*Parametrar!$B$7</f>
        <v/>
      </c>
    </row>
    <row r="2318">
      <c r="A2318" t="inlineStr">
        <is>
          <t>2024-04-06 12:00</t>
        </is>
      </c>
      <c r="B2318" t="n">
        <v>4</v>
      </c>
      <c r="C2318" t="n">
        <v>6</v>
      </c>
      <c r="D2318" t="n">
        <v>12</v>
      </c>
      <c r="E2318" s="10" t="n">
        <v>0.2653647036875288</v>
      </c>
      <c r="F2318">
        <f>E2318*Parametrar!$B$7</f>
        <v/>
      </c>
    </row>
    <row r="2319">
      <c r="A2319" t="inlineStr">
        <is>
          <t>2024-04-06 13:00</t>
        </is>
      </c>
      <c r="B2319" t="n">
        <v>4</v>
      </c>
      <c r="C2319" t="n">
        <v>6</v>
      </c>
      <c r="D2319" t="n">
        <v>13</v>
      </c>
      <c r="E2319" s="10" t="n">
        <v>0.2774602745904659</v>
      </c>
      <c r="F2319">
        <f>E2319*Parametrar!$B$7</f>
        <v/>
      </c>
    </row>
    <row r="2320">
      <c r="A2320" t="inlineStr">
        <is>
          <t>2024-04-06 14:00</t>
        </is>
      </c>
      <c r="B2320" t="n">
        <v>4</v>
      </c>
      <c r="C2320" t="n">
        <v>6</v>
      </c>
      <c r="D2320" t="n">
        <v>14</v>
      </c>
      <c r="E2320" s="10" t="n">
        <v>0.2900828856198925</v>
      </c>
      <c r="F2320">
        <f>E2320*Parametrar!$B$7</f>
        <v/>
      </c>
    </row>
    <row r="2321">
      <c r="A2321" t="inlineStr">
        <is>
          <t>2024-04-06 15:00</t>
        </is>
      </c>
      <c r="B2321" t="n">
        <v>4</v>
      </c>
      <c r="C2321" t="n">
        <v>6</v>
      </c>
      <c r="D2321" t="n">
        <v>15</v>
      </c>
      <c r="E2321" s="10" t="n">
        <v>0.2971188713085291</v>
      </c>
      <c r="F2321">
        <f>E2321*Parametrar!$B$7</f>
        <v/>
      </c>
    </row>
    <row r="2322">
      <c r="A2322" t="inlineStr">
        <is>
          <t>2024-04-06 16:00</t>
        </is>
      </c>
      <c r="B2322" t="n">
        <v>4</v>
      </c>
      <c r="C2322" t="n">
        <v>6</v>
      </c>
      <c r="D2322" t="n">
        <v>16</v>
      </c>
      <c r="E2322" s="10" t="n">
        <v>0.2877112050506892</v>
      </c>
      <c r="F2322">
        <f>E2322*Parametrar!$B$7</f>
        <v/>
      </c>
    </row>
    <row r="2323">
      <c r="A2323" t="inlineStr">
        <is>
          <t>2024-04-06 17:00</t>
        </is>
      </c>
      <c r="B2323" t="n">
        <v>4</v>
      </c>
      <c r="C2323" t="n">
        <v>6</v>
      </c>
      <c r="D2323" t="n">
        <v>17</v>
      </c>
      <c r="E2323" s="10" t="n">
        <v>0.2817292996150319</v>
      </c>
      <c r="F2323">
        <f>E2323*Parametrar!$B$7</f>
        <v/>
      </c>
    </row>
    <row r="2324">
      <c r="A2324" t="inlineStr">
        <is>
          <t>2024-04-06 18:00</t>
        </is>
      </c>
      <c r="B2324" t="n">
        <v>4</v>
      </c>
      <c r="C2324" t="n">
        <v>6</v>
      </c>
      <c r="D2324" t="n">
        <v>18</v>
      </c>
      <c r="E2324" s="10" t="n">
        <v>0.2890815093795622</v>
      </c>
      <c r="F2324">
        <f>E2324*Parametrar!$B$7</f>
        <v/>
      </c>
    </row>
    <row r="2325">
      <c r="A2325" t="inlineStr">
        <is>
          <t>2024-04-06 19:00</t>
        </is>
      </c>
      <c r="B2325" t="n">
        <v>4</v>
      </c>
      <c r="C2325" t="n">
        <v>6</v>
      </c>
      <c r="D2325" t="n">
        <v>19</v>
      </c>
      <c r="E2325" s="10" t="n">
        <v>0.3120604588945101</v>
      </c>
      <c r="F2325">
        <f>E2325*Parametrar!$B$7</f>
        <v/>
      </c>
    </row>
    <row r="2326">
      <c r="A2326" t="inlineStr">
        <is>
          <t>2024-04-06 20:00</t>
        </is>
      </c>
      <c r="B2326" t="n">
        <v>4</v>
      </c>
      <c r="C2326" t="n">
        <v>6</v>
      </c>
      <c r="D2326" t="n">
        <v>20</v>
      </c>
      <c r="E2326" s="10" t="n">
        <v>0.330770383384892</v>
      </c>
      <c r="F2326">
        <f>E2326*Parametrar!$B$7</f>
        <v/>
      </c>
    </row>
    <row r="2327">
      <c r="A2327" t="inlineStr">
        <is>
          <t>2024-04-06 21:00</t>
        </is>
      </c>
      <c r="B2327" t="n">
        <v>4</v>
      </c>
      <c r="C2327" t="n">
        <v>6</v>
      </c>
      <c r="D2327" t="n">
        <v>21</v>
      </c>
      <c r="E2327" s="10" t="n">
        <v>0.3405733297375991</v>
      </c>
      <c r="F2327">
        <f>E2327*Parametrar!$B$7</f>
        <v/>
      </c>
    </row>
    <row r="2328">
      <c r="A2328" t="inlineStr">
        <is>
          <t>2024-04-06 22:00</t>
        </is>
      </c>
      <c r="B2328" t="n">
        <v>4</v>
      </c>
      <c r="C2328" t="n">
        <v>6</v>
      </c>
      <c r="D2328" t="n">
        <v>22</v>
      </c>
      <c r="E2328" s="10" t="n">
        <v>0.3456329149518996</v>
      </c>
      <c r="F2328">
        <f>E2328*Parametrar!$B$7</f>
        <v/>
      </c>
    </row>
    <row r="2329">
      <c r="A2329" t="inlineStr">
        <is>
          <t>2024-04-06 23:00</t>
        </is>
      </c>
      <c r="B2329" t="n">
        <v>4</v>
      </c>
      <c r="C2329" t="n">
        <v>6</v>
      </c>
      <c r="D2329" t="n">
        <v>23</v>
      </c>
      <c r="E2329" s="10" t="n">
        <v>0.342207154129717</v>
      </c>
      <c r="F2329">
        <f>E2329*Parametrar!$B$7</f>
        <v/>
      </c>
    </row>
    <row r="2330">
      <c r="A2330" t="inlineStr">
        <is>
          <t>2024-04-07 00:00</t>
        </is>
      </c>
      <c r="B2330" t="n">
        <v>4</v>
      </c>
      <c r="C2330" t="n">
        <v>7</v>
      </c>
      <c r="D2330" t="n">
        <v>0</v>
      </c>
      <c r="E2330" s="10" t="n">
        <v>0.3130091311221915</v>
      </c>
      <c r="F2330">
        <f>E2330*Parametrar!$B$7</f>
        <v/>
      </c>
    </row>
    <row r="2331">
      <c r="A2331" t="inlineStr">
        <is>
          <t>2024-04-07 01:00</t>
        </is>
      </c>
      <c r="B2331" t="n">
        <v>4</v>
      </c>
      <c r="C2331" t="n">
        <v>7</v>
      </c>
      <c r="D2331" t="n">
        <v>1</v>
      </c>
      <c r="E2331" s="10" t="n">
        <v>0.3426814902435577</v>
      </c>
      <c r="F2331">
        <f>E2331*Parametrar!$B$7</f>
        <v/>
      </c>
    </row>
    <row r="2332">
      <c r="A2332" t="inlineStr">
        <is>
          <t>2024-04-07 02:00</t>
        </is>
      </c>
      <c r="B2332" t="n">
        <v>4</v>
      </c>
      <c r="C2332" t="n">
        <v>7</v>
      </c>
      <c r="D2332" t="n">
        <v>2</v>
      </c>
      <c r="E2332" s="10" t="n">
        <v>0.3473721473693154</v>
      </c>
      <c r="F2332">
        <f>E2332*Parametrar!$B$7</f>
        <v/>
      </c>
    </row>
    <row r="2333">
      <c r="A2333" t="inlineStr">
        <is>
          <t>2024-04-07 03:00</t>
        </is>
      </c>
      <c r="B2333" t="n">
        <v>4</v>
      </c>
      <c r="C2333" t="n">
        <v>7</v>
      </c>
      <c r="D2333" t="n">
        <v>3</v>
      </c>
      <c r="E2333" s="10" t="n">
        <v>0.3476620194388846</v>
      </c>
      <c r="F2333">
        <f>E2333*Parametrar!$B$7</f>
        <v/>
      </c>
    </row>
    <row r="2334">
      <c r="A2334" t="inlineStr">
        <is>
          <t>2024-04-07 04:00</t>
        </is>
      </c>
      <c r="B2334" t="n">
        <v>4</v>
      </c>
      <c r="C2334" t="n">
        <v>7</v>
      </c>
      <c r="D2334" t="n">
        <v>4</v>
      </c>
      <c r="E2334" s="10" t="n">
        <v>0.3474512033882888</v>
      </c>
      <c r="F2334">
        <f>E2334*Parametrar!$B$7</f>
        <v/>
      </c>
    </row>
    <row r="2335">
      <c r="A2335" t="inlineStr">
        <is>
          <t>2024-04-07 05:00</t>
        </is>
      </c>
      <c r="B2335" t="n">
        <v>4</v>
      </c>
      <c r="C2335" t="n">
        <v>7</v>
      </c>
      <c r="D2335" t="n">
        <v>5</v>
      </c>
      <c r="E2335" s="10" t="n">
        <v>0.3444470746672979</v>
      </c>
      <c r="F2335">
        <f>E2335*Parametrar!$B$7</f>
        <v/>
      </c>
    </row>
    <row r="2336">
      <c r="A2336" t="inlineStr">
        <is>
          <t>2024-04-07 06:00</t>
        </is>
      </c>
      <c r="B2336" t="n">
        <v>4</v>
      </c>
      <c r="C2336" t="n">
        <v>7</v>
      </c>
      <c r="D2336" t="n">
        <v>6</v>
      </c>
      <c r="E2336" s="10" t="n">
        <v>0.3343542562450215</v>
      </c>
      <c r="F2336">
        <f>E2336*Parametrar!$B$7</f>
        <v/>
      </c>
    </row>
    <row r="2337">
      <c r="A2337" t="inlineStr">
        <is>
          <t>2024-04-07 07:00</t>
        </is>
      </c>
      <c r="B2337" t="n">
        <v>4</v>
      </c>
      <c r="C2337" t="n">
        <v>7</v>
      </c>
      <c r="D2337" t="n">
        <v>7</v>
      </c>
      <c r="E2337" s="10" t="n">
        <v>0.3117969388312653</v>
      </c>
      <c r="F2337">
        <f>E2337*Parametrar!$B$7</f>
        <v/>
      </c>
    </row>
    <row r="2338">
      <c r="A2338" t="inlineStr">
        <is>
          <t>2024-04-07 08:00</t>
        </is>
      </c>
      <c r="B2338" t="n">
        <v>4</v>
      </c>
      <c r="C2338" t="n">
        <v>7</v>
      </c>
      <c r="D2338" t="n">
        <v>8</v>
      </c>
      <c r="E2338" s="10" t="n">
        <v>0.3031798327631599</v>
      </c>
      <c r="F2338">
        <f>E2338*Parametrar!$B$7</f>
        <v/>
      </c>
    </row>
    <row r="2339">
      <c r="A2339" t="inlineStr">
        <is>
          <t>2024-04-07 09:00</t>
        </is>
      </c>
      <c r="B2339" t="n">
        <v>4</v>
      </c>
      <c r="C2339" t="n">
        <v>7</v>
      </c>
      <c r="D2339" t="n">
        <v>9</v>
      </c>
      <c r="E2339" s="10" t="n">
        <v>0.3038649849275964</v>
      </c>
      <c r="F2339">
        <f>E2339*Parametrar!$B$7</f>
        <v/>
      </c>
    </row>
    <row r="2340">
      <c r="A2340" t="inlineStr">
        <is>
          <t>2024-04-07 10:00</t>
        </is>
      </c>
      <c r="B2340" t="n">
        <v>4</v>
      </c>
      <c r="C2340" t="n">
        <v>7</v>
      </c>
      <c r="D2340" t="n">
        <v>10</v>
      </c>
      <c r="E2340" s="10" t="n">
        <v>0.3126665550399732</v>
      </c>
      <c r="F2340">
        <f>E2340*Parametrar!$B$7</f>
        <v/>
      </c>
    </row>
    <row r="2341">
      <c r="A2341" t="inlineStr">
        <is>
          <t>2024-04-07 11:00</t>
        </is>
      </c>
      <c r="B2341" t="n">
        <v>4</v>
      </c>
      <c r="C2341" t="n">
        <v>7</v>
      </c>
      <c r="D2341" t="n">
        <v>11</v>
      </c>
      <c r="E2341" s="10" t="n">
        <v>0.3233918216140372</v>
      </c>
      <c r="F2341">
        <f>E2341*Parametrar!$B$7</f>
        <v/>
      </c>
    </row>
    <row r="2342">
      <c r="A2342" t="inlineStr">
        <is>
          <t>2024-04-07 12:00</t>
        </is>
      </c>
      <c r="B2342" t="n">
        <v>4</v>
      </c>
      <c r="C2342" t="n">
        <v>7</v>
      </c>
      <c r="D2342" t="n">
        <v>12</v>
      </c>
      <c r="E2342" s="10" t="n">
        <v>0.3555939733425536</v>
      </c>
      <c r="F2342">
        <f>E2342*Parametrar!$B$7</f>
        <v/>
      </c>
    </row>
    <row r="2343">
      <c r="A2343" t="inlineStr">
        <is>
          <t>2024-04-07 13:00</t>
        </is>
      </c>
      <c r="B2343" t="n">
        <v>4</v>
      </c>
      <c r="C2343" t="n">
        <v>7</v>
      </c>
      <c r="D2343" t="n">
        <v>13</v>
      </c>
      <c r="E2343" s="10" t="n">
        <v>0.3307440313785676</v>
      </c>
      <c r="F2343">
        <f>E2343*Parametrar!$B$7</f>
        <v/>
      </c>
    </row>
    <row r="2344">
      <c r="A2344" t="inlineStr">
        <is>
          <t>2024-04-07 14:00</t>
        </is>
      </c>
      <c r="B2344" t="n">
        <v>4</v>
      </c>
      <c r="C2344" t="n">
        <v>7</v>
      </c>
      <c r="D2344" t="n">
        <v>14</v>
      </c>
      <c r="E2344" s="10" t="n">
        <v>0.3296635991192638</v>
      </c>
      <c r="F2344">
        <f>E2344*Parametrar!$B$7</f>
        <v/>
      </c>
    </row>
    <row r="2345">
      <c r="A2345" t="inlineStr">
        <is>
          <t>2024-04-07 15:00</t>
        </is>
      </c>
      <c r="B2345" t="n">
        <v>4</v>
      </c>
      <c r="C2345" t="n">
        <v>7</v>
      </c>
      <c r="D2345" t="n">
        <v>15</v>
      </c>
      <c r="E2345" s="10" t="n">
        <v>0.3208620290068869</v>
      </c>
      <c r="F2345">
        <f>E2345*Parametrar!$B$7</f>
        <v/>
      </c>
    </row>
    <row r="2346">
      <c r="A2346" t="inlineStr">
        <is>
          <t>2024-04-07 16:00</t>
        </is>
      </c>
      <c r="B2346" t="n">
        <v>4</v>
      </c>
      <c r="C2346" t="n">
        <v>7</v>
      </c>
      <c r="D2346" t="n">
        <v>16</v>
      </c>
      <c r="E2346" s="10" t="n">
        <v>0.3083448260027583</v>
      </c>
      <c r="F2346">
        <f>E2346*Parametrar!$B$7</f>
        <v/>
      </c>
    </row>
    <row r="2347">
      <c r="A2347" t="inlineStr">
        <is>
          <t>2024-04-07 17:00</t>
        </is>
      </c>
      <c r="B2347" t="n">
        <v>4</v>
      </c>
      <c r="C2347" t="n">
        <v>7</v>
      </c>
      <c r="D2347" t="n">
        <v>17</v>
      </c>
      <c r="E2347" s="10" t="n">
        <v>0.2929025502966121</v>
      </c>
      <c r="F2347">
        <f>E2347*Parametrar!$B$7</f>
        <v/>
      </c>
    </row>
    <row r="2348">
      <c r="A2348" t="inlineStr">
        <is>
          <t>2024-04-07 18:00</t>
        </is>
      </c>
      <c r="B2348" t="n">
        <v>4</v>
      </c>
      <c r="C2348" t="n">
        <v>7</v>
      </c>
      <c r="D2348" t="n">
        <v>18</v>
      </c>
      <c r="E2348" s="10" t="n">
        <v>0.2942992066318096</v>
      </c>
      <c r="F2348">
        <f>E2348*Parametrar!$B$7</f>
        <v/>
      </c>
    </row>
    <row r="2349">
      <c r="A2349" t="inlineStr">
        <is>
          <t>2024-04-07 19:00</t>
        </is>
      </c>
      <c r="B2349" t="n">
        <v>4</v>
      </c>
      <c r="C2349" t="n">
        <v>7</v>
      </c>
      <c r="D2349" t="n">
        <v>19</v>
      </c>
      <c r="E2349" s="10" t="n">
        <v>0.3039176889402453</v>
      </c>
      <c r="F2349">
        <f>E2349*Parametrar!$B$7</f>
        <v/>
      </c>
    </row>
    <row r="2350">
      <c r="A2350" t="inlineStr">
        <is>
          <t>2024-04-07 20:00</t>
        </is>
      </c>
      <c r="B2350" t="n">
        <v>4</v>
      </c>
      <c r="C2350" t="n">
        <v>7</v>
      </c>
      <c r="D2350" t="n">
        <v>20</v>
      </c>
      <c r="E2350" s="10" t="n">
        <v>0.3401780496427319</v>
      </c>
      <c r="F2350">
        <f>E2350*Parametrar!$B$7</f>
        <v/>
      </c>
    </row>
    <row r="2351">
      <c r="A2351" t="inlineStr">
        <is>
          <t>2024-04-07 21:00</t>
        </is>
      </c>
      <c r="B2351" t="n">
        <v>4</v>
      </c>
      <c r="C2351" t="n">
        <v>7</v>
      </c>
      <c r="D2351" t="n">
        <v>21</v>
      </c>
      <c r="E2351" s="10" t="n">
        <v>0.3183322363997367</v>
      </c>
      <c r="F2351">
        <f>E2351*Parametrar!$B$7</f>
        <v/>
      </c>
    </row>
    <row r="2352">
      <c r="A2352" t="inlineStr">
        <is>
          <t>2024-04-07 22:00</t>
        </is>
      </c>
      <c r="B2352" t="n">
        <v>4</v>
      </c>
      <c r="C2352" t="n">
        <v>7</v>
      </c>
      <c r="D2352" t="n">
        <v>22</v>
      </c>
      <c r="E2352" s="10" t="n">
        <v>0.3245776618986388</v>
      </c>
      <c r="F2352">
        <f>E2352*Parametrar!$B$7</f>
        <v/>
      </c>
    </row>
    <row r="2353">
      <c r="A2353" t="inlineStr">
        <is>
          <t>2024-04-07 23:00</t>
        </is>
      </c>
      <c r="B2353" t="n">
        <v>4</v>
      </c>
      <c r="C2353" t="n">
        <v>7</v>
      </c>
      <c r="D2353" t="n">
        <v>23</v>
      </c>
      <c r="E2353" s="10" t="n">
        <v>0.3190437405704977</v>
      </c>
      <c r="F2353">
        <f>E2353*Parametrar!$B$7</f>
        <v/>
      </c>
    </row>
    <row r="2354">
      <c r="A2354" t="inlineStr">
        <is>
          <t>2024-04-08 00:00</t>
        </is>
      </c>
      <c r="B2354" t="n">
        <v>4</v>
      </c>
      <c r="C2354" t="n">
        <v>8</v>
      </c>
      <c r="D2354" t="n">
        <v>0</v>
      </c>
      <c r="E2354" s="10" t="n">
        <v>0.3544081330579519</v>
      </c>
      <c r="F2354">
        <f>E2354*Parametrar!$B$7</f>
        <v/>
      </c>
    </row>
    <row r="2355">
      <c r="A2355" t="inlineStr">
        <is>
          <t>2024-04-08 01:00</t>
        </is>
      </c>
      <c r="B2355" t="n">
        <v>4</v>
      </c>
      <c r="C2355" t="n">
        <v>8</v>
      </c>
      <c r="D2355" t="n">
        <v>1</v>
      </c>
      <c r="E2355" s="10" t="n">
        <v>0.3091353861924927</v>
      </c>
      <c r="F2355">
        <f>E2355*Parametrar!$B$7</f>
        <v/>
      </c>
    </row>
    <row r="2356">
      <c r="A2356" t="inlineStr">
        <is>
          <t>2024-04-08 02:00</t>
        </is>
      </c>
      <c r="B2356" t="n">
        <v>4</v>
      </c>
      <c r="C2356" t="n">
        <v>8</v>
      </c>
      <c r="D2356" t="n">
        <v>2</v>
      </c>
      <c r="E2356" s="10" t="n">
        <v>0.3078177858762686</v>
      </c>
      <c r="F2356">
        <f>E2356*Parametrar!$B$7</f>
        <v/>
      </c>
    </row>
    <row r="2357">
      <c r="A2357" t="inlineStr">
        <is>
          <t>2024-04-08 03:00</t>
        </is>
      </c>
      <c r="B2357" t="n">
        <v>4</v>
      </c>
      <c r="C2357" t="n">
        <v>8</v>
      </c>
      <c r="D2357" t="n">
        <v>3</v>
      </c>
      <c r="E2357" s="10" t="n">
        <v>0.3155125717230172</v>
      </c>
      <c r="F2357">
        <f>E2357*Parametrar!$B$7</f>
        <v/>
      </c>
    </row>
    <row r="2358">
      <c r="A2358" t="inlineStr">
        <is>
          <t>2024-04-08 04:00</t>
        </is>
      </c>
      <c r="B2358" t="n">
        <v>4</v>
      </c>
      <c r="C2358" t="n">
        <v>8</v>
      </c>
      <c r="D2358" t="n">
        <v>4</v>
      </c>
      <c r="E2358" s="10" t="n">
        <v>0.3168038200329168</v>
      </c>
      <c r="F2358">
        <f>E2358*Parametrar!$B$7</f>
        <v/>
      </c>
    </row>
    <row r="2359">
      <c r="A2359" t="inlineStr">
        <is>
          <t>2024-04-08 05:00</t>
        </is>
      </c>
      <c r="B2359" t="n">
        <v>4</v>
      </c>
      <c r="C2359" t="n">
        <v>8</v>
      </c>
      <c r="D2359" t="n">
        <v>5</v>
      </c>
      <c r="E2359" s="10" t="n">
        <v>0.3152754036660969</v>
      </c>
      <c r="F2359">
        <f>E2359*Parametrar!$B$7</f>
        <v/>
      </c>
    </row>
    <row r="2360">
      <c r="A2360" t="inlineStr">
        <is>
          <t>2024-04-08 06:00</t>
        </is>
      </c>
      <c r="B2360" t="n">
        <v>4</v>
      </c>
      <c r="C2360" t="n">
        <v>8</v>
      </c>
      <c r="D2360" t="n">
        <v>6</v>
      </c>
      <c r="E2360" s="10" t="n">
        <v>0.3068164096359383</v>
      </c>
      <c r="F2360">
        <f>E2360*Parametrar!$B$7</f>
        <v/>
      </c>
    </row>
    <row r="2361">
      <c r="A2361" t="inlineStr">
        <is>
          <t>2024-04-08 07:00</t>
        </is>
      </c>
      <c r="B2361" t="n">
        <v>4</v>
      </c>
      <c r="C2361" t="n">
        <v>8</v>
      </c>
      <c r="D2361" t="n">
        <v>7</v>
      </c>
      <c r="E2361" s="10" t="n">
        <v>0.2840219241652618</v>
      </c>
      <c r="F2361">
        <f>E2361*Parametrar!$B$7</f>
        <v/>
      </c>
    </row>
    <row r="2362">
      <c r="A2362" t="inlineStr">
        <is>
          <t>2024-04-08 08:00</t>
        </is>
      </c>
      <c r="B2362" t="n">
        <v>4</v>
      </c>
      <c r="C2362" t="n">
        <v>8</v>
      </c>
      <c r="D2362" t="n">
        <v>8</v>
      </c>
      <c r="E2362" s="10" t="n">
        <v>0.271610129186431</v>
      </c>
      <c r="F2362">
        <f>E2362*Parametrar!$B$7</f>
        <v/>
      </c>
    </row>
    <row r="2363">
      <c r="A2363" t="inlineStr">
        <is>
          <t>2024-04-08 09:00</t>
        </is>
      </c>
      <c r="B2363" t="n">
        <v>4</v>
      </c>
      <c r="C2363" t="n">
        <v>8</v>
      </c>
      <c r="D2363" t="n">
        <v>9</v>
      </c>
      <c r="E2363" s="10" t="n">
        <v>0.2695546726931214</v>
      </c>
      <c r="F2363">
        <f>E2363*Parametrar!$B$7</f>
        <v/>
      </c>
    </row>
    <row r="2364">
      <c r="A2364" t="inlineStr">
        <is>
          <t>2024-04-08 10:00</t>
        </is>
      </c>
      <c r="B2364" t="n">
        <v>4</v>
      </c>
      <c r="C2364" t="n">
        <v>8</v>
      </c>
      <c r="D2364" t="n">
        <v>10</v>
      </c>
      <c r="E2364" s="10" t="n">
        <v>0.2792785630268551</v>
      </c>
      <c r="F2364">
        <f>E2364*Parametrar!$B$7</f>
        <v/>
      </c>
    </row>
    <row r="2365">
      <c r="A2365" t="inlineStr">
        <is>
          <t>2024-04-08 11:00</t>
        </is>
      </c>
      <c r="B2365" t="n">
        <v>4</v>
      </c>
      <c r="C2365" t="n">
        <v>8</v>
      </c>
      <c r="D2365" t="n">
        <v>11</v>
      </c>
      <c r="E2365" s="10" t="n">
        <v>0.2894767894744295</v>
      </c>
      <c r="F2365">
        <f>E2365*Parametrar!$B$7</f>
        <v/>
      </c>
    </row>
    <row r="2366">
      <c r="A2366" t="inlineStr">
        <is>
          <t>2024-04-08 12:00</t>
        </is>
      </c>
      <c r="B2366" t="n">
        <v>4</v>
      </c>
      <c r="C2366" t="n">
        <v>8</v>
      </c>
      <c r="D2366" t="n">
        <v>12</v>
      </c>
      <c r="E2366" s="10" t="n">
        <v>0.3044710810730594</v>
      </c>
      <c r="F2366">
        <f>E2366*Parametrar!$B$7</f>
        <v/>
      </c>
    </row>
    <row r="2367">
      <c r="A2367" t="inlineStr">
        <is>
          <t>2024-04-08 13:00</t>
        </is>
      </c>
      <c r="B2367" t="n">
        <v>4</v>
      </c>
      <c r="C2367" t="n">
        <v>8</v>
      </c>
      <c r="D2367" t="n">
        <v>13</v>
      </c>
      <c r="E2367" s="10" t="n">
        <v>0.3130881871411649</v>
      </c>
      <c r="F2367">
        <f>E2367*Parametrar!$B$7</f>
        <v/>
      </c>
    </row>
    <row r="2368">
      <c r="A2368" t="inlineStr">
        <is>
          <t>2024-04-08 14:00</t>
        </is>
      </c>
      <c r="B2368" t="n">
        <v>4</v>
      </c>
      <c r="C2368" t="n">
        <v>8</v>
      </c>
      <c r="D2368" t="n">
        <v>14</v>
      </c>
      <c r="E2368" s="10" t="n">
        <v>0.3230755975381434</v>
      </c>
      <c r="F2368">
        <f>E2368*Parametrar!$B$7</f>
        <v/>
      </c>
    </row>
    <row r="2369">
      <c r="A2369" t="inlineStr">
        <is>
          <t>2024-04-08 15:00</t>
        </is>
      </c>
      <c r="B2369" t="n">
        <v>4</v>
      </c>
      <c r="C2369" t="n">
        <v>8</v>
      </c>
      <c r="D2369" t="n">
        <v>15</v>
      </c>
      <c r="E2369" s="10" t="n">
        <v>0.3230228935254945</v>
      </c>
      <c r="F2369">
        <f>E2369*Parametrar!$B$7</f>
        <v/>
      </c>
    </row>
    <row r="2370">
      <c r="A2370" t="inlineStr">
        <is>
          <t>2024-04-08 16:00</t>
        </is>
      </c>
      <c r="B2370" t="n">
        <v>4</v>
      </c>
      <c r="C2370" t="n">
        <v>8</v>
      </c>
      <c r="D2370" t="n">
        <v>16</v>
      </c>
      <c r="E2370" s="10" t="n">
        <v>0.3150382356091765</v>
      </c>
      <c r="F2370">
        <f>E2370*Parametrar!$B$7</f>
        <v/>
      </c>
    </row>
    <row r="2371">
      <c r="A2371" t="inlineStr">
        <is>
          <t>2024-04-08 17:00</t>
        </is>
      </c>
      <c r="B2371" t="n">
        <v>4</v>
      </c>
      <c r="C2371" t="n">
        <v>8</v>
      </c>
      <c r="D2371" t="n">
        <v>17</v>
      </c>
      <c r="E2371" s="10" t="n">
        <v>0.3034960568390536</v>
      </c>
      <c r="F2371">
        <f>E2371*Parametrar!$B$7</f>
        <v/>
      </c>
    </row>
    <row r="2372">
      <c r="A2372" t="inlineStr">
        <is>
          <t>2024-04-08 18:00</t>
        </is>
      </c>
      <c r="B2372" t="n">
        <v>4</v>
      </c>
      <c r="C2372" t="n">
        <v>8</v>
      </c>
      <c r="D2372" t="n">
        <v>18</v>
      </c>
      <c r="E2372" s="10" t="n">
        <v>0.3033379448011068</v>
      </c>
      <c r="F2372">
        <f>E2372*Parametrar!$B$7</f>
        <v/>
      </c>
    </row>
    <row r="2373">
      <c r="A2373" t="inlineStr">
        <is>
          <t>2024-04-08 19:00</t>
        </is>
      </c>
      <c r="B2373" t="n">
        <v>4</v>
      </c>
      <c r="C2373" t="n">
        <v>8</v>
      </c>
      <c r="D2373" t="n">
        <v>19</v>
      </c>
      <c r="E2373" s="10" t="n">
        <v>0.3197025407286098</v>
      </c>
      <c r="F2373">
        <f>E2373*Parametrar!$B$7</f>
        <v/>
      </c>
    </row>
    <row r="2374">
      <c r="A2374" t="inlineStr">
        <is>
          <t>2024-04-08 20:00</t>
        </is>
      </c>
      <c r="B2374" t="n">
        <v>4</v>
      </c>
      <c r="C2374" t="n">
        <v>8</v>
      </c>
      <c r="D2374" t="n">
        <v>20</v>
      </c>
      <c r="E2374" s="10" t="n">
        <v>0.3368049928331983</v>
      </c>
      <c r="F2374">
        <f>E2374*Parametrar!$B$7</f>
        <v/>
      </c>
    </row>
    <row r="2375">
      <c r="A2375" t="inlineStr">
        <is>
          <t>2024-04-08 21:00</t>
        </is>
      </c>
      <c r="B2375" t="n">
        <v>4</v>
      </c>
      <c r="C2375" t="n">
        <v>8</v>
      </c>
      <c r="D2375" t="n">
        <v>21</v>
      </c>
      <c r="E2375" s="10" t="n">
        <v>0.3627617190628126</v>
      </c>
      <c r="F2375">
        <f>E2375*Parametrar!$B$7</f>
        <v/>
      </c>
    </row>
    <row r="2376">
      <c r="A2376" t="inlineStr">
        <is>
          <t>2024-04-08 22:00</t>
        </is>
      </c>
      <c r="B2376" t="n">
        <v>4</v>
      </c>
      <c r="C2376" t="n">
        <v>8</v>
      </c>
      <c r="D2376" t="n">
        <v>22</v>
      </c>
      <c r="E2376" s="10" t="n">
        <v>0.3587035100888424</v>
      </c>
      <c r="F2376">
        <f>E2376*Parametrar!$B$7</f>
        <v/>
      </c>
    </row>
    <row r="2377">
      <c r="A2377" t="inlineStr">
        <is>
          <t>2024-04-08 23:00</t>
        </is>
      </c>
      <c r="B2377" t="n">
        <v>4</v>
      </c>
      <c r="C2377" t="n">
        <v>8</v>
      </c>
      <c r="D2377" t="n">
        <v>23</v>
      </c>
      <c r="E2377" s="10" t="n">
        <v>0.3556466773552026</v>
      </c>
      <c r="F2377">
        <f>E2377*Parametrar!$B$7</f>
        <v/>
      </c>
    </row>
    <row r="2378">
      <c r="A2378" t="inlineStr">
        <is>
          <t>2024-04-09 00:00</t>
        </is>
      </c>
      <c r="B2378" t="n">
        <v>4</v>
      </c>
      <c r="C2378" t="n">
        <v>9</v>
      </c>
      <c r="D2378" t="n">
        <v>0</v>
      </c>
      <c r="E2378" s="10" t="n">
        <v>0.3663192399166176</v>
      </c>
      <c r="F2378">
        <f>E2378*Parametrar!$B$7</f>
        <v/>
      </c>
    </row>
    <row r="2379">
      <c r="A2379" t="inlineStr">
        <is>
          <t>2024-04-09 01:00</t>
        </is>
      </c>
      <c r="B2379" t="n">
        <v>4</v>
      </c>
      <c r="C2379" t="n">
        <v>9</v>
      </c>
      <c r="D2379" t="n">
        <v>1</v>
      </c>
      <c r="E2379" s="10" t="n">
        <v>0.3606008545442051</v>
      </c>
      <c r="F2379">
        <f>E2379*Parametrar!$B$7</f>
        <v/>
      </c>
    </row>
    <row r="2380">
      <c r="A2380" t="inlineStr">
        <is>
          <t>2024-04-09 02:00</t>
        </is>
      </c>
      <c r="B2380" t="n">
        <v>4</v>
      </c>
      <c r="C2380" t="n">
        <v>9</v>
      </c>
      <c r="D2380" t="n">
        <v>2</v>
      </c>
      <c r="E2380" s="10" t="n">
        <v>0.3715632891751894</v>
      </c>
      <c r="F2380">
        <f>E2380*Parametrar!$B$7</f>
        <v/>
      </c>
    </row>
    <row r="2381">
      <c r="A2381" t="inlineStr">
        <is>
          <t>2024-04-09 03:00</t>
        </is>
      </c>
      <c r="B2381" t="n">
        <v>4</v>
      </c>
      <c r="C2381" t="n">
        <v>9</v>
      </c>
      <c r="D2381" t="n">
        <v>3</v>
      </c>
      <c r="E2381" s="10" t="n">
        <v>0.3765174663641919</v>
      </c>
      <c r="F2381">
        <f>E2381*Parametrar!$B$7</f>
        <v/>
      </c>
    </row>
    <row r="2382">
      <c r="A2382" t="inlineStr">
        <is>
          <t>2024-04-09 04:00</t>
        </is>
      </c>
      <c r="B2382" t="n">
        <v>4</v>
      </c>
      <c r="C2382" t="n">
        <v>9</v>
      </c>
      <c r="D2382" t="n">
        <v>4</v>
      </c>
      <c r="E2382" s="10" t="n">
        <v>0.3819196276607106</v>
      </c>
      <c r="F2382">
        <f>E2382*Parametrar!$B$7</f>
        <v/>
      </c>
    </row>
    <row r="2383">
      <c r="A2383" t="inlineStr">
        <is>
          <t>2024-04-09 05:00</t>
        </is>
      </c>
      <c r="B2383" t="n">
        <v>4</v>
      </c>
      <c r="C2383" t="n">
        <v>9</v>
      </c>
      <c r="D2383" t="n">
        <v>5</v>
      </c>
      <c r="E2383" s="10" t="n">
        <v>0.3809973074393538</v>
      </c>
      <c r="F2383">
        <f>E2383*Parametrar!$B$7</f>
        <v/>
      </c>
    </row>
    <row r="2384">
      <c r="A2384" t="inlineStr">
        <is>
          <t>2024-04-09 06:00</t>
        </is>
      </c>
      <c r="B2384" t="n">
        <v>4</v>
      </c>
      <c r="C2384" t="n">
        <v>9</v>
      </c>
      <c r="D2384" t="n">
        <v>6</v>
      </c>
      <c r="E2384" s="10" t="n">
        <v>0.3733025215926052</v>
      </c>
      <c r="F2384">
        <f>E2384*Parametrar!$B$7</f>
        <v/>
      </c>
    </row>
    <row r="2385">
      <c r="A2385" t="inlineStr">
        <is>
          <t>2024-04-09 07:00</t>
        </is>
      </c>
      <c r="B2385" t="n">
        <v>4</v>
      </c>
      <c r="C2385" t="n">
        <v>9</v>
      </c>
      <c r="D2385" t="n">
        <v>7</v>
      </c>
      <c r="E2385" s="10" t="n">
        <v>0.3505607401345776</v>
      </c>
      <c r="F2385">
        <f>E2385*Parametrar!$B$7</f>
        <v/>
      </c>
    </row>
    <row r="2386">
      <c r="A2386" t="inlineStr">
        <is>
          <t>2024-04-09 08:00</t>
        </is>
      </c>
      <c r="B2386" t="n">
        <v>4</v>
      </c>
      <c r="C2386" t="n">
        <v>9</v>
      </c>
      <c r="D2386" t="n">
        <v>8</v>
      </c>
      <c r="E2386" s="10" t="n">
        <v>0.3380962411430979</v>
      </c>
      <c r="F2386">
        <f>E2386*Parametrar!$B$7</f>
        <v/>
      </c>
    </row>
    <row r="2387">
      <c r="A2387" t="inlineStr">
        <is>
          <t>2024-04-09 09:00</t>
        </is>
      </c>
      <c r="B2387" t="n">
        <v>4</v>
      </c>
      <c r="C2387" t="n">
        <v>9</v>
      </c>
      <c r="D2387" t="n">
        <v>9</v>
      </c>
      <c r="E2387" s="10" t="n">
        <v>0.3382016491683958</v>
      </c>
      <c r="F2387">
        <f>E2387*Parametrar!$B$7</f>
        <v/>
      </c>
    </row>
    <row r="2388">
      <c r="A2388" t="inlineStr">
        <is>
          <t>2024-04-09 10:00</t>
        </is>
      </c>
      <c r="B2388" t="n">
        <v>4</v>
      </c>
      <c r="C2388" t="n">
        <v>9</v>
      </c>
      <c r="D2388" t="n">
        <v>10</v>
      </c>
      <c r="E2388" s="10" t="n">
        <v>0.3464498271479585</v>
      </c>
      <c r="F2388">
        <f>E2388*Parametrar!$B$7</f>
        <v/>
      </c>
    </row>
    <row r="2389">
      <c r="A2389" t="inlineStr">
        <is>
          <t>2024-04-09 11:00</t>
        </is>
      </c>
      <c r="B2389" t="n">
        <v>4</v>
      </c>
      <c r="C2389" t="n">
        <v>9</v>
      </c>
      <c r="D2389" t="n">
        <v>11</v>
      </c>
      <c r="E2389" s="10" t="n">
        <v>0.3469241632617992</v>
      </c>
      <c r="F2389">
        <f>E2389*Parametrar!$B$7</f>
        <v/>
      </c>
    </row>
    <row r="2390">
      <c r="A2390" t="inlineStr">
        <is>
          <t>2024-04-09 12:00</t>
        </is>
      </c>
      <c r="B2390" t="n">
        <v>4</v>
      </c>
      <c r="C2390" t="n">
        <v>9</v>
      </c>
      <c r="D2390" t="n">
        <v>12</v>
      </c>
      <c r="E2390" s="10" t="n">
        <v>0.3534331088239461</v>
      </c>
      <c r="F2390">
        <f>E2390*Parametrar!$B$7</f>
        <v/>
      </c>
    </row>
    <row r="2391">
      <c r="A2391" t="inlineStr">
        <is>
          <t>2024-04-09 13:00</t>
        </is>
      </c>
      <c r="B2391" t="n">
        <v>4</v>
      </c>
      <c r="C2391" t="n">
        <v>9</v>
      </c>
      <c r="D2391" t="n">
        <v>13</v>
      </c>
      <c r="E2391" s="10" t="n">
        <v>0.3898252295580551</v>
      </c>
      <c r="F2391">
        <f>E2391*Parametrar!$B$7</f>
        <v/>
      </c>
    </row>
    <row r="2392">
      <c r="A2392" t="inlineStr">
        <is>
          <t>2024-04-09 14:00</t>
        </is>
      </c>
      <c r="B2392" t="n">
        <v>4</v>
      </c>
      <c r="C2392" t="n">
        <v>9</v>
      </c>
      <c r="D2392" t="n">
        <v>14</v>
      </c>
      <c r="E2392" s="10" t="n">
        <v>0.3714578811498915</v>
      </c>
      <c r="F2392">
        <f>E2392*Parametrar!$B$7</f>
        <v/>
      </c>
    </row>
    <row r="2393">
      <c r="A2393" t="inlineStr">
        <is>
          <t>2024-04-09 15:00</t>
        </is>
      </c>
      <c r="B2393" t="n">
        <v>4</v>
      </c>
      <c r="C2393" t="n">
        <v>9</v>
      </c>
      <c r="D2393" t="n">
        <v>15</v>
      </c>
      <c r="E2393" s="10" t="n">
        <v>0.373513337643201</v>
      </c>
      <c r="F2393">
        <f>E2393*Parametrar!$B$7</f>
        <v/>
      </c>
    </row>
    <row r="2394">
      <c r="A2394" t="inlineStr">
        <is>
          <t>2024-04-09 16:00</t>
        </is>
      </c>
      <c r="B2394" t="n">
        <v>4</v>
      </c>
      <c r="C2394" t="n">
        <v>9</v>
      </c>
      <c r="D2394" t="n">
        <v>16</v>
      </c>
      <c r="E2394" s="10" t="n">
        <v>0.3682692883846292</v>
      </c>
      <c r="F2394">
        <f>E2394*Parametrar!$B$7</f>
        <v/>
      </c>
    </row>
    <row r="2395">
      <c r="A2395" t="inlineStr">
        <is>
          <t>2024-04-09 17:00</t>
        </is>
      </c>
      <c r="B2395" t="n">
        <v>4</v>
      </c>
      <c r="C2395" t="n">
        <v>9</v>
      </c>
      <c r="D2395" t="n">
        <v>17</v>
      </c>
      <c r="E2395" s="10" t="n">
        <v>0.3584663420319221</v>
      </c>
      <c r="F2395">
        <f>E2395*Parametrar!$B$7</f>
        <v/>
      </c>
    </row>
    <row r="2396">
      <c r="A2396" t="inlineStr">
        <is>
          <t>2024-04-09 18:00</t>
        </is>
      </c>
      <c r="B2396" t="n">
        <v>4</v>
      </c>
      <c r="C2396" t="n">
        <v>9</v>
      </c>
      <c r="D2396" t="n">
        <v>18</v>
      </c>
      <c r="E2396" s="10" t="n">
        <v>0.3602846304683113</v>
      </c>
      <c r="F2396">
        <f>E2396*Parametrar!$B$7</f>
        <v/>
      </c>
    </row>
    <row r="2397">
      <c r="A2397" t="inlineStr">
        <is>
          <t>2024-04-09 19:00</t>
        </is>
      </c>
      <c r="B2397" t="n">
        <v>4</v>
      </c>
      <c r="C2397" t="n">
        <v>9</v>
      </c>
      <c r="D2397" t="n">
        <v>19</v>
      </c>
      <c r="E2397" s="10" t="n">
        <v>0.3729599455103869</v>
      </c>
      <c r="F2397">
        <f>E2397*Parametrar!$B$7</f>
        <v/>
      </c>
    </row>
    <row r="2398">
      <c r="A2398" t="inlineStr">
        <is>
          <t>2024-04-09 20:00</t>
        </is>
      </c>
      <c r="B2398" t="n">
        <v>4</v>
      </c>
      <c r="C2398" t="n">
        <v>9</v>
      </c>
      <c r="D2398" t="n">
        <v>20</v>
      </c>
      <c r="E2398" s="10" t="n">
        <v>0.3847392923374301</v>
      </c>
      <c r="F2398">
        <f>E2398*Parametrar!$B$7</f>
        <v/>
      </c>
    </row>
    <row r="2399">
      <c r="A2399" t="inlineStr">
        <is>
          <t>2024-04-09 21:00</t>
        </is>
      </c>
      <c r="B2399" t="n">
        <v>4</v>
      </c>
      <c r="C2399" t="n">
        <v>9</v>
      </c>
      <c r="D2399" t="n">
        <v>21</v>
      </c>
      <c r="E2399" s="10" t="n">
        <v>0.3946739987217597</v>
      </c>
      <c r="F2399">
        <f>E2399*Parametrar!$B$7</f>
        <v/>
      </c>
    </row>
    <row r="2400">
      <c r="A2400" t="inlineStr">
        <is>
          <t>2024-04-09 22:00</t>
        </is>
      </c>
      <c r="B2400" t="n">
        <v>4</v>
      </c>
      <c r="C2400" t="n">
        <v>9</v>
      </c>
      <c r="D2400" t="n">
        <v>22</v>
      </c>
      <c r="E2400" s="10" t="n">
        <v>0.3864521727485214</v>
      </c>
      <c r="F2400">
        <f>E2400*Parametrar!$B$7</f>
        <v/>
      </c>
    </row>
    <row r="2401">
      <c r="A2401" t="inlineStr">
        <is>
          <t>2024-04-09 23:00</t>
        </is>
      </c>
      <c r="B2401" t="n">
        <v>4</v>
      </c>
      <c r="C2401" t="n">
        <v>9</v>
      </c>
      <c r="D2401" t="n">
        <v>23</v>
      </c>
      <c r="E2401" s="10" t="n">
        <v>0.3744356578645578</v>
      </c>
      <c r="F2401">
        <f>E2401*Parametrar!$B$7</f>
        <v/>
      </c>
    </row>
    <row r="2402">
      <c r="A2402" t="inlineStr">
        <is>
          <t>2024-04-10 00:00</t>
        </is>
      </c>
      <c r="B2402" t="n">
        <v>4</v>
      </c>
      <c r="C2402" t="n">
        <v>10</v>
      </c>
      <c r="D2402" t="n">
        <v>0</v>
      </c>
      <c r="E2402" s="10" t="n">
        <v>0.4030012327202958</v>
      </c>
      <c r="F2402">
        <f>E2402*Parametrar!$B$7</f>
        <v/>
      </c>
    </row>
    <row r="2403">
      <c r="A2403" t="inlineStr">
        <is>
          <t>2024-04-10 01:00</t>
        </is>
      </c>
      <c r="B2403" t="n">
        <v>4</v>
      </c>
      <c r="C2403" t="n">
        <v>10</v>
      </c>
      <c r="D2403" t="n">
        <v>1</v>
      </c>
      <c r="E2403" s="10" t="n">
        <v>0.3667672240241338</v>
      </c>
      <c r="F2403">
        <f>E2403*Parametrar!$B$7</f>
        <v/>
      </c>
    </row>
    <row r="2404">
      <c r="A2404" t="inlineStr">
        <is>
          <t>2024-04-10 02:00</t>
        </is>
      </c>
      <c r="B2404" t="n">
        <v>4</v>
      </c>
      <c r="C2404" t="n">
        <v>10</v>
      </c>
      <c r="D2404" t="n">
        <v>2</v>
      </c>
      <c r="E2404" s="10" t="n">
        <v>0.3611805986833437</v>
      </c>
      <c r="F2404">
        <f>E2404*Parametrar!$B$7</f>
        <v/>
      </c>
    </row>
    <row r="2405">
      <c r="A2405" t="inlineStr">
        <is>
          <t>2024-04-10 03:00</t>
        </is>
      </c>
      <c r="B2405" t="n">
        <v>4</v>
      </c>
      <c r="C2405" t="n">
        <v>10</v>
      </c>
      <c r="D2405" t="n">
        <v>3</v>
      </c>
      <c r="E2405" s="10" t="n">
        <v>0.3610488386517213</v>
      </c>
      <c r="F2405">
        <f>E2405*Parametrar!$B$7</f>
        <v/>
      </c>
    </row>
    <row r="2406">
      <c r="A2406" t="inlineStr">
        <is>
          <t>2024-04-10 04:00</t>
        </is>
      </c>
      <c r="B2406" t="n">
        <v>4</v>
      </c>
      <c r="C2406" t="n">
        <v>10</v>
      </c>
      <c r="D2406" t="n">
        <v>4</v>
      </c>
      <c r="E2406" s="10" t="n">
        <v>0.3603636864872847</v>
      </c>
      <c r="F2406">
        <f>E2406*Parametrar!$B$7</f>
        <v/>
      </c>
    </row>
    <row r="2407">
      <c r="A2407" t="inlineStr">
        <is>
          <t>2024-04-10 05:00</t>
        </is>
      </c>
      <c r="B2407" t="n">
        <v>4</v>
      </c>
      <c r="C2407" t="n">
        <v>10</v>
      </c>
      <c r="D2407" t="n">
        <v>5</v>
      </c>
      <c r="E2407" s="10" t="n">
        <v>0.3602582784619868</v>
      </c>
      <c r="F2407">
        <f>E2407*Parametrar!$B$7</f>
        <v/>
      </c>
    </row>
    <row r="2408">
      <c r="A2408" t="inlineStr">
        <is>
          <t>2024-04-10 06:00</t>
        </is>
      </c>
      <c r="B2408" t="n">
        <v>4</v>
      </c>
      <c r="C2408" t="n">
        <v>10</v>
      </c>
      <c r="D2408" t="n">
        <v>6</v>
      </c>
      <c r="E2408" s="10" t="n">
        <v>0.3562791255069901</v>
      </c>
      <c r="F2408">
        <f>E2408*Parametrar!$B$7</f>
        <v/>
      </c>
    </row>
    <row r="2409">
      <c r="A2409" t="inlineStr">
        <is>
          <t>2024-04-10 07:00</t>
        </is>
      </c>
      <c r="B2409" t="n">
        <v>4</v>
      </c>
      <c r="C2409" t="n">
        <v>10</v>
      </c>
      <c r="D2409" t="n">
        <v>7</v>
      </c>
      <c r="E2409" s="10" t="n">
        <v>0.3378327210798531</v>
      </c>
      <c r="F2409">
        <f>E2409*Parametrar!$B$7</f>
        <v/>
      </c>
    </row>
    <row r="2410">
      <c r="A2410" t="inlineStr">
        <is>
          <t>2024-04-10 08:00</t>
        </is>
      </c>
      <c r="B2410" t="n">
        <v>4</v>
      </c>
      <c r="C2410" t="n">
        <v>10</v>
      </c>
      <c r="D2410" t="n">
        <v>8</v>
      </c>
      <c r="E2410" s="10" t="n">
        <v>0.3501391080333859</v>
      </c>
      <c r="F2410">
        <f>E2410*Parametrar!$B$7</f>
        <v/>
      </c>
    </row>
    <row r="2411">
      <c r="A2411" t="inlineStr">
        <is>
          <t>2024-04-10 09:00</t>
        </is>
      </c>
      <c r="B2411" t="n">
        <v>4</v>
      </c>
      <c r="C2411" t="n">
        <v>10</v>
      </c>
      <c r="D2411" t="n">
        <v>9</v>
      </c>
      <c r="E2411" s="10" t="n">
        <v>0.356489941557586</v>
      </c>
      <c r="F2411">
        <f>E2411*Parametrar!$B$7</f>
        <v/>
      </c>
    </row>
    <row r="2412">
      <c r="A2412" t="inlineStr">
        <is>
          <t>2024-04-10 10:00</t>
        </is>
      </c>
      <c r="B2412" t="n">
        <v>4</v>
      </c>
      <c r="C2412" t="n">
        <v>10</v>
      </c>
      <c r="D2412" t="n">
        <v>10</v>
      </c>
      <c r="E2412" s="10" t="n">
        <v>0.3793898350535604</v>
      </c>
      <c r="F2412">
        <f>E2412*Parametrar!$B$7</f>
        <v/>
      </c>
    </row>
    <row r="2413">
      <c r="A2413" t="inlineStr">
        <is>
          <t>2024-04-10 11:00</t>
        </is>
      </c>
      <c r="B2413" t="n">
        <v>4</v>
      </c>
      <c r="C2413" t="n">
        <v>10</v>
      </c>
      <c r="D2413" t="n">
        <v>11</v>
      </c>
      <c r="E2413" s="10" t="n">
        <v>0.4040026089606262</v>
      </c>
      <c r="F2413">
        <f>E2413*Parametrar!$B$7</f>
        <v/>
      </c>
    </row>
    <row r="2414">
      <c r="A2414" t="inlineStr">
        <is>
          <t>2024-04-10 12:00</t>
        </is>
      </c>
      <c r="B2414" t="n">
        <v>4</v>
      </c>
      <c r="C2414" t="n">
        <v>10</v>
      </c>
      <c r="D2414" t="n">
        <v>12</v>
      </c>
      <c r="E2414" s="10" t="n">
        <v>0.4235294456470669</v>
      </c>
      <c r="F2414">
        <f>E2414*Parametrar!$B$7</f>
        <v/>
      </c>
    </row>
    <row r="2415">
      <c r="A2415" t="inlineStr">
        <is>
          <t>2024-04-10 13:00</t>
        </is>
      </c>
      <c r="B2415" t="n">
        <v>4</v>
      </c>
      <c r="C2415" t="n">
        <v>10</v>
      </c>
      <c r="D2415" t="n">
        <v>13</v>
      </c>
      <c r="E2415" s="10" t="n">
        <v>0.4441894186054605</v>
      </c>
      <c r="F2415">
        <f>E2415*Parametrar!$B$7</f>
        <v/>
      </c>
    </row>
    <row r="2416">
      <c r="A2416" t="inlineStr">
        <is>
          <t>2024-04-10 14:00</t>
        </is>
      </c>
      <c r="B2416" t="n">
        <v>4</v>
      </c>
      <c r="C2416" t="n">
        <v>10</v>
      </c>
      <c r="D2416" t="n">
        <v>14</v>
      </c>
      <c r="E2416" s="10" t="n">
        <v>0.4536497888759494</v>
      </c>
      <c r="F2416">
        <f>E2416*Parametrar!$B$7</f>
        <v/>
      </c>
    </row>
    <row r="2417">
      <c r="A2417" t="inlineStr">
        <is>
          <t>2024-04-10 15:00</t>
        </is>
      </c>
      <c r="B2417" t="n">
        <v>4</v>
      </c>
      <c r="C2417" t="n">
        <v>10</v>
      </c>
      <c r="D2417" t="n">
        <v>15</v>
      </c>
      <c r="E2417" s="10" t="n">
        <v>0.4516470363952887</v>
      </c>
      <c r="F2417">
        <f>E2417*Parametrar!$B$7</f>
        <v/>
      </c>
    </row>
    <row r="2418">
      <c r="A2418" t="inlineStr">
        <is>
          <t>2024-04-10 16:00</t>
        </is>
      </c>
      <c r="B2418" t="n">
        <v>4</v>
      </c>
      <c r="C2418" t="n">
        <v>10</v>
      </c>
      <c r="D2418" t="n">
        <v>16</v>
      </c>
      <c r="E2418" s="10" t="n">
        <v>0.4389190173405642</v>
      </c>
      <c r="F2418">
        <f>E2418*Parametrar!$B$7</f>
        <v/>
      </c>
    </row>
    <row r="2419">
      <c r="A2419" t="inlineStr">
        <is>
          <t>2024-04-10 17:00</t>
        </is>
      </c>
      <c r="B2419" t="n">
        <v>4</v>
      </c>
      <c r="C2419" t="n">
        <v>10</v>
      </c>
      <c r="D2419" t="n">
        <v>17</v>
      </c>
      <c r="E2419" s="10" t="n">
        <v>0.4339911921578861</v>
      </c>
      <c r="F2419">
        <f>E2419*Parametrar!$B$7</f>
        <v/>
      </c>
    </row>
    <row r="2420">
      <c r="A2420" t="inlineStr">
        <is>
          <t>2024-04-10 18:00</t>
        </is>
      </c>
      <c r="B2420" t="n">
        <v>4</v>
      </c>
      <c r="C2420" t="n">
        <v>10</v>
      </c>
      <c r="D2420" t="n">
        <v>18</v>
      </c>
      <c r="E2420" s="10" t="n">
        <v>0.4353087924741102</v>
      </c>
      <c r="F2420">
        <f>E2420*Parametrar!$B$7</f>
        <v/>
      </c>
    </row>
    <row r="2421">
      <c r="A2421" t="inlineStr">
        <is>
          <t>2024-04-10 19:00</t>
        </is>
      </c>
      <c r="B2421" t="n">
        <v>4</v>
      </c>
      <c r="C2421" t="n">
        <v>10</v>
      </c>
      <c r="D2421" t="n">
        <v>19</v>
      </c>
      <c r="E2421" s="10" t="n">
        <v>0.44548066691536</v>
      </c>
      <c r="F2421">
        <f>E2421*Parametrar!$B$7</f>
        <v/>
      </c>
    </row>
    <row r="2422">
      <c r="A2422" t="inlineStr">
        <is>
          <t>2024-04-10 20:00</t>
        </is>
      </c>
      <c r="B2422" t="n">
        <v>4</v>
      </c>
      <c r="C2422" t="n">
        <v>10</v>
      </c>
      <c r="D2422" t="n">
        <v>20</v>
      </c>
      <c r="E2422" s="10" t="n">
        <v>0.4500659160158199</v>
      </c>
      <c r="F2422">
        <f>E2422*Parametrar!$B$7</f>
        <v/>
      </c>
    </row>
    <row r="2423">
      <c r="A2423" t="inlineStr">
        <is>
          <t>2024-04-10 21:00</t>
        </is>
      </c>
      <c r="B2423" t="n">
        <v>4</v>
      </c>
      <c r="C2423" t="n">
        <v>10</v>
      </c>
      <c r="D2423" t="n">
        <v>21</v>
      </c>
      <c r="E2423" s="10" t="n">
        <v>0.4445056426813542</v>
      </c>
      <c r="F2423">
        <f>E2423*Parametrar!$B$7</f>
        <v/>
      </c>
    </row>
    <row r="2424">
      <c r="A2424" t="inlineStr">
        <is>
          <t>2024-04-10 22:00</t>
        </is>
      </c>
      <c r="B2424" t="n">
        <v>4</v>
      </c>
      <c r="C2424" t="n">
        <v>10</v>
      </c>
      <c r="D2424" t="n">
        <v>22</v>
      </c>
      <c r="E2424" s="10" t="n">
        <v>0.42489974997594</v>
      </c>
      <c r="F2424">
        <f>E2424*Parametrar!$B$7</f>
        <v/>
      </c>
    </row>
    <row r="2425">
      <c r="A2425" t="inlineStr">
        <is>
          <t>2024-04-10 23:00</t>
        </is>
      </c>
      <c r="B2425" t="n">
        <v>4</v>
      </c>
      <c r="C2425" t="n">
        <v>10</v>
      </c>
      <c r="D2425" t="n">
        <v>23</v>
      </c>
      <c r="E2425" s="10" t="n">
        <v>0.4026059526254286</v>
      </c>
      <c r="F2425">
        <f>E2425*Parametrar!$B$7</f>
        <v/>
      </c>
    </row>
    <row r="2426">
      <c r="A2426" t="inlineStr">
        <is>
          <t>2024-04-11 00:00</t>
        </is>
      </c>
      <c r="B2426" t="n">
        <v>4</v>
      </c>
      <c r="C2426" t="n">
        <v>11</v>
      </c>
      <c r="D2426" t="n">
        <v>0</v>
      </c>
      <c r="E2426" s="10" t="n">
        <v>0.3495857159005718</v>
      </c>
      <c r="F2426">
        <f>E2426*Parametrar!$B$7</f>
        <v/>
      </c>
    </row>
    <row r="2427">
      <c r="A2427" t="inlineStr">
        <is>
          <t>2024-04-11 01:00</t>
        </is>
      </c>
      <c r="B2427" t="n">
        <v>4</v>
      </c>
      <c r="C2427" t="n">
        <v>11</v>
      </c>
      <c r="D2427" t="n">
        <v>1</v>
      </c>
      <c r="E2427" s="10" t="n">
        <v>0.3575440218105652</v>
      </c>
      <c r="F2427">
        <f>E2427*Parametrar!$B$7</f>
        <v/>
      </c>
    </row>
    <row r="2428">
      <c r="A2428" t="inlineStr">
        <is>
          <t>2024-04-11 02:00</t>
        </is>
      </c>
      <c r="B2428" t="n">
        <v>4</v>
      </c>
      <c r="C2428" t="n">
        <v>11</v>
      </c>
      <c r="D2428" t="n">
        <v>2</v>
      </c>
      <c r="E2428" s="10" t="n">
        <v>0.341495649958956</v>
      </c>
      <c r="F2428">
        <f>E2428*Parametrar!$B$7</f>
        <v/>
      </c>
    </row>
    <row r="2429">
      <c r="A2429" t="inlineStr">
        <is>
          <t>2024-04-11 03:00</t>
        </is>
      </c>
      <c r="B2429" t="n">
        <v>4</v>
      </c>
      <c r="C2429" t="n">
        <v>11</v>
      </c>
      <c r="D2429" t="n">
        <v>3</v>
      </c>
      <c r="E2429" s="10" t="n">
        <v>0.3245249578859899</v>
      </c>
      <c r="F2429">
        <f>E2429*Parametrar!$B$7</f>
        <v/>
      </c>
    </row>
    <row r="2430">
      <c r="A2430" t="inlineStr">
        <is>
          <t>2024-04-11 04:00</t>
        </is>
      </c>
      <c r="B2430" t="n">
        <v>4</v>
      </c>
      <c r="C2430" t="n">
        <v>11</v>
      </c>
      <c r="D2430" t="n">
        <v>4</v>
      </c>
      <c r="E2430" s="10" t="n">
        <v>0.3163031319127517</v>
      </c>
      <c r="F2430">
        <f>E2430*Parametrar!$B$7</f>
        <v/>
      </c>
    </row>
    <row r="2431">
      <c r="A2431" t="inlineStr">
        <is>
          <t>2024-04-11 05:00</t>
        </is>
      </c>
      <c r="B2431" t="n">
        <v>4</v>
      </c>
      <c r="C2431" t="n">
        <v>11</v>
      </c>
      <c r="D2431" t="n">
        <v>5</v>
      </c>
      <c r="E2431" s="10" t="n">
        <v>0.3016514163963399</v>
      </c>
      <c r="F2431">
        <f>E2431*Parametrar!$B$7</f>
        <v/>
      </c>
    </row>
    <row r="2432">
      <c r="A2432" t="inlineStr">
        <is>
          <t>2024-04-11 06:00</t>
        </is>
      </c>
      <c r="B2432" t="n">
        <v>4</v>
      </c>
      <c r="C2432" t="n">
        <v>11</v>
      </c>
      <c r="D2432" t="n">
        <v>6</v>
      </c>
      <c r="E2432" s="10" t="n">
        <v>0.2825725638174153</v>
      </c>
      <c r="F2432">
        <f>E2432*Parametrar!$B$7</f>
        <v/>
      </c>
    </row>
    <row r="2433">
      <c r="A2433" t="inlineStr">
        <is>
          <t>2024-04-11 07:00</t>
        </is>
      </c>
      <c r="B2433" t="n">
        <v>4</v>
      </c>
      <c r="C2433" t="n">
        <v>11</v>
      </c>
      <c r="D2433" t="n">
        <v>7</v>
      </c>
      <c r="E2433" s="10" t="n">
        <v>0.2565894855814765</v>
      </c>
      <c r="F2433">
        <f>E2433*Parametrar!$B$7</f>
        <v/>
      </c>
    </row>
    <row r="2434">
      <c r="A2434" t="inlineStr">
        <is>
          <t>2024-04-11 08:00</t>
        </is>
      </c>
      <c r="B2434" t="n">
        <v>4</v>
      </c>
      <c r="C2434" t="n">
        <v>11</v>
      </c>
      <c r="D2434" t="n">
        <v>8</v>
      </c>
      <c r="E2434" s="10" t="n">
        <v>0.2385383612492067</v>
      </c>
      <c r="F2434">
        <f>E2434*Parametrar!$B$7</f>
        <v/>
      </c>
    </row>
    <row r="2435">
      <c r="A2435" t="inlineStr">
        <is>
          <t>2024-04-11 09:00</t>
        </is>
      </c>
      <c r="B2435" t="n">
        <v>4</v>
      </c>
      <c r="C2435" t="n">
        <v>11</v>
      </c>
      <c r="D2435" t="n">
        <v>9</v>
      </c>
      <c r="E2435" s="10" t="n">
        <v>0.2330571439337145</v>
      </c>
      <c r="F2435">
        <f>E2435*Parametrar!$B$7</f>
        <v/>
      </c>
    </row>
    <row r="2436">
      <c r="A2436" t="inlineStr">
        <is>
          <t>2024-04-11 10:00</t>
        </is>
      </c>
      <c r="B2436" t="n">
        <v>4</v>
      </c>
      <c r="C2436" t="n">
        <v>11</v>
      </c>
      <c r="D2436" t="n">
        <v>10</v>
      </c>
      <c r="E2436" s="10" t="n">
        <v>0.2361930326863278</v>
      </c>
      <c r="F2436">
        <f>E2436*Parametrar!$B$7</f>
        <v/>
      </c>
    </row>
    <row r="2437">
      <c r="A2437" t="inlineStr">
        <is>
          <t>2024-04-11 11:00</t>
        </is>
      </c>
      <c r="B2437" t="n">
        <v>4</v>
      </c>
      <c r="C2437" t="n">
        <v>11</v>
      </c>
      <c r="D2437" t="n">
        <v>11</v>
      </c>
      <c r="E2437" s="10" t="n">
        <v>0.2446256747101619</v>
      </c>
      <c r="F2437">
        <f>E2437*Parametrar!$B$7</f>
        <v/>
      </c>
    </row>
    <row r="2438">
      <c r="A2438" t="inlineStr">
        <is>
          <t>2024-04-11 12:00</t>
        </is>
      </c>
      <c r="B2438" t="n">
        <v>4</v>
      </c>
      <c r="C2438" t="n">
        <v>11</v>
      </c>
      <c r="D2438" t="n">
        <v>12</v>
      </c>
      <c r="E2438" s="10" t="n">
        <v>0.2834158280197987</v>
      </c>
      <c r="F2438">
        <f>E2438*Parametrar!$B$7</f>
        <v/>
      </c>
    </row>
    <row r="2439">
      <c r="A2439" t="inlineStr">
        <is>
          <t>2024-04-11 13:00</t>
        </is>
      </c>
      <c r="B2439" t="n">
        <v>4</v>
      </c>
      <c r="C2439" t="n">
        <v>11</v>
      </c>
      <c r="D2439" t="n">
        <v>13</v>
      </c>
      <c r="E2439" s="10" t="n">
        <v>0.2750885940212626</v>
      </c>
      <c r="F2439">
        <f>E2439*Parametrar!$B$7</f>
        <v/>
      </c>
    </row>
    <row r="2440">
      <c r="A2440" t="inlineStr">
        <is>
          <t>2024-04-11 14:00</t>
        </is>
      </c>
      <c r="B2440" t="n">
        <v>4</v>
      </c>
      <c r="C2440" t="n">
        <v>11</v>
      </c>
      <c r="D2440" t="n">
        <v>14</v>
      </c>
      <c r="E2440" s="10" t="n">
        <v>0.2859192686206244</v>
      </c>
      <c r="F2440">
        <f>E2440*Parametrar!$B$7</f>
        <v/>
      </c>
    </row>
    <row r="2441">
      <c r="A2441" t="inlineStr">
        <is>
          <t>2024-04-11 15:00</t>
        </is>
      </c>
      <c r="B2441" t="n">
        <v>4</v>
      </c>
      <c r="C2441" t="n">
        <v>11</v>
      </c>
      <c r="D2441" t="n">
        <v>15</v>
      </c>
      <c r="E2441" s="10" t="n">
        <v>0.2921119901068776</v>
      </c>
      <c r="F2441">
        <f>E2441*Parametrar!$B$7</f>
        <v/>
      </c>
    </row>
    <row r="2442">
      <c r="A2442" t="inlineStr">
        <is>
          <t>2024-04-11 16:00</t>
        </is>
      </c>
      <c r="B2442" t="n">
        <v>4</v>
      </c>
      <c r="C2442" t="n">
        <v>11</v>
      </c>
      <c r="D2442" t="n">
        <v>16</v>
      </c>
      <c r="E2442" s="10" t="n">
        <v>0.2930343103282345</v>
      </c>
      <c r="F2442">
        <f>E2442*Parametrar!$B$7</f>
        <v/>
      </c>
    </row>
    <row r="2443">
      <c r="A2443" t="inlineStr">
        <is>
          <t>2024-04-11 17:00</t>
        </is>
      </c>
      <c r="B2443" t="n">
        <v>4</v>
      </c>
      <c r="C2443" t="n">
        <v>11</v>
      </c>
      <c r="D2443" t="n">
        <v>17</v>
      </c>
      <c r="E2443" s="10" t="n">
        <v>0.289345029442807</v>
      </c>
      <c r="F2443">
        <f>E2443*Parametrar!$B$7</f>
        <v/>
      </c>
    </row>
    <row r="2444">
      <c r="A2444" t="inlineStr">
        <is>
          <t>2024-04-11 18:00</t>
        </is>
      </c>
      <c r="B2444" t="n">
        <v>4</v>
      </c>
      <c r="C2444" t="n">
        <v>11</v>
      </c>
      <c r="D2444" t="n">
        <v>18</v>
      </c>
      <c r="E2444" s="10" t="n">
        <v>0.2992533838208121</v>
      </c>
      <c r="F2444">
        <f>E2444*Parametrar!$B$7</f>
        <v/>
      </c>
    </row>
    <row r="2445">
      <c r="A2445" t="inlineStr">
        <is>
          <t>2024-04-11 19:00</t>
        </is>
      </c>
      <c r="B2445" t="n">
        <v>4</v>
      </c>
      <c r="C2445" t="n">
        <v>11</v>
      </c>
      <c r="D2445" t="n">
        <v>19</v>
      </c>
      <c r="E2445" s="10" t="n">
        <v>0.3216789412029459</v>
      </c>
      <c r="F2445">
        <f>E2445*Parametrar!$B$7</f>
        <v/>
      </c>
    </row>
    <row r="2446">
      <c r="A2446" t="inlineStr">
        <is>
          <t>2024-04-11 20:00</t>
        </is>
      </c>
      <c r="B2446" t="n">
        <v>4</v>
      </c>
      <c r="C2446" t="n">
        <v>11</v>
      </c>
      <c r="D2446" t="n">
        <v>20</v>
      </c>
      <c r="E2446" s="10" t="n">
        <v>0.3373320329596879</v>
      </c>
      <c r="F2446">
        <f>E2446*Parametrar!$B$7</f>
        <v/>
      </c>
    </row>
    <row r="2447">
      <c r="A2447" t="inlineStr">
        <is>
          <t>2024-04-11 21:00</t>
        </is>
      </c>
      <c r="B2447" t="n">
        <v>4</v>
      </c>
      <c r="C2447" t="n">
        <v>11</v>
      </c>
      <c r="D2447" t="n">
        <v>21</v>
      </c>
      <c r="E2447" s="10" t="n">
        <v>0.3487424516981884</v>
      </c>
      <c r="F2447">
        <f>E2447*Parametrar!$B$7</f>
        <v/>
      </c>
    </row>
    <row r="2448">
      <c r="A2448" t="inlineStr">
        <is>
          <t>2024-04-11 22:00</t>
        </is>
      </c>
      <c r="B2448" t="n">
        <v>4</v>
      </c>
      <c r="C2448" t="n">
        <v>11</v>
      </c>
      <c r="D2448" t="n">
        <v>22</v>
      </c>
      <c r="E2448" s="10" t="n">
        <v>0.3852663324639198</v>
      </c>
      <c r="F2448">
        <f>E2448*Parametrar!$B$7</f>
        <v/>
      </c>
    </row>
    <row r="2449">
      <c r="A2449" t="inlineStr">
        <is>
          <t>2024-04-11 23:00</t>
        </is>
      </c>
      <c r="B2449" t="n">
        <v>4</v>
      </c>
      <c r="C2449" t="n">
        <v>11</v>
      </c>
      <c r="D2449" t="n">
        <v>23</v>
      </c>
      <c r="E2449" s="10" t="n">
        <v>0.3554095092982822</v>
      </c>
      <c r="F2449">
        <f>E2449*Parametrar!$B$7</f>
        <v/>
      </c>
    </row>
    <row r="2450">
      <c r="A2450" t="inlineStr">
        <is>
          <t>2024-04-12 00:00</t>
        </is>
      </c>
      <c r="B2450" t="n">
        <v>4</v>
      </c>
      <c r="C2450" t="n">
        <v>12</v>
      </c>
      <c r="D2450" t="n">
        <v>0</v>
      </c>
      <c r="E2450" s="10" t="n">
        <v>0.3168301720392413</v>
      </c>
      <c r="F2450">
        <f>E2450*Parametrar!$B$7</f>
        <v/>
      </c>
    </row>
    <row r="2451">
      <c r="A2451" t="inlineStr">
        <is>
          <t>2024-04-12 01:00</t>
        </is>
      </c>
      <c r="B2451" t="n">
        <v>4</v>
      </c>
      <c r="C2451" t="n">
        <v>12</v>
      </c>
      <c r="D2451" t="n">
        <v>1</v>
      </c>
      <c r="E2451" s="10" t="n">
        <v>0.3411530738767377</v>
      </c>
      <c r="F2451">
        <f>E2451*Parametrar!$B$7</f>
        <v/>
      </c>
    </row>
    <row r="2452">
      <c r="A2452" t="inlineStr">
        <is>
          <t>2024-04-12 02:00</t>
        </is>
      </c>
      <c r="B2452" t="n">
        <v>4</v>
      </c>
      <c r="C2452" t="n">
        <v>12</v>
      </c>
      <c r="D2452" t="n">
        <v>2</v>
      </c>
      <c r="E2452" s="10" t="n">
        <v>0.3367522888205493</v>
      </c>
      <c r="F2452">
        <f>E2452*Parametrar!$B$7</f>
        <v/>
      </c>
    </row>
    <row r="2453">
      <c r="A2453" t="inlineStr">
        <is>
          <t>2024-04-12 03:00</t>
        </is>
      </c>
      <c r="B2453" t="n">
        <v>4</v>
      </c>
      <c r="C2453" t="n">
        <v>12</v>
      </c>
      <c r="D2453" t="n">
        <v>3</v>
      </c>
      <c r="E2453" s="10" t="n">
        <v>0.3363306567193576</v>
      </c>
      <c r="F2453">
        <f>E2453*Parametrar!$B$7</f>
        <v/>
      </c>
    </row>
    <row r="2454">
      <c r="A2454" t="inlineStr">
        <is>
          <t>2024-04-12 04:00</t>
        </is>
      </c>
      <c r="B2454" t="n">
        <v>4</v>
      </c>
      <c r="C2454" t="n">
        <v>12</v>
      </c>
      <c r="D2454" t="n">
        <v>4</v>
      </c>
      <c r="E2454" s="10" t="n">
        <v>0.330664975359594</v>
      </c>
      <c r="F2454">
        <f>E2454*Parametrar!$B$7</f>
        <v/>
      </c>
    </row>
    <row r="2455">
      <c r="A2455" t="inlineStr">
        <is>
          <t>2024-04-12 05:00</t>
        </is>
      </c>
      <c r="B2455" t="n">
        <v>4</v>
      </c>
      <c r="C2455" t="n">
        <v>12</v>
      </c>
      <c r="D2455" t="n">
        <v>5</v>
      </c>
      <c r="E2455" s="10" t="n">
        <v>0.32223233333576</v>
      </c>
      <c r="F2455">
        <f>E2455*Parametrar!$B$7</f>
        <v/>
      </c>
    </row>
    <row r="2456">
      <c r="A2456" t="inlineStr">
        <is>
          <t>2024-04-12 06:00</t>
        </is>
      </c>
      <c r="B2456" t="n">
        <v>4</v>
      </c>
      <c r="C2456" t="n">
        <v>12</v>
      </c>
      <c r="D2456" t="n">
        <v>6</v>
      </c>
      <c r="E2456" s="10" t="n">
        <v>0.3054724573133897</v>
      </c>
      <c r="F2456">
        <f>E2456*Parametrar!$B$7</f>
        <v/>
      </c>
    </row>
    <row r="2457">
      <c r="A2457" t="inlineStr">
        <is>
          <t>2024-04-12 07:00</t>
        </is>
      </c>
      <c r="B2457" t="n">
        <v>4</v>
      </c>
      <c r="C2457" t="n">
        <v>12</v>
      </c>
      <c r="D2457" t="n">
        <v>7</v>
      </c>
      <c r="E2457" s="10" t="n">
        <v>0.2813340195201647</v>
      </c>
      <c r="F2457">
        <f>E2457*Parametrar!$B$7</f>
        <v/>
      </c>
    </row>
    <row r="2458">
      <c r="A2458" t="inlineStr">
        <is>
          <t>2024-04-12 08:00</t>
        </is>
      </c>
      <c r="B2458" t="n">
        <v>4</v>
      </c>
      <c r="C2458" t="n">
        <v>12</v>
      </c>
      <c r="D2458" t="n">
        <v>8</v>
      </c>
      <c r="E2458" s="10" t="n">
        <v>0.268711408490738</v>
      </c>
      <c r="F2458">
        <f>E2458*Parametrar!$B$7</f>
        <v/>
      </c>
    </row>
    <row r="2459">
      <c r="A2459" t="inlineStr">
        <is>
          <t>2024-04-12 09:00</t>
        </is>
      </c>
      <c r="B2459" t="n">
        <v>4</v>
      </c>
      <c r="C2459" t="n">
        <v>12</v>
      </c>
      <c r="D2459" t="n">
        <v>9</v>
      </c>
      <c r="E2459" s="10" t="n">
        <v>0.2426492742358258</v>
      </c>
      <c r="F2459">
        <f>E2459*Parametrar!$B$7</f>
        <v/>
      </c>
    </row>
    <row r="2460">
      <c r="A2460" t="inlineStr">
        <is>
          <t>2024-04-12 10:00</t>
        </is>
      </c>
      <c r="B2460" t="n">
        <v>4</v>
      </c>
      <c r="C2460" t="n">
        <v>12</v>
      </c>
      <c r="D2460" t="n">
        <v>10</v>
      </c>
      <c r="E2460" s="10" t="n">
        <v>0.2557989253917421</v>
      </c>
      <c r="F2460">
        <f>E2460*Parametrar!$B$7</f>
        <v/>
      </c>
    </row>
    <row r="2461">
      <c r="A2461" t="inlineStr">
        <is>
          <t>2024-04-12 11:00</t>
        </is>
      </c>
      <c r="B2461" t="n">
        <v>4</v>
      </c>
      <c r="C2461" t="n">
        <v>12</v>
      </c>
      <c r="D2461" t="n">
        <v>11</v>
      </c>
      <c r="E2461" s="10" t="n">
        <v>0.2651011836242841</v>
      </c>
      <c r="F2461">
        <f>E2461*Parametrar!$B$7</f>
        <v/>
      </c>
    </row>
    <row r="2462">
      <c r="A2462" t="inlineStr">
        <is>
          <t>2024-04-12 12:00</t>
        </is>
      </c>
      <c r="B2462" t="n">
        <v>4</v>
      </c>
      <c r="C2462" t="n">
        <v>12</v>
      </c>
      <c r="D2462" t="n">
        <v>12</v>
      </c>
      <c r="E2462" s="10" t="n">
        <v>0.2726378574330858</v>
      </c>
      <c r="F2462">
        <f>E2462*Parametrar!$B$7</f>
        <v/>
      </c>
    </row>
    <row r="2463">
      <c r="A2463" t="inlineStr">
        <is>
          <t>2024-04-12 13:00</t>
        </is>
      </c>
      <c r="B2463" t="n">
        <v>4</v>
      </c>
      <c r="C2463" t="n">
        <v>12</v>
      </c>
      <c r="D2463" t="n">
        <v>13</v>
      </c>
      <c r="E2463" s="10" t="n">
        <v>0.2791204509889083</v>
      </c>
      <c r="F2463">
        <f>E2463*Parametrar!$B$7</f>
        <v/>
      </c>
    </row>
    <row r="2464">
      <c r="A2464" t="inlineStr">
        <is>
          <t>2024-04-12 14:00</t>
        </is>
      </c>
      <c r="B2464" t="n">
        <v>4</v>
      </c>
      <c r="C2464" t="n">
        <v>12</v>
      </c>
      <c r="D2464" t="n">
        <v>14</v>
      </c>
      <c r="E2464" s="10" t="n">
        <v>0.2815448355707605</v>
      </c>
      <c r="F2464">
        <f>E2464*Parametrar!$B$7</f>
        <v/>
      </c>
    </row>
    <row r="2465">
      <c r="A2465" t="inlineStr">
        <is>
          <t>2024-04-12 15:00</t>
        </is>
      </c>
      <c r="B2465" t="n">
        <v>4</v>
      </c>
      <c r="C2465" t="n">
        <v>12</v>
      </c>
      <c r="D2465" t="n">
        <v>15</v>
      </c>
      <c r="E2465" s="10" t="n">
        <v>0.2836529960767191</v>
      </c>
      <c r="F2465">
        <f>E2465*Parametrar!$B$7</f>
        <v/>
      </c>
    </row>
    <row r="2466">
      <c r="A2466" t="inlineStr">
        <is>
          <t>2024-04-12 16:00</t>
        </is>
      </c>
      <c r="B2466" t="n">
        <v>4</v>
      </c>
      <c r="C2466" t="n">
        <v>12</v>
      </c>
      <c r="D2466" t="n">
        <v>16</v>
      </c>
      <c r="E2466" s="10" t="n">
        <v>0.2792785630268551</v>
      </c>
      <c r="F2466">
        <f>E2466*Parametrar!$B$7</f>
        <v/>
      </c>
    </row>
    <row r="2467">
      <c r="A2467" t="inlineStr">
        <is>
          <t>2024-04-12 17:00</t>
        </is>
      </c>
      <c r="B2467" t="n">
        <v>4</v>
      </c>
      <c r="C2467" t="n">
        <v>12</v>
      </c>
      <c r="D2467" t="n">
        <v>17</v>
      </c>
      <c r="E2467" s="10" t="n">
        <v>0.2760636182552684</v>
      </c>
      <c r="F2467">
        <f>E2467*Parametrar!$B$7</f>
        <v/>
      </c>
    </row>
    <row r="2468">
      <c r="A2468" t="inlineStr">
        <is>
          <t>2024-04-12 18:00</t>
        </is>
      </c>
      <c r="B2468" t="n">
        <v>4</v>
      </c>
      <c r="C2468" t="n">
        <v>12</v>
      </c>
      <c r="D2468" t="n">
        <v>18</v>
      </c>
      <c r="E2468" s="10" t="n">
        <v>0.2829151398996336</v>
      </c>
      <c r="F2468">
        <f>E2468*Parametrar!$B$7</f>
        <v/>
      </c>
    </row>
    <row r="2469">
      <c r="A2469" t="inlineStr">
        <is>
          <t>2024-04-12 19:00</t>
        </is>
      </c>
      <c r="B2469" t="n">
        <v>4</v>
      </c>
      <c r="C2469" t="n">
        <v>12</v>
      </c>
      <c r="D2469" t="n">
        <v>19</v>
      </c>
      <c r="E2469" s="10" t="n">
        <v>0.300834504200281</v>
      </c>
      <c r="F2469">
        <f>E2469*Parametrar!$B$7</f>
        <v/>
      </c>
    </row>
    <row r="2470">
      <c r="A2470" t="inlineStr">
        <is>
          <t>2024-04-12 20:00</t>
        </is>
      </c>
      <c r="B2470" t="n">
        <v>4</v>
      </c>
      <c r="C2470" t="n">
        <v>12</v>
      </c>
      <c r="D2470" t="n">
        <v>20</v>
      </c>
      <c r="E2470" s="10" t="n">
        <v>0.3145638994953359</v>
      </c>
      <c r="F2470">
        <f>E2470*Parametrar!$B$7</f>
        <v/>
      </c>
    </row>
    <row r="2471">
      <c r="A2471" t="inlineStr">
        <is>
          <t>2024-04-12 21:00</t>
        </is>
      </c>
      <c r="B2471" t="n">
        <v>4</v>
      </c>
      <c r="C2471" t="n">
        <v>12</v>
      </c>
      <c r="D2471" t="n">
        <v>21</v>
      </c>
      <c r="E2471" s="10" t="n">
        <v>0.3226539654369517</v>
      </c>
      <c r="F2471">
        <f>E2471*Parametrar!$B$7</f>
        <v/>
      </c>
    </row>
    <row r="2472">
      <c r="A2472" t="inlineStr">
        <is>
          <t>2024-04-12 22:00</t>
        </is>
      </c>
      <c r="B2472" t="n">
        <v>4</v>
      </c>
      <c r="C2472" t="n">
        <v>12</v>
      </c>
      <c r="D2472" t="n">
        <v>22</v>
      </c>
      <c r="E2472" s="10" t="n">
        <v>0.3246567179176123</v>
      </c>
      <c r="F2472">
        <f>E2472*Parametrar!$B$7</f>
        <v/>
      </c>
    </row>
    <row r="2473">
      <c r="A2473" t="inlineStr">
        <is>
          <t>2024-04-12 23:00</t>
        </is>
      </c>
      <c r="B2473" t="n">
        <v>4</v>
      </c>
      <c r="C2473" t="n">
        <v>12</v>
      </c>
      <c r="D2473" t="n">
        <v>23</v>
      </c>
      <c r="E2473" s="10" t="n">
        <v>0.3224958533990048</v>
      </c>
      <c r="F2473">
        <f>E2473*Parametrar!$B$7</f>
        <v/>
      </c>
    </row>
    <row r="2474">
      <c r="A2474" t="inlineStr">
        <is>
          <t>2024-04-13 00:00</t>
        </is>
      </c>
      <c r="B2474" t="n">
        <v>4</v>
      </c>
      <c r="C2474" t="n">
        <v>13</v>
      </c>
      <c r="D2474" t="n">
        <v>0</v>
      </c>
      <c r="E2474" s="10" t="n">
        <v>0.3422598581423659</v>
      </c>
      <c r="F2474">
        <f>E2474*Parametrar!$B$7</f>
        <v/>
      </c>
    </row>
    <row r="2475">
      <c r="A2475" t="inlineStr">
        <is>
          <t>2024-04-13 01:00</t>
        </is>
      </c>
      <c r="B2475" t="n">
        <v>4</v>
      </c>
      <c r="C2475" t="n">
        <v>13</v>
      </c>
      <c r="D2475" t="n">
        <v>1</v>
      </c>
      <c r="E2475" s="10" t="n">
        <v>0.3232864135887393</v>
      </c>
      <c r="F2475">
        <f>E2475*Parametrar!$B$7</f>
        <v/>
      </c>
    </row>
    <row r="2476">
      <c r="A2476" t="inlineStr">
        <is>
          <t>2024-04-13 02:00</t>
        </is>
      </c>
      <c r="B2476" t="n">
        <v>4</v>
      </c>
      <c r="C2476" t="n">
        <v>13</v>
      </c>
      <c r="D2476" t="n">
        <v>2</v>
      </c>
      <c r="E2476" s="10" t="n">
        <v>0.3248148299555592</v>
      </c>
      <c r="F2476">
        <f>E2476*Parametrar!$B$7</f>
        <v/>
      </c>
    </row>
    <row r="2477">
      <c r="A2477" t="inlineStr">
        <is>
          <t>2024-04-13 03:00</t>
        </is>
      </c>
      <c r="B2477" t="n">
        <v>4</v>
      </c>
      <c r="C2477" t="n">
        <v>13</v>
      </c>
      <c r="D2477" t="n">
        <v>3</v>
      </c>
      <c r="E2477" s="10" t="n">
        <v>0.3280824787397948</v>
      </c>
      <c r="F2477">
        <f>E2477*Parametrar!$B$7</f>
        <v/>
      </c>
    </row>
    <row r="2478">
      <c r="A2478" t="inlineStr">
        <is>
          <t>2024-04-13 04:00</t>
        </is>
      </c>
      <c r="B2478" t="n">
        <v>4</v>
      </c>
      <c r="C2478" t="n">
        <v>13</v>
      </c>
      <c r="D2478" t="n">
        <v>4</v>
      </c>
      <c r="E2478" s="10" t="n">
        <v>0.3365678247762779</v>
      </c>
      <c r="F2478">
        <f>E2478*Parametrar!$B$7</f>
        <v/>
      </c>
    </row>
    <row r="2479">
      <c r="A2479" t="inlineStr">
        <is>
          <t>2024-04-13 05:00</t>
        </is>
      </c>
      <c r="B2479" t="n">
        <v>4</v>
      </c>
      <c r="C2479" t="n">
        <v>13</v>
      </c>
      <c r="D2479" t="n">
        <v>5</v>
      </c>
      <c r="E2479" s="10" t="n">
        <v>0.341495649958956</v>
      </c>
      <c r="F2479">
        <f>E2479*Parametrar!$B$7</f>
        <v/>
      </c>
    </row>
    <row r="2480">
      <c r="A2480" t="inlineStr">
        <is>
          <t>2024-04-13 06:00</t>
        </is>
      </c>
      <c r="B2480" t="n">
        <v>4</v>
      </c>
      <c r="C2480" t="n">
        <v>13</v>
      </c>
      <c r="D2480" t="n">
        <v>6</v>
      </c>
      <c r="E2480" s="10" t="n">
        <v>0.3409159058198173</v>
      </c>
      <c r="F2480">
        <f>E2480*Parametrar!$B$7</f>
        <v/>
      </c>
    </row>
    <row r="2481">
      <c r="A2481" t="inlineStr">
        <is>
          <t>2024-04-13 07:00</t>
        </is>
      </c>
      <c r="B2481" t="n">
        <v>4</v>
      </c>
      <c r="C2481" t="n">
        <v>13</v>
      </c>
      <c r="D2481" t="n">
        <v>7</v>
      </c>
      <c r="E2481" s="10" t="n">
        <v>0.3390185613644547</v>
      </c>
      <c r="F2481">
        <f>E2481*Parametrar!$B$7</f>
        <v/>
      </c>
    </row>
    <row r="2482">
      <c r="A2482" t="inlineStr">
        <is>
          <t>2024-04-13 08:00</t>
        </is>
      </c>
      <c r="B2482" t="n">
        <v>4</v>
      </c>
      <c r="C2482" t="n">
        <v>13</v>
      </c>
      <c r="D2482" t="n">
        <v>8</v>
      </c>
      <c r="E2482" s="10" t="n">
        <v>0.3346441283145908</v>
      </c>
      <c r="F2482">
        <f>E2482*Parametrar!$B$7</f>
        <v/>
      </c>
    </row>
    <row r="2483">
      <c r="A2483" t="inlineStr">
        <is>
          <t>2024-04-13 09:00</t>
        </is>
      </c>
      <c r="B2483" t="n">
        <v>4</v>
      </c>
      <c r="C2483" t="n">
        <v>13</v>
      </c>
      <c r="D2483" t="n">
        <v>9</v>
      </c>
      <c r="E2483" s="10" t="n">
        <v>0.3384388172253161</v>
      </c>
      <c r="F2483">
        <f>E2483*Parametrar!$B$7</f>
        <v/>
      </c>
    </row>
    <row r="2484">
      <c r="A2484" t="inlineStr">
        <is>
          <t>2024-04-13 10:00</t>
        </is>
      </c>
      <c r="B2484" t="n">
        <v>4</v>
      </c>
      <c r="C2484" t="n">
        <v>13</v>
      </c>
      <c r="D2484" t="n">
        <v>10</v>
      </c>
      <c r="E2484" s="10" t="n">
        <v>0.3442626106230265</v>
      </c>
      <c r="F2484">
        <f>E2484*Parametrar!$B$7</f>
        <v/>
      </c>
    </row>
    <row r="2485">
      <c r="A2485" t="inlineStr">
        <is>
          <t>2024-04-13 11:00</t>
        </is>
      </c>
      <c r="B2485" t="n">
        <v>4</v>
      </c>
      <c r="C2485" t="n">
        <v>13</v>
      </c>
      <c r="D2485" t="n">
        <v>11</v>
      </c>
      <c r="E2485" s="10" t="n">
        <v>0.352879716691132</v>
      </c>
      <c r="F2485">
        <f>E2485*Parametrar!$B$7</f>
        <v/>
      </c>
    </row>
    <row r="2486">
      <c r="A2486" t="inlineStr">
        <is>
          <t>2024-04-13 12:00</t>
        </is>
      </c>
      <c r="B2486" t="n">
        <v>4</v>
      </c>
      <c r="C2486" t="n">
        <v>13</v>
      </c>
      <c r="D2486" t="n">
        <v>12</v>
      </c>
      <c r="E2486" s="10" t="n">
        <v>0.3636840392841694</v>
      </c>
      <c r="F2486">
        <f>E2486*Parametrar!$B$7</f>
        <v/>
      </c>
    </row>
    <row r="2487">
      <c r="A2487" t="inlineStr">
        <is>
          <t>2024-04-13 13:00</t>
        </is>
      </c>
      <c r="B2487" t="n">
        <v>4</v>
      </c>
      <c r="C2487" t="n">
        <v>13</v>
      </c>
      <c r="D2487" t="n">
        <v>13</v>
      </c>
      <c r="E2487" s="10" t="n">
        <v>0.3690862005806881</v>
      </c>
      <c r="F2487">
        <f>E2487*Parametrar!$B$7</f>
        <v/>
      </c>
    </row>
    <row r="2488">
      <c r="A2488" t="inlineStr">
        <is>
          <t>2024-04-13 14:00</t>
        </is>
      </c>
      <c r="B2488" t="n">
        <v>4</v>
      </c>
      <c r="C2488" t="n">
        <v>13</v>
      </c>
      <c r="D2488" t="n">
        <v>14</v>
      </c>
      <c r="E2488" s="10" t="n">
        <v>0.3710889530613487</v>
      </c>
      <c r="F2488">
        <f>E2488*Parametrar!$B$7</f>
        <v/>
      </c>
    </row>
    <row r="2489">
      <c r="A2489" t="inlineStr">
        <is>
          <t>2024-04-13 15:00</t>
        </is>
      </c>
      <c r="B2489" t="n">
        <v>4</v>
      </c>
      <c r="C2489" t="n">
        <v>13</v>
      </c>
      <c r="D2489" t="n">
        <v>15</v>
      </c>
      <c r="E2489" s="10" t="n">
        <v>0.3849237563817015</v>
      </c>
      <c r="F2489">
        <f>E2489*Parametrar!$B$7</f>
        <v/>
      </c>
    </row>
    <row r="2490">
      <c r="A2490" t="inlineStr">
        <is>
          <t>2024-04-13 16:00</t>
        </is>
      </c>
      <c r="B2490" t="n">
        <v>4</v>
      </c>
      <c r="C2490" t="n">
        <v>13</v>
      </c>
      <c r="D2490" t="n">
        <v>16</v>
      </c>
      <c r="E2490" s="10" t="n">
        <v>0.3972564953415589</v>
      </c>
      <c r="F2490">
        <f>E2490*Parametrar!$B$7</f>
        <v/>
      </c>
    </row>
    <row r="2491">
      <c r="A2491" t="inlineStr">
        <is>
          <t>2024-04-13 17:00</t>
        </is>
      </c>
      <c r="B2491" t="n">
        <v>4</v>
      </c>
      <c r="C2491" t="n">
        <v>13</v>
      </c>
      <c r="D2491" t="n">
        <v>17</v>
      </c>
      <c r="E2491" s="10" t="n">
        <v>0.3882177571722617</v>
      </c>
      <c r="F2491">
        <f>E2491*Parametrar!$B$7</f>
        <v/>
      </c>
    </row>
    <row r="2492">
      <c r="A2492" t="inlineStr">
        <is>
          <t>2024-04-13 18:00</t>
        </is>
      </c>
      <c r="B2492" t="n">
        <v>4</v>
      </c>
      <c r="C2492" t="n">
        <v>13</v>
      </c>
      <c r="D2492" t="n">
        <v>18</v>
      </c>
      <c r="E2492" s="10" t="n">
        <v>0.3894826534758368</v>
      </c>
      <c r="F2492">
        <f>E2492*Parametrar!$B$7</f>
        <v/>
      </c>
    </row>
    <row r="2493">
      <c r="A2493" t="inlineStr">
        <is>
          <t>2024-04-13 19:00</t>
        </is>
      </c>
      <c r="B2493" t="n">
        <v>4</v>
      </c>
      <c r="C2493" t="n">
        <v>13</v>
      </c>
      <c r="D2493" t="n">
        <v>19</v>
      </c>
      <c r="E2493" s="10" t="n">
        <v>0.3830527639326634</v>
      </c>
      <c r="F2493">
        <f>E2493*Parametrar!$B$7</f>
        <v/>
      </c>
    </row>
    <row r="2494">
      <c r="A2494" t="inlineStr">
        <is>
          <t>2024-04-13 20:00</t>
        </is>
      </c>
      <c r="B2494" t="n">
        <v>4</v>
      </c>
      <c r="C2494" t="n">
        <v>13</v>
      </c>
      <c r="D2494" t="n">
        <v>20</v>
      </c>
      <c r="E2494" s="10" t="n">
        <v>0.3842122522109405</v>
      </c>
      <c r="F2494">
        <f>E2494*Parametrar!$B$7</f>
        <v/>
      </c>
    </row>
    <row r="2495">
      <c r="A2495" t="inlineStr">
        <is>
          <t>2024-04-13 21:00</t>
        </is>
      </c>
      <c r="B2495" t="n">
        <v>4</v>
      </c>
      <c r="C2495" t="n">
        <v>13</v>
      </c>
      <c r="D2495" t="n">
        <v>21</v>
      </c>
      <c r="E2495" s="10" t="n">
        <v>0.3762275942946226</v>
      </c>
      <c r="F2495">
        <f>E2495*Parametrar!$B$7</f>
        <v/>
      </c>
    </row>
    <row r="2496">
      <c r="A2496" t="inlineStr">
        <is>
          <t>2024-04-13 22:00</t>
        </is>
      </c>
      <c r="B2496" t="n">
        <v>4</v>
      </c>
      <c r="C2496" t="n">
        <v>13</v>
      </c>
      <c r="D2496" t="n">
        <v>22</v>
      </c>
      <c r="E2496" s="10" t="n">
        <v>0.3619184548604292</v>
      </c>
      <c r="F2496">
        <f>E2496*Parametrar!$B$7</f>
        <v/>
      </c>
    </row>
    <row r="2497">
      <c r="A2497" t="inlineStr">
        <is>
          <t>2024-04-13 23:00</t>
        </is>
      </c>
      <c r="B2497" t="n">
        <v>4</v>
      </c>
      <c r="C2497" t="n">
        <v>13</v>
      </c>
      <c r="D2497" t="n">
        <v>23</v>
      </c>
      <c r="E2497" s="10" t="n">
        <v>0.3530114767227544</v>
      </c>
      <c r="F2497">
        <f>E2497*Parametrar!$B$7</f>
        <v/>
      </c>
    </row>
    <row r="2498">
      <c r="A2498" t="inlineStr">
        <is>
          <t>2024-04-14 00:00</t>
        </is>
      </c>
      <c r="B2498" t="n">
        <v>4</v>
      </c>
      <c r="C2498" t="n">
        <v>14</v>
      </c>
      <c r="D2498" t="n">
        <v>0</v>
      </c>
      <c r="E2498" s="10" t="n">
        <v>0.3025210326050478</v>
      </c>
      <c r="F2498">
        <f>E2498*Parametrar!$B$7</f>
        <v/>
      </c>
    </row>
    <row r="2499">
      <c r="A2499" t="inlineStr">
        <is>
          <t>2024-04-14 01:00</t>
        </is>
      </c>
      <c r="B2499" t="n">
        <v>4</v>
      </c>
      <c r="C2499" t="n">
        <v>14</v>
      </c>
      <c r="D2499" t="n">
        <v>1</v>
      </c>
      <c r="E2499" s="10" t="n">
        <v>0.3449214107811385</v>
      </c>
      <c r="F2499">
        <f>E2499*Parametrar!$B$7</f>
        <v/>
      </c>
    </row>
    <row r="2500">
      <c r="A2500" t="inlineStr">
        <is>
          <t>2024-04-14 02:00</t>
        </is>
      </c>
      <c r="B2500" t="n">
        <v>4</v>
      </c>
      <c r="C2500" t="n">
        <v>14</v>
      </c>
      <c r="D2500" t="n">
        <v>2</v>
      </c>
      <c r="E2500" s="10" t="n">
        <v>0.3470295712870971</v>
      </c>
      <c r="F2500">
        <f>E2500*Parametrar!$B$7</f>
        <v/>
      </c>
    </row>
    <row r="2501">
      <c r="A2501" t="inlineStr">
        <is>
          <t>2024-04-14 03:00</t>
        </is>
      </c>
      <c r="B2501" t="n">
        <v>4</v>
      </c>
      <c r="C2501" t="n">
        <v>14</v>
      </c>
      <c r="D2501" t="n">
        <v>3</v>
      </c>
      <c r="E2501" s="10" t="n">
        <v>0.3509560202294448</v>
      </c>
      <c r="F2501">
        <f>E2501*Parametrar!$B$7</f>
        <v/>
      </c>
    </row>
    <row r="2502">
      <c r="A2502" t="inlineStr">
        <is>
          <t>2024-04-14 04:00</t>
        </is>
      </c>
      <c r="B2502" t="n">
        <v>4</v>
      </c>
      <c r="C2502" t="n">
        <v>14</v>
      </c>
      <c r="D2502" t="n">
        <v>4</v>
      </c>
      <c r="E2502" s="10" t="n">
        <v>0.3534858128365951</v>
      </c>
      <c r="F2502">
        <f>E2502*Parametrar!$B$7</f>
        <v/>
      </c>
    </row>
    <row r="2503">
      <c r="A2503" t="inlineStr">
        <is>
          <t>2024-04-14 05:00</t>
        </is>
      </c>
      <c r="B2503" t="n">
        <v>4</v>
      </c>
      <c r="C2503" t="n">
        <v>14</v>
      </c>
      <c r="D2503" t="n">
        <v>5</v>
      </c>
      <c r="E2503" s="10" t="n">
        <v>0.3482154115716988</v>
      </c>
      <c r="F2503">
        <f>E2503*Parametrar!$B$7</f>
        <v/>
      </c>
    </row>
    <row r="2504">
      <c r="A2504" t="inlineStr">
        <is>
          <t>2024-04-14 06:00</t>
        </is>
      </c>
      <c r="B2504" t="n">
        <v>4</v>
      </c>
      <c r="C2504" t="n">
        <v>14</v>
      </c>
      <c r="D2504" t="n">
        <v>6</v>
      </c>
      <c r="E2504" s="10" t="n">
        <v>0.3296899511255882</v>
      </c>
      <c r="F2504">
        <f>E2504*Parametrar!$B$7</f>
        <v/>
      </c>
    </row>
    <row r="2505">
      <c r="A2505" t="inlineStr">
        <is>
          <t>2024-04-14 07:00</t>
        </is>
      </c>
      <c r="B2505" t="n">
        <v>4</v>
      </c>
      <c r="C2505" t="n">
        <v>14</v>
      </c>
      <c r="D2505" t="n">
        <v>7</v>
      </c>
      <c r="E2505" s="10" t="n">
        <v>0.3109273226225574</v>
      </c>
      <c r="F2505">
        <f>E2505*Parametrar!$B$7</f>
        <v/>
      </c>
    </row>
    <row r="2506">
      <c r="A2506" t="inlineStr">
        <is>
          <t>2024-04-14 08:00</t>
        </is>
      </c>
      <c r="B2506" t="n">
        <v>4</v>
      </c>
      <c r="C2506" t="n">
        <v>14</v>
      </c>
      <c r="D2506" t="n">
        <v>8</v>
      </c>
      <c r="E2506" s="10" t="n">
        <v>0.3037859289086229</v>
      </c>
      <c r="F2506">
        <f>E2506*Parametrar!$B$7</f>
        <v/>
      </c>
    </row>
    <row r="2507">
      <c r="A2507" t="inlineStr">
        <is>
          <t>2024-04-14 09:00</t>
        </is>
      </c>
      <c r="B2507" t="n">
        <v>4</v>
      </c>
      <c r="C2507" t="n">
        <v>14</v>
      </c>
      <c r="D2507" t="n">
        <v>9</v>
      </c>
      <c r="E2507" s="10" t="n">
        <v>0.30088720821293</v>
      </c>
      <c r="F2507">
        <f>E2507*Parametrar!$B$7</f>
        <v/>
      </c>
    </row>
    <row r="2508">
      <c r="A2508" t="inlineStr">
        <is>
          <t>2024-04-14 10:00</t>
        </is>
      </c>
      <c r="B2508" t="n">
        <v>4</v>
      </c>
      <c r="C2508" t="n">
        <v>14</v>
      </c>
      <c r="D2508" t="n">
        <v>10</v>
      </c>
      <c r="E2508" s="10" t="n">
        <v>0.304392025054086</v>
      </c>
      <c r="F2508">
        <f>E2508*Parametrar!$B$7</f>
        <v/>
      </c>
    </row>
    <row r="2509">
      <c r="A2509" t="inlineStr">
        <is>
          <t>2024-04-14 11:00</t>
        </is>
      </c>
      <c r="B2509" t="n">
        <v>4</v>
      </c>
      <c r="C2509" t="n">
        <v>14</v>
      </c>
      <c r="D2509" t="n">
        <v>11</v>
      </c>
      <c r="E2509" s="10" t="n">
        <v>0.3132199471727873</v>
      </c>
      <c r="F2509">
        <f>E2509*Parametrar!$B$7</f>
        <v/>
      </c>
    </row>
    <row r="2510">
      <c r="A2510" t="inlineStr">
        <is>
          <t>2024-04-14 12:00</t>
        </is>
      </c>
      <c r="B2510" t="n">
        <v>4</v>
      </c>
      <c r="C2510" t="n">
        <v>14</v>
      </c>
      <c r="D2510" t="n">
        <v>12</v>
      </c>
      <c r="E2510" s="10" t="n">
        <v>0.3198870047728811</v>
      </c>
      <c r="F2510">
        <f>E2510*Parametrar!$B$7</f>
        <v/>
      </c>
    </row>
    <row r="2511">
      <c r="A2511" t="inlineStr">
        <is>
          <t>2024-04-14 13:00</t>
        </is>
      </c>
      <c r="B2511" t="n">
        <v>4</v>
      </c>
      <c r="C2511" t="n">
        <v>14</v>
      </c>
      <c r="D2511" t="n">
        <v>13</v>
      </c>
      <c r="E2511" s="10" t="n">
        <v>0.3225222054053293</v>
      </c>
      <c r="F2511">
        <f>E2511*Parametrar!$B$7</f>
        <v/>
      </c>
    </row>
    <row r="2512">
      <c r="A2512" t="inlineStr">
        <is>
          <t>2024-04-14 14:00</t>
        </is>
      </c>
      <c r="B2512" t="n">
        <v>4</v>
      </c>
      <c r="C2512" t="n">
        <v>14</v>
      </c>
      <c r="D2512" t="n">
        <v>14</v>
      </c>
      <c r="E2512" s="10" t="n">
        <v>0.3231546535571169</v>
      </c>
      <c r="F2512">
        <f>E2512*Parametrar!$B$7</f>
        <v/>
      </c>
    </row>
    <row r="2513">
      <c r="A2513" t="inlineStr">
        <is>
          <t>2024-04-14 15:00</t>
        </is>
      </c>
      <c r="B2513" t="n">
        <v>4</v>
      </c>
      <c r="C2513" t="n">
        <v>14</v>
      </c>
      <c r="D2513" t="n">
        <v>15</v>
      </c>
      <c r="E2513" s="10" t="n">
        <v>0.3155125717230172</v>
      </c>
      <c r="F2513">
        <f>E2513*Parametrar!$B$7</f>
        <v/>
      </c>
    </row>
    <row r="2514">
      <c r="A2514" t="inlineStr">
        <is>
          <t>2024-04-14 16:00</t>
        </is>
      </c>
      <c r="B2514" t="n">
        <v>4</v>
      </c>
      <c r="C2514" t="n">
        <v>14</v>
      </c>
      <c r="D2514" t="n">
        <v>16</v>
      </c>
      <c r="E2514" s="10" t="n">
        <v>0.3055515133323632</v>
      </c>
      <c r="F2514">
        <f>E2514*Parametrar!$B$7</f>
        <v/>
      </c>
    </row>
    <row r="2515">
      <c r="A2515" t="inlineStr">
        <is>
          <t>2024-04-14 17:00</t>
        </is>
      </c>
      <c r="B2515" t="n">
        <v>4</v>
      </c>
      <c r="C2515" t="n">
        <v>14</v>
      </c>
      <c r="D2515" t="n">
        <v>17</v>
      </c>
      <c r="E2515" s="10" t="n">
        <v>0.3034170008200802</v>
      </c>
      <c r="F2515">
        <f>E2515*Parametrar!$B$7</f>
        <v/>
      </c>
    </row>
    <row r="2516">
      <c r="A2516" t="inlineStr">
        <is>
          <t>2024-04-14 18:00</t>
        </is>
      </c>
      <c r="B2516" t="n">
        <v>4</v>
      </c>
      <c r="C2516" t="n">
        <v>14</v>
      </c>
      <c r="D2516" t="n">
        <v>18</v>
      </c>
      <c r="E2516" s="10" t="n">
        <v>0.3069218176612362</v>
      </c>
      <c r="F2516">
        <f>E2516*Parametrar!$B$7</f>
        <v/>
      </c>
    </row>
    <row r="2517">
      <c r="A2517" t="inlineStr">
        <is>
          <t>2024-04-14 19:00</t>
        </is>
      </c>
      <c r="B2517" t="n">
        <v>4</v>
      </c>
      <c r="C2517" t="n">
        <v>14</v>
      </c>
      <c r="D2517" t="n">
        <v>19</v>
      </c>
      <c r="E2517" s="10" t="n">
        <v>0.3125874990209997</v>
      </c>
      <c r="F2517">
        <f>E2517*Parametrar!$B$7</f>
        <v/>
      </c>
    </row>
    <row r="2518">
      <c r="A2518" t="inlineStr">
        <is>
          <t>2024-04-14 20:00</t>
        </is>
      </c>
      <c r="B2518" t="n">
        <v>4</v>
      </c>
      <c r="C2518" t="n">
        <v>14</v>
      </c>
      <c r="D2518" t="n">
        <v>20</v>
      </c>
      <c r="E2518" s="10" t="n">
        <v>0.3178579002858961</v>
      </c>
      <c r="F2518">
        <f>E2518*Parametrar!$B$7</f>
        <v/>
      </c>
    </row>
    <row r="2519">
      <c r="A2519" t="inlineStr">
        <is>
          <t>2024-04-14 21:00</t>
        </is>
      </c>
      <c r="B2519" t="n">
        <v>4</v>
      </c>
      <c r="C2519" t="n">
        <v>14</v>
      </c>
      <c r="D2519" t="n">
        <v>21</v>
      </c>
      <c r="E2519" s="10" t="n">
        <v>0.318674812481955</v>
      </c>
      <c r="F2519">
        <f>E2519*Parametrar!$B$7</f>
        <v/>
      </c>
    </row>
    <row r="2520">
      <c r="A2520" t="inlineStr">
        <is>
          <t>2024-04-14 22:00</t>
        </is>
      </c>
      <c r="B2520" t="n">
        <v>4</v>
      </c>
      <c r="C2520" t="n">
        <v>14</v>
      </c>
      <c r="D2520" t="n">
        <v>22</v>
      </c>
      <c r="E2520" s="10" t="n">
        <v>0.3211255490701318</v>
      </c>
      <c r="F2520">
        <f>E2520*Parametrar!$B$7</f>
        <v/>
      </c>
    </row>
    <row r="2521">
      <c r="A2521" t="inlineStr">
        <is>
          <t>2024-04-14 23:00</t>
        </is>
      </c>
      <c r="B2521" t="n">
        <v>4</v>
      </c>
      <c r="C2521" t="n">
        <v>14</v>
      </c>
      <c r="D2521" t="n">
        <v>23</v>
      </c>
      <c r="E2521" s="10" t="n">
        <v>0.3082130659711358</v>
      </c>
      <c r="F2521">
        <f>E2521*Parametrar!$B$7</f>
        <v/>
      </c>
    </row>
    <row r="2522">
      <c r="A2522" t="inlineStr">
        <is>
          <t>2024-04-15 00:00</t>
        </is>
      </c>
      <c r="B2522" t="n">
        <v>4</v>
      </c>
      <c r="C2522" t="n">
        <v>15</v>
      </c>
      <c r="D2522" t="n">
        <v>0</v>
      </c>
      <c r="E2522" s="10" t="n">
        <v>0.2948262467582992</v>
      </c>
      <c r="F2522">
        <f>E2522*Parametrar!$B$7</f>
        <v/>
      </c>
    </row>
    <row r="2523">
      <c r="A2523" t="inlineStr">
        <is>
          <t>2024-04-15 01:00</t>
        </is>
      </c>
      <c r="B2523" t="n">
        <v>4</v>
      </c>
      <c r="C2523" t="n">
        <v>15</v>
      </c>
      <c r="D2523" t="n">
        <v>1</v>
      </c>
      <c r="E2523" s="10" t="n">
        <v>0.2928761982902875</v>
      </c>
      <c r="F2523">
        <f>E2523*Parametrar!$B$7</f>
        <v/>
      </c>
    </row>
    <row r="2524">
      <c r="A2524" t="inlineStr">
        <is>
          <t>2024-04-15 02:00</t>
        </is>
      </c>
      <c r="B2524" t="n">
        <v>4</v>
      </c>
      <c r="C2524" t="n">
        <v>15</v>
      </c>
      <c r="D2524" t="n">
        <v>2</v>
      </c>
      <c r="E2524" s="10" t="n">
        <v>0.2862618447028427</v>
      </c>
      <c r="F2524">
        <f>E2524*Parametrar!$B$7</f>
        <v/>
      </c>
    </row>
    <row r="2525">
      <c r="A2525" t="inlineStr">
        <is>
          <t>2024-04-15 03:00</t>
        </is>
      </c>
      <c r="B2525" t="n">
        <v>4</v>
      </c>
      <c r="C2525" t="n">
        <v>15</v>
      </c>
      <c r="D2525" t="n">
        <v>3</v>
      </c>
      <c r="E2525" s="10" t="n">
        <v>0.2773812185714924</v>
      </c>
      <c r="F2525">
        <f>E2525*Parametrar!$B$7</f>
        <v/>
      </c>
    </row>
    <row r="2526">
      <c r="A2526" t="inlineStr">
        <is>
          <t>2024-04-15 04:00</t>
        </is>
      </c>
      <c r="B2526" t="n">
        <v>4</v>
      </c>
      <c r="C2526" t="n">
        <v>15</v>
      </c>
      <c r="D2526" t="n">
        <v>4</v>
      </c>
      <c r="E2526" s="10" t="n">
        <v>0.2714520171484841</v>
      </c>
      <c r="F2526">
        <f>E2526*Parametrar!$B$7</f>
        <v/>
      </c>
    </row>
    <row r="2527">
      <c r="A2527" t="inlineStr">
        <is>
          <t>2024-04-15 05:00</t>
        </is>
      </c>
      <c r="B2527" t="n">
        <v>4</v>
      </c>
      <c r="C2527" t="n">
        <v>15</v>
      </c>
      <c r="D2527" t="n">
        <v>5</v>
      </c>
      <c r="E2527" s="10" t="n">
        <v>0.2617281268147504</v>
      </c>
      <c r="F2527">
        <f>E2527*Parametrar!$B$7</f>
        <v/>
      </c>
    </row>
    <row r="2528">
      <c r="A2528" t="inlineStr">
        <is>
          <t>2024-04-15 06:00</t>
        </is>
      </c>
      <c r="B2528" t="n">
        <v>4</v>
      </c>
      <c r="C2528" t="n">
        <v>15</v>
      </c>
      <c r="D2528" t="n">
        <v>6</v>
      </c>
      <c r="E2528" s="10" t="n">
        <v>0.2386701212808291</v>
      </c>
      <c r="F2528">
        <f>E2528*Parametrar!$B$7</f>
        <v/>
      </c>
    </row>
    <row r="2529">
      <c r="A2529" t="inlineStr">
        <is>
          <t>2024-04-15 07:00</t>
        </is>
      </c>
      <c r="B2529" t="n">
        <v>4</v>
      </c>
      <c r="C2529" t="n">
        <v>15</v>
      </c>
      <c r="D2529" t="n">
        <v>7</v>
      </c>
      <c r="E2529" s="10" t="n">
        <v>0.2068105456345309</v>
      </c>
      <c r="F2529">
        <f>E2529*Parametrar!$B$7</f>
        <v/>
      </c>
    </row>
    <row r="2530">
      <c r="A2530" t="inlineStr">
        <is>
          <t>2024-04-15 08:00</t>
        </is>
      </c>
      <c r="B2530" t="n">
        <v>4</v>
      </c>
      <c r="C2530" t="n">
        <v>15</v>
      </c>
      <c r="D2530" t="n">
        <v>8</v>
      </c>
      <c r="E2530" s="10" t="n">
        <v>0.1877316930556063</v>
      </c>
      <c r="F2530">
        <f>E2530*Parametrar!$B$7</f>
        <v/>
      </c>
    </row>
    <row r="2531">
      <c r="A2531" t="inlineStr">
        <is>
          <t>2024-04-15 09:00</t>
        </is>
      </c>
      <c r="B2531" t="n">
        <v>4</v>
      </c>
      <c r="C2531" t="n">
        <v>15</v>
      </c>
      <c r="D2531" t="n">
        <v>9</v>
      </c>
      <c r="E2531" s="10" t="n">
        <v>0.1840951161828279</v>
      </c>
      <c r="F2531">
        <f>E2531*Parametrar!$B$7</f>
        <v/>
      </c>
    </row>
    <row r="2532">
      <c r="A2532" t="inlineStr">
        <is>
          <t>2024-04-15 10:00</t>
        </is>
      </c>
      <c r="B2532" t="n">
        <v>4</v>
      </c>
      <c r="C2532" t="n">
        <v>15</v>
      </c>
      <c r="D2532" t="n">
        <v>10</v>
      </c>
      <c r="E2532" s="10" t="n">
        <v>0.1881006211441491</v>
      </c>
      <c r="F2532">
        <f>E2532*Parametrar!$B$7</f>
        <v/>
      </c>
    </row>
    <row r="2533">
      <c r="A2533" t="inlineStr">
        <is>
          <t>2024-04-15 11:00</t>
        </is>
      </c>
      <c r="B2533" t="n">
        <v>4</v>
      </c>
      <c r="C2533" t="n">
        <v>15</v>
      </c>
      <c r="D2533" t="n">
        <v>11</v>
      </c>
      <c r="E2533" s="10" t="n">
        <v>0.1905777097386503</v>
      </c>
      <c r="F2533">
        <f>E2533*Parametrar!$B$7</f>
        <v/>
      </c>
    </row>
    <row r="2534">
      <c r="A2534" t="inlineStr">
        <is>
          <t>2024-04-15 12:00</t>
        </is>
      </c>
      <c r="B2534" t="n">
        <v>4</v>
      </c>
      <c r="C2534" t="n">
        <v>15</v>
      </c>
      <c r="D2534" t="n">
        <v>12</v>
      </c>
      <c r="E2534" s="10" t="n">
        <v>0.2053611852866845</v>
      </c>
      <c r="F2534">
        <f>E2534*Parametrar!$B$7</f>
        <v/>
      </c>
    </row>
    <row r="2535">
      <c r="A2535" t="inlineStr">
        <is>
          <t>2024-04-15 13:00</t>
        </is>
      </c>
      <c r="B2535" t="n">
        <v>4</v>
      </c>
      <c r="C2535" t="n">
        <v>15</v>
      </c>
      <c r="D2535" t="n">
        <v>13</v>
      </c>
      <c r="E2535" s="10" t="n">
        <v>0.2006441761546023</v>
      </c>
      <c r="F2535">
        <f>E2535*Parametrar!$B$7</f>
        <v/>
      </c>
    </row>
    <row r="2536">
      <c r="A2536" t="inlineStr">
        <is>
          <t>2024-04-15 14:00</t>
        </is>
      </c>
      <c r="B2536" t="n">
        <v>4</v>
      </c>
      <c r="C2536" t="n">
        <v>15</v>
      </c>
      <c r="D2536" t="n">
        <v>14</v>
      </c>
      <c r="E2536" s="10" t="n">
        <v>0.2030949127427791</v>
      </c>
      <c r="F2536">
        <f>E2536*Parametrar!$B$7</f>
        <v/>
      </c>
    </row>
    <row r="2537">
      <c r="A2537" t="inlineStr">
        <is>
          <t>2024-04-15 15:00</t>
        </is>
      </c>
      <c r="B2537" t="n">
        <v>4</v>
      </c>
      <c r="C2537" t="n">
        <v>15</v>
      </c>
      <c r="D2537" t="n">
        <v>15</v>
      </c>
      <c r="E2537" s="10" t="n">
        <v>0.2086288340709202</v>
      </c>
      <c r="F2537">
        <f>E2537*Parametrar!$B$7</f>
        <v/>
      </c>
    </row>
    <row r="2538">
      <c r="A2538" t="inlineStr">
        <is>
          <t>2024-04-15 16:00</t>
        </is>
      </c>
      <c r="B2538" t="n">
        <v>4</v>
      </c>
      <c r="C2538" t="n">
        <v>15</v>
      </c>
      <c r="D2538" t="n">
        <v>16</v>
      </c>
      <c r="E2538" s="10" t="n">
        <v>0.2156384677532323</v>
      </c>
      <c r="F2538">
        <f>E2538*Parametrar!$B$7</f>
        <v/>
      </c>
    </row>
    <row r="2539">
      <c r="A2539" t="inlineStr">
        <is>
          <t>2024-04-15 17:00</t>
        </is>
      </c>
      <c r="B2539" t="n">
        <v>4</v>
      </c>
      <c r="C2539" t="n">
        <v>15</v>
      </c>
      <c r="D2539" t="n">
        <v>17</v>
      </c>
      <c r="E2539" s="10" t="n">
        <v>0.2245717978972315</v>
      </c>
      <c r="F2539">
        <f>E2539*Parametrar!$B$7</f>
        <v/>
      </c>
    </row>
    <row r="2540">
      <c r="A2540" t="inlineStr">
        <is>
          <t>2024-04-15 18:00</t>
        </is>
      </c>
      <c r="B2540" t="n">
        <v>4</v>
      </c>
      <c r="C2540" t="n">
        <v>15</v>
      </c>
      <c r="D2540" t="n">
        <v>18</v>
      </c>
      <c r="E2540" s="10" t="n">
        <v>0.2433080743939379</v>
      </c>
      <c r="F2540">
        <f>E2540*Parametrar!$B$7</f>
        <v/>
      </c>
    </row>
    <row r="2541">
      <c r="A2541" t="inlineStr">
        <is>
          <t>2024-04-15 19:00</t>
        </is>
      </c>
      <c r="B2541" t="n">
        <v>4</v>
      </c>
      <c r="C2541" t="n">
        <v>15</v>
      </c>
      <c r="D2541" t="n">
        <v>19</v>
      </c>
      <c r="E2541" s="10" t="n">
        <v>0.2677100322504077</v>
      </c>
      <c r="F2541">
        <f>E2541*Parametrar!$B$7</f>
        <v/>
      </c>
    </row>
    <row r="2542">
      <c r="A2542" t="inlineStr">
        <is>
          <t>2024-04-15 20:00</t>
        </is>
      </c>
      <c r="B2542" t="n">
        <v>4</v>
      </c>
      <c r="C2542" t="n">
        <v>15</v>
      </c>
      <c r="D2542" t="n">
        <v>20</v>
      </c>
      <c r="E2542" s="10" t="n">
        <v>0.2847861323486718</v>
      </c>
      <c r="F2542">
        <f>E2542*Parametrar!$B$7</f>
        <v/>
      </c>
    </row>
    <row r="2543">
      <c r="A2543" t="inlineStr">
        <is>
          <t>2024-04-15 21:00</t>
        </is>
      </c>
      <c r="B2543" t="n">
        <v>4</v>
      </c>
      <c r="C2543" t="n">
        <v>15</v>
      </c>
      <c r="D2543" t="n">
        <v>21</v>
      </c>
      <c r="E2543" s="10" t="n">
        <v>0.2893186774364826</v>
      </c>
      <c r="F2543">
        <f>E2543*Parametrar!$B$7</f>
        <v/>
      </c>
    </row>
    <row r="2544">
      <c r="A2544" t="inlineStr">
        <is>
          <t>2024-04-15 22:00</t>
        </is>
      </c>
      <c r="B2544" t="n">
        <v>4</v>
      </c>
      <c r="C2544" t="n">
        <v>15</v>
      </c>
      <c r="D2544" t="n">
        <v>22</v>
      </c>
      <c r="E2544" s="10" t="n">
        <v>0.2903991096957863</v>
      </c>
      <c r="F2544">
        <f>E2544*Parametrar!$B$7</f>
        <v/>
      </c>
    </row>
    <row r="2545">
      <c r="A2545" t="inlineStr">
        <is>
          <t>2024-04-15 23:00</t>
        </is>
      </c>
      <c r="B2545" t="n">
        <v>4</v>
      </c>
      <c r="C2545" t="n">
        <v>15</v>
      </c>
      <c r="D2545" t="n">
        <v>23</v>
      </c>
      <c r="E2545" s="10" t="n">
        <v>0.2980675435362105</v>
      </c>
      <c r="F2545">
        <f>E2545*Parametrar!$B$7</f>
        <v/>
      </c>
    </row>
    <row r="2546">
      <c r="A2546" t="inlineStr">
        <is>
          <t>2024-04-16 00:00</t>
        </is>
      </c>
      <c r="B2546" t="n">
        <v>4</v>
      </c>
      <c r="C2546" t="n">
        <v>16</v>
      </c>
      <c r="D2546" t="n">
        <v>0</v>
      </c>
      <c r="E2546" s="10" t="n">
        <v>0.1967704312249035</v>
      </c>
      <c r="F2546">
        <f>E2546*Parametrar!$B$7</f>
        <v/>
      </c>
    </row>
    <row r="2547">
      <c r="A2547" t="inlineStr">
        <is>
          <t>2024-04-16 01:00</t>
        </is>
      </c>
      <c r="B2547" t="n">
        <v>4</v>
      </c>
      <c r="C2547" t="n">
        <v>16</v>
      </c>
      <c r="D2547" t="n">
        <v>1</v>
      </c>
      <c r="E2547" s="10" t="n">
        <v>0.3089772741545458</v>
      </c>
      <c r="F2547">
        <f>E2547*Parametrar!$B$7</f>
        <v/>
      </c>
    </row>
    <row r="2548">
      <c r="A2548" t="inlineStr">
        <is>
          <t>2024-04-16 02:00</t>
        </is>
      </c>
      <c r="B2548" t="n">
        <v>4</v>
      </c>
      <c r="C2548" t="n">
        <v>16</v>
      </c>
      <c r="D2548" t="n">
        <v>2</v>
      </c>
      <c r="E2548" s="10" t="n">
        <v>0.2977776714666411</v>
      </c>
      <c r="F2548">
        <f>E2548*Parametrar!$B$7</f>
        <v/>
      </c>
    </row>
    <row r="2549">
      <c r="A2549" t="inlineStr">
        <is>
          <t>2024-04-16 03:00</t>
        </is>
      </c>
      <c r="B2549" t="n">
        <v>4</v>
      </c>
      <c r="C2549" t="n">
        <v>16</v>
      </c>
      <c r="D2549" t="n">
        <v>3</v>
      </c>
      <c r="E2549" s="10" t="n">
        <v>0.296618183188364</v>
      </c>
      <c r="F2549">
        <f>E2549*Parametrar!$B$7</f>
        <v/>
      </c>
    </row>
    <row r="2550">
      <c r="A2550" t="inlineStr">
        <is>
          <t>2024-04-16 04:00</t>
        </is>
      </c>
      <c r="B2550" t="n">
        <v>4</v>
      </c>
      <c r="C2550" t="n">
        <v>16</v>
      </c>
      <c r="D2550" t="n">
        <v>4</v>
      </c>
      <c r="E2550" s="10" t="n">
        <v>0.295089766821544</v>
      </c>
      <c r="F2550">
        <f>E2550*Parametrar!$B$7</f>
        <v/>
      </c>
    </row>
    <row r="2551">
      <c r="A2551" t="inlineStr">
        <is>
          <t>2024-04-16 05:00</t>
        </is>
      </c>
      <c r="B2551" t="n">
        <v>4</v>
      </c>
      <c r="C2551" t="n">
        <v>16</v>
      </c>
      <c r="D2551" t="n">
        <v>5</v>
      </c>
      <c r="E2551" s="10" t="n">
        <v>0.2807015713683771</v>
      </c>
      <c r="F2551">
        <f>E2551*Parametrar!$B$7</f>
        <v/>
      </c>
    </row>
    <row r="2552">
      <c r="A2552" t="inlineStr">
        <is>
          <t>2024-04-16 06:00</t>
        </is>
      </c>
      <c r="B2552" t="n">
        <v>4</v>
      </c>
      <c r="C2552" t="n">
        <v>16</v>
      </c>
      <c r="D2552" t="n">
        <v>6</v>
      </c>
      <c r="E2552" s="10" t="n">
        <v>0.2511082682659844</v>
      </c>
      <c r="F2552">
        <f>E2552*Parametrar!$B$7</f>
        <v/>
      </c>
    </row>
    <row r="2553">
      <c r="A2553" t="inlineStr">
        <is>
          <t>2024-04-16 07:00</t>
        </is>
      </c>
      <c r="B2553" t="n">
        <v>4</v>
      </c>
      <c r="C2553" t="n">
        <v>16</v>
      </c>
      <c r="D2553" t="n">
        <v>7</v>
      </c>
      <c r="E2553" s="10" t="n">
        <v>0.2143999234559816</v>
      </c>
      <c r="F2553">
        <f>E2553*Parametrar!$B$7</f>
        <v/>
      </c>
    </row>
    <row r="2554">
      <c r="A2554" t="inlineStr">
        <is>
          <t>2024-04-16 08:00</t>
        </is>
      </c>
      <c r="B2554" t="n">
        <v>4</v>
      </c>
      <c r="C2554" t="n">
        <v>16</v>
      </c>
      <c r="D2554" t="n">
        <v>8</v>
      </c>
      <c r="E2554" s="10" t="n">
        <v>0.1915790859789807</v>
      </c>
      <c r="F2554">
        <f>E2554*Parametrar!$B$7</f>
        <v/>
      </c>
    </row>
    <row r="2555">
      <c r="A2555" t="inlineStr">
        <is>
          <t>2024-04-16 09:00</t>
        </is>
      </c>
      <c r="B2555" t="n">
        <v>4</v>
      </c>
      <c r="C2555" t="n">
        <v>16</v>
      </c>
      <c r="D2555" t="n">
        <v>9</v>
      </c>
      <c r="E2555" s="10" t="n">
        <v>0.1817761396262735</v>
      </c>
      <c r="F2555">
        <f>E2555*Parametrar!$B$7</f>
        <v/>
      </c>
    </row>
    <row r="2556">
      <c r="A2556" t="inlineStr">
        <is>
          <t>2024-04-16 10:00</t>
        </is>
      </c>
      <c r="B2556" t="n">
        <v>4</v>
      </c>
      <c r="C2556" t="n">
        <v>16</v>
      </c>
      <c r="D2556" t="n">
        <v>10</v>
      </c>
      <c r="E2556" s="10" t="n">
        <v>0.1793781070507457</v>
      </c>
      <c r="F2556">
        <f>E2556*Parametrar!$B$7</f>
        <v/>
      </c>
    </row>
    <row r="2557">
      <c r="A2557" t="inlineStr">
        <is>
          <t>2024-04-16 11:00</t>
        </is>
      </c>
      <c r="B2557" t="n">
        <v>4</v>
      </c>
      <c r="C2557" t="n">
        <v>16</v>
      </c>
      <c r="D2557" t="n">
        <v>11</v>
      </c>
      <c r="E2557" s="10" t="n">
        <v>0.1944251026620246</v>
      </c>
      <c r="F2557">
        <f>E2557*Parametrar!$B$7</f>
        <v/>
      </c>
    </row>
    <row r="2558">
      <c r="A2558" t="inlineStr">
        <is>
          <t>2024-04-16 12:00</t>
        </is>
      </c>
      <c r="B2558" t="n">
        <v>4</v>
      </c>
      <c r="C2558" t="n">
        <v>16</v>
      </c>
      <c r="D2558" t="n">
        <v>12</v>
      </c>
      <c r="E2558" s="10" t="n">
        <v>0.1769537224688934</v>
      </c>
      <c r="F2558">
        <f>E2558*Parametrar!$B$7</f>
        <v/>
      </c>
    </row>
    <row r="2559">
      <c r="A2559" t="inlineStr">
        <is>
          <t>2024-04-16 13:00</t>
        </is>
      </c>
      <c r="B2559" t="n">
        <v>4</v>
      </c>
      <c r="C2559" t="n">
        <v>16</v>
      </c>
      <c r="D2559" t="n">
        <v>13</v>
      </c>
      <c r="E2559" s="10" t="n">
        <v>0.1871255969101432</v>
      </c>
      <c r="F2559">
        <f>E2559*Parametrar!$B$7</f>
        <v/>
      </c>
    </row>
    <row r="2560">
      <c r="A2560" t="inlineStr">
        <is>
          <t>2024-04-16 14:00</t>
        </is>
      </c>
      <c r="B2560" t="n">
        <v>4</v>
      </c>
      <c r="C2560" t="n">
        <v>16</v>
      </c>
      <c r="D2560" t="n">
        <v>14</v>
      </c>
      <c r="E2560" s="10" t="n">
        <v>0.1839106521385565</v>
      </c>
      <c r="F2560">
        <f>E2560*Parametrar!$B$7</f>
        <v/>
      </c>
    </row>
    <row r="2561">
      <c r="A2561" t="inlineStr">
        <is>
          <t>2024-04-16 15:00</t>
        </is>
      </c>
      <c r="B2561" t="n">
        <v>4</v>
      </c>
      <c r="C2561" t="n">
        <v>16</v>
      </c>
      <c r="D2561" t="n">
        <v>15</v>
      </c>
      <c r="E2561" s="10" t="n">
        <v>0.1807220593732942</v>
      </c>
      <c r="F2561">
        <f>E2561*Parametrar!$B$7</f>
        <v/>
      </c>
    </row>
    <row r="2562">
      <c r="A2562" t="inlineStr">
        <is>
          <t>2024-04-16 16:00</t>
        </is>
      </c>
      <c r="B2562" t="n">
        <v>4</v>
      </c>
      <c r="C2562" t="n">
        <v>16</v>
      </c>
      <c r="D2562" t="n">
        <v>16</v>
      </c>
      <c r="E2562" s="10" t="n">
        <v>0.1885222532453408</v>
      </c>
      <c r="F2562">
        <f>E2562*Parametrar!$B$7</f>
        <v/>
      </c>
    </row>
    <row r="2563">
      <c r="A2563" t="inlineStr">
        <is>
          <t>2024-04-16 17:00</t>
        </is>
      </c>
      <c r="B2563" t="n">
        <v>4</v>
      </c>
      <c r="C2563" t="n">
        <v>16</v>
      </c>
      <c r="D2563" t="n">
        <v>17</v>
      </c>
      <c r="E2563" s="10" t="n">
        <v>0.1613533347248003</v>
      </c>
      <c r="F2563">
        <f>E2563*Parametrar!$B$7</f>
        <v/>
      </c>
    </row>
    <row r="2564">
      <c r="A2564" t="inlineStr">
        <is>
          <t>2024-04-16 18:00</t>
        </is>
      </c>
      <c r="B2564" t="n">
        <v>4</v>
      </c>
      <c r="C2564" t="n">
        <v>16</v>
      </c>
      <c r="D2564" t="n">
        <v>18</v>
      </c>
      <c r="E2564" s="10" t="n">
        <v>0.1635405512497323</v>
      </c>
      <c r="F2564">
        <f>E2564*Parametrar!$B$7</f>
        <v/>
      </c>
    </row>
    <row r="2565">
      <c r="A2565" t="inlineStr">
        <is>
          <t>2024-04-16 19:00</t>
        </is>
      </c>
      <c r="B2565" t="n">
        <v>4</v>
      </c>
      <c r="C2565" t="n">
        <v>16</v>
      </c>
      <c r="D2565" t="n">
        <v>19</v>
      </c>
      <c r="E2565" s="10" t="n">
        <v>0.1770591304941913</v>
      </c>
      <c r="F2565">
        <f>E2565*Parametrar!$B$7</f>
        <v/>
      </c>
    </row>
    <row r="2566">
      <c r="A2566" t="inlineStr">
        <is>
          <t>2024-04-16 20:00</t>
        </is>
      </c>
      <c r="B2566" t="n">
        <v>4</v>
      </c>
      <c r="C2566" t="n">
        <v>16</v>
      </c>
      <c r="D2566" t="n">
        <v>20</v>
      </c>
      <c r="E2566" s="10" t="n">
        <v>0.1947676787442429</v>
      </c>
      <c r="F2566">
        <f>E2566*Parametrar!$B$7</f>
        <v/>
      </c>
    </row>
    <row r="2567">
      <c r="A2567" t="inlineStr">
        <is>
          <t>2024-04-16 21:00</t>
        </is>
      </c>
      <c r="B2567" t="n">
        <v>4</v>
      </c>
      <c r="C2567" t="n">
        <v>16</v>
      </c>
      <c r="D2567" t="n">
        <v>21</v>
      </c>
      <c r="E2567" s="10" t="n">
        <v>0.2020671844961243</v>
      </c>
      <c r="F2567">
        <f>E2567*Parametrar!$B$7</f>
        <v/>
      </c>
    </row>
    <row r="2568">
      <c r="A2568" t="inlineStr">
        <is>
          <t>2024-04-16 22:00</t>
        </is>
      </c>
      <c r="B2568" t="n">
        <v>4</v>
      </c>
      <c r="C2568" t="n">
        <v>16</v>
      </c>
      <c r="D2568" t="n">
        <v>22</v>
      </c>
      <c r="E2568" s="10" t="n">
        <v>0.2052294252550621</v>
      </c>
      <c r="F2568">
        <f>E2568*Parametrar!$B$7</f>
        <v/>
      </c>
    </row>
    <row r="2569">
      <c r="A2569" t="inlineStr">
        <is>
          <t>2024-04-16 23:00</t>
        </is>
      </c>
      <c r="B2569" t="n">
        <v>4</v>
      </c>
      <c r="C2569" t="n">
        <v>16</v>
      </c>
      <c r="D2569" t="n">
        <v>23</v>
      </c>
      <c r="E2569" s="10" t="n">
        <v>0.2016192003886081</v>
      </c>
      <c r="F2569">
        <f>E2569*Parametrar!$B$7</f>
        <v/>
      </c>
    </row>
    <row r="2570">
      <c r="A2570" t="inlineStr">
        <is>
          <t>2024-04-17 00:00</t>
        </is>
      </c>
      <c r="B2570" t="n">
        <v>4</v>
      </c>
      <c r="C2570" t="n">
        <v>17</v>
      </c>
      <c r="D2570" t="n">
        <v>0</v>
      </c>
      <c r="E2570" s="10" t="n">
        <v>0.2215940211825651</v>
      </c>
      <c r="F2570">
        <f>E2570*Parametrar!$B$7</f>
        <v/>
      </c>
    </row>
    <row r="2571">
      <c r="A2571" t="inlineStr">
        <is>
          <t>2024-04-17 01:00</t>
        </is>
      </c>
      <c r="B2571" t="n">
        <v>4</v>
      </c>
      <c r="C2571" t="n">
        <v>17</v>
      </c>
      <c r="D2571" t="n">
        <v>1</v>
      </c>
      <c r="E2571" s="10" t="n">
        <v>0.1917371980169275</v>
      </c>
      <c r="F2571">
        <f>E2571*Parametrar!$B$7</f>
        <v/>
      </c>
    </row>
    <row r="2572">
      <c r="A2572" t="inlineStr">
        <is>
          <t>2024-04-17 02:00</t>
        </is>
      </c>
      <c r="B2572" t="n">
        <v>4</v>
      </c>
      <c r="C2572" t="n">
        <v>17</v>
      </c>
      <c r="D2572" t="n">
        <v>2</v>
      </c>
      <c r="E2572" s="10" t="n">
        <v>0.1864931487583557</v>
      </c>
      <c r="F2572">
        <f>E2572*Parametrar!$B$7</f>
        <v/>
      </c>
    </row>
    <row r="2573">
      <c r="A2573" t="inlineStr">
        <is>
          <t>2024-04-17 03:00</t>
        </is>
      </c>
      <c r="B2573" t="n">
        <v>4</v>
      </c>
      <c r="C2573" t="n">
        <v>17</v>
      </c>
      <c r="D2573" t="n">
        <v>3</v>
      </c>
      <c r="E2573" s="10" t="n">
        <v>0.1905513577323259</v>
      </c>
      <c r="F2573">
        <f>E2573*Parametrar!$B$7</f>
        <v/>
      </c>
    </row>
    <row r="2574">
      <c r="A2574" t="inlineStr">
        <is>
          <t>2024-04-17 04:00</t>
        </is>
      </c>
      <c r="B2574" t="n">
        <v>4</v>
      </c>
      <c r="C2574" t="n">
        <v>17</v>
      </c>
      <c r="D2574" t="n">
        <v>4</v>
      </c>
      <c r="E2574" s="10" t="n">
        <v>0.1927649262635823</v>
      </c>
      <c r="F2574">
        <f>E2574*Parametrar!$B$7</f>
        <v/>
      </c>
    </row>
    <row r="2575">
      <c r="A2575" t="inlineStr">
        <is>
          <t>2024-04-17 05:00</t>
        </is>
      </c>
      <c r="B2575" t="n">
        <v>4</v>
      </c>
      <c r="C2575" t="n">
        <v>17</v>
      </c>
      <c r="D2575" t="n">
        <v>5</v>
      </c>
      <c r="E2575" s="10" t="n">
        <v>0.1902351336564321</v>
      </c>
      <c r="F2575">
        <f>E2575*Parametrar!$B$7</f>
        <v/>
      </c>
    </row>
    <row r="2576">
      <c r="A2576" t="inlineStr">
        <is>
          <t>2024-04-17 06:00</t>
        </is>
      </c>
      <c r="B2576" t="n">
        <v>4</v>
      </c>
      <c r="C2576" t="n">
        <v>17</v>
      </c>
      <c r="D2576" t="n">
        <v>6</v>
      </c>
      <c r="E2576" s="10" t="n">
        <v>0.1791936430064743</v>
      </c>
      <c r="F2576">
        <f>E2576*Parametrar!$B$7</f>
        <v/>
      </c>
    </row>
    <row r="2577">
      <c r="A2577" t="inlineStr">
        <is>
          <t>2024-04-17 07:00</t>
        </is>
      </c>
      <c r="B2577" t="n">
        <v>4</v>
      </c>
      <c r="C2577" t="n">
        <v>17</v>
      </c>
      <c r="D2577" t="n">
        <v>7</v>
      </c>
      <c r="E2577" s="10" t="n">
        <v>0.1608789986109597</v>
      </c>
      <c r="F2577">
        <f>E2577*Parametrar!$B$7</f>
        <v/>
      </c>
    </row>
    <row r="2578">
      <c r="A2578" t="inlineStr">
        <is>
          <t>2024-04-17 08:00</t>
        </is>
      </c>
      <c r="B2578" t="n">
        <v>4</v>
      </c>
      <c r="C2578" t="n">
        <v>17</v>
      </c>
      <c r="D2578" t="n">
        <v>8</v>
      </c>
      <c r="E2578" s="10" t="n">
        <v>0.1475185314044475</v>
      </c>
      <c r="F2578">
        <f>E2578*Parametrar!$B$7</f>
        <v/>
      </c>
    </row>
    <row r="2579">
      <c r="A2579" t="inlineStr">
        <is>
          <t>2024-04-17 09:00</t>
        </is>
      </c>
      <c r="B2579" t="n">
        <v>4</v>
      </c>
      <c r="C2579" t="n">
        <v>17</v>
      </c>
      <c r="D2579" t="n">
        <v>9</v>
      </c>
      <c r="E2579" s="10" t="n">
        <v>0.146833379240011</v>
      </c>
      <c r="F2579">
        <f>E2579*Parametrar!$B$7</f>
        <v/>
      </c>
    </row>
    <row r="2580">
      <c r="A2580" t="inlineStr">
        <is>
          <t>2024-04-17 10:00</t>
        </is>
      </c>
      <c r="B2580" t="n">
        <v>4</v>
      </c>
      <c r="C2580" t="n">
        <v>17</v>
      </c>
      <c r="D2580" t="n">
        <v>10</v>
      </c>
      <c r="E2580" s="10" t="n">
        <v>0.1531315087515621</v>
      </c>
      <c r="F2580">
        <f>E2580*Parametrar!$B$7</f>
        <v/>
      </c>
    </row>
    <row r="2581">
      <c r="A2581" t="inlineStr">
        <is>
          <t>2024-04-17 11:00</t>
        </is>
      </c>
      <c r="B2581" t="n">
        <v>4</v>
      </c>
      <c r="C2581" t="n">
        <v>17</v>
      </c>
      <c r="D2581" t="n">
        <v>11</v>
      </c>
      <c r="E2581" s="10" t="n">
        <v>0.1431968023672326</v>
      </c>
      <c r="F2581">
        <f>E2581*Parametrar!$B$7</f>
        <v/>
      </c>
    </row>
    <row r="2582">
      <c r="A2582" t="inlineStr">
        <is>
          <t>2024-04-17 12:00</t>
        </is>
      </c>
      <c r="B2582" t="n">
        <v>4</v>
      </c>
      <c r="C2582" t="n">
        <v>17</v>
      </c>
      <c r="D2582" t="n">
        <v>12</v>
      </c>
      <c r="E2582" s="10" t="n">
        <v>0.1621965989271837</v>
      </c>
      <c r="F2582">
        <f>E2582*Parametrar!$B$7</f>
        <v/>
      </c>
    </row>
    <row r="2583">
      <c r="A2583" t="inlineStr">
        <is>
          <t>2024-04-17 13:00</t>
        </is>
      </c>
      <c r="B2583" t="n">
        <v>4</v>
      </c>
      <c r="C2583" t="n">
        <v>17</v>
      </c>
      <c r="D2583" t="n">
        <v>13</v>
      </c>
      <c r="E2583" s="10" t="n">
        <v>0.1671244241098618</v>
      </c>
      <c r="F2583">
        <f>E2583*Parametrar!$B$7</f>
        <v/>
      </c>
    </row>
    <row r="2584">
      <c r="A2584" t="inlineStr">
        <is>
          <t>2024-04-17 14:00</t>
        </is>
      </c>
      <c r="B2584" t="n">
        <v>4</v>
      </c>
      <c r="C2584" t="n">
        <v>17</v>
      </c>
      <c r="D2584" t="n">
        <v>14</v>
      </c>
      <c r="E2584" s="10" t="n">
        <v>0.1719731932735664</v>
      </c>
      <c r="F2584">
        <f>E2584*Parametrar!$B$7</f>
        <v/>
      </c>
    </row>
    <row r="2585">
      <c r="A2585" t="inlineStr">
        <is>
          <t>2024-04-17 15:00</t>
        </is>
      </c>
      <c r="B2585" t="n">
        <v>4</v>
      </c>
      <c r="C2585" t="n">
        <v>17</v>
      </c>
      <c r="D2585" t="n">
        <v>15</v>
      </c>
      <c r="E2585" s="10" t="n">
        <v>0.171841433241944</v>
      </c>
      <c r="F2585">
        <f>E2585*Parametrar!$B$7</f>
        <v/>
      </c>
    </row>
    <row r="2586">
      <c r="A2586" t="inlineStr">
        <is>
          <t>2024-04-17 16:00</t>
        </is>
      </c>
      <c r="B2586" t="n">
        <v>4</v>
      </c>
      <c r="C2586" t="n">
        <v>17</v>
      </c>
      <c r="D2586" t="n">
        <v>16</v>
      </c>
      <c r="E2586" s="10" t="n">
        <v>0.1735016096403863</v>
      </c>
      <c r="F2586">
        <f>E2586*Parametrar!$B$7</f>
        <v/>
      </c>
    </row>
    <row r="2587">
      <c r="A2587" t="inlineStr">
        <is>
          <t>2024-04-17 17:00</t>
        </is>
      </c>
      <c r="B2587" t="n">
        <v>4</v>
      </c>
      <c r="C2587" t="n">
        <v>17</v>
      </c>
      <c r="D2587" t="n">
        <v>17</v>
      </c>
      <c r="E2587" s="10" t="n">
        <v>0.1756624741589938</v>
      </c>
      <c r="F2587">
        <f>E2587*Parametrar!$B$7</f>
        <v/>
      </c>
    </row>
    <row r="2588">
      <c r="A2588" t="inlineStr">
        <is>
          <t>2024-04-17 18:00</t>
        </is>
      </c>
      <c r="B2588" t="n">
        <v>4</v>
      </c>
      <c r="C2588" t="n">
        <v>17</v>
      </c>
      <c r="D2588" t="n">
        <v>18</v>
      </c>
      <c r="E2588" s="10" t="n">
        <v>0.1845694522966685</v>
      </c>
      <c r="F2588">
        <f>E2588*Parametrar!$B$7</f>
        <v/>
      </c>
    </row>
    <row r="2589">
      <c r="A2589" t="inlineStr">
        <is>
          <t>2024-04-17 19:00</t>
        </is>
      </c>
      <c r="B2589" t="n">
        <v>4</v>
      </c>
      <c r="C2589" t="n">
        <v>17</v>
      </c>
      <c r="D2589" t="n">
        <v>19</v>
      </c>
      <c r="E2589" s="10" t="n">
        <v>0.1991684638004313</v>
      </c>
      <c r="F2589">
        <f>E2589*Parametrar!$B$7</f>
        <v/>
      </c>
    </row>
    <row r="2590">
      <c r="A2590" t="inlineStr">
        <is>
          <t>2024-04-17 20:00</t>
        </is>
      </c>
      <c r="B2590" t="n">
        <v>4</v>
      </c>
      <c r="C2590" t="n">
        <v>17</v>
      </c>
      <c r="D2590" t="n">
        <v>20</v>
      </c>
      <c r="E2590" s="10" t="n">
        <v>0.2126079870259169</v>
      </c>
      <c r="F2590">
        <f>E2590*Parametrar!$B$7</f>
        <v/>
      </c>
    </row>
    <row r="2591">
      <c r="A2591" t="inlineStr">
        <is>
          <t>2024-04-17 21:00</t>
        </is>
      </c>
      <c r="B2591" t="n">
        <v>4</v>
      </c>
      <c r="C2591" t="n">
        <v>17</v>
      </c>
      <c r="D2591" t="n">
        <v>21</v>
      </c>
      <c r="E2591" s="10" t="n">
        <v>0.2100254904061177</v>
      </c>
      <c r="F2591">
        <f>E2591*Parametrar!$B$7</f>
        <v/>
      </c>
    </row>
    <row r="2592">
      <c r="A2592" t="inlineStr">
        <is>
          <t>2024-04-17 22:00</t>
        </is>
      </c>
      <c r="B2592" t="n">
        <v>4</v>
      </c>
      <c r="C2592" t="n">
        <v>17</v>
      </c>
      <c r="D2592" t="n">
        <v>22</v>
      </c>
      <c r="E2592" s="10" t="n">
        <v>0.2222791733470016</v>
      </c>
      <c r="F2592">
        <f>E2592*Parametrar!$B$7</f>
        <v/>
      </c>
    </row>
    <row r="2593">
      <c r="A2593" t="inlineStr">
        <is>
          <t>2024-04-17 23:00</t>
        </is>
      </c>
      <c r="B2593" t="n">
        <v>4</v>
      </c>
      <c r="C2593" t="n">
        <v>17</v>
      </c>
      <c r="D2593" t="n">
        <v>23</v>
      </c>
      <c r="E2593" s="10" t="n">
        <v>0.2233332535999809</v>
      </c>
      <c r="F2593">
        <f>E2593*Parametrar!$B$7</f>
        <v/>
      </c>
    </row>
    <row r="2594">
      <c r="A2594" t="inlineStr">
        <is>
          <t>2024-04-18 00:00</t>
        </is>
      </c>
      <c r="B2594" t="n">
        <v>4</v>
      </c>
      <c r="C2594" t="n">
        <v>18</v>
      </c>
      <c r="D2594" t="n">
        <v>0</v>
      </c>
      <c r="E2594" s="10" t="n">
        <v>0.2109478106274745</v>
      </c>
      <c r="F2594">
        <f>E2594*Parametrar!$B$7</f>
        <v/>
      </c>
    </row>
    <row r="2595">
      <c r="A2595" t="inlineStr">
        <is>
          <t>2024-04-18 01:00</t>
        </is>
      </c>
      <c r="B2595" t="n">
        <v>4</v>
      </c>
      <c r="C2595" t="n">
        <v>18</v>
      </c>
      <c r="D2595" t="n">
        <v>1</v>
      </c>
      <c r="E2595" s="10" t="n">
        <v>0.2237285336948481</v>
      </c>
      <c r="F2595">
        <f>E2595*Parametrar!$B$7</f>
        <v/>
      </c>
    </row>
    <row r="2596">
      <c r="A2596" t="inlineStr">
        <is>
          <t>2024-04-18 02:00</t>
        </is>
      </c>
      <c r="B2596" t="n">
        <v>4</v>
      </c>
      <c r="C2596" t="n">
        <v>18</v>
      </c>
      <c r="D2596" t="n">
        <v>2</v>
      </c>
      <c r="E2596" s="10" t="n">
        <v>0.2240974617833908</v>
      </c>
      <c r="F2596">
        <f>E2596*Parametrar!$B$7</f>
        <v/>
      </c>
    </row>
    <row r="2597">
      <c r="A2597" t="inlineStr">
        <is>
          <t>2024-04-18 03:00</t>
        </is>
      </c>
      <c r="B2597" t="n">
        <v>4</v>
      </c>
      <c r="C2597" t="n">
        <v>18</v>
      </c>
      <c r="D2597" t="n">
        <v>3</v>
      </c>
      <c r="E2597" s="10" t="n">
        <v>0.2230433815304116</v>
      </c>
      <c r="F2597">
        <f>E2597*Parametrar!$B$7</f>
        <v/>
      </c>
    </row>
    <row r="2598">
      <c r="A2598" t="inlineStr">
        <is>
          <t>2024-04-18 04:00</t>
        </is>
      </c>
      <c r="B2598" t="n">
        <v>4</v>
      </c>
      <c r="C2598" t="n">
        <v>18</v>
      </c>
      <c r="D2598" t="n">
        <v>4</v>
      </c>
      <c r="E2598" s="10" t="n">
        <v>0.2189851725564414</v>
      </c>
      <c r="F2598">
        <f>E2598*Parametrar!$B$7</f>
        <v/>
      </c>
    </row>
    <row r="2599">
      <c r="A2599" t="inlineStr">
        <is>
          <t>2024-04-18 05:00</t>
        </is>
      </c>
      <c r="B2599" t="n">
        <v>4</v>
      </c>
      <c r="C2599" t="n">
        <v>18</v>
      </c>
      <c r="D2599" t="n">
        <v>5</v>
      </c>
      <c r="E2599" s="10" t="n">
        <v>0.207416641779994</v>
      </c>
      <c r="F2599">
        <f>E2599*Parametrar!$B$7</f>
        <v/>
      </c>
    </row>
    <row r="2600">
      <c r="A2600" t="inlineStr">
        <is>
          <t>2024-04-18 06:00</t>
        </is>
      </c>
      <c r="B2600" t="n">
        <v>4</v>
      </c>
      <c r="C2600" t="n">
        <v>18</v>
      </c>
      <c r="D2600" t="n">
        <v>6</v>
      </c>
      <c r="E2600" s="10" t="n">
        <v>0.1902351336564321</v>
      </c>
      <c r="F2600">
        <f>E2600*Parametrar!$B$7</f>
        <v/>
      </c>
    </row>
    <row r="2601">
      <c r="A2601" t="inlineStr">
        <is>
          <t>2024-04-18 07:00</t>
        </is>
      </c>
      <c r="B2601" t="n">
        <v>4</v>
      </c>
      <c r="C2601" t="n">
        <v>18</v>
      </c>
      <c r="D2601" t="n">
        <v>7</v>
      </c>
      <c r="E2601" s="10" t="n">
        <v>0.1685737844577083</v>
      </c>
      <c r="F2601">
        <f>E2601*Parametrar!$B$7</f>
        <v/>
      </c>
    </row>
    <row r="2602">
      <c r="A2602" t="inlineStr">
        <is>
          <t>2024-04-18 08:00</t>
        </is>
      </c>
      <c r="B2602" t="n">
        <v>4</v>
      </c>
      <c r="C2602" t="n">
        <v>18</v>
      </c>
      <c r="D2602" t="n">
        <v>8</v>
      </c>
      <c r="E2602" s="10" t="n">
        <v>0.1536849008843762</v>
      </c>
      <c r="F2602">
        <f>E2602*Parametrar!$B$7</f>
        <v/>
      </c>
    </row>
    <row r="2603">
      <c r="A2603" t="inlineStr">
        <is>
          <t>2024-04-18 09:00</t>
        </is>
      </c>
      <c r="B2603" t="n">
        <v>4</v>
      </c>
      <c r="C2603" t="n">
        <v>18</v>
      </c>
      <c r="D2603" t="n">
        <v>9</v>
      </c>
      <c r="E2603" s="10" t="n">
        <v>0.1524727085934501</v>
      </c>
      <c r="F2603">
        <f>E2603*Parametrar!$B$7</f>
        <v/>
      </c>
    </row>
    <row r="2604">
      <c r="A2604" t="inlineStr">
        <is>
          <t>2024-04-18 10:00</t>
        </is>
      </c>
      <c r="B2604" t="n">
        <v>4</v>
      </c>
      <c r="C2604" t="n">
        <v>18</v>
      </c>
      <c r="D2604" t="n">
        <v>10</v>
      </c>
      <c r="E2604" s="10" t="n">
        <v>0.1572687737445057</v>
      </c>
      <c r="F2604">
        <f>E2604*Parametrar!$B$7</f>
        <v/>
      </c>
    </row>
    <row r="2605">
      <c r="A2605" t="inlineStr">
        <is>
          <t>2024-04-18 11:00</t>
        </is>
      </c>
      <c r="B2605" t="n">
        <v>4</v>
      </c>
      <c r="C2605" t="n">
        <v>18</v>
      </c>
      <c r="D2605" t="n">
        <v>11</v>
      </c>
      <c r="E2605" s="10" t="n">
        <v>0.1641729994015198</v>
      </c>
      <c r="F2605">
        <f>E2605*Parametrar!$B$7</f>
        <v/>
      </c>
    </row>
    <row r="2606">
      <c r="A2606" t="inlineStr">
        <is>
          <t>2024-04-18 12:00</t>
        </is>
      </c>
      <c r="B2606" t="n">
        <v>4</v>
      </c>
      <c r="C2606" t="n">
        <v>18</v>
      </c>
      <c r="D2606" t="n">
        <v>12</v>
      </c>
      <c r="E2606" s="10" t="n">
        <v>0.1681258003501921</v>
      </c>
      <c r="F2606">
        <f>E2606*Parametrar!$B$7</f>
        <v/>
      </c>
    </row>
    <row r="2607">
      <c r="A2607" t="inlineStr">
        <is>
          <t>2024-04-18 13:00</t>
        </is>
      </c>
      <c r="B2607" t="n">
        <v>4</v>
      </c>
      <c r="C2607" t="n">
        <v>18</v>
      </c>
      <c r="D2607" t="n">
        <v>13</v>
      </c>
      <c r="E2607" s="10" t="n">
        <v>0.1579012218962933</v>
      </c>
      <c r="F2607">
        <f>E2607*Parametrar!$B$7</f>
        <v/>
      </c>
    </row>
    <row r="2608">
      <c r="A2608" t="inlineStr">
        <is>
          <t>2024-04-18 14:00</t>
        </is>
      </c>
      <c r="B2608" t="n">
        <v>4</v>
      </c>
      <c r="C2608" t="n">
        <v>18</v>
      </c>
      <c r="D2608" t="n">
        <v>14</v>
      </c>
      <c r="E2608" s="10" t="n">
        <v>0.171077225058534</v>
      </c>
      <c r="F2608">
        <f>E2608*Parametrar!$B$7</f>
        <v/>
      </c>
    </row>
    <row r="2609">
      <c r="A2609" t="inlineStr">
        <is>
          <t>2024-04-18 15:00</t>
        </is>
      </c>
      <c r="B2609" t="n">
        <v>4</v>
      </c>
      <c r="C2609" t="n">
        <v>18</v>
      </c>
      <c r="D2609" t="n">
        <v>15</v>
      </c>
      <c r="E2609" s="10" t="n">
        <v>0.1720522492925398</v>
      </c>
      <c r="F2609">
        <f>E2609*Parametrar!$B$7</f>
        <v/>
      </c>
    </row>
    <row r="2610">
      <c r="A2610" t="inlineStr">
        <is>
          <t>2024-04-18 16:00</t>
        </is>
      </c>
      <c r="B2610" t="n">
        <v>4</v>
      </c>
      <c r="C2610" t="n">
        <v>18</v>
      </c>
      <c r="D2610" t="n">
        <v>16</v>
      </c>
      <c r="E2610" s="10" t="n">
        <v>0.1686264884703572</v>
      </c>
      <c r="F2610">
        <f>E2610*Parametrar!$B$7</f>
        <v/>
      </c>
    </row>
    <row r="2611">
      <c r="A2611" t="inlineStr">
        <is>
          <t>2024-04-18 17:00</t>
        </is>
      </c>
      <c r="B2611" t="n">
        <v>4</v>
      </c>
      <c r="C2611" t="n">
        <v>18</v>
      </c>
      <c r="D2611" t="n">
        <v>17</v>
      </c>
      <c r="E2611" s="10" t="n">
        <v>0.171129929071183</v>
      </c>
      <c r="F2611">
        <f>E2611*Parametrar!$B$7</f>
        <v/>
      </c>
    </row>
    <row r="2612">
      <c r="A2612" t="inlineStr">
        <is>
          <t>2024-04-18 18:00</t>
        </is>
      </c>
      <c r="B2612" t="n">
        <v>4</v>
      </c>
      <c r="C2612" t="n">
        <v>18</v>
      </c>
      <c r="D2612" t="n">
        <v>18</v>
      </c>
      <c r="E2612" s="10" t="n">
        <v>0.1755307141273714</v>
      </c>
      <c r="F2612">
        <f>E2612*Parametrar!$B$7</f>
        <v/>
      </c>
    </row>
    <row r="2613">
      <c r="A2613" t="inlineStr">
        <is>
          <t>2024-04-18 19:00</t>
        </is>
      </c>
      <c r="B2613" t="n">
        <v>4</v>
      </c>
      <c r="C2613" t="n">
        <v>18</v>
      </c>
      <c r="D2613" t="n">
        <v>19</v>
      </c>
      <c r="E2613" s="10" t="n">
        <v>0.1870992449038188</v>
      </c>
      <c r="F2613">
        <f>E2613*Parametrar!$B$7</f>
        <v/>
      </c>
    </row>
    <row r="2614">
      <c r="A2614" t="inlineStr">
        <is>
          <t>2024-04-18 20:00</t>
        </is>
      </c>
      <c r="B2614" t="n">
        <v>4</v>
      </c>
      <c r="C2614" t="n">
        <v>18</v>
      </c>
      <c r="D2614" t="n">
        <v>20</v>
      </c>
      <c r="E2614" s="10" t="n">
        <v>0.2006441761546023</v>
      </c>
      <c r="F2614">
        <f>E2614*Parametrar!$B$7</f>
        <v/>
      </c>
    </row>
    <row r="2615">
      <c r="A2615" t="inlineStr">
        <is>
          <t>2024-04-18 21:00</t>
        </is>
      </c>
      <c r="B2615" t="n">
        <v>4</v>
      </c>
      <c r="C2615" t="n">
        <v>18</v>
      </c>
      <c r="D2615" t="n">
        <v>21</v>
      </c>
      <c r="E2615" s="10" t="n">
        <v>0.210262658463038</v>
      </c>
      <c r="F2615">
        <f>E2615*Parametrar!$B$7</f>
        <v/>
      </c>
    </row>
    <row r="2616">
      <c r="A2616" t="inlineStr">
        <is>
          <t>2024-04-18 22:00</t>
        </is>
      </c>
      <c r="B2616" t="n">
        <v>4</v>
      </c>
      <c r="C2616" t="n">
        <v>18</v>
      </c>
      <c r="D2616" t="n">
        <v>22</v>
      </c>
      <c r="E2616" s="10" t="n">
        <v>0.2146897955255509</v>
      </c>
      <c r="F2616">
        <f>E2616*Parametrar!$B$7</f>
        <v/>
      </c>
    </row>
    <row r="2617">
      <c r="A2617" t="inlineStr">
        <is>
          <t>2024-04-18 23:00</t>
        </is>
      </c>
      <c r="B2617" t="n">
        <v>4</v>
      </c>
      <c r="C2617" t="n">
        <v>18</v>
      </c>
      <c r="D2617" t="n">
        <v>23</v>
      </c>
      <c r="E2617" s="10" t="n">
        <v>0.2095248022859525</v>
      </c>
      <c r="F2617">
        <f>E2617*Parametrar!$B$7</f>
        <v/>
      </c>
    </row>
    <row r="2618">
      <c r="A2618" t="inlineStr">
        <is>
          <t>2024-04-19 00:00</t>
        </is>
      </c>
      <c r="B2618" t="n">
        <v>4</v>
      </c>
      <c r="C2618" t="n">
        <v>19</v>
      </c>
      <c r="D2618" t="n">
        <v>0</v>
      </c>
      <c r="E2618" s="10" t="n">
        <v>0.2815448355707605</v>
      </c>
      <c r="F2618">
        <f>E2618*Parametrar!$B$7</f>
        <v/>
      </c>
    </row>
    <row r="2619">
      <c r="A2619" t="inlineStr">
        <is>
          <t>2024-04-19 01:00</t>
        </is>
      </c>
      <c r="B2619" t="n">
        <v>4</v>
      </c>
      <c r="C2619" t="n">
        <v>19</v>
      </c>
      <c r="D2619" t="n">
        <v>1</v>
      </c>
      <c r="E2619" s="10" t="n">
        <v>0.2087869461088671</v>
      </c>
      <c r="F2619">
        <f>E2619*Parametrar!$B$7</f>
        <v/>
      </c>
    </row>
    <row r="2620">
      <c r="A2620" t="inlineStr">
        <is>
          <t>2024-04-19 02:00</t>
        </is>
      </c>
      <c r="B2620" t="n">
        <v>4</v>
      </c>
      <c r="C2620" t="n">
        <v>19</v>
      </c>
      <c r="D2620" t="n">
        <v>2</v>
      </c>
      <c r="E2620" s="10" t="n">
        <v>0.2068368976408554</v>
      </c>
      <c r="F2620">
        <f>E2620*Parametrar!$B$7</f>
        <v/>
      </c>
    </row>
    <row r="2621">
      <c r="A2621" t="inlineStr">
        <is>
          <t>2024-04-19 03:00</t>
        </is>
      </c>
      <c r="B2621" t="n">
        <v>4</v>
      </c>
      <c r="C2621" t="n">
        <v>19</v>
      </c>
      <c r="D2621" t="n">
        <v>3</v>
      </c>
      <c r="E2621" s="10" t="n">
        <v>0.2068632496471799</v>
      </c>
      <c r="F2621">
        <f>E2621*Parametrar!$B$7</f>
        <v/>
      </c>
    </row>
    <row r="2622">
      <c r="A2622" t="inlineStr">
        <is>
          <t>2024-04-19 04:00</t>
        </is>
      </c>
      <c r="B2622" t="n">
        <v>4</v>
      </c>
      <c r="C2622" t="n">
        <v>19</v>
      </c>
      <c r="D2622" t="n">
        <v>4</v>
      </c>
      <c r="E2622" s="10" t="n">
        <v>0.2038327689198645</v>
      </c>
      <c r="F2622">
        <f>E2622*Parametrar!$B$7</f>
        <v/>
      </c>
    </row>
    <row r="2623">
      <c r="A2623" t="inlineStr">
        <is>
          <t>2024-04-19 05:00</t>
        </is>
      </c>
      <c r="B2623" t="n">
        <v>4</v>
      </c>
      <c r="C2623" t="n">
        <v>19</v>
      </c>
      <c r="D2623" t="n">
        <v>5</v>
      </c>
      <c r="E2623" s="10" t="n">
        <v>0.1984833116359948</v>
      </c>
      <c r="F2623">
        <f>E2623*Parametrar!$B$7</f>
        <v/>
      </c>
    </row>
    <row r="2624">
      <c r="A2624" t="inlineStr">
        <is>
          <t>2024-04-19 06:00</t>
        </is>
      </c>
      <c r="B2624" t="n">
        <v>4</v>
      </c>
      <c r="C2624" t="n">
        <v>19</v>
      </c>
      <c r="D2624" t="n">
        <v>6</v>
      </c>
      <c r="E2624" s="10" t="n">
        <v>0.185360012486403</v>
      </c>
      <c r="F2624">
        <f>E2624*Parametrar!$B$7</f>
        <v/>
      </c>
    </row>
    <row r="2625">
      <c r="A2625" t="inlineStr">
        <is>
          <t>2024-04-19 07:00</t>
        </is>
      </c>
      <c r="B2625" t="n">
        <v>4</v>
      </c>
      <c r="C2625" t="n">
        <v>19</v>
      </c>
      <c r="D2625" t="n">
        <v>7</v>
      </c>
      <c r="E2625" s="10" t="n">
        <v>0.1684947284387348</v>
      </c>
      <c r="F2625">
        <f>E2625*Parametrar!$B$7</f>
        <v/>
      </c>
    </row>
    <row r="2626">
      <c r="A2626" t="inlineStr">
        <is>
          <t>2024-04-19 08:00</t>
        </is>
      </c>
      <c r="B2626" t="n">
        <v>4</v>
      </c>
      <c r="C2626" t="n">
        <v>19</v>
      </c>
      <c r="D2626" t="n">
        <v>8</v>
      </c>
      <c r="E2626" s="10" t="n">
        <v>0.1637513673003281</v>
      </c>
      <c r="F2626">
        <f>E2626*Parametrar!$B$7</f>
        <v/>
      </c>
    </row>
    <row r="2627">
      <c r="A2627" t="inlineStr">
        <is>
          <t>2024-04-19 09:00</t>
        </is>
      </c>
      <c r="B2627" t="n">
        <v>4</v>
      </c>
      <c r="C2627" t="n">
        <v>19</v>
      </c>
      <c r="D2627" t="n">
        <v>9</v>
      </c>
      <c r="E2627" s="10" t="n">
        <v>0.1684420244260859</v>
      </c>
      <c r="F2627">
        <f>E2627*Parametrar!$B$7</f>
        <v/>
      </c>
    </row>
    <row r="2628">
      <c r="A2628" t="inlineStr">
        <is>
          <t>2024-04-19 10:00</t>
        </is>
      </c>
      <c r="B2628" t="n">
        <v>4</v>
      </c>
      <c r="C2628" t="n">
        <v>19</v>
      </c>
      <c r="D2628" t="n">
        <v>10</v>
      </c>
      <c r="E2628" s="10" t="n">
        <v>0.1971920633260952</v>
      </c>
      <c r="F2628">
        <f>E2628*Parametrar!$B$7</f>
        <v/>
      </c>
    </row>
    <row r="2629">
      <c r="A2629" t="inlineStr">
        <is>
          <t>2024-04-19 11:00</t>
        </is>
      </c>
      <c r="B2629" t="n">
        <v>4</v>
      </c>
      <c r="C2629" t="n">
        <v>19</v>
      </c>
      <c r="D2629" t="n">
        <v>11</v>
      </c>
      <c r="E2629" s="10" t="n">
        <v>0.1926595182382844</v>
      </c>
      <c r="F2629">
        <f>E2629*Parametrar!$B$7</f>
        <v/>
      </c>
    </row>
    <row r="2630">
      <c r="A2630" t="inlineStr">
        <is>
          <t>2024-04-19 12:00</t>
        </is>
      </c>
      <c r="B2630" t="n">
        <v>4</v>
      </c>
      <c r="C2630" t="n">
        <v>19</v>
      </c>
      <c r="D2630" t="n">
        <v>12</v>
      </c>
      <c r="E2630" s="10" t="n">
        <v>0.204623329109599</v>
      </c>
      <c r="F2630">
        <f>E2630*Parametrar!$B$7</f>
        <v/>
      </c>
    </row>
    <row r="2631">
      <c r="A2631" t="inlineStr">
        <is>
          <t>2024-04-19 13:00</t>
        </is>
      </c>
      <c r="B2631" t="n">
        <v>4</v>
      </c>
      <c r="C2631" t="n">
        <v>19</v>
      </c>
      <c r="D2631" t="n">
        <v>13</v>
      </c>
      <c r="E2631" s="10" t="n">
        <v>0.2120809468994272</v>
      </c>
      <c r="F2631">
        <f>E2631*Parametrar!$B$7</f>
        <v/>
      </c>
    </row>
    <row r="2632">
      <c r="A2632" t="inlineStr">
        <is>
          <t>2024-04-19 14:00</t>
        </is>
      </c>
      <c r="B2632" t="n">
        <v>4</v>
      </c>
      <c r="C2632" t="n">
        <v>19</v>
      </c>
      <c r="D2632" t="n">
        <v>14</v>
      </c>
      <c r="E2632" s="10" t="n">
        <v>0.2208561650054796</v>
      </c>
      <c r="F2632">
        <f>E2632*Parametrar!$B$7</f>
        <v/>
      </c>
    </row>
    <row r="2633">
      <c r="A2633" t="inlineStr">
        <is>
          <t>2024-04-19 15:00</t>
        </is>
      </c>
      <c r="B2633" t="n">
        <v>4</v>
      </c>
      <c r="C2633" t="n">
        <v>19</v>
      </c>
      <c r="D2633" t="n">
        <v>15</v>
      </c>
      <c r="E2633" s="10" t="n">
        <v>0.2223055253533261</v>
      </c>
      <c r="F2633">
        <f>E2633*Parametrar!$B$7</f>
        <v/>
      </c>
    </row>
    <row r="2634">
      <c r="A2634" t="inlineStr">
        <is>
          <t>2024-04-19 16:00</t>
        </is>
      </c>
      <c r="B2634" t="n">
        <v>4</v>
      </c>
      <c r="C2634" t="n">
        <v>19</v>
      </c>
      <c r="D2634" t="n">
        <v>16</v>
      </c>
      <c r="E2634" s="10" t="n">
        <v>0.2216730772015385</v>
      </c>
      <c r="F2634">
        <f>E2634*Parametrar!$B$7</f>
        <v/>
      </c>
    </row>
    <row r="2635">
      <c r="A2635" t="inlineStr">
        <is>
          <t>2024-04-19 17:00</t>
        </is>
      </c>
      <c r="B2635" t="n">
        <v>4</v>
      </c>
      <c r="C2635" t="n">
        <v>19</v>
      </c>
      <c r="D2635" t="n">
        <v>17</v>
      </c>
      <c r="E2635" s="10" t="n">
        <v>0.2219629492711078</v>
      </c>
      <c r="F2635">
        <f>E2635*Parametrar!$B$7</f>
        <v/>
      </c>
    </row>
    <row r="2636">
      <c r="A2636" t="inlineStr">
        <is>
          <t>2024-04-19 18:00</t>
        </is>
      </c>
      <c r="B2636" t="n">
        <v>4</v>
      </c>
      <c r="C2636" t="n">
        <v>19</v>
      </c>
      <c r="D2636" t="n">
        <v>18</v>
      </c>
      <c r="E2636" s="10" t="n">
        <v>0.2277603906624938</v>
      </c>
      <c r="F2636">
        <f>E2636*Parametrar!$B$7</f>
        <v/>
      </c>
    </row>
    <row r="2637">
      <c r="A2637" t="inlineStr">
        <is>
          <t>2024-04-19 19:00</t>
        </is>
      </c>
      <c r="B2637" t="n">
        <v>4</v>
      </c>
      <c r="C2637" t="n">
        <v>19</v>
      </c>
      <c r="D2637" t="n">
        <v>19</v>
      </c>
      <c r="E2637" s="10" t="n">
        <v>0.240251241660298</v>
      </c>
      <c r="F2637">
        <f>E2637*Parametrar!$B$7</f>
        <v/>
      </c>
    </row>
    <row r="2638">
      <c r="A2638" t="inlineStr">
        <is>
          <t>2024-04-19 20:00</t>
        </is>
      </c>
      <c r="B2638" t="n">
        <v>4</v>
      </c>
      <c r="C2638" t="n">
        <v>19</v>
      </c>
      <c r="D2638" t="n">
        <v>20</v>
      </c>
      <c r="E2638" s="10" t="n">
        <v>0.2567739496257479</v>
      </c>
      <c r="F2638">
        <f>E2638*Parametrar!$B$7</f>
        <v/>
      </c>
    </row>
    <row r="2639">
      <c r="A2639" t="inlineStr">
        <is>
          <t>2024-04-19 21:00</t>
        </is>
      </c>
      <c r="B2639" t="n">
        <v>4</v>
      </c>
      <c r="C2639" t="n">
        <v>19</v>
      </c>
      <c r="D2639" t="n">
        <v>21</v>
      </c>
      <c r="E2639" s="10" t="n">
        <v>0.2734547696291447</v>
      </c>
      <c r="F2639">
        <f>E2639*Parametrar!$B$7</f>
        <v/>
      </c>
    </row>
    <row r="2640">
      <c r="A2640" t="inlineStr">
        <is>
          <t>2024-04-19 22:00</t>
        </is>
      </c>
      <c r="B2640" t="n">
        <v>4</v>
      </c>
      <c r="C2640" t="n">
        <v>19</v>
      </c>
      <c r="D2640" t="n">
        <v>22</v>
      </c>
      <c r="E2640" s="10" t="n">
        <v>0.2852868204688369</v>
      </c>
      <c r="F2640">
        <f>E2640*Parametrar!$B$7</f>
        <v/>
      </c>
    </row>
    <row r="2641">
      <c r="A2641" t="inlineStr">
        <is>
          <t>2024-04-19 23:00</t>
        </is>
      </c>
      <c r="B2641" t="n">
        <v>4</v>
      </c>
      <c r="C2641" t="n">
        <v>19</v>
      </c>
      <c r="D2641" t="n">
        <v>23</v>
      </c>
      <c r="E2641" s="10" t="n">
        <v>0.280965091431622</v>
      </c>
      <c r="F2641">
        <f>E2641*Parametrar!$B$7</f>
        <v/>
      </c>
    </row>
    <row r="2642">
      <c r="A2642" t="inlineStr">
        <is>
          <t>2024-04-20 00:00</t>
        </is>
      </c>
      <c r="B2642" t="n">
        <v>4</v>
      </c>
      <c r="C2642" t="n">
        <v>20</v>
      </c>
      <c r="D2642" t="n">
        <v>0</v>
      </c>
      <c r="E2642" s="10" t="n">
        <v>0.2756156341477522</v>
      </c>
      <c r="F2642">
        <f>E2642*Parametrar!$B$7</f>
        <v/>
      </c>
    </row>
    <row r="2643">
      <c r="A2643" t="inlineStr">
        <is>
          <t>2024-04-20 01:00</t>
        </is>
      </c>
      <c r="B2643" t="n">
        <v>4</v>
      </c>
      <c r="C2643" t="n">
        <v>20</v>
      </c>
      <c r="D2643" t="n">
        <v>1</v>
      </c>
      <c r="E2643" s="10" t="n">
        <v>0.2767224184133804</v>
      </c>
      <c r="F2643">
        <f>E2643*Parametrar!$B$7</f>
        <v/>
      </c>
    </row>
    <row r="2644">
      <c r="A2644" t="inlineStr">
        <is>
          <t>2024-04-20 02:00</t>
        </is>
      </c>
      <c r="B2644" t="n">
        <v>4</v>
      </c>
      <c r="C2644" t="n">
        <v>20</v>
      </c>
      <c r="D2644" t="n">
        <v>2</v>
      </c>
      <c r="E2644" s="10" t="n">
        <v>0.27724945853987</v>
      </c>
      <c r="F2644">
        <f>E2644*Parametrar!$B$7</f>
        <v/>
      </c>
    </row>
    <row r="2645">
      <c r="A2645" t="inlineStr">
        <is>
          <t>2024-04-20 03:00</t>
        </is>
      </c>
      <c r="B2645" t="n">
        <v>4</v>
      </c>
      <c r="C2645" t="n">
        <v>20</v>
      </c>
      <c r="D2645" t="n">
        <v>3</v>
      </c>
      <c r="E2645" s="10" t="n">
        <v>0.2793049150331796</v>
      </c>
      <c r="F2645">
        <f>E2645*Parametrar!$B$7</f>
        <v/>
      </c>
    </row>
    <row r="2646">
      <c r="A2646" t="inlineStr">
        <is>
          <t>2024-04-20 04:00</t>
        </is>
      </c>
      <c r="B2646" t="n">
        <v>4</v>
      </c>
      <c r="C2646" t="n">
        <v>20</v>
      </c>
      <c r="D2646" t="n">
        <v>4</v>
      </c>
      <c r="E2646" s="10" t="n">
        <v>0.2779346107043066</v>
      </c>
      <c r="F2646">
        <f>E2646*Parametrar!$B$7</f>
        <v/>
      </c>
    </row>
    <row r="2647">
      <c r="A2647" t="inlineStr">
        <is>
          <t>2024-04-20 05:00</t>
        </is>
      </c>
      <c r="B2647" t="n">
        <v>4</v>
      </c>
      <c r="C2647" t="n">
        <v>20</v>
      </c>
      <c r="D2647" t="n">
        <v>5</v>
      </c>
      <c r="E2647" s="10" t="n">
        <v>0.2711621450789148</v>
      </c>
      <c r="F2647">
        <f>E2647*Parametrar!$B$7</f>
        <v/>
      </c>
    </row>
    <row r="2648">
      <c r="A2648" t="inlineStr">
        <is>
          <t>2024-04-20 06:00</t>
        </is>
      </c>
      <c r="B2648" t="n">
        <v>4</v>
      </c>
      <c r="C2648" t="n">
        <v>20</v>
      </c>
      <c r="D2648" t="n">
        <v>6</v>
      </c>
      <c r="E2648" s="10" t="n">
        <v>0.2490264597663503</v>
      </c>
      <c r="F2648">
        <f>E2648*Parametrar!$B$7</f>
        <v/>
      </c>
    </row>
    <row r="2649">
      <c r="A2649" t="inlineStr">
        <is>
          <t>2024-04-20 07:00</t>
        </is>
      </c>
      <c r="B2649" t="n">
        <v>4</v>
      </c>
      <c r="C2649" t="n">
        <v>20</v>
      </c>
      <c r="D2649" t="n">
        <v>7</v>
      </c>
      <c r="E2649" s="10" t="n">
        <v>0.221752133220512</v>
      </c>
      <c r="F2649">
        <f>E2649*Parametrar!$B$7</f>
        <v/>
      </c>
    </row>
    <row r="2650">
      <c r="A2650" t="inlineStr">
        <is>
          <t>2024-04-20 08:00</t>
        </is>
      </c>
      <c r="B2650" t="n">
        <v>4</v>
      </c>
      <c r="C2650" t="n">
        <v>20</v>
      </c>
      <c r="D2650" t="n">
        <v>8</v>
      </c>
      <c r="E2650" s="10" t="n">
        <v>0.2059409294258231</v>
      </c>
      <c r="F2650">
        <f>E2650*Parametrar!$B$7</f>
        <v/>
      </c>
    </row>
    <row r="2651">
      <c r="A2651" t="inlineStr">
        <is>
          <t>2024-04-20 09:00</t>
        </is>
      </c>
      <c r="B2651" t="n">
        <v>4</v>
      </c>
      <c r="C2651" t="n">
        <v>20</v>
      </c>
      <c r="D2651" t="n">
        <v>9</v>
      </c>
      <c r="E2651" s="10" t="n">
        <v>0.2015137923633102</v>
      </c>
      <c r="F2651">
        <f>E2651*Parametrar!$B$7</f>
        <v/>
      </c>
    </row>
    <row r="2652">
      <c r="A2652" t="inlineStr">
        <is>
          <t>2024-04-20 10:00</t>
        </is>
      </c>
      <c r="B2652" t="n">
        <v>4</v>
      </c>
      <c r="C2652" t="n">
        <v>20</v>
      </c>
      <c r="D2652" t="n">
        <v>10</v>
      </c>
      <c r="E2652" s="10" t="n">
        <v>0.2022252965340712</v>
      </c>
      <c r="F2652">
        <f>E2652*Parametrar!$B$7</f>
        <v/>
      </c>
    </row>
    <row r="2653">
      <c r="A2653" t="inlineStr">
        <is>
          <t>2024-04-20 11:00</t>
        </is>
      </c>
      <c r="B2653" t="n">
        <v>4</v>
      </c>
      <c r="C2653" t="n">
        <v>20</v>
      </c>
      <c r="D2653" t="n">
        <v>11</v>
      </c>
      <c r="E2653" s="10" t="n">
        <v>0.206046337451121</v>
      </c>
      <c r="F2653">
        <f>E2653*Parametrar!$B$7</f>
        <v/>
      </c>
    </row>
    <row r="2654">
      <c r="A2654" t="inlineStr">
        <is>
          <t>2024-04-20 12:00</t>
        </is>
      </c>
      <c r="B2654" t="n">
        <v>4</v>
      </c>
      <c r="C2654" t="n">
        <v>20</v>
      </c>
      <c r="D2654" t="n">
        <v>12</v>
      </c>
      <c r="E2654" s="10" t="n">
        <v>0.2132140831713799</v>
      </c>
      <c r="F2654">
        <f>E2654*Parametrar!$B$7</f>
        <v/>
      </c>
    </row>
    <row r="2655">
      <c r="A2655" t="inlineStr">
        <is>
          <t>2024-04-20 13:00</t>
        </is>
      </c>
      <c r="B2655" t="n">
        <v>4</v>
      </c>
      <c r="C2655" t="n">
        <v>20</v>
      </c>
      <c r="D2655" t="n">
        <v>13</v>
      </c>
      <c r="E2655" s="10" t="n">
        <v>0.2162182118923709</v>
      </c>
      <c r="F2655">
        <f>E2655*Parametrar!$B$7</f>
        <v/>
      </c>
    </row>
    <row r="2656">
      <c r="A2656" t="inlineStr">
        <is>
          <t>2024-04-20 14:00</t>
        </is>
      </c>
      <c r="B2656" t="n">
        <v>4</v>
      </c>
      <c r="C2656" t="n">
        <v>20</v>
      </c>
      <c r="D2656" t="n">
        <v>14</v>
      </c>
      <c r="E2656" s="10" t="n">
        <v>0.224492741878258</v>
      </c>
      <c r="F2656">
        <f>E2656*Parametrar!$B$7</f>
        <v/>
      </c>
    </row>
    <row r="2657">
      <c r="A2657" t="inlineStr">
        <is>
          <t>2024-04-20 15:00</t>
        </is>
      </c>
      <c r="B2657" t="n">
        <v>4</v>
      </c>
      <c r="C2657" t="n">
        <v>20</v>
      </c>
      <c r="D2657" t="n">
        <v>15</v>
      </c>
      <c r="E2657" s="10" t="n">
        <v>0.2273651105676265</v>
      </c>
      <c r="F2657">
        <f>E2657*Parametrar!$B$7</f>
        <v/>
      </c>
    </row>
    <row r="2658">
      <c r="A2658" t="inlineStr">
        <is>
          <t>2024-04-20 16:00</t>
        </is>
      </c>
      <c r="B2658" t="n">
        <v>4</v>
      </c>
      <c r="C2658" t="n">
        <v>20</v>
      </c>
      <c r="D2658" t="n">
        <v>16</v>
      </c>
      <c r="E2658" s="10" t="n">
        <v>0.2273651105676265</v>
      </c>
      <c r="F2658">
        <f>E2658*Parametrar!$B$7</f>
        <v/>
      </c>
    </row>
    <row r="2659">
      <c r="A2659" t="inlineStr">
        <is>
          <t>2024-04-20 17:00</t>
        </is>
      </c>
      <c r="B2659" t="n">
        <v>4</v>
      </c>
      <c r="C2659" t="n">
        <v>20</v>
      </c>
      <c r="D2659" t="n">
        <v>17</v>
      </c>
      <c r="E2659" s="10" t="n">
        <v>0.2287354148964996</v>
      </c>
      <c r="F2659">
        <f>E2659*Parametrar!$B$7</f>
        <v/>
      </c>
    </row>
    <row r="2660">
      <c r="A2660" t="inlineStr">
        <is>
          <t>2024-04-20 18:00</t>
        </is>
      </c>
      <c r="B2660" t="n">
        <v>4</v>
      </c>
      <c r="C2660" t="n">
        <v>20</v>
      </c>
      <c r="D2660" t="n">
        <v>18</v>
      </c>
      <c r="E2660" s="10" t="n">
        <v>0.2321348237123577</v>
      </c>
      <c r="F2660">
        <f>E2660*Parametrar!$B$7</f>
        <v/>
      </c>
    </row>
    <row r="2661">
      <c r="A2661" t="inlineStr">
        <is>
          <t>2024-04-20 19:00</t>
        </is>
      </c>
      <c r="B2661" t="n">
        <v>4</v>
      </c>
      <c r="C2661" t="n">
        <v>20</v>
      </c>
      <c r="D2661" t="n">
        <v>19</v>
      </c>
      <c r="E2661" s="10" t="n">
        <v>0.2435188904445337</v>
      </c>
      <c r="F2661">
        <f>E2661*Parametrar!$B$7</f>
        <v/>
      </c>
    </row>
    <row r="2662">
      <c r="A2662" t="inlineStr">
        <is>
          <t>2024-04-20 20:00</t>
        </is>
      </c>
      <c r="B2662" t="n">
        <v>4</v>
      </c>
      <c r="C2662" t="n">
        <v>20</v>
      </c>
      <c r="D2662" t="n">
        <v>20</v>
      </c>
      <c r="E2662" s="10" t="n">
        <v>0.2576699178407803</v>
      </c>
      <c r="F2662">
        <f>E2662*Parametrar!$B$7</f>
        <v/>
      </c>
    </row>
    <row r="2663">
      <c r="A2663" t="inlineStr">
        <is>
          <t>2024-04-20 21:00</t>
        </is>
      </c>
      <c r="B2663" t="n">
        <v>4</v>
      </c>
      <c r="C2663" t="n">
        <v>20</v>
      </c>
      <c r="D2663" t="n">
        <v>21</v>
      </c>
      <c r="E2663" s="10" t="n">
        <v>0.2636254712701131</v>
      </c>
      <c r="F2663">
        <f>E2663*Parametrar!$B$7</f>
        <v/>
      </c>
    </row>
    <row r="2664">
      <c r="A2664" t="inlineStr">
        <is>
          <t>2024-04-20 22:00</t>
        </is>
      </c>
      <c r="B2664" t="n">
        <v>4</v>
      </c>
      <c r="C2664" t="n">
        <v>20</v>
      </c>
      <c r="D2664" t="n">
        <v>22</v>
      </c>
      <c r="E2664" s="10" t="n">
        <v>0.2696337287120949</v>
      </c>
      <c r="F2664">
        <f>E2664*Parametrar!$B$7</f>
        <v/>
      </c>
    </row>
    <row r="2665">
      <c r="A2665" t="inlineStr">
        <is>
          <t>2024-04-20 23:00</t>
        </is>
      </c>
      <c r="B2665" t="n">
        <v>4</v>
      </c>
      <c r="C2665" t="n">
        <v>20</v>
      </c>
      <c r="D2665" t="n">
        <v>23</v>
      </c>
      <c r="E2665" s="10" t="n">
        <v>0.2738500497240119</v>
      </c>
      <c r="F2665">
        <f>E2665*Parametrar!$B$7</f>
        <v/>
      </c>
    </row>
    <row r="2666">
      <c r="A2666" t="inlineStr">
        <is>
          <t>2024-04-21 00:00</t>
        </is>
      </c>
      <c r="B2666" t="n">
        <v>4</v>
      </c>
      <c r="C2666" t="n">
        <v>21</v>
      </c>
      <c r="D2666" t="n">
        <v>0</v>
      </c>
      <c r="E2666" s="10" t="n">
        <v>0.2905308697274087</v>
      </c>
      <c r="F2666">
        <f>E2666*Parametrar!$B$7</f>
        <v/>
      </c>
    </row>
    <row r="2667">
      <c r="A2667" t="inlineStr">
        <is>
          <t>2024-04-21 01:00</t>
        </is>
      </c>
      <c r="B2667" t="n">
        <v>4</v>
      </c>
      <c r="C2667" t="n">
        <v>21</v>
      </c>
      <c r="D2667" t="n">
        <v>1</v>
      </c>
      <c r="E2667" s="10" t="n">
        <v>0.2831786599628784</v>
      </c>
      <c r="F2667">
        <f>E2667*Parametrar!$B$7</f>
        <v/>
      </c>
    </row>
    <row r="2668">
      <c r="A2668" t="inlineStr">
        <is>
          <t>2024-04-21 02:00</t>
        </is>
      </c>
      <c r="B2668" t="n">
        <v>4</v>
      </c>
      <c r="C2668" t="n">
        <v>21</v>
      </c>
      <c r="D2668" t="n">
        <v>2</v>
      </c>
      <c r="E2668" s="10" t="n">
        <v>0.2854976365194328</v>
      </c>
      <c r="F2668">
        <f>E2668*Parametrar!$B$7</f>
        <v/>
      </c>
    </row>
    <row r="2669">
      <c r="A2669" t="inlineStr">
        <is>
          <t>2024-04-21 03:00</t>
        </is>
      </c>
      <c r="B2669" t="n">
        <v>4</v>
      </c>
      <c r="C2669" t="n">
        <v>21</v>
      </c>
      <c r="D2669" t="n">
        <v>3</v>
      </c>
      <c r="E2669" s="10" t="n">
        <v>0.2883963572151257</v>
      </c>
      <c r="F2669">
        <f>E2669*Parametrar!$B$7</f>
        <v/>
      </c>
    </row>
    <row r="2670">
      <c r="A2670" t="inlineStr">
        <is>
          <t>2024-04-21 04:00</t>
        </is>
      </c>
      <c r="B2670" t="n">
        <v>4</v>
      </c>
      <c r="C2670" t="n">
        <v>21</v>
      </c>
      <c r="D2670" t="n">
        <v>4</v>
      </c>
      <c r="E2670" s="10" t="n">
        <v>0.2901355896325415</v>
      </c>
      <c r="F2670">
        <f>E2670*Parametrar!$B$7</f>
        <v/>
      </c>
    </row>
    <row r="2671">
      <c r="A2671" t="inlineStr">
        <is>
          <t>2024-04-21 05:00</t>
        </is>
      </c>
      <c r="B2671" t="n">
        <v>4</v>
      </c>
      <c r="C2671" t="n">
        <v>21</v>
      </c>
      <c r="D2671" t="n">
        <v>5</v>
      </c>
      <c r="E2671" s="10" t="n">
        <v>0.2805698113367547</v>
      </c>
      <c r="F2671">
        <f>E2671*Parametrar!$B$7</f>
        <v/>
      </c>
    </row>
    <row r="2672">
      <c r="A2672" t="inlineStr">
        <is>
          <t>2024-04-21 06:00</t>
        </is>
      </c>
      <c r="B2672" t="n">
        <v>4</v>
      </c>
      <c r="C2672" t="n">
        <v>21</v>
      </c>
      <c r="D2672" t="n">
        <v>6</v>
      </c>
      <c r="E2672" s="10" t="n">
        <v>0.2573009897522375</v>
      </c>
      <c r="F2672">
        <f>E2672*Parametrar!$B$7</f>
        <v/>
      </c>
    </row>
    <row r="2673">
      <c r="A2673" t="inlineStr">
        <is>
          <t>2024-04-21 07:00</t>
        </is>
      </c>
      <c r="B2673" t="n">
        <v>4</v>
      </c>
      <c r="C2673" t="n">
        <v>21</v>
      </c>
      <c r="D2673" t="n">
        <v>7</v>
      </c>
      <c r="E2673" s="10" t="n">
        <v>0.2304219433012664</v>
      </c>
      <c r="F2673">
        <f>E2673*Parametrar!$B$7</f>
        <v/>
      </c>
    </row>
    <row r="2674">
      <c r="A2674" t="inlineStr">
        <is>
          <t>2024-04-21 08:00</t>
        </is>
      </c>
      <c r="B2674" t="n">
        <v>4</v>
      </c>
      <c r="C2674" t="n">
        <v>21</v>
      </c>
      <c r="D2674" t="n">
        <v>8</v>
      </c>
      <c r="E2674" s="10" t="n">
        <v>0.2176148682275684</v>
      </c>
      <c r="F2674">
        <f>E2674*Parametrar!$B$7</f>
        <v/>
      </c>
    </row>
    <row r="2675">
      <c r="A2675" t="inlineStr">
        <is>
          <t>2024-04-21 09:00</t>
        </is>
      </c>
      <c r="B2675" t="n">
        <v>4</v>
      </c>
      <c r="C2675" t="n">
        <v>21</v>
      </c>
      <c r="D2675" t="n">
        <v>9</v>
      </c>
      <c r="E2675" s="10" t="n">
        <v>0.2166925480062115</v>
      </c>
      <c r="F2675">
        <f>E2675*Parametrar!$B$7</f>
        <v/>
      </c>
    </row>
    <row r="2676">
      <c r="A2676" t="inlineStr">
        <is>
          <t>2024-04-21 10:00</t>
        </is>
      </c>
      <c r="B2676" t="n">
        <v>4</v>
      </c>
      <c r="C2676" t="n">
        <v>21</v>
      </c>
      <c r="D2676" t="n">
        <v>10</v>
      </c>
      <c r="E2676" s="10" t="n">
        <v>0.227391462573951</v>
      </c>
      <c r="F2676">
        <f>E2676*Parametrar!$B$7</f>
        <v/>
      </c>
    </row>
    <row r="2677">
      <c r="A2677" t="inlineStr">
        <is>
          <t>2024-04-21 11:00</t>
        </is>
      </c>
      <c r="B2677" t="n">
        <v>4</v>
      </c>
      <c r="C2677" t="n">
        <v>21</v>
      </c>
      <c r="D2677" t="n">
        <v>11</v>
      </c>
      <c r="E2677" s="10" t="n">
        <v>0.243149962355991</v>
      </c>
      <c r="F2677">
        <f>E2677*Parametrar!$B$7</f>
        <v/>
      </c>
    </row>
    <row r="2678">
      <c r="A2678" t="inlineStr">
        <is>
          <t>2024-04-21 12:00</t>
        </is>
      </c>
      <c r="B2678" t="n">
        <v>4</v>
      </c>
      <c r="C2678" t="n">
        <v>21</v>
      </c>
      <c r="D2678" t="n">
        <v>12</v>
      </c>
      <c r="E2678" s="10" t="n">
        <v>0.275879154210997</v>
      </c>
      <c r="F2678">
        <f>E2678*Parametrar!$B$7</f>
        <v/>
      </c>
    </row>
    <row r="2679">
      <c r="A2679" t="inlineStr">
        <is>
          <t>2024-04-21 13:00</t>
        </is>
      </c>
      <c r="B2679" t="n">
        <v>4</v>
      </c>
      <c r="C2679" t="n">
        <v>21</v>
      </c>
      <c r="D2679" t="n">
        <v>13</v>
      </c>
      <c r="E2679" s="10" t="n">
        <v>0.2627558550614053</v>
      </c>
      <c r="F2679">
        <f>E2679*Parametrar!$B$7</f>
        <v/>
      </c>
    </row>
    <row r="2680">
      <c r="A2680" t="inlineStr">
        <is>
          <t>2024-04-21 14:00</t>
        </is>
      </c>
      <c r="B2680" t="n">
        <v>4</v>
      </c>
      <c r="C2680" t="n">
        <v>21</v>
      </c>
      <c r="D2680" t="n">
        <v>14</v>
      </c>
      <c r="E2680" s="10" t="n">
        <v>0.2656282237507737</v>
      </c>
      <c r="F2680">
        <f>E2680*Parametrar!$B$7</f>
        <v/>
      </c>
    </row>
    <row r="2681">
      <c r="A2681" t="inlineStr">
        <is>
          <t>2024-04-21 15:00</t>
        </is>
      </c>
      <c r="B2681" t="n">
        <v>4</v>
      </c>
      <c r="C2681" t="n">
        <v>21</v>
      </c>
      <c r="D2681" t="n">
        <v>15</v>
      </c>
      <c r="E2681" s="10" t="n">
        <v>0.2633883032131928</v>
      </c>
      <c r="F2681">
        <f>E2681*Parametrar!$B$7</f>
        <v/>
      </c>
    </row>
    <row r="2682">
      <c r="A2682" t="inlineStr">
        <is>
          <t>2024-04-21 16:00</t>
        </is>
      </c>
      <c r="B2682" t="n">
        <v>4</v>
      </c>
      <c r="C2682" t="n">
        <v>21</v>
      </c>
      <c r="D2682" t="n">
        <v>16</v>
      </c>
      <c r="E2682" s="10" t="n">
        <v>0.2599888943973346</v>
      </c>
      <c r="F2682">
        <f>E2682*Parametrar!$B$7</f>
        <v/>
      </c>
    </row>
    <row r="2683">
      <c r="A2683" t="inlineStr">
        <is>
          <t>2024-04-21 17:00</t>
        </is>
      </c>
      <c r="B2683" t="n">
        <v>4</v>
      </c>
      <c r="C2683" t="n">
        <v>21</v>
      </c>
      <c r="D2683" t="n">
        <v>17</v>
      </c>
      <c r="E2683" s="10" t="n">
        <v>0.2537171168921081</v>
      </c>
      <c r="F2683">
        <f>E2683*Parametrar!$B$7</f>
        <v/>
      </c>
    </row>
    <row r="2684">
      <c r="A2684" t="inlineStr">
        <is>
          <t>2024-04-21 18:00</t>
        </is>
      </c>
      <c r="B2684" t="n">
        <v>4</v>
      </c>
      <c r="C2684" t="n">
        <v>21</v>
      </c>
      <c r="D2684" t="n">
        <v>18</v>
      </c>
      <c r="E2684" s="10" t="n">
        <v>0.2471027633046632</v>
      </c>
      <c r="F2684">
        <f>E2684*Parametrar!$B$7</f>
        <v/>
      </c>
    </row>
    <row r="2685">
      <c r="A2685" t="inlineStr">
        <is>
          <t>2024-04-21 19:00</t>
        </is>
      </c>
      <c r="B2685" t="n">
        <v>4</v>
      </c>
      <c r="C2685" t="n">
        <v>21</v>
      </c>
      <c r="D2685" t="n">
        <v>19</v>
      </c>
      <c r="E2685" s="10" t="n">
        <v>0.2482358995766159</v>
      </c>
      <c r="F2685">
        <f>E2685*Parametrar!$B$7</f>
        <v/>
      </c>
    </row>
    <row r="2686">
      <c r="A2686" t="inlineStr">
        <is>
          <t>2024-04-21 20:00</t>
        </is>
      </c>
      <c r="B2686" t="n">
        <v>4</v>
      </c>
      <c r="C2686" t="n">
        <v>21</v>
      </c>
      <c r="D2686" t="n">
        <v>20</v>
      </c>
      <c r="E2686" s="10" t="n">
        <v>0.2657072797697471</v>
      </c>
      <c r="F2686">
        <f>E2686*Parametrar!$B$7</f>
        <v/>
      </c>
    </row>
    <row r="2687">
      <c r="A2687" t="inlineStr">
        <is>
          <t>2024-04-21 21:00</t>
        </is>
      </c>
      <c r="B2687" t="n">
        <v>4</v>
      </c>
      <c r="C2687" t="n">
        <v>21</v>
      </c>
      <c r="D2687" t="n">
        <v>21</v>
      </c>
      <c r="E2687" s="10" t="n">
        <v>0.2754311701034808</v>
      </c>
      <c r="F2687">
        <f>E2687*Parametrar!$B$7</f>
        <v/>
      </c>
    </row>
    <row r="2688">
      <c r="A2688" t="inlineStr">
        <is>
          <t>2024-04-21 22:00</t>
        </is>
      </c>
      <c r="B2688" t="n">
        <v>4</v>
      </c>
      <c r="C2688" t="n">
        <v>21</v>
      </c>
      <c r="D2688" t="n">
        <v>22</v>
      </c>
      <c r="E2688" s="10" t="n">
        <v>0.2883436532024768</v>
      </c>
      <c r="F2688">
        <f>E2688*Parametrar!$B$7</f>
        <v/>
      </c>
    </row>
    <row r="2689">
      <c r="A2689" t="inlineStr">
        <is>
          <t>2024-04-21 23:00</t>
        </is>
      </c>
      <c r="B2689" t="n">
        <v>4</v>
      </c>
      <c r="C2689" t="n">
        <v>21</v>
      </c>
      <c r="D2689" t="n">
        <v>23</v>
      </c>
      <c r="E2689" s="10" t="n">
        <v>0.2921646941195266</v>
      </c>
      <c r="F2689">
        <f>E2689*Parametrar!$B$7</f>
        <v/>
      </c>
    </row>
    <row r="2690">
      <c r="A2690" t="inlineStr">
        <is>
          <t>2024-04-22 00:00</t>
        </is>
      </c>
      <c r="B2690" t="n">
        <v>4</v>
      </c>
      <c r="C2690" t="n">
        <v>22</v>
      </c>
      <c r="D2690" t="n">
        <v>0</v>
      </c>
      <c r="E2690" s="10" t="n">
        <v>0.3174362681847043</v>
      </c>
      <c r="F2690">
        <f>E2690*Parametrar!$B$7</f>
        <v/>
      </c>
    </row>
    <row r="2691">
      <c r="A2691" t="inlineStr">
        <is>
          <t>2024-04-22 01:00</t>
        </is>
      </c>
      <c r="B2691" t="n">
        <v>4</v>
      </c>
      <c r="C2691" t="n">
        <v>22</v>
      </c>
      <c r="D2691" t="n">
        <v>1</v>
      </c>
      <c r="E2691" s="10" t="n">
        <v>0.2946417827140279</v>
      </c>
      <c r="F2691">
        <f>E2691*Parametrar!$B$7</f>
        <v/>
      </c>
    </row>
    <row r="2692">
      <c r="A2692" t="inlineStr">
        <is>
          <t>2024-04-22 02:00</t>
        </is>
      </c>
      <c r="B2692" t="n">
        <v>4</v>
      </c>
      <c r="C2692" t="n">
        <v>22</v>
      </c>
      <c r="D2692" t="n">
        <v>2</v>
      </c>
      <c r="E2692" s="10" t="n">
        <v>0.2971715753211781</v>
      </c>
      <c r="F2692">
        <f>E2692*Parametrar!$B$7</f>
        <v/>
      </c>
    </row>
    <row r="2693">
      <c r="A2693" t="inlineStr">
        <is>
          <t>2024-04-22 03:00</t>
        </is>
      </c>
      <c r="B2693" t="n">
        <v>4</v>
      </c>
      <c r="C2693" t="n">
        <v>22</v>
      </c>
      <c r="D2693" t="n">
        <v>3</v>
      </c>
      <c r="E2693" s="10" t="n">
        <v>0.3013878963330952</v>
      </c>
      <c r="F2693">
        <f>E2693*Parametrar!$B$7</f>
        <v/>
      </c>
    </row>
    <row r="2694">
      <c r="A2694" t="inlineStr">
        <is>
          <t>2024-04-22 04:00</t>
        </is>
      </c>
      <c r="B2694" t="n">
        <v>4</v>
      </c>
      <c r="C2694" t="n">
        <v>22</v>
      </c>
      <c r="D2694" t="n">
        <v>4</v>
      </c>
      <c r="E2694" s="10" t="n">
        <v>0.2982783595868063</v>
      </c>
      <c r="F2694">
        <f>E2694*Parametrar!$B$7</f>
        <v/>
      </c>
    </row>
    <row r="2695">
      <c r="A2695" t="inlineStr">
        <is>
          <t>2024-04-22 05:00</t>
        </is>
      </c>
      <c r="B2695" t="n">
        <v>4</v>
      </c>
      <c r="C2695" t="n">
        <v>22</v>
      </c>
      <c r="D2695" t="n">
        <v>5</v>
      </c>
      <c r="E2695" s="10" t="n">
        <v>0.2879483731076096</v>
      </c>
      <c r="F2695">
        <f>E2695*Parametrar!$B$7</f>
        <v/>
      </c>
    </row>
    <row r="2696">
      <c r="A2696" t="inlineStr">
        <is>
          <t>2024-04-22 06:00</t>
        </is>
      </c>
      <c r="B2696" t="n">
        <v>4</v>
      </c>
      <c r="C2696" t="n">
        <v>22</v>
      </c>
      <c r="D2696" t="n">
        <v>6</v>
      </c>
      <c r="E2696" s="10" t="n">
        <v>0.2690276325666318</v>
      </c>
      <c r="F2696">
        <f>E2696*Parametrar!$B$7</f>
        <v/>
      </c>
    </row>
    <row r="2697">
      <c r="A2697" t="inlineStr">
        <is>
          <t>2024-04-22 07:00</t>
        </is>
      </c>
      <c r="B2697" t="n">
        <v>4</v>
      </c>
      <c r="C2697" t="n">
        <v>22</v>
      </c>
      <c r="D2697" t="n">
        <v>7</v>
      </c>
      <c r="E2697" s="10" t="n">
        <v>0.2494744438738665</v>
      </c>
      <c r="F2697">
        <f>E2697*Parametrar!$B$7</f>
        <v/>
      </c>
    </row>
    <row r="2698">
      <c r="A2698" t="inlineStr">
        <is>
          <t>2024-04-22 08:00</t>
        </is>
      </c>
      <c r="B2698" t="n">
        <v>4</v>
      </c>
      <c r="C2698" t="n">
        <v>22</v>
      </c>
      <c r="D2698" t="n">
        <v>8</v>
      </c>
      <c r="E2698" s="10" t="n">
        <v>0.2379849691163926</v>
      </c>
      <c r="F2698">
        <f>E2698*Parametrar!$B$7</f>
        <v/>
      </c>
    </row>
    <row r="2699">
      <c r="A2699" t="inlineStr">
        <is>
          <t>2024-04-22 09:00</t>
        </is>
      </c>
      <c r="B2699" t="n">
        <v>4</v>
      </c>
      <c r="C2699" t="n">
        <v>22</v>
      </c>
      <c r="D2699" t="n">
        <v>9</v>
      </c>
      <c r="E2699" s="10" t="n">
        <v>0.229525975086234</v>
      </c>
      <c r="F2699">
        <f>E2699*Parametrar!$B$7</f>
        <v/>
      </c>
    </row>
    <row r="2700">
      <c r="A2700" t="inlineStr">
        <is>
          <t>2024-04-22 10:00</t>
        </is>
      </c>
      <c r="B2700" t="n">
        <v>4</v>
      </c>
      <c r="C2700" t="n">
        <v>22</v>
      </c>
      <c r="D2700" t="n">
        <v>10</v>
      </c>
      <c r="E2700" s="10" t="n">
        <v>0.2283664868079568</v>
      </c>
      <c r="F2700">
        <f>E2700*Parametrar!$B$7</f>
        <v/>
      </c>
    </row>
    <row r="2701">
      <c r="A2701" t="inlineStr">
        <is>
          <t>2024-04-22 11:00</t>
        </is>
      </c>
      <c r="B2701" t="n">
        <v>4</v>
      </c>
      <c r="C2701" t="n">
        <v>22</v>
      </c>
      <c r="D2701" t="n">
        <v>11</v>
      </c>
      <c r="E2701" s="10" t="n">
        <v>0.2287354148964996</v>
      </c>
      <c r="F2701">
        <f>E2701*Parametrar!$B$7</f>
        <v/>
      </c>
    </row>
    <row r="2702">
      <c r="A2702" t="inlineStr">
        <is>
          <t>2024-04-22 12:00</t>
        </is>
      </c>
      <c r="B2702" t="n">
        <v>4</v>
      </c>
      <c r="C2702" t="n">
        <v>22</v>
      </c>
      <c r="D2702" t="n">
        <v>12</v>
      </c>
      <c r="E2702" s="10" t="n">
        <v>0.2308435754024581</v>
      </c>
      <c r="F2702">
        <f>E2702*Parametrar!$B$7</f>
        <v/>
      </c>
    </row>
    <row r="2703">
      <c r="A2703" t="inlineStr">
        <is>
          <t>2024-04-22 13:00</t>
        </is>
      </c>
      <c r="B2703" t="n">
        <v>4</v>
      </c>
      <c r="C2703" t="n">
        <v>22</v>
      </c>
      <c r="D2703" t="n">
        <v>13</v>
      </c>
      <c r="E2703" s="10" t="n">
        <v>0.2566421895941255</v>
      </c>
      <c r="F2703">
        <f>E2703*Parametrar!$B$7</f>
        <v/>
      </c>
    </row>
    <row r="2704">
      <c r="A2704" t="inlineStr">
        <is>
          <t>2024-04-22 14:00</t>
        </is>
      </c>
      <c r="B2704" t="n">
        <v>4</v>
      </c>
      <c r="C2704" t="n">
        <v>22</v>
      </c>
      <c r="D2704" t="n">
        <v>14</v>
      </c>
      <c r="E2704" s="10" t="n">
        <v>0.2329780879147411</v>
      </c>
      <c r="F2704">
        <f>E2704*Parametrar!$B$7</f>
        <v/>
      </c>
    </row>
    <row r="2705">
      <c r="A2705" t="inlineStr">
        <is>
          <t>2024-04-22 15:00</t>
        </is>
      </c>
      <c r="B2705" t="n">
        <v>4</v>
      </c>
      <c r="C2705" t="n">
        <v>22</v>
      </c>
      <c r="D2705" t="n">
        <v>15</v>
      </c>
      <c r="E2705" s="10" t="n">
        <v>0.2265481983715676</v>
      </c>
      <c r="F2705">
        <f>E2705*Parametrar!$B$7</f>
        <v/>
      </c>
    </row>
    <row r="2706">
      <c r="A2706" t="inlineStr">
        <is>
          <t>2024-04-22 16:00</t>
        </is>
      </c>
      <c r="B2706" t="n">
        <v>4</v>
      </c>
      <c r="C2706" t="n">
        <v>22</v>
      </c>
      <c r="D2706" t="n">
        <v>16</v>
      </c>
      <c r="E2706" s="10" t="n">
        <v>0.2217257812141875</v>
      </c>
      <c r="F2706">
        <f>E2706*Parametrar!$B$7</f>
        <v/>
      </c>
    </row>
    <row r="2707">
      <c r="A2707" t="inlineStr">
        <is>
          <t>2024-04-22 17:00</t>
        </is>
      </c>
      <c r="B2707" t="n">
        <v>4</v>
      </c>
      <c r="C2707" t="n">
        <v>22</v>
      </c>
      <c r="D2707" t="n">
        <v>17</v>
      </c>
      <c r="E2707" s="10" t="n">
        <v>0.2104998265199584</v>
      </c>
      <c r="F2707">
        <f>E2707*Parametrar!$B$7</f>
        <v/>
      </c>
    </row>
    <row r="2708">
      <c r="A2708" t="inlineStr">
        <is>
          <t>2024-04-22 18:00</t>
        </is>
      </c>
      <c r="B2708" t="n">
        <v>4</v>
      </c>
      <c r="C2708" t="n">
        <v>22</v>
      </c>
      <c r="D2708" t="n">
        <v>18</v>
      </c>
      <c r="E2708" s="10" t="n">
        <v>0.208892354134165</v>
      </c>
      <c r="F2708">
        <f>E2708*Parametrar!$B$7</f>
        <v/>
      </c>
    </row>
    <row r="2709">
      <c r="A2709" t="inlineStr">
        <is>
          <t>2024-04-22 19:00</t>
        </is>
      </c>
      <c r="B2709" t="n">
        <v>4</v>
      </c>
      <c r="C2709" t="n">
        <v>22</v>
      </c>
      <c r="D2709" t="n">
        <v>19</v>
      </c>
      <c r="E2709" s="10" t="n">
        <v>0.2126079870259169</v>
      </c>
      <c r="F2709">
        <f>E2709*Parametrar!$B$7</f>
        <v/>
      </c>
    </row>
    <row r="2710">
      <c r="A2710" t="inlineStr">
        <is>
          <t>2024-04-22 20:00</t>
        </is>
      </c>
      <c r="B2710" t="n">
        <v>4</v>
      </c>
      <c r="C2710" t="n">
        <v>22</v>
      </c>
      <c r="D2710" t="n">
        <v>20</v>
      </c>
      <c r="E2710" s="10" t="n">
        <v>0.2336105360665287</v>
      </c>
      <c r="F2710">
        <f>E2710*Parametrar!$B$7</f>
        <v/>
      </c>
    </row>
    <row r="2711">
      <c r="A2711" t="inlineStr">
        <is>
          <t>2024-04-22 21:00</t>
        </is>
      </c>
      <c r="B2711" t="n">
        <v>4</v>
      </c>
      <c r="C2711" t="n">
        <v>22</v>
      </c>
      <c r="D2711" t="n">
        <v>21</v>
      </c>
      <c r="E2711" s="10" t="n">
        <v>0.2599098383783612</v>
      </c>
      <c r="F2711">
        <f>E2711*Parametrar!$B$7</f>
        <v/>
      </c>
    </row>
    <row r="2712">
      <c r="A2712" t="inlineStr">
        <is>
          <t>2024-04-22 22:00</t>
        </is>
      </c>
      <c r="B2712" t="n">
        <v>4</v>
      </c>
      <c r="C2712" t="n">
        <v>22</v>
      </c>
      <c r="D2712" t="n">
        <v>22</v>
      </c>
      <c r="E2712" s="10" t="n">
        <v>0.2854449325067838</v>
      </c>
      <c r="F2712">
        <f>E2712*Parametrar!$B$7</f>
        <v/>
      </c>
    </row>
    <row r="2713">
      <c r="A2713" t="inlineStr">
        <is>
          <t>2024-04-22 23:00</t>
        </is>
      </c>
      <c r="B2713" t="n">
        <v>4</v>
      </c>
      <c r="C2713" t="n">
        <v>22</v>
      </c>
      <c r="D2713" t="n">
        <v>23</v>
      </c>
      <c r="E2713" s="10" t="n">
        <v>0.3125084430020263</v>
      </c>
      <c r="F2713">
        <f>E2713*Parametrar!$B$7</f>
        <v/>
      </c>
    </row>
    <row r="2714">
      <c r="A2714" t="inlineStr">
        <is>
          <t>2024-04-23 00:00</t>
        </is>
      </c>
      <c r="B2714" t="n">
        <v>4</v>
      </c>
      <c r="C2714" t="n">
        <v>23</v>
      </c>
      <c r="D2714" t="n">
        <v>0</v>
      </c>
      <c r="E2714" s="10" t="n">
        <v>0.3073434497624279</v>
      </c>
      <c r="F2714">
        <f>E2714*Parametrar!$B$7</f>
        <v/>
      </c>
    </row>
    <row r="2715">
      <c r="A2715" t="inlineStr">
        <is>
          <t>2024-04-23 01:00</t>
        </is>
      </c>
      <c r="B2715" t="n">
        <v>4</v>
      </c>
      <c r="C2715" t="n">
        <v>23</v>
      </c>
      <c r="D2715" t="n">
        <v>1</v>
      </c>
      <c r="E2715" s="10" t="n">
        <v>0.320756620981589</v>
      </c>
      <c r="F2715">
        <f>E2715*Parametrar!$B$7</f>
        <v/>
      </c>
    </row>
    <row r="2716">
      <c r="A2716" t="inlineStr">
        <is>
          <t>2024-04-23 02:00</t>
        </is>
      </c>
      <c r="B2716" t="n">
        <v>4</v>
      </c>
      <c r="C2716" t="n">
        <v>23</v>
      </c>
      <c r="D2716" t="n">
        <v>2</v>
      </c>
      <c r="E2716" s="10" t="n">
        <v>0.3223113893547335</v>
      </c>
      <c r="F2716">
        <f>E2716*Parametrar!$B$7</f>
        <v/>
      </c>
    </row>
    <row r="2717">
      <c r="A2717" t="inlineStr">
        <is>
          <t>2024-04-23 03:00</t>
        </is>
      </c>
      <c r="B2717" t="n">
        <v>4</v>
      </c>
      <c r="C2717" t="n">
        <v>23</v>
      </c>
      <c r="D2717" t="n">
        <v>3</v>
      </c>
      <c r="E2717" s="10" t="n">
        <v>0.3240769737784737</v>
      </c>
      <c r="F2717">
        <f>E2717*Parametrar!$B$7</f>
        <v/>
      </c>
    </row>
    <row r="2718">
      <c r="A2718" t="inlineStr">
        <is>
          <t>2024-04-23 04:00</t>
        </is>
      </c>
      <c r="B2718" t="n">
        <v>4</v>
      </c>
      <c r="C2718" t="n">
        <v>23</v>
      </c>
      <c r="D2718" t="n">
        <v>4</v>
      </c>
      <c r="E2718" s="10" t="n">
        <v>0.3232337095760903</v>
      </c>
      <c r="F2718">
        <f>E2718*Parametrar!$B$7</f>
        <v/>
      </c>
    </row>
    <row r="2719">
      <c r="A2719" t="inlineStr">
        <is>
          <t>2024-04-23 05:00</t>
        </is>
      </c>
      <c r="B2719" t="n">
        <v>4</v>
      </c>
      <c r="C2719" t="n">
        <v>23</v>
      </c>
      <c r="D2719" t="n">
        <v>5</v>
      </c>
      <c r="E2719" s="10" t="n">
        <v>0.3089245701418968</v>
      </c>
      <c r="F2719">
        <f>E2719*Parametrar!$B$7</f>
        <v/>
      </c>
    </row>
    <row r="2720">
      <c r="A2720" t="inlineStr">
        <is>
          <t>2024-04-23 06:00</t>
        </is>
      </c>
      <c r="B2720" t="n">
        <v>4</v>
      </c>
      <c r="C2720" t="n">
        <v>23</v>
      </c>
      <c r="D2720" t="n">
        <v>6</v>
      </c>
      <c r="E2720" s="10" t="n">
        <v>0.2856821005637041</v>
      </c>
      <c r="F2720">
        <f>E2720*Parametrar!$B$7</f>
        <v/>
      </c>
    </row>
    <row r="2721">
      <c r="A2721" t="inlineStr">
        <is>
          <t>2024-04-23 07:00</t>
        </is>
      </c>
      <c r="B2721" t="n">
        <v>4</v>
      </c>
      <c r="C2721" t="n">
        <v>23</v>
      </c>
      <c r="D2721" t="n">
        <v>7</v>
      </c>
      <c r="E2721" s="10" t="n">
        <v>0.267341104161865</v>
      </c>
      <c r="F2721">
        <f>E2721*Parametrar!$B$7</f>
        <v/>
      </c>
    </row>
    <row r="2722">
      <c r="A2722" t="inlineStr">
        <is>
          <t>2024-04-23 08:00</t>
        </is>
      </c>
      <c r="B2722" t="n">
        <v>4</v>
      </c>
      <c r="C2722" t="n">
        <v>23</v>
      </c>
      <c r="D2722" t="n">
        <v>8</v>
      </c>
      <c r="E2722" s="10" t="n">
        <v>0.2645214394851454</v>
      </c>
      <c r="F2722">
        <f>E2722*Parametrar!$B$7</f>
        <v/>
      </c>
    </row>
    <row r="2723">
      <c r="A2723" t="inlineStr">
        <is>
          <t>2024-04-23 09:00</t>
        </is>
      </c>
      <c r="B2723" t="n">
        <v>4</v>
      </c>
      <c r="C2723" t="n">
        <v>23</v>
      </c>
      <c r="D2723" t="n">
        <v>9</v>
      </c>
      <c r="E2723" s="10" t="n">
        <v>0.2674992161998119</v>
      </c>
      <c r="F2723">
        <f>E2723*Parametrar!$B$7</f>
        <v/>
      </c>
    </row>
    <row r="2724">
      <c r="A2724" t="inlineStr">
        <is>
          <t>2024-04-23 10:00</t>
        </is>
      </c>
      <c r="B2724" t="n">
        <v>4</v>
      </c>
      <c r="C2724" t="n">
        <v>23</v>
      </c>
      <c r="D2724" t="n">
        <v>10</v>
      </c>
      <c r="E2724" s="10" t="n">
        <v>0.274456145869475</v>
      </c>
      <c r="F2724">
        <f>E2724*Parametrar!$B$7</f>
        <v/>
      </c>
    </row>
    <row r="2725">
      <c r="A2725" t="inlineStr">
        <is>
          <t>2024-04-23 11:00</t>
        </is>
      </c>
      <c r="B2725" t="n">
        <v>4</v>
      </c>
      <c r="C2725" t="n">
        <v>23</v>
      </c>
      <c r="D2725" t="n">
        <v>11</v>
      </c>
      <c r="E2725" s="10" t="n">
        <v>0.2824935077984419</v>
      </c>
      <c r="F2725">
        <f>E2725*Parametrar!$B$7</f>
        <v/>
      </c>
    </row>
    <row r="2726">
      <c r="A2726" t="inlineStr">
        <is>
          <t>2024-04-23 12:00</t>
        </is>
      </c>
      <c r="B2726" t="n">
        <v>4</v>
      </c>
      <c r="C2726" t="n">
        <v>23</v>
      </c>
      <c r="D2726" t="n">
        <v>12</v>
      </c>
      <c r="E2726" s="10" t="n">
        <v>0.2910052058412494</v>
      </c>
      <c r="F2726">
        <f>E2726*Parametrar!$B$7</f>
        <v/>
      </c>
    </row>
    <row r="2727">
      <c r="A2727" t="inlineStr">
        <is>
          <t>2024-04-23 13:00</t>
        </is>
      </c>
      <c r="B2727" t="n">
        <v>4</v>
      </c>
      <c r="C2727" t="n">
        <v>23</v>
      </c>
      <c r="D2727" t="n">
        <v>13</v>
      </c>
      <c r="E2727" s="10" t="n">
        <v>0.3010453202508769</v>
      </c>
      <c r="F2727">
        <f>E2727*Parametrar!$B$7</f>
        <v/>
      </c>
    </row>
    <row r="2728">
      <c r="A2728" t="inlineStr">
        <is>
          <t>2024-04-23 14:00</t>
        </is>
      </c>
      <c r="B2728" t="n">
        <v>4</v>
      </c>
      <c r="C2728" t="n">
        <v>23</v>
      </c>
      <c r="D2728" t="n">
        <v>14</v>
      </c>
      <c r="E2728" s="10" t="n">
        <v>0.3025737366176968</v>
      </c>
      <c r="F2728">
        <f>E2728*Parametrar!$B$7</f>
        <v/>
      </c>
    </row>
    <row r="2729">
      <c r="A2729" t="inlineStr">
        <is>
          <t>2024-04-23 15:00</t>
        </is>
      </c>
      <c r="B2729" t="n">
        <v>4</v>
      </c>
      <c r="C2729" t="n">
        <v>23</v>
      </c>
      <c r="D2729" t="n">
        <v>15</v>
      </c>
      <c r="E2729" s="10" t="n">
        <v>0.3030217207252129</v>
      </c>
      <c r="F2729">
        <f>E2729*Parametrar!$B$7</f>
        <v/>
      </c>
    </row>
    <row r="2730">
      <c r="A2730" t="inlineStr">
        <is>
          <t>2024-04-23 16:00</t>
        </is>
      </c>
      <c r="B2730" t="n">
        <v>4</v>
      </c>
      <c r="C2730" t="n">
        <v>23</v>
      </c>
      <c r="D2730" t="n">
        <v>16</v>
      </c>
      <c r="E2730" s="10" t="n">
        <v>0.3009135602192545</v>
      </c>
      <c r="F2730">
        <f>E2730*Parametrar!$B$7</f>
        <v/>
      </c>
    </row>
    <row r="2731">
      <c r="A2731" t="inlineStr">
        <is>
          <t>2024-04-23 17:00</t>
        </is>
      </c>
      <c r="B2731" t="n">
        <v>4</v>
      </c>
      <c r="C2731" t="n">
        <v>23</v>
      </c>
      <c r="D2731" t="n">
        <v>17</v>
      </c>
      <c r="E2731" s="10" t="n">
        <v>0.2936931104863465</v>
      </c>
      <c r="F2731">
        <f>E2731*Parametrar!$B$7</f>
        <v/>
      </c>
    </row>
    <row r="2732">
      <c r="A2732" t="inlineStr">
        <is>
          <t>2024-04-23 18:00</t>
        </is>
      </c>
      <c r="B2732" t="n">
        <v>4</v>
      </c>
      <c r="C2732" t="n">
        <v>23</v>
      </c>
      <c r="D2732" t="n">
        <v>18</v>
      </c>
      <c r="E2732" s="10" t="n">
        <v>0.2794630270711265</v>
      </c>
      <c r="F2732">
        <f>E2732*Parametrar!$B$7</f>
        <v/>
      </c>
    </row>
    <row r="2733">
      <c r="A2733" t="inlineStr">
        <is>
          <t>2024-04-23 19:00</t>
        </is>
      </c>
      <c r="B2733" t="n">
        <v>4</v>
      </c>
      <c r="C2733" t="n">
        <v>23</v>
      </c>
      <c r="D2733" t="n">
        <v>19</v>
      </c>
      <c r="E2733" s="10" t="n">
        <v>0.2816502435960585</v>
      </c>
      <c r="F2733">
        <f>E2733*Parametrar!$B$7</f>
        <v/>
      </c>
    </row>
    <row r="2734">
      <c r="A2734" t="inlineStr">
        <is>
          <t>2024-04-23 20:00</t>
        </is>
      </c>
      <c r="B2734" t="n">
        <v>4</v>
      </c>
      <c r="C2734" t="n">
        <v>23</v>
      </c>
      <c r="D2734" t="n">
        <v>20</v>
      </c>
      <c r="E2734" s="10" t="n">
        <v>0.2942992066318096</v>
      </c>
      <c r="F2734">
        <f>E2734*Parametrar!$B$7</f>
        <v/>
      </c>
    </row>
    <row r="2735">
      <c r="A2735" t="inlineStr">
        <is>
          <t>2024-04-23 21:00</t>
        </is>
      </c>
      <c r="B2735" t="n">
        <v>4</v>
      </c>
      <c r="C2735" t="n">
        <v>23</v>
      </c>
      <c r="D2735" t="n">
        <v>21</v>
      </c>
      <c r="E2735" s="10" t="n">
        <v>0.310742858578286</v>
      </c>
      <c r="F2735">
        <f>E2735*Parametrar!$B$7</f>
        <v/>
      </c>
    </row>
    <row r="2736">
      <c r="A2736" t="inlineStr">
        <is>
          <t>2024-04-23 22:00</t>
        </is>
      </c>
      <c r="B2736" t="n">
        <v>4</v>
      </c>
      <c r="C2736" t="n">
        <v>23</v>
      </c>
      <c r="D2736" t="n">
        <v>22</v>
      </c>
      <c r="E2736" s="10" t="n">
        <v>0.3119286988628877</v>
      </c>
      <c r="F2736">
        <f>E2736*Parametrar!$B$7</f>
        <v/>
      </c>
    </row>
    <row r="2737">
      <c r="A2737" t="inlineStr">
        <is>
          <t>2024-04-23 23:00</t>
        </is>
      </c>
      <c r="B2737" t="n">
        <v>4</v>
      </c>
      <c r="C2737" t="n">
        <v>23</v>
      </c>
      <c r="D2737" t="n">
        <v>23</v>
      </c>
      <c r="E2737" s="10" t="n">
        <v>0.3097678343442802</v>
      </c>
      <c r="F2737">
        <f>E2737*Parametrar!$B$7</f>
        <v/>
      </c>
    </row>
    <row r="2738">
      <c r="A2738" t="inlineStr">
        <is>
          <t>2024-04-24 00:00</t>
        </is>
      </c>
      <c r="B2738" t="n">
        <v>4</v>
      </c>
      <c r="C2738" t="n">
        <v>24</v>
      </c>
      <c r="D2738" t="n">
        <v>0</v>
      </c>
      <c r="E2738" s="10" t="n">
        <v>0.293719462492671</v>
      </c>
      <c r="F2738">
        <f>E2738*Parametrar!$B$7</f>
        <v/>
      </c>
    </row>
    <row r="2739">
      <c r="A2739" t="inlineStr">
        <is>
          <t>2024-04-24 01:00</t>
        </is>
      </c>
      <c r="B2739" t="n">
        <v>4</v>
      </c>
      <c r="C2739" t="n">
        <v>24</v>
      </c>
      <c r="D2739" t="n">
        <v>1</v>
      </c>
      <c r="E2739" s="10" t="n">
        <v>0.3020994005038561</v>
      </c>
      <c r="F2739">
        <f>E2739*Parametrar!$B$7</f>
        <v/>
      </c>
    </row>
    <row r="2740">
      <c r="A2740" t="inlineStr">
        <is>
          <t>2024-04-24 02:00</t>
        </is>
      </c>
      <c r="B2740" t="n">
        <v>4</v>
      </c>
      <c r="C2740" t="n">
        <v>24</v>
      </c>
      <c r="D2740" t="n">
        <v>2</v>
      </c>
      <c r="E2740" s="10" t="n">
        <v>0.2984364716247532</v>
      </c>
      <c r="F2740">
        <f>E2740*Parametrar!$B$7</f>
        <v/>
      </c>
    </row>
    <row r="2741">
      <c r="A2741" t="inlineStr">
        <is>
          <t>2024-04-24 03:00</t>
        </is>
      </c>
      <c r="B2741" t="n">
        <v>4</v>
      </c>
      <c r="C2741" t="n">
        <v>24</v>
      </c>
      <c r="D2741" t="n">
        <v>3</v>
      </c>
      <c r="E2741" s="10" t="n">
        <v>0.2953532868847888</v>
      </c>
      <c r="F2741">
        <f>E2741*Parametrar!$B$7</f>
        <v/>
      </c>
    </row>
    <row r="2742">
      <c r="A2742" t="inlineStr">
        <is>
          <t>2024-04-24 04:00</t>
        </is>
      </c>
      <c r="B2742" t="n">
        <v>4</v>
      </c>
      <c r="C2742" t="n">
        <v>24</v>
      </c>
      <c r="D2742" t="n">
        <v>4</v>
      </c>
      <c r="E2742" s="10" t="n">
        <v>0.2897403095376743</v>
      </c>
      <c r="F2742">
        <f>E2742*Parametrar!$B$7</f>
        <v/>
      </c>
    </row>
    <row r="2743">
      <c r="A2743" t="inlineStr">
        <is>
          <t>2024-04-24 05:00</t>
        </is>
      </c>
      <c r="B2743" t="n">
        <v>4</v>
      </c>
      <c r="C2743" t="n">
        <v>24</v>
      </c>
      <c r="D2743" t="n">
        <v>5</v>
      </c>
      <c r="E2743" s="10" t="n">
        <v>0.2824935077984419</v>
      </c>
      <c r="F2743">
        <f>E2743*Parametrar!$B$7</f>
        <v/>
      </c>
    </row>
    <row r="2744">
      <c r="A2744" t="inlineStr">
        <is>
          <t>2024-04-24 06:00</t>
        </is>
      </c>
      <c r="B2744" t="n">
        <v>4</v>
      </c>
      <c r="C2744" t="n">
        <v>24</v>
      </c>
      <c r="D2744" t="n">
        <v>6</v>
      </c>
      <c r="E2744" s="10" t="n">
        <v>0.2679999043199771</v>
      </c>
      <c r="F2744">
        <f>E2744*Parametrar!$B$7</f>
        <v/>
      </c>
    </row>
    <row r="2745">
      <c r="A2745" t="inlineStr">
        <is>
          <t>2024-04-24 07:00</t>
        </is>
      </c>
      <c r="B2745" t="n">
        <v>4</v>
      </c>
      <c r="C2745" t="n">
        <v>24</v>
      </c>
      <c r="D2745" t="n">
        <v>7</v>
      </c>
      <c r="E2745" s="10" t="n">
        <v>0.2577226218534293</v>
      </c>
      <c r="F2745">
        <f>E2745*Parametrar!$B$7</f>
        <v/>
      </c>
    </row>
    <row r="2746">
      <c r="A2746" t="inlineStr">
        <is>
          <t>2024-04-24 08:00</t>
        </is>
      </c>
      <c r="B2746" t="n">
        <v>4</v>
      </c>
      <c r="C2746" t="n">
        <v>24</v>
      </c>
      <c r="D2746" t="n">
        <v>8</v>
      </c>
      <c r="E2746" s="10" t="n">
        <v>0.2619916468779953</v>
      </c>
      <c r="F2746">
        <f>E2746*Parametrar!$B$7</f>
        <v/>
      </c>
    </row>
    <row r="2747">
      <c r="A2747" t="inlineStr">
        <is>
          <t>2024-04-24 09:00</t>
        </is>
      </c>
      <c r="B2747" t="n">
        <v>4</v>
      </c>
      <c r="C2747" t="n">
        <v>24</v>
      </c>
      <c r="D2747" t="n">
        <v>9</v>
      </c>
      <c r="E2747" s="10" t="n">
        <v>0.2687377604970625</v>
      </c>
      <c r="F2747">
        <f>E2747*Parametrar!$B$7</f>
        <v/>
      </c>
    </row>
    <row r="2748">
      <c r="A2748" t="inlineStr">
        <is>
          <t>2024-04-24 10:00</t>
        </is>
      </c>
      <c r="B2748" t="n">
        <v>4</v>
      </c>
      <c r="C2748" t="n">
        <v>24</v>
      </c>
      <c r="D2748" t="n">
        <v>10</v>
      </c>
      <c r="E2748" s="10" t="n">
        <v>0.2818610596466543</v>
      </c>
      <c r="F2748">
        <f>E2748*Parametrar!$B$7</f>
        <v/>
      </c>
    </row>
    <row r="2749">
      <c r="A2749" t="inlineStr">
        <is>
          <t>2024-04-24 11:00</t>
        </is>
      </c>
      <c r="B2749" t="n">
        <v>4</v>
      </c>
      <c r="C2749" t="n">
        <v>24</v>
      </c>
      <c r="D2749" t="n">
        <v>11</v>
      </c>
      <c r="E2749" s="10" t="n">
        <v>0.2919802300752552</v>
      </c>
      <c r="F2749">
        <f>E2749*Parametrar!$B$7</f>
        <v/>
      </c>
    </row>
    <row r="2750">
      <c r="A2750" t="inlineStr">
        <is>
          <t>2024-04-24 12:00</t>
        </is>
      </c>
      <c r="B2750" t="n">
        <v>4</v>
      </c>
      <c r="C2750" t="n">
        <v>24</v>
      </c>
      <c r="D2750" t="n">
        <v>12</v>
      </c>
      <c r="E2750" s="10" t="n">
        <v>0.2678681442883546</v>
      </c>
      <c r="F2750">
        <f>E2750*Parametrar!$B$7</f>
        <v/>
      </c>
    </row>
    <row r="2751">
      <c r="A2751" t="inlineStr">
        <is>
          <t>2024-04-24 13:00</t>
        </is>
      </c>
      <c r="B2751" t="n">
        <v>4</v>
      </c>
      <c r="C2751" t="n">
        <v>24</v>
      </c>
      <c r="D2751" t="n">
        <v>13</v>
      </c>
      <c r="E2751" s="10" t="n">
        <v>0.3101631144391475</v>
      </c>
      <c r="F2751">
        <f>E2751*Parametrar!$B$7</f>
        <v/>
      </c>
    </row>
    <row r="2752">
      <c r="A2752" t="inlineStr">
        <is>
          <t>2024-04-24 14:00</t>
        </is>
      </c>
      <c r="B2752" t="n">
        <v>4</v>
      </c>
      <c r="C2752" t="n">
        <v>24</v>
      </c>
      <c r="D2752" t="n">
        <v>14</v>
      </c>
      <c r="E2752" s="10" t="n">
        <v>0.3171200441088106</v>
      </c>
      <c r="F2752">
        <f>E2752*Parametrar!$B$7</f>
        <v/>
      </c>
    </row>
    <row r="2753">
      <c r="A2753" t="inlineStr">
        <is>
          <t>2024-04-24 15:00</t>
        </is>
      </c>
      <c r="B2753" t="n">
        <v>4</v>
      </c>
      <c r="C2753" t="n">
        <v>24</v>
      </c>
      <c r="D2753" t="n">
        <v>15</v>
      </c>
      <c r="E2753" s="10" t="n">
        <v>0.3045764890983574</v>
      </c>
      <c r="F2753">
        <f>E2753*Parametrar!$B$7</f>
        <v/>
      </c>
    </row>
    <row r="2754">
      <c r="A2754" t="inlineStr">
        <is>
          <t>2024-04-24 16:00</t>
        </is>
      </c>
      <c r="B2754" t="n">
        <v>4</v>
      </c>
      <c r="C2754" t="n">
        <v>24</v>
      </c>
      <c r="D2754" t="n">
        <v>16</v>
      </c>
      <c r="E2754" s="10" t="n">
        <v>0.297224279333827</v>
      </c>
      <c r="F2754">
        <f>E2754*Parametrar!$B$7</f>
        <v/>
      </c>
    </row>
    <row r="2755">
      <c r="A2755" t="inlineStr">
        <is>
          <t>2024-04-24 17:00</t>
        </is>
      </c>
      <c r="B2755" t="n">
        <v>4</v>
      </c>
      <c r="C2755" t="n">
        <v>24</v>
      </c>
      <c r="D2755" t="n">
        <v>17</v>
      </c>
      <c r="E2755" s="10" t="n">
        <v>0.2868152368356568</v>
      </c>
      <c r="F2755">
        <f>E2755*Parametrar!$B$7</f>
        <v/>
      </c>
    </row>
    <row r="2756">
      <c r="A2756" t="inlineStr">
        <is>
          <t>2024-04-24 18:00</t>
        </is>
      </c>
      <c r="B2756" t="n">
        <v>4</v>
      </c>
      <c r="C2756" t="n">
        <v>24</v>
      </c>
      <c r="D2756" t="n">
        <v>18</v>
      </c>
      <c r="E2756" s="10" t="n">
        <v>0.2716891852054044</v>
      </c>
      <c r="F2756">
        <f>E2756*Parametrar!$B$7</f>
        <v/>
      </c>
    </row>
    <row r="2757">
      <c r="A2757" t="inlineStr">
        <is>
          <t>2024-04-24 19:00</t>
        </is>
      </c>
      <c r="B2757" t="n">
        <v>4</v>
      </c>
      <c r="C2757" t="n">
        <v>24</v>
      </c>
      <c r="D2757" t="n">
        <v>19</v>
      </c>
      <c r="E2757" s="10" t="n">
        <v>0.2677363842567322</v>
      </c>
      <c r="F2757">
        <f>E2757*Parametrar!$B$7</f>
        <v/>
      </c>
    </row>
    <row r="2758">
      <c r="A2758" t="inlineStr">
        <is>
          <t>2024-04-24 20:00</t>
        </is>
      </c>
      <c r="B2758" t="n">
        <v>4</v>
      </c>
      <c r="C2758" t="n">
        <v>24</v>
      </c>
      <c r="D2758" t="n">
        <v>20</v>
      </c>
      <c r="E2758" s="10" t="n">
        <v>0.2759055062173215</v>
      </c>
      <c r="F2758">
        <f>E2758*Parametrar!$B$7</f>
        <v/>
      </c>
    </row>
    <row r="2759">
      <c r="A2759" t="inlineStr">
        <is>
          <t>2024-04-24 21:00</t>
        </is>
      </c>
      <c r="B2759" t="n">
        <v>4</v>
      </c>
      <c r="C2759" t="n">
        <v>24</v>
      </c>
      <c r="D2759" t="n">
        <v>21</v>
      </c>
      <c r="E2759" s="10" t="n">
        <v>0.2813076675138402</v>
      </c>
      <c r="F2759">
        <f>E2759*Parametrar!$B$7</f>
        <v/>
      </c>
    </row>
    <row r="2760">
      <c r="A2760" t="inlineStr">
        <is>
          <t>2024-04-24 22:00</t>
        </is>
      </c>
      <c r="B2760" t="n">
        <v>4</v>
      </c>
      <c r="C2760" t="n">
        <v>24</v>
      </c>
      <c r="D2760" t="n">
        <v>22</v>
      </c>
      <c r="E2760" s="10" t="n">
        <v>0.2906626297590311</v>
      </c>
      <c r="F2760">
        <f>E2760*Parametrar!$B$7</f>
        <v/>
      </c>
    </row>
    <row r="2761">
      <c r="A2761" t="inlineStr">
        <is>
          <t>2024-04-24 23:00</t>
        </is>
      </c>
      <c r="B2761" t="n">
        <v>4</v>
      </c>
      <c r="C2761" t="n">
        <v>24</v>
      </c>
      <c r="D2761" t="n">
        <v>23</v>
      </c>
      <c r="E2761" s="10" t="n">
        <v>0.2921383421132021</v>
      </c>
      <c r="F2761">
        <f>E2761*Parametrar!$B$7</f>
        <v/>
      </c>
    </row>
    <row r="2762">
      <c r="A2762" t="inlineStr">
        <is>
          <t>2024-04-25 00:00</t>
        </is>
      </c>
      <c r="B2762" t="n">
        <v>4</v>
      </c>
      <c r="C2762" t="n">
        <v>25</v>
      </c>
      <c r="D2762" t="n">
        <v>0</v>
      </c>
      <c r="E2762" s="10" t="n">
        <v>0.2483149555955893</v>
      </c>
      <c r="F2762">
        <f>E2762*Parametrar!$B$7</f>
        <v/>
      </c>
    </row>
    <row r="2763">
      <c r="A2763" t="inlineStr">
        <is>
          <t>2024-04-25 01:00</t>
        </is>
      </c>
      <c r="B2763" t="n">
        <v>4</v>
      </c>
      <c r="C2763" t="n">
        <v>25</v>
      </c>
      <c r="D2763" t="n">
        <v>1</v>
      </c>
      <c r="E2763" s="10" t="n">
        <v>0.2953796388911133</v>
      </c>
      <c r="F2763">
        <f>E2763*Parametrar!$B$7</f>
        <v/>
      </c>
    </row>
    <row r="2764">
      <c r="A2764" t="inlineStr">
        <is>
          <t>2024-04-25 02:00</t>
        </is>
      </c>
      <c r="B2764" t="n">
        <v>4</v>
      </c>
      <c r="C2764" t="n">
        <v>25</v>
      </c>
      <c r="D2764" t="n">
        <v>2</v>
      </c>
      <c r="E2764" s="10" t="n">
        <v>0.2937458144989955</v>
      </c>
      <c r="F2764">
        <f>E2764*Parametrar!$B$7</f>
        <v/>
      </c>
    </row>
    <row r="2765">
      <c r="A2765" t="inlineStr">
        <is>
          <t>2024-04-25 03:00</t>
        </is>
      </c>
      <c r="B2765" t="n">
        <v>4</v>
      </c>
      <c r="C2765" t="n">
        <v>25</v>
      </c>
      <c r="D2765" t="n">
        <v>3</v>
      </c>
      <c r="E2765" s="10" t="n">
        <v>0.2884227092214502</v>
      </c>
      <c r="F2765">
        <f>E2765*Parametrar!$B$7</f>
        <v/>
      </c>
    </row>
    <row r="2766">
      <c r="A2766" t="inlineStr">
        <is>
          <t>2024-04-25 04:00</t>
        </is>
      </c>
      <c r="B2766" t="n">
        <v>4</v>
      </c>
      <c r="C2766" t="n">
        <v>25</v>
      </c>
      <c r="D2766" t="n">
        <v>4</v>
      </c>
      <c r="E2766" s="10" t="n">
        <v>0.2803853472924833</v>
      </c>
      <c r="F2766">
        <f>E2766*Parametrar!$B$7</f>
        <v/>
      </c>
    </row>
    <row r="2767">
      <c r="A2767" t="inlineStr">
        <is>
          <t>2024-04-25 05:00</t>
        </is>
      </c>
      <c r="B2767" t="n">
        <v>4</v>
      </c>
      <c r="C2767" t="n">
        <v>25</v>
      </c>
      <c r="D2767" t="n">
        <v>5</v>
      </c>
      <c r="E2767" s="10" t="n">
        <v>0.2631511351562724</v>
      </c>
      <c r="F2767">
        <f>E2767*Parametrar!$B$7</f>
        <v/>
      </c>
    </row>
    <row r="2768">
      <c r="A2768" t="inlineStr">
        <is>
          <t>2024-04-25 06:00</t>
        </is>
      </c>
      <c r="B2768" t="n">
        <v>4</v>
      </c>
      <c r="C2768" t="n">
        <v>25</v>
      </c>
      <c r="D2768" t="n">
        <v>6</v>
      </c>
      <c r="E2768" s="10" t="n">
        <v>0.2376160410278498</v>
      </c>
      <c r="F2768">
        <f>E2768*Parametrar!$B$7</f>
        <v/>
      </c>
    </row>
    <row r="2769">
      <c r="A2769" t="inlineStr">
        <is>
          <t>2024-04-25 07:00</t>
        </is>
      </c>
      <c r="B2769" t="n">
        <v>4</v>
      </c>
      <c r="C2769" t="n">
        <v>25</v>
      </c>
      <c r="D2769" t="n">
        <v>7</v>
      </c>
      <c r="E2769" s="10" t="n">
        <v>0.2121863549247252</v>
      </c>
      <c r="F2769">
        <f>E2769*Parametrar!$B$7</f>
        <v/>
      </c>
    </row>
    <row r="2770">
      <c r="A2770" t="inlineStr">
        <is>
          <t>2024-04-25 08:00</t>
        </is>
      </c>
      <c r="B2770" t="n">
        <v>4</v>
      </c>
      <c r="C2770" t="n">
        <v>25</v>
      </c>
      <c r="D2770" t="n">
        <v>8</v>
      </c>
      <c r="E2770" s="10" t="n">
        <v>0.199590095901623</v>
      </c>
      <c r="F2770">
        <f>E2770*Parametrar!$B$7</f>
        <v/>
      </c>
    </row>
    <row r="2771">
      <c r="A2771" t="inlineStr">
        <is>
          <t>2024-04-25 09:00</t>
        </is>
      </c>
      <c r="B2771" t="n">
        <v>4</v>
      </c>
      <c r="C2771" t="n">
        <v>25</v>
      </c>
      <c r="D2771" t="n">
        <v>9</v>
      </c>
      <c r="E2771" s="10" t="n">
        <v>0.1895499814919955</v>
      </c>
      <c r="F2771">
        <f>E2771*Parametrar!$B$7</f>
        <v/>
      </c>
    </row>
    <row r="2772">
      <c r="A2772" t="inlineStr">
        <is>
          <t>2024-04-25 10:00</t>
        </is>
      </c>
      <c r="B2772" t="n">
        <v>4</v>
      </c>
      <c r="C2772" t="n">
        <v>25</v>
      </c>
      <c r="D2772" t="n">
        <v>10</v>
      </c>
      <c r="E2772" s="10" t="n">
        <v>0.192475054194013</v>
      </c>
      <c r="F2772">
        <f>E2772*Parametrar!$B$7</f>
        <v/>
      </c>
    </row>
    <row r="2773">
      <c r="A2773" t="inlineStr">
        <is>
          <t>2024-04-25 11:00</t>
        </is>
      </c>
      <c r="B2773" t="n">
        <v>4</v>
      </c>
      <c r="C2773" t="n">
        <v>25</v>
      </c>
      <c r="D2773" t="n">
        <v>11</v>
      </c>
      <c r="E2773" s="10" t="n">
        <v>0.1978508634842072</v>
      </c>
      <c r="F2773">
        <f>E2773*Parametrar!$B$7</f>
        <v/>
      </c>
    </row>
    <row r="2774">
      <c r="A2774" t="inlineStr">
        <is>
          <t>2024-04-25 12:00</t>
        </is>
      </c>
      <c r="B2774" t="n">
        <v>4</v>
      </c>
      <c r="C2774" t="n">
        <v>25</v>
      </c>
      <c r="D2774" t="n">
        <v>12</v>
      </c>
      <c r="E2774" s="10" t="n">
        <v>0.2107369945768787</v>
      </c>
      <c r="F2774">
        <f>E2774*Parametrar!$B$7</f>
        <v/>
      </c>
    </row>
    <row r="2775">
      <c r="A2775" t="inlineStr">
        <is>
          <t>2024-04-25 13:00</t>
        </is>
      </c>
      <c r="B2775" t="n">
        <v>4</v>
      </c>
      <c r="C2775" t="n">
        <v>25</v>
      </c>
      <c r="D2775" t="n">
        <v>13</v>
      </c>
      <c r="E2775" s="10" t="n">
        <v>0.2183000203920049</v>
      </c>
      <c r="F2775">
        <f>E2775*Parametrar!$B$7</f>
        <v/>
      </c>
    </row>
    <row r="2776">
      <c r="A2776" t="inlineStr">
        <is>
          <t>2024-04-25 14:00</t>
        </is>
      </c>
      <c r="B2776" t="n">
        <v>4</v>
      </c>
      <c r="C2776" t="n">
        <v>25</v>
      </c>
      <c r="D2776" t="n">
        <v>14</v>
      </c>
      <c r="E2776" s="10" t="n">
        <v>0.2207244049738572</v>
      </c>
      <c r="F2776">
        <f>E2776*Parametrar!$B$7</f>
        <v/>
      </c>
    </row>
    <row r="2777">
      <c r="A2777" t="inlineStr">
        <is>
          <t>2024-04-25 15:00</t>
        </is>
      </c>
      <c r="B2777" t="n">
        <v>4</v>
      </c>
      <c r="C2777" t="n">
        <v>25</v>
      </c>
      <c r="D2777" t="n">
        <v>15</v>
      </c>
      <c r="E2777" s="10" t="n">
        <v>0.2181155563477335</v>
      </c>
      <c r="F2777">
        <f>E2777*Parametrar!$B$7</f>
        <v/>
      </c>
    </row>
    <row r="2778">
      <c r="A2778" t="inlineStr">
        <is>
          <t>2024-04-25 16:00</t>
        </is>
      </c>
      <c r="B2778" t="n">
        <v>4</v>
      </c>
      <c r="C2778" t="n">
        <v>25</v>
      </c>
      <c r="D2778" t="n">
        <v>16</v>
      </c>
      <c r="E2778" s="10" t="n">
        <v>0.2107896985895276</v>
      </c>
      <c r="F2778">
        <f>E2778*Parametrar!$B$7</f>
        <v/>
      </c>
    </row>
    <row r="2779">
      <c r="A2779" t="inlineStr">
        <is>
          <t>2024-04-25 17:00</t>
        </is>
      </c>
      <c r="B2779" t="n">
        <v>4</v>
      </c>
      <c r="C2779" t="n">
        <v>25</v>
      </c>
      <c r="D2779" t="n">
        <v>17</v>
      </c>
      <c r="E2779" s="10" t="n">
        <v>0.2026205766289384</v>
      </c>
      <c r="F2779">
        <f>E2779*Parametrar!$B$7</f>
        <v/>
      </c>
    </row>
    <row r="2780">
      <c r="A2780" t="inlineStr">
        <is>
          <t>2024-04-25 18:00</t>
        </is>
      </c>
      <c r="B2780" t="n">
        <v>4</v>
      </c>
      <c r="C2780" t="n">
        <v>25</v>
      </c>
      <c r="D2780" t="n">
        <v>18</v>
      </c>
      <c r="E2780" s="10" t="n">
        <v>0.1942669906240778</v>
      </c>
      <c r="F2780">
        <f>E2780*Parametrar!$B$7</f>
        <v/>
      </c>
    </row>
    <row r="2781">
      <c r="A2781" t="inlineStr">
        <is>
          <t>2024-04-25 19:00</t>
        </is>
      </c>
      <c r="B2781" t="n">
        <v>4</v>
      </c>
      <c r="C2781" t="n">
        <v>25</v>
      </c>
      <c r="D2781" t="n">
        <v>19</v>
      </c>
      <c r="E2781" s="10" t="n">
        <v>0.1977718074652338</v>
      </c>
      <c r="F2781">
        <f>E2781*Parametrar!$B$7</f>
        <v/>
      </c>
    </row>
    <row r="2782">
      <c r="A2782" t="inlineStr">
        <is>
          <t>2024-04-25 20:00</t>
        </is>
      </c>
      <c r="B2782" t="n">
        <v>4</v>
      </c>
      <c r="C2782" t="n">
        <v>25</v>
      </c>
      <c r="D2782" t="n">
        <v>20</v>
      </c>
      <c r="E2782" s="10" t="n">
        <v>0.2118964828551559</v>
      </c>
      <c r="F2782">
        <f>E2782*Parametrar!$B$7</f>
        <v/>
      </c>
    </row>
    <row r="2783">
      <c r="A2783" t="inlineStr">
        <is>
          <t>2024-04-25 21:00</t>
        </is>
      </c>
      <c r="B2783" t="n">
        <v>4</v>
      </c>
      <c r="C2783" t="n">
        <v>25</v>
      </c>
      <c r="D2783" t="n">
        <v>21</v>
      </c>
      <c r="E2783" s="10" t="n">
        <v>0.2291833990040158</v>
      </c>
      <c r="F2783">
        <f>E2783*Parametrar!$B$7</f>
        <v/>
      </c>
    </row>
    <row r="2784">
      <c r="A2784" t="inlineStr">
        <is>
          <t>2024-04-25 22:00</t>
        </is>
      </c>
      <c r="B2784" t="n">
        <v>4</v>
      </c>
      <c r="C2784" t="n">
        <v>25</v>
      </c>
      <c r="D2784" t="n">
        <v>22</v>
      </c>
      <c r="E2784" s="10" t="n">
        <v>0.2396451455148349</v>
      </c>
      <c r="F2784">
        <f>E2784*Parametrar!$B$7</f>
        <v/>
      </c>
    </row>
    <row r="2785">
      <c r="A2785" t="inlineStr">
        <is>
          <t>2024-04-25 23:00</t>
        </is>
      </c>
      <c r="B2785" t="n">
        <v>4</v>
      </c>
      <c r="C2785" t="n">
        <v>25</v>
      </c>
      <c r="D2785" t="n">
        <v>23</v>
      </c>
      <c r="E2785" s="10" t="n">
        <v>0.2457851629884391</v>
      </c>
      <c r="F2785">
        <f>E2785*Parametrar!$B$7</f>
        <v/>
      </c>
    </row>
    <row r="2786">
      <c r="A2786" t="inlineStr">
        <is>
          <t>2024-04-26 00:00</t>
        </is>
      </c>
      <c r="B2786" t="n">
        <v>4</v>
      </c>
      <c r="C2786" t="n">
        <v>26</v>
      </c>
      <c r="D2786" t="n">
        <v>0</v>
      </c>
      <c r="E2786" s="10" t="n">
        <v>0.2270488864917328</v>
      </c>
      <c r="F2786">
        <f>E2786*Parametrar!$B$7</f>
        <v/>
      </c>
    </row>
    <row r="2787">
      <c r="A2787" t="inlineStr">
        <is>
          <t>2024-04-26 01:00</t>
        </is>
      </c>
      <c r="B2787" t="n">
        <v>4</v>
      </c>
      <c r="C2787" t="n">
        <v>26</v>
      </c>
      <c r="D2787" t="n">
        <v>1</v>
      </c>
      <c r="E2787" s="10" t="n">
        <v>0.2511082682659844</v>
      </c>
      <c r="F2787">
        <f>E2787*Parametrar!$B$7</f>
        <v/>
      </c>
    </row>
    <row r="2788">
      <c r="A2788" t="inlineStr">
        <is>
          <t>2024-04-26 02:00</t>
        </is>
      </c>
      <c r="B2788" t="n">
        <v>4</v>
      </c>
      <c r="C2788" t="n">
        <v>26</v>
      </c>
      <c r="D2788" t="n">
        <v>2</v>
      </c>
      <c r="E2788" s="10" t="n">
        <v>0.253769820904757</v>
      </c>
      <c r="F2788">
        <f>E2788*Parametrar!$B$7</f>
        <v/>
      </c>
    </row>
    <row r="2789">
      <c r="A2789" t="inlineStr">
        <is>
          <t>2024-04-26 03:00</t>
        </is>
      </c>
      <c r="B2789" t="n">
        <v>4</v>
      </c>
      <c r="C2789" t="n">
        <v>26</v>
      </c>
      <c r="D2789" t="n">
        <v>3</v>
      </c>
      <c r="E2789" s="10" t="n">
        <v>0.253769820904757</v>
      </c>
      <c r="F2789">
        <f>E2789*Parametrar!$B$7</f>
        <v/>
      </c>
    </row>
    <row r="2790">
      <c r="A2790" t="inlineStr">
        <is>
          <t>2024-04-26 04:00</t>
        </is>
      </c>
      <c r="B2790" t="n">
        <v>4</v>
      </c>
      <c r="C2790" t="n">
        <v>26</v>
      </c>
      <c r="D2790" t="n">
        <v>4</v>
      </c>
      <c r="E2790" s="10" t="n">
        <v>0.245995979039035</v>
      </c>
      <c r="F2790">
        <f>E2790*Parametrar!$B$7</f>
        <v/>
      </c>
    </row>
    <row r="2791">
      <c r="A2791" t="inlineStr">
        <is>
          <t>2024-04-26 05:00</t>
        </is>
      </c>
      <c r="B2791" t="n">
        <v>4</v>
      </c>
      <c r="C2791" t="n">
        <v>26</v>
      </c>
      <c r="D2791" t="n">
        <v>5</v>
      </c>
      <c r="E2791" s="10" t="n">
        <v>0.2276549826371958</v>
      </c>
      <c r="F2791">
        <f>E2791*Parametrar!$B$7</f>
        <v/>
      </c>
    </row>
    <row r="2792">
      <c r="A2792" t="inlineStr">
        <is>
          <t>2024-04-26 06:00</t>
        </is>
      </c>
      <c r="B2792" t="n">
        <v>4</v>
      </c>
      <c r="C2792" t="n">
        <v>26</v>
      </c>
      <c r="D2792" t="n">
        <v>6</v>
      </c>
      <c r="E2792" s="10" t="n">
        <v>0.1960589270541425</v>
      </c>
      <c r="F2792">
        <f>E2792*Parametrar!$B$7</f>
        <v/>
      </c>
    </row>
    <row r="2793">
      <c r="A2793" t="inlineStr">
        <is>
          <t>2024-04-26 07:00</t>
        </is>
      </c>
      <c r="B2793" t="n">
        <v>4</v>
      </c>
      <c r="C2793" t="n">
        <v>26</v>
      </c>
      <c r="D2793" t="n">
        <v>7</v>
      </c>
      <c r="E2793" s="10" t="n">
        <v>0.1786929548863092</v>
      </c>
      <c r="F2793">
        <f>E2793*Parametrar!$B$7</f>
        <v/>
      </c>
    </row>
    <row r="2794">
      <c r="A2794" t="inlineStr">
        <is>
          <t>2024-04-26 08:00</t>
        </is>
      </c>
      <c r="B2794" t="n">
        <v>4</v>
      </c>
      <c r="C2794" t="n">
        <v>26</v>
      </c>
      <c r="D2794" t="n">
        <v>8</v>
      </c>
      <c r="E2794" s="10" t="n">
        <v>0.1681521523565166</v>
      </c>
      <c r="F2794">
        <f>E2794*Parametrar!$B$7</f>
        <v/>
      </c>
    </row>
    <row r="2795">
      <c r="A2795" t="inlineStr">
        <is>
          <t>2024-04-26 09:00</t>
        </is>
      </c>
      <c r="B2795" t="n">
        <v>4</v>
      </c>
      <c r="C2795" t="n">
        <v>26</v>
      </c>
      <c r="D2795" t="n">
        <v>9</v>
      </c>
      <c r="E2795" s="10" t="n">
        <v>0.1644101674584402</v>
      </c>
      <c r="F2795">
        <f>E2795*Parametrar!$B$7</f>
        <v/>
      </c>
    </row>
    <row r="2796">
      <c r="A2796" t="inlineStr">
        <is>
          <t>2024-04-26 10:00</t>
        </is>
      </c>
      <c r="B2796" t="n">
        <v>4</v>
      </c>
      <c r="C2796" t="n">
        <v>26</v>
      </c>
      <c r="D2796" t="n">
        <v>10</v>
      </c>
      <c r="E2796" s="10" t="n">
        <v>0.1642784074268178</v>
      </c>
      <c r="F2796">
        <f>E2796*Parametrar!$B$7</f>
        <v/>
      </c>
    </row>
    <row r="2797">
      <c r="A2797" t="inlineStr">
        <is>
          <t>2024-04-26 11:00</t>
        </is>
      </c>
      <c r="B2797" t="n">
        <v>4</v>
      </c>
      <c r="C2797" t="n">
        <v>26</v>
      </c>
      <c r="D2797" t="n">
        <v>11</v>
      </c>
      <c r="E2797" s="10" t="n">
        <v>0.1691535285968468</v>
      </c>
      <c r="F2797">
        <f>E2797*Parametrar!$B$7</f>
        <v/>
      </c>
    </row>
    <row r="2798">
      <c r="A2798" t="inlineStr">
        <is>
          <t>2024-04-26 12:00</t>
        </is>
      </c>
      <c r="B2798" t="n">
        <v>4</v>
      </c>
      <c r="C2798" t="n">
        <v>26</v>
      </c>
      <c r="D2798" t="n">
        <v>12</v>
      </c>
      <c r="E2798" s="10" t="n">
        <v>0.172552937412705</v>
      </c>
      <c r="F2798">
        <f>E2798*Parametrar!$B$7</f>
        <v/>
      </c>
    </row>
    <row r="2799">
      <c r="A2799" t="inlineStr">
        <is>
          <t>2024-04-26 13:00</t>
        </is>
      </c>
      <c r="B2799" t="n">
        <v>4</v>
      </c>
      <c r="C2799" t="n">
        <v>26</v>
      </c>
      <c r="D2799" t="n">
        <v>13</v>
      </c>
      <c r="E2799" s="10" t="n">
        <v>0.1777179306523034</v>
      </c>
      <c r="F2799">
        <f>E2799*Parametrar!$B$7</f>
        <v/>
      </c>
    </row>
    <row r="2800">
      <c r="A2800" t="inlineStr">
        <is>
          <t>2024-04-26 14:00</t>
        </is>
      </c>
      <c r="B2800" t="n">
        <v>4</v>
      </c>
      <c r="C2800" t="n">
        <v>26</v>
      </c>
      <c r="D2800" t="n">
        <v>14</v>
      </c>
      <c r="E2800" s="10" t="n">
        <v>0.1778760426902503</v>
      </c>
      <c r="F2800">
        <f>E2800*Parametrar!$B$7</f>
        <v/>
      </c>
    </row>
    <row r="2801">
      <c r="A2801" t="inlineStr">
        <is>
          <t>2024-04-26 15:00</t>
        </is>
      </c>
      <c r="B2801" t="n">
        <v>4</v>
      </c>
      <c r="C2801" t="n">
        <v>26</v>
      </c>
      <c r="D2801" t="n">
        <v>15</v>
      </c>
      <c r="E2801" s="10" t="n">
        <v>0.177533466608032</v>
      </c>
      <c r="F2801">
        <f>E2801*Parametrar!$B$7</f>
        <v/>
      </c>
    </row>
    <row r="2802">
      <c r="A2802" t="inlineStr">
        <is>
          <t>2024-04-26 16:00</t>
        </is>
      </c>
      <c r="B2802" t="n">
        <v>4</v>
      </c>
      <c r="C2802" t="n">
        <v>26</v>
      </c>
      <c r="D2802" t="n">
        <v>16</v>
      </c>
      <c r="E2802" s="10" t="n">
        <v>0.1734489056277373</v>
      </c>
      <c r="F2802">
        <f>E2802*Parametrar!$B$7</f>
        <v/>
      </c>
    </row>
    <row r="2803">
      <c r="A2803" t="inlineStr">
        <is>
          <t>2024-04-26 17:00</t>
        </is>
      </c>
      <c r="B2803" t="n">
        <v>4</v>
      </c>
      <c r="C2803" t="n">
        <v>26</v>
      </c>
      <c r="D2803" t="n">
        <v>17</v>
      </c>
      <c r="E2803" s="10" t="n">
        <v>0.1621965989271837</v>
      </c>
      <c r="F2803">
        <f>E2803*Parametrar!$B$7</f>
        <v/>
      </c>
    </row>
    <row r="2804">
      <c r="A2804" t="inlineStr">
        <is>
          <t>2024-04-26 18:00</t>
        </is>
      </c>
      <c r="B2804" t="n">
        <v>4</v>
      </c>
      <c r="C2804" t="n">
        <v>26</v>
      </c>
      <c r="D2804" t="n">
        <v>18</v>
      </c>
      <c r="E2804" s="10" t="n">
        <v>0.154659925118382</v>
      </c>
      <c r="F2804">
        <f>E2804*Parametrar!$B$7</f>
        <v/>
      </c>
    </row>
    <row r="2805">
      <c r="A2805" t="inlineStr">
        <is>
          <t>2024-04-26 19:00</t>
        </is>
      </c>
      <c r="B2805" t="n">
        <v>4</v>
      </c>
      <c r="C2805" t="n">
        <v>26</v>
      </c>
      <c r="D2805" t="n">
        <v>19</v>
      </c>
      <c r="E2805" s="10" t="n">
        <v>0.1586390780733787</v>
      </c>
      <c r="F2805">
        <f>E2805*Parametrar!$B$7</f>
        <v/>
      </c>
    </row>
    <row r="2806">
      <c r="A2806" t="inlineStr">
        <is>
          <t>2024-04-26 20:00</t>
        </is>
      </c>
      <c r="B2806" t="n">
        <v>4</v>
      </c>
      <c r="C2806" t="n">
        <v>26</v>
      </c>
      <c r="D2806" t="n">
        <v>20</v>
      </c>
      <c r="E2806" s="10" t="n">
        <v>0.1767429064182976</v>
      </c>
      <c r="F2806">
        <f>E2806*Parametrar!$B$7</f>
        <v/>
      </c>
    </row>
    <row r="2807">
      <c r="A2807" t="inlineStr">
        <is>
          <t>2024-04-26 21:00</t>
        </is>
      </c>
      <c r="B2807" t="n">
        <v>4</v>
      </c>
      <c r="C2807" t="n">
        <v>26</v>
      </c>
      <c r="D2807" t="n">
        <v>21</v>
      </c>
      <c r="E2807" s="10" t="n">
        <v>0.1972447673387442</v>
      </c>
      <c r="F2807">
        <f>E2807*Parametrar!$B$7</f>
        <v/>
      </c>
    </row>
    <row r="2808">
      <c r="A2808" t="inlineStr">
        <is>
          <t>2024-04-26 22:00</t>
        </is>
      </c>
      <c r="B2808" t="n">
        <v>4</v>
      </c>
      <c r="C2808" t="n">
        <v>26</v>
      </c>
      <c r="D2808" t="n">
        <v>22</v>
      </c>
      <c r="E2808" s="10" t="n">
        <v>0.2087078900898936</v>
      </c>
      <c r="F2808">
        <f>E2808*Parametrar!$B$7</f>
        <v/>
      </c>
    </row>
    <row r="2809">
      <c r="A2809" t="inlineStr">
        <is>
          <t>2024-04-26 23:00</t>
        </is>
      </c>
      <c r="B2809" t="n">
        <v>4</v>
      </c>
      <c r="C2809" t="n">
        <v>26</v>
      </c>
      <c r="D2809" t="n">
        <v>23</v>
      </c>
      <c r="E2809" s="10" t="n">
        <v>0.2113430907223418</v>
      </c>
      <c r="F2809">
        <f>E2809*Parametrar!$B$7</f>
        <v/>
      </c>
    </row>
    <row r="2810">
      <c r="A2810" t="inlineStr">
        <is>
          <t>2024-04-27 00:00</t>
        </is>
      </c>
      <c r="B2810" t="n">
        <v>4</v>
      </c>
      <c r="C2810" t="n">
        <v>27</v>
      </c>
      <c r="D2810" t="n">
        <v>0</v>
      </c>
      <c r="E2810" s="10" t="n">
        <v>0.2476298034311528</v>
      </c>
      <c r="F2810">
        <f>E2810*Parametrar!$B$7</f>
        <v/>
      </c>
    </row>
    <row r="2811">
      <c r="A2811" t="inlineStr">
        <is>
          <t>2024-04-27 01:00</t>
        </is>
      </c>
      <c r="B2811" t="n">
        <v>4</v>
      </c>
      <c r="C2811" t="n">
        <v>27</v>
      </c>
      <c r="D2811" t="n">
        <v>1</v>
      </c>
      <c r="E2811" s="10" t="n">
        <v>0.2118174268361824</v>
      </c>
      <c r="F2811">
        <f>E2811*Parametrar!$B$7</f>
        <v/>
      </c>
    </row>
    <row r="2812">
      <c r="A2812" t="inlineStr">
        <is>
          <t>2024-04-27 02:00</t>
        </is>
      </c>
      <c r="B2812" t="n">
        <v>4</v>
      </c>
      <c r="C2812" t="n">
        <v>27</v>
      </c>
      <c r="D2812" t="n">
        <v>2</v>
      </c>
      <c r="E2812" s="10" t="n">
        <v>0.2233596056063053</v>
      </c>
      <c r="F2812">
        <f>E2812*Parametrar!$B$7</f>
        <v/>
      </c>
    </row>
    <row r="2813">
      <c r="A2813" t="inlineStr">
        <is>
          <t>2024-04-27 03:00</t>
        </is>
      </c>
      <c r="B2813" t="n">
        <v>4</v>
      </c>
      <c r="C2813" t="n">
        <v>27</v>
      </c>
      <c r="D2813" t="n">
        <v>3</v>
      </c>
      <c r="E2813" s="10" t="n">
        <v>0.2236758296821991</v>
      </c>
      <c r="F2813">
        <f>E2813*Parametrar!$B$7</f>
        <v/>
      </c>
    </row>
    <row r="2814">
      <c r="A2814" t="inlineStr">
        <is>
          <t>2024-04-27 04:00</t>
        </is>
      </c>
      <c r="B2814" t="n">
        <v>4</v>
      </c>
      <c r="C2814" t="n">
        <v>27</v>
      </c>
      <c r="D2814" t="n">
        <v>4</v>
      </c>
      <c r="E2814" s="10" t="n">
        <v>0.2062308014953924</v>
      </c>
      <c r="F2814">
        <f>E2814*Parametrar!$B$7</f>
        <v/>
      </c>
    </row>
    <row r="2815">
      <c r="A2815" t="inlineStr">
        <is>
          <t>2024-04-27 05:00</t>
        </is>
      </c>
      <c r="B2815" t="n">
        <v>4</v>
      </c>
      <c r="C2815" t="n">
        <v>27</v>
      </c>
      <c r="D2815" t="n">
        <v>5</v>
      </c>
      <c r="E2815" s="10" t="n">
        <v>0.1940298225671574</v>
      </c>
      <c r="F2815">
        <f>E2815*Parametrar!$B$7</f>
        <v/>
      </c>
    </row>
    <row r="2816">
      <c r="A2816" t="inlineStr">
        <is>
          <t>2024-04-27 06:00</t>
        </is>
      </c>
      <c r="B2816" t="n">
        <v>4</v>
      </c>
      <c r="C2816" t="n">
        <v>27</v>
      </c>
      <c r="D2816" t="n">
        <v>6</v>
      </c>
      <c r="E2816" s="10" t="n">
        <v>0.1654905997177439</v>
      </c>
      <c r="F2816">
        <f>E2816*Parametrar!$B$7</f>
        <v/>
      </c>
    </row>
    <row r="2817">
      <c r="A2817" t="inlineStr">
        <is>
          <t>2024-04-27 07:00</t>
        </is>
      </c>
      <c r="B2817" t="n">
        <v>4</v>
      </c>
      <c r="C2817" t="n">
        <v>27</v>
      </c>
      <c r="D2817" t="n">
        <v>7</v>
      </c>
      <c r="E2817" s="10" t="n">
        <v>0.1426697622407429</v>
      </c>
      <c r="F2817">
        <f>E2817*Parametrar!$B$7</f>
        <v/>
      </c>
    </row>
    <row r="2818">
      <c r="A2818" t="inlineStr">
        <is>
          <t>2024-04-27 08:00</t>
        </is>
      </c>
      <c r="B2818" t="n">
        <v>4</v>
      </c>
      <c r="C2818" t="n">
        <v>27</v>
      </c>
      <c r="D2818" t="n">
        <v>8</v>
      </c>
      <c r="E2818" s="10" t="n">
        <v>0.1377946410707139</v>
      </c>
      <c r="F2818">
        <f>E2818*Parametrar!$B$7</f>
        <v/>
      </c>
    </row>
    <row r="2819">
      <c r="A2819" t="inlineStr">
        <is>
          <t>2024-04-27 09:00</t>
        </is>
      </c>
      <c r="B2819" t="n">
        <v>4</v>
      </c>
      <c r="C2819" t="n">
        <v>27</v>
      </c>
      <c r="D2819" t="n">
        <v>9</v>
      </c>
      <c r="E2819" s="10" t="n">
        <v>0.1428805782913388</v>
      </c>
      <c r="F2819">
        <f>E2819*Parametrar!$B$7</f>
        <v/>
      </c>
    </row>
    <row r="2820">
      <c r="A2820" t="inlineStr">
        <is>
          <t>2024-04-27 10:00</t>
        </is>
      </c>
      <c r="B2820" t="n">
        <v>4</v>
      </c>
      <c r="C2820" t="n">
        <v>27</v>
      </c>
      <c r="D2820" t="n">
        <v>10</v>
      </c>
      <c r="E2820" s="10" t="n">
        <v>0.1557667093840102</v>
      </c>
      <c r="F2820">
        <f>E2820*Parametrar!$B$7</f>
        <v/>
      </c>
    </row>
    <row r="2821">
      <c r="A2821" t="inlineStr">
        <is>
          <t>2024-04-27 11:00</t>
        </is>
      </c>
      <c r="B2821" t="n">
        <v>4</v>
      </c>
      <c r="C2821" t="n">
        <v>27</v>
      </c>
      <c r="D2821" t="n">
        <v>11</v>
      </c>
      <c r="E2821" s="10" t="n">
        <v>0.1598512703643049</v>
      </c>
      <c r="F2821">
        <f>E2821*Parametrar!$B$7</f>
        <v/>
      </c>
    </row>
    <row r="2822">
      <c r="A2822" t="inlineStr">
        <is>
          <t>2024-04-27 12:00</t>
        </is>
      </c>
      <c r="B2822" t="n">
        <v>4</v>
      </c>
      <c r="C2822" t="n">
        <v>27</v>
      </c>
      <c r="D2822" t="n">
        <v>12</v>
      </c>
      <c r="E2822" s="10" t="n">
        <v>0.1743448738427697</v>
      </c>
      <c r="F2822">
        <f>E2822*Parametrar!$B$7</f>
        <v/>
      </c>
    </row>
    <row r="2823">
      <c r="A2823" t="inlineStr">
        <is>
          <t>2024-04-27 13:00</t>
        </is>
      </c>
      <c r="B2823" t="n">
        <v>4</v>
      </c>
      <c r="C2823" t="n">
        <v>27</v>
      </c>
      <c r="D2823" t="n">
        <v>13</v>
      </c>
      <c r="E2823" s="10" t="n">
        <v>0.183172795961471</v>
      </c>
      <c r="F2823">
        <f>E2823*Parametrar!$B$7</f>
        <v/>
      </c>
    </row>
    <row r="2824">
      <c r="A2824" t="inlineStr">
        <is>
          <t>2024-04-27 14:00</t>
        </is>
      </c>
      <c r="B2824" t="n">
        <v>4</v>
      </c>
      <c r="C2824" t="n">
        <v>27</v>
      </c>
      <c r="D2824" t="n">
        <v>14</v>
      </c>
      <c r="E2824" s="10" t="n">
        <v>0.1849647323915358</v>
      </c>
      <c r="F2824">
        <f>E2824*Parametrar!$B$7</f>
        <v/>
      </c>
    </row>
    <row r="2825">
      <c r="A2825" t="inlineStr">
        <is>
          <t>2024-04-27 15:00</t>
        </is>
      </c>
      <c r="B2825" t="n">
        <v>4</v>
      </c>
      <c r="C2825" t="n">
        <v>27</v>
      </c>
      <c r="D2825" t="n">
        <v>15</v>
      </c>
      <c r="E2825" s="10" t="n">
        <v>0.1976663994399359</v>
      </c>
      <c r="F2825">
        <f>E2825*Parametrar!$B$7</f>
        <v/>
      </c>
    </row>
    <row r="2826">
      <c r="A2826" t="inlineStr">
        <is>
          <t>2024-04-27 16:00</t>
        </is>
      </c>
      <c r="B2826" t="n">
        <v>4</v>
      </c>
      <c r="C2826" t="n">
        <v>27</v>
      </c>
      <c r="D2826" t="n">
        <v>16</v>
      </c>
      <c r="E2826" s="10" t="n">
        <v>0.1982461435790744</v>
      </c>
      <c r="F2826">
        <f>E2826*Parametrar!$B$7</f>
        <v/>
      </c>
    </row>
    <row r="2827">
      <c r="A2827" t="inlineStr">
        <is>
          <t>2024-04-27 17:00</t>
        </is>
      </c>
      <c r="B2827" t="n">
        <v>4</v>
      </c>
      <c r="C2827" t="n">
        <v>27</v>
      </c>
      <c r="D2827" t="n">
        <v>17</v>
      </c>
      <c r="E2827" s="10" t="n">
        <v>0.193186558364774</v>
      </c>
      <c r="F2827">
        <f>E2827*Parametrar!$B$7</f>
        <v/>
      </c>
    </row>
    <row r="2828">
      <c r="A2828" t="inlineStr">
        <is>
          <t>2024-04-27 18:00</t>
        </is>
      </c>
      <c r="B2828" t="n">
        <v>4</v>
      </c>
      <c r="C2828" t="n">
        <v>27</v>
      </c>
      <c r="D2828" t="n">
        <v>18</v>
      </c>
      <c r="E2828" s="10" t="n">
        <v>0.1908939338145441</v>
      </c>
      <c r="F2828">
        <f>E2828*Parametrar!$B$7</f>
        <v/>
      </c>
    </row>
    <row r="2829">
      <c r="A2829" t="inlineStr">
        <is>
          <t>2024-04-27 19:00</t>
        </is>
      </c>
      <c r="B2829" t="n">
        <v>4</v>
      </c>
      <c r="C2829" t="n">
        <v>27</v>
      </c>
      <c r="D2829" t="n">
        <v>19</v>
      </c>
      <c r="E2829" s="10" t="n">
        <v>0.1986414236739417</v>
      </c>
      <c r="F2829">
        <f>E2829*Parametrar!$B$7</f>
        <v/>
      </c>
    </row>
    <row r="2830">
      <c r="A2830" t="inlineStr">
        <is>
          <t>2024-04-27 20:00</t>
        </is>
      </c>
      <c r="B2830" t="n">
        <v>4</v>
      </c>
      <c r="C2830" t="n">
        <v>27</v>
      </c>
      <c r="D2830" t="n">
        <v>20</v>
      </c>
      <c r="E2830" s="10" t="n">
        <v>0.2160864518607485</v>
      </c>
      <c r="F2830">
        <f>E2830*Parametrar!$B$7</f>
        <v/>
      </c>
    </row>
    <row r="2831">
      <c r="A2831" t="inlineStr">
        <is>
          <t>2024-04-27 21:00</t>
        </is>
      </c>
      <c r="B2831" t="n">
        <v>4</v>
      </c>
      <c r="C2831" t="n">
        <v>27</v>
      </c>
      <c r="D2831" t="n">
        <v>21</v>
      </c>
      <c r="E2831" s="10" t="n">
        <v>0.2302111272506706</v>
      </c>
      <c r="F2831">
        <f>E2831*Parametrar!$B$7</f>
        <v/>
      </c>
    </row>
    <row r="2832">
      <c r="A2832" t="inlineStr">
        <is>
          <t>2024-04-27 22:00</t>
        </is>
      </c>
      <c r="B2832" t="n">
        <v>4</v>
      </c>
      <c r="C2832" t="n">
        <v>27</v>
      </c>
      <c r="D2832" t="n">
        <v>22</v>
      </c>
      <c r="E2832" s="10" t="n">
        <v>0.248841995722079</v>
      </c>
      <c r="F2832">
        <f>E2832*Parametrar!$B$7</f>
        <v/>
      </c>
    </row>
    <row r="2833">
      <c r="A2833" t="inlineStr">
        <is>
          <t>2024-04-27 23:00</t>
        </is>
      </c>
      <c r="B2833" t="n">
        <v>4</v>
      </c>
      <c r="C2833" t="n">
        <v>27</v>
      </c>
      <c r="D2833" t="n">
        <v>23</v>
      </c>
      <c r="E2833" s="10" t="n">
        <v>0.2433607784065868</v>
      </c>
      <c r="F2833">
        <f>E2833*Parametrar!$B$7</f>
        <v/>
      </c>
    </row>
    <row r="2834">
      <c r="A2834" t="inlineStr">
        <is>
          <t>2024-04-28 00:00</t>
        </is>
      </c>
      <c r="B2834" t="n">
        <v>4</v>
      </c>
      <c r="C2834" t="n">
        <v>28</v>
      </c>
      <c r="D2834" t="n">
        <v>0</v>
      </c>
      <c r="E2834" s="10" t="n">
        <v>0.2498697239687337</v>
      </c>
      <c r="F2834">
        <f>E2834*Parametrar!$B$7</f>
        <v/>
      </c>
    </row>
    <row r="2835">
      <c r="A2835" t="inlineStr">
        <is>
          <t>2024-04-28 01:00</t>
        </is>
      </c>
      <c r="B2835" t="n">
        <v>4</v>
      </c>
      <c r="C2835" t="n">
        <v>28</v>
      </c>
      <c r="D2835" t="n">
        <v>1</v>
      </c>
      <c r="E2835" s="10" t="n">
        <v>0.2535853568604857</v>
      </c>
      <c r="F2835">
        <f>E2835*Parametrar!$B$7</f>
        <v/>
      </c>
    </row>
    <row r="2836">
      <c r="A2836" t="inlineStr">
        <is>
          <t>2024-04-28 02:00</t>
        </is>
      </c>
      <c r="B2836" t="n">
        <v>4</v>
      </c>
      <c r="C2836" t="n">
        <v>28</v>
      </c>
      <c r="D2836" t="n">
        <v>2</v>
      </c>
      <c r="E2836" s="10" t="n">
        <v>0.261596366783128</v>
      </c>
      <c r="F2836">
        <f>E2836*Parametrar!$B$7</f>
        <v/>
      </c>
    </row>
    <row r="2837">
      <c r="A2837" t="inlineStr">
        <is>
          <t>2024-04-28 03:00</t>
        </is>
      </c>
      <c r="B2837" t="n">
        <v>4</v>
      </c>
      <c r="C2837" t="n">
        <v>28</v>
      </c>
      <c r="D2837" t="n">
        <v>3</v>
      </c>
      <c r="E2837" s="10" t="n">
        <v>0.2688958725350094</v>
      </c>
      <c r="F2837">
        <f>E2837*Parametrar!$B$7</f>
        <v/>
      </c>
    </row>
    <row r="2838">
      <c r="A2838" t="inlineStr">
        <is>
          <t>2024-04-28 04:00</t>
        </is>
      </c>
      <c r="B2838" t="n">
        <v>4</v>
      </c>
      <c r="C2838" t="n">
        <v>28</v>
      </c>
      <c r="D2838" t="n">
        <v>4</v>
      </c>
      <c r="E2838" s="10" t="n">
        <v>0.2880537811329075</v>
      </c>
      <c r="F2838">
        <f>E2838*Parametrar!$B$7</f>
        <v/>
      </c>
    </row>
    <row r="2839">
      <c r="A2839" t="inlineStr">
        <is>
          <t>2024-04-28 05:00</t>
        </is>
      </c>
      <c r="B2839" t="n">
        <v>4</v>
      </c>
      <c r="C2839" t="n">
        <v>28</v>
      </c>
      <c r="D2839" t="n">
        <v>5</v>
      </c>
      <c r="E2839" s="10" t="n">
        <v>0.2634410072258417</v>
      </c>
      <c r="F2839">
        <f>E2839*Parametrar!$B$7</f>
        <v/>
      </c>
    </row>
    <row r="2840">
      <c r="A2840" t="inlineStr">
        <is>
          <t>2024-04-28 06:00</t>
        </is>
      </c>
      <c r="B2840" t="n">
        <v>4</v>
      </c>
      <c r="C2840" t="n">
        <v>28</v>
      </c>
      <c r="D2840" t="n">
        <v>6</v>
      </c>
      <c r="E2840" s="10" t="n">
        <v>0.2477879154690997</v>
      </c>
      <c r="F2840">
        <f>E2840*Parametrar!$B$7</f>
        <v/>
      </c>
    </row>
    <row r="2841">
      <c r="A2841" t="inlineStr">
        <is>
          <t>2024-04-28 07:00</t>
        </is>
      </c>
      <c r="B2841" t="n">
        <v>4</v>
      </c>
      <c r="C2841" t="n">
        <v>28</v>
      </c>
      <c r="D2841" t="n">
        <v>7</v>
      </c>
      <c r="E2841" s="10" t="n">
        <v>0.2330307919273901</v>
      </c>
      <c r="F2841">
        <f>E2841*Parametrar!$B$7</f>
        <v/>
      </c>
    </row>
    <row r="2842">
      <c r="A2842" t="inlineStr">
        <is>
          <t>2024-04-28 08:00</t>
        </is>
      </c>
      <c r="B2842" t="n">
        <v>4</v>
      </c>
      <c r="C2842" t="n">
        <v>28</v>
      </c>
      <c r="D2842" t="n">
        <v>8</v>
      </c>
      <c r="E2842" s="10" t="n">
        <v>0.237352520964605</v>
      </c>
      <c r="F2842">
        <f>E2842*Parametrar!$B$7</f>
        <v/>
      </c>
    </row>
    <row r="2843">
      <c r="A2843" t="inlineStr">
        <is>
          <t>2024-04-28 09:00</t>
        </is>
      </c>
      <c r="B2843" t="n">
        <v>4</v>
      </c>
      <c r="C2843" t="n">
        <v>28</v>
      </c>
      <c r="D2843" t="n">
        <v>9</v>
      </c>
      <c r="E2843" s="10" t="n">
        <v>0.2440722825773478</v>
      </c>
      <c r="F2843">
        <f>E2843*Parametrar!$B$7</f>
        <v/>
      </c>
    </row>
    <row r="2844">
      <c r="A2844" t="inlineStr">
        <is>
          <t>2024-04-28 10:00</t>
        </is>
      </c>
      <c r="B2844" t="n">
        <v>4</v>
      </c>
      <c r="C2844" t="n">
        <v>28</v>
      </c>
      <c r="D2844" t="n">
        <v>10</v>
      </c>
      <c r="E2844" s="10" t="n">
        <v>0.2542705090249222</v>
      </c>
      <c r="F2844">
        <f>E2844*Parametrar!$B$7</f>
        <v/>
      </c>
    </row>
    <row r="2845">
      <c r="A2845" t="inlineStr">
        <is>
          <t>2024-04-28 11:00</t>
        </is>
      </c>
      <c r="B2845" t="n">
        <v>4</v>
      </c>
      <c r="C2845" t="n">
        <v>28</v>
      </c>
      <c r="D2845" t="n">
        <v>11</v>
      </c>
      <c r="E2845" s="10" t="n">
        <v>0.2639416953460069</v>
      </c>
      <c r="F2845">
        <f>E2845*Parametrar!$B$7</f>
        <v/>
      </c>
    </row>
    <row r="2846">
      <c r="A2846" t="inlineStr">
        <is>
          <t>2024-04-28 12:00</t>
        </is>
      </c>
      <c r="B2846" t="n">
        <v>4</v>
      </c>
      <c r="C2846" t="n">
        <v>28</v>
      </c>
      <c r="D2846" t="n">
        <v>12</v>
      </c>
      <c r="E2846" s="10" t="n">
        <v>0.2776710906410618</v>
      </c>
      <c r="F2846">
        <f>E2846*Parametrar!$B$7</f>
        <v/>
      </c>
    </row>
    <row r="2847">
      <c r="A2847" t="inlineStr">
        <is>
          <t>2024-04-28 13:00</t>
        </is>
      </c>
      <c r="B2847" t="n">
        <v>4</v>
      </c>
      <c r="C2847" t="n">
        <v>28</v>
      </c>
      <c r="D2847" t="n">
        <v>13</v>
      </c>
      <c r="E2847" s="10" t="n">
        <v>0.285076004418241</v>
      </c>
      <c r="F2847">
        <f>E2847*Parametrar!$B$7</f>
        <v/>
      </c>
    </row>
    <row r="2848">
      <c r="A2848" t="inlineStr">
        <is>
          <t>2024-04-28 14:00</t>
        </is>
      </c>
      <c r="B2848" t="n">
        <v>4</v>
      </c>
      <c r="C2848" t="n">
        <v>28</v>
      </c>
      <c r="D2848" t="n">
        <v>14</v>
      </c>
      <c r="E2848" s="10" t="n">
        <v>0.2918221180373083</v>
      </c>
      <c r="F2848">
        <f>E2848*Parametrar!$B$7</f>
        <v/>
      </c>
    </row>
    <row r="2849">
      <c r="A2849" t="inlineStr">
        <is>
          <t>2024-04-28 15:00</t>
        </is>
      </c>
      <c r="B2849" t="n">
        <v>4</v>
      </c>
      <c r="C2849" t="n">
        <v>28</v>
      </c>
      <c r="D2849" t="n">
        <v>15</v>
      </c>
      <c r="E2849" s="10" t="n">
        <v>0.2855766925384062</v>
      </c>
      <c r="F2849">
        <f>E2849*Parametrar!$B$7</f>
        <v/>
      </c>
    </row>
    <row r="2850">
      <c r="A2850" t="inlineStr">
        <is>
          <t>2024-04-28 16:00</t>
        </is>
      </c>
      <c r="B2850" t="n">
        <v>4</v>
      </c>
      <c r="C2850" t="n">
        <v>28</v>
      </c>
      <c r="D2850" t="n">
        <v>16</v>
      </c>
      <c r="E2850" s="10" t="n">
        <v>0.3155389237293417</v>
      </c>
      <c r="F2850">
        <f>E2850*Parametrar!$B$7</f>
        <v/>
      </c>
    </row>
    <row r="2851">
      <c r="A2851" t="inlineStr">
        <is>
          <t>2024-04-28 17:00</t>
        </is>
      </c>
      <c r="B2851" t="n">
        <v>4</v>
      </c>
      <c r="C2851" t="n">
        <v>28</v>
      </c>
      <c r="D2851" t="n">
        <v>17</v>
      </c>
      <c r="E2851" s="10" t="n">
        <v>0.2737182896923895</v>
      </c>
      <c r="F2851">
        <f>E2851*Parametrar!$B$7</f>
        <v/>
      </c>
    </row>
    <row r="2852">
      <c r="A2852" t="inlineStr">
        <is>
          <t>2024-04-28 18:00</t>
        </is>
      </c>
      <c r="B2852" t="n">
        <v>4</v>
      </c>
      <c r="C2852" t="n">
        <v>28</v>
      </c>
      <c r="D2852" t="n">
        <v>18</v>
      </c>
      <c r="E2852" s="10" t="n">
        <v>0.2966972392073374</v>
      </c>
      <c r="F2852">
        <f>E2852*Parametrar!$B$7</f>
        <v/>
      </c>
    </row>
    <row r="2853">
      <c r="A2853" t="inlineStr">
        <is>
          <t>2024-04-28 19:00</t>
        </is>
      </c>
      <c r="B2853" t="n">
        <v>4</v>
      </c>
      <c r="C2853" t="n">
        <v>28</v>
      </c>
      <c r="D2853" t="n">
        <v>19</v>
      </c>
      <c r="E2853" s="10" t="n">
        <v>0.2615436627704791</v>
      </c>
      <c r="F2853">
        <f>E2853*Parametrar!$B$7</f>
        <v/>
      </c>
    </row>
    <row r="2854">
      <c r="A2854" t="inlineStr">
        <is>
          <t>2024-04-28 20:00</t>
        </is>
      </c>
      <c r="B2854" t="n">
        <v>4</v>
      </c>
      <c r="C2854" t="n">
        <v>28</v>
      </c>
      <c r="D2854" t="n">
        <v>20</v>
      </c>
      <c r="E2854" s="10" t="n">
        <v>0.2610429746503139</v>
      </c>
      <c r="F2854">
        <f>E2854*Parametrar!$B$7</f>
        <v/>
      </c>
    </row>
    <row r="2855">
      <c r="A2855" t="inlineStr">
        <is>
          <t>2024-04-28 21:00</t>
        </is>
      </c>
      <c r="B2855" t="n">
        <v>4</v>
      </c>
      <c r="C2855" t="n">
        <v>28</v>
      </c>
      <c r="D2855" t="n">
        <v>21</v>
      </c>
      <c r="E2855" s="10" t="n">
        <v>0.2594091502581961</v>
      </c>
      <c r="F2855">
        <f>E2855*Parametrar!$B$7</f>
        <v/>
      </c>
    </row>
    <row r="2856">
      <c r="A2856" t="inlineStr">
        <is>
          <t>2024-04-28 22:00</t>
        </is>
      </c>
      <c r="B2856" t="n">
        <v>4</v>
      </c>
      <c r="C2856" t="n">
        <v>28</v>
      </c>
      <c r="D2856" t="n">
        <v>22</v>
      </c>
      <c r="E2856" s="10" t="n">
        <v>0.2688431685223605</v>
      </c>
      <c r="F2856">
        <f>E2856*Parametrar!$B$7</f>
        <v/>
      </c>
    </row>
    <row r="2857">
      <c r="A2857" t="inlineStr">
        <is>
          <t>2024-04-28 23:00</t>
        </is>
      </c>
      <c r="B2857" t="n">
        <v>4</v>
      </c>
      <c r="C2857" t="n">
        <v>28</v>
      </c>
      <c r="D2857" t="n">
        <v>23</v>
      </c>
      <c r="E2857" s="10" t="n">
        <v>0.2580124939229985</v>
      </c>
      <c r="F2857">
        <f>E2857*Parametrar!$B$7</f>
        <v/>
      </c>
    </row>
    <row r="2858">
      <c r="A2858" t="inlineStr">
        <is>
          <t>2024-04-29 00:00</t>
        </is>
      </c>
      <c r="B2858" t="n">
        <v>4</v>
      </c>
      <c r="C2858" t="n">
        <v>29</v>
      </c>
      <c r="D2858" t="n">
        <v>0</v>
      </c>
      <c r="E2858" s="10" t="n">
        <v>0.2621761109222666</v>
      </c>
      <c r="F2858">
        <f>E2858*Parametrar!$B$7</f>
        <v/>
      </c>
    </row>
    <row r="2859">
      <c r="A2859" t="inlineStr">
        <is>
          <t>2024-04-29 01:00</t>
        </is>
      </c>
      <c r="B2859" t="n">
        <v>4</v>
      </c>
      <c r="C2859" t="n">
        <v>29</v>
      </c>
      <c r="D2859" t="n">
        <v>1</v>
      </c>
      <c r="E2859" s="10" t="n">
        <v>0.2585922380621371</v>
      </c>
      <c r="F2859">
        <f>E2859*Parametrar!$B$7</f>
        <v/>
      </c>
    </row>
    <row r="2860">
      <c r="A2860" t="inlineStr">
        <is>
          <t>2024-04-29 02:00</t>
        </is>
      </c>
      <c r="B2860" t="n">
        <v>4</v>
      </c>
      <c r="C2860" t="n">
        <v>29</v>
      </c>
      <c r="D2860" t="n">
        <v>2</v>
      </c>
      <c r="E2860" s="10" t="n">
        <v>0.251740716417772</v>
      </c>
      <c r="F2860">
        <f>E2860*Parametrar!$B$7</f>
        <v/>
      </c>
    </row>
    <row r="2861">
      <c r="A2861" t="inlineStr">
        <is>
          <t>2024-04-29 03:00</t>
        </is>
      </c>
      <c r="B2861" t="n">
        <v>4</v>
      </c>
      <c r="C2861" t="n">
        <v>29</v>
      </c>
      <c r="D2861" t="n">
        <v>3</v>
      </c>
      <c r="E2861" s="10" t="n">
        <v>0.2596463183151164</v>
      </c>
      <c r="F2861">
        <f>E2861*Parametrar!$B$7</f>
        <v/>
      </c>
    </row>
    <row r="2862">
      <c r="A2862" t="inlineStr">
        <is>
          <t>2024-04-29 04:00</t>
        </is>
      </c>
      <c r="B2862" t="n">
        <v>4</v>
      </c>
      <c r="C2862" t="n">
        <v>29</v>
      </c>
      <c r="D2862" t="n">
        <v>4</v>
      </c>
      <c r="E2862" s="10" t="n">
        <v>0.2409363938247345</v>
      </c>
      <c r="F2862">
        <f>E2862*Parametrar!$B$7</f>
        <v/>
      </c>
    </row>
    <row r="2863">
      <c r="A2863" t="inlineStr">
        <is>
          <t>2024-04-29 05:00</t>
        </is>
      </c>
      <c r="B2863" t="n">
        <v>4</v>
      </c>
      <c r="C2863" t="n">
        <v>29</v>
      </c>
      <c r="D2863" t="n">
        <v>5</v>
      </c>
      <c r="E2863" s="10" t="n">
        <v>0.2316868396048415</v>
      </c>
      <c r="F2863">
        <f>E2863*Parametrar!$B$7</f>
        <v/>
      </c>
    </row>
    <row r="2864">
      <c r="A2864" t="inlineStr">
        <is>
          <t>2024-04-29 06:00</t>
        </is>
      </c>
      <c r="B2864" t="n">
        <v>4</v>
      </c>
      <c r="C2864" t="n">
        <v>29</v>
      </c>
      <c r="D2864" t="n">
        <v>6</v>
      </c>
      <c r="E2864" s="10" t="n">
        <v>0.2095775062986015</v>
      </c>
      <c r="F2864">
        <f>E2864*Parametrar!$B$7</f>
        <v/>
      </c>
    </row>
    <row r="2865">
      <c r="A2865" t="inlineStr">
        <is>
          <t>2024-04-29 07:00</t>
        </is>
      </c>
      <c r="B2865" t="n">
        <v>4</v>
      </c>
      <c r="C2865" t="n">
        <v>29</v>
      </c>
      <c r="D2865" t="n">
        <v>7</v>
      </c>
      <c r="E2865" s="10" t="n">
        <v>0.1934764304343433</v>
      </c>
      <c r="F2865">
        <f>E2865*Parametrar!$B$7</f>
        <v/>
      </c>
    </row>
    <row r="2866">
      <c r="A2866" t="inlineStr">
        <is>
          <t>2024-04-29 08:00</t>
        </is>
      </c>
      <c r="B2866" t="n">
        <v>4</v>
      </c>
      <c r="C2866" t="n">
        <v>29</v>
      </c>
      <c r="D2866" t="n">
        <v>8</v>
      </c>
      <c r="E2866" s="10" t="n">
        <v>0.2022780005467201</v>
      </c>
      <c r="F2866">
        <f>E2866*Parametrar!$B$7</f>
        <v/>
      </c>
    </row>
    <row r="2867">
      <c r="A2867" t="inlineStr">
        <is>
          <t>2024-04-29 09:00</t>
        </is>
      </c>
      <c r="B2867" t="n">
        <v>4</v>
      </c>
      <c r="C2867" t="n">
        <v>29</v>
      </c>
      <c r="D2867" t="n">
        <v>9</v>
      </c>
      <c r="E2867" s="10" t="n">
        <v>0.2084443700266488</v>
      </c>
      <c r="F2867">
        <f>E2867*Parametrar!$B$7</f>
        <v/>
      </c>
    </row>
    <row r="2868">
      <c r="A2868" t="inlineStr">
        <is>
          <t>2024-04-29 10:00</t>
        </is>
      </c>
      <c r="B2868" t="n">
        <v>4</v>
      </c>
      <c r="C2868" t="n">
        <v>29</v>
      </c>
      <c r="D2868" t="n">
        <v>10</v>
      </c>
      <c r="E2868" s="10" t="n">
        <v>0.2383011931922863</v>
      </c>
      <c r="F2868">
        <f>E2868*Parametrar!$B$7</f>
        <v/>
      </c>
    </row>
    <row r="2869">
      <c r="A2869" t="inlineStr">
        <is>
          <t>2024-04-29 11:00</t>
        </is>
      </c>
      <c r="B2869" t="n">
        <v>4</v>
      </c>
      <c r="C2869" t="n">
        <v>29</v>
      </c>
      <c r="D2869" t="n">
        <v>11</v>
      </c>
      <c r="E2869" s="10" t="n">
        <v>0.2297367911368299</v>
      </c>
      <c r="F2869">
        <f>E2869*Parametrar!$B$7</f>
        <v/>
      </c>
    </row>
    <row r="2870">
      <c r="A2870" t="inlineStr">
        <is>
          <t>2024-04-29 12:00</t>
        </is>
      </c>
      <c r="B2870" t="n">
        <v>4</v>
      </c>
      <c r="C2870" t="n">
        <v>29</v>
      </c>
      <c r="D2870" t="n">
        <v>12</v>
      </c>
      <c r="E2870" s="10" t="n">
        <v>0.2354024724965934</v>
      </c>
      <c r="F2870">
        <f>E2870*Parametrar!$B$7</f>
        <v/>
      </c>
    </row>
    <row r="2871">
      <c r="A2871" t="inlineStr">
        <is>
          <t>2024-04-29 13:00</t>
        </is>
      </c>
      <c r="B2871" t="n">
        <v>4</v>
      </c>
      <c r="C2871" t="n">
        <v>29</v>
      </c>
      <c r="D2871" t="n">
        <v>13</v>
      </c>
      <c r="E2871" s="10" t="n">
        <v>0.2422803461472831</v>
      </c>
      <c r="F2871">
        <f>E2871*Parametrar!$B$7</f>
        <v/>
      </c>
    </row>
    <row r="2872">
      <c r="A2872" t="inlineStr">
        <is>
          <t>2024-04-29 14:00</t>
        </is>
      </c>
      <c r="B2872" t="n">
        <v>4</v>
      </c>
      <c r="C2872" t="n">
        <v>29</v>
      </c>
      <c r="D2872" t="n">
        <v>14</v>
      </c>
      <c r="E2872" s="10" t="n">
        <v>0.250265004063601</v>
      </c>
      <c r="F2872">
        <f>E2872*Parametrar!$B$7</f>
        <v/>
      </c>
    </row>
    <row r="2873">
      <c r="A2873" t="inlineStr">
        <is>
          <t>2024-04-29 15:00</t>
        </is>
      </c>
      <c r="B2873" t="n">
        <v>4</v>
      </c>
      <c r="C2873" t="n">
        <v>29</v>
      </c>
      <c r="D2873" t="n">
        <v>15</v>
      </c>
      <c r="E2873" s="10" t="n">
        <v>0.2516089563861496</v>
      </c>
      <c r="F2873">
        <f>E2873*Parametrar!$B$7</f>
        <v/>
      </c>
    </row>
    <row r="2874">
      <c r="A2874" t="inlineStr">
        <is>
          <t>2024-04-29 16:00</t>
        </is>
      </c>
      <c r="B2874" t="n">
        <v>4</v>
      </c>
      <c r="C2874" t="n">
        <v>29</v>
      </c>
      <c r="D2874" t="n">
        <v>16</v>
      </c>
      <c r="E2874" s="10" t="n">
        <v>0.2617544788210749</v>
      </c>
      <c r="F2874">
        <f>E2874*Parametrar!$B$7</f>
        <v/>
      </c>
    </row>
    <row r="2875">
      <c r="A2875" t="inlineStr">
        <is>
          <t>2024-04-29 17:00</t>
        </is>
      </c>
      <c r="B2875" t="n">
        <v>4</v>
      </c>
      <c r="C2875" t="n">
        <v>29</v>
      </c>
      <c r="D2875" t="n">
        <v>17</v>
      </c>
      <c r="E2875" s="10" t="n">
        <v>0.2262319742956738</v>
      </c>
      <c r="F2875">
        <f>E2875*Parametrar!$B$7</f>
        <v/>
      </c>
    </row>
    <row r="2876">
      <c r="A2876" t="inlineStr">
        <is>
          <t>2024-04-29 18:00</t>
        </is>
      </c>
      <c r="B2876" t="n">
        <v>4</v>
      </c>
      <c r="C2876" t="n">
        <v>29</v>
      </c>
      <c r="D2876" t="n">
        <v>18</v>
      </c>
      <c r="E2876" s="10" t="n">
        <v>0.2122127069310497</v>
      </c>
      <c r="F2876">
        <f>E2876*Parametrar!$B$7</f>
        <v/>
      </c>
    </row>
    <row r="2877">
      <c r="A2877" t="inlineStr">
        <is>
          <t>2024-04-29 19:00</t>
        </is>
      </c>
      <c r="B2877" t="n">
        <v>4</v>
      </c>
      <c r="C2877" t="n">
        <v>29</v>
      </c>
      <c r="D2877" t="n">
        <v>19</v>
      </c>
      <c r="E2877" s="10" t="n">
        <v>0.2183000203920049</v>
      </c>
      <c r="F2877">
        <f>E2877*Parametrar!$B$7</f>
        <v/>
      </c>
    </row>
    <row r="2878">
      <c r="A2878" t="inlineStr">
        <is>
          <t>2024-04-29 20:00</t>
        </is>
      </c>
      <c r="B2878" t="n">
        <v>4</v>
      </c>
      <c r="C2878" t="n">
        <v>29</v>
      </c>
      <c r="D2878" t="n">
        <v>20</v>
      </c>
      <c r="E2878" s="10" t="n">
        <v>0.2353497684839444</v>
      </c>
      <c r="F2878">
        <f>E2878*Parametrar!$B$7</f>
        <v/>
      </c>
    </row>
    <row r="2879">
      <c r="A2879" t="inlineStr">
        <is>
          <t>2024-04-29 21:00</t>
        </is>
      </c>
      <c r="B2879" t="n">
        <v>4</v>
      </c>
      <c r="C2879" t="n">
        <v>29</v>
      </c>
      <c r="D2879" t="n">
        <v>21</v>
      </c>
      <c r="E2879" s="10" t="n">
        <v>0.2491318677916483</v>
      </c>
      <c r="F2879">
        <f>E2879*Parametrar!$B$7</f>
        <v/>
      </c>
    </row>
    <row r="2880">
      <c r="A2880" t="inlineStr">
        <is>
          <t>2024-04-29 22:00</t>
        </is>
      </c>
      <c r="B2880" t="n">
        <v>4</v>
      </c>
      <c r="C2880" t="n">
        <v>29</v>
      </c>
      <c r="D2880" t="n">
        <v>22</v>
      </c>
      <c r="E2880" s="10" t="n">
        <v>0.2560624454549869</v>
      </c>
      <c r="F2880">
        <f>E2880*Parametrar!$B$7</f>
        <v/>
      </c>
    </row>
    <row r="2881">
      <c r="A2881" t="inlineStr">
        <is>
          <t>2024-04-29 23:00</t>
        </is>
      </c>
      <c r="B2881" t="n">
        <v>4</v>
      </c>
      <c r="C2881" t="n">
        <v>29</v>
      </c>
      <c r="D2881" t="n">
        <v>23</v>
      </c>
      <c r="E2881" s="10" t="n">
        <v>0.2556408133537952</v>
      </c>
      <c r="F2881">
        <f>E2881*Parametrar!$B$7</f>
        <v/>
      </c>
    </row>
    <row r="2882">
      <c r="A2882" t="inlineStr">
        <is>
          <t>2024-04-30 00:00</t>
        </is>
      </c>
      <c r="B2882" t="n">
        <v>4</v>
      </c>
      <c r="C2882" t="n">
        <v>30</v>
      </c>
      <c r="D2882" t="n">
        <v>0</v>
      </c>
      <c r="E2882" s="10" t="n">
        <v>0.2277076866498448</v>
      </c>
      <c r="F2882">
        <f>E2882*Parametrar!$B$7</f>
        <v/>
      </c>
    </row>
    <row r="2883">
      <c r="A2883" t="inlineStr">
        <is>
          <t>2024-04-30 01:00</t>
        </is>
      </c>
      <c r="B2883" t="n">
        <v>4</v>
      </c>
      <c r="C2883" t="n">
        <v>30</v>
      </c>
      <c r="D2883" t="n">
        <v>1</v>
      </c>
      <c r="E2883" s="10" t="n">
        <v>0.2656282237507737</v>
      </c>
      <c r="F2883">
        <f>E2883*Parametrar!$B$7</f>
        <v/>
      </c>
    </row>
    <row r="2884">
      <c r="A2884" t="inlineStr">
        <is>
          <t>2024-04-30 02:00</t>
        </is>
      </c>
      <c r="B2884" t="n">
        <v>4</v>
      </c>
      <c r="C2884" t="n">
        <v>30</v>
      </c>
      <c r="D2884" t="n">
        <v>2</v>
      </c>
      <c r="E2884" s="10" t="n">
        <v>0.2684742404338177</v>
      </c>
      <c r="F2884">
        <f>E2884*Parametrar!$B$7</f>
        <v/>
      </c>
    </row>
    <row r="2885">
      <c r="A2885" t="inlineStr">
        <is>
          <t>2024-04-30 03:00</t>
        </is>
      </c>
      <c r="B2885" t="n">
        <v>4</v>
      </c>
      <c r="C2885" t="n">
        <v>30</v>
      </c>
      <c r="D2885" t="n">
        <v>3</v>
      </c>
      <c r="E2885" s="10" t="n">
        <v>0.2718472972433513</v>
      </c>
      <c r="F2885">
        <f>E2885*Parametrar!$B$7</f>
        <v/>
      </c>
    </row>
    <row r="2886">
      <c r="A2886" t="inlineStr">
        <is>
          <t>2024-04-30 04:00</t>
        </is>
      </c>
      <c r="B2886" t="n">
        <v>4</v>
      </c>
      <c r="C2886" t="n">
        <v>30</v>
      </c>
      <c r="D2886" t="n">
        <v>4</v>
      </c>
      <c r="E2886" s="10" t="n">
        <v>0.2742980338315281</v>
      </c>
      <c r="F2886">
        <f>E2886*Parametrar!$B$7</f>
        <v/>
      </c>
    </row>
    <row r="2887">
      <c r="A2887" t="inlineStr">
        <is>
          <t>2024-04-30 05:00</t>
        </is>
      </c>
      <c r="B2887" t="n">
        <v>4</v>
      </c>
      <c r="C2887" t="n">
        <v>30</v>
      </c>
      <c r="D2887" t="n">
        <v>5</v>
      </c>
      <c r="E2887" s="10" t="n">
        <v>0.2650221276053106</v>
      </c>
      <c r="F2887">
        <f>E2887*Parametrar!$B$7</f>
        <v/>
      </c>
    </row>
    <row r="2888">
      <c r="A2888" t="inlineStr">
        <is>
          <t>2024-04-30 06:00</t>
        </is>
      </c>
      <c r="B2888" t="n">
        <v>4</v>
      </c>
      <c r="C2888" t="n">
        <v>30</v>
      </c>
      <c r="D2888" t="n">
        <v>6</v>
      </c>
      <c r="E2888" s="10" t="n">
        <v>0.2314760235542457</v>
      </c>
      <c r="F2888">
        <f>E2888*Parametrar!$B$7</f>
        <v/>
      </c>
    </row>
    <row r="2889">
      <c r="A2889" t="inlineStr">
        <is>
          <t>2024-04-30 07:00</t>
        </is>
      </c>
      <c r="B2889" t="n">
        <v>4</v>
      </c>
      <c r="C2889" t="n">
        <v>30</v>
      </c>
      <c r="D2889" t="n">
        <v>7</v>
      </c>
      <c r="E2889" s="10" t="n">
        <v>0.2103417144820115</v>
      </c>
      <c r="F2889">
        <f>E2889*Parametrar!$B$7</f>
        <v/>
      </c>
    </row>
    <row r="2890">
      <c r="A2890" t="inlineStr">
        <is>
          <t>2024-04-30 08:00</t>
        </is>
      </c>
      <c r="B2890" t="n">
        <v>4</v>
      </c>
      <c r="C2890" t="n">
        <v>30</v>
      </c>
      <c r="D2890" t="n">
        <v>8</v>
      </c>
      <c r="E2890" s="10" t="n">
        <v>0.2066787856029086</v>
      </c>
      <c r="F2890">
        <f>E2890*Parametrar!$B$7</f>
        <v/>
      </c>
    </row>
    <row r="2891">
      <c r="A2891" t="inlineStr">
        <is>
          <t>2024-04-30 09:00</t>
        </is>
      </c>
      <c r="B2891" t="n">
        <v>4</v>
      </c>
      <c r="C2891" t="n">
        <v>30</v>
      </c>
      <c r="D2891" t="n">
        <v>9</v>
      </c>
      <c r="E2891" s="10" t="n">
        <v>0.213108675146082</v>
      </c>
      <c r="F2891">
        <f>E2891*Parametrar!$B$7</f>
        <v/>
      </c>
    </row>
    <row r="2892">
      <c r="A2892" t="inlineStr">
        <is>
          <t>2024-04-30 10:00</t>
        </is>
      </c>
      <c r="B2892" t="n">
        <v>4</v>
      </c>
      <c r="C2892" t="n">
        <v>30</v>
      </c>
      <c r="D2892" t="n">
        <v>10</v>
      </c>
      <c r="E2892" s="10" t="n">
        <v>0.2223845813722995</v>
      </c>
      <c r="F2892">
        <f>E2892*Parametrar!$B$7</f>
        <v/>
      </c>
    </row>
    <row r="2893">
      <c r="A2893" t="inlineStr">
        <is>
          <t>2024-04-30 11:00</t>
        </is>
      </c>
      <c r="B2893" t="n">
        <v>4</v>
      </c>
      <c r="C2893" t="n">
        <v>30</v>
      </c>
      <c r="D2893" t="n">
        <v>11</v>
      </c>
      <c r="E2893" s="10" t="n">
        <v>0.2313706155289477</v>
      </c>
      <c r="F2893">
        <f>E2893*Parametrar!$B$7</f>
        <v/>
      </c>
    </row>
    <row r="2894">
      <c r="A2894" t="inlineStr">
        <is>
          <t>2024-04-30 12:00</t>
        </is>
      </c>
      <c r="B2894" t="n">
        <v>4</v>
      </c>
      <c r="C2894" t="n">
        <v>30</v>
      </c>
      <c r="D2894" t="n">
        <v>12</v>
      </c>
      <c r="E2894" s="10" t="n">
        <v>0.2410945058626814</v>
      </c>
      <c r="F2894">
        <f>E2894*Parametrar!$B$7</f>
        <v/>
      </c>
    </row>
    <row r="2895">
      <c r="A2895" t="inlineStr">
        <is>
          <t>2024-04-30 13:00</t>
        </is>
      </c>
      <c r="B2895" t="n">
        <v>4</v>
      </c>
      <c r="C2895" t="n">
        <v>30</v>
      </c>
      <c r="D2895" t="n">
        <v>13</v>
      </c>
      <c r="E2895" s="10" t="n">
        <v>0.251029212247011</v>
      </c>
      <c r="F2895">
        <f>E2895*Parametrar!$B$7</f>
        <v/>
      </c>
    </row>
    <row r="2896">
      <c r="A2896" t="inlineStr">
        <is>
          <t>2024-04-30 14:00</t>
        </is>
      </c>
      <c r="B2896" t="n">
        <v>4</v>
      </c>
      <c r="C2896" t="n">
        <v>30</v>
      </c>
      <c r="D2896" t="n">
        <v>14</v>
      </c>
      <c r="E2896" s="10" t="n">
        <v>0.2589611661506799</v>
      </c>
      <c r="F2896">
        <f>E2896*Parametrar!$B$7</f>
        <v/>
      </c>
    </row>
    <row r="2897">
      <c r="A2897" t="inlineStr">
        <is>
          <t>2024-04-30 15:00</t>
        </is>
      </c>
      <c r="B2897" t="n">
        <v>4</v>
      </c>
      <c r="C2897" t="n">
        <v>30</v>
      </c>
      <c r="D2897" t="n">
        <v>15</v>
      </c>
      <c r="E2897" s="10" t="n">
        <v>0.263072079137299</v>
      </c>
      <c r="F2897">
        <f>E2897*Parametrar!$B$7</f>
        <v/>
      </c>
    </row>
    <row r="2898">
      <c r="A2898" t="inlineStr">
        <is>
          <t>2024-04-30 16:00</t>
        </is>
      </c>
      <c r="B2898" t="n">
        <v>4</v>
      </c>
      <c r="C2898" t="n">
        <v>30</v>
      </c>
      <c r="D2898" t="n">
        <v>16</v>
      </c>
      <c r="E2898" s="10" t="n">
        <v>0.2591456301949512</v>
      </c>
      <c r="F2898">
        <f>E2898*Parametrar!$B$7</f>
        <v/>
      </c>
    </row>
    <row r="2899">
      <c r="A2899" t="inlineStr">
        <is>
          <t>2024-04-30 17:00</t>
        </is>
      </c>
      <c r="B2899" t="n">
        <v>4</v>
      </c>
      <c r="C2899" t="n">
        <v>30</v>
      </c>
      <c r="D2899" t="n">
        <v>17</v>
      </c>
      <c r="E2899" s="10" t="n">
        <v>0.2464966671592001</v>
      </c>
      <c r="F2899">
        <f>E2899*Parametrar!$B$7</f>
        <v/>
      </c>
    </row>
    <row r="2900">
      <c r="A2900" t="inlineStr">
        <is>
          <t>2024-04-30 18:00</t>
        </is>
      </c>
      <c r="B2900" t="n">
        <v>4</v>
      </c>
      <c r="C2900" t="n">
        <v>30</v>
      </c>
      <c r="D2900" t="n">
        <v>18</v>
      </c>
      <c r="E2900" s="10" t="n">
        <v>0.2404357057045694</v>
      </c>
      <c r="F2900">
        <f>E2900*Parametrar!$B$7</f>
        <v/>
      </c>
    </row>
    <row r="2901">
      <c r="A2901" t="inlineStr">
        <is>
          <t>2024-04-30 19:00</t>
        </is>
      </c>
      <c r="B2901" t="n">
        <v>4</v>
      </c>
      <c r="C2901" t="n">
        <v>30</v>
      </c>
      <c r="D2901" t="n">
        <v>19</v>
      </c>
      <c r="E2901" s="10" t="n">
        <v>0.2423594021662565</v>
      </c>
      <c r="F2901">
        <f>E2901*Parametrar!$B$7</f>
        <v/>
      </c>
    </row>
    <row r="2902">
      <c r="A2902" t="inlineStr">
        <is>
          <t>2024-04-30 20:00</t>
        </is>
      </c>
      <c r="B2902" t="n">
        <v>4</v>
      </c>
      <c r="C2902" t="n">
        <v>30</v>
      </c>
      <c r="D2902" t="n">
        <v>20</v>
      </c>
      <c r="E2902" s="10" t="n">
        <v>0.250923804221713</v>
      </c>
      <c r="F2902">
        <f>E2902*Parametrar!$B$7</f>
        <v/>
      </c>
    </row>
    <row r="2903">
      <c r="A2903" t="inlineStr">
        <is>
          <t>2024-04-30 21:00</t>
        </is>
      </c>
      <c r="B2903" t="n">
        <v>4</v>
      </c>
      <c r="C2903" t="n">
        <v>30</v>
      </c>
      <c r="D2903" t="n">
        <v>21</v>
      </c>
      <c r="E2903" s="10" t="n">
        <v>0.2533481888035653</v>
      </c>
      <c r="F2903">
        <f>E2903*Parametrar!$B$7</f>
        <v/>
      </c>
    </row>
    <row r="2904">
      <c r="A2904" t="inlineStr">
        <is>
          <t>2024-04-30 22:00</t>
        </is>
      </c>
      <c r="B2904" t="n">
        <v>4</v>
      </c>
      <c r="C2904" t="n">
        <v>30</v>
      </c>
      <c r="D2904" t="n">
        <v>22</v>
      </c>
      <c r="E2904" s="10" t="n">
        <v>0.251635308392474</v>
      </c>
      <c r="F2904">
        <f>E2904*Parametrar!$B$7</f>
        <v/>
      </c>
    </row>
    <row r="2905">
      <c r="A2905" t="inlineStr">
        <is>
          <t>2024-04-30 23:00</t>
        </is>
      </c>
      <c r="B2905" t="n">
        <v>4</v>
      </c>
      <c r="C2905" t="n">
        <v>30</v>
      </c>
      <c r="D2905" t="n">
        <v>23</v>
      </c>
      <c r="E2905" s="10" t="n">
        <v>0.2379322651037436</v>
      </c>
      <c r="F2905">
        <f>E2905*Parametrar!$B$7</f>
        <v/>
      </c>
    </row>
    <row r="2906">
      <c r="A2906" t="inlineStr">
        <is>
          <t>2024-05-01 00:00</t>
        </is>
      </c>
      <c r="B2906" t="n">
        <v>5</v>
      </c>
      <c r="C2906" t="n">
        <v>1</v>
      </c>
      <c r="D2906" t="n">
        <v>0</v>
      </c>
      <c r="E2906" s="10" t="n">
        <v>0.3048663611679266</v>
      </c>
      <c r="F2906">
        <f>E2906*Parametrar!$B$7</f>
        <v/>
      </c>
    </row>
    <row r="2907">
      <c r="A2907" t="inlineStr">
        <is>
          <t>2024-05-01 01:00</t>
        </is>
      </c>
      <c r="B2907" t="n">
        <v>5</v>
      </c>
      <c r="C2907" t="n">
        <v>1</v>
      </c>
      <c r="D2907" t="n">
        <v>1</v>
      </c>
      <c r="E2907" s="10" t="n">
        <v>0.2198284367588248</v>
      </c>
      <c r="F2907">
        <f>E2907*Parametrar!$B$7</f>
        <v/>
      </c>
    </row>
    <row r="2908">
      <c r="A2908" t="inlineStr">
        <is>
          <t>2024-05-01 02:00</t>
        </is>
      </c>
      <c r="B2908" t="n">
        <v>5</v>
      </c>
      <c r="C2908" t="n">
        <v>1</v>
      </c>
      <c r="D2908" t="n">
        <v>2</v>
      </c>
      <c r="E2908" s="10" t="n">
        <v>0.2163499719239933</v>
      </c>
      <c r="F2908">
        <f>E2908*Parametrar!$B$7</f>
        <v/>
      </c>
    </row>
    <row r="2909">
      <c r="A2909" t="inlineStr">
        <is>
          <t>2024-05-01 03:00</t>
        </is>
      </c>
      <c r="B2909" t="n">
        <v>5</v>
      </c>
      <c r="C2909" t="n">
        <v>1</v>
      </c>
      <c r="D2909" t="n">
        <v>3</v>
      </c>
      <c r="E2909" s="10" t="n">
        <v>0.2113694427286663</v>
      </c>
      <c r="F2909">
        <f>E2909*Parametrar!$B$7</f>
        <v/>
      </c>
    </row>
    <row r="2910">
      <c r="A2910" t="inlineStr">
        <is>
          <t>2024-05-01 04:00</t>
        </is>
      </c>
      <c r="B2910" t="n">
        <v>5</v>
      </c>
      <c r="C2910" t="n">
        <v>1</v>
      </c>
      <c r="D2910" t="n">
        <v>4</v>
      </c>
      <c r="E2910" s="10" t="n">
        <v>0.2030949127427791</v>
      </c>
      <c r="F2910">
        <f>E2910*Parametrar!$B$7</f>
        <v/>
      </c>
    </row>
    <row r="2911">
      <c r="A2911" t="inlineStr">
        <is>
          <t>2024-05-01 05:00</t>
        </is>
      </c>
      <c r="B2911" t="n">
        <v>5</v>
      </c>
      <c r="C2911" t="n">
        <v>1</v>
      </c>
      <c r="D2911" t="n">
        <v>5</v>
      </c>
      <c r="E2911" s="10" t="n">
        <v>0.1889965893591814</v>
      </c>
      <c r="F2911">
        <f>E2911*Parametrar!$B$7</f>
        <v/>
      </c>
    </row>
    <row r="2912">
      <c r="A2912" t="inlineStr">
        <is>
          <t>2024-05-01 06:00</t>
        </is>
      </c>
      <c r="B2912" t="n">
        <v>5</v>
      </c>
      <c r="C2912" t="n">
        <v>1</v>
      </c>
      <c r="D2912" t="n">
        <v>6</v>
      </c>
      <c r="E2912" s="10" t="n">
        <v>0.1702339608561506</v>
      </c>
      <c r="F2912">
        <f>E2912*Parametrar!$B$7</f>
        <v/>
      </c>
    </row>
    <row r="2913">
      <c r="A2913" t="inlineStr">
        <is>
          <t>2024-05-01 07:00</t>
        </is>
      </c>
      <c r="B2913" t="n">
        <v>5</v>
      </c>
      <c r="C2913" t="n">
        <v>1</v>
      </c>
      <c r="D2913" t="n">
        <v>7</v>
      </c>
      <c r="E2913" s="10" t="n">
        <v>0.1480455715309372</v>
      </c>
      <c r="F2913">
        <f>E2913*Parametrar!$B$7</f>
        <v/>
      </c>
    </row>
    <row r="2914">
      <c r="A2914" t="inlineStr">
        <is>
          <t>2024-05-01 08:00</t>
        </is>
      </c>
      <c r="B2914" t="n">
        <v>5</v>
      </c>
      <c r="C2914" t="n">
        <v>1</v>
      </c>
      <c r="D2914" t="n">
        <v>8</v>
      </c>
      <c r="E2914" s="10" t="n">
        <v>0.1432495063798815</v>
      </c>
      <c r="F2914">
        <f>E2914*Parametrar!$B$7</f>
        <v/>
      </c>
    </row>
    <row r="2915">
      <c r="A2915" t="inlineStr">
        <is>
          <t>2024-05-01 09:00</t>
        </is>
      </c>
      <c r="B2915" t="n">
        <v>5</v>
      </c>
      <c r="C2915" t="n">
        <v>1</v>
      </c>
      <c r="D2915" t="n">
        <v>9</v>
      </c>
      <c r="E2915" s="10" t="n">
        <v>0.1482300355752085</v>
      </c>
      <c r="F2915">
        <f>E2915*Parametrar!$B$7</f>
        <v/>
      </c>
    </row>
    <row r="2916">
      <c r="A2916" t="inlineStr">
        <is>
          <t>2024-05-01 10:00</t>
        </is>
      </c>
      <c r="B2916" t="n">
        <v>5</v>
      </c>
      <c r="C2916" t="n">
        <v>1</v>
      </c>
      <c r="D2916" t="n">
        <v>10</v>
      </c>
      <c r="E2916" s="10" t="n">
        <v>0.1593769342504642</v>
      </c>
      <c r="F2916">
        <f>E2916*Parametrar!$B$7</f>
        <v/>
      </c>
    </row>
    <row r="2917">
      <c r="A2917" t="inlineStr">
        <is>
          <t>2024-05-01 11:00</t>
        </is>
      </c>
      <c r="B2917" t="n">
        <v>5</v>
      </c>
      <c r="C2917" t="n">
        <v>1</v>
      </c>
      <c r="D2917" t="n">
        <v>11</v>
      </c>
      <c r="E2917" s="10" t="n">
        <v>0.1760314022475365</v>
      </c>
      <c r="F2917">
        <f>E2917*Parametrar!$B$7</f>
        <v/>
      </c>
    </row>
    <row r="2918">
      <c r="A2918" t="inlineStr">
        <is>
          <t>2024-05-01 12:00</t>
        </is>
      </c>
      <c r="B2918" t="n">
        <v>5</v>
      </c>
      <c r="C2918" t="n">
        <v>1</v>
      </c>
      <c r="D2918" t="n">
        <v>12</v>
      </c>
      <c r="E2918" s="10" t="n">
        <v>0.2018827204518529</v>
      </c>
      <c r="F2918">
        <f>E2918*Parametrar!$B$7</f>
        <v/>
      </c>
    </row>
    <row r="2919">
      <c r="A2919" t="inlineStr">
        <is>
          <t>2024-05-01 13:00</t>
        </is>
      </c>
      <c r="B2919" t="n">
        <v>5</v>
      </c>
      <c r="C2919" t="n">
        <v>1</v>
      </c>
      <c r="D2919" t="n">
        <v>13</v>
      </c>
      <c r="E2919" s="10" t="n">
        <v>0.2024624645909915</v>
      </c>
      <c r="F2919">
        <f>E2919*Parametrar!$B$7</f>
        <v/>
      </c>
    </row>
    <row r="2920">
      <c r="A2920" t="inlineStr">
        <is>
          <t>2024-05-01 14:00</t>
        </is>
      </c>
      <c r="B2920" t="n">
        <v>5</v>
      </c>
      <c r="C2920" t="n">
        <v>1</v>
      </c>
      <c r="D2920" t="n">
        <v>14</v>
      </c>
      <c r="E2920" s="10" t="n">
        <v>0.2132404351777044</v>
      </c>
      <c r="F2920">
        <f>E2920*Parametrar!$B$7</f>
        <v/>
      </c>
    </row>
    <row r="2921">
      <c r="A2921" t="inlineStr">
        <is>
          <t>2024-05-01 15:00</t>
        </is>
      </c>
      <c r="B2921" t="n">
        <v>5</v>
      </c>
      <c r="C2921" t="n">
        <v>1</v>
      </c>
      <c r="D2921" t="n">
        <v>15</v>
      </c>
      <c r="E2921" s="10" t="n">
        <v>0.2224372853849485</v>
      </c>
      <c r="F2921">
        <f>E2921*Parametrar!$B$7</f>
        <v/>
      </c>
    </row>
    <row r="2922">
      <c r="A2922" t="inlineStr">
        <is>
          <t>2024-05-01 16:00</t>
        </is>
      </c>
      <c r="B2922" t="n">
        <v>5</v>
      </c>
      <c r="C2922" t="n">
        <v>1</v>
      </c>
      <c r="D2922" t="n">
        <v>16</v>
      </c>
      <c r="E2922" s="10" t="n">
        <v>0.222358229365975</v>
      </c>
      <c r="F2922">
        <f>E2922*Parametrar!$B$7</f>
        <v/>
      </c>
    </row>
    <row r="2923">
      <c r="A2923" t="inlineStr">
        <is>
          <t>2024-05-01 17:00</t>
        </is>
      </c>
      <c r="B2923" t="n">
        <v>5</v>
      </c>
      <c r="C2923" t="n">
        <v>1</v>
      </c>
      <c r="D2923" t="n">
        <v>17</v>
      </c>
      <c r="E2923" s="10" t="n">
        <v>0.216824308037834</v>
      </c>
      <c r="F2923">
        <f>E2923*Parametrar!$B$7</f>
        <v/>
      </c>
    </row>
    <row r="2924">
      <c r="A2924" t="inlineStr">
        <is>
          <t>2024-05-01 18:00</t>
        </is>
      </c>
      <c r="B2924" t="n">
        <v>5</v>
      </c>
      <c r="C2924" t="n">
        <v>1</v>
      </c>
      <c r="D2924" t="n">
        <v>18</v>
      </c>
      <c r="E2924" s="10" t="n">
        <v>0.2361930326863278</v>
      </c>
      <c r="F2924">
        <f>E2924*Parametrar!$B$7</f>
        <v/>
      </c>
    </row>
    <row r="2925">
      <c r="A2925" t="inlineStr">
        <is>
          <t>2024-05-01 19:00</t>
        </is>
      </c>
      <c r="B2925" t="n">
        <v>5</v>
      </c>
      <c r="C2925" t="n">
        <v>1</v>
      </c>
      <c r="D2925" t="n">
        <v>19</v>
      </c>
      <c r="E2925" s="10" t="n">
        <v>0.2264954943589186</v>
      </c>
      <c r="F2925">
        <f>E2925*Parametrar!$B$7</f>
        <v/>
      </c>
    </row>
    <row r="2926">
      <c r="A2926" t="inlineStr">
        <is>
          <t>2024-05-01 20:00</t>
        </is>
      </c>
      <c r="B2926" t="n">
        <v>5</v>
      </c>
      <c r="C2926" t="n">
        <v>1</v>
      </c>
      <c r="D2926" t="n">
        <v>20</v>
      </c>
      <c r="E2926" s="10" t="n">
        <v>0.2433080743939379</v>
      </c>
      <c r="F2926">
        <f>E2926*Parametrar!$B$7</f>
        <v/>
      </c>
    </row>
    <row r="2927">
      <c r="A2927" t="inlineStr">
        <is>
          <t>2024-05-01 21:00</t>
        </is>
      </c>
      <c r="B2927" t="n">
        <v>5</v>
      </c>
      <c r="C2927" t="n">
        <v>1</v>
      </c>
      <c r="D2927" t="n">
        <v>21</v>
      </c>
      <c r="E2927" s="10" t="n">
        <v>0.264442383466172</v>
      </c>
      <c r="F2927">
        <f>E2927*Parametrar!$B$7</f>
        <v/>
      </c>
    </row>
    <row r="2928">
      <c r="A2928" t="inlineStr">
        <is>
          <t>2024-05-01 22:00</t>
        </is>
      </c>
      <c r="B2928" t="n">
        <v>5</v>
      </c>
      <c r="C2928" t="n">
        <v>1</v>
      </c>
      <c r="D2928" t="n">
        <v>22</v>
      </c>
      <c r="E2928" s="10" t="n">
        <v>0.2799637151912917</v>
      </c>
      <c r="F2928">
        <f>E2928*Parametrar!$B$7</f>
        <v/>
      </c>
    </row>
    <row r="2929">
      <c r="A2929" t="inlineStr">
        <is>
          <t>2024-05-01 23:00</t>
        </is>
      </c>
      <c r="B2929" t="n">
        <v>5</v>
      </c>
      <c r="C2929" t="n">
        <v>1</v>
      </c>
      <c r="D2929" t="n">
        <v>23</v>
      </c>
      <c r="E2929" s="10" t="n">
        <v>0.2923228061574735</v>
      </c>
      <c r="F2929">
        <f>E2929*Parametrar!$B$7</f>
        <v/>
      </c>
    </row>
    <row r="2930">
      <c r="A2930" t="inlineStr">
        <is>
          <t>2024-05-02 00:00</t>
        </is>
      </c>
      <c r="B2930" t="n">
        <v>5</v>
      </c>
      <c r="C2930" t="n">
        <v>2</v>
      </c>
      <c r="D2930" t="n">
        <v>0</v>
      </c>
      <c r="E2930" s="10" t="n">
        <v>0.2767224184133804</v>
      </c>
      <c r="F2930">
        <f>E2930*Parametrar!$B$7</f>
        <v/>
      </c>
    </row>
    <row r="2931">
      <c r="A2931" t="inlineStr">
        <is>
          <t>2024-05-02 01:00</t>
        </is>
      </c>
      <c r="B2931" t="n">
        <v>5</v>
      </c>
      <c r="C2931" t="n">
        <v>2</v>
      </c>
      <c r="D2931" t="n">
        <v>1</v>
      </c>
      <c r="E2931" s="10" t="n">
        <v>0.311507066761696</v>
      </c>
      <c r="F2931">
        <f>E2931*Parametrar!$B$7</f>
        <v/>
      </c>
    </row>
    <row r="2932">
      <c r="A2932" t="inlineStr">
        <is>
          <t>2024-05-02 02:00</t>
        </is>
      </c>
      <c r="B2932" t="n">
        <v>5</v>
      </c>
      <c r="C2932" t="n">
        <v>2</v>
      </c>
      <c r="D2932" t="n">
        <v>2</v>
      </c>
      <c r="E2932" s="10" t="n">
        <v>0.3187538685009284</v>
      </c>
      <c r="F2932">
        <f>E2932*Parametrar!$B$7</f>
        <v/>
      </c>
    </row>
    <row r="2933">
      <c r="A2933" t="inlineStr">
        <is>
          <t>2024-05-02 03:00</t>
        </is>
      </c>
      <c r="B2933" t="n">
        <v>5</v>
      </c>
      <c r="C2933" t="n">
        <v>2</v>
      </c>
      <c r="D2933" t="n">
        <v>3</v>
      </c>
      <c r="E2933" s="10" t="n">
        <v>0.3239715657531758</v>
      </c>
      <c r="F2933">
        <f>E2933*Parametrar!$B$7</f>
        <v/>
      </c>
    </row>
    <row r="2934">
      <c r="A2934" t="inlineStr">
        <is>
          <t>2024-05-02 04:00</t>
        </is>
      </c>
      <c r="B2934" t="n">
        <v>5</v>
      </c>
      <c r="C2934" t="n">
        <v>2</v>
      </c>
      <c r="D2934" t="n">
        <v>4</v>
      </c>
      <c r="E2934" s="10" t="n">
        <v>0.3262114862907567</v>
      </c>
      <c r="F2934">
        <f>E2934*Parametrar!$B$7</f>
        <v/>
      </c>
    </row>
    <row r="2935">
      <c r="A2935" t="inlineStr">
        <is>
          <t>2024-05-02 05:00</t>
        </is>
      </c>
      <c r="B2935" t="n">
        <v>5</v>
      </c>
      <c r="C2935" t="n">
        <v>2</v>
      </c>
      <c r="D2935" t="n">
        <v>5</v>
      </c>
      <c r="E2935" s="10" t="n">
        <v>0.3203613408867218</v>
      </c>
      <c r="F2935">
        <f>E2935*Parametrar!$B$7</f>
        <v/>
      </c>
    </row>
    <row r="2936">
      <c r="A2936" t="inlineStr">
        <is>
          <t>2024-05-02 06:00</t>
        </is>
      </c>
      <c r="B2936" t="n">
        <v>5</v>
      </c>
      <c r="C2936" t="n">
        <v>2</v>
      </c>
      <c r="D2936" t="n">
        <v>6</v>
      </c>
      <c r="E2936" s="10" t="n">
        <v>0.297276983346476</v>
      </c>
      <c r="F2936">
        <f>E2936*Parametrar!$B$7</f>
        <v/>
      </c>
    </row>
    <row r="2937">
      <c r="A2937" t="inlineStr">
        <is>
          <t>2024-05-02 07:00</t>
        </is>
      </c>
      <c r="B2937" t="n">
        <v>5</v>
      </c>
      <c r="C2937" t="n">
        <v>2</v>
      </c>
      <c r="D2937" t="n">
        <v>7</v>
      </c>
      <c r="E2937" s="10" t="n">
        <v>0.2723479853635165</v>
      </c>
      <c r="F2937">
        <f>E2937*Parametrar!$B$7</f>
        <v/>
      </c>
    </row>
    <row r="2938">
      <c r="A2938" t="inlineStr">
        <is>
          <t>2024-05-02 08:00</t>
        </is>
      </c>
      <c r="B2938" t="n">
        <v>5</v>
      </c>
      <c r="C2938" t="n">
        <v>2</v>
      </c>
      <c r="D2938" t="n">
        <v>8</v>
      </c>
      <c r="E2938" s="10" t="n">
        <v>0.2734020656164958</v>
      </c>
      <c r="F2938">
        <f>E2938*Parametrar!$B$7</f>
        <v/>
      </c>
    </row>
    <row r="2939">
      <c r="A2939" t="inlineStr">
        <is>
          <t>2024-05-02 09:00</t>
        </is>
      </c>
      <c r="B2939" t="n">
        <v>5</v>
      </c>
      <c r="C2939" t="n">
        <v>2</v>
      </c>
      <c r="D2939" t="n">
        <v>9</v>
      </c>
      <c r="E2939" s="10" t="n">
        <v>0.2776710906410618</v>
      </c>
      <c r="F2939">
        <f>E2939*Parametrar!$B$7</f>
        <v/>
      </c>
    </row>
    <row r="2940">
      <c r="A2940" t="inlineStr">
        <is>
          <t>2024-05-02 10:00</t>
        </is>
      </c>
      <c r="B2940" t="n">
        <v>5</v>
      </c>
      <c r="C2940" t="n">
        <v>2</v>
      </c>
      <c r="D2940" t="n">
        <v>10</v>
      </c>
      <c r="E2940" s="10" t="n">
        <v>0.2927971422713141</v>
      </c>
      <c r="F2940">
        <f>E2940*Parametrar!$B$7</f>
        <v/>
      </c>
    </row>
    <row r="2941">
      <c r="A2941" t="inlineStr">
        <is>
          <t>2024-05-02 11:00</t>
        </is>
      </c>
      <c r="B2941" t="n">
        <v>5</v>
      </c>
      <c r="C2941" t="n">
        <v>2</v>
      </c>
      <c r="D2941" t="n">
        <v>11</v>
      </c>
      <c r="E2941" s="10" t="n">
        <v>0.3086874020849765</v>
      </c>
      <c r="F2941">
        <f>E2941*Parametrar!$B$7</f>
        <v/>
      </c>
    </row>
    <row r="2942">
      <c r="A2942" t="inlineStr">
        <is>
          <t>2024-05-02 12:00</t>
        </is>
      </c>
      <c r="B2942" t="n">
        <v>5</v>
      </c>
      <c r="C2942" t="n">
        <v>2</v>
      </c>
      <c r="D2942" t="n">
        <v>12</v>
      </c>
      <c r="E2942" s="10" t="n">
        <v>0.3237871017089044</v>
      </c>
      <c r="F2942">
        <f>E2942*Parametrar!$B$7</f>
        <v/>
      </c>
    </row>
    <row r="2943">
      <c r="A2943" t="inlineStr">
        <is>
          <t>2024-05-02 13:00</t>
        </is>
      </c>
      <c r="B2943" t="n">
        <v>5</v>
      </c>
      <c r="C2943" t="n">
        <v>2</v>
      </c>
      <c r="D2943" t="n">
        <v>13</v>
      </c>
      <c r="E2943" s="10" t="n">
        <v>0.332852191884526</v>
      </c>
      <c r="F2943">
        <f>E2943*Parametrar!$B$7</f>
        <v/>
      </c>
    </row>
    <row r="2944">
      <c r="A2944" t="inlineStr">
        <is>
          <t>2024-05-02 14:00</t>
        </is>
      </c>
      <c r="B2944" t="n">
        <v>5</v>
      </c>
      <c r="C2944" t="n">
        <v>2</v>
      </c>
      <c r="D2944" t="n">
        <v>14</v>
      </c>
      <c r="E2944" s="10" t="n">
        <v>0.3502445160586838</v>
      </c>
      <c r="F2944">
        <f>E2944*Parametrar!$B$7</f>
        <v/>
      </c>
    </row>
    <row r="2945">
      <c r="A2945" t="inlineStr">
        <is>
          <t>2024-05-02 15:00</t>
        </is>
      </c>
      <c r="B2945" t="n">
        <v>5</v>
      </c>
      <c r="C2945" t="n">
        <v>2</v>
      </c>
      <c r="D2945" t="n">
        <v>15</v>
      </c>
      <c r="E2945" s="10" t="n">
        <v>0.3420226900854456</v>
      </c>
      <c r="F2945">
        <f>E2945*Parametrar!$B$7</f>
        <v/>
      </c>
    </row>
    <row r="2946">
      <c r="A2946" t="inlineStr">
        <is>
          <t>2024-05-02 16:00</t>
        </is>
      </c>
      <c r="B2946" t="n">
        <v>5</v>
      </c>
      <c r="C2946" t="n">
        <v>2</v>
      </c>
      <c r="D2946" t="n">
        <v>16</v>
      </c>
      <c r="E2946" s="10" t="n">
        <v>0.3347495363398887</v>
      </c>
      <c r="F2946">
        <f>E2946*Parametrar!$B$7</f>
        <v/>
      </c>
    </row>
    <row r="2947">
      <c r="A2947" t="inlineStr">
        <is>
          <t>2024-05-02 17:00</t>
        </is>
      </c>
      <c r="B2947" t="n">
        <v>5</v>
      </c>
      <c r="C2947" t="n">
        <v>2</v>
      </c>
      <c r="D2947" t="n">
        <v>17</v>
      </c>
      <c r="E2947" s="10" t="n">
        <v>0.3151436436344744</v>
      </c>
      <c r="F2947">
        <f>E2947*Parametrar!$B$7</f>
        <v/>
      </c>
    </row>
    <row r="2948">
      <c r="A2948" t="inlineStr">
        <is>
          <t>2024-05-02 18:00</t>
        </is>
      </c>
      <c r="B2948" t="n">
        <v>5</v>
      </c>
      <c r="C2948" t="n">
        <v>2</v>
      </c>
      <c r="D2948" t="n">
        <v>18</v>
      </c>
      <c r="E2948" s="10" t="n">
        <v>0.3088982181355724</v>
      </c>
      <c r="F2948">
        <f>E2948*Parametrar!$B$7</f>
        <v/>
      </c>
    </row>
    <row r="2949">
      <c r="A2949" t="inlineStr">
        <is>
          <t>2024-05-02 19:00</t>
        </is>
      </c>
      <c r="B2949" t="n">
        <v>5</v>
      </c>
      <c r="C2949" t="n">
        <v>2</v>
      </c>
      <c r="D2949" t="n">
        <v>19</v>
      </c>
      <c r="E2949" s="10" t="n">
        <v>0.2789359869446368</v>
      </c>
      <c r="F2949">
        <f>E2949*Parametrar!$B$7</f>
        <v/>
      </c>
    </row>
    <row r="2950">
      <c r="A2950" t="inlineStr">
        <is>
          <t>2024-05-02 20:00</t>
        </is>
      </c>
      <c r="B2950" t="n">
        <v>5</v>
      </c>
      <c r="C2950" t="n">
        <v>2</v>
      </c>
      <c r="D2950" t="n">
        <v>20</v>
      </c>
      <c r="E2950" s="10" t="n">
        <v>0.2777237946537107</v>
      </c>
      <c r="F2950">
        <f>E2950*Parametrar!$B$7</f>
        <v/>
      </c>
    </row>
    <row r="2951">
      <c r="A2951" t="inlineStr">
        <is>
          <t>2024-05-02 21:00</t>
        </is>
      </c>
      <c r="B2951" t="n">
        <v>5</v>
      </c>
      <c r="C2951" t="n">
        <v>2</v>
      </c>
      <c r="D2951" t="n">
        <v>21</v>
      </c>
      <c r="E2951" s="10" t="n">
        <v>0.2802535872608609</v>
      </c>
      <c r="F2951">
        <f>E2951*Parametrar!$B$7</f>
        <v/>
      </c>
    </row>
    <row r="2952">
      <c r="A2952" t="inlineStr">
        <is>
          <t>2024-05-02 22:00</t>
        </is>
      </c>
      <c r="B2952" t="n">
        <v>5</v>
      </c>
      <c r="C2952" t="n">
        <v>2</v>
      </c>
      <c r="D2952" t="n">
        <v>22</v>
      </c>
      <c r="E2952" s="10" t="n">
        <v>0.2824671557921174</v>
      </c>
      <c r="F2952">
        <f>E2952*Parametrar!$B$7</f>
        <v/>
      </c>
    </row>
    <row r="2953">
      <c r="A2953" t="inlineStr">
        <is>
          <t>2024-05-02 23:00</t>
        </is>
      </c>
      <c r="B2953" t="n">
        <v>5</v>
      </c>
      <c r="C2953" t="n">
        <v>2</v>
      </c>
      <c r="D2953" t="n">
        <v>23</v>
      </c>
      <c r="E2953" s="10" t="n">
        <v>0.2829678439122825</v>
      </c>
      <c r="F2953">
        <f>E2953*Parametrar!$B$7</f>
        <v/>
      </c>
    </row>
    <row r="2954">
      <c r="A2954" t="inlineStr">
        <is>
          <t>2024-05-03 00:00</t>
        </is>
      </c>
      <c r="B2954" t="n">
        <v>5</v>
      </c>
      <c r="C2954" t="n">
        <v>3</v>
      </c>
      <c r="D2954" t="n">
        <v>0</v>
      </c>
      <c r="E2954" s="10" t="n">
        <v>0.2556671653601197</v>
      </c>
      <c r="F2954">
        <f>E2954*Parametrar!$B$7</f>
        <v/>
      </c>
    </row>
    <row r="2955">
      <c r="A2955" t="inlineStr">
        <is>
          <t>2024-05-03 01:00</t>
        </is>
      </c>
      <c r="B2955" t="n">
        <v>5</v>
      </c>
      <c r="C2955" t="n">
        <v>3</v>
      </c>
      <c r="D2955" t="n">
        <v>1</v>
      </c>
      <c r="E2955" s="10" t="n">
        <v>0.2663924319341837</v>
      </c>
      <c r="F2955">
        <f>E2955*Parametrar!$B$7</f>
        <v/>
      </c>
    </row>
    <row r="2956">
      <c r="A2956" t="inlineStr">
        <is>
          <t>2024-05-03 02:00</t>
        </is>
      </c>
      <c r="B2956" t="n">
        <v>5</v>
      </c>
      <c r="C2956" t="n">
        <v>3</v>
      </c>
      <c r="D2956" t="n">
        <v>2</v>
      </c>
      <c r="E2956" s="10" t="n">
        <v>0.2579070858977006</v>
      </c>
      <c r="F2956">
        <f>E2956*Parametrar!$B$7</f>
        <v/>
      </c>
    </row>
    <row r="2957">
      <c r="A2957" t="inlineStr">
        <is>
          <t>2024-05-03 03:00</t>
        </is>
      </c>
      <c r="B2957" t="n">
        <v>5</v>
      </c>
      <c r="C2957" t="n">
        <v>3</v>
      </c>
      <c r="D2957" t="n">
        <v>3</v>
      </c>
      <c r="E2957" s="10" t="n">
        <v>0.2507129881711171</v>
      </c>
      <c r="F2957">
        <f>E2957*Parametrar!$B$7</f>
        <v/>
      </c>
    </row>
    <row r="2958">
      <c r="A2958" t="inlineStr">
        <is>
          <t>2024-05-03 04:00</t>
        </is>
      </c>
      <c r="B2958" t="n">
        <v>5</v>
      </c>
      <c r="C2958" t="n">
        <v>3</v>
      </c>
      <c r="D2958" t="n">
        <v>4</v>
      </c>
      <c r="E2958" s="10" t="n">
        <v>0.2408309857994366</v>
      </c>
      <c r="F2958">
        <f>E2958*Parametrar!$B$7</f>
        <v/>
      </c>
    </row>
    <row r="2959">
      <c r="A2959" t="inlineStr">
        <is>
          <t>2024-05-03 05:00</t>
        </is>
      </c>
      <c r="B2959" t="n">
        <v>5</v>
      </c>
      <c r="C2959" t="n">
        <v>3</v>
      </c>
      <c r="D2959" t="n">
        <v>5</v>
      </c>
      <c r="E2959" s="10" t="n">
        <v>0.2163499719239933</v>
      </c>
      <c r="F2959">
        <f>E2959*Parametrar!$B$7</f>
        <v/>
      </c>
    </row>
    <row r="2960">
      <c r="A2960" t="inlineStr">
        <is>
          <t>2024-05-03 06:00</t>
        </is>
      </c>
      <c r="B2960" t="n">
        <v>5</v>
      </c>
      <c r="C2960" t="n">
        <v>3</v>
      </c>
      <c r="D2960" t="n">
        <v>6</v>
      </c>
      <c r="E2960" s="10" t="n">
        <v>0.1805902993416718</v>
      </c>
      <c r="F2960">
        <f>E2960*Parametrar!$B$7</f>
        <v/>
      </c>
    </row>
    <row r="2961">
      <c r="A2961" t="inlineStr">
        <is>
          <t>2024-05-03 07:00</t>
        </is>
      </c>
      <c r="B2961" t="n">
        <v>5</v>
      </c>
      <c r="C2961" t="n">
        <v>3</v>
      </c>
      <c r="D2961" t="n">
        <v>7</v>
      </c>
      <c r="E2961" s="10" t="n">
        <v>0.1489415397459695</v>
      </c>
      <c r="F2961">
        <f>E2961*Parametrar!$B$7</f>
        <v/>
      </c>
    </row>
    <row r="2962">
      <c r="A2962" t="inlineStr">
        <is>
          <t>2024-05-03 08:00</t>
        </is>
      </c>
      <c r="B2962" t="n">
        <v>5</v>
      </c>
      <c r="C2962" t="n">
        <v>3</v>
      </c>
      <c r="D2962" t="n">
        <v>8</v>
      </c>
      <c r="E2962" s="10" t="n">
        <v>0.1337100800904192</v>
      </c>
      <c r="F2962">
        <f>E2962*Parametrar!$B$7</f>
        <v/>
      </c>
    </row>
    <row r="2963">
      <c r="A2963" t="inlineStr">
        <is>
          <t>2024-05-03 09:00</t>
        </is>
      </c>
      <c r="B2963" t="n">
        <v>5</v>
      </c>
      <c r="C2963" t="n">
        <v>3</v>
      </c>
      <c r="D2963" t="n">
        <v>9</v>
      </c>
      <c r="E2963" s="10" t="n">
        <v>0.1340526561726375</v>
      </c>
      <c r="F2963">
        <f>E2963*Parametrar!$B$7</f>
        <v/>
      </c>
    </row>
    <row r="2964">
      <c r="A2964" t="inlineStr">
        <is>
          <t>2024-05-03 10:00</t>
        </is>
      </c>
      <c r="B2964" t="n">
        <v>5</v>
      </c>
      <c r="C2964" t="n">
        <v>3</v>
      </c>
      <c r="D2964" t="n">
        <v>10</v>
      </c>
      <c r="E2964" s="10" t="n">
        <v>0.1386115532667728</v>
      </c>
      <c r="F2964">
        <f>E2964*Parametrar!$B$7</f>
        <v/>
      </c>
    </row>
    <row r="2965">
      <c r="A2965" t="inlineStr">
        <is>
          <t>2024-05-03 11:00</t>
        </is>
      </c>
      <c r="B2965" t="n">
        <v>5</v>
      </c>
      <c r="C2965" t="n">
        <v>3</v>
      </c>
      <c r="D2965" t="n">
        <v>11</v>
      </c>
      <c r="E2965" s="10" t="n">
        <v>0.1465962111830907</v>
      </c>
      <c r="F2965">
        <f>E2965*Parametrar!$B$7</f>
        <v/>
      </c>
    </row>
    <row r="2966">
      <c r="A2966" t="inlineStr">
        <is>
          <t>2024-05-03 12:00</t>
        </is>
      </c>
      <c r="B2966" t="n">
        <v>5</v>
      </c>
      <c r="C2966" t="n">
        <v>3</v>
      </c>
      <c r="D2966" t="n">
        <v>12</v>
      </c>
      <c r="E2966" s="10" t="n">
        <v>0.1565045655610957</v>
      </c>
      <c r="F2966">
        <f>E2966*Parametrar!$B$7</f>
        <v/>
      </c>
    </row>
    <row r="2967">
      <c r="A2967" t="inlineStr">
        <is>
          <t>2024-05-03 13:00</t>
        </is>
      </c>
      <c r="B2967" t="n">
        <v>5</v>
      </c>
      <c r="C2967" t="n">
        <v>3</v>
      </c>
      <c r="D2967" t="n">
        <v>13</v>
      </c>
      <c r="E2967" s="10" t="n">
        <v>0.1606681825603638</v>
      </c>
      <c r="F2967">
        <f>E2967*Parametrar!$B$7</f>
        <v/>
      </c>
    </row>
    <row r="2968">
      <c r="A2968" t="inlineStr">
        <is>
          <t>2024-05-03 14:00</t>
        </is>
      </c>
      <c r="B2968" t="n">
        <v>5</v>
      </c>
      <c r="C2968" t="n">
        <v>3</v>
      </c>
      <c r="D2968" t="n">
        <v>14</v>
      </c>
      <c r="E2968" s="10" t="n">
        <v>0.1758996422159141</v>
      </c>
      <c r="F2968">
        <f>E2968*Parametrar!$B$7</f>
        <v/>
      </c>
    </row>
    <row r="2969">
      <c r="A2969" t="inlineStr">
        <is>
          <t>2024-05-03 15:00</t>
        </is>
      </c>
      <c r="B2969" t="n">
        <v>5</v>
      </c>
      <c r="C2969" t="n">
        <v>3</v>
      </c>
      <c r="D2969" t="n">
        <v>15</v>
      </c>
      <c r="E2969" s="10" t="n">
        <v>0.1644628714710891</v>
      </c>
      <c r="F2969">
        <f>E2969*Parametrar!$B$7</f>
        <v/>
      </c>
    </row>
    <row r="2970">
      <c r="A2970" t="inlineStr">
        <is>
          <t>2024-05-03 16:00</t>
        </is>
      </c>
      <c r="B2970" t="n">
        <v>5</v>
      </c>
      <c r="C2970" t="n">
        <v>3</v>
      </c>
      <c r="D2970" t="n">
        <v>16</v>
      </c>
      <c r="E2970" s="10" t="n">
        <v>0.1623547109651306</v>
      </c>
      <c r="F2970">
        <f>E2970*Parametrar!$B$7</f>
        <v/>
      </c>
    </row>
    <row r="2971">
      <c r="A2971" t="inlineStr">
        <is>
          <t>2024-05-03 17:00</t>
        </is>
      </c>
      <c r="B2971" t="n">
        <v>5</v>
      </c>
      <c r="C2971" t="n">
        <v>3</v>
      </c>
      <c r="D2971" t="n">
        <v>17</v>
      </c>
      <c r="E2971" s="10" t="n">
        <v>0.1536321968717272</v>
      </c>
      <c r="F2971">
        <f>E2971*Parametrar!$B$7</f>
        <v/>
      </c>
    </row>
    <row r="2972">
      <c r="A2972" t="inlineStr">
        <is>
          <t>2024-05-03 18:00</t>
        </is>
      </c>
      <c r="B2972" t="n">
        <v>5</v>
      </c>
      <c r="C2972" t="n">
        <v>3</v>
      </c>
      <c r="D2972" t="n">
        <v>18</v>
      </c>
      <c r="E2972" s="10" t="n">
        <v>0.1492314118155388</v>
      </c>
      <c r="F2972">
        <f>E2972*Parametrar!$B$7</f>
        <v/>
      </c>
    </row>
    <row r="2973">
      <c r="A2973" t="inlineStr">
        <is>
          <t>2024-05-03 19:00</t>
        </is>
      </c>
      <c r="B2973" t="n">
        <v>5</v>
      </c>
      <c r="C2973" t="n">
        <v>3</v>
      </c>
      <c r="D2973" t="n">
        <v>19</v>
      </c>
      <c r="E2973" s="10" t="n">
        <v>0.1605364225287414</v>
      </c>
      <c r="F2973">
        <f>E2973*Parametrar!$B$7</f>
        <v/>
      </c>
    </row>
    <row r="2974">
      <c r="A2974" t="inlineStr">
        <is>
          <t>2024-05-03 20:00</t>
        </is>
      </c>
      <c r="B2974" t="n">
        <v>5</v>
      </c>
      <c r="C2974" t="n">
        <v>3</v>
      </c>
      <c r="D2974" t="n">
        <v>20</v>
      </c>
      <c r="E2974" s="10" t="n">
        <v>0.1829356279045507</v>
      </c>
      <c r="F2974">
        <f>E2974*Parametrar!$B$7</f>
        <v/>
      </c>
    </row>
    <row r="2975">
      <c r="A2975" t="inlineStr">
        <is>
          <t>2024-05-03 21:00</t>
        </is>
      </c>
      <c r="B2975" t="n">
        <v>5</v>
      </c>
      <c r="C2975" t="n">
        <v>3</v>
      </c>
      <c r="D2975" t="n">
        <v>21</v>
      </c>
      <c r="E2975" s="10" t="n">
        <v>0.2037010088882421</v>
      </c>
      <c r="F2975">
        <f>E2975*Parametrar!$B$7</f>
        <v/>
      </c>
    </row>
    <row r="2976">
      <c r="A2976" t="inlineStr">
        <is>
          <t>2024-05-03 22:00</t>
        </is>
      </c>
      <c r="B2976" t="n">
        <v>5</v>
      </c>
      <c r="C2976" t="n">
        <v>3</v>
      </c>
      <c r="D2976" t="n">
        <v>22</v>
      </c>
      <c r="E2976" s="10" t="n">
        <v>0.22591575021978</v>
      </c>
      <c r="F2976">
        <f>E2976*Parametrar!$B$7</f>
        <v/>
      </c>
    </row>
    <row r="2977">
      <c r="A2977" t="inlineStr">
        <is>
          <t>2024-05-03 23:00</t>
        </is>
      </c>
      <c r="B2977" t="n">
        <v>5</v>
      </c>
      <c r="C2977" t="n">
        <v>3</v>
      </c>
      <c r="D2977" t="n">
        <v>23</v>
      </c>
      <c r="E2977" s="10" t="n">
        <v>0.2443621546469171</v>
      </c>
      <c r="F2977">
        <f>E2977*Parametrar!$B$7</f>
        <v/>
      </c>
    </row>
    <row r="2978">
      <c r="A2978" t="inlineStr">
        <is>
          <t>2024-05-04 00:00</t>
        </is>
      </c>
      <c r="B2978" t="n">
        <v>5</v>
      </c>
      <c r="C2978" t="n">
        <v>4</v>
      </c>
      <c r="D2978" t="n">
        <v>0</v>
      </c>
      <c r="E2978" s="10" t="n">
        <v>0.2607267505744201</v>
      </c>
      <c r="F2978">
        <f>E2978*Parametrar!$B$7</f>
        <v/>
      </c>
    </row>
    <row r="2979">
      <c r="A2979" t="inlineStr">
        <is>
          <t>2024-05-04 01:00</t>
        </is>
      </c>
      <c r="B2979" t="n">
        <v>5</v>
      </c>
      <c r="C2979" t="n">
        <v>4</v>
      </c>
      <c r="D2979" t="n">
        <v>1</v>
      </c>
      <c r="E2979" s="10" t="n">
        <v>0.2663924319341837</v>
      </c>
      <c r="F2979">
        <f>E2979*Parametrar!$B$7</f>
        <v/>
      </c>
    </row>
    <row r="2980">
      <c r="A2980" t="inlineStr">
        <is>
          <t>2024-05-04 02:00</t>
        </is>
      </c>
      <c r="B2980" t="n">
        <v>5</v>
      </c>
      <c r="C2980" t="n">
        <v>4</v>
      </c>
      <c r="D2980" t="n">
        <v>2</v>
      </c>
      <c r="E2980" s="10" t="n">
        <v>0.2720317612876227</v>
      </c>
      <c r="F2980">
        <f>E2980*Parametrar!$B$7</f>
        <v/>
      </c>
    </row>
    <row r="2981">
      <c r="A2981" t="inlineStr">
        <is>
          <t>2024-05-04 03:00</t>
        </is>
      </c>
      <c r="B2981" t="n">
        <v>5</v>
      </c>
      <c r="C2981" t="n">
        <v>4</v>
      </c>
      <c r="D2981" t="n">
        <v>3</v>
      </c>
      <c r="E2981" s="10" t="n">
        <v>0.2781454267549024</v>
      </c>
      <c r="F2981">
        <f>E2981*Parametrar!$B$7</f>
        <v/>
      </c>
    </row>
    <row r="2982">
      <c r="A2982" t="inlineStr">
        <is>
          <t>2024-05-04 04:00</t>
        </is>
      </c>
      <c r="B2982" t="n">
        <v>5</v>
      </c>
      <c r="C2982" t="n">
        <v>4</v>
      </c>
      <c r="D2982" t="n">
        <v>4</v>
      </c>
      <c r="E2982" s="10" t="n">
        <v>0.2788305789193389</v>
      </c>
      <c r="F2982">
        <f>E2982*Parametrar!$B$7</f>
        <v/>
      </c>
    </row>
    <row r="2983">
      <c r="A2983" t="inlineStr">
        <is>
          <t>2024-05-04 05:00</t>
        </is>
      </c>
      <c r="B2983" t="n">
        <v>5</v>
      </c>
      <c r="C2983" t="n">
        <v>4</v>
      </c>
      <c r="D2983" t="n">
        <v>5</v>
      </c>
      <c r="E2983" s="10" t="n">
        <v>0.2635727672574641</v>
      </c>
      <c r="F2983">
        <f>E2983*Parametrar!$B$7</f>
        <v/>
      </c>
    </row>
    <row r="2984">
      <c r="A2984" t="inlineStr">
        <is>
          <t>2024-05-04 06:00</t>
        </is>
      </c>
      <c r="B2984" t="n">
        <v>5</v>
      </c>
      <c r="C2984" t="n">
        <v>4</v>
      </c>
      <c r="D2984" t="n">
        <v>6</v>
      </c>
      <c r="E2984" s="10" t="n">
        <v>0.2413316739196017</v>
      </c>
      <c r="F2984">
        <f>E2984*Parametrar!$B$7</f>
        <v/>
      </c>
    </row>
    <row r="2985">
      <c r="A2985" t="inlineStr">
        <is>
          <t>2024-05-04 07:00</t>
        </is>
      </c>
      <c r="B2985" t="n">
        <v>5</v>
      </c>
      <c r="C2985" t="n">
        <v>4</v>
      </c>
      <c r="D2985" t="n">
        <v>7</v>
      </c>
      <c r="E2985" s="10" t="n">
        <v>0.2224372853849485</v>
      </c>
      <c r="F2985">
        <f>E2985*Parametrar!$B$7</f>
        <v/>
      </c>
    </row>
    <row r="2986">
      <c r="A2986" t="inlineStr">
        <is>
          <t>2024-05-04 08:00</t>
        </is>
      </c>
      <c r="B2986" t="n">
        <v>5</v>
      </c>
      <c r="C2986" t="n">
        <v>4</v>
      </c>
      <c r="D2986" t="n">
        <v>8</v>
      </c>
      <c r="E2986" s="10" t="n">
        <v>0.2148742595698223</v>
      </c>
      <c r="F2986">
        <f>E2986*Parametrar!$B$7</f>
        <v/>
      </c>
    </row>
    <row r="2987">
      <c r="A2987" t="inlineStr">
        <is>
          <t>2024-05-04 09:00</t>
        </is>
      </c>
      <c r="B2987" t="n">
        <v>5</v>
      </c>
      <c r="C2987" t="n">
        <v>4</v>
      </c>
      <c r="D2987" t="n">
        <v>9</v>
      </c>
      <c r="E2987" s="10" t="n">
        <v>0.2176675722402173</v>
      </c>
      <c r="F2987">
        <f>E2987*Parametrar!$B$7</f>
        <v/>
      </c>
    </row>
    <row r="2988">
      <c r="A2988" t="inlineStr">
        <is>
          <t>2024-05-04 10:00</t>
        </is>
      </c>
      <c r="B2988" t="n">
        <v>5</v>
      </c>
      <c r="C2988" t="n">
        <v>4</v>
      </c>
      <c r="D2988" t="n">
        <v>10</v>
      </c>
      <c r="E2988" s="10" t="n">
        <v>0.2226481014355443</v>
      </c>
      <c r="F2988">
        <f>E2988*Parametrar!$B$7</f>
        <v/>
      </c>
    </row>
    <row r="2989">
      <c r="A2989" t="inlineStr">
        <is>
          <t>2024-05-04 11:00</t>
        </is>
      </c>
      <c r="B2989" t="n">
        <v>5</v>
      </c>
      <c r="C2989" t="n">
        <v>4</v>
      </c>
      <c r="D2989" t="n">
        <v>11</v>
      </c>
      <c r="E2989" s="10" t="n">
        <v>0.2286827108838506</v>
      </c>
      <c r="F2989">
        <f>E2989*Parametrar!$B$7</f>
        <v/>
      </c>
    </row>
    <row r="2990">
      <c r="A2990" t="inlineStr">
        <is>
          <t>2024-05-04 12:00</t>
        </is>
      </c>
      <c r="B2990" t="n">
        <v>5</v>
      </c>
      <c r="C2990" t="n">
        <v>4</v>
      </c>
      <c r="D2990" t="n">
        <v>12</v>
      </c>
      <c r="E2990" s="10" t="n">
        <v>0.2329517359084166</v>
      </c>
      <c r="F2990">
        <f>E2990*Parametrar!$B$7</f>
        <v/>
      </c>
    </row>
    <row r="2991">
      <c r="A2991" t="inlineStr">
        <is>
          <t>2024-05-04 13:00</t>
        </is>
      </c>
      <c r="B2991" t="n">
        <v>5</v>
      </c>
      <c r="C2991" t="n">
        <v>4</v>
      </c>
      <c r="D2991" t="n">
        <v>13</v>
      </c>
      <c r="E2991" s="10" t="n">
        <v>0.2316077835858681</v>
      </c>
      <c r="F2991">
        <f>E2991*Parametrar!$B$7</f>
        <v/>
      </c>
    </row>
    <row r="2992">
      <c r="A2992" t="inlineStr">
        <is>
          <t>2024-05-04 14:00</t>
        </is>
      </c>
      <c r="B2992" t="n">
        <v>5</v>
      </c>
      <c r="C2992" t="n">
        <v>4</v>
      </c>
      <c r="D2992" t="n">
        <v>14</v>
      </c>
      <c r="E2992" s="10" t="n">
        <v>0.2491318677916483</v>
      </c>
      <c r="F2992">
        <f>E2992*Parametrar!$B$7</f>
        <v/>
      </c>
    </row>
    <row r="2993">
      <c r="A2993" t="inlineStr">
        <is>
          <t>2024-05-04 15:00</t>
        </is>
      </c>
      <c r="B2993" t="n">
        <v>5</v>
      </c>
      <c r="C2993" t="n">
        <v>4</v>
      </c>
      <c r="D2993" t="n">
        <v>15</v>
      </c>
      <c r="E2993" s="10" t="n">
        <v>0.2545867331008159</v>
      </c>
      <c r="F2993">
        <f>E2993*Parametrar!$B$7</f>
        <v/>
      </c>
    </row>
    <row r="2994">
      <c r="A2994" t="inlineStr">
        <is>
          <t>2024-05-04 16:00</t>
        </is>
      </c>
      <c r="B2994" t="n">
        <v>5</v>
      </c>
      <c r="C2994" t="n">
        <v>4</v>
      </c>
      <c r="D2994" t="n">
        <v>16</v>
      </c>
      <c r="E2994" s="10" t="n">
        <v>0.2370099448823867</v>
      </c>
      <c r="F2994">
        <f>E2994*Parametrar!$B$7</f>
        <v/>
      </c>
    </row>
    <row r="2995">
      <c r="A2995" t="inlineStr">
        <is>
          <t>2024-05-04 17:00</t>
        </is>
      </c>
      <c r="B2995" t="n">
        <v>5</v>
      </c>
      <c r="C2995" t="n">
        <v>4</v>
      </c>
      <c r="D2995" t="n">
        <v>17</v>
      </c>
      <c r="E2995" s="10" t="n">
        <v>0.2266272543905411</v>
      </c>
      <c r="F2995">
        <f>E2995*Parametrar!$B$7</f>
        <v/>
      </c>
    </row>
    <row r="2996">
      <c r="A2996" t="inlineStr">
        <is>
          <t>2024-05-04 18:00</t>
        </is>
      </c>
      <c r="B2996" t="n">
        <v>5</v>
      </c>
      <c r="C2996" t="n">
        <v>4</v>
      </c>
      <c r="D2996" t="n">
        <v>18</v>
      </c>
      <c r="E2996" s="10" t="n">
        <v>0.2139782913547899</v>
      </c>
      <c r="F2996">
        <f>E2996*Parametrar!$B$7</f>
        <v/>
      </c>
    </row>
    <row r="2997">
      <c r="A2997" t="inlineStr">
        <is>
          <t>2024-05-04 19:00</t>
        </is>
      </c>
      <c r="B2997" t="n">
        <v>5</v>
      </c>
      <c r="C2997" t="n">
        <v>4</v>
      </c>
      <c r="D2997" t="n">
        <v>19</v>
      </c>
      <c r="E2997" s="10" t="n">
        <v>0.2102890104693625</v>
      </c>
      <c r="F2997">
        <f>E2997*Parametrar!$B$7</f>
        <v/>
      </c>
    </row>
    <row r="2998">
      <c r="A2998" t="inlineStr">
        <is>
          <t>2024-05-04 20:00</t>
        </is>
      </c>
      <c r="B2998" t="n">
        <v>5</v>
      </c>
      <c r="C2998" t="n">
        <v>4</v>
      </c>
      <c r="D2998" t="n">
        <v>20</v>
      </c>
      <c r="E2998" s="10" t="n">
        <v>0.2229379735051136</v>
      </c>
      <c r="F2998">
        <f>E2998*Parametrar!$B$7</f>
        <v/>
      </c>
    </row>
    <row r="2999">
      <c r="A2999" t="inlineStr">
        <is>
          <t>2024-05-04 21:00</t>
        </is>
      </c>
      <c r="B2999" t="n">
        <v>5</v>
      </c>
      <c r="C2999" t="n">
        <v>4</v>
      </c>
      <c r="D2999" t="n">
        <v>21</v>
      </c>
      <c r="E2999" s="10" t="n">
        <v>0.2340585201740448</v>
      </c>
      <c r="F2999">
        <f>E2999*Parametrar!$B$7</f>
        <v/>
      </c>
    </row>
    <row r="3000">
      <c r="A3000" t="inlineStr">
        <is>
          <t>2024-05-04 22:00</t>
        </is>
      </c>
      <c r="B3000" t="n">
        <v>5</v>
      </c>
      <c r="C3000" t="n">
        <v>4</v>
      </c>
      <c r="D3000" t="n">
        <v>22</v>
      </c>
      <c r="E3000" s="10" t="n">
        <v>0.2463122031149287</v>
      </c>
      <c r="F3000">
        <f>E3000*Parametrar!$B$7</f>
        <v/>
      </c>
    </row>
    <row r="3001">
      <c r="A3001" t="inlineStr">
        <is>
          <t>2024-05-04 23:00</t>
        </is>
      </c>
      <c r="B3001" t="n">
        <v>5</v>
      </c>
      <c r="C3001" t="n">
        <v>4</v>
      </c>
      <c r="D3001" t="n">
        <v>23</v>
      </c>
      <c r="E3001" s="10" t="n">
        <v>0.2567212456130989</v>
      </c>
      <c r="F3001">
        <f>E3001*Parametrar!$B$7</f>
        <v/>
      </c>
    </row>
    <row r="3002">
      <c r="A3002" t="inlineStr">
        <is>
          <t>2024-05-05 00:00</t>
        </is>
      </c>
      <c r="B3002" t="n">
        <v>5</v>
      </c>
      <c r="C3002" t="n">
        <v>5</v>
      </c>
      <c r="D3002" t="n">
        <v>0</v>
      </c>
      <c r="E3002" s="10" t="n">
        <v>0.3603373344809603</v>
      </c>
      <c r="F3002">
        <f>E3002*Parametrar!$B$7</f>
        <v/>
      </c>
    </row>
    <row r="3003">
      <c r="A3003" t="inlineStr">
        <is>
          <t>2024-05-05 01:00</t>
        </is>
      </c>
      <c r="B3003" t="n">
        <v>5</v>
      </c>
      <c r="C3003" t="n">
        <v>5</v>
      </c>
      <c r="D3003" t="n">
        <v>1</v>
      </c>
      <c r="E3003" s="10" t="n">
        <v>0.2616227187894525</v>
      </c>
      <c r="F3003">
        <f>E3003*Parametrar!$B$7</f>
        <v/>
      </c>
    </row>
    <row r="3004">
      <c r="A3004" t="inlineStr">
        <is>
          <t>2024-05-05 02:00</t>
        </is>
      </c>
      <c r="B3004" t="n">
        <v>5</v>
      </c>
      <c r="C3004" t="n">
        <v>5</v>
      </c>
      <c r="D3004" t="n">
        <v>2</v>
      </c>
      <c r="E3004" s="10" t="n">
        <v>0.2570901737016417</v>
      </c>
      <c r="F3004">
        <f>E3004*Parametrar!$B$7</f>
        <v/>
      </c>
    </row>
    <row r="3005">
      <c r="A3005" t="inlineStr">
        <is>
          <t>2024-05-05 03:00</t>
        </is>
      </c>
      <c r="B3005" t="n">
        <v>5</v>
      </c>
      <c r="C3005" t="n">
        <v>5</v>
      </c>
      <c r="D3005" t="n">
        <v>3</v>
      </c>
      <c r="E3005" s="10" t="n">
        <v>0.2498697239687337</v>
      </c>
      <c r="F3005">
        <f>E3005*Parametrar!$B$7</f>
        <v/>
      </c>
    </row>
    <row r="3006">
      <c r="A3006" t="inlineStr">
        <is>
          <t>2024-05-05 04:00</t>
        </is>
      </c>
      <c r="B3006" t="n">
        <v>5</v>
      </c>
      <c r="C3006" t="n">
        <v>5</v>
      </c>
      <c r="D3006" t="n">
        <v>4</v>
      </c>
      <c r="E3006" s="10" t="n">
        <v>0.2340321681677204</v>
      </c>
      <c r="F3006">
        <f>E3006*Parametrar!$B$7</f>
        <v/>
      </c>
    </row>
    <row r="3007">
      <c r="A3007" t="inlineStr">
        <is>
          <t>2024-05-05 05:00</t>
        </is>
      </c>
      <c r="B3007" t="n">
        <v>5</v>
      </c>
      <c r="C3007" t="n">
        <v>5</v>
      </c>
      <c r="D3007" t="n">
        <v>5</v>
      </c>
      <c r="E3007" s="10" t="n">
        <v>0.2085234260456222</v>
      </c>
      <c r="F3007">
        <f>E3007*Parametrar!$B$7</f>
        <v/>
      </c>
    </row>
    <row r="3008">
      <c r="A3008" t="inlineStr">
        <is>
          <t>2024-05-05 06:00</t>
        </is>
      </c>
      <c r="B3008" t="n">
        <v>5</v>
      </c>
      <c r="C3008" t="n">
        <v>5</v>
      </c>
      <c r="D3008" t="n">
        <v>6</v>
      </c>
      <c r="E3008" s="10" t="n">
        <v>0.1759786982348876</v>
      </c>
      <c r="F3008">
        <f>E3008*Parametrar!$B$7</f>
        <v/>
      </c>
    </row>
    <row r="3009">
      <c r="A3009" t="inlineStr">
        <is>
          <t>2024-05-05 07:00</t>
        </is>
      </c>
      <c r="B3009" t="n">
        <v>5</v>
      </c>
      <c r="C3009" t="n">
        <v>5</v>
      </c>
      <c r="D3009" t="n">
        <v>7</v>
      </c>
      <c r="E3009" s="10" t="n">
        <v>0.1543173490361638</v>
      </c>
      <c r="F3009">
        <f>E3009*Parametrar!$B$7</f>
        <v/>
      </c>
    </row>
    <row r="3010">
      <c r="A3010" t="inlineStr">
        <is>
          <t>2024-05-05 08:00</t>
        </is>
      </c>
      <c r="B3010" t="n">
        <v>5</v>
      </c>
      <c r="C3010" t="n">
        <v>5</v>
      </c>
      <c r="D3010" t="n">
        <v>8</v>
      </c>
      <c r="E3010" s="10" t="n">
        <v>0.1561092854662285</v>
      </c>
      <c r="F3010">
        <f>E3010*Parametrar!$B$7</f>
        <v/>
      </c>
    </row>
    <row r="3011">
      <c r="A3011" t="inlineStr">
        <is>
          <t>2024-05-05 09:00</t>
        </is>
      </c>
      <c r="B3011" t="n">
        <v>5</v>
      </c>
      <c r="C3011" t="n">
        <v>5</v>
      </c>
      <c r="D3011" t="n">
        <v>9</v>
      </c>
      <c r="E3011" s="10" t="n">
        <v>0.1719731932735664</v>
      </c>
      <c r="F3011">
        <f>E3011*Parametrar!$B$7</f>
        <v/>
      </c>
    </row>
    <row r="3012">
      <c r="A3012" t="inlineStr">
        <is>
          <t>2024-05-05 10:00</t>
        </is>
      </c>
      <c r="B3012" t="n">
        <v>5</v>
      </c>
      <c r="C3012" t="n">
        <v>5</v>
      </c>
      <c r="D3012" t="n">
        <v>10</v>
      </c>
      <c r="E3012" s="10" t="n">
        <v>0.1915790859789807</v>
      </c>
      <c r="F3012">
        <f>E3012*Parametrar!$B$7</f>
        <v/>
      </c>
    </row>
    <row r="3013">
      <c r="A3013" t="inlineStr">
        <is>
          <t>2024-05-05 11:00</t>
        </is>
      </c>
      <c r="B3013" t="n">
        <v>5</v>
      </c>
      <c r="C3013" t="n">
        <v>5</v>
      </c>
      <c r="D3013" t="n">
        <v>11</v>
      </c>
      <c r="E3013" s="10" t="n">
        <v>0.2135566592535982</v>
      </c>
      <c r="F3013">
        <f>E3013*Parametrar!$B$7</f>
        <v/>
      </c>
    </row>
    <row r="3014">
      <c r="A3014" t="inlineStr">
        <is>
          <t>2024-05-05 12:00</t>
        </is>
      </c>
      <c r="B3014" t="n">
        <v>5</v>
      </c>
      <c r="C3014" t="n">
        <v>5</v>
      </c>
      <c r="D3014" t="n">
        <v>12</v>
      </c>
      <c r="E3014" s="10" t="n">
        <v>0.2354551765092424</v>
      </c>
      <c r="F3014">
        <f>E3014*Parametrar!$B$7</f>
        <v/>
      </c>
    </row>
    <row r="3015">
      <c r="A3015" t="inlineStr">
        <is>
          <t>2024-05-05 13:00</t>
        </is>
      </c>
      <c r="B3015" t="n">
        <v>5</v>
      </c>
      <c r="C3015" t="n">
        <v>5</v>
      </c>
      <c r="D3015" t="n">
        <v>13</v>
      </c>
      <c r="E3015" s="10" t="n">
        <v>0.2551401252336301</v>
      </c>
      <c r="F3015">
        <f>E3015*Parametrar!$B$7</f>
        <v/>
      </c>
    </row>
    <row r="3016">
      <c r="A3016" t="inlineStr">
        <is>
          <t>2024-05-05 14:00</t>
        </is>
      </c>
      <c r="B3016" t="n">
        <v>5</v>
      </c>
      <c r="C3016" t="n">
        <v>5</v>
      </c>
      <c r="D3016" t="n">
        <v>14</v>
      </c>
      <c r="E3016" s="10" t="n">
        <v>0.2711884970852393</v>
      </c>
      <c r="F3016">
        <f>E3016*Parametrar!$B$7</f>
        <v/>
      </c>
    </row>
    <row r="3017">
      <c r="A3017" t="inlineStr">
        <is>
          <t>2024-05-05 15:00</t>
        </is>
      </c>
      <c r="B3017" t="n">
        <v>5</v>
      </c>
      <c r="C3017" t="n">
        <v>5</v>
      </c>
      <c r="D3017" t="n">
        <v>15</v>
      </c>
      <c r="E3017" s="10" t="n">
        <v>0.3039967449592187</v>
      </c>
      <c r="F3017">
        <f>E3017*Parametrar!$B$7</f>
        <v/>
      </c>
    </row>
    <row r="3018">
      <c r="A3018" t="inlineStr">
        <is>
          <t>2024-05-05 16:00</t>
        </is>
      </c>
      <c r="B3018" t="n">
        <v>5</v>
      </c>
      <c r="C3018" t="n">
        <v>5</v>
      </c>
      <c r="D3018" t="n">
        <v>16</v>
      </c>
      <c r="E3018" s="10" t="n">
        <v>0.2945890787013789</v>
      </c>
      <c r="F3018">
        <f>E3018*Parametrar!$B$7</f>
        <v/>
      </c>
    </row>
    <row r="3019">
      <c r="A3019" t="inlineStr">
        <is>
          <t>2024-05-05 17:00</t>
        </is>
      </c>
      <c r="B3019" t="n">
        <v>5</v>
      </c>
      <c r="C3019" t="n">
        <v>5</v>
      </c>
      <c r="D3019" t="n">
        <v>17</v>
      </c>
      <c r="E3019" s="10" t="n">
        <v>0.2961701990808478</v>
      </c>
      <c r="F3019">
        <f>E3019*Parametrar!$B$7</f>
        <v/>
      </c>
    </row>
    <row r="3020">
      <c r="A3020" t="inlineStr">
        <is>
          <t>2024-05-05 18:00</t>
        </is>
      </c>
      <c r="B3020" t="n">
        <v>5</v>
      </c>
      <c r="C3020" t="n">
        <v>5</v>
      </c>
      <c r="D3020" t="n">
        <v>18</v>
      </c>
      <c r="E3020" s="10" t="n">
        <v>0.2971452233148536</v>
      </c>
      <c r="F3020">
        <f>E3020*Parametrar!$B$7</f>
        <v/>
      </c>
    </row>
    <row r="3021">
      <c r="A3021" t="inlineStr">
        <is>
          <t>2024-05-05 19:00</t>
        </is>
      </c>
      <c r="B3021" t="n">
        <v>5</v>
      </c>
      <c r="C3021" t="n">
        <v>5</v>
      </c>
      <c r="D3021" t="n">
        <v>19</v>
      </c>
      <c r="E3021" s="10" t="n">
        <v>0.3102158184517964</v>
      </c>
      <c r="F3021">
        <f>E3021*Parametrar!$B$7</f>
        <v/>
      </c>
    </row>
    <row r="3022">
      <c r="A3022" t="inlineStr">
        <is>
          <t>2024-05-05 20:00</t>
        </is>
      </c>
      <c r="B3022" t="n">
        <v>5</v>
      </c>
      <c r="C3022" t="n">
        <v>5</v>
      </c>
      <c r="D3022" t="n">
        <v>20</v>
      </c>
      <c r="E3022" s="10" t="n">
        <v>0.3302433432584024</v>
      </c>
      <c r="F3022">
        <f>E3022*Parametrar!$B$7</f>
        <v/>
      </c>
    </row>
    <row r="3023">
      <c r="A3023" t="inlineStr">
        <is>
          <t>2024-05-05 21:00</t>
        </is>
      </c>
      <c r="B3023" t="n">
        <v>5</v>
      </c>
      <c r="C3023" t="n">
        <v>5</v>
      </c>
      <c r="D3023" t="n">
        <v>21</v>
      </c>
      <c r="E3023" s="10" t="n">
        <v>0.3539601489504358</v>
      </c>
      <c r="F3023">
        <f>E3023*Parametrar!$B$7</f>
        <v/>
      </c>
    </row>
    <row r="3024">
      <c r="A3024" t="inlineStr">
        <is>
          <t>2024-05-05 22:00</t>
        </is>
      </c>
      <c r="B3024" t="n">
        <v>5</v>
      </c>
      <c r="C3024" t="n">
        <v>5</v>
      </c>
      <c r="D3024" t="n">
        <v>22</v>
      </c>
      <c r="E3024" s="10" t="n">
        <v>0.3596785343228482</v>
      </c>
      <c r="F3024">
        <f>E3024*Parametrar!$B$7</f>
        <v/>
      </c>
    </row>
    <row r="3025">
      <c r="A3025" t="inlineStr">
        <is>
          <t>2024-05-05 23:00</t>
        </is>
      </c>
      <c r="B3025" t="n">
        <v>5</v>
      </c>
      <c r="C3025" t="n">
        <v>5</v>
      </c>
      <c r="D3025" t="n">
        <v>23</v>
      </c>
      <c r="E3025" s="10" t="n">
        <v>0.3576757818421876</v>
      </c>
      <c r="F3025">
        <f>E3025*Parametrar!$B$7</f>
        <v/>
      </c>
    </row>
    <row r="3026">
      <c r="A3026" t="inlineStr">
        <is>
          <t>2024-05-06 00:00</t>
        </is>
      </c>
      <c r="B3026" t="n">
        <v>5</v>
      </c>
      <c r="C3026" t="n">
        <v>6</v>
      </c>
      <c r="D3026" t="n">
        <v>0</v>
      </c>
      <c r="E3026" s="10" t="n">
        <v>0.2496325559118134</v>
      </c>
      <c r="F3026">
        <f>E3026*Parametrar!$B$7</f>
        <v/>
      </c>
    </row>
    <row r="3027">
      <c r="A3027" t="inlineStr">
        <is>
          <t>2024-05-06 01:00</t>
        </is>
      </c>
      <c r="B3027" t="n">
        <v>5</v>
      </c>
      <c r="C3027" t="n">
        <v>6</v>
      </c>
      <c r="D3027" t="n">
        <v>1</v>
      </c>
      <c r="E3027" s="10" t="n">
        <v>0.3624454949869187</v>
      </c>
      <c r="F3027">
        <f>E3027*Parametrar!$B$7</f>
        <v/>
      </c>
    </row>
    <row r="3028">
      <c r="A3028" t="inlineStr">
        <is>
          <t>2024-05-06 02:00</t>
        </is>
      </c>
      <c r="B3028" t="n">
        <v>5</v>
      </c>
      <c r="C3028" t="n">
        <v>6</v>
      </c>
      <c r="D3028" t="n">
        <v>2</v>
      </c>
      <c r="E3028" s="10" t="n">
        <v>0.3577284858548366</v>
      </c>
      <c r="F3028">
        <f>E3028*Parametrar!$B$7</f>
        <v/>
      </c>
    </row>
    <row r="3029">
      <c r="A3029" t="inlineStr">
        <is>
          <t>2024-05-06 03:00</t>
        </is>
      </c>
      <c r="B3029" t="n">
        <v>5</v>
      </c>
      <c r="C3029" t="n">
        <v>6</v>
      </c>
      <c r="D3029" t="n">
        <v>3</v>
      </c>
      <c r="E3029" s="10" t="n">
        <v>0.3575176698042408</v>
      </c>
      <c r="F3029">
        <f>E3029*Parametrar!$B$7</f>
        <v/>
      </c>
    </row>
    <row r="3030">
      <c r="A3030" t="inlineStr">
        <is>
          <t>2024-05-06 04:00</t>
        </is>
      </c>
      <c r="B3030" t="n">
        <v>5</v>
      </c>
      <c r="C3030" t="n">
        <v>6</v>
      </c>
      <c r="D3030" t="n">
        <v>4</v>
      </c>
      <c r="E3030" s="10" t="n">
        <v>0.3517729324255038</v>
      </c>
      <c r="F3030">
        <f>E3030*Parametrar!$B$7</f>
        <v/>
      </c>
    </row>
    <row r="3031">
      <c r="A3031" t="inlineStr">
        <is>
          <t>2024-05-06 05:00</t>
        </is>
      </c>
      <c r="B3031" t="n">
        <v>5</v>
      </c>
      <c r="C3031" t="n">
        <v>6</v>
      </c>
      <c r="D3031" t="n">
        <v>5</v>
      </c>
      <c r="E3031" s="10" t="n">
        <v>0.329400079056019</v>
      </c>
      <c r="F3031">
        <f>E3031*Parametrar!$B$7</f>
        <v/>
      </c>
    </row>
    <row r="3032">
      <c r="A3032" t="inlineStr">
        <is>
          <t>2024-05-06 06:00</t>
        </is>
      </c>
      <c r="B3032" t="n">
        <v>5</v>
      </c>
      <c r="C3032" t="n">
        <v>6</v>
      </c>
      <c r="D3032" t="n">
        <v>6</v>
      </c>
      <c r="E3032" s="10" t="n">
        <v>0.2986209356690246</v>
      </c>
      <c r="F3032">
        <f>E3032*Parametrar!$B$7</f>
        <v/>
      </c>
    </row>
    <row r="3033">
      <c r="A3033" t="inlineStr">
        <is>
          <t>2024-05-06 07:00</t>
        </is>
      </c>
      <c r="B3033" t="n">
        <v>5</v>
      </c>
      <c r="C3033" t="n">
        <v>6</v>
      </c>
      <c r="D3033" t="n">
        <v>7</v>
      </c>
      <c r="E3033" s="10" t="n">
        <v>0.2746669619200708</v>
      </c>
      <c r="F3033">
        <f>E3033*Parametrar!$B$7</f>
        <v/>
      </c>
    </row>
    <row r="3034">
      <c r="A3034" t="inlineStr">
        <is>
          <t>2024-05-06 08:00</t>
        </is>
      </c>
      <c r="B3034" t="n">
        <v>5</v>
      </c>
      <c r="C3034" t="n">
        <v>6</v>
      </c>
      <c r="D3034" t="n">
        <v>8</v>
      </c>
      <c r="E3034" s="10" t="n">
        <v>0.2454425869062209</v>
      </c>
      <c r="F3034">
        <f>E3034*Parametrar!$B$7</f>
        <v/>
      </c>
    </row>
    <row r="3035">
      <c r="A3035" t="inlineStr">
        <is>
          <t>2024-05-06 09:00</t>
        </is>
      </c>
      <c r="B3035" t="n">
        <v>5</v>
      </c>
      <c r="C3035" t="n">
        <v>6</v>
      </c>
      <c r="D3035" t="n">
        <v>9</v>
      </c>
      <c r="E3035" s="10" t="n">
        <v>0.2654174077001779</v>
      </c>
      <c r="F3035">
        <f>E3035*Parametrar!$B$7</f>
        <v/>
      </c>
    </row>
    <row r="3036">
      <c r="A3036" t="inlineStr">
        <is>
          <t>2024-05-06 10:00</t>
        </is>
      </c>
      <c r="B3036" t="n">
        <v>5</v>
      </c>
      <c r="C3036" t="n">
        <v>6</v>
      </c>
      <c r="D3036" t="n">
        <v>10</v>
      </c>
      <c r="E3036" s="10" t="n">
        <v>0.2611220306692874</v>
      </c>
      <c r="F3036">
        <f>E3036*Parametrar!$B$7</f>
        <v/>
      </c>
    </row>
    <row r="3037">
      <c r="A3037" t="inlineStr">
        <is>
          <t>2024-05-06 11:00</t>
        </is>
      </c>
      <c r="B3037" t="n">
        <v>5</v>
      </c>
      <c r="C3037" t="n">
        <v>6</v>
      </c>
      <c r="D3037" t="n">
        <v>11</v>
      </c>
      <c r="E3037" s="10" t="n">
        <v>0.2637045272890866</v>
      </c>
      <c r="F3037">
        <f>E3037*Parametrar!$B$7</f>
        <v/>
      </c>
    </row>
    <row r="3038">
      <c r="A3038" t="inlineStr">
        <is>
          <t>2024-05-06 12:00</t>
        </is>
      </c>
      <c r="B3038" t="n">
        <v>5</v>
      </c>
      <c r="C3038" t="n">
        <v>6</v>
      </c>
      <c r="D3038" t="n">
        <v>12</v>
      </c>
      <c r="E3038" s="10" t="n">
        <v>0.2608058065933936</v>
      </c>
      <c r="F3038">
        <f>E3038*Parametrar!$B$7</f>
        <v/>
      </c>
    </row>
    <row r="3039">
      <c r="A3039" t="inlineStr">
        <is>
          <t>2024-05-06 13:00</t>
        </is>
      </c>
      <c r="B3039" t="n">
        <v>5</v>
      </c>
      <c r="C3039" t="n">
        <v>6</v>
      </c>
      <c r="D3039" t="n">
        <v>13</v>
      </c>
      <c r="E3039" s="10" t="n">
        <v>0.2612801427072343</v>
      </c>
      <c r="F3039">
        <f>E3039*Parametrar!$B$7</f>
        <v/>
      </c>
    </row>
    <row r="3040">
      <c r="A3040" t="inlineStr">
        <is>
          <t>2024-05-06 14:00</t>
        </is>
      </c>
      <c r="B3040" t="n">
        <v>5</v>
      </c>
      <c r="C3040" t="n">
        <v>6</v>
      </c>
      <c r="D3040" t="n">
        <v>14</v>
      </c>
      <c r="E3040" s="10" t="n">
        <v>0.2805698113367547</v>
      </c>
      <c r="F3040">
        <f>E3040*Parametrar!$B$7</f>
        <v/>
      </c>
    </row>
    <row r="3041">
      <c r="A3041" t="inlineStr">
        <is>
          <t>2024-05-06 15:00</t>
        </is>
      </c>
      <c r="B3041" t="n">
        <v>5</v>
      </c>
      <c r="C3041" t="n">
        <v>6</v>
      </c>
      <c r="D3041" t="n">
        <v>15</v>
      </c>
      <c r="E3041" s="10" t="n">
        <v>0.2535853568604857</v>
      </c>
      <c r="F3041">
        <f>E3041*Parametrar!$B$7</f>
        <v/>
      </c>
    </row>
    <row r="3042">
      <c r="A3042" t="inlineStr">
        <is>
          <t>2024-05-06 16:00</t>
        </is>
      </c>
      <c r="B3042" t="n">
        <v>5</v>
      </c>
      <c r="C3042" t="n">
        <v>6</v>
      </c>
      <c r="D3042" t="n">
        <v>16</v>
      </c>
      <c r="E3042" s="10" t="n">
        <v>0.2428864422927461</v>
      </c>
      <c r="F3042">
        <f>E3042*Parametrar!$B$7</f>
        <v/>
      </c>
    </row>
    <row r="3043">
      <c r="A3043" t="inlineStr">
        <is>
          <t>2024-05-06 17:00</t>
        </is>
      </c>
      <c r="B3043" t="n">
        <v>5</v>
      </c>
      <c r="C3043" t="n">
        <v>6</v>
      </c>
      <c r="D3043" t="n">
        <v>17</v>
      </c>
      <c r="E3043" s="10" t="n">
        <v>0.2253887100932904</v>
      </c>
      <c r="F3043">
        <f>E3043*Parametrar!$B$7</f>
        <v/>
      </c>
    </row>
    <row r="3044">
      <c r="A3044" t="inlineStr">
        <is>
          <t>2024-05-06 18:00</t>
        </is>
      </c>
      <c r="B3044" t="n">
        <v>5</v>
      </c>
      <c r="C3044" t="n">
        <v>6</v>
      </c>
      <c r="D3044" t="n">
        <v>18</v>
      </c>
      <c r="E3044" s="10" t="n">
        <v>0.2119755388741293</v>
      </c>
      <c r="F3044">
        <f>E3044*Parametrar!$B$7</f>
        <v/>
      </c>
    </row>
    <row r="3045">
      <c r="A3045" t="inlineStr">
        <is>
          <t>2024-05-06 19:00</t>
        </is>
      </c>
      <c r="B3045" t="n">
        <v>5</v>
      </c>
      <c r="C3045" t="n">
        <v>6</v>
      </c>
      <c r="D3045" t="n">
        <v>19</v>
      </c>
      <c r="E3045" s="10" t="n">
        <v>0.2143999234559816</v>
      </c>
      <c r="F3045">
        <f>E3045*Parametrar!$B$7</f>
        <v/>
      </c>
    </row>
    <row r="3046">
      <c r="A3046" t="inlineStr">
        <is>
          <t>2024-05-06 20:00</t>
        </is>
      </c>
      <c r="B3046" t="n">
        <v>5</v>
      </c>
      <c r="C3046" t="n">
        <v>6</v>
      </c>
      <c r="D3046" t="n">
        <v>20</v>
      </c>
      <c r="E3046" s="10" t="n">
        <v>0.2310280394467295</v>
      </c>
      <c r="F3046">
        <f>E3046*Parametrar!$B$7</f>
        <v/>
      </c>
    </row>
    <row r="3047">
      <c r="A3047" t="inlineStr">
        <is>
          <t>2024-05-06 21:00</t>
        </is>
      </c>
      <c r="B3047" t="n">
        <v>5</v>
      </c>
      <c r="C3047" t="n">
        <v>6</v>
      </c>
      <c r="D3047" t="n">
        <v>21</v>
      </c>
      <c r="E3047" s="10" t="n">
        <v>0.2483676596082383</v>
      </c>
      <c r="F3047">
        <f>E3047*Parametrar!$B$7</f>
        <v/>
      </c>
    </row>
    <row r="3048">
      <c r="A3048" t="inlineStr">
        <is>
          <t>2024-05-06 22:00</t>
        </is>
      </c>
      <c r="B3048" t="n">
        <v>5</v>
      </c>
      <c r="C3048" t="n">
        <v>6</v>
      </c>
      <c r="D3048" t="n">
        <v>22</v>
      </c>
      <c r="E3048" s="10" t="n">
        <v>0.2505021721205213</v>
      </c>
      <c r="F3048">
        <f>E3048*Parametrar!$B$7</f>
        <v/>
      </c>
    </row>
    <row r="3049">
      <c r="A3049" t="inlineStr">
        <is>
          <t>2024-05-06 23:00</t>
        </is>
      </c>
      <c r="B3049" t="n">
        <v>5</v>
      </c>
      <c r="C3049" t="n">
        <v>6</v>
      </c>
      <c r="D3049" t="n">
        <v>23</v>
      </c>
      <c r="E3049" s="10" t="n">
        <v>0.2505812281394947</v>
      </c>
      <c r="F3049">
        <f>E3049*Parametrar!$B$7</f>
        <v/>
      </c>
    </row>
    <row r="3050">
      <c r="A3050" t="inlineStr">
        <is>
          <t>2024-05-07 00:00</t>
        </is>
      </c>
      <c r="B3050" t="n">
        <v>5</v>
      </c>
      <c r="C3050" t="n">
        <v>7</v>
      </c>
      <c r="D3050" t="n">
        <v>0</v>
      </c>
      <c r="E3050" s="10" t="n">
        <v>0.2451790668429761</v>
      </c>
      <c r="F3050">
        <f>E3050*Parametrar!$B$7</f>
        <v/>
      </c>
    </row>
    <row r="3051">
      <c r="A3051" t="inlineStr">
        <is>
          <t>2024-05-07 01:00</t>
        </is>
      </c>
      <c r="B3051" t="n">
        <v>5</v>
      </c>
      <c r="C3051" t="n">
        <v>7</v>
      </c>
      <c r="D3051" t="n">
        <v>1</v>
      </c>
      <c r="E3051" s="10" t="n">
        <v>0.2451000108240026</v>
      </c>
      <c r="F3051">
        <f>E3051*Parametrar!$B$7</f>
        <v/>
      </c>
    </row>
    <row r="3052">
      <c r="A3052" t="inlineStr">
        <is>
          <t>2024-05-07 02:00</t>
        </is>
      </c>
      <c r="B3052" t="n">
        <v>5</v>
      </c>
      <c r="C3052" t="n">
        <v>7</v>
      </c>
      <c r="D3052" t="n">
        <v>2</v>
      </c>
      <c r="E3052" s="10" t="n">
        <v>0.2427283302547993</v>
      </c>
      <c r="F3052">
        <f>E3052*Parametrar!$B$7</f>
        <v/>
      </c>
    </row>
    <row r="3053">
      <c r="A3053" t="inlineStr">
        <is>
          <t>2024-05-07 03:00</t>
        </is>
      </c>
      <c r="B3053" t="n">
        <v>5</v>
      </c>
      <c r="C3053" t="n">
        <v>7</v>
      </c>
      <c r="D3053" t="n">
        <v>3</v>
      </c>
      <c r="E3053" s="10" t="n">
        <v>0.2385120092428822</v>
      </c>
      <c r="F3053">
        <f>E3053*Parametrar!$B$7</f>
        <v/>
      </c>
    </row>
    <row r="3054">
      <c r="A3054" t="inlineStr">
        <is>
          <t>2024-05-07 04:00</t>
        </is>
      </c>
      <c r="B3054" t="n">
        <v>5</v>
      </c>
      <c r="C3054" t="n">
        <v>7</v>
      </c>
      <c r="D3054" t="n">
        <v>4</v>
      </c>
      <c r="E3054" s="10" t="n">
        <v>0.2267853664284879</v>
      </c>
      <c r="F3054">
        <f>E3054*Parametrar!$B$7</f>
        <v/>
      </c>
    </row>
    <row r="3055">
      <c r="A3055" t="inlineStr">
        <is>
          <t>2024-05-07 05:00</t>
        </is>
      </c>
      <c r="B3055" t="n">
        <v>5</v>
      </c>
      <c r="C3055" t="n">
        <v>7</v>
      </c>
      <c r="D3055" t="n">
        <v>5</v>
      </c>
      <c r="E3055" s="10" t="n">
        <v>0.1989576477498355</v>
      </c>
      <c r="F3055">
        <f>E3055*Parametrar!$B$7</f>
        <v/>
      </c>
    </row>
    <row r="3056">
      <c r="A3056" t="inlineStr">
        <is>
          <t>2024-05-07 06:00</t>
        </is>
      </c>
      <c r="B3056" t="n">
        <v>5</v>
      </c>
      <c r="C3056" t="n">
        <v>7</v>
      </c>
      <c r="D3056" t="n">
        <v>6</v>
      </c>
      <c r="E3056" s="10" t="n">
        <v>0.1690217685652245</v>
      </c>
      <c r="F3056">
        <f>E3056*Parametrar!$B$7</f>
        <v/>
      </c>
    </row>
    <row r="3057">
      <c r="A3057" t="inlineStr">
        <is>
          <t>2024-05-07 07:00</t>
        </is>
      </c>
      <c r="B3057" t="n">
        <v>5</v>
      </c>
      <c r="C3057" t="n">
        <v>7</v>
      </c>
      <c r="D3057" t="n">
        <v>7</v>
      </c>
      <c r="E3057" s="10" t="n">
        <v>0.1475185314044475</v>
      </c>
      <c r="F3057">
        <f>E3057*Parametrar!$B$7</f>
        <v/>
      </c>
    </row>
    <row r="3058">
      <c r="A3058" t="inlineStr">
        <is>
          <t>2024-05-07 08:00</t>
        </is>
      </c>
      <c r="B3058" t="n">
        <v>5</v>
      </c>
      <c r="C3058" t="n">
        <v>7</v>
      </c>
      <c r="D3058" t="n">
        <v>8</v>
      </c>
      <c r="E3058" s="10" t="n">
        <v>0.1395865775007786</v>
      </c>
      <c r="F3058">
        <f>E3058*Parametrar!$B$7</f>
        <v/>
      </c>
    </row>
    <row r="3059">
      <c r="A3059" t="inlineStr">
        <is>
          <t>2024-05-07 09:00</t>
        </is>
      </c>
      <c r="B3059" t="n">
        <v>5</v>
      </c>
      <c r="C3059" t="n">
        <v>7</v>
      </c>
      <c r="D3059" t="n">
        <v>9</v>
      </c>
      <c r="E3059" s="10" t="n">
        <v>0.134737808337074</v>
      </c>
      <c r="F3059">
        <f>E3059*Parametrar!$B$7</f>
        <v/>
      </c>
    </row>
    <row r="3060">
      <c r="A3060" t="inlineStr">
        <is>
          <t>2024-05-07 10:00</t>
        </is>
      </c>
      <c r="B3060" t="n">
        <v>5</v>
      </c>
      <c r="C3060" t="n">
        <v>7</v>
      </c>
      <c r="D3060" t="n">
        <v>10</v>
      </c>
      <c r="E3060" s="10" t="n">
        <v>0.1315492155718117</v>
      </c>
      <c r="F3060">
        <f>E3060*Parametrar!$B$7</f>
        <v/>
      </c>
    </row>
    <row r="3061">
      <c r="A3061" t="inlineStr">
        <is>
          <t>2024-05-07 11:00</t>
        </is>
      </c>
      <c r="B3061" t="n">
        <v>5</v>
      </c>
      <c r="C3061" t="n">
        <v>7</v>
      </c>
      <c r="D3061" t="n">
        <v>11</v>
      </c>
      <c r="E3061" s="10" t="n">
        <v>0.1349486243876699</v>
      </c>
      <c r="F3061">
        <f>E3061*Parametrar!$B$7</f>
        <v/>
      </c>
    </row>
    <row r="3062">
      <c r="A3062" t="inlineStr">
        <is>
          <t>2024-05-07 12:00</t>
        </is>
      </c>
      <c r="B3062" t="n">
        <v>5</v>
      </c>
      <c r="C3062" t="n">
        <v>7</v>
      </c>
      <c r="D3062" t="n">
        <v>12</v>
      </c>
      <c r="E3062" s="10" t="n">
        <v>0.1417737940257106</v>
      </c>
      <c r="F3062">
        <f>E3062*Parametrar!$B$7</f>
        <v/>
      </c>
    </row>
    <row r="3063">
      <c r="A3063" t="inlineStr">
        <is>
          <t>2024-05-07 13:00</t>
        </is>
      </c>
      <c r="B3063" t="n">
        <v>5</v>
      </c>
      <c r="C3063" t="n">
        <v>7</v>
      </c>
      <c r="D3063" t="n">
        <v>13</v>
      </c>
      <c r="E3063" s="10" t="n">
        <v>0.1492841158281878</v>
      </c>
      <c r="F3063">
        <f>E3063*Parametrar!$B$7</f>
        <v/>
      </c>
    </row>
    <row r="3064">
      <c r="A3064" t="inlineStr">
        <is>
          <t>2024-05-07 14:00</t>
        </is>
      </c>
      <c r="B3064" t="n">
        <v>5</v>
      </c>
      <c r="C3064" t="n">
        <v>7</v>
      </c>
      <c r="D3064" t="n">
        <v>14</v>
      </c>
      <c r="E3064" s="10" t="n">
        <v>0.1526835246440459</v>
      </c>
      <c r="F3064">
        <f>E3064*Parametrar!$B$7</f>
        <v/>
      </c>
    </row>
    <row r="3065">
      <c r="A3065" t="inlineStr">
        <is>
          <t>2024-05-07 15:00</t>
        </is>
      </c>
      <c r="B3065" t="n">
        <v>5</v>
      </c>
      <c r="C3065" t="n">
        <v>7</v>
      </c>
      <c r="D3065" t="n">
        <v>15</v>
      </c>
      <c r="E3065" s="10" t="n">
        <v>0.1511287562709015</v>
      </c>
      <c r="F3065">
        <f>E3065*Parametrar!$B$7</f>
        <v/>
      </c>
    </row>
    <row r="3066">
      <c r="A3066" t="inlineStr">
        <is>
          <t>2024-05-07 16:00</t>
        </is>
      </c>
      <c r="B3066" t="n">
        <v>5</v>
      </c>
      <c r="C3066" t="n">
        <v>7</v>
      </c>
      <c r="D3066" t="n">
        <v>16</v>
      </c>
      <c r="E3066" s="10" t="n">
        <v>0.1492050598092143</v>
      </c>
      <c r="F3066">
        <f>E3066*Parametrar!$B$7</f>
        <v/>
      </c>
    </row>
    <row r="3067">
      <c r="A3067" t="inlineStr">
        <is>
          <t>2024-05-07 17:00</t>
        </is>
      </c>
      <c r="B3067" t="n">
        <v>5</v>
      </c>
      <c r="C3067" t="n">
        <v>7</v>
      </c>
      <c r="D3067" t="n">
        <v>17</v>
      </c>
      <c r="E3067" s="10" t="n">
        <v>0.1454894269174625</v>
      </c>
      <c r="F3067">
        <f>E3067*Parametrar!$B$7</f>
        <v/>
      </c>
    </row>
    <row r="3068">
      <c r="A3068" t="inlineStr">
        <is>
          <t>2024-05-07 18:00</t>
        </is>
      </c>
      <c r="B3068" t="n">
        <v>5</v>
      </c>
      <c r="C3068" t="n">
        <v>7</v>
      </c>
      <c r="D3068" t="n">
        <v>18</v>
      </c>
      <c r="E3068" s="10" t="n">
        <v>0.1470178432842824</v>
      </c>
      <c r="F3068">
        <f>E3068*Parametrar!$B$7</f>
        <v/>
      </c>
    </row>
    <row r="3069">
      <c r="A3069" t="inlineStr">
        <is>
          <t>2024-05-07 19:00</t>
        </is>
      </c>
      <c r="B3069" t="n">
        <v>5</v>
      </c>
      <c r="C3069" t="n">
        <v>7</v>
      </c>
      <c r="D3069" t="n">
        <v>19</v>
      </c>
      <c r="E3069" s="10" t="n">
        <v>0.1566890296053671</v>
      </c>
      <c r="F3069">
        <f>E3069*Parametrar!$B$7</f>
        <v/>
      </c>
    </row>
    <row r="3070">
      <c r="A3070" t="inlineStr">
        <is>
          <t>2024-05-07 20:00</t>
        </is>
      </c>
      <c r="B3070" t="n">
        <v>5</v>
      </c>
      <c r="C3070" t="n">
        <v>7</v>
      </c>
      <c r="D3070" t="n">
        <v>20</v>
      </c>
      <c r="E3070" s="10" t="n">
        <v>0.1800369072088577</v>
      </c>
      <c r="F3070">
        <f>E3070*Parametrar!$B$7</f>
        <v/>
      </c>
    </row>
    <row r="3071">
      <c r="A3071" t="inlineStr">
        <is>
          <t>2024-05-07 21:00</t>
        </is>
      </c>
      <c r="B3071" t="n">
        <v>5</v>
      </c>
      <c r="C3071" t="n">
        <v>7</v>
      </c>
      <c r="D3071" t="n">
        <v>21</v>
      </c>
      <c r="E3071" s="10" t="n">
        <v>0.2003806560913574</v>
      </c>
      <c r="F3071">
        <f>E3071*Parametrar!$B$7</f>
        <v/>
      </c>
    </row>
    <row r="3072">
      <c r="A3072" t="inlineStr">
        <is>
          <t>2024-05-07 22:00</t>
        </is>
      </c>
      <c r="B3072" t="n">
        <v>5</v>
      </c>
      <c r="C3072" t="n">
        <v>7</v>
      </c>
      <c r="D3072" t="n">
        <v>22</v>
      </c>
      <c r="E3072" s="10" t="n">
        <v>0.220987925037102</v>
      </c>
      <c r="F3072">
        <f>E3072*Parametrar!$B$7</f>
        <v/>
      </c>
    </row>
    <row r="3073">
      <c r="A3073" t="inlineStr">
        <is>
          <t>2024-05-07 23:00</t>
        </is>
      </c>
      <c r="B3073" t="n">
        <v>5</v>
      </c>
      <c r="C3073" t="n">
        <v>7</v>
      </c>
      <c r="D3073" t="n">
        <v>23</v>
      </c>
      <c r="E3073" s="10" t="n">
        <v>0.2351126004270241</v>
      </c>
      <c r="F3073">
        <f>E3073*Parametrar!$B$7</f>
        <v/>
      </c>
    </row>
    <row r="3074">
      <c r="A3074" t="inlineStr">
        <is>
          <t>2024-05-08 00:00</t>
        </is>
      </c>
      <c r="B3074" t="n">
        <v>5</v>
      </c>
      <c r="C3074" t="n">
        <v>8</v>
      </c>
      <c r="D3074" t="n">
        <v>0</v>
      </c>
      <c r="E3074" s="10" t="n">
        <v>0.2210669810560754</v>
      </c>
      <c r="F3074">
        <f>E3074*Parametrar!$B$7</f>
        <v/>
      </c>
    </row>
    <row r="3075">
      <c r="A3075" t="inlineStr">
        <is>
          <t>2024-05-08 01:00</t>
        </is>
      </c>
      <c r="B3075" t="n">
        <v>5</v>
      </c>
      <c r="C3075" t="n">
        <v>8</v>
      </c>
      <c r="D3075" t="n">
        <v>1</v>
      </c>
      <c r="E3075" s="10" t="n">
        <v>0.2469446512667163</v>
      </c>
      <c r="F3075">
        <f>E3075*Parametrar!$B$7</f>
        <v/>
      </c>
    </row>
    <row r="3076">
      <c r="A3076" t="inlineStr">
        <is>
          <t>2024-05-08 02:00</t>
        </is>
      </c>
      <c r="B3076" t="n">
        <v>5</v>
      </c>
      <c r="C3076" t="n">
        <v>8</v>
      </c>
      <c r="D3076" t="n">
        <v>2</v>
      </c>
      <c r="E3076" s="10" t="n">
        <v>0.2503177080762499</v>
      </c>
      <c r="F3076">
        <f>E3076*Parametrar!$B$7</f>
        <v/>
      </c>
    </row>
    <row r="3077">
      <c r="A3077" t="inlineStr">
        <is>
          <t>2024-05-08 03:00</t>
        </is>
      </c>
      <c r="B3077" t="n">
        <v>5</v>
      </c>
      <c r="C3077" t="n">
        <v>8</v>
      </c>
      <c r="D3077" t="n">
        <v>3</v>
      </c>
      <c r="E3077" s="10" t="n">
        <v>0.2505812281394947</v>
      </c>
      <c r="F3077">
        <f>E3077*Parametrar!$B$7</f>
        <v/>
      </c>
    </row>
    <row r="3078">
      <c r="A3078" t="inlineStr">
        <is>
          <t>2024-05-08 04:00</t>
        </is>
      </c>
      <c r="B3078" t="n">
        <v>5</v>
      </c>
      <c r="C3078" t="n">
        <v>8</v>
      </c>
      <c r="D3078" t="n">
        <v>4</v>
      </c>
      <c r="E3078" s="10" t="n">
        <v>0.2429654983117196</v>
      </c>
      <c r="F3078">
        <f>E3078*Parametrar!$B$7</f>
        <v/>
      </c>
    </row>
    <row r="3079">
      <c r="A3079" t="inlineStr">
        <is>
          <t>2024-05-08 05:00</t>
        </is>
      </c>
      <c r="B3079" t="n">
        <v>5</v>
      </c>
      <c r="C3079" t="n">
        <v>8</v>
      </c>
      <c r="D3079" t="n">
        <v>5</v>
      </c>
      <c r="E3079" s="10" t="n">
        <v>0.2268117184348124</v>
      </c>
      <c r="F3079">
        <f>E3079*Parametrar!$B$7</f>
        <v/>
      </c>
    </row>
    <row r="3080">
      <c r="A3080" t="inlineStr">
        <is>
          <t>2024-05-08 06:00</t>
        </is>
      </c>
      <c r="B3080" t="n">
        <v>5</v>
      </c>
      <c r="C3080" t="n">
        <v>8</v>
      </c>
      <c r="D3080" t="n">
        <v>6</v>
      </c>
      <c r="E3080" s="10" t="n">
        <v>0.2123181149563476</v>
      </c>
      <c r="F3080">
        <f>E3080*Parametrar!$B$7</f>
        <v/>
      </c>
    </row>
    <row r="3081">
      <c r="A3081" t="inlineStr">
        <is>
          <t>2024-05-08 07:00</t>
        </is>
      </c>
      <c r="B3081" t="n">
        <v>5</v>
      </c>
      <c r="C3081" t="n">
        <v>8</v>
      </c>
      <c r="D3081" t="n">
        <v>7</v>
      </c>
      <c r="E3081" s="10" t="n">
        <v>0.1961379830731159</v>
      </c>
      <c r="F3081">
        <f>E3081*Parametrar!$B$7</f>
        <v/>
      </c>
    </row>
    <row r="3082">
      <c r="A3082" t="inlineStr">
        <is>
          <t>2024-05-08 08:00</t>
        </is>
      </c>
      <c r="B3082" t="n">
        <v>5</v>
      </c>
      <c r="C3082" t="n">
        <v>8</v>
      </c>
      <c r="D3082" t="n">
        <v>8</v>
      </c>
      <c r="E3082" s="10" t="n">
        <v>0.1926331662319599</v>
      </c>
      <c r="F3082">
        <f>E3082*Parametrar!$B$7</f>
        <v/>
      </c>
    </row>
    <row r="3083">
      <c r="A3083" t="inlineStr">
        <is>
          <t>2024-05-08 09:00</t>
        </is>
      </c>
      <c r="B3083" t="n">
        <v>5</v>
      </c>
      <c r="C3083" t="n">
        <v>8</v>
      </c>
      <c r="D3083" t="n">
        <v>9</v>
      </c>
      <c r="E3083" s="10" t="n">
        <v>0.1901297256311342</v>
      </c>
      <c r="F3083">
        <f>E3083*Parametrar!$B$7</f>
        <v/>
      </c>
    </row>
    <row r="3084">
      <c r="A3084" t="inlineStr">
        <is>
          <t>2024-05-08 10:00</t>
        </is>
      </c>
      <c r="B3084" t="n">
        <v>5</v>
      </c>
      <c r="C3084" t="n">
        <v>8</v>
      </c>
      <c r="D3084" t="n">
        <v>10</v>
      </c>
      <c r="E3084" s="10" t="n">
        <v>0.1899979655995118</v>
      </c>
      <c r="F3084">
        <f>E3084*Parametrar!$B$7</f>
        <v/>
      </c>
    </row>
    <row r="3085">
      <c r="A3085" t="inlineStr">
        <is>
          <t>2024-05-08 11:00</t>
        </is>
      </c>
      <c r="B3085" t="n">
        <v>5</v>
      </c>
      <c r="C3085" t="n">
        <v>8</v>
      </c>
      <c r="D3085" t="n">
        <v>11</v>
      </c>
      <c r="E3085" s="10" t="n">
        <v>0.1930811503394761</v>
      </c>
      <c r="F3085">
        <f>E3085*Parametrar!$B$7</f>
        <v/>
      </c>
    </row>
    <row r="3086">
      <c r="A3086" t="inlineStr">
        <is>
          <t>2024-05-08 12:00</t>
        </is>
      </c>
      <c r="B3086" t="n">
        <v>5</v>
      </c>
      <c r="C3086" t="n">
        <v>8</v>
      </c>
      <c r="D3086" t="n">
        <v>12</v>
      </c>
      <c r="E3086" s="10" t="n">
        <v>0.1954001268960305</v>
      </c>
      <c r="F3086">
        <f>E3086*Parametrar!$B$7</f>
        <v/>
      </c>
    </row>
    <row r="3087">
      <c r="A3087" t="inlineStr">
        <is>
          <t>2024-05-08 13:00</t>
        </is>
      </c>
      <c r="B3087" t="n">
        <v>5</v>
      </c>
      <c r="C3087" t="n">
        <v>8</v>
      </c>
      <c r="D3087" t="n">
        <v>13</v>
      </c>
      <c r="E3087" s="10" t="n">
        <v>0.1959271670225201</v>
      </c>
      <c r="F3087">
        <f>E3087*Parametrar!$B$7</f>
        <v/>
      </c>
    </row>
    <row r="3088">
      <c r="A3088" t="inlineStr">
        <is>
          <t>2024-05-08 14:00</t>
        </is>
      </c>
      <c r="B3088" t="n">
        <v>5</v>
      </c>
      <c r="C3088" t="n">
        <v>8</v>
      </c>
      <c r="D3088" t="n">
        <v>14</v>
      </c>
      <c r="E3088" s="10" t="n">
        <v>0.1982724955853989</v>
      </c>
      <c r="F3088">
        <f>E3088*Parametrar!$B$7</f>
        <v/>
      </c>
    </row>
    <row r="3089">
      <c r="A3089" t="inlineStr">
        <is>
          <t>2024-05-08 15:00</t>
        </is>
      </c>
      <c r="B3089" t="n">
        <v>5</v>
      </c>
      <c r="C3089" t="n">
        <v>8</v>
      </c>
      <c r="D3089" t="n">
        <v>15</v>
      </c>
      <c r="E3089" s="10" t="n">
        <v>0.1964278551426852</v>
      </c>
      <c r="F3089">
        <f>E3089*Parametrar!$B$7</f>
        <v/>
      </c>
    </row>
    <row r="3090">
      <c r="A3090" t="inlineStr">
        <is>
          <t>2024-05-08 16:00</t>
        </is>
      </c>
      <c r="B3090" t="n">
        <v>5</v>
      </c>
      <c r="C3090" t="n">
        <v>8</v>
      </c>
      <c r="D3090" t="n">
        <v>16</v>
      </c>
      <c r="E3090" s="10" t="n">
        <v>0.1869411328658719</v>
      </c>
      <c r="F3090">
        <f>E3090*Parametrar!$B$7</f>
        <v/>
      </c>
    </row>
    <row r="3091">
      <c r="A3091" t="inlineStr">
        <is>
          <t>2024-05-08 17:00</t>
        </is>
      </c>
      <c r="B3091" t="n">
        <v>5</v>
      </c>
      <c r="C3091" t="n">
        <v>8</v>
      </c>
      <c r="D3091" t="n">
        <v>17</v>
      </c>
      <c r="E3091" s="10" t="n">
        <v>0.1741340577921739</v>
      </c>
      <c r="F3091">
        <f>E3091*Parametrar!$B$7</f>
        <v/>
      </c>
    </row>
    <row r="3092">
      <c r="A3092" t="inlineStr">
        <is>
          <t>2024-05-08 18:00</t>
        </is>
      </c>
      <c r="B3092" t="n">
        <v>5</v>
      </c>
      <c r="C3092" t="n">
        <v>8</v>
      </c>
      <c r="D3092" t="n">
        <v>18</v>
      </c>
      <c r="E3092" s="10" t="n">
        <v>0.1603256064781456</v>
      </c>
      <c r="F3092">
        <f>E3092*Parametrar!$B$7</f>
        <v/>
      </c>
    </row>
    <row r="3093">
      <c r="A3093" t="inlineStr">
        <is>
          <t>2024-05-08 19:00</t>
        </is>
      </c>
      <c r="B3093" t="n">
        <v>5</v>
      </c>
      <c r="C3093" t="n">
        <v>8</v>
      </c>
      <c r="D3093" t="n">
        <v>19</v>
      </c>
      <c r="E3093" s="10" t="n">
        <v>0.1599566783896028</v>
      </c>
      <c r="F3093">
        <f>E3093*Parametrar!$B$7</f>
        <v/>
      </c>
    </row>
    <row r="3094">
      <c r="A3094" t="inlineStr">
        <is>
          <t>2024-05-08 20:00</t>
        </is>
      </c>
      <c r="B3094" t="n">
        <v>5</v>
      </c>
      <c r="C3094" t="n">
        <v>8</v>
      </c>
      <c r="D3094" t="n">
        <v>20</v>
      </c>
      <c r="E3094" s="10" t="n">
        <v>0.1749246179819083</v>
      </c>
      <c r="F3094">
        <f>E3094*Parametrar!$B$7</f>
        <v/>
      </c>
    </row>
    <row r="3095">
      <c r="A3095" t="inlineStr">
        <is>
          <t>2024-05-08 21:00</t>
        </is>
      </c>
      <c r="B3095" t="n">
        <v>5</v>
      </c>
      <c r="C3095" t="n">
        <v>8</v>
      </c>
      <c r="D3095" t="n">
        <v>21</v>
      </c>
      <c r="E3095" s="10" t="n">
        <v>0.1950575508138122</v>
      </c>
      <c r="F3095">
        <f>E3095*Parametrar!$B$7</f>
        <v/>
      </c>
    </row>
    <row r="3096">
      <c r="A3096" t="inlineStr">
        <is>
          <t>2024-05-08 22:00</t>
        </is>
      </c>
      <c r="B3096" t="n">
        <v>5</v>
      </c>
      <c r="C3096" t="n">
        <v>8</v>
      </c>
      <c r="D3096" t="n">
        <v>22</v>
      </c>
      <c r="E3096" s="10" t="n">
        <v>0.2083389620013509</v>
      </c>
      <c r="F3096">
        <f>E3096*Parametrar!$B$7</f>
        <v/>
      </c>
    </row>
    <row r="3097">
      <c r="A3097" t="inlineStr">
        <is>
          <t>2024-05-08 23:00</t>
        </is>
      </c>
      <c r="B3097" t="n">
        <v>5</v>
      </c>
      <c r="C3097" t="n">
        <v>8</v>
      </c>
      <c r="D3097" t="n">
        <v>23</v>
      </c>
      <c r="E3097" s="10" t="n">
        <v>0.2137411232978696</v>
      </c>
      <c r="F3097">
        <f>E3097*Parametrar!$B$7</f>
        <v/>
      </c>
    </row>
    <row r="3098">
      <c r="A3098" t="inlineStr">
        <is>
          <t>2024-05-09 00:00</t>
        </is>
      </c>
      <c r="B3098" t="n">
        <v>5</v>
      </c>
      <c r="C3098" t="n">
        <v>9</v>
      </c>
      <c r="D3098" t="n">
        <v>0</v>
      </c>
      <c r="E3098" s="10" t="n">
        <v>0.2946154307077034</v>
      </c>
      <c r="F3098">
        <f>E3098*Parametrar!$B$7</f>
        <v/>
      </c>
    </row>
    <row r="3099">
      <c r="A3099" t="inlineStr">
        <is>
          <t>2024-05-09 01:00</t>
        </is>
      </c>
      <c r="B3099" t="n">
        <v>5</v>
      </c>
      <c r="C3099" t="n">
        <v>9</v>
      </c>
      <c r="D3099" t="n">
        <v>1</v>
      </c>
      <c r="E3099" s="10" t="n">
        <v>0.2298421991621278</v>
      </c>
      <c r="F3099">
        <f>E3099*Parametrar!$B$7</f>
        <v/>
      </c>
    </row>
    <row r="3100">
      <c r="A3100" t="inlineStr">
        <is>
          <t>2024-05-09 02:00</t>
        </is>
      </c>
      <c r="B3100" t="n">
        <v>5</v>
      </c>
      <c r="C3100" t="n">
        <v>9</v>
      </c>
      <c r="D3100" t="n">
        <v>2</v>
      </c>
      <c r="E3100" s="10" t="n">
        <v>0.2341375761930183</v>
      </c>
      <c r="F3100">
        <f>E3100*Parametrar!$B$7</f>
        <v/>
      </c>
    </row>
    <row r="3101">
      <c r="A3101" t="inlineStr">
        <is>
          <t>2024-05-09 03:00</t>
        </is>
      </c>
      <c r="B3101" t="n">
        <v>5</v>
      </c>
      <c r="C3101" t="n">
        <v>9</v>
      </c>
      <c r="D3101" t="n">
        <v>3</v>
      </c>
      <c r="E3101" s="10" t="n">
        <v>0.2393552734452656</v>
      </c>
      <c r="F3101">
        <f>E3101*Parametrar!$B$7</f>
        <v/>
      </c>
    </row>
    <row r="3102">
      <c r="A3102" t="inlineStr">
        <is>
          <t>2024-05-09 04:00</t>
        </is>
      </c>
      <c r="B3102" t="n">
        <v>5</v>
      </c>
      <c r="C3102" t="n">
        <v>9</v>
      </c>
      <c r="D3102" t="n">
        <v>4</v>
      </c>
      <c r="E3102" s="10" t="n">
        <v>0.2354288245029179</v>
      </c>
      <c r="F3102">
        <f>E3102*Parametrar!$B$7</f>
        <v/>
      </c>
    </row>
    <row r="3103">
      <c r="A3103" t="inlineStr">
        <is>
          <t>2024-05-09 05:00</t>
        </is>
      </c>
      <c r="B3103" t="n">
        <v>5</v>
      </c>
      <c r="C3103" t="n">
        <v>9</v>
      </c>
      <c r="D3103" t="n">
        <v>5</v>
      </c>
      <c r="E3103" s="10" t="n">
        <v>0.2190115245627659</v>
      </c>
      <c r="F3103">
        <f>E3103*Parametrar!$B$7</f>
        <v/>
      </c>
    </row>
    <row r="3104">
      <c r="A3104" t="inlineStr">
        <is>
          <t>2024-05-09 06:00</t>
        </is>
      </c>
      <c r="B3104" t="n">
        <v>5</v>
      </c>
      <c r="C3104" t="n">
        <v>9</v>
      </c>
      <c r="D3104" t="n">
        <v>6</v>
      </c>
      <c r="E3104" s="10" t="n">
        <v>0.1950575508138122</v>
      </c>
      <c r="F3104">
        <f>E3104*Parametrar!$B$7</f>
        <v/>
      </c>
    </row>
    <row r="3105">
      <c r="A3105" t="inlineStr">
        <is>
          <t>2024-05-09 07:00</t>
        </is>
      </c>
      <c r="B3105" t="n">
        <v>5</v>
      </c>
      <c r="C3105" t="n">
        <v>9</v>
      </c>
      <c r="D3105" t="n">
        <v>7</v>
      </c>
      <c r="E3105" s="10" t="n">
        <v>0.1787193068926337</v>
      </c>
      <c r="F3105">
        <f>E3105*Parametrar!$B$7</f>
        <v/>
      </c>
    </row>
    <row r="3106">
      <c r="A3106" t="inlineStr">
        <is>
          <t>2024-05-09 08:00</t>
        </is>
      </c>
      <c r="B3106" t="n">
        <v>5</v>
      </c>
      <c r="C3106" t="n">
        <v>9</v>
      </c>
      <c r="D3106" t="n">
        <v>8</v>
      </c>
      <c r="E3106" s="10" t="n">
        <v>0.1853863644927275</v>
      </c>
      <c r="F3106">
        <f>E3106*Parametrar!$B$7</f>
        <v/>
      </c>
    </row>
    <row r="3107">
      <c r="A3107" t="inlineStr">
        <is>
          <t>2024-05-09 09:00</t>
        </is>
      </c>
      <c r="B3107" t="n">
        <v>5</v>
      </c>
      <c r="C3107" t="n">
        <v>9</v>
      </c>
      <c r="D3107" t="n">
        <v>9</v>
      </c>
      <c r="E3107" s="10" t="n">
        <v>0.2030422087301301</v>
      </c>
      <c r="F3107">
        <f>E3107*Parametrar!$B$7</f>
        <v/>
      </c>
    </row>
    <row r="3108">
      <c r="A3108" t="inlineStr">
        <is>
          <t>2024-05-09 10:00</t>
        </is>
      </c>
      <c r="B3108" t="n">
        <v>5</v>
      </c>
      <c r="C3108" t="n">
        <v>9</v>
      </c>
      <c r="D3108" t="n">
        <v>10</v>
      </c>
      <c r="E3108" s="10" t="n">
        <v>0.2240711097770663</v>
      </c>
      <c r="F3108">
        <f>E3108*Parametrar!$B$7</f>
        <v/>
      </c>
    </row>
    <row r="3109">
      <c r="A3109" t="inlineStr">
        <is>
          <t>2024-05-09 11:00</t>
        </is>
      </c>
      <c r="B3109" t="n">
        <v>5</v>
      </c>
      <c r="C3109" t="n">
        <v>9</v>
      </c>
      <c r="D3109" t="n">
        <v>11</v>
      </c>
      <c r="E3109" s="10" t="n">
        <v>0.239592441502186</v>
      </c>
      <c r="F3109">
        <f>E3109*Parametrar!$B$7</f>
        <v/>
      </c>
    </row>
    <row r="3110">
      <c r="A3110" t="inlineStr">
        <is>
          <t>2024-05-09 12:00</t>
        </is>
      </c>
      <c r="B3110" t="n">
        <v>5</v>
      </c>
      <c r="C3110" t="n">
        <v>9</v>
      </c>
      <c r="D3110" t="n">
        <v>12</v>
      </c>
      <c r="E3110" s="10" t="n">
        <v>0.2508711002090641</v>
      </c>
      <c r="F3110">
        <f>E3110*Parametrar!$B$7</f>
        <v/>
      </c>
    </row>
    <row r="3111">
      <c r="A3111" t="inlineStr">
        <is>
          <t>2024-05-09 13:00</t>
        </is>
      </c>
      <c r="B3111" t="n">
        <v>5</v>
      </c>
      <c r="C3111" t="n">
        <v>9</v>
      </c>
      <c r="D3111" t="n">
        <v>13</v>
      </c>
      <c r="E3111" s="10" t="n">
        <v>0.2629139670993521</v>
      </c>
      <c r="F3111">
        <f>E3111*Parametrar!$B$7</f>
        <v/>
      </c>
    </row>
    <row r="3112">
      <c r="A3112" t="inlineStr">
        <is>
          <t>2024-05-09 14:00</t>
        </is>
      </c>
      <c r="B3112" t="n">
        <v>5</v>
      </c>
      <c r="C3112" t="n">
        <v>9</v>
      </c>
      <c r="D3112" t="n">
        <v>14</v>
      </c>
      <c r="E3112" s="10" t="n">
        <v>0.2705033449208028</v>
      </c>
      <c r="F3112">
        <f>E3112*Parametrar!$B$7</f>
        <v/>
      </c>
    </row>
    <row r="3113">
      <c r="A3113" t="inlineStr">
        <is>
          <t>2024-05-09 15:00</t>
        </is>
      </c>
      <c r="B3113" t="n">
        <v>5</v>
      </c>
      <c r="C3113" t="n">
        <v>9</v>
      </c>
      <c r="D3113" t="n">
        <v>15</v>
      </c>
      <c r="E3113" s="10" t="n">
        <v>0.3001493520358445</v>
      </c>
      <c r="F3113">
        <f>E3113*Parametrar!$B$7</f>
        <v/>
      </c>
    </row>
    <row r="3114">
      <c r="A3114" t="inlineStr">
        <is>
          <t>2024-05-09 16:00</t>
        </is>
      </c>
      <c r="B3114" t="n">
        <v>5</v>
      </c>
      <c r="C3114" t="n">
        <v>9</v>
      </c>
      <c r="D3114" t="n">
        <v>16</v>
      </c>
      <c r="E3114" s="10" t="n">
        <v>0.2731912495658999</v>
      </c>
      <c r="F3114">
        <f>E3114*Parametrar!$B$7</f>
        <v/>
      </c>
    </row>
    <row r="3115">
      <c r="A3115" t="inlineStr">
        <is>
          <t>2024-05-09 17:00</t>
        </is>
      </c>
      <c r="B3115" t="n">
        <v>5</v>
      </c>
      <c r="C3115" t="n">
        <v>9</v>
      </c>
      <c r="D3115" t="n">
        <v>17</v>
      </c>
      <c r="E3115" s="10" t="n">
        <v>0.2700026568006376</v>
      </c>
      <c r="F3115">
        <f>E3115*Parametrar!$B$7</f>
        <v/>
      </c>
    </row>
    <row r="3116">
      <c r="A3116" t="inlineStr">
        <is>
          <t>2024-05-09 18:00</t>
        </is>
      </c>
      <c r="B3116" t="n">
        <v>5</v>
      </c>
      <c r="C3116" t="n">
        <v>9</v>
      </c>
      <c r="D3116" t="n">
        <v>18</v>
      </c>
      <c r="E3116" s="10" t="n">
        <v>0.2700553608132866</v>
      </c>
      <c r="F3116">
        <f>E3116*Parametrar!$B$7</f>
        <v/>
      </c>
    </row>
    <row r="3117">
      <c r="A3117" t="inlineStr">
        <is>
          <t>2024-05-09 19:00</t>
        </is>
      </c>
      <c r="B3117" t="n">
        <v>5</v>
      </c>
      <c r="C3117" t="n">
        <v>9</v>
      </c>
      <c r="D3117" t="n">
        <v>19</v>
      </c>
      <c r="E3117" s="10" t="n">
        <v>0.2776974426473862</v>
      </c>
      <c r="F3117">
        <f>E3117*Parametrar!$B$7</f>
        <v/>
      </c>
    </row>
    <row r="3118">
      <c r="A3118" t="inlineStr">
        <is>
          <t>2024-05-09 20:00</t>
        </is>
      </c>
      <c r="B3118" t="n">
        <v>5</v>
      </c>
      <c r="C3118" t="n">
        <v>9</v>
      </c>
      <c r="D3118" t="n">
        <v>20</v>
      </c>
      <c r="E3118" s="10" t="n">
        <v>0.2926126782270427</v>
      </c>
      <c r="F3118">
        <f>E3118*Parametrar!$B$7</f>
        <v/>
      </c>
    </row>
    <row r="3119">
      <c r="A3119" t="inlineStr">
        <is>
          <t>2024-05-09 21:00</t>
        </is>
      </c>
      <c r="B3119" t="n">
        <v>5</v>
      </c>
      <c r="C3119" t="n">
        <v>9</v>
      </c>
      <c r="D3119" t="n">
        <v>21</v>
      </c>
      <c r="E3119" s="10" t="n">
        <v>0.302916312699915</v>
      </c>
      <c r="F3119">
        <f>E3119*Parametrar!$B$7</f>
        <v/>
      </c>
    </row>
    <row r="3120">
      <c r="A3120" t="inlineStr">
        <is>
          <t>2024-05-09 22:00</t>
        </is>
      </c>
      <c r="B3120" t="n">
        <v>5</v>
      </c>
      <c r="C3120" t="n">
        <v>9</v>
      </c>
      <c r="D3120" t="n">
        <v>22</v>
      </c>
      <c r="E3120" s="10" t="n">
        <v>0.3083975300154072</v>
      </c>
      <c r="F3120">
        <f>E3120*Parametrar!$B$7</f>
        <v/>
      </c>
    </row>
    <row r="3121">
      <c r="A3121" t="inlineStr">
        <is>
          <t>2024-05-09 23:00</t>
        </is>
      </c>
      <c r="B3121" t="n">
        <v>5</v>
      </c>
      <c r="C3121" t="n">
        <v>9</v>
      </c>
      <c r="D3121" t="n">
        <v>23</v>
      </c>
      <c r="E3121" s="10" t="n">
        <v>0.3212836611080787</v>
      </c>
      <c r="F3121">
        <f>E3121*Parametrar!$B$7</f>
        <v/>
      </c>
    </row>
    <row r="3122">
      <c r="A3122" t="inlineStr">
        <is>
          <t>2024-05-10 00:00</t>
        </is>
      </c>
      <c r="B3122" t="n">
        <v>5</v>
      </c>
      <c r="C3122" t="n">
        <v>10</v>
      </c>
      <c r="D3122" t="n">
        <v>0</v>
      </c>
      <c r="E3122" s="10" t="n">
        <v>0.3034697048327292</v>
      </c>
      <c r="F3122">
        <f>E3122*Parametrar!$B$7</f>
        <v/>
      </c>
    </row>
    <row r="3123">
      <c r="A3123" t="inlineStr">
        <is>
          <t>2024-05-10 01:00</t>
        </is>
      </c>
      <c r="B3123" t="n">
        <v>5</v>
      </c>
      <c r="C3123" t="n">
        <v>10</v>
      </c>
      <c r="D3123" t="n">
        <v>1</v>
      </c>
      <c r="E3123" s="10" t="n">
        <v>0.2890288053669133</v>
      </c>
      <c r="F3123">
        <f>E3123*Parametrar!$B$7</f>
        <v/>
      </c>
    </row>
    <row r="3124">
      <c r="A3124" t="inlineStr">
        <is>
          <t>2024-05-10 02:00</t>
        </is>
      </c>
      <c r="B3124" t="n">
        <v>5</v>
      </c>
      <c r="C3124" t="n">
        <v>10</v>
      </c>
      <c r="D3124" t="n">
        <v>2</v>
      </c>
      <c r="E3124" s="10" t="n">
        <v>0.2851550604372145</v>
      </c>
      <c r="F3124">
        <f>E3124*Parametrar!$B$7</f>
        <v/>
      </c>
    </row>
    <row r="3125">
      <c r="A3125" t="inlineStr">
        <is>
          <t>2024-05-10 03:00</t>
        </is>
      </c>
      <c r="B3125" t="n">
        <v>5</v>
      </c>
      <c r="C3125" t="n">
        <v>10</v>
      </c>
      <c r="D3125" t="n">
        <v>3</v>
      </c>
      <c r="E3125" s="10" t="n">
        <v>0.2828624358869846</v>
      </c>
      <c r="F3125">
        <f>E3125*Parametrar!$B$7</f>
        <v/>
      </c>
    </row>
    <row r="3126">
      <c r="A3126" t="inlineStr">
        <is>
          <t>2024-05-10 04:00</t>
        </is>
      </c>
      <c r="B3126" t="n">
        <v>5</v>
      </c>
      <c r="C3126" t="n">
        <v>10</v>
      </c>
      <c r="D3126" t="n">
        <v>4</v>
      </c>
      <c r="E3126" s="10" t="n">
        <v>0.2690539845729563</v>
      </c>
      <c r="F3126">
        <f>E3126*Parametrar!$B$7</f>
        <v/>
      </c>
    </row>
    <row r="3127">
      <c r="A3127" t="inlineStr">
        <is>
          <t>2024-05-10 05:00</t>
        </is>
      </c>
      <c r="B3127" t="n">
        <v>5</v>
      </c>
      <c r="C3127" t="n">
        <v>10</v>
      </c>
      <c r="D3127" t="n">
        <v>5</v>
      </c>
      <c r="E3127" s="10" t="n">
        <v>0.2490001077600258</v>
      </c>
      <c r="F3127">
        <f>E3127*Parametrar!$B$7</f>
        <v/>
      </c>
    </row>
    <row r="3128">
      <c r="A3128" t="inlineStr">
        <is>
          <t>2024-05-10 06:00</t>
        </is>
      </c>
      <c r="B3128" t="n">
        <v>5</v>
      </c>
      <c r="C3128" t="n">
        <v>10</v>
      </c>
      <c r="D3128" t="n">
        <v>6</v>
      </c>
      <c r="E3128" s="10" t="n">
        <v>0.2178520362844887</v>
      </c>
      <c r="F3128">
        <f>E3128*Parametrar!$B$7</f>
        <v/>
      </c>
    </row>
    <row r="3129">
      <c r="A3129" t="inlineStr">
        <is>
          <t>2024-05-10 07:00</t>
        </is>
      </c>
      <c r="B3129" t="n">
        <v>5</v>
      </c>
      <c r="C3129" t="n">
        <v>10</v>
      </c>
      <c r="D3129" t="n">
        <v>7</v>
      </c>
      <c r="E3129" s="10" t="n">
        <v>0.1901824296437831</v>
      </c>
      <c r="F3129">
        <f>E3129*Parametrar!$B$7</f>
        <v/>
      </c>
    </row>
    <row r="3130">
      <c r="A3130" t="inlineStr">
        <is>
          <t>2024-05-10 08:00</t>
        </is>
      </c>
      <c r="B3130" t="n">
        <v>5</v>
      </c>
      <c r="C3130" t="n">
        <v>10</v>
      </c>
      <c r="D3130" t="n">
        <v>8</v>
      </c>
      <c r="E3130" s="10" t="n">
        <v>0.1801950192468046</v>
      </c>
      <c r="F3130">
        <f>E3130*Parametrar!$B$7</f>
        <v/>
      </c>
    </row>
    <row r="3131">
      <c r="A3131" t="inlineStr">
        <is>
          <t>2024-05-10 09:00</t>
        </is>
      </c>
      <c r="B3131" t="n">
        <v>5</v>
      </c>
      <c r="C3131" t="n">
        <v>10</v>
      </c>
      <c r="D3131" t="n">
        <v>9</v>
      </c>
      <c r="E3131" s="10" t="n">
        <v>0.1802477232594536</v>
      </c>
      <c r="F3131">
        <f>E3131*Parametrar!$B$7</f>
        <v/>
      </c>
    </row>
    <row r="3132">
      <c r="A3132" t="inlineStr">
        <is>
          <t>2024-05-10 10:00</t>
        </is>
      </c>
      <c r="B3132" t="n">
        <v>5</v>
      </c>
      <c r="C3132" t="n">
        <v>10</v>
      </c>
      <c r="D3132" t="n">
        <v>10</v>
      </c>
      <c r="E3132" s="10" t="n">
        <v>0.1879688611125266</v>
      </c>
      <c r="F3132">
        <f>E3132*Parametrar!$B$7</f>
        <v/>
      </c>
    </row>
    <row r="3133">
      <c r="A3133" t="inlineStr">
        <is>
          <t>2024-05-10 11:00</t>
        </is>
      </c>
      <c r="B3133" t="n">
        <v>5</v>
      </c>
      <c r="C3133" t="n">
        <v>10</v>
      </c>
      <c r="D3133" t="n">
        <v>11</v>
      </c>
      <c r="E3133" s="10" t="n">
        <v>0.1995110398826496</v>
      </c>
      <c r="F3133">
        <f>E3133*Parametrar!$B$7</f>
        <v/>
      </c>
    </row>
    <row r="3134">
      <c r="A3134" t="inlineStr">
        <is>
          <t>2024-05-10 12:00</t>
        </is>
      </c>
      <c r="B3134" t="n">
        <v>5</v>
      </c>
      <c r="C3134" t="n">
        <v>10</v>
      </c>
      <c r="D3134" t="n">
        <v>12</v>
      </c>
      <c r="E3134" s="10" t="n">
        <v>0.2309753354340805</v>
      </c>
      <c r="F3134">
        <f>E3134*Parametrar!$B$7</f>
        <v/>
      </c>
    </row>
    <row r="3135">
      <c r="A3135" t="inlineStr">
        <is>
          <t>2024-05-10 13:00</t>
        </is>
      </c>
      <c r="B3135" t="n">
        <v>5</v>
      </c>
      <c r="C3135" t="n">
        <v>10</v>
      </c>
      <c r="D3135" t="n">
        <v>13</v>
      </c>
      <c r="E3135" s="10" t="n">
        <v>0.2254150620996149</v>
      </c>
      <c r="F3135">
        <f>E3135*Parametrar!$B$7</f>
        <v/>
      </c>
    </row>
    <row r="3136">
      <c r="A3136" t="inlineStr">
        <is>
          <t>2024-05-10 14:00</t>
        </is>
      </c>
      <c r="B3136" t="n">
        <v>5</v>
      </c>
      <c r="C3136" t="n">
        <v>10</v>
      </c>
      <c r="D3136" t="n">
        <v>14</v>
      </c>
      <c r="E3136" s="10" t="n">
        <v>0.2354288245029179</v>
      </c>
      <c r="F3136">
        <f>E3136*Parametrar!$B$7</f>
        <v/>
      </c>
    </row>
    <row r="3137">
      <c r="A3137" t="inlineStr">
        <is>
          <t>2024-05-10 15:00</t>
        </is>
      </c>
      <c r="B3137" t="n">
        <v>5</v>
      </c>
      <c r="C3137" t="n">
        <v>10</v>
      </c>
      <c r="D3137" t="n">
        <v>15</v>
      </c>
      <c r="E3137" s="10" t="n">
        <v>0.2387491772998026</v>
      </c>
      <c r="F3137">
        <f>E3137*Parametrar!$B$7</f>
        <v/>
      </c>
    </row>
    <row r="3138">
      <c r="A3138" t="inlineStr">
        <is>
          <t>2024-05-10 16:00</t>
        </is>
      </c>
      <c r="B3138" t="n">
        <v>5</v>
      </c>
      <c r="C3138" t="n">
        <v>10</v>
      </c>
      <c r="D3138" t="n">
        <v>16</v>
      </c>
      <c r="E3138" s="10" t="n">
        <v>0.2443621546469171</v>
      </c>
      <c r="F3138">
        <f>E3138*Parametrar!$B$7</f>
        <v/>
      </c>
    </row>
    <row r="3139">
      <c r="A3139" t="inlineStr">
        <is>
          <t>2024-05-10 17:00</t>
        </is>
      </c>
      <c r="B3139" t="n">
        <v>5</v>
      </c>
      <c r="C3139" t="n">
        <v>10</v>
      </c>
      <c r="D3139" t="n">
        <v>17</v>
      </c>
      <c r="E3139" s="10" t="n">
        <v>0.2428073862737727</v>
      </c>
      <c r="F3139">
        <f>E3139*Parametrar!$B$7</f>
        <v/>
      </c>
    </row>
    <row r="3140">
      <c r="A3140" t="inlineStr">
        <is>
          <t>2024-05-10 18:00</t>
        </is>
      </c>
      <c r="B3140" t="n">
        <v>5</v>
      </c>
      <c r="C3140" t="n">
        <v>10</v>
      </c>
      <c r="D3140" t="n">
        <v>18</v>
      </c>
      <c r="E3140" s="10" t="n">
        <v>0.2461540910769819</v>
      </c>
      <c r="F3140">
        <f>E3140*Parametrar!$B$7</f>
        <v/>
      </c>
    </row>
    <row r="3141">
      <c r="A3141" t="inlineStr">
        <is>
          <t>2024-05-10 19:00</t>
        </is>
      </c>
      <c r="B3141" t="n">
        <v>5</v>
      </c>
      <c r="C3141" t="n">
        <v>10</v>
      </c>
      <c r="D3141" t="n">
        <v>19</v>
      </c>
      <c r="E3141" s="10" t="n">
        <v>0.2536907648857836</v>
      </c>
      <c r="F3141">
        <f>E3141*Parametrar!$B$7</f>
        <v/>
      </c>
    </row>
    <row r="3142">
      <c r="A3142" t="inlineStr">
        <is>
          <t>2024-05-10 20:00</t>
        </is>
      </c>
      <c r="B3142" t="n">
        <v>5</v>
      </c>
      <c r="C3142" t="n">
        <v>10</v>
      </c>
      <c r="D3142" t="n">
        <v>20</v>
      </c>
      <c r="E3142" s="10" t="n">
        <v>0.2742189778125547</v>
      </c>
      <c r="F3142">
        <f>E3142*Parametrar!$B$7</f>
        <v/>
      </c>
    </row>
    <row r="3143">
      <c r="A3143" t="inlineStr">
        <is>
          <t>2024-05-10 21:00</t>
        </is>
      </c>
      <c r="B3143" t="n">
        <v>5</v>
      </c>
      <c r="C3143" t="n">
        <v>10</v>
      </c>
      <c r="D3143" t="n">
        <v>21</v>
      </c>
      <c r="E3143" s="10" t="n">
        <v>0.2894240854617805</v>
      </c>
      <c r="F3143">
        <f>E3143*Parametrar!$B$7</f>
        <v/>
      </c>
    </row>
    <row r="3144">
      <c r="A3144" t="inlineStr">
        <is>
          <t>2024-05-10 22:00</t>
        </is>
      </c>
      <c r="B3144" t="n">
        <v>5</v>
      </c>
      <c r="C3144" t="n">
        <v>10</v>
      </c>
      <c r="D3144" t="n">
        <v>22</v>
      </c>
      <c r="E3144" s="10" t="n">
        <v>0.2976195594286943</v>
      </c>
      <c r="F3144">
        <f>E3144*Parametrar!$B$7</f>
        <v/>
      </c>
    </row>
    <row r="3145">
      <c r="A3145" t="inlineStr">
        <is>
          <t>2024-05-10 23:00</t>
        </is>
      </c>
      <c r="B3145" t="n">
        <v>5</v>
      </c>
      <c r="C3145" t="n">
        <v>10</v>
      </c>
      <c r="D3145" t="n">
        <v>23</v>
      </c>
      <c r="E3145" s="10" t="n">
        <v>0.3033906488137557</v>
      </c>
      <c r="F3145">
        <f>E3145*Parametrar!$B$7</f>
        <v/>
      </c>
    </row>
    <row r="3146">
      <c r="A3146" t="inlineStr">
        <is>
          <t>2024-05-11 00:00</t>
        </is>
      </c>
      <c r="B3146" t="n">
        <v>5</v>
      </c>
      <c r="C3146" t="n">
        <v>11</v>
      </c>
      <c r="D3146" t="n">
        <v>0</v>
      </c>
      <c r="E3146" s="10" t="n">
        <v>0.2655755197381247</v>
      </c>
      <c r="F3146">
        <f>E3146*Parametrar!$B$7</f>
        <v/>
      </c>
    </row>
    <row r="3147">
      <c r="A3147" t="inlineStr">
        <is>
          <t>2024-05-11 01:00</t>
        </is>
      </c>
      <c r="B3147" t="n">
        <v>5</v>
      </c>
      <c r="C3147" t="n">
        <v>11</v>
      </c>
      <c r="D3147" t="n">
        <v>1</v>
      </c>
      <c r="E3147" s="10" t="n">
        <v>0.2947998947519747</v>
      </c>
      <c r="F3147">
        <f>E3147*Parametrar!$B$7</f>
        <v/>
      </c>
    </row>
    <row r="3148">
      <c r="A3148" t="inlineStr">
        <is>
          <t>2024-05-11 02:00</t>
        </is>
      </c>
      <c r="B3148" t="n">
        <v>5</v>
      </c>
      <c r="C3148" t="n">
        <v>11</v>
      </c>
      <c r="D3148" t="n">
        <v>2</v>
      </c>
      <c r="E3148" s="10" t="n">
        <v>0.2825725638174153</v>
      </c>
      <c r="F3148">
        <f>E3148*Parametrar!$B$7</f>
        <v/>
      </c>
    </row>
    <row r="3149">
      <c r="A3149" t="inlineStr">
        <is>
          <t>2024-05-11 03:00</t>
        </is>
      </c>
      <c r="B3149" t="n">
        <v>5</v>
      </c>
      <c r="C3149" t="n">
        <v>11</v>
      </c>
      <c r="D3149" t="n">
        <v>3</v>
      </c>
      <c r="E3149" s="10" t="n">
        <v>0.2622551669412401</v>
      </c>
      <c r="F3149">
        <f>E3149*Parametrar!$B$7</f>
        <v/>
      </c>
    </row>
    <row r="3150">
      <c r="A3150" t="inlineStr">
        <is>
          <t>2024-05-11 04:00</t>
        </is>
      </c>
      <c r="B3150" t="n">
        <v>5</v>
      </c>
      <c r="C3150" t="n">
        <v>11</v>
      </c>
      <c r="D3150" t="n">
        <v>4</v>
      </c>
      <c r="E3150" s="10" t="n">
        <v>0.2437297064951296</v>
      </c>
      <c r="F3150">
        <f>E3150*Parametrar!$B$7</f>
        <v/>
      </c>
    </row>
    <row r="3151">
      <c r="A3151" t="inlineStr">
        <is>
          <t>2024-05-11 05:00</t>
        </is>
      </c>
      <c r="B3151" t="n">
        <v>5</v>
      </c>
      <c r="C3151" t="n">
        <v>11</v>
      </c>
      <c r="D3151" t="n">
        <v>5</v>
      </c>
      <c r="E3151" s="10" t="n">
        <v>0.2172986441516746</v>
      </c>
      <c r="F3151">
        <f>E3151*Parametrar!$B$7</f>
        <v/>
      </c>
    </row>
    <row r="3152">
      <c r="A3152" t="inlineStr">
        <is>
          <t>2024-05-11 06:00</t>
        </is>
      </c>
      <c r="B3152" t="n">
        <v>5</v>
      </c>
      <c r="C3152" t="n">
        <v>11</v>
      </c>
      <c r="D3152" t="n">
        <v>6</v>
      </c>
      <c r="E3152" s="10" t="n">
        <v>0.190287837669081</v>
      </c>
      <c r="F3152">
        <f>E3152*Parametrar!$B$7</f>
        <v/>
      </c>
    </row>
    <row r="3153">
      <c r="A3153" t="inlineStr">
        <is>
          <t>2024-05-11 07:00</t>
        </is>
      </c>
      <c r="B3153" t="n">
        <v>5</v>
      </c>
      <c r="C3153" t="n">
        <v>11</v>
      </c>
      <c r="D3153" t="n">
        <v>7</v>
      </c>
      <c r="E3153" s="10" t="n">
        <v>0.1683629684071124</v>
      </c>
      <c r="F3153">
        <f>E3153*Parametrar!$B$7</f>
        <v/>
      </c>
    </row>
    <row r="3154">
      <c r="A3154" t="inlineStr">
        <is>
          <t>2024-05-11 08:00</t>
        </is>
      </c>
      <c r="B3154" t="n">
        <v>5</v>
      </c>
      <c r="C3154" t="n">
        <v>11</v>
      </c>
      <c r="D3154" t="n">
        <v>8</v>
      </c>
      <c r="E3154" s="10" t="n">
        <v>0.1612479266995024</v>
      </c>
      <c r="F3154">
        <f>E3154*Parametrar!$B$7</f>
        <v/>
      </c>
    </row>
    <row r="3155">
      <c r="A3155" t="inlineStr">
        <is>
          <t>2024-05-11 09:00</t>
        </is>
      </c>
      <c r="B3155" t="n">
        <v>5</v>
      </c>
      <c r="C3155" t="n">
        <v>11</v>
      </c>
      <c r="D3155" t="n">
        <v>9</v>
      </c>
      <c r="E3155" s="10" t="n">
        <v>0.1637513673003281</v>
      </c>
      <c r="F3155">
        <f>E3155*Parametrar!$B$7</f>
        <v/>
      </c>
    </row>
    <row r="3156">
      <c r="A3156" t="inlineStr">
        <is>
          <t>2024-05-11 10:00</t>
        </is>
      </c>
      <c r="B3156" t="n">
        <v>5</v>
      </c>
      <c r="C3156" t="n">
        <v>11</v>
      </c>
      <c r="D3156" t="n">
        <v>10</v>
      </c>
      <c r="E3156" s="10" t="n">
        <v>0.1846748603219665</v>
      </c>
      <c r="F3156">
        <f>E3156*Parametrar!$B$7</f>
        <v/>
      </c>
    </row>
    <row r="3157">
      <c r="A3157" t="inlineStr">
        <is>
          <t>2024-05-11 11:00</t>
        </is>
      </c>
      <c r="B3157" t="n">
        <v>5</v>
      </c>
      <c r="C3157" t="n">
        <v>11</v>
      </c>
      <c r="D3157" t="n">
        <v>11</v>
      </c>
      <c r="E3157" s="10" t="n">
        <v>0.1877053410492818</v>
      </c>
      <c r="F3157">
        <f>E3157*Parametrar!$B$7</f>
        <v/>
      </c>
    </row>
    <row r="3158">
      <c r="A3158" t="inlineStr">
        <is>
          <t>2024-05-11 12:00</t>
        </is>
      </c>
      <c r="B3158" t="n">
        <v>5</v>
      </c>
      <c r="C3158" t="n">
        <v>11</v>
      </c>
      <c r="D3158" t="n">
        <v>12</v>
      </c>
      <c r="E3158" s="10" t="n">
        <v>0.1904195977007035</v>
      </c>
      <c r="F3158">
        <f>E3158*Parametrar!$B$7</f>
        <v/>
      </c>
    </row>
    <row r="3159">
      <c r="A3159" t="inlineStr">
        <is>
          <t>2024-05-11 13:00</t>
        </is>
      </c>
      <c r="B3159" t="n">
        <v>5</v>
      </c>
      <c r="C3159" t="n">
        <v>11</v>
      </c>
      <c r="D3159" t="n">
        <v>13</v>
      </c>
      <c r="E3159" s="10" t="n">
        <v>0.1903668936880545</v>
      </c>
      <c r="F3159">
        <f>E3159*Parametrar!$B$7</f>
        <v/>
      </c>
    </row>
    <row r="3160">
      <c r="A3160" t="inlineStr">
        <is>
          <t>2024-05-11 14:00</t>
        </is>
      </c>
      <c r="B3160" t="n">
        <v>5</v>
      </c>
      <c r="C3160" t="n">
        <v>11</v>
      </c>
      <c r="D3160" t="n">
        <v>14</v>
      </c>
      <c r="E3160" s="10" t="n">
        <v>0.1891547013971283</v>
      </c>
      <c r="F3160">
        <f>E3160*Parametrar!$B$7</f>
        <v/>
      </c>
    </row>
    <row r="3161">
      <c r="A3161" t="inlineStr">
        <is>
          <t>2024-05-11 15:00</t>
        </is>
      </c>
      <c r="B3161" t="n">
        <v>5</v>
      </c>
      <c r="C3161" t="n">
        <v>11</v>
      </c>
      <c r="D3161" t="n">
        <v>15</v>
      </c>
      <c r="E3161" s="10" t="n">
        <v>0.190393245694379</v>
      </c>
      <c r="F3161">
        <f>E3161*Parametrar!$B$7</f>
        <v/>
      </c>
    </row>
    <row r="3162">
      <c r="A3162" t="inlineStr">
        <is>
          <t>2024-05-11 16:00</t>
        </is>
      </c>
      <c r="B3162" t="n">
        <v>5</v>
      </c>
      <c r="C3162" t="n">
        <v>11</v>
      </c>
      <c r="D3162" t="n">
        <v>16</v>
      </c>
      <c r="E3162" s="10" t="n">
        <v>0.1884431972263673</v>
      </c>
      <c r="F3162">
        <f>E3162*Parametrar!$B$7</f>
        <v/>
      </c>
    </row>
    <row r="3163">
      <c r="A3163" t="inlineStr">
        <is>
          <t>2024-05-11 17:00</t>
        </is>
      </c>
      <c r="B3163" t="n">
        <v>5</v>
      </c>
      <c r="C3163" t="n">
        <v>11</v>
      </c>
      <c r="D3163" t="n">
        <v>17</v>
      </c>
      <c r="E3163" s="10" t="n">
        <v>0.1879425091062022</v>
      </c>
      <c r="F3163">
        <f>E3163*Parametrar!$B$7</f>
        <v/>
      </c>
    </row>
    <row r="3164">
      <c r="A3164" t="inlineStr">
        <is>
          <t>2024-05-11 18:00</t>
        </is>
      </c>
      <c r="B3164" t="n">
        <v>5</v>
      </c>
      <c r="C3164" t="n">
        <v>11</v>
      </c>
      <c r="D3164" t="n">
        <v>18</v>
      </c>
      <c r="E3164" s="10" t="n">
        <v>0.1932129103710985</v>
      </c>
      <c r="F3164">
        <f>E3164*Parametrar!$B$7</f>
        <v/>
      </c>
    </row>
    <row r="3165">
      <c r="A3165" t="inlineStr">
        <is>
          <t>2024-05-11 19:00</t>
        </is>
      </c>
      <c r="B3165" t="n">
        <v>5</v>
      </c>
      <c r="C3165" t="n">
        <v>11</v>
      </c>
      <c r="D3165" t="n">
        <v>19</v>
      </c>
      <c r="E3165" s="10" t="n">
        <v>0.2074956977989675</v>
      </c>
      <c r="F3165">
        <f>E3165*Parametrar!$B$7</f>
        <v/>
      </c>
    </row>
    <row r="3166">
      <c r="A3166" t="inlineStr">
        <is>
          <t>2024-05-11 20:00</t>
        </is>
      </c>
      <c r="B3166" t="n">
        <v>5</v>
      </c>
      <c r="C3166" t="n">
        <v>11</v>
      </c>
      <c r="D3166" t="n">
        <v>20</v>
      </c>
      <c r="E3166" s="10" t="n">
        <v>0.2320294156870598</v>
      </c>
      <c r="F3166">
        <f>E3166*Parametrar!$B$7</f>
        <v/>
      </c>
    </row>
    <row r="3167">
      <c r="A3167" t="inlineStr">
        <is>
          <t>2024-05-11 21:00</t>
        </is>
      </c>
      <c r="B3167" t="n">
        <v>5</v>
      </c>
      <c r="C3167" t="n">
        <v>11</v>
      </c>
      <c r="D3167" t="n">
        <v>21</v>
      </c>
      <c r="E3167" s="10" t="n">
        <v>0.2569320616636948</v>
      </c>
      <c r="F3167">
        <f>E3167*Parametrar!$B$7</f>
        <v/>
      </c>
    </row>
    <row r="3168">
      <c r="A3168" t="inlineStr">
        <is>
          <t>2024-05-11 22:00</t>
        </is>
      </c>
      <c r="B3168" t="n">
        <v>5</v>
      </c>
      <c r="C3168" t="n">
        <v>11</v>
      </c>
      <c r="D3168" t="n">
        <v>22</v>
      </c>
      <c r="E3168" s="10" t="n">
        <v>0.2694492646678235</v>
      </c>
      <c r="F3168">
        <f>E3168*Parametrar!$B$7</f>
        <v/>
      </c>
    </row>
    <row r="3169">
      <c r="A3169" t="inlineStr">
        <is>
          <t>2024-05-11 23:00</t>
        </is>
      </c>
      <c r="B3169" t="n">
        <v>5</v>
      </c>
      <c r="C3169" t="n">
        <v>11</v>
      </c>
      <c r="D3169" t="n">
        <v>23</v>
      </c>
      <c r="E3169" s="10" t="n">
        <v>0.2700553608132866</v>
      </c>
      <c r="F3169">
        <f>E3169*Parametrar!$B$7</f>
        <v/>
      </c>
    </row>
    <row r="3170">
      <c r="A3170" t="inlineStr">
        <is>
          <t>2024-05-12 00:00</t>
        </is>
      </c>
      <c r="B3170" t="n">
        <v>5</v>
      </c>
      <c r="C3170" t="n">
        <v>12</v>
      </c>
      <c r="D3170" t="n">
        <v>0</v>
      </c>
      <c r="E3170" s="10" t="n">
        <v>0.2615173107641546</v>
      </c>
      <c r="F3170">
        <f>E3170*Parametrar!$B$7</f>
        <v/>
      </c>
    </row>
    <row r="3171">
      <c r="A3171" t="inlineStr">
        <is>
          <t>2024-05-12 01:00</t>
        </is>
      </c>
      <c r="B3171" t="n">
        <v>5</v>
      </c>
      <c r="C3171" t="n">
        <v>12</v>
      </c>
      <c r="D3171" t="n">
        <v>1</v>
      </c>
      <c r="E3171" s="10" t="n">
        <v>0.2839428681462884</v>
      </c>
      <c r="F3171">
        <f>E3171*Parametrar!$B$7</f>
        <v/>
      </c>
    </row>
    <row r="3172">
      <c r="A3172" t="inlineStr">
        <is>
          <t>2024-05-12 02:00</t>
        </is>
      </c>
      <c r="B3172" t="n">
        <v>5</v>
      </c>
      <c r="C3172" t="n">
        <v>12</v>
      </c>
      <c r="D3172" t="n">
        <v>2</v>
      </c>
      <c r="E3172" s="10" t="n">
        <v>0.2582233099735944</v>
      </c>
      <c r="F3172">
        <f>E3172*Parametrar!$B$7</f>
        <v/>
      </c>
    </row>
    <row r="3173">
      <c r="A3173" t="inlineStr">
        <is>
          <t>2024-05-12 03:00</t>
        </is>
      </c>
      <c r="B3173" t="n">
        <v>5</v>
      </c>
      <c r="C3173" t="n">
        <v>12</v>
      </c>
      <c r="D3173" t="n">
        <v>3</v>
      </c>
      <c r="E3173" s="10" t="n">
        <v>0.2503440600825744</v>
      </c>
      <c r="F3173">
        <f>E3173*Parametrar!$B$7</f>
        <v/>
      </c>
    </row>
    <row r="3174">
      <c r="A3174" t="inlineStr">
        <is>
          <t>2024-05-12 04:00</t>
        </is>
      </c>
      <c r="B3174" t="n">
        <v>5</v>
      </c>
      <c r="C3174" t="n">
        <v>12</v>
      </c>
      <c r="D3174" t="n">
        <v>4</v>
      </c>
      <c r="E3174" s="10" t="n">
        <v>0.2402248896539735</v>
      </c>
      <c r="F3174">
        <f>E3174*Parametrar!$B$7</f>
        <v/>
      </c>
    </row>
    <row r="3175">
      <c r="A3175" t="inlineStr">
        <is>
          <t>2024-05-12 05:00</t>
        </is>
      </c>
      <c r="B3175" t="n">
        <v>5</v>
      </c>
      <c r="C3175" t="n">
        <v>12</v>
      </c>
      <c r="D3175" t="n">
        <v>5</v>
      </c>
      <c r="E3175" s="10" t="n">
        <v>0.2256785821628597</v>
      </c>
      <c r="F3175">
        <f>E3175*Parametrar!$B$7</f>
        <v/>
      </c>
    </row>
    <row r="3176">
      <c r="A3176" t="inlineStr">
        <is>
          <t>2024-05-12 06:00</t>
        </is>
      </c>
      <c r="B3176" t="n">
        <v>5</v>
      </c>
      <c r="C3176" t="n">
        <v>12</v>
      </c>
      <c r="D3176" t="n">
        <v>6</v>
      </c>
      <c r="E3176" s="10" t="n">
        <v>0.203964528951487</v>
      </c>
      <c r="F3176">
        <f>E3176*Parametrar!$B$7</f>
        <v/>
      </c>
    </row>
    <row r="3177">
      <c r="A3177" t="inlineStr">
        <is>
          <t>2024-05-12 07:00</t>
        </is>
      </c>
      <c r="B3177" t="n">
        <v>5</v>
      </c>
      <c r="C3177" t="n">
        <v>12</v>
      </c>
      <c r="D3177" t="n">
        <v>7</v>
      </c>
      <c r="E3177" s="10" t="n">
        <v>0.1879952131188511</v>
      </c>
      <c r="F3177">
        <f>E3177*Parametrar!$B$7</f>
        <v/>
      </c>
    </row>
    <row r="3178">
      <c r="A3178" t="inlineStr">
        <is>
          <t>2024-05-12 08:00</t>
        </is>
      </c>
      <c r="B3178" t="n">
        <v>5</v>
      </c>
      <c r="C3178" t="n">
        <v>12</v>
      </c>
      <c r="D3178" t="n">
        <v>8</v>
      </c>
      <c r="E3178" s="10" t="n">
        <v>0.1852019004484561</v>
      </c>
      <c r="F3178">
        <f>E3178*Parametrar!$B$7</f>
        <v/>
      </c>
    </row>
    <row r="3179">
      <c r="A3179" t="inlineStr">
        <is>
          <t>2024-05-12 09:00</t>
        </is>
      </c>
      <c r="B3179" t="n">
        <v>5</v>
      </c>
      <c r="C3179" t="n">
        <v>12</v>
      </c>
      <c r="D3179" t="n">
        <v>9</v>
      </c>
      <c r="E3179" s="10" t="n">
        <v>0.1915000299600072</v>
      </c>
      <c r="F3179">
        <f>E3179*Parametrar!$B$7</f>
        <v/>
      </c>
    </row>
    <row r="3180">
      <c r="A3180" t="inlineStr">
        <is>
          <t>2024-05-12 10:00</t>
        </is>
      </c>
      <c r="B3180" t="n">
        <v>5</v>
      </c>
      <c r="C3180" t="n">
        <v>12</v>
      </c>
      <c r="D3180" t="n">
        <v>10</v>
      </c>
      <c r="E3180" s="10" t="n">
        <v>0.1975873434209624</v>
      </c>
      <c r="F3180">
        <f>E3180*Parametrar!$B$7</f>
        <v/>
      </c>
    </row>
    <row r="3181">
      <c r="A3181" t="inlineStr">
        <is>
          <t>2024-05-12 11:00</t>
        </is>
      </c>
      <c r="B3181" t="n">
        <v>5</v>
      </c>
      <c r="C3181" t="n">
        <v>12</v>
      </c>
      <c r="D3181" t="n">
        <v>11</v>
      </c>
      <c r="E3181" s="10" t="n">
        <v>0.2014347363443367</v>
      </c>
      <c r="F3181">
        <f>E3181*Parametrar!$B$7</f>
        <v/>
      </c>
    </row>
    <row r="3182">
      <c r="A3182" t="inlineStr">
        <is>
          <t>2024-05-12 12:00</t>
        </is>
      </c>
      <c r="B3182" t="n">
        <v>5</v>
      </c>
      <c r="C3182" t="n">
        <v>12</v>
      </c>
      <c r="D3182" t="n">
        <v>12</v>
      </c>
      <c r="E3182" s="10" t="n">
        <v>0.2049922571981417</v>
      </c>
      <c r="F3182">
        <f>E3182*Parametrar!$B$7</f>
        <v/>
      </c>
    </row>
    <row r="3183">
      <c r="A3183" t="inlineStr">
        <is>
          <t>2024-05-12 13:00</t>
        </is>
      </c>
      <c r="B3183" t="n">
        <v>5</v>
      </c>
      <c r="C3183" t="n">
        <v>12</v>
      </c>
      <c r="D3183" t="n">
        <v>13</v>
      </c>
      <c r="E3183" s="10" t="n">
        <v>0.2052557772613866</v>
      </c>
      <c r="F3183">
        <f>E3183*Parametrar!$B$7</f>
        <v/>
      </c>
    </row>
    <row r="3184">
      <c r="A3184" t="inlineStr">
        <is>
          <t>2024-05-12 14:00</t>
        </is>
      </c>
      <c r="B3184" t="n">
        <v>5</v>
      </c>
      <c r="C3184" t="n">
        <v>12</v>
      </c>
      <c r="D3184" t="n">
        <v>14</v>
      </c>
      <c r="E3184" s="10" t="n">
        <v>0.1956372949529508</v>
      </c>
      <c r="F3184">
        <f>E3184*Parametrar!$B$7</f>
        <v/>
      </c>
    </row>
    <row r="3185">
      <c r="A3185" t="inlineStr">
        <is>
          <t>2024-05-12 15:00</t>
        </is>
      </c>
      <c r="B3185" t="n">
        <v>5</v>
      </c>
      <c r="C3185" t="n">
        <v>12</v>
      </c>
      <c r="D3185" t="n">
        <v>15</v>
      </c>
      <c r="E3185" s="10" t="n">
        <v>0.2047287371348969</v>
      </c>
      <c r="F3185">
        <f>E3185*Parametrar!$B$7</f>
        <v/>
      </c>
    </row>
    <row r="3186">
      <c r="A3186" t="inlineStr">
        <is>
          <t>2024-05-12 16:00</t>
        </is>
      </c>
      <c r="B3186" t="n">
        <v>5</v>
      </c>
      <c r="C3186" t="n">
        <v>12</v>
      </c>
      <c r="D3186" t="n">
        <v>16</v>
      </c>
      <c r="E3186" s="10" t="n">
        <v>0.2026996326479118</v>
      </c>
      <c r="F3186">
        <f>E3186*Parametrar!$B$7</f>
        <v/>
      </c>
    </row>
    <row r="3187">
      <c r="A3187" t="inlineStr">
        <is>
          <t>2024-05-12 17:00</t>
        </is>
      </c>
      <c r="B3187" t="n">
        <v>5</v>
      </c>
      <c r="C3187" t="n">
        <v>12</v>
      </c>
      <c r="D3187" t="n">
        <v>17</v>
      </c>
      <c r="E3187" s="10" t="n">
        <v>0.189629037510969</v>
      </c>
      <c r="F3187">
        <f>E3187*Parametrar!$B$7</f>
        <v/>
      </c>
    </row>
    <row r="3188">
      <c r="A3188" t="inlineStr">
        <is>
          <t>2024-05-12 18:00</t>
        </is>
      </c>
      <c r="B3188" t="n">
        <v>5</v>
      </c>
      <c r="C3188" t="n">
        <v>12</v>
      </c>
      <c r="D3188" t="n">
        <v>18</v>
      </c>
      <c r="E3188" s="10" t="n">
        <v>0.2005914721419533</v>
      </c>
      <c r="F3188">
        <f>E3188*Parametrar!$B$7</f>
        <v/>
      </c>
    </row>
    <row r="3189">
      <c r="A3189" t="inlineStr">
        <is>
          <t>2024-05-12 19:00</t>
        </is>
      </c>
      <c r="B3189" t="n">
        <v>5</v>
      </c>
      <c r="C3189" t="n">
        <v>12</v>
      </c>
      <c r="D3189" t="n">
        <v>19</v>
      </c>
      <c r="E3189" s="10" t="n">
        <v>0.2190905805817393</v>
      </c>
      <c r="F3189">
        <f>E3189*Parametrar!$B$7</f>
        <v/>
      </c>
    </row>
    <row r="3190">
      <c r="A3190" t="inlineStr">
        <is>
          <t>2024-05-12 20:00</t>
        </is>
      </c>
      <c r="B3190" t="n">
        <v>5</v>
      </c>
      <c r="C3190" t="n">
        <v>12</v>
      </c>
      <c r="D3190" t="n">
        <v>20</v>
      </c>
      <c r="E3190" s="10" t="n">
        <v>0.2417796580271179</v>
      </c>
      <c r="F3190">
        <f>E3190*Parametrar!$B$7</f>
        <v/>
      </c>
    </row>
    <row r="3191">
      <c r="A3191" t="inlineStr">
        <is>
          <t>2024-05-12 21:00</t>
        </is>
      </c>
      <c r="B3191" t="n">
        <v>5</v>
      </c>
      <c r="C3191" t="n">
        <v>12</v>
      </c>
      <c r="D3191" t="n">
        <v>21</v>
      </c>
      <c r="E3191" s="10" t="n">
        <v>0.2590402221696533</v>
      </c>
      <c r="F3191">
        <f>E3191*Parametrar!$B$7</f>
        <v/>
      </c>
    </row>
    <row r="3192">
      <c r="A3192" t="inlineStr">
        <is>
          <t>2024-05-12 22:00</t>
        </is>
      </c>
      <c r="B3192" t="n">
        <v>5</v>
      </c>
      <c r="C3192" t="n">
        <v>12</v>
      </c>
      <c r="D3192" t="n">
        <v>22</v>
      </c>
      <c r="E3192" s="10" t="n">
        <v>0.267947200307328</v>
      </c>
      <c r="F3192">
        <f>E3192*Parametrar!$B$7</f>
        <v/>
      </c>
    </row>
    <row r="3193">
      <c r="A3193" t="inlineStr">
        <is>
          <t>2024-05-12 23:00</t>
        </is>
      </c>
      <c r="B3193" t="n">
        <v>5</v>
      </c>
      <c r="C3193" t="n">
        <v>12</v>
      </c>
      <c r="D3193" t="n">
        <v>23</v>
      </c>
      <c r="E3193" s="10" t="n">
        <v>0.280859683406324</v>
      </c>
      <c r="F3193">
        <f>E3193*Parametrar!$B$7</f>
        <v/>
      </c>
    </row>
    <row r="3194">
      <c r="A3194" t="inlineStr">
        <is>
          <t>2024-05-13 00:00</t>
        </is>
      </c>
      <c r="B3194" t="n">
        <v>5</v>
      </c>
      <c r="C3194" t="n">
        <v>13</v>
      </c>
      <c r="D3194" t="n">
        <v>0</v>
      </c>
      <c r="E3194" s="10" t="n">
        <v>0.251635308392474</v>
      </c>
      <c r="F3194">
        <f>E3194*Parametrar!$B$7</f>
        <v/>
      </c>
    </row>
    <row r="3195">
      <c r="A3195" t="inlineStr">
        <is>
          <t>2024-05-13 01:00</t>
        </is>
      </c>
      <c r="B3195" t="n">
        <v>5</v>
      </c>
      <c r="C3195" t="n">
        <v>13</v>
      </c>
      <c r="D3195" t="n">
        <v>1</v>
      </c>
      <c r="E3195" s="10" t="n">
        <v>0.235929512623083</v>
      </c>
      <c r="F3195">
        <f>E3195*Parametrar!$B$7</f>
        <v/>
      </c>
    </row>
    <row r="3196">
      <c r="A3196" t="inlineStr">
        <is>
          <t>2024-05-13 02:00</t>
        </is>
      </c>
      <c r="B3196" t="n">
        <v>5</v>
      </c>
      <c r="C3196" t="n">
        <v>13</v>
      </c>
      <c r="D3196" t="n">
        <v>2</v>
      </c>
      <c r="E3196" s="10" t="n">
        <v>0.244467562672215</v>
      </c>
      <c r="F3196">
        <f>E3196*Parametrar!$B$7</f>
        <v/>
      </c>
    </row>
    <row r="3197">
      <c r="A3197" t="inlineStr">
        <is>
          <t>2024-05-13 03:00</t>
        </is>
      </c>
      <c r="B3197" t="n">
        <v>5</v>
      </c>
      <c r="C3197" t="n">
        <v>13</v>
      </c>
      <c r="D3197" t="n">
        <v>3</v>
      </c>
      <c r="E3197" s="10" t="n">
        <v>0.2379322651037436</v>
      </c>
      <c r="F3197">
        <f>E3197*Parametrar!$B$7</f>
        <v/>
      </c>
    </row>
    <row r="3198">
      <c r="A3198" t="inlineStr">
        <is>
          <t>2024-05-13 04:00</t>
        </is>
      </c>
      <c r="B3198" t="n">
        <v>5</v>
      </c>
      <c r="C3198" t="n">
        <v>13</v>
      </c>
      <c r="D3198" t="n">
        <v>4</v>
      </c>
      <c r="E3198" s="10" t="n">
        <v>0.2248616699668008</v>
      </c>
      <c r="F3198">
        <f>E3198*Parametrar!$B$7</f>
        <v/>
      </c>
    </row>
    <row r="3199">
      <c r="A3199" t="inlineStr">
        <is>
          <t>2024-05-13 05:00</t>
        </is>
      </c>
      <c r="B3199" t="n">
        <v>5</v>
      </c>
      <c r="C3199" t="n">
        <v>13</v>
      </c>
      <c r="D3199" t="n">
        <v>5</v>
      </c>
      <c r="E3199" s="10" t="n">
        <v>0.203911824938838</v>
      </c>
      <c r="F3199">
        <f>E3199*Parametrar!$B$7</f>
        <v/>
      </c>
    </row>
    <row r="3200">
      <c r="A3200" t="inlineStr">
        <is>
          <t>2024-05-13 06:00</t>
        </is>
      </c>
      <c r="B3200" t="n">
        <v>5</v>
      </c>
      <c r="C3200" t="n">
        <v>13</v>
      </c>
      <c r="D3200" t="n">
        <v>6</v>
      </c>
      <c r="E3200" s="10" t="n">
        <v>0.1811700434808104</v>
      </c>
      <c r="F3200">
        <f>E3200*Parametrar!$B$7</f>
        <v/>
      </c>
    </row>
    <row r="3201">
      <c r="A3201" t="inlineStr">
        <is>
          <t>2024-05-13 07:00</t>
        </is>
      </c>
      <c r="B3201" t="n">
        <v>5</v>
      </c>
      <c r="C3201" t="n">
        <v>13</v>
      </c>
      <c r="D3201" t="n">
        <v>7</v>
      </c>
      <c r="E3201" s="10" t="n">
        <v>0.1634614952307588</v>
      </c>
      <c r="F3201">
        <f>E3201*Parametrar!$B$7</f>
        <v/>
      </c>
    </row>
    <row r="3202">
      <c r="A3202" t="inlineStr">
        <is>
          <t>2024-05-13 08:00</t>
        </is>
      </c>
      <c r="B3202" t="n">
        <v>5</v>
      </c>
      <c r="C3202" t="n">
        <v>13</v>
      </c>
      <c r="D3202" t="n">
        <v>8</v>
      </c>
      <c r="E3202" s="10" t="n">
        <v>0.1556876533650368</v>
      </c>
      <c r="F3202">
        <f>E3202*Parametrar!$B$7</f>
        <v/>
      </c>
    </row>
    <row r="3203">
      <c r="A3203" t="inlineStr">
        <is>
          <t>2024-05-13 09:00</t>
        </is>
      </c>
      <c r="B3203" t="n">
        <v>5</v>
      </c>
      <c r="C3203" t="n">
        <v>13</v>
      </c>
      <c r="D3203" t="n">
        <v>9</v>
      </c>
      <c r="E3203" s="10" t="n">
        <v>0.1585336700480808</v>
      </c>
      <c r="F3203">
        <f>E3203*Parametrar!$B$7</f>
        <v/>
      </c>
    </row>
    <row r="3204">
      <c r="A3204" t="inlineStr">
        <is>
          <t>2024-05-13 10:00</t>
        </is>
      </c>
      <c r="B3204" t="n">
        <v>5</v>
      </c>
      <c r="C3204" t="n">
        <v>13</v>
      </c>
      <c r="D3204" t="n">
        <v>10</v>
      </c>
      <c r="E3204" s="10" t="n">
        <v>0.1598249183579804</v>
      </c>
      <c r="F3204">
        <f>E3204*Parametrar!$B$7</f>
        <v/>
      </c>
    </row>
    <row r="3205">
      <c r="A3205" t="inlineStr">
        <is>
          <t>2024-05-13 11:00</t>
        </is>
      </c>
      <c r="B3205" t="n">
        <v>5</v>
      </c>
      <c r="C3205" t="n">
        <v>13</v>
      </c>
      <c r="D3205" t="n">
        <v>11</v>
      </c>
      <c r="E3205" s="10" t="n">
        <v>0.163197975167514</v>
      </c>
      <c r="F3205">
        <f>E3205*Parametrar!$B$7</f>
        <v/>
      </c>
    </row>
    <row r="3206">
      <c r="A3206" t="inlineStr">
        <is>
          <t>2024-05-13 12:00</t>
        </is>
      </c>
      <c r="B3206" t="n">
        <v>5</v>
      </c>
      <c r="C3206" t="n">
        <v>13</v>
      </c>
      <c r="D3206" t="n">
        <v>12</v>
      </c>
      <c r="E3206" s="10" t="n">
        <v>0.1687318964956551</v>
      </c>
      <c r="F3206">
        <f>E3206*Parametrar!$B$7</f>
        <v/>
      </c>
    </row>
    <row r="3207">
      <c r="A3207" t="inlineStr">
        <is>
          <t>2024-05-13 13:00</t>
        </is>
      </c>
      <c r="B3207" t="n">
        <v>5</v>
      </c>
      <c r="C3207" t="n">
        <v>13</v>
      </c>
      <c r="D3207" t="n">
        <v>13</v>
      </c>
      <c r="E3207" s="10" t="n">
        <v>0.1716306171913481</v>
      </c>
      <c r="F3207">
        <f>E3207*Parametrar!$B$7</f>
        <v/>
      </c>
    </row>
    <row r="3208">
      <c r="A3208" t="inlineStr">
        <is>
          <t>2024-05-13 14:00</t>
        </is>
      </c>
      <c r="B3208" t="n">
        <v>5</v>
      </c>
      <c r="C3208" t="n">
        <v>13</v>
      </c>
      <c r="D3208" t="n">
        <v>14</v>
      </c>
      <c r="E3208" s="10" t="n">
        <v>0.1719204892609174</v>
      </c>
      <c r="F3208">
        <f>E3208*Parametrar!$B$7</f>
        <v/>
      </c>
    </row>
    <row r="3209">
      <c r="A3209" t="inlineStr">
        <is>
          <t>2024-05-13 15:00</t>
        </is>
      </c>
      <c r="B3209" t="n">
        <v>5</v>
      </c>
      <c r="C3209" t="n">
        <v>13</v>
      </c>
      <c r="D3209" t="n">
        <v>15</v>
      </c>
      <c r="E3209" s="10" t="n">
        <v>0.1727110494506519</v>
      </c>
      <c r="F3209">
        <f>E3209*Parametrar!$B$7</f>
        <v/>
      </c>
    </row>
    <row r="3210">
      <c r="A3210" t="inlineStr">
        <is>
          <t>2024-05-13 16:00</t>
        </is>
      </c>
      <c r="B3210" t="n">
        <v>5</v>
      </c>
      <c r="C3210" t="n">
        <v>13</v>
      </c>
      <c r="D3210" t="n">
        <v>16</v>
      </c>
      <c r="E3210" s="10" t="n">
        <v>0.1757678821842917</v>
      </c>
      <c r="F3210">
        <f>E3210*Parametrar!$B$7</f>
        <v/>
      </c>
    </row>
    <row r="3211">
      <c r="A3211" t="inlineStr">
        <is>
          <t>2024-05-13 17:00</t>
        </is>
      </c>
      <c r="B3211" t="n">
        <v>5</v>
      </c>
      <c r="C3211" t="n">
        <v>13</v>
      </c>
      <c r="D3211" t="n">
        <v>17</v>
      </c>
      <c r="E3211" s="10" t="n">
        <v>0.1714725051534012</v>
      </c>
      <c r="F3211">
        <f>E3211*Parametrar!$B$7</f>
        <v/>
      </c>
    </row>
    <row r="3212">
      <c r="A3212" t="inlineStr">
        <is>
          <t>2024-05-13 18:00</t>
        </is>
      </c>
      <c r="B3212" t="n">
        <v>5</v>
      </c>
      <c r="C3212" t="n">
        <v>13</v>
      </c>
      <c r="D3212" t="n">
        <v>18</v>
      </c>
      <c r="E3212" s="10" t="n">
        <v>0.1734489056277373</v>
      </c>
      <c r="F3212">
        <f>E3212*Parametrar!$B$7</f>
        <v/>
      </c>
    </row>
    <row r="3213">
      <c r="A3213" t="inlineStr">
        <is>
          <t>2024-05-13 19:00</t>
        </is>
      </c>
      <c r="B3213" t="n">
        <v>5</v>
      </c>
      <c r="C3213" t="n">
        <v>13</v>
      </c>
      <c r="D3213" t="n">
        <v>19</v>
      </c>
      <c r="E3213" s="10" t="n">
        <v>0.1854390685053764</v>
      </c>
      <c r="F3213">
        <f>E3213*Parametrar!$B$7</f>
        <v/>
      </c>
    </row>
    <row r="3214">
      <c r="A3214" t="inlineStr">
        <is>
          <t>2024-05-13 20:00</t>
        </is>
      </c>
      <c r="B3214" t="n">
        <v>5</v>
      </c>
      <c r="C3214" t="n">
        <v>13</v>
      </c>
      <c r="D3214" t="n">
        <v>20</v>
      </c>
      <c r="E3214" s="10" t="n">
        <v>0.2187480044995211</v>
      </c>
      <c r="F3214">
        <f>E3214*Parametrar!$B$7</f>
        <v/>
      </c>
    </row>
    <row r="3215">
      <c r="A3215" t="inlineStr">
        <is>
          <t>2024-05-13 21:00</t>
        </is>
      </c>
      <c r="B3215" t="n">
        <v>5</v>
      </c>
      <c r="C3215" t="n">
        <v>13</v>
      </c>
      <c r="D3215" t="n">
        <v>21</v>
      </c>
      <c r="E3215" s="10" t="n">
        <v>0.2281820227636855</v>
      </c>
      <c r="F3215">
        <f>E3215*Parametrar!$B$7</f>
        <v/>
      </c>
    </row>
    <row r="3216">
      <c r="A3216" t="inlineStr">
        <is>
          <t>2024-05-13 22:00</t>
        </is>
      </c>
      <c r="B3216" t="n">
        <v>5</v>
      </c>
      <c r="C3216" t="n">
        <v>13</v>
      </c>
      <c r="D3216" t="n">
        <v>22</v>
      </c>
      <c r="E3216" s="10" t="n">
        <v>0.2361930326863278</v>
      </c>
      <c r="F3216">
        <f>E3216*Parametrar!$B$7</f>
        <v/>
      </c>
    </row>
    <row r="3217">
      <c r="A3217" t="inlineStr">
        <is>
          <t>2024-05-13 23:00</t>
        </is>
      </c>
      <c r="B3217" t="n">
        <v>5</v>
      </c>
      <c r="C3217" t="n">
        <v>13</v>
      </c>
      <c r="D3217" t="n">
        <v>23</v>
      </c>
      <c r="E3217" s="10" t="n">
        <v>0.2436242984698316</v>
      </c>
      <c r="F3217">
        <f>E3217*Parametrar!$B$7</f>
        <v/>
      </c>
    </row>
    <row r="3218">
      <c r="A3218" t="inlineStr">
        <is>
          <t>2024-05-14 00:00</t>
        </is>
      </c>
      <c r="B3218" t="n">
        <v>5</v>
      </c>
      <c r="C3218" t="n">
        <v>14</v>
      </c>
      <c r="D3218" t="n">
        <v>0</v>
      </c>
      <c r="E3218" s="10" t="n">
        <v>0.2730067855216285</v>
      </c>
      <c r="F3218">
        <f>E3218*Parametrar!$B$7</f>
        <v/>
      </c>
    </row>
    <row r="3219">
      <c r="A3219" t="inlineStr">
        <is>
          <t>2024-05-14 01:00</t>
        </is>
      </c>
      <c r="B3219" t="n">
        <v>5</v>
      </c>
      <c r="C3219" t="n">
        <v>14</v>
      </c>
      <c r="D3219" t="n">
        <v>1</v>
      </c>
      <c r="E3219" s="10" t="n">
        <v>0.2483940116145628</v>
      </c>
      <c r="F3219">
        <f>E3219*Parametrar!$B$7</f>
        <v/>
      </c>
    </row>
    <row r="3220">
      <c r="A3220" t="inlineStr">
        <is>
          <t>2024-05-14 02:00</t>
        </is>
      </c>
      <c r="B3220" t="n">
        <v>5</v>
      </c>
      <c r="C3220" t="n">
        <v>14</v>
      </c>
      <c r="D3220" t="n">
        <v>2</v>
      </c>
      <c r="E3220" s="10" t="n">
        <v>0.2435452424508582</v>
      </c>
      <c r="F3220">
        <f>E3220*Parametrar!$B$7</f>
        <v/>
      </c>
    </row>
    <row r="3221">
      <c r="A3221" t="inlineStr">
        <is>
          <t>2024-05-14 03:00</t>
        </is>
      </c>
      <c r="B3221" t="n">
        <v>5</v>
      </c>
      <c r="C3221" t="n">
        <v>14</v>
      </c>
      <c r="D3221" t="n">
        <v>3</v>
      </c>
      <c r="E3221" s="10" t="n">
        <v>0.2422012901283097</v>
      </c>
      <c r="F3221">
        <f>E3221*Parametrar!$B$7</f>
        <v/>
      </c>
    </row>
    <row r="3222">
      <c r="A3222" t="inlineStr">
        <is>
          <t>2024-05-14 04:00</t>
        </is>
      </c>
      <c r="B3222" t="n">
        <v>5</v>
      </c>
      <c r="C3222" t="n">
        <v>14</v>
      </c>
      <c r="D3222" t="n">
        <v>4</v>
      </c>
      <c r="E3222" s="10" t="n">
        <v>0.2330044399210656</v>
      </c>
      <c r="F3222">
        <f>E3222*Parametrar!$B$7</f>
        <v/>
      </c>
    </row>
    <row r="3223">
      <c r="A3223" t="inlineStr">
        <is>
          <t>2024-05-14 05:00</t>
        </is>
      </c>
      <c r="B3223" t="n">
        <v>5</v>
      </c>
      <c r="C3223" t="n">
        <v>14</v>
      </c>
      <c r="D3223" t="n">
        <v>5</v>
      </c>
      <c r="E3223" s="10" t="n">
        <v>0.2206453489548837</v>
      </c>
      <c r="F3223">
        <f>E3223*Parametrar!$B$7</f>
        <v/>
      </c>
    </row>
    <row r="3224">
      <c r="A3224" t="inlineStr">
        <is>
          <t>2024-05-14 06:00</t>
        </is>
      </c>
      <c r="B3224" t="n">
        <v>5</v>
      </c>
      <c r="C3224" t="n">
        <v>14</v>
      </c>
      <c r="D3224" t="n">
        <v>6</v>
      </c>
      <c r="E3224" s="10" t="n">
        <v>0.2022780005467201</v>
      </c>
      <c r="F3224">
        <f>E3224*Parametrar!$B$7</f>
        <v/>
      </c>
    </row>
    <row r="3225">
      <c r="A3225" t="inlineStr">
        <is>
          <t>2024-05-14 07:00</t>
        </is>
      </c>
      <c r="B3225" t="n">
        <v>5</v>
      </c>
      <c r="C3225" t="n">
        <v>14</v>
      </c>
      <c r="D3225" t="n">
        <v>7</v>
      </c>
      <c r="E3225" s="10" t="n">
        <v>0.1833045559930934</v>
      </c>
      <c r="F3225">
        <f>E3225*Parametrar!$B$7</f>
        <v/>
      </c>
    </row>
    <row r="3226">
      <c r="A3226" t="inlineStr">
        <is>
          <t>2024-05-14 08:00</t>
        </is>
      </c>
      <c r="B3226" t="n">
        <v>5</v>
      </c>
      <c r="C3226" t="n">
        <v>14</v>
      </c>
      <c r="D3226" t="n">
        <v>8</v>
      </c>
      <c r="E3226" s="10" t="n">
        <v>0.172605641425354</v>
      </c>
      <c r="F3226">
        <f>E3226*Parametrar!$B$7</f>
        <v/>
      </c>
    </row>
    <row r="3227">
      <c r="A3227" t="inlineStr">
        <is>
          <t>2024-05-14 09:00</t>
        </is>
      </c>
      <c r="B3227" t="n">
        <v>5</v>
      </c>
      <c r="C3227" t="n">
        <v>14</v>
      </c>
      <c r="D3227" t="n">
        <v>9</v>
      </c>
      <c r="E3227" s="10" t="n">
        <v>0.1679676883122452</v>
      </c>
      <c r="F3227">
        <f>E3227*Parametrar!$B$7</f>
        <v/>
      </c>
    </row>
    <row r="3228">
      <c r="A3228" t="inlineStr">
        <is>
          <t>2024-05-14 10:00</t>
        </is>
      </c>
      <c r="B3228" t="n">
        <v>5</v>
      </c>
      <c r="C3228" t="n">
        <v>14</v>
      </c>
      <c r="D3228" t="n">
        <v>10</v>
      </c>
      <c r="E3228" s="10" t="n">
        <v>0.1638304233193016</v>
      </c>
      <c r="F3228">
        <f>E3228*Parametrar!$B$7</f>
        <v/>
      </c>
    </row>
    <row r="3229">
      <c r="A3229" t="inlineStr">
        <is>
          <t>2024-05-14 11:00</t>
        </is>
      </c>
      <c r="B3229" t="n">
        <v>5</v>
      </c>
      <c r="C3229" t="n">
        <v>14</v>
      </c>
      <c r="D3229" t="n">
        <v>11</v>
      </c>
      <c r="E3229" s="10" t="n">
        <v>0.1766638503993241</v>
      </c>
      <c r="F3229">
        <f>E3229*Parametrar!$B$7</f>
        <v/>
      </c>
    </row>
    <row r="3230">
      <c r="A3230" t="inlineStr">
        <is>
          <t>2024-05-14 12:00</t>
        </is>
      </c>
      <c r="B3230" t="n">
        <v>5</v>
      </c>
      <c r="C3230" t="n">
        <v>14</v>
      </c>
      <c r="D3230" t="n">
        <v>12</v>
      </c>
      <c r="E3230" s="10" t="n">
        <v>0.1894709254730221</v>
      </c>
      <c r="F3230">
        <f>E3230*Parametrar!$B$7</f>
        <v/>
      </c>
    </row>
    <row r="3231">
      <c r="A3231" t="inlineStr">
        <is>
          <t>2024-05-14 13:00</t>
        </is>
      </c>
      <c r="B3231" t="n">
        <v>5</v>
      </c>
      <c r="C3231" t="n">
        <v>14</v>
      </c>
      <c r="D3231" t="n">
        <v>13</v>
      </c>
      <c r="E3231" s="10" t="n">
        <v>0.1990367037688089</v>
      </c>
      <c r="F3231">
        <f>E3231*Parametrar!$B$7</f>
        <v/>
      </c>
    </row>
    <row r="3232">
      <c r="A3232" t="inlineStr">
        <is>
          <t>2024-05-14 14:00</t>
        </is>
      </c>
      <c r="B3232" t="n">
        <v>5</v>
      </c>
      <c r="C3232" t="n">
        <v>14</v>
      </c>
      <c r="D3232" t="n">
        <v>14</v>
      </c>
      <c r="E3232" s="10" t="n">
        <v>0.207522049805292</v>
      </c>
      <c r="F3232">
        <f>E3232*Parametrar!$B$7</f>
        <v/>
      </c>
    </row>
    <row r="3233">
      <c r="A3233" t="inlineStr">
        <is>
          <t>2024-05-14 15:00</t>
        </is>
      </c>
      <c r="B3233" t="n">
        <v>5</v>
      </c>
      <c r="C3233" t="n">
        <v>14</v>
      </c>
      <c r="D3233" t="n">
        <v>15</v>
      </c>
      <c r="E3233" s="10" t="n">
        <v>0.2227008054481933</v>
      </c>
      <c r="F3233">
        <f>E3233*Parametrar!$B$7</f>
        <v/>
      </c>
    </row>
    <row r="3234">
      <c r="A3234" t="inlineStr">
        <is>
          <t>2024-05-14 16:00</t>
        </is>
      </c>
      <c r="B3234" t="n">
        <v>5</v>
      </c>
      <c r="C3234" t="n">
        <v>14</v>
      </c>
      <c r="D3234" t="n">
        <v>16</v>
      </c>
      <c r="E3234" s="10" t="n">
        <v>0.2220683572964058</v>
      </c>
      <c r="F3234">
        <f>E3234*Parametrar!$B$7</f>
        <v/>
      </c>
    </row>
    <row r="3235">
      <c r="A3235" t="inlineStr">
        <is>
          <t>2024-05-14 17:00</t>
        </is>
      </c>
      <c r="B3235" t="n">
        <v>5</v>
      </c>
      <c r="C3235" t="n">
        <v>14</v>
      </c>
      <c r="D3235" t="n">
        <v>17</v>
      </c>
      <c r="E3235" s="10" t="n">
        <v>0.2148742595698223</v>
      </c>
      <c r="F3235">
        <f>E3235*Parametrar!$B$7</f>
        <v/>
      </c>
    </row>
    <row r="3236">
      <c r="A3236" t="inlineStr">
        <is>
          <t>2024-05-14 18:00</t>
        </is>
      </c>
      <c r="B3236" t="n">
        <v>5</v>
      </c>
      <c r="C3236" t="n">
        <v>14</v>
      </c>
      <c r="D3236" t="n">
        <v>18</v>
      </c>
      <c r="E3236" s="10" t="n">
        <v>0.214584387500253</v>
      </c>
      <c r="F3236">
        <f>E3236*Parametrar!$B$7</f>
        <v/>
      </c>
    </row>
    <row r="3237">
      <c r="A3237" t="inlineStr">
        <is>
          <t>2024-05-14 19:00</t>
        </is>
      </c>
      <c r="B3237" t="n">
        <v>5</v>
      </c>
      <c r="C3237" t="n">
        <v>14</v>
      </c>
      <c r="D3237" t="n">
        <v>19</v>
      </c>
      <c r="E3237" s="10" t="n">
        <v>0.2157965797911792</v>
      </c>
      <c r="F3237">
        <f>E3237*Parametrar!$B$7</f>
        <v/>
      </c>
    </row>
    <row r="3238">
      <c r="A3238" t="inlineStr">
        <is>
          <t>2024-05-14 20:00</t>
        </is>
      </c>
      <c r="B3238" t="n">
        <v>5</v>
      </c>
      <c r="C3238" t="n">
        <v>14</v>
      </c>
      <c r="D3238" t="n">
        <v>20</v>
      </c>
      <c r="E3238" s="10" t="n">
        <v>0.2278657986877917</v>
      </c>
      <c r="F3238">
        <f>E3238*Parametrar!$B$7</f>
        <v/>
      </c>
    </row>
    <row r="3239">
      <c r="A3239" t="inlineStr">
        <is>
          <t>2024-05-14 21:00</t>
        </is>
      </c>
      <c r="B3239" t="n">
        <v>5</v>
      </c>
      <c r="C3239" t="n">
        <v>14</v>
      </c>
      <c r="D3239" t="n">
        <v>21</v>
      </c>
      <c r="E3239" s="10" t="n">
        <v>0.243149962355991</v>
      </c>
      <c r="F3239">
        <f>E3239*Parametrar!$B$7</f>
        <v/>
      </c>
    </row>
    <row r="3240">
      <c r="A3240" t="inlineStr">
        <is>
          <t>2024-05-14 22:00</t>
        </is>
      </c>
      <c r="B3240" t="n">
        <v>5</v>
      </c>
      <c r="C3240" t="n">
        <v>14</v>
      </c>
      <c r="D3240" t="n">
        <v>22</v>
      </c>
      <c r="E3240" s="10" t="n">
        <v>0.2628349110803787</v>
      </c>
      <c r="F3240">
        <f>E3240*Parametrar!$B$7</f>
        <v/>
      </c>
    </row>
    <row r="3241">
      <c r="A3241" t="inlineStr">
        <is>
          <t>2024-05-14 23:00</t>
        </is>
      </c>
      <c r="B3241" t="n">
        <v>5</v>
      </c>
      <c r="C3241" t="n">
        <v>14</v>
      </c>
      <c r="D3241" t="n">
        <v>23</v>
      </c>
      <c r="E3241" s="10" t="n">
        <v>0.2664451359468326</v>
      </c>
      <c r="F3241">
        <f>E3241*Parametrar!$B$7</f>
        <v/>
      </c>
    </row>
    <row r="3242">
      <c r="A3242" t="inlineStr">
        <is>
          <t>2024-05-15 00:00</t>
        </is>
      </c>
      <c r="B3242" t="n">
        <v>5</v>
      </c>
      <c r="C3242" t="n">
        <v>15</v>
      </c>
      <c r="D3242" t="n">
        <v>0</v>
      </c>
      <c r="E3242" s="10" t="n">
        <v>0.2606213425491222</v>
      </c>
      <c r="F3242">
        <f>E3242*Parametrar!$B$7</f>
        <v/>
      </c>
    </row>
    <row r="3243">
      <c r="A3243" t="inlineStr">
        <is>
          <t>2024-05-15 01:00</t>
        </is>
      </c>
      <c r="B3243" t="n">
        <v>5</v>
      </c>
      <c r="C3243" t="n">
        <v>15</v>
      </c>
      <c r="D3243" t="n">
        <v>1</v>
      </c>
      <c r="E3243" s="10" t="n">
        <v>0.272374337369841</v>
      </c>
      <c r="F3243">
        <f>E3243*Parametrar!$B$7</f>
        <v/>
      </c>
    </row>
    <row r="3244">
      <c r="A3244" t="inlineStr">
        <is>
          <t>2024-05-15 02:00</t>
        </is>
      </c>
      <c r="B3244" t="n">
        <v>5</v>
      </c>
      <c r="C3244" t="n">
        <v>15</v>
      </c>
      <c r="D3244" t="n">
        <v>2</v>
      </c>
      <c r="E3244" s="10" t="n">
        <v>0.2690276325666318</v>
      </c>
      <c r="F3244">
        <f>E3244*Parametrar!$B$7</f>
        <v/>
      </c>
    </row>
    <row r="3245">
      <c r="A3245" t="inlineStr">
        <is>
          <t>2024-05-15 03:00</t>
        </is>
      </c>
      <c r="B3245" t="n">
        <v>5</v>
      </c>
      <c r="C3245" t="n">
        <v>15</v>
      </c>
      <c r="D3245" t="n">
        <v>3</v>
      </c>
      <c r="E3245" s="10" t="n">
        <v>0.260120654428957</v>
      </c>
      <c r="F3245">
        <f>E3245*Parametrar!$B$7</f>
        <v/>
      </c>
    </row>
    <row r="3246">
      <c r="A3246" t="inlineStr">
        <is>
          <t>2024-05-15 04:00</t>
        </is>
      </c>
      <c r="B3246" t="n">
        <v>5</v>
      </c>
      <c r="C3246" t="n">
        <v>15</v>
      </c>
      <c r="D3246" t="n">
        <v>4</v>
      </c>
      <c r="E3246" s="10" t="n">
        <v>0.2514508443482026</v>
      </c>
      <c r="F3246">
        <f>E3246*Parametrar!$B$7</f>
        <v/>
      </c>
    </row>
    <row r="3247">
      <c r="A3247" t="inlineStr">
        <is>
          <t>2024-05-15 05:00</t>
        </is>
      </c>
      <c r="B3247" t="n">
        <v>5</v>
      </c>
      <c r="C3247" t="n">
        <v>15</v>
      </c>
      <c r="D3247" t="n">
        <v>5</v>
      </c>
      <c r="E3247" s="10" t="n">
        <v>0.2481041395449935</v>
      </c>
      <c r="F3247">
        <f>E3247*Parametrar!$B$7</f>
        <v/>
      </c>
    </row>
    <row r="3248">
      <c r="A3248" t="inlineStr">
        <is>
          <t>2024-05-15 06:00</t>
        </is>
      </c>
      <c r="B3248" t="n">
        <v>5</v>
      </c>
      <c r="C3248" t="n">
        <v>15</v>
      </c>
      <c r="D3248" t="n">
        <v>6</v>
      </c>
      <c r="E3248" s="10" t="n">
        <v>0.2118964828551559</v>
      </c>
      <c r="F3248">
        <f>E3248*Parametrar!$B$7</f>
        <v/>
      </c>
    </row>
    <row r="3249">
      <c r="A3249" t="inlineStr">
        <is>
          <t>2024-05-15 07:00</t>
        </is>
      </c>
      <c r="B3249" t="n">
        <v>5</v>
      </c>
      <c r="C3249" t="n">
        <v>15</v>
      </c>
      <c r="D3249" t="n">
        <v>7</v>
      </c>
      <c r="E3249" s="10" t="n">
        <v>0.193239262377423</v>
      </c>
      <c r="F3249">
        <f>E3249*Parametrar!$B$7</f>
        <v/>
      </c>
    </row>
    <row r="3250">
      <c r="A3250" t="inlineStr">
        <is>
          <t>2024-05-15 08:00</t>
        </is>
      </c>
      <c r="B3250" t="n">
        <v>5</v>
      </c>
      <c r="C3250" t="n">
        <v>15</v>
      </c>
      <c r="D3250" t="n">
        <v>8</v>
      </c>
      <c r="E3250" s="10" t="n">
        <v>0.1879161570998777</v>
      </c>
      <c r="F3250">
        <f>E3250*Parametrar!$B$7</f>
        <v/>
      </c>
    </row>
    <row r="3251">
      <c r="A3251" t="inlineStr">
        <is>
          <t>2024-05-15 09:00</t>
        </is>
      </c>
      <c r="B3251" t="n">
        <v>5</v>
      </c>
      <c r="C3251" t="n">
        <v>15</v>
      </c>
      <c r="D3251" t="n">
        <v>9</v>
      </c>
      <c r="E3251" s="10" t="n">
        <v>0.1848593243662378</v>
      </c>
      <c r="F3251">
        <f>E3251*Parametrar!$B$7</f>
        <v/>
      </c>
    </row>
    <row r="3252">
      <c r="A3252" t="inlineStr">
        <is>
          <t>2024-05-15 10:00</t>
        </is>
      </c>
      <c r="B3252" t="n">
        <v>5</v>
      </c>
      <c r="C3252" t="n">
        <v>15</v>
      </c>
      <c r="D3252" t="n">
        <v>10</v>
      </c>
      <c r="E3252" s="10" t="n">
        <v>0.1840160601638544</v>
      </c>
      <c r="F3252">
        <f>E3252*Parametrar!$B$7</f>
        <v/>
      </c>
    </row>
    <row r="3253">
      <c r="A3253" t="inlineStr">
        <is>
          <t>2024-05-15 11:00</t>
        </is>
      </c>
      <c r="B3253" t="n">
        <v>5</v>
      </c>
      <c r="C3253" t="n">
        <v>15</v>
      </c>
      <c r="D3253" t="n">
        <v>11</v>
      </c>
      <c r="E3253" s="10" t="n">
        <v>0.1842005242081258</v>
      </c>
      <c r="F3253">
        <f>E3253*Parametrar!$B$7</f>
        <v/>
      </c>
    </row>
    <row r="3254">
      <c r="A3254" t="inlineStr">
        <is>
          <t>2024-05-15 12:00</t>
        </is>
      </c>
      <c r="B3254" t="n">
        <v>5</v>
      </c>
      <c r="C3254" t="n">
        <v>15</v>
      </c>
      <c r="D3254" t="n">
        <v>12</v>
      </c>
      <c r="E3254" s="10" t="n">
        <v>0.1840687641765034</v>
      </c>
      <c r="F3254">
        <f>E3254*Parametrar!$B$7</f>
        <v/>
      </c>
    </row>
    <row r="3255">
      <c r="A3255" t="inlineStr">
        <is>
          <t>2024-05-15 13:00</t>
        </is>
      </c>
      <c r="B3255" t="n">
        <v>5</v>
      </c>
      <c r="C3255" t="n">
        <v>15</v>
      </c>
      <c r="D3255" t="n">
        <v>13</v>
      </c>
      <c r="E3255" s="10" t="n">
        <v>0.186071516657164</v>
      </c>
      <c r="F3255">
        <f>E3255*Parametrar!$B$7</f>
        <v/>
      </c>
    </row>
    <row r="3256">
      <c r="A3256" t="inlineStr">
        <is>
          <t>2024-05-15 14:00</t>
        </is>
      </c>
      <c r="B3256" t="n">
        <v>5</v>
      </c>
      <c r="C3256" t="n">
        <v>15</v>
      </c>
      <c r="D3256" t="n">
        <v>14</v>
      </c>
      <c r="E3256" s="10" t="n">
        <v>0.1881006211441491</v>
      </c>
      <c r="F3256">
        <f>E3256*Parametrar!$B$7</f>
        <v/>
      </c>
    </row>
    <row r="3257">
      <c r="A3257" t="inlineStr">
        <is>
          <t>2024-05-15 15:00</t>
        </is>
      </c>
      <c r="B3257" t="n">
        <v>5</v>
      </c>
      <c r="C3257" t="n">
        <v>15</v>
      </c>
      <c r="D3257" t="n">
        <v>15</v>
      </c>
      <c r="E3257" s="10" t="n">
        <v>0.1935554864533167</v>
      </c>
      <c r="F3257">
        <f>E3257*Parametrar!$B$7</f>
        <v/>
      </c>
    </row>
    <row r="3258">
      <c r="A3258" t="inlineStr">
        <is>
          <t>2024-05-15 16:00</t>
        </is>
      </c>
      <c r="B3258" t="n">
        <v>5</v>
      </c>
      <c r="C3258" t="n">
        <v>15</v>
      </c>
      <c r="D3258" t="n">
        <v>16</v>
      </c>
      <c r="E3258" s="10" t="n">
        <v>0.1853863644927275</v>
      </c>
      <c r="F3258">
        <f>E3258*Parametrar!$B$7</f>
        <v/>
      </c>
    </row>
    <row r="3259">
      <c r="A3259" t="inlineStr">
        <is>
          <t>2024-05-15 17:00</t>
        </is>
      </c>
      <c r="B3259" t="n">
        <v>5</v>
      </c>
      <c r="C3259" t="n">
        <v>15</v>
      </c>
      <c r="D3259" t="n">
        <v>17</v>
      </c>
      <c r="E3259" s="10" t="n">
        <v>0.1872046529291167</v>
      </c>
      <c r="F3259">
        <f>E3259*Parametrar!$B$7</f>
        <v/>
      </c>
    </row>
    <row r="3260">
      <c r="A3260" t="inlineStr">
        <is>
          <t>2024-05-15 18:00</t>
        </is>
      </c>
      <c r="B3260" t="n">
        <v>5</v>
      </c>
      <c r="C3260" t="n">
        <v>15</v>
      </c>
      <c r="D3260" t="n">
        <v>18</v>
      </c>
      <c r="E3260" s="10" t="n">
        <v>0.171736025216646</v>
      </c>
      <c r="F3260">
        <f>E3260*Parametrar!$B$7</f>
        <v/>
      </c>
    </row>
    <row r="3261">
      <c r="A3261" t="inlineStr">
        <is>
          <t>2024-05-15 19:00</t>
        </is>
      </c>
      <c r="B3261" t="n">
        <v>5</v>
      </c>
      <c r="C3261" t="n">
        <v>15</v>
      </c>
      <c r="D3261" t="n">
        <v>19</v>
      </c>
      <c r="E3261" s="10" t="n">
        <v>0.1890756453781549</v>
      </c>
      <c r="F3261">
        <f>E3261*Parametrar!$B$7</f>
        <v/>
      </c>
    </row>
    <row r="3262">
      <c r="A3262" t="inlineStr">
        <is>
          <t>2024-05-15 20:00</t>
        </is>
      </c>
      <c r="B3262" t="n">
        <v>5</v>
      </c>
      <c r="C3262" t="n">
        <v>15</v>
      </c>
      <c r="D3262" t="n">
        <v>20</v>
      </c>
      <c r="E3262" s="10" t="n">
        <v>0.2058618734068496</v>
      </c>
      <c r="F3262">
        <f>E3262*Parametrar!$B$7</f>
        <v/>
      </c>
    </row>
    <row r="3263">
      <c r="A3263" t="inlineStr">
        <is>
          <t>2024-05-15 21:00</t>
        </is>
      </c>
      <c r="B3263" t="n">
        <v>5</v>
      </c>
      <c r="C3263" t="n">
        <v>15</v>
      </c>
      <c r="D3263" t="n">
        <v>21</v>
      </c>
      <c r="E3263" s="10" t="n">
        <v>0.2277076866498448</v>
      </c>
      <c r="F3263">
        <f>E3263*Parametrar!$B$7</f>
        <v/>
      </c>
    </row>
    <row r="3264">
      <c r="A3264" t="inlineStr">
        <is>
          <t>2024-05-15 22:00</t>
        </is>
      </c>
      <c r="B3264" t="n">
        <v>5</v>
      </c>
      <c r="C3264" t="n">
        <v>15</v>
      </c>
      <c r="D3264" t="n">
        <v>22</v>
      </c>
      <c r="E3264" s="10" t="n">
        <v>0.2479723795133711</v>
      </c>
      <c r="F3264">
        <f>E3264*Parametrar!$B$7</f>
        <v/>
      </c>
    </row>
    <row r="3265">
      <c r="A3265" t="inlineStr">
        <is>
          <t>2024-05-15 23:00</t>
        </is>
      </c>
      <c r="B3265" t="n">
        <v>5</v>
      </c>
      <c r="C3265" t="n">
        <v>15</v>
      </c>
      <c r="D3265" t="n">
        <v>23</v>
      </c>
      <c r="E3265" s="10" t="n">
        <v>0.2589084621380309</v>
      </c>
      <c r="F3265">
        <f>E3265*Parametrar!$B$7</f>
        <v/>
      </c>
    </row>
    <row r="3266">
      <c r="A3266" t="inlineStr">
        <is>
          <t>2024-05-16 00:00</t>
        </is>
      </c>
      <c r="B3266" t="n">
        <v>5</v>
      </c>
      <c r="C3266" t="n">
        <v>16</v>
      </c>
      <c r="D3266" t="n">
        <v>0</v>
      </c>
      <c r="E3266" s="10" t="n">
        <v>0.3317190556125734</v>
      </c>
      <c r="F3266">
        <f>E3266*Parametrar!$B$7</f>
        <v/>
      </c>
    </row>
    <row r="3267">
      <c r="A3267" t="inlineStr">
        <is>
          <t>2024-05-16 01:00</t>
        </is>
      </c>
      <c r="B3267" t="n">
        <v>5</v>
      </c>
      <c r="C3267" t="n">
        <v>16</v>
      </c>
      <c r="D3267" t="n">
        <v>1</v>
      </c>
      <c r="E3267" s="10" t="n">
        <v>0.2661816158835878</v>
      </c>
      <c r="F3267">
        <f>E3267*Parametrar!$B$7</f>
        <v/>
      </c>
    </row>
    <row r="3268">
      <c r="A3268" t="inlineStr">
        <is>
          <t>2024-05-16 02:00</t>
        </is>
      </c>
      <c r="B3268" t="n">
        <v>5</v>
      </c>
      <c r="C3268" t="n">
        <v>16</v>
      </c>
      <c r="D3268" t="n">
        <v>2</v>
      </c>
      <c r="E3268" s="10" t="n">
        <v>0.2684742404338177</v>
      </c>
      <c r="F3268">
        <f>E3268*Parametrar!$B$7</f>
        <v/>
      </c>
    </row>
    <row r="3269">
      <c r="A3269" t="inlineStr">
        <is>
          <t>2024-05-16 03:00</t>
        </is>
      </c>
      <c r="B3269" t="n">
        <v>5</v>
      </c>
      <c r="C3269" t="n">
        <v>16</v>
      </c>
      <c r="D3269" t="n">
        <v>3</v>
      </c>
      <c r="E3269" s="10" t="n">
        <v>0.2656545757570982</v>
      </c>
      <c r="F3269">
        <f>E3269*Parametrar!$B$7</f>
        <v/>
      </c>
    </row>
    <row r="3270">
      <c r="A3270" t="inlineStr">
        <is>
          <t>2024-05-16 04:00</t>
        </is>
      </c>
      <c r="B3270" t="n">
        <v>5</v>
      </c>
      <c r="C3270" t="n">
        <v>16</v>
      </c>
      <c r="D3270" t="n">
        <v>4</v>
      </c>
      <c r="E3270" s="10" t="n">
        <v>0.2635200632448152</v>
      </c>
      <c r="F3270">
        <f>E3270*Parametrar!$B$7</f>
        <v/>
      </c>
    </row>
    <row r="3271">
      <c r="A3271" t="inlineStr">
        <is>
          <t>2024-05-16 05:00</t>
        </is>
      </c>
      <c r="B3271" t="n">
        <v>5</v>
      </c>
      <c r="C3271" t="n">
        <v>16</v>
      </c>
      <c r="D3271" t="n">
        <v>5</v>
      </c>
      <c r="E3271" s="10" t="n">
        <v>0.2448891947734068</v>
      </c>
      <c r="F3271">
        <f>E3271*Parametrar!$B$7</f>
        <v/>
      </c>
    </row>
    <row r="3272">
      <c r="A3272" t="inlineStr">
        <is>
          <t>2024-05-16 06:00</t>
        </is>
      </c>
      <c r="B3272" t="n">
        <v>5</v>
      </c>
      <c r="C3272" t="n">
        <v>16</v>
      </c>
      <c r="D3272" t="n">
        <v>6</v>
      </c>
      <c r="E3272" s="10" t="n">
        <v>0.224492741878258</v>
      </c>
      <c r="F3272">
        <f>E3272*Parametrar!$B$7</f>
        <v/>
      </c>
    </row>
    <row r="3273">
      <c r="A3273" t="inlineStr">
        <is>
          <t>2024-05-16 07:00</t>
        </is>
      </c>
      <c r="B3273" t="n">
        <v>5</v>
      </c>
      <c r="C3273" t="n">
        <v>16</v>
      </c>
      <c r="D3273" t="n">
        <v>7</v>
      </c>
      <c r="E3273" s="10" t="n">
        <v>0.2173513481643236</v>
      </c>
      <c r="F3273">
        <f>E3273*Parametrar!$B$7</f>
        <v/>
      </c>
    </row>
    <row r="3274">
      <c r="A3274" t="inlineStr">
        <is>
          <t>2024-05-16 08:00</t>
        </is>
      </c>
      <c r="B3274" t="n">
        <v>5</v>
      </c>
      <c r="C3274" t="n">
        <v>16</v>
      </c>
      <c r="D3274" t="n">
        <v>8</v>
      </c>
      <c r="E3274" s="10" t="n">
        <v>0.2033847848123484</v>
      </c>
      <c r="F3274">
        <f>E3274*Parametrar!$B$7</f>
        <v/>
      </c>
    </row>
    <row r="3275">
      <c r="A3275" t="inlineStr">
        <is>
          <t>2024-05-16 09:00</t>
        </is>
      </c>
      <c r="B3275" t="n">
        <v>5</v>
      </c>
      <c r="C3275" t="n">
        <v>16</v>
      </c>
      <c r="D3275" t="n">
        <v>9</v>
      </c>
      <c r="E3275" s="10" t="n">
        <v>0.2068632496471799</v>
      </c>
      <c r="F3275">
        <f>E3275*Parametrar!$B$7</f>
        <v/>
      </c>
    </row>
    <row r="3276">
      <c r="A3276" t="inlineStr">
        <is>
          <t>2024-05-16 10:00</t>
        </is>
      </c>
      <c r="B3276" t="n">
        <v>5</v>
      </c>
      <c r="C3276" t="n">
        <v>16</v>
      </c>
      <c r="D3276" t="n">
        <v>10</v>
      </c>
      <c r="E3276" s="10" t="n">
        <v>0.2167979560315094</v>
      </c>
      <c r="F3276">
        <f>E3276*Parametrar!$B$7</f>
        <v/>
      </c>
    </row>
    <row r="3277">
      <c r="A3277" t="inlineStr">
        <is>
          <t>2024-05-16 11:00</t>
        </is>
      </c>
      <c r="B3277" t="n">
        <v>5</v>
      </c>
      <c r="C3277" t="n">
        <v>16</v>
      </c>
      <c r="D3277" t="n">
        <v>11</v>
      </c>
      <c r="E3277" s="10" t="n">
        <v>0.2267590144221635</v>
      </c>
      <c r="F3277">
        <f>E3277*Parametrar!$B$7</f>
        <v/>
      </c>
    </row>
    <row r="3278">
      <c r="A3278" t="inlineStr">
        <is>
          <t>2024-05-16 12:00</t>
        </is>
      </c>
      <c r="B3278" t="n">
        <v>5</v>
      </c>
      <c r="C3278" t="n">
        <v>16</v>
      </c>
      <c r="D3278" t="n">
        <v>12</v>
      </c>
      <c r="E3278" s="10" t="n">
        <v>0.2321875277250066</v>
      </c>
      <c r="F3278">
        <f>E3278*Parametrar!$B$7</f>
        <v/>
      </c>
    </row>
    <row r="3279">
      <c r="A3279" t="inlineStr">
        <is>
          <t>2024-05-16 13:00</t>
        </is>
      </c>
      <c r="B3279" t="n">
        <v>5</v>
      </c>
      <c r="C3279" t="n">
        <v>16</v>
      </c>
      <c r="D3279" t="n">
        <v>13</v>
      </c>
      <c r="E3279" s="10" t="n">
        <v>0.2367200728128175</v>
      </c>
      <c r="F3279">
        <f>E3279*Parametrar!$B$7</f>
        <v/>
      </c>
    </row>
    <row r="3280">
      <c r="A3280" t="inlineStr">
        <is>
          <t>2024-05-16 14:00</t>
        </is>
      </c>
      <c r="B3280" t="n">
        <v>5</v>
      </c>
      <c r="C3280" t="n">
        <v>16</v>
      </c>
      <c r="D3280" t="n">
        <v>14</v>
      </c>
      <c r="E3280" s="10" t="n">
        <v>0.236588312781195</v>
      </c>
      <c r="F3280">
        <f>E3280*Parametrar!$B$7</f>
        <v/>
      </c>
    </row>
    <row r="3281">
      <c r="A3281" t="inlineStr">
        <is>
          <t>2024-05-16 15:00</t>
        </is>
      </c>
      <c r="B3281" t="n">
        <v>5</v>
      </c>
      <c r="C3281" t="n">
        <v>16</v>
      </c>
      <c r="D3281" t="n">
        <v>15</v>
      </c>
      <c r="E3281" s="10" t="n">
        <v>0.2424911621978789</v>
      </c>
      <c r="F3281">
        <f>E3281*Parametrar!$B$7</f>
        <v/>
      </c>
    </row>
    <row r="3282">
      <c r="A3282" t="inlineStr">
        <is>
          <t>2024-05-16 16:00</t>
        </is>
      </c>
      <c r="B3282" t="n">
        <v>5</v>
      </c>
      <c r="C3282" t="n">
        <v>16</v>
      </c>
      <c r="D3282" t="n">
        <v>16</v>
      </c>
      <c r="E3282" s="10" t="n">
        <v>0.2523995165758839</v>
      </c>
      <c r="F3282">
        <f>E3282*Parametrar!$B$7</f>
        <v/>
      </c>
    </row>
    <row r="3283">
      <c r="A3283" t="inlineStr">
        <is>
          <t>2024-05-16 17:00</t>
        </is>
      </c>
      <c r="B3283" t="n">
        <v>5</v>
      </c>
      <c r="C3283" t="n">
        <v>16</v>
      </c>
      <c r="D3283" t="n">
        <v>17</v>
      </c>
      <c r="E3283" s="10" t="n">
        <v>0.2446256747101619</v>
      </c>
      <c r="F3283">
        <f>E3283*Parametrar!$B$7</f>
        <v/>
      </c>
    </row>
    <row r="3284">
      <c r="A3284" t="inlineStr">
        <is>
          <t>2024-05-16 18:00</t>
        </is>
      </c>
      <c r="B3284" t="n">
        <v>5</v>
      </c>
      <c r="C3284" t="n">
        <v>16</v>
      </c>
      <c r="D3284" t="n">
        <v>18</v>
      </c>
      <c r="E3284" s="10" t="n">
        <v>0.2445466186911885</v>
      </c>
      <c r="F3284">
        <f>E3284*Parametrar!$B$7</f>
        <v/>
      </c>
    </row>
    <row r="3285">
      <c r="A3285" t="inlineStr">
        <is>
          <t>2024-05-16 19:00</t>
        </is>
      </c>
      <c r="B3285" t="n">
        <v>5</v>
      </c>
      <c r="C3285" t="n">
        <v>16</v>
      </c>
      <c r="D3285" t="n">
        <v>19</v>
      </c>
      <c r="E3285" s="10" t="n">
        <v>0.260937566625016</v>
      </c>
      <c r="F3285">
        <f>E3285*Parametrar!$B$7</f>
        <v/>
      </c>
    </row>
    <row r="3286">
      <c r="A3286" t="inlineStr">
        <is>
          <t>2024-05-16 20:00</t>
        </is>
      </c>
      <c r="B3286" t="n">
        <v>5</v>
      </c>
      <c r="C3286" t="n">
        <v>16</v>
      </c>
      <c r="D3286" t="n">
        <v>20</v>
      </c>
      <c r="E3286" s="10" t="n">
        <v>0.2829151398996336</v>
      </c>
      <c r="F3286">
        <f>E3286*Parametrar!$B$7</f>
        <v/>
      </c>
    </row>
    <row r="3287">
      <c r="A3287" t="inlineStr">
        <is>
          <t>2024-05-16 21:00</t>
        </is>
      </c>
      <c r="B3287" t="n">
        <v>5</v>
      </c>
      <c r="C3287" t="n">
        <v>16</v>
      </c>
      <c r="D3287" t="n">
        <v>21</v>
      </c>
      <c r="E3287" s="10" t="n">
        <v>0.2969607592705822</v>
      </c>
      <c r="F3287">
        <f>E3287*Parametrar!$B$7</f>
        <v/>
      </c>
    </row>
    <row r="3288">
      <c r="A3288" t="inlineStr">
        <is>
          <t>2024-05-16 22:00</t>
        </is>
      </c>
      <c r="B3288" t="n">
        <v>5</v>
      </c>
      <c r="C3288" t="n">
        <v>16</v>
      </c>
      <c r="D3288" t="n">
        <v>22</v>
      </c>
      <c r="E3288" s="10" t="n">
        <v>0.3099522983885516</v>
      </c>
      <c r="F3288">
        <f>E3288*Parametrar!$B$7</f>
        <v/>
      </c>
    </row>
    <row r="3289">
      <c r="A3289" t="inlineStr">
        <is>
          <t>2024-05-16 23:00</t>
        </is>
      </c>
      <c r="B3289" t="n">
        <v>5</v>
      </c>
      <c r="C3289" t="n">
        <v>16</v>
      </c>
      <c r="D3289" t="n">
        <v>23</v>
      </c>
      <c r="E3289" s="10" t="n">
        <v>0.3231283015507923</v>
      </c>
      <c r="F3289">
        <f>E3289*Parametrar!$B$7</f>
        <v/>
      </c>
    </row>
    <row r="3290">
      <c r="A3290" t="inlineStr">
        <is>
          <t>2024-05-17 00:00</t>
        </is>
      </c>
      <c r="B3290" t="n">
        <v>5</v>
      </c>
      <c r="C3290" t="n">
        <v>17</v>
      </c>
      <c r="D3290" t="n">
        <v>0</v>
      </c>
      <c r="E3290" s="10" t="n">
        <v>0.30647383355372</v>
      </c>
      <c r="F3290">
        <f>E3290*Parametrar!$B$7</f>
        <v/>
      </c>
    </row>
    <row r="3291">
      <c r="A3291" t="inlineStr">
        <is>
          <t>2024-05-17 01:00</t>
        </is>
      </c>
      <c r="B3291" t="n">
        <v>5</v>
      </c>
      <c r="C3291" t="n">
        <v>17</v>
      </c>
      <c r="D3291" t="n">
        <v>1</v>
      </c>
      <c r="E3291" s="10" t="n">
        <v>0.3425760822182597</v>
      </c>
      <c r="F3291">
        <f>E3291*Parametrar!$B$7</f>
        <v/>
      </c>
    </row>
    <row r="3292">
      <c r="A3292" t="inlineStr">
        <is>
          <t>2024-05-17 02:00</t>
        </is>
      </c>
      <c r="B3292" t="n">
        <v>5</v>
      </c>
      <c r="C3292" t="n">
        <v>17</v>
      </c>
      <c r="D3292" t="n">
        <v>2</v>
      </c>
      <c r="E3292" s="10" t="n">
        <v>0.3541182609883826</v>
      </c>
      <c r="F3292">
        <f>E3292*Parametrar!$B$7</f>
        <v/>
      </c>
    </row>
    <row r="3293">
      <c r="A3293" t="inlineStr">
        <is>
          <t>2024-05-17 03:00</t>
        </is>
      </c>
      <c r="B3293" t="n">
        <v>5</v>
      </c>
      <c r="C3293" t="n">
        <v>17</v>
      </c>
      <c r="D3293" t="n">
        <v>3</v>
      </c>
      <c r="E3293" s="10" t="n">
        <v>0.3682429363783047</v>
      </c>
      <c r="F3293">
        <f>E3293*Parametrar!$B$7</f>
        <v/>
      </c>
    </row>
    <row r="3294">
      <c r="A3294" t="inlineStr">
        <is>
          <t>2024-05-17 04:00</t>
        </is>
      </c>
      <c r="B3294" t="n">
        <v>5</v>
      </c>
      <c r="C3294" t="n">
        <v>17</v>
      </c>
      <c r="D3294" t="n">
        <v>4</v>
      </c>
      <c r="E3294" s="10" t="n">
        <v>0.3787837389080974</v>
      </c>
      <c r="F3294">
        <f>E3294*Parametrar!$B$7</f>
        <v/>
      </c>
    </row>
    <row r="3295">
      <c r="A3295" t="inlineStr">
        <is>
          <t>2024-05-17 05:00</t>
        </is>
      </c>
      <c r="B3295" t="n">
        <v>5</v>
      </c>
      <c r="C3295" t="n">
        <v>17</v>
      </c>
      <c r="D3295" t="n">
        <v>5</v>
      </c>
      <c r="E3295" s="10" t="n">
        <v>0.3613387107212905</v>
      </c>
      <c r="F3295">
        <f>E3295*Parametrar!$B$7</f>
        <v/>
      </c>
    </row>
    <row r="3296">
      <c r="A3296" t="inlineStr">
        <is>
          <t>2024-05-17 06:00</t>
        </is>
      </c>
      <c r="B3296" t="n">
        <v>5</v>
      </c>
      <c r="C3296" t="n">
        <v>17</v>
      </c>
      <c r="D3296" t="n">
        <v>6</v>
      </c>
      <c r="E3296" s="10" t="n">
        <v>0.3413111859146846</v>
      </c>
      <c r="F3296">
        <f>E3296*Parametrar!$B$7</f>
        <v/>
      </c>
    </row>
    <row r="3297">
      <c r="A3297" t="inlineStr">
        <is>
          <t>2024-05-17 07:00</t>
        </is>
      </c>
      <c r="B3297" t="n">
        <v>5</v>
      </c>
      <c r="C3297" t="n">
        <v>17</v>
      </c>
      <c r="D3297" t="n">
        <v>7</v>
      </c>
      <c r="E3297" s="10" t="n">
        <v>0.3176734362416247</v>
      </c>
      <c r="F3297">
        <f>E3297*Parametrar!$B$7</f>
        <v/>
      </c>
    </row>
    <row r="3298">
      <c r="A3298" t="inlineStr">
        <is>
          <t>2024-05-17 08:00</t>
        </is>
      </c>
      <c r="B3298" t="n">
        <v>5</v>
      </c>
      <c r="C3298" t="n">
        <v>17</v>
      </c>
      <c r="D3298" t="n">
        <v>8</v>
      </c>
      <c r="E3298" s="10" t="n">
        <v>0.3085029380407051</v>
      </c>
      <c r="F3298">
        <f>E3298*Parametrar!$B$7</f>
        <v/>
      </c>
    </row>
    <row r="3299">
      <c r="A3299" t="inlineStr">
        <is>
          <t>2024-05-17 09:00</t>
        </is>
      </c>
      <c r="B3299" t="n">
        <v>5</v>
      </c>
      <c r="C3299" t="n">
        <v>17</v>
      </c>
      <c r="D3299" t="n">
        <v>9</v>
      </c>
      <c r="E3299" s="10" t="n">
        <v>0.3111381386731533</v>
      </c>
      <c r="F3299">
        <f>E3299*Parametrar!$B$7</f>
        <v/>
      </c>
    </row>
    <row r="3300">
      <c r="A3300" t="inlineStr">
        <is>
          <t>2024-05-17 10:00</t>
        </is>
      </c>
      <c r="B3300" t="n">
        <v>5</v>
      </c>
      <c r="C3300" t="n">
        <v>17</v>
      </c>
      <c r="D3300" t="n">
        <v>10</v>
      </c>
      <c r="E3300" s="10" t="n">
        <v>0.3009662642319034</v>
      </c>
      <c r="F3300">
        <f>E3300*Parametrar!$B$7</f>
        <v/>
      </c>
    </row>
    <row r="3301">
      <c r="A3301" t="inlineStr">
        <is>
          <t>2024-05-17 11:00</t>
        </is>
      </c>
      <c r="B3301" t="n">
        <v>5</v>
      </c>
      <c r="C3301" t="n">
        <v>17</v>
      </c>
      <c r="D3301" t="n">
        <v>11</v>
      </c>
      <c r="E3301" s="10" t="n">
        <v>0.2969344072642577</v>
      </c>
      <c r="F3301">
        <f>E3301*Parametrar!$B$7</f>
        <v/>
      </c>
    </row>
    <row r="3302">
      <c r="A3302" t="inlineStr">
        <is>
          <t>2024-05-17 12:00</t>
        </is>
      </c>
      <c r="B3302" t="n">
        <v>5</v>
      </c>
      <c r="C3302" t="n">
        <v>17</v>
      </c>
      <c r="D3302" t="n">
        <v>12</v>
      </c>
      <c r="E3302" s="10" t="n">
        <v>0.3126138510273243</v>
      </c>
      <c r="F3302">
        <f>E3302*Parametrar!$B$7</f>
        <v/>
      </c>
    </row>
    <row r="3303">
      <c r="A3303" t="inlineStr">
        <is>
          <t>2024-05-17 13:00</t>
        </is>
      </c>
      <c r="B3303" t="n">
        <v>5</v>
      </c>
      <c r="C3303" t="n">
        <v>17</v>
      </c>
      <c r="D3303" t="n">
        <v>13</v>
      </c>
      <c r="E3303" s="10" t="n">
        <v>0.2875003890000933</v>
      </c>
      <c r="F3303">
        <f>E3303*Parametrar!$B$7</f>
        <v/>
      </c>
    </row>
    <row r="3304">
      <c r="A3304" t="inlineStr">
        <is>
          <t>2024-05-17 14:00</t>
        </is>
      </c>
      <c r="B3304" t="n">
        <v>5</v>
      </c>
      <c r="C3304" t="n">
        <v>17</v>
      </c>
      <c r="D3304" t="n">
        <v>14</v>
      </c>
      <c r="E3304" s="10" t="n">
        <v>0.2742716818252037</v>
      </c>
      <c r="F3304">
        <f>E3304*Parametrar!$B$7</f>
        <v/>
      </c>
    </row>
    <row r="3305">
      <c r="A3305" t="inlineStr">
        <is>
          <t>2024-05-17 15:00</t>
        </is>
      </c>
      <c r="B3305" t="n">
        <v>5</v>
      </c>
      <c r="C3305" t="n">
        <v>17</v>
      </c>
      <c r="D3305" t="n">
        <v>15</v>
      </c>
      <c r="E3305" s="10" t="n">
        <v>0.2718209452370269</v>
      </c>
      <c r="F3305">
        <f>E3305*Parametrar!$B$7</f>
        <v/>
      </c>
    </row>
    <row r="3306">
      <c r="A3306" t="inlineStr">
        <is>
          <t>2024-05-17 16:00</t>
        </is>
      </c>
      <c r="B3306" t="n">
        <v>5</v>
      </c>
      <c r="C3306" t="n">
        <v>17</v>
      </c>
      <c r="D3306" t="n">
        <v>16</v>
      </c>
      <c r="E3306" s="10" t="n">
        <v>0.2675519202124608</v>
      </c>
      <c r="F3306">
        <f>E3306*Parametrar!$B$7</f>
        <v/>
      </c>
    </row>
    <row r="3307">
      <c r="A3307" t="inlineStr">
        <is>
          <t>2024-05-17 17:00</t>
        </is>
      </c>
      <c r="B3307" t="n">
        <v>5</v>
      </c>
      <c r="C3307" t="n">
        <v>17</v>
      </c>
      <c r="D3307" t="n">
        <v>17</v>
      </c>
      <c r="E3307" s="10" t="n">
        <v>0.2603314704795529</v>
      </c>
      <c r="F3307">
        <f>E3307*Parametrar!$B$7</f>
        <v/>
      </c>
    </row>
    <row r="3308">
      <c r="A3308" t="inlineStr">
        <is>
          <t>2024-05-17 18:00</t>
        </is>
      </c>
      <c r="B3308" t="n">
        <v>5</v>
      </c>
      <c r="C3308" t="n">
        <v>17</v>
      </c>
      <c r="D3308" t="n">
        <v>18</v>
      </c>
      <c r="E3308" s="10" t="n">
        <v>0.2414897859575486</v>
      </c>
      <c r="F3308">
        <f>E3308*Parametrar!$B$7</f>
        <v/>
      </c>
    </row>
    <row r="3309">
      <c r="A3309" t="inlineStr">
        <is>
          <t>2024-05-17 19:00</t>
        </is>
      </c>
      <c r="B3309" t="n">
        <v>5</v>
      </c>
      <c r="C3309" t="n">
        <v>17</v>
      </c>
      <c r="D3309" t="n">
        <v>19</v>
      </c>
      <c r="E3309" s="10" t="n">
        <v>0.2367727768254664</v>
      </c>
      <c r="F3309">
        <f>E3309*Parametrar!$B$7</f>
        <v/>
      </c>
    </row>
    <row r="3310">
      <c r="A3310" t="inlineStr">
        <is>
          <t>2024-05-17 20:00</t>
        </is>
      </c>
      <c r="B3310" t="n">
        <v>5</v>
      </c>
      <c r="C3310" t="n">
        <v>17</v>
      </c>
      <c r="D3310" t="n">
        <v>20</v>
      </c>
      <c r="E3310" s="10" t="n">
        <v>0.2528475006834002</v>
      </c>
      <c r="F3310">
        <f>E3310*Parametrar!$B$7</f>
        <v/>
      </c>
    </row>
    <row r="3311">
      <c r="A3311" t="inlineStr">
        <is>
          <t>2024-05-17 21:00</t>
        </is>
      </c>
      <c r="B3311" t="n">
        <v>5</v>
      </c>
      <c r="C3311" t="n">
        <v>17</v>
      </c>
      <c r="D3311" t="n">
        <v>21</v>
      </c>
      <c r="E3311" s="10" t="n">
        <v>0.268658704478089</v>
      </c>
      <c r="F3311">
        <f>E3311*Parametrar!$B$7</f>
        <v/>
      </c>
    </row>
    <row r="3312">
      <c r="A3312" t="inlineStr">
        <is>
          <t>2024-05-17 22:00</t>
        </is>
      </c>
      <c r="B3312" t="n">
        <v>5</v>
      </c>
      <c r="C3312" t="n">
        <v>17</v>
      </c>
      <c r="D3312" t="n">
        <v>22</v>
      </c>
      <c r="E3312" s="10" t="n">
        <v>0.2831786599628784</v>
      </c>
      <c r="F3312">
        <f>E3312*Parametrar!$B$7</f>
        <v/>
      </c>
    </row>
    <row r="3313">
      <c r="A3313" t="inlineStr">
        <is>
          <t>2024-05-17 23:00</t>
        </is>
      </c>
      <c r="B3313" t="n">
        <v>5</v>
      </c>
      <c r="C3313" t="n">
        <v>17</v>
      </c>
      <c r="D3313" t="n">
        <v>23</v>
      </c>
      <c r="E3313" s="10" t="n">
        <v>0.2941674466001872</v>
      </c>
      <c r="F3313">
        <f>E3313*Parametrar!$B$7</f>
        <v/>
      </c>
    </row>
    <row r="3314">
      <c r="A3314" t="inlineStr">
        <is>
          <t>2024-05-18 00:00</t>
        </is>
      </c>
      <c r="B3314" t="n">
        <v>5</v>
      </c>
      <c r="C3314" t="n">
        <v>18</v>
      </c>
      <c r="D3314" t="n">
        <v>0</v>
      </c>
      <c r="E3314" s="10" t="n">
        <v>0.2195912687019045</v>
      </c>
      <c r="F3314">
        <f>E3314*Parametrar!$B$7</f>
        <v/>
      </c>
    </row>
    <row r="3315">
      <c r="A3315" t="inlineStr">
        <is>
          <t>2024-05-18 01:00</t>
        </is>
      </c>
      <c r="B3315" t="n">
        <v>5</v>
      </c>
      <c r="C3315" t="n">
        <v>18</v>
      </c>
      <c r="D3315" t="n">
        <v>1</v>
      </c>
      <c r="E3315" s="10" t="n">
        <v>0.3081076579458379</v>
      </c>
      <c r="F3315">
        <f>E3315*Parametrar!$B$7</f>
        <v/>
      </c>
    </row>
    <row r="3316">
      <c r="A3316" t="inlineStr">
        <is>
          <t>2024-05-18 02:00</t>
        </is>
      </c>
      <c r="B3316" t="n">
        <v>5</v>
      </c>
      <c r="C3316" t="n">
        <v>18</v>
      </c>
      <c r="D3316" t="n">
        <v>2</v>
      </c>
      <c r="E3316" s="10" t="n">
        <v>0.3041021529845167</v>
      </c>
      <c r="F3316">
        <f>E3316*Parametrar!$B$7</f>
        <v/>
      </c>
    </row>
    <row r="3317">
      <c r="A3317" t="inlineStr">
        <is>
          <t>2024-05-18 03:00</t>
        </is>
      </c>
      <c r="B3317" t="n">
        <v>5</v>
      </c>
      <c r="C3317" t="n">
        <v>18</v>
      </c>
      <c r="D3317" t="n">
        <v>3</v>
      </c>
      <c r="E3317" s="10" t="n">
        <v>0.3018885844532603</v>
      </c>
      <c r="F3317">
        <f>E3317*Parametrar!$B$7</f>
        <v/>
      </c>
    </row>
    <row r="3318">
      <c r="A3318" t="inlineStr">
        <is>
          <t>2024-05-18 04:00</t>
        </is>
      </c>
      <c r="B3318" t="n">
        <v>5</v>
      </c>
      <c r="C3318" t="n">
        <v>18</v>
      </c>
      <c r="D3318" t="n">
        <v>4</v>
      </c>
      <c r="E3318" s="10" t="n">
        <v>0.2901882936451904</v>
      </c>
      <c r="F3318">
        <f>E3318*Parametrar!$B$7</f>
        <v/>
      </c>
    </row>
    <row r="3319">
      <c r="A3319" t="inlineStr">
        <is>
          <t>2024-05-18 05:00</t>
        </is>
      </c>
      <c r="B3319" t="n">
        <v>5</v>
      </c>
      <c r="C3319" t="n">
        <v>18</v>
      </c>
      <c r="D3319" t="n">
        <v>5</v>
      </c>
      <c r="E3319" s="10" t="n">
        <v>0.259461854270845</v>
      </c>
      <c r="F3319">
        <f>E3319*Parametrar!$B$7</f>
        <v/>
      </c>
    </row>
    <row r="3320">
      <c r="A3320" t="inlineStr">
        <is>
          <t>2024-05-18 06:00</t>
        </is>
      </c>
      <c r="B3320" t="n">
        <v>5</v>
      </c>
      <c r="C3320" t="n">
        <v>18</v>
      </c>
      <c r="D3320" t="n">
        <v>6</v>
      </c>
      <c r="E3320" s="10" t="n">
        <v>0.2257576381818331</v>
      </c>
      <c r="F3320">
        <f>E3320*Parametrar!$B$7</f>
        <v/>
      </c>
    </row>
    <row r="3321">
      <c r="A3321" t="inlineStr">
        <is>
          <t>2024-05-18 07:00</t>
        </is>
      </c>
      <c r="B3321" t="n">
        <v>5</v>
      </c>
      <c r="C3321" t="n">
        <v>18</v>
      </c>
      <c r="D3321" t="n">
        <v>7</v>
      </c>
      <c r="E3321" s="10" t="n">
        <v>0.1990367037688089</v>
      </c>
      <c r="F3321">
        <f>E3321*Parametrar!$B$7</f>
        <v/>
      </c>
    </row>
    <row r="3322">
      <c r="A3322" t="inlineStr">
        <is>
          <t>2024-05-18 08:00</t>
        </is>
      </c>
      <c r="B3322" t="n">
        <v>5</v>
      </c>
      <c r="C3322" t="n">
        <v>18</v>
      </c>
      <c r="D3322" t="n">
        <v>8</v>
      </c>
      <c r="E3322" s="10" t="n">
        <v>0.1932129103710985</v>
      </c>
      <c r="F3322">
        <f>E3322*Parametrar!$B$7</f>
        <v/>
      </c>
    </row>
    <row r="3323">
      <c r="A3323" t="inlineStr">
        <is>
          <t>2024-05-18 09:00</t>
        </is>
      </c>
      <c r="B3323" t="n">
        <v>5</v>
      </c>
      <c r="C3323" t="n">
        <v>18</v>
      </c>
      <c r="D3323" t="n">
        <v>9</v>
      </c>
      <c r="E3323" s="10" t="n">
        <v>0.186071516657164</v>
      </c>
      <c r="F3323">
        <f>E3323*Parametrar!$B$7</f>
        <v/>
      </c>
    </row>
    <row r="3324">
      <c r="A3324" t="inlineStr">
        <is>
          <t>2024-05-18 10:00</t>
        </is>
      </c>
      <c r="B3324" t="n">
        <v>5</v>
      </c>
      <c r="C3324" t="n">
        <v>18</v>
      </c>
      <c r="D3324" t="n">
        <v>10</v>
      </c>
      <c r="E3324" s="10" t="n">
        <v>0.1886803652832877</v>
      </c>
      <c r="F3324">
        <f>E3324*Parametrar!$B$7</f>
        <v/>
      </c>
    </row>
    <row r="3325">
      <c r="A3325" t="inlineStr">
        <is>
          <t>2024-05-18 11:00</t>
        </is>
      </c>
      <c r="B3325" t="n">
        <v>5</v>
      </c>
      <c r="C3325" t="n">
        <v>18</v>
      </c>
      <c r="D3325" t="n">
        <v>11</v>
      </c>
      <c r="E3325" s="10" t="n">
        <v>0.1914209739410337</v>
      </c>
      <c r="F3325">
        <f>E3325*Parametrar!$B$7</f>
        <v/>
      </c>
    </row>
    <row r="3326">
      <c r="A3326" t="inlineStr">
        <is>
          <t>2024-05-18 12:00</t>
        </is>
      </c>
      <c r="B3326" t="n">
        <v>5</v>
      </c>
      <c r="C3326" t="n">
        <v>18</v>
      </c>
      <c r="D3326" t="n">
        <v>12</v>
      </c>
      <c r="E3326" s="10" t="n">
        <v>0.1884431972263673</v>
      </c>
      <c r="F3326">
        <f>E3326*Parametrar!$B$7</f>
        <v/>
      </c>
    </row>
    <row r="3327">
      <c r="A3327" t="inlineStr">
        <is>
          <t>2024-05-18 13:00</t>
        </is>
      </c>
      <c r="B3327" t="n">
        <v>5</v>
      </c>
      <c r="C3327" t="n">
        <v>18</v>
      </c>
      <c r="D3327" t="n">
        <v>13</v>
      </c>
      <c r="E3327" s="10" t="n">
        <v>0.1911838058841134</v>
      </c>
      <c r="F3327">
        <f>E3327*Parametrar!$B$7</f>
        <v/>
      </c>
    </row>
    <row r="3328">
      <c r="A3328" t="inlineStr">
        <is>
          <t>2024-05-18 14:00</t>
        </is>
      </c>
      <c r="B3328" t="n">
        <v>5</v>
      </c>
      <c r="C3328" t="n">
        <v>18</v>
      </c>
      <c r="D3328" t="n">
        <v>14</v>
      </c>
      <c r="E3328" s="10" t="n">
        <v>0.2087605941025426</v>
      </c>
      <c r="F3328">
        <f>E3328*Parametrar!$B$7</f>
        <v/>
      </c>
    </row>
    <row r="3329">
      <c r="A3329" t="inlineStr">
        <is>
          <t>2024-05-18 15:00</t>
        </is>
      </c>
      <c r="B3329" t="n">
        <v>5</v>
      </c>
      <c r="C3329" t="n">
        <v>18</v>
      </c>
      <c r="D3329" t="n">
        <v>15</v>
      </c>
      <c r="E3329" s="10" t="n">
        <v>0.2096302103112505</v>
      </c>
      <c r="F3329">
        <f>E3329*Parametrar!$B$7</f>
        <v/>
      </c>
    </row>
    <row r="3330">
      <c r="A3330" t="inlineStr">
        <is>
          <t>2024-05-18 16:00</t>
        </is>
      </c>
      <c r="B3330" t="n">
        <v>5</v>
      </c>
      <c r="C3330" t="n">
        <v>18</v>
      </c>
      <c r="D3330" t="n">
        <v>16</v>
      </c>
      <c r="E3330" s="10" t="n">
        <v>0.2119228348614804</v>
      </c>
      <c r="F3330">
        <f>E3330*Parametrar!$B$7</f>
        <v/>
      </c>
    </row>
    <row r="3331">
      <c r="A3331" t="inlineStr">
        <is>
          <t>2024-05-18 17:00</t>
        </is>
      </c>
      <c r="B3331" t="n">
        <v>5</v>
      </c>
      <c r="C3331" t="n">
        <v>18</v>
      </c>
      <c r="D3331" t="n">
        <v>17</v>
      </c>
      <c r="E3331" s="10" t="n">
        <v>0.2118437788425069</v>
      </c>
      <c r="F3331">
        <f>E3331*Parametrar!$B$7</f>
        <v/>
      </c>
    </row>
    <row r="3332">
      <c r="A3332" t="inlineStr">
        <is>
          <t>2024-05-18 18:00</t>
        </is>
      </c>
      <c r="B3332" t="n">
        <v>5</v>
      </c>
      <c r="C3332" t="n">
        <v>18</v>
      </c>
      <c r="D3332" t="n">
        <v>18</v>
      </c>
      <c r="E3332" s="10" t="n">
        <v>0.1961379830731159</v>
      </c>
      <c r="F3332">
        <f>E3332*Parametrar!$B$7</f>
        <v/>
      </c>
    </row>
    <row r="3333">
      <c r="A3333" t="inlineStr">
        <is>
          <t>2024-05-18 19:00</t>
        </is>
      </c>
      <c r="B3333" t="n">
        <v>5</v>
      </c>
      <c r="C3333" t="n">
        <v>18</v>
      </c>
      <c r="D3333" t="n">
        <v>19</v>
      </c>
      <c r="E3333" s="10" t="n">
        <v>0.1980089755221541</v>
      </c>
      <c r="F3333">
        <f>E3333*Parametrar!$B$7</f>
        <v/>
      </c>
    </row>
    <row r="3334">
      <c r="A3334" t="inlineStr">
        <is>
          <t>2024-05-18 20:00</t>
        </is>
      </c>
      <c r="B3334" t="n">
        <v>5</v>
      </c>
      <c r="C3334" t="n">
        <v>18</v>
      </c>
      <c r="D3334" t="n">
        <v>20</v>
      </c>
      <c r="E3334" s="10" t="n">
        <v>0.209656562317575</v>
      </c>
      <c r="F3334">
        <f>E3334*Parametrar!$B$7</f>
        <v/>
      </c>
    </row>
    <row r="3335">
      <c r="A3335" t="inlineStr">
        <is>
          <t>2024-05-18 21:00</t>
        </is>
      </c>
      <c r="B3335" t="n">
        <v>5</v>
      </c>
      <c r="C3335" t="n">
        <v>18</v>
      </c>
      <c r="D3335" t="n">
        <v>21</v>
      </c>
      <c r="E3335" s="10" t="n">
        <v>0.2218838932521344</v>
      </c>
      <c r="F3335">
        <f>E3335*Parametrar!$B$7</f>
        <v/>
      </c>
    </row>
    <row r="3336">
      <c r="A3336" t="inlineStr">
        <is>
          <t>2024-05-18 22:00</t>
        </is>
      </c>
      <c r="B3336" t="n">
        <v>5</v>
      </c>
      <c r="C3336" t="n">
        <v>18</v>
      </c>
      <c r="D3336" t="n">
        <v>22</v>
      </c>
      <c r="E3336" s="10" t="n">
        <v>0.2284982468395792</v>
      </c>
      <c r="F3336">
        <f>E3336*Parametrar!$B$7</f>
        <v/>
      </c>
    </row>
    <row r="3337">
      <c r="A3337" t="inlineStr">
        <is>
          <t>2024-05-18 23:00</t>
        </is>
      </c>
      <c r="B3337" t="n">
        <v>5</v>
      </c>
      <c r="C3337" t="n">
        <v>18</v>
      </c>
      <c r="D3337" t="n">
        <v>23</v>
      </c>
      <c r="E3337" s="10" t="n">
        <v>0.2226744534418688</v>
      </c>
      <c r="F3337">
        <f>E3337*Parametrar!$B$7</f>
        <v/>
      </c>
    </row>
    <row r="3338">
      <c r="A3338" t="inlineStr">
        <is>
          <t>2024-05-19 00:00</t>
        </is>
      </c>
      <c r="B3338" t="n">
        <v>5</v>
      </c>
      <c r="C3338" t="n">
        <v>19</v>
      </c>
      <c r="D3338" t="n">
        <v>0</v>
      </c>
      <c r="E3338" s="10" t="n">
        <v>0.2277603906624938</v>
      </c>
      <c r="F3338">
        <f>E3338*Parametrar!$B$7</f>
        <v/>
      </c>
    </row>
    <row r="3339">
      <c r="A3339" t="inlineStr">
        <is>
          <t>2024-05-19 01:00</t>
        </is>
      </c>
      <c r="B3339" t="n">
        <v>5</v>
      </c>
      <c r="C3339" t="n">
        <v>19</v>
      </c>
      <c r="D3339" t="n">
        <v>1</v>
      </c>
      <c r="E3339" s="10" t="n">
        <v>0.2183527244046539</v>
      </c>
      <c r="F3339">
        <f>E3339*Parametrar!$B$7</f>
        <v/>
      </c>
    </row>
    <row r="3340">
      <c r="A3340" t="inlineStr">
        <is>
          <t>2024-05-19 02:00</t>
        </is>
      </c>
      <c r="B3340" t="n">
        <v>5</v>
      </c>
      <c r="C3340" t="n">
        <v>19</v>
      </c>
      <c r="D3340" t="n">
        <v>2</v>
      </c>
      <c r="E3340" s="10" t="n">
        <v>0.2099464343871442</v>
      </c>
      <c r="F3340">
        <f>E3340*Parametrar!$B$7</f>
        <v/>
      </c>
    </row>
    <row r="3341">
      <c r="A3341" t="inlineStr">
        <is>
          <t>2024-05-19 03:00</t>
        </is>
      </c>
      <c r="B3341" t="n">
        <v>5</v>
      </c>
      <c r="C3341" t="n">
        <v>19</v>
      </c>
      <c r="D3341" t="n">
        <v>3</v>
      </c>
      <c r="E3341" s="10" t="n">
        <v>0.2009867522368205</v>
      </c>
      <c r="F3341">
        <f>E3341*Parametrar!$B$7</f>
        <v/>
      </c>
    </row>
    <row r="3342">
      <c r="A3342" t="inlineStr">
        <is>
          <t>2024-05-19 04:00</t>
        </is>
      </c>
      <c r="B3342" t="n">
        <v>5</v>
      </c>
      <c r="C3342" t="n">
        <v>19</v>
      </c>
      <c r="D3342" t="n">
        <v>4</v>
      </c>
      <c r="E3342" s="10" t="n">
        <v>0.1863086847140843</v>
      </c>
      <c r="F3342">
        <f>E3342*Parametrar!$B$7</f>
        <v/>
      </c>
    </row>
    <row r="3343">
      <c r="A3343" t="inlineStr">
        <is>
          <t>2024-05-19 05:00</t>
        </is>
      </c>
      <c r="B3343" t="n">
        <v>5</v>
      </c>
      <c r="C3343" t="n">
        <v>19</v>
      </c>
      <c r="D3343" t="n">
        <v>5</v>
      </c>
      <c r="E3343" s="10" t="n">
        <v>0.1578748698899688</v>
      </c>
      <c r="F3343">
        <f>E3343*Parametrar!$B$7</f>
        <v/>
      </c>
    </row>
    <row r="3344">
      <c r="A3344" t="inlineStr">
        <is>
          <t>2024-05-19 06:00</t>
        </is>
      </c>
      <c r="B3344" t="n">
        <v>5</v>
      </c>
      <c r="C3344" t="n">
        <v>19</v>
      </c>
      <c r="D3344" t="n">
        <v>6</v>
      </c>
      <c r="E3344" s="10" t="n">
        <v>0.1181887483652996</v>
      </c>
      <c r="F3344">
        <f>E3344*Parametrar!$B$7</f>
        <v/>
      </c>
    </row>
    <row r="3345">
      <c r="A3345" t="inlineStr">
        <is>
          <t>2024-05-19 07:00</t>
        </is>
      </c>
      <c r="B3345" t="n">
        <v>5</v>
      </c>
      <c r="C3345" t="n">
        <v>19</v>
      </c>
      <c r="D3345" t="n">
        <v>7</v>
      </c>
      <c r="E3345" s="10" t="n">
        <v>0.0928117662748239</v>
      </c>
      <c r="F3345">
        <f>E3345*Parametrar!$B$7</f>
        <v/>
      </c>
    </row>
    <row r="3346">
      <c r="A3346" t="inlineStr">
        <is>
          <t>2024-05-19 08:00</t>
        </is>
      </c>
      <c r="B3346" t="n">
        <v>5</v>
      </c>
      <c r="C3346" t="n">
        <v>19</v>
      </c>
      <c r="D3346" t="n">
        <v>8</v>
      </c>
      <c r="E3346" s="10" t="n">
        <v>0.07908237097976903</v>
      </c>
      <c r="F3346">
        <f>E3346*Parametrar!$B$7</f>
        <v/>
      </c>
    </row>
    <row r="3347">
      <c r="A3347" t="inlineStr">
        <is>
          <t>2024-05-19 09:00</t>
        </is>
      </c>
      <c r="B3347" t="n">
        <v>5</v>
      </c>
      <c r="C3347" t="n">
        <v>19</v>
      </c>
      <c r="D3347" t="n">
        <v>9</v>
      </c>
      <c r="E3347" s="10" t="n">
        <v>0.07816005075841219</v>
      </c>
      <c r="F3347">
        <f>E3347*Parametrar!$B$7</f>
        <v/>
      </c>
    </row>
    <row r="3348">
      <c r="A3348" t="inlineStr">
        <is>
          <t>2024-05-19 10:00</t>
        </is>
      </c>
      <c r="B3348" t="n">
        <v>5</v>
      </c>
      <c r="C3348" t="n">
        <v>19</v>
      </c>
      <c r="D3348" t="n">
        <v>10</v>
      </c>
      <c r="E3348" s="10" t="n">
        <v>0.08532779647867116</v>
      </c>
      <c r="F3348">
        <f>E3348*Parametrar!$B$7</f>
        <v/>
      </c>
    </row>
    <row r="3349">
      <c r="A3349" t="inlineStr">
        <is>
          <t>2024-05-19 11:00</t>
        </is>
      </c>
      <c r="B3349" t="n">
        <v>5</v>
      </c>
      <c r="C3349" t="n">
        <v>19</v>
      </c>
      <c r="D3349" t="n">
        <v>11</v>
      </c>
      <c r="E3349" s="10" t="n">
        <v>0.08574942857986285</v>
      </c>
      <c r="F3349">
        <f>E3349*Parametrar!$B$7</f>
        <v/>
      </c>
    </row>
    <row r="3350">
      <c r="A3350" t="inlineStr">
        <is>
          <t>2024-05-19 12:00</t>
        </is>
      </c>
      <c r="B3350" t="n">
        <v>5</v>
      </c>
      <c r="C3350" t="n">
        <v>19</v>
      </c>
      <c r="D3350" t="n">
        <v>12</v>
      </c>
      <c r="E3350" s="10" t="n">
        <v>0.09331245439498906</v>
      </c>
      <c r="F3350">
        <f>E3350*Parametrar!$B$7</f>
        <v/>
      </c>
    </row>
    <row r="3351">
      <c r="A3351" t="inlineStr">
        <is>
          <t>2024-05-19 13:00</t>
        </is>
      </c>
      <c r="B3351" t="n">
        <v>5</v>
      </c>
      <c r="C3351" t="n">
        <v>19</v>
      </c>
      <c r="D3351" t="n">
        <v>13</v>
      </c>
      <c r="E3351" s="10" t="n">
        <v>0.1027991766718024</v>
      </c>
      <c r="F3351">
        <f>E3351*Parametrar!$B$7</f>
        <v/>
      </c>
    </row>
    <row r="3352">
      <c r="A3352" t="inlineStr">
        <is>
          <t>2024-05-19 14:00</t>
        </is>
      </c>
      <c r="B3352" t="n">
        <v>5</v>
      </c>
      <c r="C3352" t="n">
        <v>19</v>
      </c>
      <c r="D3352" t="n">
        <v>14</v>
      </c>
      <c r="E3352" s="10" t="n">
        <v>0.1105203145248755</v>
      </c>
      <c r="F3352">
        <f>E3352*Parametrar!$B$7</f>
        <v/>
      </c>
    </row>
    <row r="3353">
      <c r="A3353" t="inlineStr">
        <is>
          <t>2024-05-19 15:00</t>
        </is>
      </c>
      <c r="B3353" t="n">
        <v>5</v>
      </c>
      <c r="C3353" t="n">
        <v>19</v>
      </c>
      <c r="D3353" t="n">
        <v>15</v>
      </c>
      <c r="E3353" s="10" t="n">
        <v>0.1206131329471519</v>
      </c>
      <c r="F3353">
        <f>E3353*Parametrar!$B$7</f>
        <v/>
      </c>
    </row>
    <row r="3354">
      <c r="A3354" t="inlineStr">
        <is>
          <t>2024-05-19 16:00</t>
        </is>
      </c>
      <c r="B3354" t="n">
        <v>5</v>
      </c>
      <c r="C3354" t="n">
        <v>19</v>
      </c>
      <c r="D3354" t="n">
        <v>16</v>
      </c>
      <c r="E3354" s="10" t="n">
        <v>0.1277018226484374</v>
      </c>
      <c r="F3354">
        <f>E3354*Parametrar!$B$7</f>
        <v/>
      </c>
    </row>
    <row r="3355">
      <c r="A3355" t="inlineStr">
        <is>
          <t>2024-05-19 17:00</t>
        </is>
      </c>
      <c r="B3355" t="n">
        <v>5</v>
      </c>
      <c r="C3355" t="n">
        <v>19</v>
      </c>
      <c r="D3355" t="n">
        <v>17</v>
      </c>
      <c r="E3355" s="10" t="n">
        <v>0.1265950383828092</v>
      </c>
      <c r="F3355">
        <f>E3355*Parametrar!$B$7</f>
        <v/>
      </c>
    </row>
    <row r="3356">
      <c r="A3356" t="inlineStr">
        <is>
          <t>2024-05-19 18:00</t>
        </is>
      </c>
      <c r="B3356" t="n">
        <v>5</v>
      </c>
      <c r="C3356" t="n">
        <v>19</v>
      </c>
      <c r="D3356" t="n">
        <v>18</v>
      </c>
      <c r="E3356" s="10" t="n">
        <v>0.1284660308318474</v>
      </c>
      <c r="F3356">
        <f>E3356*Parametrar!$B$7</f>
        <v/>
      </c>
    </row>
    <row r="3357">
      <c r="A3357" t="inlineStr">
        <is>
          <t>2024-05-19 19:00</t>
        </is>
      </c>
      <c r="B3357" t="n">
        <v>5</v>
      </c>
      <c r="C3357" t="n">
        <v>19</v>
      </c>
      <c r="D3357" t="n">
        <v>19</v>
      </c>
      <c r="E3357" s="10" t="n">
        <v>0.143223154373557</v>
      </c>
      <c r="F3357">
        <f>E3357*Parametrar!$B$7</f>
        <v/>
      </c>
    </row>
    <row r="3358">
      <c r="A3358" t="inlineStr">
        <is>
          <t>2024-05-19 20:00</t>
        </is>
      </c>
      <c r="B3358" t="n">
        <v>5</v>
      </c>
      <c r="C3358" t="n">
        <v>19</v>
      </c>
      <c r="D3358" t="n">
        <v>20</v>
      </c>
      <c r="E3358" s="10" t="n">
        <v>0.1687846005083041</v>
      </c>
      <c r="F3358">
        <f>E3358*Parametrar!$B$7</f>
        <v/>
      </c>
    </row>
    <row r="3359">
      <c r="A3359" t="inlineStr">
        <is>
          <t>2024-05-19 21:00</t>
        </is>
      </c>
      <c r="B3359" t="n">
        <v>5</v>
      </c>
      <c r="C3359" t="n">
        <v>19</v>
      </c>
      <c r="D3359" t="n">
        <v>21</v>
      </c>
      <c r="E3359" s="10" t="n">
        <v>0.1901824296437831</v>
      </c>
      <c r="F3359">
        <f>E3359*Parametrar!$B$7</f>
        <v/>
      </c>
    </row>
    <row r="3360">
      <c r="A3360" t="inlineStr">
        <is>
          <t>2024-05-19 22:00</t>
        </is>
      </c>
      <c r="B3360" t="n">
        <v>5</v>
      </c>
      <c r="C3360" t="n">
        <v>19</v>
      </c>
      <c r="D3360" t="n">
        <v>22</v>
      </c>
      <c r="E3360" s="10" t="n">
        <v>0.208892354134165</v>
      </c>
      <c r="F3360">
        <f>E3360*Parametrar!$B$7</f>
        <v/>
      </c>
    </row>
    <row r="3361">
      <c r="A3361" t="inlineStr">
        <is>
          <t>2024-05-19 23:00</t>
        </is>
      </c>
      <c r="B3361" t="n">
        <v>5</v>
      </c>
      <c r="C3361" t="n">
        <v>19</v>
      </c>
      <c r="D3361" t="n">
        <v>23</v>
      </c>
      <c r="E3361" s="10" t="n">
        <v>0.2216203731888896</v>
      </c>
      <c r="F3361">
        <f>E3361*Parametrar!$B$7</f>
        <v/>
      </c>
    </row>
    <row r="3362">
      <c r="A3362" t="inlineStr">
        <is>
          <t>2024-05-20 00:00</t>
        </is>
      </c>
      <c r="B3362" t="n">
        <v>5</v>
      </c>
      <c r="C3362" t="n">
        <v>20</v>
      </c>
      <c r="D3362" t="n">
        <v>0</v>
      </c>
      <c r="E3362" s="10" t="n">
        <v>0.2095775062986015</v>
      </c>
      <c r="F3362">
        <f>E3362*Parametrar!$B$7</f>
        <v/>
      </c>
    </row>
    <row r="3363">
      <c r="A3363" t="inlineStr">
        <is>
          <t>2024-05-20 01:00</t>
        </is>
      </c>
      <c r="B3363" t="n">
        <v>5</v>
      </c>
      <c r="C3363" t="n">
        <v>20</v>
      </c>
      <c r="D3363" t="n">
        <v>1</v>
      </c>
      <c r="E3363" s="10" t="n">
        <v>0.2310280394467295</v>
      </c>
      <c r="F3363">
        <f>E3363*Parametrar!$B$7</f>
        <v/>
      </c>
    </row>
    <row r="3364">
      <c r="A3364" t="inlineStr">
        <is>
          <t>2024-05-20 02:00</t>
        </is>
      </c>
      <c r="B3364" t="n">
        <v>5</v>
      </c>
      <c r="C3364" t="n">
        <v>20</v>
      </c>
      <c r="D3364" t="n">
        <v>2</v>
      </c>
      <c r="E3364" s="10" t="n">
        <v>0.2360876246610299</v>
      </c>
      <c r="F3364">
        <f>E3364*Parametrar!$B$7</f>
        <v/>
      </c>
    </row>
    <row r="3365">
      <c r="A3365" t="inlineStr">
        <is>
          <t>2024-05-20 03:00</t>
        </is>
      </c>
      <c r="B3365" t="n">
        <v>5</v>
      </c>
      <c r="C3365" t="n">
        <v>20</v>
      </c>
      <c r="D3365" t="n">
        <v>3</v>
      </c>
      <c r="E3365" s="10" t="n">
        <v>0.2386437692745046</v>
      </c>
      <c r="F3365">
        <f>E3365*Parametrar!$B$7</f>
        <v/>
      </c>
    </row>
    <row r="3366">
      <c r="A3366" t="inlineStr">
        <is>
          <t>2024-05-20 04:00</t>
        </is>
      </c>
      <c r="B3366" t="n">
        <v>5</v>
      </c>
      <c r="C3366" t="n">
        <v>20</v>
      </c>
      <c r="D3366" t="n">
        <v>4</v>
      </c>
      <c r="E3366" s="10" t="n">
        <v>0.2351653044396731</v>
      </c>
      <c r="F3366">
        <f>E3366*Parametrar!$B$7</f>
        <v/>
      </c>
    </row>
    <row r="3367">
      <c r="A3367" t="inlineStr">
        <is>
          <t>2024-05-20 05:00</t>
        </is>
      </c>
      <c r="B3367" t="n">
        <v>5</v>
      </c>
      <c r="C3367" t="n">
        <v>20</v>
      </c>
      <c r="D3367" t="n">
        <v>5</v>
      </c>
      <c r="E3367" s="10" t="n">
        <v>0.2109214586211501</v>
      </c>
      <c r="F3367">
        <f>E3367*Parametrar!$B$7</f>
        <v/>
      </c>
    </row>
    <row r="3368">
      <c r="A3368" t="inlineStr">
        <is>
          <t>2024-05-20 06:00</t>
        </is>
      </c>
      <c r="B3368" t="n">
        <v>5</v>
      </c>
      <c r="C3368" t="n">
        <v>20</v>
      </c>
      <c r="D3368" t="n">
        <v>6</v>
      </c>
      <c r="E3368" s="10" t="n">
        <v>0.1840160601638544</v>
      </c>
      <c r="F3368">
        <f>E3368*Parametrar!$B$7</f>
        <v/>
      </c>
    </row>
    <row r="3369">
      <c r="A3369" t="inlineStr">
        <is>
          <t>2024-05-20 07:00</t>
        </is>
      </c>
      <c r="B3369" t="n">
        <v>5</v>
      </c>
      <c r="C3369" t="n">
        <v>20</v>
      </c>
      <c r="D3369" t="n">
        <v>7</v>
      </c>
      <c r="E3369" s="10" t="n">
        <v>0.1648054475533074</v>
      </c>
      <c r="F3369">
        <f>E3369*Parametrar!$B$7</f>
        <v/>
      </c>
    </row>
    <row r="3370">
      <c r="A3370" t="inlineStr">
        <is>
          <t>2024-05-20 08:00</t>
        </is>
      </c>
      <c r="B3370" t="n">
        <v>5</v>
      </c>
      <c r="C3370" t="n">
        <v>20</v>
      </c>
      <c r="D3370" t="n">
        <v>8</v>
      </c>
      <c r="E3370" s="10" t="n">
        <v>0.1502591400621936</v>
      </c>
      <c r="F3370">
        <f>E3370*Parametrar!$B$7</f>
        <v/>
      </c>
    </row>
    <row r="3371">
      <c r="A3371" t="inlineStr">
        <is>
          <t>2024-05-20 09:00</t>
        </is>
      </c>
      <c r="B3371" t="n">
        <v>5</v>
      </c>
      <c r="C3371" t="n">
        <v>20</v>
      </c>
      <c r="D3371" t="n">
        <v>9</v>
      </c>
      <c r="E3371" s="10" t="n">
        <v>0.1423271861585247</v>
      </c>
      <c r="F3371">
        <f>E3371*Parametrar!$B$7</f>
        <v/>
      </c>
    </row>
    <row r="3372">
      <c r="A3372" t="inlineStr">
        <is>
          <t>2024-05-20 10:00</t>
        </is>
      </c>
      <c r="B3372" t="n">
        <v>5</v>
      </c>
      <c r="C3372" t="n">
        <v>20</v>
      </c>
      <c r="D3372" t="n">
        <v>10</v>
      </c>
      <c r="E3372" s="10" t="n">
        <v>0.1399555055893213</v>
      </c>
      <c r="F3372">
        <f>E3372*Parametrar!$B$7</f>
        <v/>
      </c>
    </row>
    <row r="3373">
      <c r="A3373" t="inlineStr">
        <is>
          <t>2024-05-20 11:00</t>
        </is>
      </c>
      <c r="B3373" t="n">
        <v>5</v>
      </c>
      <c r="C3373" t="n">
        <v>20</v>
      </c>
      <c r="D3373" t="n">
        <v>11</v>
      </c>
      <c r="E3373" s="10" t="n">
        <v>0.1408778258106782</v>
      </c>
      <c r="F3373">
        <f>E3373*Parametrar!$B$7</f>
        <v/>
      </c>
    </row>
    <row r="3374">
      <c r="A3374" t="inlineStr">
        <is>
          <t>2024-05-20 12:00</t>
        </is>
      </c>
      <c r="B3374" t="n">
        <v>5</v>
      </c>
      <c r="C3374" t="n">
        <v>20</v>
      </c>
      <c r="D3374" t="n">
        <v>12</v>
      </c>
      <c r="E3374" s="10" t="n">
        <v>0.1440137145632915</v>
      </c>
      <c r="F3374">
        <f>E3374*Parametrar!$B$7</f>
        <v/>
      </c>
    </row>
    <row r="3375">
      <c r="A3375" t="inlineStr">
        <is>
          <t>2024-05-20 13:00</t>
        </is>
      </c>
      <c r="B3375" t="n">
        <v>5</v>
      </c>
      <c r="C3375" t="n">
        <v>20</v>
      </c>
      <c r="D3375" t="n">
        <v>13</v>
      </c>
      <c r="E3375" s="10" t="n">
        <v>0.1441981786075628</v>
      </c>
      <c r="F3375">
        <f>E3375*Parametrar!$B$7</f>
        <v/>
      </c>
    </row>
    <row r="3376">
      <c r="A3376" t="inlineStr">
        <is>
          <t>2024-05-20 14:00</t>
        </is>
      </c>
      <c r="B3376" t="n">
        <v>5</v>
      </c>
      <c r="C3376" t="n">
        <v>20</v>
      </c>
      <c r="D3376" t="n">
        <v>14</v>
      </c>
      <c r="E3376" s="10" t="n">
        <v>0.147597587423421</v>
      </c>
      <c r="F3376">
        <f>E3376*Parametrar!$B$7</f>
        <v/>
      </c>
    </row>
    <row r="3377">
      <c r="A3377" t="inlineStr">
        <is>
          <t>2024-05-20 15:00</t>
        </is>
      </c>
      <c r="B3377" t="n">
        <v>5</v>
      </c>
      <c r="C3377" t="n">
        <v>20</v>
      </c>
      <c r="D3377" t="n">
        <v>15</v>
      </c>
      <c r="E3377" s="10" t="n">
        <v>0.1483881476131554</v>
      </c>
      <c r="F3377">
        <f>E3377*Parametrar!$B$7</f>
        <v/>
      </c>
    </row>
    <row r="3378">
      <c r="A3378" t="inlineStr">
        <is>
          <t>2024-05-20 16:00</t>
        </is>
      </c>
      <c r="B3378" t="n">
        <v>5</v>
      </c>
      <c r="C3378" t="n">
        <v>20</v>
      </c>
      <c r="D3378" t="n">
        <v>16</v>
      </c>
      <c r="E3378" s="10" t="n">
        <v>0.1490469477712675</v>
      </c>
      <c r="F3378">
        <f>E3378*Parametrar!$B$7</f>
        <v/>
      </c>
    </row>
    <row r="3379">
      <c r="A3379" t="inlineStr">
        <is>
          <t>2024-05-20 17:00</t>
        </is>
      </c>
      <c r="B3379" t="n">
        <v>5</v>
      </c>
      <c r="C3379" t="n">
        <v>20</v>
      </c>
      <c r="D3379" t="n">
        <v>17</v>
      </c>
      <c r="E3379" s="10" t="n">
        <v>0.1467016192083886</v>
      </c>
      <c r="F3379">
        <f>E3379*Parametrar!$B$7</f>
        <v/>
      </c>
    </row>
    <row r="3380">
      <c r="A3380" t="inlineStr">
        <is>
          <t>2024-05-20 18:00</t>
        </is>
      </c>
      <c r="B3380" t="n">
        <v>5</v>
      </c>
      <c r="C3380" t="n">
        <v>20</v>
      </c>
      <c r="D3380" t="n">
        <v>18</v>
      </c>
      <c r="E3380" s="10" t="n">
        <v>0.1449360347846483</v>
      </c>
      <c r="F3380">
        <f>E3380*Parametrar!$B$7</f>
        <v/>
      </c>
    </row>
    <row r="3381">
      <c r="A3381" t="inlineStr">
        <is>
          <t>2024-05-20 19:00</t>
        </is>
      </c>
      <c r="B3381" t="n">
        <v>5</v>
      </c>
      <c r="C3381" t="n">
        <v>20</v>
      </c>
      <c r="D3381" t="n">
        <v>19</v>
      </c>
      <c r="E3381" s="10" t="n">
        <v>0.1554504853081165</v>
      </c>
      <c r="F3381">
        <f>E3381*Parametrar!$B$7</f>
        <v/>
      </c>
    </row>
    <row r="3382">
      <c r="A3382" t="inlineStr">
        <is>
          <t>2024-05-20 20:00</t>
        </is>
      </c>
      <c r="B3382" t="n">
        <v>5</v>
      </c>
      <c r="C3382" t="n">
        <v>20</v>
      </c>
      <c r="D3382" t="n">
        <v>20</v>
      </c>
      <c r="E3382" s="10" t="n">
        <v>0.1812490994997839</v>
      </c>
      <c r="F3382">
        <f>E3382*Parametrar!$B$7</f>
        <v/>
      </c>
    </row>
    <row r="3383">
      <c r="A3383" t="inlineStr">
        <is>
          <t>2024-05-20 21:00</t>
        </is>
      </c>
      <c r="B3383" t="n">
        <v>5</v>
      </c>
      <c r="C3383" t="n">
        <v>20</v>
      </c>
      <c r="D3383" t="n">
        <v>21</v>
      </c>
      <c r="E3383" s="10" t="n">
        <v>0.200354304085033</v>
      </c>
      <c r="F3383">
        <f>E3383*Parametrar!$B$7</f>
        <v/>
      </c>
    </row>
    <row r="3384">
      <c r="A3384" t="inlineStr">
        <is>
          <t>2024-05-20 22:00</t>
        </is>
      </c>
      <c r="B3384" t="n">
        <v>5</v>
      </c>
      <c r="C3384" t="n">
        <v>20</v>
      </c>
      <c r="D3384" t="n">
        <v>22</v>
      </c>
      <c r="E3384" s="10" t="n">
        <v>0.2093403382416812</v>
      </c>
      <c r="F3384">
        <f>E3384*Parametrar!$B$7</f>
        <v/>
      </c>
    </row>
    <row r="3385">
      <c r="A3385" t="inlineStr">
        <is>
          <t>2024-05-20 23:00</t>
        </is>
      </c>
      <c r="B3385" t="n">
        <v>5</v>
      </c>
      <c r="C3385" t="n">
        <v>20</v>
      </c>
      <c r="D3385" t="n">
        <v>23</v>
      </c>
      <c r="E3385" s="10" t="n">
        <v>0.2128978590954862</v>
      </c>
      <c r="F3385">
        <f>E3385*Parametrar!$B$7</f>
        <v/>
      </c>
    </row>
    <row r="3386">
      <c r="A3386" t="inlineStr">
        <is>
          <t>2024-05-21 00:00</t>
        </is>
      </c>
      <c r="B3386" t="n">
        <v>5</v>
      </c>
      <c r="C3386" t="n">
        <v>21</v>
      </c>
      <c r="D3386" t="n">
        <v>0</v>
      </c>
      <c r="E3386" s="10" t="n">
        <v>0.2353497684839444</v>
      </c>
      <c r="F3386">
        <f>E3386*Parametrar!$B$7</f>
        <v/>
      </c>
    </row>
    <row r="3387">
      <c r="A3387" t="inlineStr">
        <is>
          <t>2024-05-21 01:00</t>
        </is>
      </c>
      <c r="B3387" t="n">
        <v>5</v>
      </c>
      <c r="C3387" t="n">
        <v>21</v>
      </c>
      <c r="D3387" t="n">
        <v>1</v>
      </c>
      <c r="E3387" s="10" t="n">
        <v>0.2034374888249973</v>
      </c>
      <c r="F3387">
        <f>E3387*Parametrar!$B$7</f>
        <v/>
      </c>
    </row>
    <row r="3388">
      <c r="A3388" t="inlineStr">
        <is>
          <t>2024-05-21 02:00</t>
        </is>
      </c>
      <c r="B3388" t="n">
        <v>5</v>
      </c>
      <c r="C3388" t="n">
        <v>21</v>
      </c>
      <c r="D3388" t="n">
        <v>2</v>
      </c>
      <c r="E3388" s="10" t="n">
        <v>0.1995637438952985</v>
      </c>
      <c r="F3388">
        <f>E3388*Parametrar!$B$7</f>
        <v/>
      </c>
    </row>
    <row r="3389">
      <c r="A3389" t="inlineStr">
        <is>
          <t>2024-05-21 03:00</t>
        </is>
      </c>
      <c r="B3389" t="n">
        <v>5</v>
      </c>
      <c r="C3389" t="n">
        <v>21</v>
      </c>
      <c r="D3389" t="n">
        <v>3</v>
      </c>
      <c r="E3389" s="10" t="n">
        <v>0.1931602063584495</v>
      </c>
      <c r="F3389">
        <f>E3389*Parametrar!$B$7</f>
        <v/>
      </c>
    </row>
    <row r="3390">
      <c r="A3390" t="inlineStr">
        <is>
          <t>2024-05-21 04:00</t>
        </is>
      </c>
      <c r="B3390" t="n">
        <v>5</v>
      </c>
      <c r="C3390" t="n">
        <v>21</v>
      </c>
      <c r="D3390" t="n">
        <v>4</v>
      </c>
      <c r="E3390" s="10" t="n">
        <v>0.1821977717274652</v>
      </c>
      <c r="F3390">
        <f>E3390*Parametrar!$B$7</f>
        <v/>
      </c>
    </row>
    <row r="3391">
      <c r="A3391" t="inlineStr">
        <is>
          <t>2024-05-21 05:00</t>
        </is>
      </c>
      <c r="B3391" t="n">
        <v>5</v>
      </c>
      <c r="C3391" t="n">
        <v>21</v>
      </c>
      <c r="D3391" t="n">
        <v>5</v>
      </c>
      <c r="E3391" s="10" t="n">
        <v>0.1597458623390069</v>
      </c>
      <c r="F3391">
        <f>E3391*Parametrar!$B$7</f>
        <v/>
      </c>
    </row>
    <row r="3392">
      <c r="A3392" t="inlineStr">
        <is>
          <t>2024-05-21 06:00</t>
        </is>
      </c>
      <c r="B3392" t="n">
        <v>5</v>
      </c>
      <c r="C3392" t="n">
        <v>21</v>
      </c>
      <c r="D3392" t="n">
        <v>6</v>
      </c>
      <c r="E3392" s="10" t="n">
        <v>0.1374784169948201</v>
      </c>
      <c r="F3392">
        <f>E3392*Parametrar!$B$7</f>
        <v/>
      </c>
    </row>
    <row r="3393">
      <c r="A3393" t="inlineStr">
        <is>
          <t>2024-05-21 07:00</t>
        </is>
      </c>
      <c r="B3393" t="n">
        <v>5</v>
      </c>
      <c r="C3393" t="n">
        <v>21</v>
      </c>
      <c r="D3393" t="n">
        <v>7</v>
      </c>
      <c r="E3393" s="10" t="n">
        <v>0.1225104774025146</v>
      </c>
      <c r="F3393">
        <f>E3393*Parametrar!$B$7</f>
        <v/>
      </c>
    </row>
    <row r="3394">
      <c r="A3394" t="inlineStr">
        <is>
          <t>2024-05-21 08:00</t>
        </is>
      </c>
      <c r="B3394" t="n">
        <v>5</v>
      </c>
      <c r="C3394" t="n">
        <v>21</v>
      </c>
      <c r="D3394" t="n">
        <v>8</v>
      </c>
      <c r="E3394" s="10" t="n">
        <v>0.118267804384273</v>
      </c>
      <c r="F3394">
        <f>E3394*Parametrar!$B$7</f>
        <v/>
      </c>
    </row>
    <row r="3395">
      <c r="A3395" t="inlineStr">
        <is>
          <t>2024-05-21 09:00</t>
        </is>
      </c>
      <c r="B3395" t="n">
        <v>5</v>
      </c>
      <c r="C3395" t="n">
        <v>21</v>
      </c>
      <c r="D3395" t="n">
        <v>9</v>
      </c>
      <c r="E3395" s="10" t="n">
        <v>0.1199543327890399</v>
      </c>
      <c r="F3395">
        <f>E3395*Parametrar!$B$7</f>
        <v/>
      </c>
    </row>
    <row r="3396">
      <c r="A3396" t="inlineStr">
        <is>
          <t>2024-05-21 10:00</t>
        </is>
      </c>
      <c r="B3396" t="n">
        <v>5</v>
      </c>
      <c r="C3396" t="n">
        <v>21</v>
      </c>
      <c r="D3396" t="n">
        <v>10</v>
      </c>
      <c r="E3396" s="10" t="n">
        <v>0.1240915977819835</v>
      </c>
      <c r="F3396">
        <f>E3396*Parametrar!$B$7</f>
        <v/>
      </c>
    </row>
    <row r="3397">
      <c r="A3397" t="inlineStr">
        <is>
          <t>2024-05-21 11:00</t>
        </is>
      </c>
      <c r="B3397" t="n">
        <v>5</v>
      </c>
      <c r="C3397" t="n">
        <v>21</v>
      </c>
      <c r="D3397" t="n">
        <v>11</v>
      </c>
      <c r="E3397" s="10" t="n">
        <v>0.1330776319386317</v>
      </c>
      <c r="F3397">
        <f>E3397*Parametrar!$B$7</f>
        <v/>
      </c>
    </row>
    <row r="3398">
      <c r="A3398" t="inlineStr">
        <is>
          <t>2024-05-21 12:00</t>
        </is>
      </c>
      <c r="B3398" t="n">
        <v>5</v>
      </c>
      <c r="C3398" t="n">
        <v>21</v>
      </c>
      <c r="D3398" t="n">
        <v>12</v>
      </c>
      <c r="E3398" s="10" t="n">
        <v>0.13900683336164</v>
      </c>
      <c r="F3398">
        <f>E3398*Parametrar!$B$7</f>
        <v/>
      </c>
    </row>
    <row r="3399">
      <c r="A3399" t="inlineStr">
        <is>
          <t>2024-05-21 13:00</t>
        </is>
      </c>
      <c r="B3399" t="n">
        <v>5</v>
      </c>
      <c r="C3399" t="n">
        <v>21</v>
      </c>
      <c r="D3399" t="n">
        <v>13</v>
      </c>
      <c r="E3399" s="10" t="n">
        <v>0.1435393784494508</v>
      </c>
      <c r="F3399">
        <f>E3399*Parametrar!$B$7</f>
        <v/>
      </c>
    </row>
    <row r="3400">
      <c r="A3400" t="inlineStr">
        <is>
          <t>2024-05-21 14:00</t>
        </is>
      </c>
      <c r="B3400" t="n">
        <v>5</v>
      </c>
      <c r="C3400" t="n">
        <v>21</v>
      </c>
      <c r="D3400" t="n">
        <v>14</v>
      </c>
      <c r="E3400" s="10" t="n">
        <v>0.1503118440748426</v>
      </c>
      <c r="F3400">
        <f>E3400*Parametrar!$B$7</f>
        <v/>
      </c>
    </row>
    <row r="3401">
      <c r="A3401" t="inlineStr">
        <is>
          <t>2024-05-21 15:00</t>
        </is>
      </c>
      <c r="B3401" t="n">
        <v>5</v>
      </c>
      <c r="C3401" t="n">
        <v>21</v>
      </c>
      <c r="D3401" t="n">
        <v>15</v>
      </c>
      <c r="E3401" s="10" t="n">
        <v>0.158928950142948</v>
      </c>
      <c r="F3401">
        <f>E3401*Parametrar!$B$7</f>
        <v/>
      </c>
    </row>
    <row r="3402">
      <c r="A3402" t="inlineStr">
        <is>
          <t>2024-05-21 16:00</t>
        </is>
      </c>
      <c r="B3402" t="n">
        <v>5</v>
      </c>
      <c r="C3402" t="n">
        <v>21</v>
      </c>
      <c r="D3402" t="n">
        <v>16</v>
      </c>
      <c r="E3402" s="10" t="n">
        <v>0.1673352401604576</v>
      </c>
      <c r="F3402">
        <f>E3402*Parametrar!$B$7</f>
        <v/>
      </c>
    </row>
    <row r="3403">
      <c r="A3403" t="inlineStr">
        <is>
          <t>2024-05-21 17:00</t>
        </is>
      </c>
      <c r="B3403" t="n">
        <v>5</v>
      </c>
      <c r="C3403" t="n">
        <v>21</v>
      </c>
      <c r="D3403" t="n">
        <v>17</v>
      </c>
      <c r="E3403" s="10" t="n">
        <v>0.1674933521984045</v>
      </c>
      <c r="F3403">
        <f>E3403*Parametrar!$B$7</f>
        <v/>
      </c>
    </row>
    <row r="3404">
      <c r="A3404" t="inlineStr">
        <is>
          <t>2024-05-21 18:00</t>
        </is>
      </c>
      <c r="B3404" t="n">
        <v>5</v>
      </c>
      <c r="C3404" t="n">
        <v>21</v>
      </c>
      <c r="D3404" t="n">
        <v>18</v>
      </c>
      <c r="E3404" s="10" t="n">
        <v>0.1693906966537672</v>
      </c>
      <c r="F3404">
        <f>E3404*Parametrar!$B$7</f>
        <v/>
      </c>
    </row>
    <row r="3405">
      <c r="A3405" t="inlineStr">
        <is>
          <t>2024-05-21 19:00</t>
        </is>
      </c>
      <c r="B3405" t="n">
        <v>5</v>
      </c>
      <c r="C3405" t="n">
        <v>21</v>
      </c>
      <c r="D3405" t="n">
        <v>19</v>
      </c>
      <c r="E3405" s="10" t="n">
        <v>0.1747928579502859</v>
      </c>
      <c r="F3405">
        <f>E3405*Parametrar!$B$7</f>
        <v/>
      </c>
    </row>
    <row r="3406">
      <c r="A3406" t="inlineStr">
        <is>
          <t>2024-05-21 20:00</t>
        </is>
      </c>
      <c r="B3406" t="n">
        <v>5</v>
      </c>
      <c r="C3406" t="n">
        <v>21</v>
      </c>
      <c r="D3406" t="n">
        <v>20</v>
      </c>
      <c r="E3406" s="10" t="n">
        <v>0.1921851821244437</v>
      </c>
      <c r="F3406">
        <f>E3406*Parametrar!$B$7</f>
        <v/>
      </c>
    </row>
    <row r="3407">
      <c r="A3407" t="inlineStr">
        <is>
          <t>2024-05-21 21:00</t>
        </is>
      </c>
      <c r="B3407" t="n">
        <v>5</v>
      </c>
      <c r="C3407" t="n">
        <v>21</v>
      </c>
      <c r="D3407" t="n">
        <v>21</v>
      </c>
      <c r="E3407" s="10" t="n">
        <v>0.2124235229816455</v>
      </c>
      <c r="F3407">
        <f>E3407*Parametrar!$B$7</f>
        <v/>
      </c>
    </row>
    <row r="3408">
      <c r="A3408" t="inlineStr">
        <is>
          <t>2024-05-21 22:00</t>
        </is>
      </c>
      <c r="B3408" t="n">
        <v>5</v>
      </c>
      <c r="C3408" t="n">
        <v>21</v>
      </c>
      <c r="D3408" t="n">
        <v>22</v>
      </c>
      <c r="E3408" s="10" t="n">
        <v>0.2271542945170307</v>
      </c>
      <c r="F3408">
        <f>E3408*Parametrar!$B$7</f>
        <v/>
      </c>
    </row>
    <row r="3409">
      <c r="A3409" t="inlineStr">
        <is>
          <t>2024-05-21 23:00</t>
        </is>
      </c>
      <c r="B3409" t="n">
        <v>5</v>
      </c>
      <c r="C3409" t="n">
        <v>21</v>
      </c>
      <c r="D3409" t="n">
        <v>23</v>
      </c>
      <c r="E3409" s="10" t="n">
        <v>0.2342956882309652</v>
      </c>
      <c r="F3409">
        <f>E3409*Parametrar!$B$7</f>
        <v/>
      </c>
    </row>
    <row r="3410">
      <c r="A3410" t="inlineStr">
        <is>
          <t>2024-05-22 00:00</t>
        </is>
      </c>
      <c r="B3410" t="n">
        <v>5</v>
      </c>
      <c r="C3410" t="n">
        <v>22</v>
      </c>
      <c r="D3410" t="n">
        <v>0</v>
      </c>
      <c r="E3410" s="10" t="n">
        <v>0.3281615347587684</v>
      </c>
      <c r="F3410">
        <f>E3410*Parametrar!$B$7</f>
        <v/>
      </c>
    </row>
    <row r="3411">
      <c r="A3411" t="inlineStr">
        <is>
          <t>2024-05-22 01:00</t>
        </is>
      </c>
      <c r="B3411" t="n">
        <v>5</v>
      </c>
      <c r="C3411" t="n">
        <v>22</v>
      </c>
      <c r="D3411" t="n">
        <v>1</v>
      </c>
      <c r="E3411" s="10" t="n">
        <v>0.2349281363827527</v>
      </c>
      <c r="F3411">
        <f>E3411*Parametrar!$B$7</f>
        <v/>
      </c>
    </row>
    <row r="3412">
      <c r="A3412" t="inlineStr">
        <is>
          <t>2024-05-22 02:00</t>
        </is>
      </c>
      <c r="B3412" t="n">
        <v>5</v>
      </c>
      <c r="C3412" t="n">
        <v>22</v>
      </c>
      <c r="D3412" t="n">
        <v>2</v>
      </c>
      <c r="E3412" s="10" t="n">
        <v>0.2332416079779859</v>
      </c>
      <c r="F3412">
        <f>E3412*Parametrar!$B$7</f>
        <v/>
      </c>
    </row>
    <row r="3413">
      <c r="A3413" t="inlineStr">
        <is>
          <t>2024-05-22 03:00</t>
        </is>
      </c>
      <c r="B3413" t="n">
        <v>5</v>
      </c>
      <c r="C3413" t="n">
        <v>22</v>
      </c>
      <c r="D3413" t="n">
        <v>3</v>
      </c>
      <c r="E3413" s="10" t="n">
        <v>0.2304219433012664</v>
      </c>
      <c r="F3413">
        <f>E3413*Parametrar!$B$7</f>
        <v/>
      </c>
    </row>
    <row r="3414">
      <c r="A3414" t="inlineStr">
        <is>
          <t>2024-05-22 04:00</t>
        </is>
      </c>
      <c r="B3414" t="n">
        <v>5</v>
      </c>
      <c r="C3414" t="n">
        <v>22</v>
      </c>
      <c r="D3414" t="n">
        <v>4</v>
      </c>
      <c r="E3414" s="10" t="n">
        <v>0.2238602937264705</v>
      </c>
      <c r="F3414">
        <f>E3414*Parametrar!$B$7</f>
        <v/>
      </c>
    </row>
    <row r="3415">
      <c r="A3415" t="inlineStr">
        <is>
          <t>2024-05-22 05:00</t>
        </is>
      </c>
      <c r="B3415" t="n">
        <v>5</v>
      </c>
      <c r="C3415" t="n">
        <v>22</v>
      </c>
      <c r="D3415" t="n">
        <v>5</v>
      </c>
      <c r="E3415" s="10" t="n">
        <v>0.208180849963404</v>
      </c>
      <c r="F3415">
        <f>E3415*Parametrar!$B$7</f>
        <v/>
      </c>
    </row>
    <row r="3416">
      <c r="A3416" t="inlineStr">
        <is>
          <t>2024-05-22 06:00</t>
        </is>
      </c>
      <c r="B3416" t="n">
        <v>5</v>
      </c>
      <c r="C3416" t="n">
        <v>22</v>
      </c>
      <c r="D3416" t="n">
        <v>6</v>
      </c>
      <c r="E3416" s="10" t="n">
        <v>0.1899452615868628</v>
      </c>
      <c r="F3416">
        <f>E3416*Parametrar!$B$7</f>
        <v/>
      </c>
    </row>
    <row r="3417">
      <c r="A3417" t="inlineStr">
        <is>
          <t>2024-05-22 07:00</t>
        </is>
      </c>
      <c r="B3417" t="n">
        <v>5</v>
      </c>
      <c r="C3417" t="n">
        <v>22</v>
      </c>
      <c r="D3417" t="n">
        <v>7</v>
      </c>
      <c r="E3417" s="10" t="n">
        <v>0.1830146839235241</v>
      </c>
      <c r="F3417">
        <f>E3417*Parametrar!$B$7</f>
        <v/>
      </c>
    </row>
    <row r="3418">
      <c r="A3418" t="inlineStr">
        <is>
          <t>2024-05-22 08:00</t>
        </is>
      </c>
      <c r="B3418" t="n">
        <v>5</v>
      </c>
      <c r="C3418" t="n">
        <v>22</v>
      </c>
      <c r="D3418" t="n">
        <v>8</v>
      </c>
      <c r="E3418" s="10" t="n">
        <v>0.1836471320753117</v>
      </c>
      <c r="F3418">
        <f>E3418*Parametrar!$B$7</f>
        <v/>
      </c>
    </row>
    <row r="3419">
      <c r="A3419" t="inlineStr">
        <is>
          <t>2024-05-22 09:00</t>
        </is>
      </c>
      <c r="B3419" t="n">
        <v>5</v>
      </c>
      <c r="C3419" t="n">
        <v>22</v>
      </c>
      <c r="D3419" t="n">
        <v>9</v>
      </c>
      <c r="E3419" s="10" t="n">
        <v>0.1895499814919955</v>
      </c>
      <c r="F3419">
        <f>E3419*Parametrar!$B$7</f>
        <v/>
      </c>
    </row>
    <row r="3420">
      <c r="A3420" t="inlineStr">
        <is>
          <t>2024-05-22 10:00</t>
        </is>
      </c>
      <c r="B3420" t="n">
        <v>5</v>
      </c>
      <c r="C3420" t="n">
        <v>22</v>
      </c>
      <c r="D3420" t="n">
        <v>10</v>
      </c>
      <c r="E3420" s="10" t="n">
        <v>0.1964278551426852</v>
      </c>
      <c r="F3420">
        <f>E3420*Parametrar!$B$7</f>
        <v/>
      </c>
    </row>
    <row r="3421">
      <c r="A3421" t="inlineStr">
        <is>
          <t>2024-05-22 11:00</t>
        </is>
      </c>
      <c r="B3421" t="n">
        <v>5</v>
      </c>
      <c r="C3421" t="n">
        <v>22</v>
      </c>
      <c r="D3421" t="n">
        <v>11</v>
      </c>
      <c r="E3421" s="10" t="n">
        <v>0.2086288340709202</v>
      </c>
      <c r="F3421">
        <f>E3421*Parametrar!$B$7</f>
        <v/>
      </c>
    </row>
    <row r="3422">
      <c r="A3422" t="inlineStr">
        <is>
          <t>2024-05-22 12:00</t>
        </is>
      </c>
      <c r="B3422" t="n">
        <v>5</v>
      </c>
      <c r="C3422" t="n">
        <v>22</v>
      </c>
      <c r="D3422" t="n">
        <v>12</v>
      </c>
      <c r="E3422" s="10" t="n">
        <v>0.2169297160631319</v>
      </c>
      <c r="F3422">
        <f>E3422*Parametrar!$B$7</f>
        <v/>
      </c>
    </row>
    <row r="3423">
      <c r="A3423" t="inlineStr">
        <is>
          <t>2024-05-22 13:00</t>
        </is>
      </c>
      <c r="B3423" t="n">
        <v>5</v>
      </c>
      <c r="C3423" t="n">
        <v>22</v>
      </c>
      <c r="D3423" t="n">
        <v>13</v>
      </c>
      <c r="E3423" s="10" t="n">
        <v>0.2279975587194141</v>
      </c>
      <c r="F3423">
        <f>E3423*Parametrar!$B$7</f>
        <v/>
      </c>
    </row>
    <row r="3424">
      <c r="A3424" t="inlineStr">
        <is>
          <t>2024-05-22 14:00</t>
        </is>
      </c>
      <c r="B3424" t="n">
        <v>5</v>
      </c>
      <c r="C3424" t="n">
        <v>22</v>
      </c>
      <c r="D3424" t="n">
        <v>14</v>
      </c>
      <c r="E3424" s="10" t="n">
        <v>0.2362984407116258</v>
      </c>
      <c r="F3424">
        <f>E3424*Parametrar!$B$7</f>
        <v/>
      </c>
    </row>
    <row r="3425">
      <c r="A3425" t="inlineStr">
        <is>
          <t>2024-05-22 15:00</t>
        </is>
      </c>
      <c r="B3425" t="n">
        <v>5</v>
      </c>
      <c r="C3425" t="n">
        <v>22</v>
      </c>
      <c r="D3425" t="n">
        <v>15</v>
      </c>
      <c r="E3425" s="10" t="n">
        <v>0.2419904740777138</v>
      </c>
      <c r="F3425">
        <f>E3425*Parametrar!$B$7</f>
        <v/>
      </c>
    </row>
    <row r="3426">
      <c r="A3426" t="inlineStr">
        <is>
          <t>2024-05-22 16:00</t>
        </is>
      </c>
      <c r="B3426" t="n">
        <v>5</v>
      </c>
      <c r="C3426" t="n">
        <v>22</v>
      </c>
      <c r="D3426" t="n">
        <v>16</v>
      </c>
      <c r="E3426" s="10" t="n">
        <v>0.251635308392474</v>
      </c>
      <c r="F3426">
        <f>E3426*Parametrar!$B$7</f>
        <v/>
      </c>
    </row>
    <row r="3427">
      <c r="A3427" t="inlineStr">
        <is>
          <t>2024-05-22 17:00</t>
        </is>
      </c>
      <c r="B3427" t="n">
        <v>5</v>
      </c>
      <c r="C3427" t="n">
        <v>22</v>
      </c>
      <c r="D3427" t="n">
        <v>17</v>
      </c>
      <c r="E3427" s="10" t="n">
        <v>0.253005612721347</v>
      </c>
      <c r="F3427">
        <f>E3427*Parametrar!$B$7</f>
        <v/>
      </c>
    </row>
    <row r="3428">
      <c r="A3428" t="inlineStr">
        <is>
          <t>2024-05-22 18:00</t>
        </is>
      </c>
      <c r="B3428" t="n">
        <v>5</v>
      </c>
      <c r="C3428" t="n">
        <v>22</v>
      </c>
      <c r="D3428" t="n">
        <v>18</v>
      </c>
      <c r="E3428" s="10" t="n">
        <v>0.2585131820431637</v>
      </c>
      <c r="F3428">
        <f>E3428*Parametrar!$B$7</f>
        <v/>
      </c>
    </row>
    <row r="3429">
      <c r="A3429" t="inlineStr">
        <is>
          <t>2024-05-22 19:00</t>
        </is>
      </c>
      <c r="B3429" t="n">
        <v>5</v>
      </c>
      <c r="C3429" t="n">
        <v>22</v>
      </c>
      <c r="D3429" t="n">
        <v>19</v>
      </c>
      <c r="E3429" s="10" t="n">
        <v>0.2697391367373928</v>
      </c>
      <c r="F3429">
        <f>E3429*Parametrar!$B$7</f>
        <v/>
      </c>
    </row>
    <row r="3430">
      <c r="A3430" t="inlineStr">
        <is>
          <t>2024-05-22 20:00</t>
        </is>
      </c>
      <c r="B3430" t="n">
        <v>5</v>
      </c>
      <c r="C3430" t="n">
        <v>22</v>
      </c>
      <c r="D3430" t="n">
        <v>20</v>
      </c>
      <c r="E3430" s="10" t="n">
        <v>0.2820718756972502</v>
      </c>
      <c r="F3430">
        <f>E3430*Parametrar!$B$7</f>
        <v/>
      </c>
    </row>
    <row r="3431">
      <c r="A3431" t="inlineStr">
        <is>
          <t>2024-05-22 21:00</t>
        </is>
      </c>
      <c r="B3431" t="n">
        <v>5</v>
      </c>
      <c r="C3431" t="n">
        <v>22</v>
      </c>
      <c r="D3431" t="n">
        <v>21</v>
      </c>
      <c r="E3431" s="10" t="n">
        <v>0.2985682316563756</v>
      </c>
      <c r="F3431">
        <f>E3431*Parametrar!$B$7</f>
        <v/>
      </c>
    </row>
    <row r="3432">
      <c r="A3432" t="inlineStr">
        <is>
          <t>2024-05-22 22:00</t>
        </is>
      </c>
      <c r="B3432" t="n">
        <v>5</v>
      </c>
      <c r="C3432" t="n">
        <v>22</v>
      </c>
      <c r="D3432" t="n">
        <v>22</v>
      </c>
      <c r="E3432" s="10" t="n">
        <v>0.3117178828122918</v>
      </c>
      <c r="F3432">
        <f>E3432*Parametrar!$B$7</f>
        <v/>
      </c>
    </row>
    <row r="3433">
      <c r="A3433" t="inlineStr">
        <is>
          <t>2024-05-22 23:00</t>
        </is>
      </c>
      <c r="B3433" t="n">
        <v>5</v>
      </c>
      <c r="C3433" t="n">
        <v>22</v>
      </c>
      <c r="D3433" t="n">
        <v>23</v>
      </c>
      <c r="E3433" s="10" t="n">
        <v>0.3117178828122918</v>
      </c>
      <c r="F3433">
        <f>E3433*Parametrar!$B$7</f>
        <v/>
      </c>
    </row>
    <row r="3434">
      <c r="A3434" t="inlineStr">
        <is>
          <t>2024-05-23 00:00</t>
        </is>
      </c>
      <c r="B3434" t="n">
        <v>5</v>
      </c>
      <c r="C3434" t="n">
        <v>23</v>
      </c>
      <c r="D3434" t="n">
        <v>0</v>
      </c>
      <c r="E3434" s="10" t="n">
        <v>0.217430404183297</v>
      </c>
      <c r="F3434">
        <f>E3434*Parametrar!$B$7</f>
        <v/>
      </c>
    </row>
    <row r="3435">
      <c r="A3435" t="inlineStr">
        <is>
          <t>2024-05-23 01:00</t>
        </is>
      </c>
      <c r="B3435" t="n">
        <v>5</v>
      </c>
      <c r="C3435" t="n">
        <v>23</v>
      </c>
      <c r="D3435" t="n">
        <v>1</v>
      </c>
      <c r="E3435" s="10" t="n">
        <v>0.3068691136485873</v>
      </c>
      <c r="F3435">
        <f>E3435*Parametrar!$B$7</f>
        <v/>
      </c>
    </row>
    <row r="3436">
      <c r="A3436" t="inlineStr">
        <is>
          <t>2024-05-23 02:00</t>
        </is>
      </c>
      <c r="B3436" t="n">
        <v>5</v>
      </c>
      <c r="C3436" t="n">
        <v>23</v>
      </c>
      <c r="D3436" t="n">
        <v>2</v>
      </c>
      <c r="E3436" s="10" t="n">
        <v>0.3040230969655432</v>
      </c>
      <c r="F3436">
        <f>E3436*Parametrar!$B$7</f>
        <v/>
      </c>
    </row>
    <row r="3437">
      <c r="A3437" t="inlineStr">
        <is>
          <t>2024-05-23 03:00</t>
        </is>
      </c>
      <c r="B3437" t="n">
        <v>5</v>
      </c>
      <c r="C3437" t="n">
        <v>23</v>
      </c>
      <c r="D3437" t="n">
        <v>3</v>
      </c>
      <c r="E3437" s="10" t="n">
        <v>0.2981993035678328</v>
      </c>
      <c r="F3437">
        <f>E3437*Parametrar!$B$7</f>
        <v/>
      </c>
    </row>
    <row r="3438">
      <c r="A3438" t="inlineStr">
        <is>
          <t>2024-05-23 04:00</t>
        </is>
      </c>
      <c r="B3438" t="n">
        <v>5</v>
      </c>
      <c r="C3438" t="n">
        <v>23</v>
      </c>
      <c r="D3438" t="n">
        <v>4</v>
      </c>
      <c r="E3438" s="10" t="n">
        <v>0.285840212601651</v>
      </c>
      <c r="F3438">
        <f>E3438*Parametrar!$B$7</f>
        <v/>
      </c>
    </row>
    <row r="3439">
      <c r="A3439" t="inlineStr">
        <is>
          <t>2024-05-23 05:00</t>
        </is>
      </c>
      <c r="B3439" t="n">
        <v>5</v>
      </c>
      <c r="C3439" t="n">
        <v>23</v>
      </c>
      <c r="D3439" t="n">
        <v>5</v>
      </c>
      <c r="E3439" s="10" t="n">
        <v>0.2587239980937595</v>
      </c>
      <c r="F3439">
        <f>E3439*Parametrar!$B$7</f>
        <v/>
      </c>
    </row>
    <row r="3440">
      <c r="A3440" t="inlineStr">
        <is>
          <t>2024-05-23 06:00</t>
        </is>
      </c>
      <c r="B3440" t="n">
        <v>5</v>
      </c>
      <c r="C3440" t="n">
        <v>23</v>
      </c>
      <c r="D3440" t="n">
        <v>6</v>
      </c>
      <c r="E3440" s="10" t="n">
        <v>0.2268644224474614</v>
      </c>
      <c r="F3440">
        <f>E3440*Parametrar!$B$7</f>
        <v/>
      </c>
    </row>
    <row r="3441">
      <c r="A3441" t="inlineStr">
        <is>
          <t>2024-05-23 07:00</t>
        </is>
      </c>
      <c r="B3441" t="n">
        <v>5</v>
      </c>
      <c r="C3441" t="n">
        <v>23</v>
      </c>
      <c r="D3441" t="n">
        <v>7</v>
      </c>
      <c r="E3441" s="10" t="n">
        <v>0.20457062509695</v>
      </c>
      <c r="F3441">
        <f>E3441*Parametrar!$B$7</f>
        <v/>
      </c>
    </row>
    <row r="3442">
      <c r="A3442" t="inlineStr">
        <is>
          <t>2024-05-23 08:00</t>
        </is>
      </c>
      <c r="B3442" t="n">
        <v>5</v>
      </c>
      <c r="C3442" t="n">
        <v>23</v>
      </c>
      <c r="D3442" t="n">
        <v>8</v>
      </c>
      <c r="E3442" s="10" t="n">
        <v>0.1946359187126205</v>
      </c>
      <c r="F3442">
        <f>E3442*Parametrar!$B$7</f>
        <v/>
      </c>
    </row>
    <row r="3443">
      <c r="A3443" t="inlineStr">
        <is>
          <t>2024-05-23 09:00</t>
        </is>
      </c>
      <c r="B3443" t="n">
        <v>5</v>
      </c>
      <c r="C3443" t="n">
        <v>23</v>
      </c>
      <c r="D3443" t="n">
        <v>9</v>
      </c>
      <c r="E3443" s="10" t="n">
        <v>0.1904986537196769</v>
      </c>
      <c r="F3443">
        <f>E3443*Parametrar!$B$7</f>
        <v/>
      </c>
    </row>
    <row r="3444">
      <c r="A3444" t="inlineStr">
        <is>
          <t>2024-05-23 10:00</t>
        </is>
      </c>
      <c r="B3444" t="n">
        <v>5</v>
      </c>
      <c r="C3444" t="n">
        <v>23</v>
      </c>
      <c r="D3444" t="n">
        <v>10</v>
      </c>
      <c r="E3444" s="10" t="n">
        <v>0.1943987506557001</v>
      </c>
      <c r="F3444">
        <f>E3444*Parametrar!$B$7</f>
        <v/>
      </c>
    </row>
    <row r="3445">
      <c r="A3445" t="inlineStr">
        <is>
          <t>2024-05-23 11:00</t>
        </is>
      </c>
      <c r="B3445" t="n">
        <v>5</v>
      </c>
      <c r="C3445" t="n">
        <v>23</v>
      </c>
      <c r="D3445" t="n">
        <v>11</v>
      </c>
      <c r="E3445" s="10" t="n">
        <v>0.2013029763127143</v>
      </c>
      <c r="F3445">
        <f>E3445*Parametrar!$B$7</f>
        <v/>
      </c>
    </row>
    <row r="3446">
      <c r="A3446" t="inlineStr">
        <is>
          <t>2024-05-23 12:00</t>
        </is>
      </c>
      <c r="B3446" t="n">
        <v>5</v>
      </c>
      <c r="C3446" t="n">
        <v>23</v>
      </c>
      <c r="D3446" t="n">
        <v>12</v>
      </c>
      <c r="E3446" s="10" t="n">
        <v>0.202541520609965</v>
      </c>
      <c r="F3446">
        <f>E3446*Parametrar!$B$7</f>
        <v/>
      </c>
    </row>
    <row r="3447">
      <c r="A3447" t="inlineStr">
        <is>
          <t>2024-05-23 13:00</t>
        </is>
      </c>
      <c r="B3447" t="n">
        <v>5</v>
      </c>
      <c r="C3447" t="n">
        <v>23</v>
      </c>
      <c r="D3447" t="n">
        <v>13</v>
      </c>
      <c r="E3447" s="10" t="n">
        <v>0.2144526274686306</v>
      </c>
      <c r="F3447">
        <f>E3447*Parametrar!$B$7</f>
        <v/>
      </c>
    </row>
    <row r="3448">
      <c r="A3448" t="inlineStr">
        <is>
          <t>2024-05-23 14:00</t>
        </is>
      </c>
      <c r="B3448" t="n">
        <v>5</v>
      </c>
      <c r="C3448" t="n">
        <v>23</v>
      </c>
      <c r="D3448" t="n">
        <v>14</v>
      </c>
      <c r="E3448" s="10" t="n">
        <v>0.1945305106873225</v>
      </c>
      <c r="F3448">
        <f>E3448*Parametrar!$B$7</f>
        <v/>
      </c>
    </row>
    <row r="3449">
      <c r="A3449" t="inlineStr">
        <is>
          <t>2024-05-23 15:00</t>
        </is>
      </c>
      <c r="B3449" t="n">
        <v>5</v>
      </c>
      <c r="C3449" t="n">
        <v>23</v>
      </c>
      <c r="D3449" t="n">
        <v>15</v>
      </c>
      <c r="E3449" s="10" t="n">
        <v>0.1870992449038188</v>
      </c>
      <c r="F3449">
        <f>E3449*Parametrar!$B$7</f>
        <v/>
      </c>
    </row>
    <row r="3450">
      <c r="A3450" t="inlineStr">
        <is>
          <t>2024-05-23 16:00</t>
        </is>
      </c>
      <c r="B3450" t="n">
        <v>5</v>
      </c>
      <c r="C3450" t="n">
        <v>23</v>
      </c>
      <c r="D3450" t="n">
        <v>16</v>
      </c>
      <c r="E3450" s="10" t="n">
        <v>0.1888911813338835</v>
      </c>
      <c r="F3450">
        <f>E3450*Parametrar!$B$7</f>
        <v/>
      </c>
    </row>
    <row r="3451">
      <c r="A3451" t="inlineStr">
        <is>
          <t>2024-05-23 17:00</t>
        </is>
      </c>
      <c r="B3451" t="n">
        <v>5</v>
      </c>
      <c r="C3451" t="n">
        <v>23</v>
      </c>
      <c r="D3451" t="n">
        <v>17</v>
      </c>
      <c r="E3451" s="10" t="n">
        <v>0.1788510669242561</v>
      </c>
      <c r="F3451">
        <f>E3451*Parametrar!$B$7</f>
        <v/>
      </c>
    </row>
    <row r="3452">
      <c r="A3452" t="inlineStr">
        <is>
          <t>2024-05-23 18:00</t>
        </is>
      </c>
      <c r="B3452" t="n">
        <v>5</v>
      </c>
      <c r="C3452" t="n">
        <v>23</v>
      </c>
      <c r="D3452" t="n">
        <v>18</v>
      </c>
      <c r="E3452" s="10" t="n">
        <v>0.1709191130205871</v>
      </c>
      <c r="F3452">
        <f>E3452*Parametrar!$B$7</f>
        <v/>
      </c>
    </row>
    <row r="3453">
      <c r="A3453" t="inlineStr">
        <is>
          <t>2024-05-23 19:00</t>
        </is>
      </c>
      <c r="B3453" t="n">
        <v>5</v>
      </c>
      <c r="C3453" t="n">
        <v>23</v>
      </c>
      <c r="D3453" t="n">
        <v>19</v>
      </c>
      <c r="E3453" s="10" t="n">
        <v>0.1721049533051888</v>
      </c>
      <c r="F3453">
        <f>E3453*Parametrar!$B$7</f>
        <v/>
      </c>
    </row>
    <row r="3454">
      <c r="A3454" t="inlineStr">
        <is>
          <t>2024-05-23 20:00</t>
        </is>
      </c>
      <c r="B3454" t="n">
        <v>5</v>
      </c>
      <c r="C3454" t="n">
        <v>23</v>
      </c>
      <c r="D3454" t="n">
        <v>20</v>
      </c>
      <c r="E3454" s="10" t="n">
        <v>0.1866776128026271</v>
      </c>
      <c r="F3454">
        <f>E3454*Parametrar!$B$7</f>
        <v/>
      </c>
    </row>
    <row r="3455">
      <c r="A3455" t="inlineStr">
        <is>
          <t>2024-05-23 21:00</t>
        </is>
      </c>
      <c r="B3455" t="n">
        <v>5</v>
      </c>
      <c r="C3455" t="n">
        <v>23</v>
      </c>
      <c r="D3455" t="n">
        <v>21</v>
      </c>
      <c r="E3455" s="10" t="n">
        <v>0.20457062509695</v>
      </c>
      <c r="F3455">
        <f>E3455*Parametrar!$B$7</f>
        <v/>
      </c>
    </row>
    <row r="3456">
      <c r="A3456" t="inlineStr">
        <is>
          <t>2024-05-23 22:00</t>
        </is>
      </c>
      <c r="B3456" t="n">
        <v>5</v>
      </c>
      <c r="C3456" t="n">
        <v>23</v>
      </c>
      <c r="D3456" t="n">
        <v>22</v>
      </c>
      <c r="E3456" s="10" t="n">
        <v>0.2150060196014447</v>
      </c>
      <c r="F3456">
        <f>E3456*Parametrar!$B$7</f>
        <v/>
      </c>
    </row>
    <row r="3457">
      <c r="A3457" t="inlineStr">
        <is>
          <t>2024-05-23 23:00</t>
        </is>
      </c>
      <c r="B3457" t="n">
        <v>5</v>
      </c>
      <c r="C3457" t="n">
        <v>23</v>
      </c>
      <c r="D3457" t="n">
        <v>23</v>
      </c>
      <c r="E3457" s="10" t="n">
        <v>0.2210933330623999</v>
      </c>
      <c r="F3457">
        <f>E3457*Parametrar!$B$7</f>
        <v/>
      </c>
    </row>
    <row r="3458">
      <c r="A3458" t="inlineStr">
        <is>
          <t>2024-05-24 00:00</t>
        </is>
      </c>
      <c r="B3458" t="n">
        <v>5</v>
      </c>
      <c r="C3458" t="n">
        <v>24</v>
      </c>
      <c r="D3458" t="n">
        <v>0</v>
      </c>
      <c r="E3458" s="10" t="n">
        <v>0.2403302976792714</v>
      </c>
      <c r="F3458">
        <f>E3458*Parametrar!$B$7</f>
        <v/>
      </c>
    </row>
    <row r="3459">
      <c r="A3459" t="inlineStr">
        <is>
          <t>2024-05-24 01:00</t>
        </is>
      </c>
      <c r="B3459" t="n">
        <v>5</v>
      </c>
      <c r="C3459" t="n">
        <v>24</v>
      </c>
      <c r="D3459" t="n">
        <v>1</v>
      </c>
      <c r="E3459" s="10" t="n">
        <v>0.2144526274686306</v>
      </c>
      <c r="F3459">
        <f>E3459*Parametrar!$B$7</f>
        <v/>
      </c>
    </row>
    <row r="3460">
      <c r="A3460" t="inlineStr">
        <is>
          <t>2024-05-24 02:00</t>
        </is>
      </c>
      <c r="B3460" t="n">
        <v>5</v>
      </c>
      <c r="C3460" t="n">
        <v>24</v>
      </c>
      <c r="D3460" t="n">
        <v>2</v>
      </c>
      <c r="E3460" s="10" t="n">
        <v>0.2114748507539642</v>
      </c>
      <c r="F3460">
        <f>E3460*Parametrar!$B$7</f>
        <v/>
      </c>
    </row>
    <row r="3461">
      <c r="A3461" t="inlineStr">
        <is>
          <t>2024-05-24 03:00</t>
        </is>
      </c>
      <c r="B3461" t="n">
        <v>5</v>
      </c>
      <c r="C3461" t="n">
        <v>24</v>
      </c>
      <c r="D3461" t="n">
        <v>3</v>
      </c>
      <c r="E3461" s="10" t="n">
        <v>0.2229906775177626</v>
      </c>
      <c r="F3461">
        <f>E3461*Parametrar!$B$7</f>
        <v/>
      </c>
    </row>
    <row r="3462">
      <c r="A3462" t="inlineStr">
        <is>
          <t>2024-05-24 04:00</t>
        </is>
      </c>
      <c r="B3462" t="n">
        <v>5</v>
      </c>
      <c r="C3462" t="n">
        <v>24</v>
      </c>
      <c r="D3462" t="n">
        <v>4</v>
      </c>
      <c r="E3462" s="10" t="n">
        <v>0.1970339512881483</v>
      </c>
      <c r="F3462">
        <f>E3462*Parametrar!$B$7</f>
        <v/>
      </c>
    </row>
    <row r="3463">
      <c r="A3463" t="inlineStr">
        <is>
          <t>2024-05-24 05:00</t>
        </is>
      </c>
      <c r="B3463" t="n">
        <v>5</v>
      </c>
      <c r="C3463" t="n">
        <v>24</v>
      </c>
      <c r="D3463" t="n">
        <v>5</v>
      </c>
      <c r="E3463" s="10" t="n">
        <v>0.1804848913163739</v>
      </c>
      <c r="F3463">
        <f>E3463*Parametrar!$B$7</f>
        <v/>
      </c>
    </row>
    <row r="3464">
      <c r="A3464" t="inlineStr">
        <is>
          <t>2024-05-24 06:00</t>
        </is>
      </c>
      <c r="B3464" t="n">
        <v>5</v>
      </c>
      <c r="C3464" t="n">
        <v>24</v>
      </c>
      <c r="D3464" t="n">
        <v>6</v>
      </c>
      <c r="E3464" s="10" t="n">
        <v>0.1681258003501921</v>
      </c>
      <c r="F3464">
        <f>E3464*Parametrar!$B$7</f>
        <v/>
      </c>
    </row>
    <row r="3465">
      <c r="A3465" t="inlineStr">
        <is>
          <t>2024-05-24 07:00</t>
        </is>
      </c>
      <c r="B3465" t="n">
        <v>5</v>
      </c>
      <c r="C3465" t="n">
        <v>24</v>
      </c>
      <c r="D3465" t="n">
        <v>7</v>
      </c>
      <c r="E3465" s="10" t="n">
        <v>0.1665973839833721</v>
      </c>
      <c r="F3465">
        <f>E3465*Parametrar!$B$7</f>
        <v/>
      </c>
    </row>
    <row r="3466">
      <c r="A3466" t="inlineStr">
        <is>
          <t>2024-05-24 08:00</t>
        </is>
      </c>
      <c r="B3466" t="n">
        <v>5</v>
      </c>
      <c r="C3466" t="n">
        <v>24</v>
      </c>
      <c r="D3466" t="n">
        <v>8</v>
      </c>
      <c r="E3466" s="10" t="n">
        <v>0.1787193068926337</v>
      </c>
      <c r="F3466">
        <f>E3466*Parametrar!$B$7</f>
        <v/>
      </c>
    </row>
    <row r="3467">
      <c r="A3467" t="inlineStr">
        <is>
          <t>2024-05-24 09:00</t>
        </is>
      </c>
      <c r="B3467" t="n">
        <v>5</v>
      </c>
      <c r="C3467" t="n">
        <v>24</v>
      </c>
      <c r="D3467" t="n">
        <v>9</v>
      </c>
      <c r="E3467" s="10" t="n">
        <v>0.1929493903078537</v>
      </c>
      <c r="F3467">
        <f>E3467*Parametrar!$B$7</f>
        <v/>
      </c>
    </row>
    <row r="3468">
      <c r="A3468" t="inlineStr">
        <is>
          <t>2024-05-24 10:00</t>
        </is>
      </c>
      <c r="B3468" t="n">
        <v>5</v>
      </c>
      <c r="C3468" t="n">
        <v>24</v>
      </c>
      <c r="D3468" t="n">
        <v>10</v>
      </c>
      <c r="E3468" s="10" t="n">
        <v>0.2103680664883359</v>
      </c>
      <c r="F3468">
        <f>E3468*Parametrar!$B$7</f>
        <v/>
      </c>
    </row>
    <row r="3469">
      <c r="A3469" t="inlineStr">
        <is>
          <t>2024-05-24 11:00</t>
        </is>
      </c>
      <c r="B3469" t="n">
        <v>5</v>
      </c>
      <c r="C3469" t="n">
        <v>24</v>
      </c>
      <c r="D3469" t="n">
        <v>11</v>
      </c>
      <c r="E3469" s="10" t="n">
        <v>0.2253887100932904</v>
      </c>
      <c r="F3469">
        <f>E3469*Parametrar!$B$7</f>
        <v/>
      </c>
    </row>
    <row r="3470">
      <c r="A3470" t="inlineStr">
        <is>
          <t>2024-05-24 12:00</t>
        </is>
      </c>
      <c r="B3470" t="n">
        <v>5</v>
      </c>
      <c r="C3470" t="n">
        <v>24</v>
      </c>
      <c r="D3470" t="n">
        <v>12</v>
      </c>
      <c r="E3470" s="10" t="n">
        <v>0.2354288245029179</v>
      </c>
      <c r="F3470">
        <f>E3470*Parametrar!$B$7</f>
        <v/>
      </c>
    </row>
    <row r="3471">
      <c r="A3471" t="inlineStr">
        <is>
          <t>2024-05-24 13:00</t>
        </is>
      </c>
      <c r="B3471" t="n">
        <v>5</v>
      </c>
      <c r="C3471" t="n">
        <v>24</v>
      </c>
      <c r="D3471" t="n">
        <v>13</v>
      </c>
      <c r="E3471" s="10" t="n">
        <v>0.2375896890215254</v>
      </c>
      <c r="F3471">
        <f>E3471*Parametrar!$B$7</f>
        <v/>
      </c>
    </row>
    <row r="3472">
      <c r="A3472" t="inlineStr">
        <is>
          <t>2024-05-24 14:00</t>
        </is>
      </c>
      <c r="B3472" t="n">
        <v>5</v>
      </c>
      <c r="C3472" t="n">
        <v>24</v>
      </c>
      <c r="D3472" t="n">
        <v>14</v>
      </c>
      <c r="E3472" s="10" t="n">
        <v>0.25590433341704</v>
      </c>
      <c r="F3472">
        <f>E3472*Parametrar!$B$7</f>
        <v/>
      </c>
    </row>
    <row r="3473">
      <c r="A3473" t="inlineStr">
        <is>
          <t>2024-05-24 15:00</t>
        </is>
      </c>
      <c r="B3473" t="n">
        <v>5</v>
      </c>
      <c r="C3473" t="n">
        <v>24</v>
      </c>
      <c r="D3473" t="n">
        <v>15</v>
      </c>
      <c r="E3473" s="10" t="n">
        <v>0.2370890009013602</v>
      </c>
      <c r="F3473">
        <f>E3473*Parametrar!$B$7</f>
        <v/>
      </c>
    </row>
    <row r="3474">
      <c r="A3474" t="inlineStr">
        <is>
          <t>2024-05-24 16:00</t>
        </is>
      </c>
      <c r="B3474" t="n">
        <v>5</v>
      </c>
      <c r="C3474" t="n">
        <v>24</v>
      </c>
      <c r="D3474" t="n">
        <v>16</v>
      </c>
      <c r="E3474" s="10" t="n">
        <v>0.2335314800475552</v>
      </c>
      <c r="F3474">
        <f>E3474*Parametrar!$B$7</f>
        <v/>
      </c>
    </row>
    <row r="3475">
      <c r="A3475" t="inlineStr">
        <is>
          <t>2024-05-24 17:00</t>
        </is>
      </c>
      <c r="B3475" t="n">
        <v>5</v>
      </c>
      <c r="C3475" t="n">
        <v>24</v>
      </c>
      <c r="D3475" t="n">
        <v>17</v>
      </c>
      <c r="E3475" s="10" t="n">
        <v>0.2194331566639576</v>
      </c>
      <c r="F3475">
        <f>E3475*Parametrar!$B$7</f>
        <v/>
      </c>
    </row>
    <row r="3476">
      <c r="A3476" t="inlineStr">
        <is>
          <t>2024-05-24 18:00</t>
        </is>
      </c>
      <c r="B3476" t="n">
        <v>5</v>
      </c>
      <c r="C3476" t="n">
        <v>24</v>
      </c>
      <c r="D3476" t="n">
        <v>18</v>
      </c>
      <c r="E3476" s="10" t="n">
        <v>0.2109478106274745</v>
      </c>
      <c r="F3476">
        <f>E3476*Parametrar!$B$7</f>
        <v/>
      </c>
    </row>
    <row r="3477">
      <c r="A3477" t="inlineStr">
        <is>
          <t>2024-05-24 19:00</t>
        </is>
      </c>
      <c r="B3477" t="n">
        <v>5</v>
      </c>
      <c r="C3477" t="n">
        <v>24</v>
      </c>
      <c r="D3477" t="n">
        <v>19</v>
      </c>
      <c r="E3477" s="10" t="n">
        <v>0.2072058257293982</v>
      </c>
      <c r="F3477">
        <f>E3477*Parametrar!$B$7</f>
        <v/>
      </c>
    </row>
    <row r="3478">
      <c r="A3478" t="inlineStr">
        <is>
          <t>2024-05-24 20:00</t>
        </is>
      </c>
      <c r="B3478" t="n">
        <v>5</v>
      </c>
      <c r="C3478" t="n">
        <v>24</v>
      </c>
      <c r="D3478" t="n">
        <v>20</v>
      </c>
      <c r="E3478" s="10" t="n">
        <v>0.2162445638986953</v>
      </c>
      <c r="F3478">
        <f>E3478*Parametrar!$B$7</f>
        <v/>
      </c>
    </row>
    <row r="3479">
      <c r="A3479" t="inlineStr">
        <is>
          <t>2024-05-24 21:00</t>
        </is>
      </c>
      <c r="B3479" t="n">
        <v>5</v>
      </c>
      <c r="C3479" t="n">
        <v>24</v>
      </c>
      <c r="D3479" t="n">
        <v>21</v>
      </c>
      <c r="E3479" s="10" t="n">
        <v>0.2318713036491129</v>
      </c>
      <c r="F3479">
        <f>E3479*Parametrar!$B$7</f>
        <v/>
      </c>
    </row>
    <row r="3480">
      <c r="A3480" t="inlineStr">
        <is>
          <t>2024-05-24 22:00</t>
        </is>
      </c>
      <c r="B3480" t="n">
        <v>5</v>
      </c>
      <c r="C3480" t="n">
        <v>24</v>
      </c>
      <c r="D3480" t="n">
        <v>22</v>
      </c>
      <c r="E3480" s="10" t="n">
        <v>0.2387491772998026</v>
      </c>
      <c r="F3480">
        <f>E3480*Parametrar!$B$7</f>
        <v/>
      </c>
    </row>
    <row r="3481">
      <c r="A3481" t="inlineStr">
        <is>
          <t>2024-05-24 23:00</t>
        </is>
      </c>
      <c r="B3481" t="n">
        <v>5</v>
      </c>
      <c r="C3481" t="n">
        <v>24</v>
      </c>
      <c r="D3481" t="n">
        <v>23</v>
      </c>
      <c r="E3481" s="10" t="n">
        <v>0.2423066981536076</v>
      </c>
      <c r="F3481">
        <f>E3481*Parametrar!$B$7</f>
        <v/>
      </c>
    </row>
    <row r="3482">
      <c r="A3482" t="inlineStr">
        <is>
          <t>2024-05-25 00:00</t>
        </is>
      </c>
      <c r="B3482" t="n">
        <v>5</v>
      </c>
      <c r="C3482" t="n">
        <v>25</v>
      </c>
      <c r="D3482" t="n">
        <v>0</v>
      </c>
      <c r="E3482" s="10" t="n">
        <v>0.3226012614243028</v>
      </c>
      <c r="F3482">
        <f>E3482*Parametrar!$B$7</f>
        <v/>
      </c>
    </row>
    <row r="3483">
      <c r="A3483" t="inlineStr">
        <is>
          <t>2024-05-25 01:00</t>
        </is>
      </c>
      <c r="B3483" t="n">
        <v>5</v>
      </c>
      <c r="C3483" t="n">
        <v>25</v>
      </c>
      <c r="D3483" t="n">
        <v>1</v>
      </c>
      <c r="E3483" s="10" t="n">
        <v>0.2336368880728531</v>
      </c>
      <c r="F3483">
        <f>E3483*Parametrar!$B$7</f>
        <v/>
      </c>
    </row>
    <row r="3484">
      <c r="A3484" t="inlineStr">
        <is>
          <t>2024-05-25 02:00</t>
        </is>
      </c>
      <c r="B3484" t="n">
        <v>5</v>
      </c>
      <c r="C3484" t="n">
        <v>25</v>
      </c>
      <c r="D3484" t="n">
        <v>2</v>
      </c>
      <c r="E3484" s="10" t="n">
        <v>0.2299212551811013</v>
      </c>
      <c r="F3484">
        <f>E3484*Parametrar!$B$7</f>
        <v/>
      </c>
    </row>
    <row r="3485">
      <c r="A3485" t="inlineStr">
        <is>
          <t>2024-05-25 03:00</t>
        </is>
      </c>
      <c r="B3485" t="n">
        <v>5</v>
      </c>
      <c r="C3485" t="n">
        <v>25</v>
      </c>
      <c r="D3485" t="n">
        <v>3</v>
      </c>
      <c r="E3485" s="10" t="n">
        <v>0.2261792702830248</v>
      </c>
      <c r="F3485">
        <f>E3485*Parametrar!$B$7</f>
        <v/>
      </c>
    </row>
    <row r="3486">
      <c r="A3486" t="inlineStr">
        <is>
          <t>2024-05-25 04:00</t>
        </is>
      </c>
      <c r="B3486" t="n">
        <v>5</v>
      </c>
      <c r="C3486" t="n">
        <v>25</v>
      </c>
      <c r="D3486" t="n">
        <v>4</v>
      </c>
      <c r="E3486" s="10" t="n">
        <v>0.2103680664883359</v>
      </c>
      <c r="F3486">
        <f>E3486*Parametrar!$B$7</f>
        <v/>
      </c>
    </row>
    <row r="3487">
      <c r="A3487" t="inlineStr">
        <is>
          <t>2024-05-25 05:00</t>
        </is>
      </c>
      <c r="B3487" t="n">
        <v>5</v>
      </c>
      <c r="C3487" t="n">
        <v>25</v>
      </c>
      <c r="D3487" t="n">
        <v>5</v>
      </c>
      <c r="E3487" s="10" t="n">
        <v>0.1897344455362669</v>
      </c>
      <c r="F3487">
        <f>E3487*Parametrar!$B$7</f>
        <v/>
      </c>
    </row>
    <row r="3488">
      <c r="A3488" t="inlineStr">
        <is>
          <t>2024-05-25 06:00</t>
        </is>
      </c>
      <c r="B3488" t="n">
        <v>5</v>
      </c>
      <c r="C3488" t="n">
        <v>25</v>
      </c>
      <c r="D3488" t="n">
        <v>6</v>
      </c>
      <c r="E3488" s="10" t="n">
        <v>0.1752408420578021</v>
      </c>
      <c r="F3488">
        <f>E3488*Parametrar!$B$7</f>
        <v/>
      </c>
    </row>
    <row r="3489">
      <c r="A3489" t="inlineStr">
        <is>
          <t>2024-05-25 07:00</t>
        </is>
      </c>
      <c r="B3489" t="n">
        <v>5</v>
      </c>
      <c r="C3489" t="n">
        <v>25</v>
      </c>
      <c r="D3489" t="n">
        <v>7</v>
      </c>
      <c r="E3489" s="10" t="n">
        <v>0.168336616400788</v>
      </c>
      <c r="F3489">
        <f>E3489*Parametrar!$B$7</f>
        <v/>
      </c>
    </row>
    <row r="3490">
      <c r="A3490" t="inlineStr">
        <is>
          <t>2024-05-25 08:00</t>
        </is>
      </c>
      <c r="B3490" t="n">
        <v>5</v>
      </c>
      <c r="C3490" t="n">
        <v>25</v>
      </c>
      <c r="D3490" t="n">
        <v>8</v>
      </c>
      <c r="E3490" s="10" t="n">
        <v>0.1709718170332361</v>
      </c>
      <c r="F3490">
        <f>E3490*Parametrar!$B$7</f>
        <v/>
      </c>
    </row>
    <row r="3491">
      <c r="A3491" t="inlineStr">
        <is>
          <t>2024-05-25 09:00</t>
        </is>
      </c>
      <c r="B3491" t="n">
        <v>5</v>
      </c>
      <c r="C3491" t="n">
        <v>25</v>
      </c>
      <c r="D3491" t="n">
        <v>9</v>
      </c>
      <c r="E3491" s="10" t="n">
        <v>0.1805639473353474</v>
      </c>
      <c r="F3491">
        <f>E3491*Parametrar!$B$7</f>
        <v/>
      </c>
    </row>
    <row r="3492">
      <c r="A3492" t="inlineStr">
        <is>
          <t>2024-05-25 10:00</t>
        </is>
      </c>
      <c r="B3492" t="n">
        <v>5</v>
      </c>
      <c r="C3492" t="n">
        <v>25</v>
      </c>
      <c r="D3492" t="n">
        <v>10</v>
      </c>
      <c r="E3492" s="10" t="n">
        <v>0.1948203827568919</v>
      </c>
      <c r="F3492">
        <f>E3492*Parametrar!$B$7</f>
        <v/>
      </c>
    </row>
    <row r="3493">
      <c r="A3493" t="inlineStr">
        <is>
          <t>2024-05-25 11:00</t>
        </is>
      </c>
      <c r="B3493" t="n">
        <v>5</v>
      </c>
      <c r="C3493" t="n">
        <v>25</v>
      </c>
      <c r="D3493" t="n">
        <v>11</v>
      </c>
      <c r="E3493" s="10" t="n">
        <v>0.2157175237722057</v>
      </c>
      <c r="F3493">
        <f>E3493*Parametrar!$B$7</f>
        <v/>
      </c>
    </row>
    <row r="3494">
      <c r="A3494" t="inlineStr">
        <is>
          <t>2024-05-25 12:00</t>
        </is>
      </c>
      <c r="B3494" t="n">
        <v>5</v>
      </c>
      <c r="C3494" t="n">
        <v>25</v>
      </c>
      <c r="D3494" t="n">
        <v>12</v>
      </c>
      <c r="E3494" s="10" t="n">
        <v>0.2256258781502107</v>
      </c>
      <c r="F3494">
        <f>E3494*Parametrar!$B$7</f>
        <v/>
      </c>
    </row>
    <row r="3495">
      <c r="A3495" t="inlineStr">
        <is>
          <t>2024-05-25 13:00</t>
        </is>
      </c>
      <c r="B3495" t="n">
        <v>5</v>
      </c>
      <c r="C3495" t="n">
        <v>25</v>
      </c>
      <c r="D3495" t="n">
        <v>13</v>
      </c>
      <c r="E3495" s="10" t="n">
        <v>0.2397769055464573</v>
      </c>
      <c r="F3495">
        <f>E3495*Parametrar!$B$7</f>
        <v/>
      </c>
    </row>
    <row r="3496">
      <c r="A3496" t="inlineStr">
        <is>
          <t>2024-05-25 14:00</t>
        </is>
      </c>
      <c r="B3496" t="n">
        <v>5</v>
      </c>
      <c r="C3496" t="n">
        <v>25</v>
      </c>
      <c r="D3496" t="n">
        <v>14</v>
      </c>
      <c r="E3496" s="10" t="n">
        <v>0.2535063008415122</v>
      </c>
      <c r="F3496">
        <f>E3496*Parametrar!$B$7</f>
        <v/>
      </c>
    </row>
    <row r="3497">
      <c r="A3497" t="inlineStr">
        <is>
          <t>2024-05-25 15:00</t>
        </is>
      </c>
      <c r="B3497" t="n">
        <v>5</v>
      </c>
      <c r="C3497" t="n">
        <v>25</v>
      </c>
      <c r="D3497" t="n">
        <v>15</v>
      </c>
      <c r="E3497" s="10" t="n">
        <v>0.2655228157254758</v>
      </c>
      <c r="F3497">
        <f>E3497*Parametrar!$B$7</f>
        <v/>
      </c>
    </row>
    <row r="3498">
      <c r="A3498" t="inlineStr">
        <is>
          <t>2024-05-25 16:00</t>
        </is>
      </c>
      <c r="B3498" t="n">
        <v>5</v>
      </c>
      <c r="C3498" t="n">
        <v>25</v>
      </c>
      <c r="D3498" t="n">
        <v>16</v>
      </c>
      <c r="E3498" s="10" t="n">
        <v>0.272980433515304</v>
      </c>
      <c r="F3498">
        <f>E3498*Parametrar!$B$7</f>
        <v/>
      </c>
    </row>
    <row r="3499">
      <c r="A3499" t="inlineStr">
        <is>
          <t>2024-05-25 17:00</t>
        </is>
      </c>
      <c r="B3499" t="n">
        <v>5</v>
      </c>
      <c r="C3499" t="n">
        <v>25</v>
      </c>
      <c r="D3499" t="n">
        <v>17</v>
      </c>
      <c r="E3499" s="10" t="n">
        <v>0.2703452328828559</v>
      </c>
      <c r="F3499">
        <f>E3499*Parametrar!$B$7</f>
        <v/>
      </c>
    </row>
    <row r="3500">
      <c r="A3500" t="inlineStr">
        <is>
          <t>2024-05-25 18:00</t>
        </is>
      </c>
      <c r="B3500" t="n">
        <v>5</v>
      </c>
      <c r="C3500" t="n">
        <v>25</v>
      </c>
      <c r="D3500" t="n">
        <v>18</v>
      </c>
      <c r="E3500" s="10" t="n">
        <v>0.2952478788594909</v>
      </c>
      <c r="F3500">
        <f>E3500*Parametrar!$B$7</f>
        <v/>
      </c>
    </row>
    <row r="3501">
      <c r="A3501" t="inlineStr">
        <is>
          <t>2024-05-25 19:00</t>
        </is>
      </c>
      <c r="B3501" t="n">
        <v>5</v>
      </c>
      <c r="C3501" t="n">
        <v>25</v>
      </c>
      <c r="D3501" t="n">
        <v>19</v>
      </c>
      <c r="E3501" s="10" t="n">
        <v>0.2739818097556343</v>
      </c>
      <c r="F3501">
        <f>E3501*Parametrar!$B$7</f>
        <v/>
      </c>
    </row>
    <row r="3502">
      <c r="A3502" t="inlineStr">
        <is>
          <t>2024-05-25 20:00</t>
        </is>
      </c>
      <c r="B3502" t="n">
        <v>5</v>
      </c>
      <c r="C3502" t="n">
        <v>25</v>
      </c>
      <c r="D3502" t="n">
        <v>20</v>
      </c>
      <c r="E3502" s="10" t="n">
        <v>0.2919011740562817</v>
      </c>
      <c r="F3502">
        <f>E3502*Parametrar!$B$7</f>
        <v/>
      </c>
    </row>
    <row r="3503">
      <c r="A3503" t="inlineStr">
        <is>
          <t>2024-05-25 21:00</t>
        </is>
      </c>
      <c r="B3503" t="n">
        <v>5</v>
      </c>
      <c r="C3503" t="n">
        <v>25</v>
      </c>
      <c r="D3503" t="n">
        <v>21</v>
      </c>
      <c r="E3503" s="10" t="n">
        <v>0.3088191621165989</v>
      </c>
      <c r="F3503">
        <f>E3503*Parametrar!$B$7</f>
        <v/>
      </c>
    </row>
    <row r="3504">
      <c r="A3504" t="inlineStr">
        <is>
          <t>2024-05-25 22:00</t>
        </is>
      </c>
      <c r="B3504" t="n">
        <v>5</v>
      </c>
      <c r="C3504" t="n">
        <v>25</v>
      </c>
      <c r="D3504" t="n">
        <v>22</v>
      </c>
      <c r="E3504" s="10" t="n">
        <v>0.3204403969056953</v>
      </c>
      <c r="F3504">
        <f>E3504*Parametrar!$B$7</f>
        <v/>
      </c>
    </row>
    <row r="3505">
      <c r="A3505" t="inlineStr">
        <is>
          <t>2024-05-25 23:00</t>
        </is>
      </c>
      <c r="B3505" t="n">
        <v>5</v>
      </c>
      <c r="C3505" t="n">
        <v>25</v>
      </c>
      <c r="D3505" t="n">
        <v>23</v>
      </c>
      <c r="E3505" s="10" t="n">
        <v>0.3221796293231111</v>
      </c>
      <c r="F3505">
        <f>E3505*Parametrar!$B$7</f>
        <v/>
      </c>
    </row>
    <row r="3506">
      <c r="A3506" t="inlineStr">
        <is>
          <t>2024-05-26 00:00</t>
        </is>
      </c>
      <c r="B3506" t="n">
        <v>5</v>
      </c>
      <c r="C3506" t="n">
        <v>26</v>
      </c>
      <c r="D3506" t="n">
        <v>0</v>
      </c>
      <c r="E3506" s="10" t="n">
        <v>0.2956168069480337</v>
      </c>
      <c r="F3506">
        <f>E3506*Parametrar!$B$7</f>
        <v/>
      </c>
    </row>
    <row r="3507">
      <c r="A3507" t="inlineStr">
        <is>
          <t>2024-05-26 01:00</t>
        </is>
      </c>
      <c r="B3507" t="n">
        <v>5</v>
      </c>
      <c r="C3507" t="n">
        <v>26</v>
      </c>
      <c r="D3507" t="n">
        <v>1</v>
      </c>
      <c r="E3507" s="10" t="n">
        <v>0.3200714688171525</v>
      </c>
      <c r="F3507">
        <f>E3507*Parametrar!$B$7</f>
        <v/>
      </c>
    </row>
    <row r="3508">
      <c r="A3508" t="inlineStr">
        <is>
          <t>2024-05-26 02:00</t>
        </is>
      </c>
      <c r="B3508" t="n">
        <v>5</v>
      </c>
      <c r="C3508" t="n">
        <v>26</v>
      </c>
      <c r="D3508" t="n">
        <v>2</v>
      </c>
      <c r="E3508" s="10" t="n">
        <v>0.3194653726716895</v>
      </c>
      <c r="F3508">
        <f>E3508*Parametrar!$B$7</f>
        <v/>
      </c>
    </row>
    <row r="3509">
      <c r="A3509" t="inlineStr">
        <is>
          <t>2024-05-26 03:00</t>
        </is>
      </c>
      <c r="B3509" t="n">
        <v>5</v>
      </c>
      <c r="C3509" t="n">
        <v>26</v>
      </c>
      <c r="D3509" t="n">
        <v>3</v>
      </c>
      <c r="E3509" s="10" t="n">
        <v>0.3150382356091765</v>
      </c>
      <c r="F3509">
        <f>E3509*Parametrar!$B$7</f>
        <v/>
      </c>
    </row>
    <row r="3510">
      <c r="A3510" t="inlineStr">
        <is>
          <t>2024-05-26 04:00</t>
        </is>
      </c>
      <c r="B3510" t="n">
        <v>5</v>
      </c>
      <c r="C3510" t="n">
        <v>26</v>
      </c>
      <c r="D3510" t="n">
        <v>4</v>
      </c>
      <c r="E3510" s="10" t="n">
        <v>0.3048136571552777</v>
      </c>
      <c r="F3510">
        <f>E3510*Parametrar!$B$7</f>
        <v/>
      </c>
    </row>
    <row r="3511">
      <c r="A3511" t="inlineStr">
        <is>
          <t>2024-05-26 05:00</t>
        </is>
      </c>
      <c r="B3511" t="n">
        <v>5</v>
      </c>
      <c r="C3511" t="n">
        <v>26</v>
      </c>
      <c r="D3511" t="n">
        <v>5</v>
      </c>
      <c r="E3511" s="10" t="n">
        <v>0.2848651883676452</v>
      </c>
      <c r="F3511">
        <f>E3511*Parametrar!$B$7</f>
        <v/>
      </c>
    </row>
    <row r="3512">
      <c r="A3512" t="inlineStr">
        <is>
          <t>2024-05-26 06:00</t>
        </is>
      </c>
      <c r="B3512" t="n">
        <v>5</v>
      </c>
      <c r="C3512" t="n">
        <v>26</v>
      </c>
      <c r="D3512" t="n">
        <v>6</v>
      </c>
      <c r="E3512" s="10" t="n">
        <v>0.2655755197381247</v>
      </c>
      <c r="F3512">
        <f>E3512*Parametrar!$B$7</f>
        <v/>
      </c>
    </row>
    <row r="3513">
      <c r="A3513" t="inlineStr">
        <is>
          <t>2024-05-26 07:00</t>
        </is>
      </c>
      <c r="B3513" t="n">
        <v>5</v>
      </c>
      <c r="C3513" t="n">
        <v>26</v>
      </c>
      <c r="D3513" t="n">
        <v>7</v>
      </c>
      <c r="E3513" s="10" t="n">
        <v>0.2533218367972409</v>
      </c>
      <c r="F3513">
        <f>E3513*Parametrar!$B$7</f>
        <v/>
      </c>
    </row>
    <row r="3514">
      <c r="A3514" t="inlineStr">
        <is>
          <t>2024-05-26 08:00</t>
        </is>
      </c>
      <c r="B3514" t="n">
        <v>5</v>
      </c>
      <c r="C3514" t="n">
        <v>26</v>
      </c>
      <c r="D3514" t="n">
        <v>8</v>
      </c>
      <c r="E3514" s="10" t="n">
        <v>0.2532427807782674</v>
      </c>
      <c r="F3514">
        <f>E3514*Parametrar!$B$7</f>
        <v/>
      </c>
    </row>
    <row r="3515">
      <c r="A3515" t="inlineStr">
        <is>
          <t>2024-05-26 09:00</t>
        </is>
      </c>
      <c r="B3515" t="n">
        <v>5</v>
      </c>
      <c r="C3515" t="n">
        <v>26</v>
      </c>
      <c r="D3515" t="n">
        <v>9</v>
      </c>
      <c r="E3515" s="10" t="n">
        <v>0.2644160314598475</v>
      </c>
      <c r="F3515">
        <f>E3515*Parametrar!$B$7</f>
        <v/>
      </c>
    </row>
    <row r="3516">
      <c r="A3516" t="inlineStr">
        <is>
          <t>2024-05-26 10:00</t>
        </is>
      </c>
      <c r="B3516" t="n">
        <v>5</v>
      </c>
      <c r="C3516" t="n">
        <v>26</v>
      </c>
      <c r="D3516" t="n">
        <v>10</v>
      </c>
      <c r="E3516" s="10" t="n">
        <v>0.2764061943374866</v>
      </c>
      <c r="F3516">
        <f>E3516*Parametrar!$B$7</f>
        <v/>
      </c>
    </row>
    <row r="3517">
      <c r="A3517" t="inlineStr">
        <is>
          <t>2024-05-26 11:00</t>
        </is>
      </c>
      <c r="B3517" t="n">
        <v>5</v>
      </c>
      <c r="C3517" t="n">
        <v>26</v>
      </c>
      <c r="D3517" t="n">
        <v>11</v>
      </c>
      <c r="E3517" s="10" t="n">
        <v>0.2960384390492254</v>
      </c>
      <c r="F3517">
        <f>E3517*Parametrar!$B$7</f>
        <v/>
      </c>
    </row>
    <row r="3518">
      <c r="A3518" t="inlineStr">
        <is>
          <t>2024-05-26 12:00</t>
        </is>
      </c>
      <c r="B3518" t="n">
        <v>5</v>
      </c>
      <c r="C3518" t="n">
        <v>26</v>
      </c>
      <c r="D3518" t="n">
        <v>12</v>
      </c>
      <c r="E3518" s="10" t="n">
        <v>0.3115334187680205</v>
      </c>
      <c r="F3518">
        <f>E3518*Parametrar!$B$7</f>
        <v/>
      </c>
    </row>
    <row r="3519">
      <c r="A3519" t="inlineStr">
        <is>
          <t>2024-05-26 13:00</t>
        </is>
      </c>
      <c r="B3519" t="n">
        <v>5</v>
      </c>
      <c r="C3519" t="n">
        <v>26</v>
      </c>
      <c r="D3519" t="n">
        <v>13</v>
      </c>
      <c r="E3519" s="10" t="n">
        <v>0.3199133567792056</v>
      </c>
      <c r="F3519">
        <f>E3519*Parametrar!$B$7</f>
        <v/>
      </c>
    </row>
    <row r="3520">
      <c r="A3520" t="inlineStr">
        <is>
          <t>2024-05-26 14:00</t>
        </is>
      </c>
      <c r="B3520" t="n">
        <v>5</v>
      </c>
      <c r="C3520" t="n">
        <v>26</v>
      </c>
      <c r="D3520" t="n">
        <v>14</v>
      </c>
      <c r="E3520" s="10" t="n">
        <v>0.3238398057215534</v>
      </c>
      <c r="F3520">
        <f>E3520*Parametrar!$B$7</f>
        <v/>
      </c>
    </row>
    <row r="3521">
      <c r="A3521" t="inlineStr">
        <is>
          <t>2024-05-26 15:00</t>
        </is>
      </c>
      <c r="B3521" t="n">
        <v>5</v>
      </c>
      <c r="C3521" t="n">
        <v>26</v>
      </c>
      <c r="D3521" t="n">
        <v>15</v>
      </c>
      <c r="E3521" s="10" t="n">
        <v>0.3292683190243966</v>
      </c>
      <c r="F3521">
        <f>E3521*Parametrar!$B$7</f>
        <v/>
      </c>
    </row>
    <row r="3522">
      <c r="A3522" t="inlineStr">
        <is>
          <t>2024-05-26 16:00</t>
        </is>
      </c>
      <c r="B3522" t="n">
        <v>5</v>
      </c>
      <c r="C3522" t="n">
        <v>26</v>
      </c>
      <c r="D3522" t="n">
        <v>16</v>
      </c>
      <c r="E3522" s="10" t="n">
        <v>0.3261324302717832</v>
      </c>
      <c r="F3522">
        <f>E3522*Parametrar!$B$7</f>
        <v/>
      </c>
    </row>
    <row r="3523">
      <c r="A3523" t="inlineStr">
        <is>
          <t>2024-05-26 17:00</t>
        </is>
      </c>
      <c r="B3523" t="n">
        <v>5</v>
      </c>
      <c r="C3523" t="n">
        <v>26</v>
      </c>
      <c r="D3523" t="n">
        <v>17</v>
      </c>
      <c r="E3523" s="10" t="n">
        <v>0.3111908426858023</v>
      </c>
      <c r="F3523">
        <f>E3523*Parametrar!$B$7</f>
        <v/>
      </c>
    </row>
    <row r="3524">
      <c r="A3524" t="inlineStr">
        <is>
          <t>2024-05-26 18:00</t>
        </is>
      </c>
      <c r="B3524" t="n">
        <v>5</v>
      </c>
      <c r="C3524" t="n">
        <v>26</v>
      </c>
      <c r="D3524" t="n">
        <v>18</v>
      </c>
      <c r="E3524" s="10" t="n">
        <v>0.2942728546254851</v>
      </c>
      <c r="F3524">
        <f>E3524*Parametrar!$B$7</f>
        <v/>
      </c>
    </row>
    <row r="3525">
      <c r="A3525" t="inlineStr">
        <is>
          <t>2024-05-26 19:00</t>
        </is>
      </c>
      <c r="B3525" t="n">
        <v>5</v>
      </c>
      <c r="C3525" t="n">
        <v>26</v>
      </c>
      <c r="D3525" t="n">
        <v>19</v>
      </c>
      <c r="E3525" s="10" t="n">
        <v>0.286604420785061</v>
      </c>
      <c r="F3525">
        <f>E3525*Parametrar!$B$7</f>
        <v/>
      </c>
    </row>
    <row r="3526">
      <c r="A3526" t="inlineStr">
        <is>
          <t>2024-05-26 20:00</t>
        </is>
      </c>
      <c r="B3526" t="n">
        <v>5</v>
      </c>
      <c r="C3526" t="n">
        <v>26</v>
      </c>
      <c r="D3526" t="n">
        <v>20</v>
      </c>
      <c r="E3526" s="10" t="n">
        <v>0.2917167100120104</v>
      </c>
      <c r="F3526">
        <f>E3526*Parametrar!$B$7</f>
        <v/>
      </c>
    </row>
    <row r="3527">
      <c r="A3527" t="inlineStr">
        <is>
          <t>2024-05-26 21:00</t>
        </is>
      </c>
      <c r="B3527" t="n">
        <v>5</v>
      </c>
      <c r="C3527" t="n">
        <v>26</v>
      </c>
      <c r="D3527" t="n">
        <v>21</v>
      </c>
      <c r="E3527" s="10" t="n">
        <v>0.3003865200927648</v>
      </c>
      <c r="F3527">
        <f>E3527*Parametrar!$B$7</f>
        <v/>
      </c>
    </row>
    <row r="3528">
      <c r="A3528" t="inlineStr">
        <is>
          <t>2024-05-26 22:00</t>
        </is>
      </c>
      <c r="B3528" t="n">
        <v>5</v>
      </c>
      <c r="C3528" t="n">
        <v>26</v>
      </c>
      <c r="D3528" t="n">
        <v>22</v>
      </c>
      <c r="E3528" s="10" t="n">
        <v>0.3057359773766345</v>
      </c>
      <c r="F3528">
        <f>E3528*Parametrar!$B$7</f>
        <v/>
      </c>
    </row>
    <row r="3529">
      <c r="A3529" t="inlineStr">
        <is>
          <t>2024-05-26 23:00</t>
        </is>
      </c>
      <c r="B3529" t="n">
        <v>5</v>
      </c>
      <c r="C3529" t="n">
        <v>26</v>
      </c>
      <c r="D3529" t="n">
        <v>23</v>
      </c>
      <c r="E3529" s="10" t="n">
        <v>0.3033115927947823</v>
      </c>
      <c r="F3529">
        <f>E3529*Parametrar!$B$7</f>
        <v/>
      </c>
    </row>
    <row r="3530">
      <c r="A3530" t="inlineStr">
        <is>
          <t>2024-05-27 00:00</t>
        </is>
      </c>
      <c r="B3530" t="n">
        <v>5</v>
      </c>
      <c r="C3530" t="n">
        <v>27</v>
      </c>
      <c r="D3530" t="n">
        <v>0</v>
      </c>
      <c r="E3530" s="10" t="n">
        <v>0.3163294839190761</v>
      </c>
      <c r="F3530">
        <f>E3530*Parametrar!$B$7</f>
        <v/>
      </c>
    </row>
    <row r="3531">
      <c r="A3531" t="inlineStr">
        <is>
          <t>2024-05-27 01:00</t>
        </is>
      </c>
      <c r="B3531" t="n">
        <v>5</v>
      </c>
      <c r="C3531" t="n">
        <v>27</v>
      </c>
      <c r="D3531" t="n">
        <v>1</v>
      </c>
      <c r="E3531" s="10" t="n">
        <v>0.2825725638174153</v>
      </c>
      <c r="F3531">
        <f>E3531*Parametrar!$B$7</f>
        <v/>
      </c>
    </row>
    <row r="3532">
      <c r="A3532" t="inlineStr">
        <is>
          <t>2024-05-27 02:00</t>
        </is>
      </c>
      <c r="B3532" t="n">
        <v>5</v>
      </c>
      <c r="C3532" t="n">
        <v>27</v>
      </c>
      <c r="D3532" t="n">
        <v>2</v>
      </c>
      <c r="E3532" s="10" t="n">
        <v>0.27089862501567</v>
      </c>
      <c r="F3532">
        <f>E3532*Parametrar!$B$7</f>
        <v/>
      </c>
    </row>
    <row r="3533">
      <c r="A3533" t="inlineStr">
        <is>
          <t>2024-05-27 03:00</t>
        </is>
      </c>
      <c r="B3533" t="n">
        <v>5</v>
      </c>
      <c r="C3533" t="n">
        <v>27</v>
      </c>
      <c r="D3533" t="n">
        <v>3</v>
      </c>
      <c r="E3533" s="10" t="n">
        <v>0.25666854160045</v>
      </c>
      <c r="F3533">
        <f>E3533*Parametrar!$B$7</f>
        <v/>
      </c>
    </row>
    <row r="3534">
      <c r="A3534" t="inlineStr">
        <is>
          <t>2024-05-27 04:00</t>
        </is>
      </c>
      <c r="B3534" t="n">
        <v>5</v>
      </c>
      <c r="C3534" t="n">
        <v>27</v>
      </c>
      <c r="D3534" t="n">
        <v>4</v>
      </c>
      <c r="E3534" s="10" t="n">
        <v>0.2403302976792714</v>
      </c>
      <c r="F3534">
        <f>E3534*Parametrar!$B$7</f>
        <v/>
      </c>
    </row>
    <row r="3535">
      <c r="A3535" t="inlineStr">
        <is>
          <t>2024-05-27 05:00</t>
        </is>
      </c>
      <c r="B3535" t="n">
        <v>5</v>
      </c>
      <c r="C3535" t="n">
        <v>27</v>
      </c>
      <c r="D3535" t="n">
        <v>5</v>
      </c>
      <c r="E3535" s="10" t="n">
        <v>0.2192750446260107</v>
      </c>
      <c r="F3535">
        <f>E3535*Parametrar!$B$7</f>
        <v/>
      </c>
    </row>
    <row r="3536">
      <c r="A3536" t="inlineStr">
        <is>
          <t>2024-05-27 06:00</t>
        </is>
      </c>
      <c r="B3536" t="n">
        <v>5</v>
      </c>
      <c r="C3536" t="n">
        <v>27</v>
      </c>
      <c r="D3536" t="n">
        <v>6</v>
      </c>
      <c r="E3536" s="10" t="n">
        <v>0.2039381769451625</v>
      </c>
      <c r="F3536">
        <f>E3536*Parametrar!$B$7</f>
        <v/>
      </c>
    </row>
    <row r="3537">
      <c r="A3537" t="inlineStr">
        <is>
          <t>2024-05-27 07:00</t>
        </is>
      </c>
      <c r="B3537" t="n">
        <v>5</v>
      </c>
      <c r="C3537" t="n">
        <v>27</v>
      </c>
      <c r="D3537" t="n">
        <v>7</v>
      </c>
      <c r="E3537" s="10" t="n">
        <v>0.2006441761546023</v>
      </c>
      <c r="F3537">
        <f>E3537*Parametrar!$B$7</f>
        <v/>
      </c>
    </row>
    <row r="3538">
      <c r="A3538" t="inlineStr">
        <is>
          <t>2024-05-27 08:00</t>
        </is>
      </c>
      <c r="B3538" t="n">
        <v>5</v>
      </c>
      <c r="C3538" t="n">
        <v>27</v>
      </c>
      <c r="D3538" t="n">
        <v>8</v>
      </c>
      <c r="E3538" s="10" t="n">
        <v>0.213925587342141</v>
      </c>
      <c r="F3538">
        <f>E3538*Parametrar!$B$7</f>
        <v/>
      </c>
    </row>
    <row r="3539">
      <c r="A3539" t="inlineStr">
        <is>
          <t>2024-05-27 09:00</t>
        </is>
      </c>
      <c r="B3539" t="n">
        <v>5</v>
      </c>
      <c r="C3539" t="n">
        <v>27</v>
      </c>
      <c r="D3539" t="n">
        <v>9</v>
      </c>
      <c r="E3539" s="10" t="n">
        <v>0.2323456397629536</v>
      </c>
      <c r="F3539">
        <f>E3539*Parametrar!$B$7</f>
        <v/>
      </c>
    </row>
    <row r="3540">
      <c r="A3540" t="inlineStr">
        <is>
          <t>2024-05-27 10:00</t>
        </is>
      </c>
      <c r="B3540" t="n">
        <v>5</v>
      </c>
      <c r="C3540" t="n">
        <v>27</v>
      </c>
      <c r="D3540" t="n">
        <v>10</v>
      </c>
      <c r="E3540" s="10" t="n">
        <v>0.2541914530059487</v>
      </c>
      <c r="F3540">
        <f>E3540*Parametrar!$B$7</f>
        <v/>
      </c>
    </row>
    <row r="3541">
      <c r="A3541" t="inlineStr">
        <is>
          <t>2024-05-27 11:00</t>
        </is>
      </c>
      <c r="B3541" t="n">
        <v>5</v>
      </c>
      <c r="C3541" t="n">
        <v>27</v>
      </c>
      <c r="D3541" t="n">
        <v>11</v>
      </c>
      <c r="E3541" s="10" t="n">
        <v>0.2770649944955987</v>
      </c>
      <c r="F3541">
        <f>E3541*Parametrar!$B$7</f>
        <v/>
      </c>
    </row>
    <row r="3542">
      <c r="A3542" t="inlineStr">
        <is>
          <t>2024-05-27 12:00</t>
        </is>
      </c>
      <c r="B3542" t="n">
        <v>5</v>
      </c>
      <c r="C3542" t="n">
        <v>27</v>
      </c>
      <c r="D3542" t="n">
        <v>12</v>
      </c>
      <c r="E3542" s="10" t="n">
        <v>0.3007554481813076</v>
      </c>
      <c r="F3542">
        <f>E3542*Parametrar!$B$7</f>
        <v/>
      </c>
    </row>
    <row r="3543">
      <c r="A3543" t="inlineStr">
        <is>
          <t>2024-05-27 13:00</t>
        </is>
      </c>
      <c r="B3543" t="n">
        <v>5</v>
      </c>
      <c r="C3543" t="n">
        <v>27</v>
      </c>
      <c r="D3543" t="n">
        <v>13</v>
      </c>
      <c r="E3543" s="10" t="n">
        <v>0.3136152272676546</v>
      </c>
      <c r="F3543">
        <f>E3543*Parametrar!$B$7</f>
        <v/>
      </c>
    </row>
    <row r="3544">
      <c r="A3544" t="inlineStr">
        <is>
          <t>2024-05-27 14:00</t>
        </is>
      </c>
      <c r="B3544" t="n">
        <v>5</v>
      </c>
      <c r="C3544" t="n">
        <v>27</v>
      </c>
      <c r="D3544" t="n">
        <v>14</v>
      </c>
      <c r="E3544" s="10" t="n">
        <v>0.3290047989611518</v>
      </c>
      <c r="F3544">
        <f>E3544*Parametrar!$B$7</f>
        <v/>
      </c>
    </row>
    <row r="3545">
      <c r="A3545" t="inlineStr">
        <is>
          <t>2024-05-27 15:00</t>
        </is>
      </c>
      <c r="B3545" t="n">
        <v>5</v>
      </c>
      <c r="C3545" t="n">
        <v>27</v>
      </c>
      <c r="D3545" t="n">
        <v>15</v>
      </c>
      <c r="E3545" s="10" t="n">
        <v>0.3444997786799469</v>
      </c>
      <c r="F3545">
        <f>E3545*Parametrar!$B$7</f>
        <v/>
      </c>
    </row>
    <row r="3546">
      <c r="A3546" t="inlineStr">
        <is>
          <t>2024-05-27 16:00</t>
        </is>
      </c>
      <c r="B3546" t="n">
        <v>5</v>
      </c>
      <c r="C3546" t="n">
        <v>27</v>
      </c>
      <c r="D3546" t="n">
        <v>16</v>
      </c>
      <c r="E3546" s="10" t="n">
        <v>0.3384651692316407</v>
      </c>
      <c r="F3546">
        <f>E3546*Parametrar!$B$7</f>
        <v/>
      </c>
    </row>
    <row r="3547">
      <c r="A3547" t="inlineStr">
        <is>
          <t>2024-05-27 17:00</t>
        </is>
      </c>
      <c r="B3547" t="n">
        <v>5</v>
      </c>
      <c r="C3547" t="n">
        <v>27</v>
      </c>
      <c r="D3547" t="n">
        <v>17</v>
      </c>
      <c r="E3547" s="10" t="n">
        <v>0.3318771676505202</v>
      </c>
      <c r="F3547">
        <f>E3547*Parametrar!$B$7</f>
        <v/>
      </c>
    </row>
    <row r="3548">
      <c r="A3548" t="inlineStr">
        <is>
          <t>2024-05-27 18:00</t>
        </is>
      </c>
      <c r="B3548" t="n">
        <v>5</v>
      </c>
      <c r="C3548" t="n">
        <v>27</v>
      </c>
      <c r="D3548" t="n">
        <v>18</v>
      </c>
      <c r="E3548" s="10" t="n">
        <v>0.3183585884060612</v>
      </c>
      <c r="F3548">
        <f>E3548*Parametrar!$B$7</f>
        <v/>
      </c>
    </row>
    <row r="3549">
      <c r="A3549" t="inlineStr">
        <is>
          <t>2024-05-27 19:00</t>
        </is>
      </c>
      <c r="B3549" t="n">
        <v>5</v>
      </c>
      <c r="C3549" t="n">
        <v>27</v>
      </c>
      <c r="D3549" t="n">
        <v>19</v>
      </c>
      <c r="E3549" s="10" t="n">
        <v>0.3106901545656371</v>
      </c>
      <c r="F3549">
        <f>E3549*Parametrar!$B$7</f>
        <v/>
      </c>
    </row>
    <row r="3550">
      <c r="A3550" t="inlineStr">
        <is>
          <t>2024-05-27 20:00</t>
        </is>
      </c>
      <c r="B3550" t="n">
        <v>5</v>
      </c>
      <c r="C3550" t="n">
        <v>27</v>
      </c>
      <c r="D3550" t="n">
        <v>20</v>
      </c>
      <c r="E3550" s="10" t="n">
        <v>0.332852191884526</v>
      </c>
      <c r="F3550">
        <f>E3550*Parametrar!$B$7</f>
        <v/>
      </c>
    </row>
    <row r="3551">
      <c r="A3551" t="inlineStr">
        <is>
          <t>2024-05-27 21:00</t>
        </is>
      </c>
      <c r="B3551" t="n">
        <v>5</v>
      </c>
      <c r="C3551" t="n">
        <v>27</v>
      </c>
      <c r="D3551" t="n">
        <v>21</v>
      </c>
      <c r="E3551" s="10" t="n">
        <v>0.3242877898290696</v>
      </c>
      <c r="F3551">
        <f>E3551*Parametrar!$B$7</f>
        <v/>
      </c>
    </row>
    <row r="3552">
      <c r="A3552" t="inlineStr">
        <is>
          <t>2024-05-27 22:00</t>
        </is>
      </c>
      <c r="B3552" t="n">
        <v>5</v>
      </c>
      <c r="C3552" t="n">
        <v>27</v>
      </c>
      <c r="D3552" t="n">
        <v>22</v>
      </c>
      <c r="E3552" s="10" t="n">
        <v>0.3309021434165144</v>
      </c>
      <c r="F3552">
        <f>E3552*Parametrar!$B$7</f>
        <v/>
      </c>
    </row>
    <row r="3553">
      <c r="A3553" t="inlineStr">
        <is>
          <t>2024-05-27 23:00</t>
        </is>
      </c>
      <c r="B3553" t="n">
        <v>5</v>
      </c>
      <c r="C3553" t="n">
        <v>27</v>
      </c>
      <c r="D3553" t="n">
        <v>23</v>
      </c>
      <c r="E3553" s="10" t="n">
        <v>0.3218107012345683</v>
      </c>
      <c r="F3553">
        <f>E3553*Parametrar!$B$7</f>
        <v/>
      </c>
    </row>
    <row r="3554">
      <c r="A3554" t="inlineStr">
        <is>
          <t>2024-05-28 00:00</t>
        </is>
      </c>
      <c r="B3554" t="n">
        <v>5</v>
      </c>
      <c r="C3554" t="n">
        <v>28</v>
      </c>
      <c r="D3554" t="n">
        <v>0</v>
      </c>
      <c r="E3554" s="10" t="n">
        <v>0.2825725638174153</v>
      </c>
      <c r="F3554">
        <f>E3554*Parametrar!$B$7</f>
        <v/>
      </c>
    </row>
    <row r="3555">
      <c r="A3555" t="inlineStr">
        <is>
          <t>2024-05-28 01:00</t>
        </is>
      </c>
      <c r="B3555" t="n">
        <v>5</v>
      </c>
      <c r="C3555" t="n">
        <v>28</v>
      </c>
      <c r="D3555" t="n">
        <v>1</v>
      </c>
      <c r="E3555" s="10" t="n">
        <v>0.3084238820217317</v>
      </c>
      <c r="F3555">
        <f>E3555*Parametrar!$B$7</f>
        <v/>
      </c>
    </row>
    <row r="3556">
      <c r="A3556" t="inlineStr">
        <is>
          <t>2024-05-28 02:00</t>
        </is>
      </c>
      <c r="B3556" t="n">
        <v>5</v>
      </c>
      <c r="C3556" t="n">
        <v>28</v>
      </c>
      <c r="D3556" t="n">
        <v>2</v>
      </c>
      <c r="E3556" s="10" t="n">
        <v>0.2950107108025706</v>
      </c>
      <c r="F3556">
        <f>E3556*Parametrar!$B$7</f>
        <v/>
      </c>
    </row>
    <row r="3557">
      <c r="A3557" t="inlineStr">
        <is>
          <t>2024-05-28 03:00</t>
        </is>
      </c>
      <c r="B3557" t="n">
        <v>5</v>
      </c>
      <c r="C3557" t="n">
        <v>28</v>
      </c>
      <c r="D3557" t="n">
        <v>3</v>
      </c>
      <c r="E3557" s="10" t="n">
        <v>0.280200883248212</v>
      </c>
      <c r="F3557">
        <f>E3557*Parametrar!$B$7</f>
        <v/>
      </c>
    </row>
    <row r="3558">
      <c r="A3558" t="inlineStr">
        <is>
          <t>2024-05-28 04:00</t>
        </is>
      </c>
      <c r="B3558" t="n">
        <v>5</v>
      </c>
      <c r="C3558" t="n">
        <v>28</v>
      </c>
      <c r="D3558" t="n">
        <v>4</v>
      </c>
      <c r="E3558" s="10" t="n">
        <v>0.2580124939229985</v>
      </c>
      <c r="F3558">
        <f>E3558*Parametrar!$B$7</f>
        <v/>
      </c>
    </row>
    <row r="3559">
      <c r="A3559" t="inlineStr">
        <is>
          <t>2024-05-28 05:00</t>
        </is>
      </c>
      <c r="B3559" t="n">
        <v>5</v>
      </c>
      <c r="C3559" t="n">
        <v>28</v>
      </c>
      <c r="D3559" t="n">
        <v>5</v>
      </c>
      <c r="E3559" s="10" t="n">
        <v>0.2247035579288539</v>
      </c>
      <c r="F3559">
        <f>E3559*Parametrar!$B$7</f>
        <v/>
      </c>
    </row>
    <row r="3560">
      <c r="A3560" t="inlineStr">
        <is>
          <t>2024-05-28 06:00</t>
        </is>
      </c>
      <c r="B3560" t="n">
        <v>5</v>
      </c>
      <c r="C3560" t="n">
        <v>28</v>
      </c>
      <c r="D3560" t="n">
        <v>6</v>
      </c>
      <c r="E3560" s="10" t="n">
        <v>0.1983515516043724</v>
      </c>
      <c r="F3560">
        <f>E3560*Parametrar!$B$7</f>
        <v/>
      </c>
    </row>
    <row r="3561">
      <c r="A3561" t="inlineStr">
        <is>
          <t>2024-05-28 07:00</t>
        </is>
      </c>
      <c r="B3561" t="n">
        <v>5</v>
      </c>
      <c r="C3561" t="n">
        <v>28</v>
      </c>
      <c r="D3561" t="n">
        <v>7</v>
      </c>
      <c r="E3561" s="10" t="n">
        <v>0.1828829238919017</v>
      </c>
      <c r="F3561">
        <f>E3561*Parametrar!$B$7</f>
        <v/>
      </c>
    </row>
    <row r="3562">
      <c r="A3562" t="inlineStr">
        <is>
          <t>2024-05-28 08:00</t>
        </is>
      </c>
      <c r="B3562" t="n">
        <v>5</v>
      </c>
      <c r="C3562" t="n">
        <v>28</v>
      </c>
      <c r="D3562" t="n">
        <v>8</v>
      </c>
      <c r="E3562" s="10" t="n">
        <v>0.1772962985511117</v>
      </c>
      <c r="F3562">
        <f>E3562*Parametrar!$B$7</f>
        <v/>
      </c>
    </row>
    <row r="3563">
      <c r="A3563" t="inlineStr">
        <is>
          <t>2024-05-28 09:00</t>
        </is>
      </c>
      <c r="B3563" t="n">
        <v>5</v>
      </c>
      <c r="C3563" t="n">
        <v>28</v>
      </c>
      <c r="D3563" t="n">
        <v>9</v>
      </c>
      <c r="E3563" s="10" t="n">
        <v>0.1831200919488221</v>
      </c>
      <c r="F3563">
        <f>E3563*Parametrar!$B$7</f>
        <v/>
      </c>
    </row>
    <row r="3564">
      <c r="A3564" t="inlineStr">
        <is>
          <t>2024-05-28 10:00</t>
        </is>
      </c>
      <c r="B3564" t="n">
        <v>5</v>
      </c>
      <c r="C3564" t="n">
        <v>28</v>
      </c>
      <c r="D3564" t="n">
        <v>10</v>
      </c>
      <c r="E3564" s="10" t="n">
        <v>0.1881006211441491</v>
      </c>
      <c r="F3564">
        <f>E3564*Parametrar!$B$7</f>
        <v/>
      </c>
    </row>
    <row r="3565">
      <c r="A3565" t="inlineStr">
        <is>
          <t>2024-05-28 11:00</t>
        </is>
      </c>
      <c r="B3565" t="n">
        <v>5</v>
      </c>
      <c r="C3565" t="n">
        <v>28</v>
      </c>
      <c r="D3565" t="n">
        <v>11</v>
      </c>
      <c r="E3565" s="10" t="n">
        <v>0.1987468316992396</v>
      </c>
      <c r="F3565">
        <f>E3565*Parametrar!$B$7</f>
        <v/>
      </c>
    </row>
    <row r="3566">
      <c r="A3566" t="inlineStr">
        <is>
          <t>2024-05-28 12:00</t>
        </is>
      </c>
      <c r="B3566" t="n">
        <v>5</v>
      </c>
      <c r="C3566" t="n">
        <v>28</v>
      </c>
      <c r="D3566" t="n">
        <v>12</v>
      </c>
      <c r="E3566" s="10" t="n">
        <v>0.2083389620013509</v>
      </c>
      <c r="F3566">
        <f>E3566*Parametrar!$B$7</f>
        <v/>
      </c>
    </row>
    <row r="3567">
      <c r="A3567" t="inlineStr">
        <is>
          <t>2024-05-28 13:00</t>
        </is>
      </c>
      <c r="B3567" t="n">
        <v>5</v>
      </c>
      <c r="C3567" t="n">
        <v>28</v>
      </c>
      <c r="D3567" t="n">
        <v>13</v>
      </c>
      <c r="E3567" s="10" t="n">
        <v>0.2092876342290322</v>
      </c>
      <c r="F3567">
        <f>E3567*Parametrar!$B$7</f>
        <v/>
      </c>
    </row>
    <row r="3568">
      <c r="A3568" t="inlineStr">
        <is>
          <t>2024-05-28 14:00</t>
        </is>
      </c>
      <c r="B3568" t="n">
        <v>5</v>
      </c>
      <c r="C3568" t="n">
        <v>28</v>
      </c>
      <c r="D3568" t="n">
        <v>14</v>
      </c>
      <c r="E3568" s="10" t="n">
        <v>0.2120018908804538</v>
      </c>
      <c r="F3568">
        <f>E3568*Parametrar!$B$7</f>
        <v/>
      </c>
    </row>
    <row r="3569">
      <c r="A3569" t="inlineStr">
        <is>
          <t>2024-05-28 15:00</t>
        </is>
      </c>
      <c r="B3569" t="n">
        <v>5</v>
      </c>
      <c r="C3569" t="n">
        <v>28</v>
      </c>
      <c r="D3569" t="n">
        <v>15</v>
      </c>
      <c r="E3569" s="10" t="n">
        <v>0.2158756358101526</v>
      </c>
      <c r="F3569">
        <f>E3569*Parametrar!$B$7</f>
        <v/>
      </c>
    </row>
    <row r="3570">
      <c r="A3570" t="inlineStr">
        <is>
          <t>2024-05-28 16:00</t>
        </is>
      </c>
      <c r="B3570" t="n">
        <v>5</v>
      </c>
      <c r="C3570" t="n">
        <v>28</v>
      </c>
      <c r="D3570" t="n">
        <v>16</v>
      </c>
      <c r="E3570" s="10" t="n">
        <v>0.2195122126829311</v>
      </c>
      <c r="F3570">
        <f>E3570*Parametrar!$B$7</f>
        <v/>
      </c>
    </row>
    <row r="3571">
      <c r="A3571" t="inlineStr">
        <is>
          <t>2024-05-28 17:00</t>
        </is>
      </c>
      <c r="B3571" t="n">
        <v>5</v>
      </c>
      <c r="C3571" t="n">
        <v>28</v>
      </c>
      <c r="D3571" t="n">
        <v>17</v>
      </c>
      <c r="E3571" s="10" t="n">
        <v>0.2133194911966779</v>
      </c>
      <c r="F3571">
        <f>E3571*Parametrar!$B$7</f>
        <v/>
      </c>
    </row>
    <row r="3572">
      <c r="A3572" t="inlineStr">
        <is>
          <t>2024-05-28 18:00</t>
        </is>
      </c>
      <c r="B3572" t="n">
        <v>5</v>
      </c>
      <c r="C3572" t="n">
        <v>28</v>
      </c>
      <c r="D3572" t="n">
        <v>18</v>
      </c>
      <c r="E3572" s="10" t="n">
        <v>0.2067841936282065</v>
      </c>
      <c r="F3572">
        <f>E3572*Parametrar!$B$7</f>
        <v/>
      </c>
    </row>
    <row r="3573">
      <c r="A3573" t="inlineStr">
        <is>
          <t>2024-05-28 19:00</t>
        </is>
      </c>
      <c r="B3573" t="n">
        <v>5</v>
      </c>
      <c r="C3573" t="n">
        <v>28</v>
      </c>
      <c r="D3573" t="n">
        <v>19</v>
      </c>
      <c r="E3573" s="10" t="n">
        <v>0.213872883329492</v>
      </c>
      <c r="F3573">
        <f>E3573*Parametrar!$B$7</f>
        <v/>
      </c>
    </row>
    <row r="3574">
      <c r="A3574" t="inlineStr">
        <is>
          <t>2024-05-28 20:00</t>
        </is>
      </c>
      <c r="B3574" t="n">
        <v>5</v>
      </c>
      <c r="C3574" t="n">
        <v>28</v>
      </c>
      <c r="D3574" t="n">
        <v>20</v>
      </c>
      <c r="E3574" s="10" t="n">
        <v>0.2276549826371958</v>
      </c>
      <c r="F3574">
        <f>E3574*Parametrar!$B$7</f>
        <v/>
      </c>
    </row>
    <row r="3575">
      <c r="A3575" t="inlineStr">
        <is>
          <t>2024-05-28 21:00</t>
        </is>
      </c>
      <c r="B3575" t="n">
        <v>5</v>
      </c>
      <c r="C3575" t="n">
        <v>28</v>
      </c>
      <c r="D3575" t="n">
        <v>21</v>
      </c>
      <c r="E3575" s="10" t="n">
        <v>0.2479196755007221</v>
      </c>
      <c r="F3575">
        <f>E3575*Parametrar!$B$7</f>
        <v/>
      </c>
    </row>
    <row r="3576">
      <c r="A3576" t="inlineStr">
        <is>
          <t>2024-05-28 22:00</t>
        </is>
      </c>
      <c r="B3576" t="n">
        <v>5</v>
      </c>
      <c r="C3576" t="n">
        <v>28</v>
      </c>
      <c r="D3576" t="n">
        <v>22</v>
      </c>
      <c r="E3576" s="10" t="n">
        <v>0.2588821101317064</v>
      </c>
      <c r="F3576">
        <f>E3576*Parametrar!$B$7</f>
        <v/>
      </c>
    </row>
    <row r="3577">
      <c r="A3577" t="inlineStr">
        <is>
          <t>2024-05-28 23:00</t>
        </is>
      </c>
      <c r="B3577" t="n">
        <v>5</v>
      </c>
      <c r="C3577" t="n">
        <v>28</v>
      </c>
      <c r="D3577" t="n">
        <v>23</v>
      </c>
      <c r="E3577" s="10" t="n">
        <v>0.2739027537366609</v>
      </c>
      <c r="F3577">
        <f>E3577*Parametrar!$B$7</f>
        <v/>
      </c>
    </row>
    <row r="3578">
      <c r="A3578" t="inlineStr">
        <is>
          <t>2024-05-29 00:00</t>
        </is>
      </c>
      <c r="B3578" t="n">
        <v>5</v>
      </c>
      <c r="C3578" t="n">
        <v>29</v>
      </c>
      <c r="D3578" t="n">
        <v>0</v>
      </c>
      <c r="E3578" s="10" t="n">
        <v>0.2366673688001685</v>
      </c>
      <c r="F3578">
        <f>E3578*Parametrar!$B$7</f>
        <v/>
      </c>
    </row>
    <row r="3579">
      <c r="A3579" t="inlineStr">
        <is>
          <t>2024-05-29 01:00</t>
        </is>
      </c>
      <c r="B3579" t="n">
        <v>5</v>
      </c>
      <c r="C3579" t="n">
        <v>29</v>
      </c>
      <c r="D3579" t="n">
        <v>1</v>
      </c>
      <c r="E3579" s="10" t="n">
        <v>0.2916113019867125</v>
      </c>
      <c r="F3579">
        <f>E3579*Parametrar!$B$7</f>
        <v/>
      </c>
    </row>
    <row r="3580">
      <c r="A3580" t="inlineStr">
        <is>
          <t>2024-05-29 02:00</t>
        </is>
      </c>
      <c r="B3580" t="n">
        <v>5</v>
      </c>
      <c r="C3580" t="n">
        <v>29</v>
      </c>
      <c r="D3580" t="n">
        <v>2</v>
      </c>
      <c r="E3580" s="10" t="n">
        <v>0.2593827982518716</v>
      </c>
      <c r="F3580">
        <f>E3580*Parametrar!$B$7</f>
        <v/>
      </c>
    </row>
    <row r="3581">
      <c r="A3581" t="inlineStr">
        <is>
          <t>2024-05-29 03:00</t>
        </is>
      </c>
      <c r="B3581" t="n">
        <v>5</v>
      </c>
      <c r="C3581" t="n">
        <v>29</v>
      </c>
      <c r="D3581" t="n">
        <v>3</v>
      </c>
      <c r="E3581" s="10" t="n">
        <v>0.2467338352161204</v>
      </c>
      <c r="F3581">
        <f>E3581*Parametrar!$B$7</f>
        <v/>
      </c>
    </row>
    <row r="3582">
      <c r="A3582" t="inlineStr">
        <is>
          <t>2024-05-29 04:00</t>
        </is>
      </c>
      <c r="B3582" t="n">
        <v>5</v>
      </c>
      <c r="C3582" t="n">
        <v>29</v>
      </c>
      <c r="D3582" t="n">
        <v>4</v>
      </c>
      <c r="E3582" s="10" t="n">
        <v>0.2237548857011726</v>
      </c>
      <c r="F3582">
        <f>E3582*Parametrar!$B$7</f>
        <v/>
      </c>
    </row>
    <row r="3583">
      <c r="A3583" t="inlineStr">
        <is>
          <t>2024-05-29 05:00</t>
        </is>
      </c>
      <c r="B3583" t="n">
        <v>5</v>
      </c>
      <c r="C3583" t="n">
        <v>29</v>
      </c>
      <c r="D3583" t="n">
        <v>5</v>
      </c>
      <c r="E3583" s="10" t="n">
        <v>0.1926858702446089</v>
      </c>
      <c r="F3583">
        <f>E3583*Parametrar!$B$7</f>
        <v/>
      </c>
    </row>
    <row r="3584">
      <c r="A3584" t="inlineStr">
        <is>
          <t>2024-05-29 06:00</t>
        </is>
      </c>
      <c r="B3584" t="n">
        <v>5</v>
      </c>
      <c r="C3584" t="n">
        <v>29</v>
      </c>
      <c r="D3584" t="n">
        <v>6</v>
      </c>
      <c r="E3584" s="10" t="n">
        <v>0.1634878472370833</v>
      </c>
      <c r="F3584">
        <f>E3584*Parametrar!$B$7</f>
        <v/>
      </c>
    </row>
    <row r="3585">
      <c r="A3585" t="inlineStr">
        <is>
          <t>2024-05-29 07:00</t>
        </is>
      </c>
      <c r="B3585" t="n">
        <v>5</v>
      </c>
      <c r="C3585" t="n">
        <v>29</v>
      </c>
      <c r="D3585" t="n">
        <v>7</v>
      </c>
      <c r="E3585" s="10" t="n">
        <v>0.1472550113412027</v>
      </c>
      <c r="F3585">
        <f>E3585*Parametrar!$B$7</f>
        <v/>
      </c>
    </row>
    <row r="3586">
      <c r="A3586" t="inlineStr">
        <is>
          <t>2024-05-29 08:00</t>
        </is>
      </c>
      <c r="B3586" t="n">
        <v>5</v>
      </c>
      <c r="C3586" t="n">
        <v>29</v>
      </c>
      <c r="D3586" t="n">
        <v>8</v>
      </c>
      <c r="E3586" s="10" t="n">
        <v>0.1374520649884956</v>
      </c>
      <c r="F3586">
        <f>E3586*Parametrar!$B$7</f>
        <v/>
      </c>
    </row>
    <row r="3587">
      <c r="A3587" t="inlineStr">
        <is>
          <t>2024-05-29 09:00</t>
        </is>
      </c>
      <c r="B3587" t="n">
        <v>5</v>
      </c>
      <c r="C3587" t="n">
        <v>29</v>
      </c>
      <c r="D3587" t="n">
        <v>9</v>
      </c>
      <c r="E3587" s="10" t="n">
        <v>0.1396392815134276</v>
      </c>
      <c r="F3587">
        <f>E3587*Parametrar!$B$7</f>
        <v/>
      </c>
    </row>
    <row r="3588">
      <c r="A3588" t="inlineStr">
        <is>
          <t>2024-05-29 10:00</t>
        </is>
      </c>
      <c r="B3588" t="n">
        <v>5</v>
      </c>
      <c r="C3588" t="n">
        <v>29</v>
      </c>
      <c r="D3588" t="n">
        <v>10</v>
      </c>
      <c r="E3588" s="10" t="n">
        <v>0.1427751702660409</v>
      </c>
      <c r="F3588">
        <f>E3588*Parametrar!$B$7</f>
        <v/>
      </c>
    </row>
    <row r="3589">
      <c r="A3589" t="inlineStr">
        <is>
          <t>2024-05-29 11:00</t>
        </is>
      </c>
      <c r="B3589" t="n">
        <v>5</v>
      </c>
      <c r="C3589" t="n">
        <v>29</v>
      </c>
      <c r="D3589" t="n">
        <v>11</v>
      </c>
      <c r="E3589" s="10" t="n">
        <v>0.1258308301993993</v>
      </c>
      <c r="F3589">
        <f>E3589*Parametrar!$B$7</f>
        <v/>
      </c>
    </row>
    <row r="3590">
      <c r="A3590" t="inlineStr">
        <is>
          <t>2024-05-29 12:00</t>
        </is>
      </c>
      <c r="B3590" t="n">
        <v>5</v>
      </c>
      <c r="C3590" t="n">
        <v>29</v>
      </c>
      <c r="D3590" t="n">
        <v>12</v>
      </c>
      <c r="E3590" s="10" t="n">
        <v>0.1636459592750302</v>
      </c>
      <c r="F3590">
        <f>E3590*Parametrar!$B$7</f>
        <v/>
      </c>
    </row>
    <row r="3591">
      <c r="A3591" t="inlineStr">
        <is>
          <t>2024-05-29 13:00</t>
        </is>
      </c>
      <c r="B3591" t="n">
        <v>5</v>
      </c>
      <c r="C3591" t="n">
        <v>29</v>
      </c>
      <c r="D3591" t="n">
        <v>13</v>
      </c>
      <c r="E3591" s="10" t="n">
        <v>0.1698123287549589</v>
      </c>
      <c r="F3591">
        <f>E3591*Parametrar!$B$7</f>
        <v/>
      </c>
    </row>
    <row r="3592">
      <c r="A3592" t="inlineStr">
        <is>
          <t>2024-05-29 14:00</t>
        </is>
      </c>
      <c r="B3592" t="n">
        <v>5</v>
      </c>
      <c r="C3592" t="n">
        <v>29</v>
      </c>
      <c r="D3592" t="n">
        <v>14</v>
      </c>
      <c r="E3592" s="10" t="n">
        <v>0.1709718170332361</v>
      </c>
      <c r="F3592">
        <f>E3592*Parametrar!$B$7</f>
        <v/>
      </c>
    </row>
    <row r="3593">
      <c r="A3593" t="inlineStr">
        <is>
          <t>2024-05-29 15:00</t>
        </is>
      </c>
      <c r="B3593" t="n">
        <v>5</v>
      </c>
      <c r="C3593" t="n">
        <v>29</v>
      </c>
      <c r="D3593" t="n">
        <v>15</v>
      </c>
      <c r="E3593" s="10" t="n">
        <v>0.1859661086318661</v>
      </c>
      <c r="F3593">
        <f>E3593*Parametrar!$B$7</f>
        <v/>
      </c>
    </row>
    <row r="3594">
      <c r="A3594" t="inlineStr">
        <is>
          <t>2024-05-29 16:00</t>
        </is>
      </c>
      <c r="B3594" t="n">
        <v>5</v>
      </c>
      <c r="C3594" t="n">
        <v>29</v>
      </c>
      <c r="D3594" t="n">
        <v>16</v>
      </c>
      <c r="E3594" s="10" t="n">
        <v>0.1737651297036311</v>
      </c>
      <c r="F3594">
        <f>E3594*Parametrar!$B$7</f>
        <v/>
      </c>
    </row>
    <row r="3595">
      <c r="A3595" t="inlineStr">
        <is>
          <t>2024-05-29 17:00</t>
        </is>
      </c>
      <c r="B3595" t="n">
        <v>5</v>
      </c>
      <c r="C3595" t="n">
        <v>29</v>
      </c>
      <c r="D3595" t="n">
        <v>17</v>
      </c>
      <c r="E3595" s="10" t="n">
        <v>0.1663865679327763</v>
      </c>
      <c r="F3595">
        <f>E3595*Parametrar!$B$7</f>
        <v/>
      </c>
    </row>
    <row r="3596">
      <c r="A3596" t="inlineStr">
        <is>
          <t>2024-05-29 18:00</t>
        </is>
      </c>
      <c r="B3596" t="n">
        <v>5</v>
      </c>
      <c r="C3596" t="n">
        <v>29</v>
      </c>
      <c r="D3596" t="n">
        <v>18</v>
      </c>
      <c r="E3596" s="10" t="n">
        <v>0.159693158326358</v>
      </c>
      <c r="F3596">
        <f>E3596*Parametrar!$B$7</f>
        <v/>
      </c>
    </row>
    <row r="3597">
      <c r="A3597" t="inlineStr">
        <is>
          <t>2024-05-29 19:00</t>
        </is>
      </c>
      <c r="B3597" t="n">
        <v>5</v>
      </c>
      <c r="C3597" t="n">
        <v>29</v>
      </c>
      <c r="D3597" t="n">
        <v>19</v>
      </c>
      <c r="E3597" s="10" t="n">
        <v>0.1585863740607298</v>
      </c>
      <c r="F3597">
        <f>E3597*Parametrar!$B$7</f>
        <v/>
      </c>
    </row>
    <row r="3598">
      <c r="A3598" t="inlineStr">
        <is>
          <t>2024-05-29 20:00</t>
        </is>
      </c>
      <c r="B3598" t="n">
        <v>5</v>
      </c>
      <c r="C3598" t="n">
        <v>29</v>
      </c>
      <c r="D3598" t="n">
        <v>20</v>
      </c>
      <c r="E3598" s="10" t="n">
        <v>0.1727901054696253</v>
      </c>
      <c r="F3598">
        <f>E3598*Parametrar!$B$7</f>
        <v/>
      </c>
    </row>
    <row r="3599">
      <c r="A3599" t="inlineStr">
        <is>
          <t>2024-05-29 21:00</t>
        </is>
      </c>
      <c r="B3599" t="n">
        <v>5</v>
      </c>
      <c r="C3599" t="n">
        <v>29</v>
      </c>
      <c r="D3599" t="n">
        <v>21</v>
      </c>
      <c r="E3599" s="10" t="n">
        <v>0.2001434880344371</v>
      </c>
      <c r="F3599">
        <f>E3599*Parametrar!$B$7</f>
        <v/>
      </c>
    </row>
    <row r="3600">
      <c r="A3600" t="inlineStr">
        <is>
          <t>2024-05-29 22:00</t>
        </is>
      </c>
      <c r="B3600" t="n">
        <v>5</v>
      </c>
      <c r="C3600" t="n">
        <v>29</v>
      </c>
      <c r="D3600" t="n">
        <v>22</v>
      </c>
      <c r="E3600" s="10" t="n">
        <v>0.2182209643730315</v>
      </c>
      <c r="F3600">
        <f>E3600*Parametrar!$B$7</f>
        <v/>
      </c>
    </row>
    <row r="3601">
      <c r="A3601" t="inlineStr">
        <is>
          <t>2024-05-29 23:00</t>
        </is>
      </c>
      <c r="B3601" t="n">
        <v>5</v>
      </c>
      <c r="C3601" t="n">
        <v>29</v>
      </c>
      <c r="D3601" t="n">
        <v>23</v>
      </c>
      <c r="E3601" s="10" t="n">
        <v>0.2313706155289477</v>
      </c>
      <c r="F3601">
        <f>E3601*Parametrar!$B$7</f>
        <v/>
      </c>
    </row>
    <row r="3602">
      <c r="A3602" t="inlineStr">
        <is>
          <t>2024-05-30 00:00</t>
        </is>
      </c>
      <c r="B3602" t="n">
        <v>5</v>
      </c>
      <c r="C3602" t="n">
        <v>30</v>
      </c>
      <c r="D3602" t="n">
        <v>0</v>
      </c>
      <c r="E3602" s="10" t="n">
        <v>0.3382280011747203</v>
      </c>
      <c r="F3602">
        <f>E3602*Parametrar!$B$7</f>
        <v/>
      </c>
    </row>
    <row r="3603">
      <c r="A3603" t="inlineStr">
        <is>
          <t>2024-05-30 01:00</t>
        </is>
      </c>
      <c r="B3603" t="n">
        <v>5</v>
      </c>
      <c r="C3603" t="n">
        <v>30</v>
      </c>
      <c r="D3603" t="n">
        <v>1</v>
      </c>
      <c r="E3603" s="10" t="n">
        <v>0.2393025694326167</v>
      </c>
      <c r="F3603">
        <f>E3603*Parametrar!$B$7</f>
        <v/>
      </c>
    </row>
    <row r="3604">
      <c r="A3604" t="inlineStr">
        <is>
          <t>2024-05-30 02:00</t>
        </is>
      </c>
      <c r="B3604" t="n">
        <v>5</v>
      </c>
      <c r="C3604" t="n">
        <v>30</v>
      </c>
      <c r="D3604" t="n">
        <v>2</v>
      </c>
      <c r="E3604" s="10" t="n">
        <v>0.240251241660298</v>
      </c>
      <c r="F3604">
        <f>E3604*Parametrar!$B$7</f>
        <v/>
      </c>
    </row>
    <row r="3605">
      <c r="A3605" t="inlineStr">
        <is>
          <t>2024-05-30 03:00</t>
        </is>
      </c>
      <c r="B3605" t="n">
        <v>5</v>
      </c>
      <c r="C3605" t="n">
        <v>30</v>
      </c>
      <c r="D3605" t="n">
        <v>3</v>
      </c>
      <c r="E3605" s="10" t="n">
        <v>0.2377741530657967</v>
      </c>
      <c r="F3605">
        <f>E3605*Parametrar!$B$7</f>
        <v/>
      </c>
    </row>
    <row r="3606">
      <c r="A3606" t="inlineStr">
        <is>
          <t>2024-05-30 04:00</t>
        </is>
      </c>
      <c r="B3606" t="n">
        <v>5</v>
      </c>
      <c r="C3606" t="n">
        <v>30</v>
      </c>
      <c r="D3606" t="n">
        <v>4</v>
      </c>
      <c r="E3606" s="10" t="n">
        <v>0.2320030636807353</v>
      </c>
      <c r="F3606">
        <f>E3606*Parametrar!$B$7</f>
        <v/>
      </c>
    </row>
    <row r="3607">
      <c r="A3607" t="inlineStr">
        <is>
          <t>2024-05-30 05:00</t>
        </is>
      </c>
      <c r="B3607" t="n">
        <v>5</v>
      </c>
      <c r="C3607" t="n">
        <v>30</v>
      </c>
      <c r="D3607" t="n">
        <v>5</v>
      </c>
      <c r="E3607" s="10" t="n">
        <v>0.2211460370750489</v>
      </c>
      <c r="F3607">
        <f>E3607*Parametrar!$B$7</f>
        <v/>
      </c>
    </row>
    <row r="3608">
      <c r="A3608" t="inlineStr">
        <is>
          <t>2024-05-30 06:00</t>
        </is>
      </c>
      <c r="B3608" t="n">
        <v>5</v>
      </c>
      <c r="C3608" t="n">
        <v>30</v>
      </c>
      <c r="D3608" t="n">
        <v>6</v>
      </c>
      <c r="E3608" s="10" t="n">
        <v>0.205993633438472</v>
      </c>
      <c r="F3608">
        <f>E3608*Parametrar!$B$7</f>
        <v/>
      </c>
    </row>
    <row r="3609">
      <c r="A3609" t="inlineStr">
        <is>
          <t>2024-05-30 07:00</t>
        </is>
      </c>
      <c r="B3609" t="n">
        <v>5</v>
      </c>
      <c r="C3609" t="n">
        <v>30</v>
      </c>
      <c r="D3609" t="n">
        <v>7</v>
      </c>
      <c r="E3609" s="10" t="n">
        <v>0.2007759361862247</v>
      </c>
      <c r="F3609">
        <f>E3609*Parametrar!$B$7</f>
        <v/>
      </c>
    </row>
    <row r="3610">
      <c r="A3610" t="inlineStr">
        <is>
          <t>2024-05-30 08:00</t>
        </is>
      </c>
      <c r="B3610" t="n">
        <v>5</v>
      </c>
      <c r="C3610" t="n">
        <v>30</v>
      </c>
      <c r="D3610" t="n">
        <v>8</v>
      </c>
      <c r="E3610" s="10" t="n">
        <v>0.2098146743555218</v>
      </c>
      <c r="F3610">
        <f>E3610*Parametrar!$B$7</f>
        <v/>
      </c>
    </row>
    <row r="3611">
      <c r="A3611" t="inlineStr">
        <is>
          <t>2024-05-30 09:00</t>
        </is>
      </c>
      <c r="B3611" t="n">
        <v>5</v>
      </c>
      <c r="C3611" t="n">
        <v>30</v>
      </c>
      <c r="D3611" t="n">
        <v>9</v>
      </c>
      <c r="E3611" s="10" t="n">
        <v>0.2454952909188698</v>
      </c>
      <c r="F3611">
        <f>E3611*Parametrar!$B$7</f>
        <v/>
      </c>
    </row>
    <row r="3612">
      <c r="A3612" t="inlineStr">
        <is>
          <t>2024-05-30 10:00</t>
        </is>
      </c>
      <c r="B3612" t="n">
        <v>5</v>
      </c>
      <c r="C3612" t="n">
        <v>30</v>
      </c>
      <c r="D3612" t="n">
        <v>10</v>
      </c>
      <c r="E3612" s="10" t="n">
        <v>0.2337422960981511</v>
      </c>
      <c r="F3612">
        <f>E3612*Parametrar!$B$7</f>
        <v/>
      </c>
    </row>
    <row r="3613">
      <c r="A3613" t="inlineStr">
        <is>
          <t>2024-05-30 11:00</t>
        </is>
      </c>
      <c r="B3613" t="n">
        <v>5</v>
      </c>
      <c r="C3613" t="n">
        <v>30</v>
      </c>
      <c r="D3613" t="n">
        <v>11</v>
      </c>
      <c r="E3613" s="10" t="n">
        <v>0.2438351145204275</v>
      </c>
      <c r="F3613">
        <f>E3613*Parametrar!$B$7</f>
        <v/>
      </c>
    </row>
    <row r="3614">
      <c r="A3614" t="inlineStr">
        <is>
          <t>2024-05-30 12:00</t>
        </is>
      </c>
      <c r="B3614" t="n">
        <v>5</v>
      </c>
      <c r="C3614" t="n">
        <v>30</v>
      </c>
      <c r="D3614" t="n">
        <v>12</v>
      </c>
      <c r="E3614" s="10" t="n">
        <v>0.2568793576510458</v>
      </c>
      <c r="F3614">
        <f>E3614*Parametrar!$B$7</f>
        <v/>
      </c>
    </row>
    <row r="3615">
      <c r="A3615" t="inlineStr">
        <is>
          <t>2024-05-30 13:00</t>
        </is>
      </c>
      <c r="B3615" t="n">
        <v>5</v>
      </c>
      <c r="C3615" t="n">
        <v>30</v>
      </c>
      <c r="D3615" t="n">
        <v>13</v>
      </c>
      <c r="E3615" s="10" t="n">
        <v>0.254534029088167</v>
      </c>
      <c r="F3615">
        <f>E3615*Parametrar!$B$7</f>
        <v/>
      </c>
    </row>
    <row r="3616">
      <c r="A3616" t="inlineStr">
        <is>
          <t>2024-05-30 14:00</t>
        </is>
      </c>
      <c r="B3616" t="n">
        <v>5</v>
      </c>
      <c r="C3616" t="n">
        <v>30</v>
      </c>
      <c r="D3616" t="n">
        <v>14</v>
      </c>
      <c r="E3616" s="10" t="n">
        <v>0.2655491677318003</v>
      </c>
      <c r="F3616">
        <f>E3616*Parametrar!$B$7</f>
        <v/>
      </c>
    </row>
    <row r="3617">
      <c r="A3617" t="inlineStr">
        <is>
          <t>2024-05-30 15:00</t>
        </is>
      </c>
      <c r="B3617" t="n">
        <v>5</v>
      </c>
      <c r="C3617" t="n">
        <v>30</v>
      </c>
      <c r="D3617" t="n">
        <v>15</v>
      </c>
      <c r="E3617" s="10" t="n">
        <v>0.2818874116529788</v>
      </c>
      <c r="F3617">
        <f>E3617*Parametrar!$B$7</f>
        <v/>
      </c>
    </row>
    <row r="3618">
      <c r="A3618" t="inlineStr">
        <is>
          <t>2024-05-30 16:00</t>
        </is>
      </c>
      <c r="B3618" t="n">
        <v>5</v>
      </c>
      <c r="C3618" t="n">
        <v>30</v>
      </c>
      <c r="D3618" t="n">
        <v>16</v>
      </c>
      <c r="E3618" s="10" t="n">
        <v>0.2881064851455564</v>
      </c>
      <c r="F3618">
        <f>E3618*Parametrar!$B$7</f>
        <v/>
      </c>
    </row>
    <row r="3619">
      <c r="A3619" t="inlineStr">
        <is>
          <t>2024-05-30 17:00</t>
        </is>
      </c>
      <c r="B3619" t="n">
        <v>5</v>
      </c>
      <c r="C3619" t="n">
        <v>30</v>
      </c>
      <c r="D3619" t="n">
        <v>17</v>
      </c>
      <c r="E3619" s="10" t="n">
        <v>0.2869733488736038</v>
      </c>
      <c r="F3619">
        <f>E3619*Parametrar!$B$7</f>
        <v/>
      </c>
    </row>
    <row r="3620">
      <c r="A3620" t="inlineStr">
        <is>
          <t>2024-05-30 18:00</t>
        </is>
      </c>
      <c r="B3620" t="n">
        <v>5</v>
      </c>
      <c r="C3620" t="n">
        <v>30</v>
      </c>
      <c r="D3620" t="n">
        <v>18</v>
      </c>
      <c r="E3620" s="10" t="n">
        <v>0.2865253647660875</v>
      </c>
      <c r="F3620">
        <f>E3620*Parametrar!$B$7</f>
        <v/>
      </c>
    </row>
    <row r="3621">
      <c r="A3621" t="inlineStr">
        <is>
          <t>2024-05-30 19:00</t>
        </is>
      </c>
      <c r="B3621" t="n">
        <v>5</v>
      </c>
      <c r="C3621" t="n">
        <v>30</v>
      </c>
      <c r="D3621" t="n">
        <v>19</v>
      </c>
      <c r="E3621" s="10" t="n">
        <v>0.2964073671377681</v>
      </c>
      <c r="F3621">
        <f>E3621*Parametrar!$B$7</f>
        <v/>
      </c>
    </row>
    <row r="3622">
      <c r="A3622" t="inlineStr">
        <is>
          <t>2024-05-30 20:00</t>
        </is>
      </c>
      <c r="B3622" t="n">
        <v>5</v>
      </c>
      <c r="C3622" t="n">
        <v>30</v>
      </c>
      <c r="D3622" t="n">
        <v>20</v>
      </c>
      <c r="E3622" s="10" t="n">
        <v>0.3180423643301674</v>
      </c>
      <c r="F3622">
        <f>E3622*Parametrar!$B$7</f>
        <v/>
      </c>
    </row>
    <row r="3623">
      <c r="A3623" t="inlineStr">
        <is>
          <t>2024-05-30 21:00</t>
        </is>
      </c>
      <c r="B3623" t="n">
        <v>5</v>
      </c>
      <c r="C3623" t="n">
        <v>30</v>
      </c>
      <c r="D3623" t="n">
        <v>21</v>
      </c>
      <c r="E3623" s="10" t="n">
        <v>0.3339853281564787</v>
      </c>
      <c r="F3623">
        <f>E3623*Parametrar!$B$7</f>
        <v/>
      </c>
    </row>
    <row r="3624">
      <c r="A3624" t="inlineStr">
        <is>
          <t>2024-05-30 22:00</t>
        </is>
      </c>
      <c r="B3624" t="n">
        <v>5</v>
      </c>
      <c r="C3624" t="n">
        <v>30</v>
      </c>
      <c r="D3624" t="n">
        <v>22</v>
      </c>
      <c r="E3624" s="10" t="n">
        <v>0.3373320329596879</v>
      </c>
      <c r="F3624">
        <f>E3624*Parametrar!$B$7</f>
        <v/>
      </c>
    </row>
    <row r="3625">
      <c r="A3625" t="inlineStr">
        <is>
          <t>2024-05-30 23:00</t>
        </is>
      </c>
      <c r="B3625" t="n">
        <v>5</v>
      </c>
      <c r="C3625" t="n">
        <v>30</v>
      </c>
      <c r="D3625" t="n">
        <v>23</v>
      </c>
      <c r="E3625" s="10" t="n">
        <v>0.3506661481598756</v>
      </c>
      <c r="F3625">
        <f>E3625*Parametrar!$B$7</f>
        <v/>
      </c>
    </row>
    <row r="3626">
      <c r="A3626" t="inlineStr">
        <is>
          <t>2024-05-31 00:00</t>
        </is>
      </c>
      <c r="B3626" t="n">
        <v>5</v>
      </c>
      <c r="C3626" t="n">
        <v>31</v>
      </c>
      <c r="D3626" t="n">
        <v>0</v>
      </c>
      <c r="E3626" s="10" t="n">
        <v>0.210974162633799</v>
      </c>
      <c r="F3626">
        <f>E3626*Parametrar!$B$7</f>
        <v/>
      </c>
    </row>
    <row r="3627">
      <c r="A3627" t="inlineStr">
        <is>
          <t>2024-05-31 01:00</t>
        </is>
      </c>
      <c r="B3627" t="n">
        <v>5</v>
      </c>
      <c r="C3627" t="n">
        <v>31</v>
      </c>
      <c r="D3627" t="n">
        <v>1</v>
      </c>
      <c r="E3627" s="10" t="n">
        <v>0.3345914243019419</v>
      </c>
      <c r="F3627">
        <f>E3627*Parametrar!$B$7</f>
        <v/>
      </c>
    </row>
    <row r="3628">
      <c r="A3628" t="inlineStr">
        <is>
          <t>2024-05-31 02:00</t>
        </is>
      </c>
      <c r="B3628" t="n">
        <v>5</v>
      </c>
      <c r="C3628" t="n">
        <v>31</v>
      </c>
      <c r="D3628" t="n">
        <v>2</v>
      </c>
      <c r="E3628" s="10" t="n">
        <v>0.3245513098923144</v>
      </c>
      <c r="F3628">
        <f>E3628*Parametrar!$B$7</f>
        <v/>
      </c>
    </row>
    <row r="3629">
      <c r="A3629" t="inlineStr">
        <is>
          <t>2024-05-31 03:00</t>
        </is>
      </c>
      <c r="B3629" t="n">
        <v>5</v>
      </c>
      <c r="C3629" t="n">
        <v>31</v>
      </c>
      <c r="D3629" t="n">
        <v>3</v>
      </c>
      <c r="E3629" s="10" t="n">
        <v>0.3196761887222853</v>
      </c>
      <c r="F3629">
        <f>E3629*Parametrar!$B$7</f>
        <v/>
      </c>
    </row>
    <row r="3630">
      <c r="A3630" t="inlineStr">
        <is>
          <t>2024-05-31 04:00</t>
        </is>
      </c>
      <c r="B3630" t="n">
        <v>5</v>
      </c>
      <c r="C3630" t="n">
        <v>31</v>
      </c>
      <c r="D3630" t="n">
        <v>4</v>
      </c>
      <c r="E3630" s="10" t="n">
        <v>0.3007290961749831</v>
      </c>
      <c r="F3630">
        <f>E3630*Parametrar!$B$7</f>
        <v/>
      </c>
    </row>
    <row r="3631">
      <c r="A3631" t="inlineStr">
        <is>
          <t>2024-05-31 05:00</t>
        </is>
      </c>
      <c r="B3631" t="n">
        <v>5</v>
      </c>
      <c r="C3631" t="n">
        <v>31</v>
      </c>
      <c r="D3631" t="n">
        <v>5</v>
      </c>
      <c r="E3631" s="10" t="n">
        <v>0.2668404160416998</v>
      </c>
      <c r="F3631">
        <f>E3631*Parametrar!$B$7</f>
        <v/>
      </c>
    </row>
    <row r="3632">
      <c r="A3632" t="inlineStr">
        <is>
          <t>2024-05-31 06:00</t>
        </is>
      </c>
      <c r="B3632" t="n">
        <v>5</v>
      </c>
      <c r="C3632" t="n">
        <v>31</v>
      </c>
      <c r="D3632" t="n">
        <v>6</v>
      </c>
      <c r="E3632" s="10" t="n">
        <v>0.2312125034910008</v>
      </c>
      <c r="F3632">
        <f>E3632*Parametrar!$B$7</f>
        <v/>
      </c>
    </row>
    <row r="3633">
      <c r="A3633" t="inlineStr">
        <is>
          <t>2024-05-31 07:00</t>
        </is>
      </c>
      <c r="B3633" t="n">
        <v>5</v>
      </c>
      <c r="C3633" t="n">
        <v>31</v>
      </c>
      <c r="D3633" t="n">
        <v>7</v>
      </c>
      <c r="E3633" s="10" t="n">
        <v>0.2044125130590032</v>
      </c>
      <c r="F3633">
        <f>E3633*Parametrar!$B$7</f>
        <v/>
      </c>
    </row>
    <row r="3634">
      <c r="A3634" t="inlineStr">
        <is>
          <t>2024-05-31 08:00</t>
        </is>
      </c>
      <c r="B3634" t="n">
        <v>5</v>
      </c>
      <c r="C3634" t="n">
        <v>31</v>
      </c>
      <c r="D3634" t="n">
        <v>8</v>
      </c>
      <c r="E3634" s="10" t="n">
        <v>0.1973765273703666</v>
      </c>
      <c r="F3634">
        <f>E3634*Parametrar!$B$7</f>
        <v/>
      </c>
    </row>
    <row r="3635">
      <c r="A3635" t="inlineStr">
        <is>
          <t>2024-05-31 09:00</t>
        </is>
      </c>
      <c r="B3635" t="n">
        <v>5</v>
      </c>
      <c r="C3635" t="n">
        <v>31</v>
      </c>
      <c r="D3635" t="n">
        <v>9</v>
      </c>
      <c r="E3635" s="10" t="n">
        <v>0.1936345424722902</v>
      </c>
      <c r="F3635">
        <f>E3635*Parametrar!$B$7</f>
        <v/>
      </c>
    </row>
    <row r="3636">
      <c r="A3636" t="inlineStr">
        <is>
          <t>2024-05-31 10:00</t>
        </is>
      </c>
      <c r="B3636" t="n">
        <v>5</v>
      </c>
      <c r="C3636" t="n">
        <v>31</v>
      </c>
      <c r="D3636" t="n">
        <v>10</v>
      </c>
      <c r="E3636" s="10" t="n">
        <v>0.1958217589972222</v>
      </c>
      <c r="F3636">
        <f>E3636*Parametrar!$B$7</f>
        <v/>
      </c>
    </row>
    <row r="3637">
      <c r="A3637" t="inlineStr">
        <is>
          <t>2024-05-31 11:00</t>
        </is>
      </c>
      <c r="B3637" t="n">
        <v>5</v>
      </c>
      <c r="C3637" t="n">
        <v>31</v>
      </c>
      <c r="D3637" t="n">
        <v>11</v>
      </c>
      <c r="E3637" s="10" t="n">
        <v>0.202541520609965</v>
      </c>
      <c r="F3637">
        <f>E3637*Parametrar!$B$7</f>
        <v/>
      </c>
    </row>
    <row r="3638">
      <c r="A3638" t="inlineStr">
        <is>
          <t>2024-05-31 12:00</t>
        </is>
      </c>
      <c r="B3638" t="n">
        <v>5</v>
      </c>
      <c r="C3638" t="n">
        <v>31</v>
      </c>
      <c r="D3638" t="n">
        <v>12</v>
      </c>
      <c r="E3638" s="10" t="n">
        <v>0.2059672814321475</v>
      </c>
      <c r="F3638">
        <f>E3638*Parametrar!$B$7</f>
        <v/>
      </c>
    </row>
    <row r="3639">
      <c r="A3639" t="inlineStr">
        <is>
          <t>2024-05-31 13:00</t>
        </is>
      </c>
      <c r="B3639" t="n">
        <v>5</v>
      </c>
      <c r="C3639" t="n">
        <v>31</v>
      </c>
      <c r="D3639" t="n">
        <v>13</v>
      </c>
      <c r="E3639" s="10" t="n">
        <v>0.2104998265199584</v>
      </c>
      <c r="F3639">
        <f>E3639*Parametrar!$B$7</f>
        <v/>
      </c>
    </row>
    <row r="3640">
      <c r="A3640" t="inlineStr">
        <is>
          <t>2024-05-31 14:00</t>
        </is>
      </c>
      <c r="B3640" t="n">
        <v>5</v>
      </c>
      <c r="C3640" t="n">
        <v>31</v>
      </c>
      <c r="D3640" t="n">
        <v>14</v>
      </c>
      <c r="E3640" s="10" t="n">
        <v>0.2119755388741293</v>
      </c>
      <c r="F3640">
        <f>E3640*Parametrar!$B$7</f>
        <v/>
      </c>
    </row>
    <row r="3641">
      <c r="A3641" t="inlineStr">
        <is>
          <t>2024-05-31 15:00</t>
        </is>
      </c>
      <c r="B3641" t="n">
        <v>5</v>
      </c>
      <c r="C3641" t="n">
        <v>31</v>
      </c>
      <c r="D3641" t="n">
        <v>15</v>
      </c>
      <c r="E3641" s="10" t="n">
        <v>0.2112113306907193</v>
      </c>
      <c r="F3641">
        <f>E3641*Parametrar!$B$7</f>
        <v/>
      </c>
    </row>
    <row r="3642">
      <c r="A3642" t="inlineStr">
        <is>
          <t>2024-05-31 16:00</t>
        </is>
      </c>
      <c r="B3642" t="n">
        <v>5</v>
      </c>
      <c r="C3642" t="n">
        <v>31</v>
      </c>
      <c r="D3642" t="n">
        <v>16</v>
      </c>
      <c r="E3642" s="10" t="n">
        <v>0.2080754419381061</v>
      </c>
      <c r="F3642">
        <f>E3642*Parametrar!$B$7</f>
        <v/>
      </c>
    </row>
    <row r="3643">
      <c r="A3643" t="inlineStr">
        <is>
          <t>2024-05-31 17:00</t>
        </is>
      </c>
      <c r="B3643" t="n">
        <v>5</v>
      </c>
      <c r="C3643" t="n">
        <v>31</v>
      </c>
      <c r="D3643" t="n">
        <v>17</v>
      </c>
      <c r="E3643" s="10" t="n">
        <v>0.1948467347632163</v>
      </c>
      <c r="F3643">
        <f>E3643*Parametrar!$B$7</f>
        <v/>
      </c>
    </row>
    <row r="3644">
      <c r="A3644" t="inlineStr">
        <is>
          <t>2024-05-31 18:00</t>
        </is>
      </c>
      <c r="B3644" t="n">
        <v>5</v>
      </c>
      <c r="C3644" t="n">
        <v>31</v>
      </c>
      <c r="D3644" t="n">
        <v>18</v>
      </c>
      <c r="E3644" s="10" t="n">
        <v>0.1914736779536827</v>
      </c>
      <c r="F3644">
        <f>E3644*Parametrar!$B$7</f>
        <v/>
      </c>
    </row>
    <row r="3645">
      <c r="A3645" t="inlineStr">
        <is>
          <t>2024-05-31 19:00</t>
        </is>
      </c>
      <c r="B3645" t="n">
        <v>5</v>
      </c>
      <c r="C3645" t="n">
        <v>31</v>
      </c>
      <c r="D3645" t="n">
        <v>19</v>
      </c>
      <c r="E3645" s="10" t="n">
        <v>0.1662548079011539</v>
      </c>
      <c r="F3645">
        <f>E3645*Parametrar!$B$7</f>
        <v/>
      </c>
    </row>
    <row r="3646">
      <c r="A3646" t="inlineStr">
        <is>
          <t>2024-05-31 20:00</t>
        </is>
      </c>
      <c r="B3646" t="n">
        <v>5</v>
      </c>
      <c r="C3646" t="n">
        <v>31</v>
      </c>
      <c r="D3646" t="n">
        <v>20</v>
      </c>
      <c r="E3646" s="10" t="n">
        <v>0.1688373045209531</v>
      </c>
      <c r="F3646">
        <f>E3646*Parametrar!$B$7</f>
        <v/>
      </c>
    </row>
    <row r="3647">
      <c r="A3647" t="inlineStr">
        <is>
          <t>2024-05-31 21:00</t>
        </is>
      </c>
      <c r="B3647" t="n">
        <v>5</v>
      </c>
      <c r="C3647" t="n">
        <v>31</v>
      </c>
      <c r="D3647" t="n">
        <v>21</v>
      </c>
      <c r="E3647" s="10" t="n">
        <v>0.1869938368785208</v>
      </c>
      <c r="F3647">
        <f>E3647*Parametrar!$B$7</f>
        <v/>
      </c>
    </row>
    <row r="3648">
      <c r="A3648" t="inlineStr">
        <is>
          <t>2024-05-31 22:00</t>
        </is>
      </c>
      <c r="B3648" t="n">
        <v>5</v>
      </c>
      <c r="C3648" t="n">
        <v>31</v>
      </c>
      <c r="D3648" t="n">
        <v>22</v>
      </c>
      <c r="E3648" s="10" t="n">
        <v>0.1997218559332454</v>
      </c>
      <c r="F3648">
        <f>E3648*Parametrar!$B$7</f>
        <v/>
      </c>
    </row>
    <row r="3649">
      <c r="A3649" t="inlineStr">
        <is>
          <t>2024-05-31 23:00</t>
        </is>
      </c>
      <c r="B3649" t="n">
        <v>5</v>
      </c>
      <c r="C3649" t="n">
        <v>31</v>
      </c>
      <c r="D3649" t="n">
        <v>23</v>
      </c>
      <c r="E3649" s="10" t="n">
        <v>0.2067314896155575</v>
      </c>
      <c r="F3649">
        <f>E3649*Parametrar!$B$7</f>
        <v/>
      </c>
    </row>
    <row r="3650">
      <c r="A3650" t="inlineStr">
        <is>
          <t>2024-06-01 00:00</t>
        </is>
      </c>
      <c r="B3650" t="n">
        <v>6</v>
      </c>
      <c r="C3650" t="n">
        <v>1</v>
      </c>
      <c r="D3650" t="n">
        <v>0</v>
      </c>
      <c r="E3650" s="10" t="n">
        <v>0.2625713910171338</v>
      </c>
      <c r="F3650">
        <f>E3650*Parametrar!$B$7</f>
        <v/>
      </c>
    </row>
    <row r="3651">
      <c r="A3651" t="inlineStr">
        <is>
          <t>2024-06-01 01:00</t>
        </is>
      </c>
      <c r="B3651" t="n">
        <v>6</v>
      </c>
      <c r="C3651" t="n">
        <v>1</v>
      </c>
      <c r="D3651" t="n">
        <v>1</v>
      </c>
      <c r="E3651" s="10" t="n">
        <v>0.2156648197595568</v>
      </c>
      <c r="F3651">
        <f>E3651*Parametrar!$B$7</f>
        <v/>
      </c>
    </row>
    <row r="3652">
      <c r="A3652" t="inlineStr">
        <is>
          <t>2024-06-01 02:00</t>
        </is>
      </c>
      <c r="B3652" t="n">
        <v>6</v>
      </c>
      <c r="C3652" t="n">
        <v>1</v>
      </c>
      <c r="D3652" t="n">
        <v>2</v>
      </c>
      <c r="E3652" s="10" t="n">
        <v>0.2169297160631319</v>
      </c>
      <c r="F3652">
        <f>E3652*Parametrar!$B$7</f>
        <v/>
      </c>
    </row>
    <row r="3653">
      <c r="A3653" t="inlineStr">
        <is>
          <t>2024-06-01 03:00</t>
        </is>
      </c>
      <c r="B3653" t="n">
        <v>6</v>
      </c>
      <c r="C3653" t="n">
        <v>1</v>
      </c>
      <c r="D3653" t="n">
        <v>3</v>
      </c>
      <c r="E3653" s="10" t="n">
        <v>0.2163499719239933</v>
      </c>
      <c r="F3653">
        <f>E3653*Parametrar!$B$7</f>
        <v/>
      </c>
    </row>
    <row r="3654">
      <c r="A3654" t="inlineStr">
        <is>
          <t>2024-06-01 04:00</t>
        </is>
      </c>
      <c r="B3654" t="n">
        <v>6</v>
      </c>
      <c r="C3654" t="n">
        <v>1</v>
      </c>
      <c r="D3654" t="n">
        <v>4</v>
      </c>
      <c r="E3654" s="10" t="n">
        <v>0.2050976652234397</v>
      </c>
      <c r="F3654">
        <f>E3654*Parametrar!$B$7</f>
        <v/>
      </c>
    </row>
    <row r="3655">
      <c r="A3655" t="inlineStr">
        <is>
          <t>2024-06-01 05:00</t>
        </is>
      </c>
      <c r="B3655" t="n">
        <v>6</v>
      </c>
      <c r="C3655" t="n">
        <v>1</v>
      </c>
      <c r="D3655" t="n">
        <v>5</v>
      </c>
      <c r="E3655" s="10" t="n">
        <v>0.1900243176058362</v>
      </c>
      <c r="F3655">
        <f>E3655*Parametrar!$B$7</f>
        <v/>
      </c>
    </row>
    <row r="3656">
      <c r="A3656" t="inlineStr">
        <is>
          <t>2024-06-01 06:00</t>
        </is>
      </c>
      <c r="B3656" t="n">
        <v>6</v>
      </c>
      <c r="C3656" t="n">
        <v>1</v>
      </c>
      <c r="D3656" t="n">
        <v>6</v>
      </c>
      <c r="E3656" s="10" t="n">
        <v>0.1795889231013416</v>
      </c>
      <c r="F3656">
        <f>E3656*Parametrar!$B$7</f>
        <v/>
      </c>
    </row>
    <row r="3657">
      <c r="A3657" t="inlineStr">
        <is>
          <t>2024-06-01 07:00</t>
        </is>
      </c>
      <c r="B3657" t="n">
        <v>6</v>
      </c>
      <c r="C3657" t="n">
        <v>1</v>
      </c>
      <c r="D3657" t="n">
        <v>7</v>
      </c>
      <c r="E3657" s="10" t="n">
        <v>0.1780605067345216</v>
      </c>
      <c r="F3657">
        <f>E3657*Parametrar!$B$7</f>
        <v/>
      </c>
    </row>
    <row r="3658">
      <c r="A3658" t="inlineStr">
        <is>
          <t>2024-06-01 08:00</t>
        </is>
      </c>
      <c r="B3658" t="n">
        <v>6</v>
      </c>
      <c r="C3658" t="n">
        <v>1</v>
      </c>
      <c r="D3658" t="n">
        <v>8</v>
      </c>
      <c r="E3658" s="10" t="n">
        <v>0.1872310049354412</v>
      </c>
      <c r="F3658">
        <f>E3658*Parametrar!$B$7</f>
        <v/>
      </c>
    </row>
    <row r="3659">
      <c r="A3659" t="inlineStr">
        <is>
          <t>2024-06-01 09:00</t>
        </is>
      </c>
      <c r="B3659" t="n">
        <v>6</v>
      </c>
      <c r="C3659" t="n">
        <v>1</v>
      </c>
      <c r="D3659" t="n">
        <v>9</v>
      </c>
      <c r="E3659" s="10" t="n">
        <v>0.2055983533436048</v>
      </c>
      <c r="F3659">
        <f>E3659*Parametrar!$B$7</f>
        <v/>
      </c>
    </row>
    <row r="3660">
      <c r="A3660" t="inlineStr">
        <is>
          <t>2024-06-01 10:00</t>
        </is>
      </c>
      <c r="B3660" t="n">
        <v>6</v>
      </c>
      <c r="C3660" t="n">
        <v>1</v>
      </c>
      <c r="D3660" t="n">
        <v>10</v>
      </c>
      <c r="E3660" s="10" t="n">
        <v>0.2283664868079568</v>
      </c>
      <c r="F3660">
        <f>E3660*Parametrar!$B$7</f>
        <v/>
      </c>
    </row>
    <row r="3661">
      <c r="A3661" t="inlineStr">
        <is>
          <t>2024-06-01 11:00</t>
        </is>
      </c>
      <c r="B3661" t="n">
        <v>6</v>
      </c>
      <c r="C3661" t="n">
        <v>1</v>
      </c>
      <c r="D3661" t="n">
        <v>11</v>
      </c>
      <c r="E3661" s="10" t="n">
        <v>0.241015449843708</v>
      </c>
      <c r="F3661">
        <f>E3661*Parametrar!$B$7</f>
        <v/>
      </c>
    </row>
    <row r="3662">
      <c r="A3662" t="inlineStr">
        <is>
          <t>2024-06-01 12:00</t>
        </is>
      </c>
      <c r="B3662" t="n">
        <v>6</v>
      </c>
      <c r="C3662" t="n">
        <v>1</v>
      </c>
      <c r="D3662" t="n">
        <v>12</v>
      </c>
      <c r="E3662" s="10" t="n">
        <v>0.2755365781287787</v>
      </c>
      <c r="F3662">
        <f>E3662*Parametrar!$B$7</f>
        <v/>
      </c>
    </row>
    <row r="3663">
      <c r="A3663" t="inlineStr">
        <is>
          <t>2024-06-01 13:00</t>
        </is>
      </c>
      <c r="B3663" t="n">
        <v>6</v>
      </c>
      <c r="C3663" t="n">
        <v>1</v>
      </c>
      <c r="D3663" t="n">
        <v>13</v>
      </c>
      <c r="E3663" s="10" t="n">
        <v>0.2605159345238243</v>
      </c>
      <c r="F3663">
        <f>E3663*Parametrar!$B$7</f>
        <v/>
      </c>
    </row>
    <row r="3664">
      <c r="A3664" t="inlineStr">
        <is>
          <t>2024-06-01 14:00</t>
        </is>
      </c>
      <c r="B3664" t="n">
        <v>6</v>
      </c>
      <c r="C3664" t="n">
        <v>1</v>
      </c>
      <c r="D3664" t="n">
        <v>14</v>
      </c>
      <c r="E3664" s="10" t="n">
        <v>0.2651275356306085</v>
      </c>
      <c r="F3664">
        <f>E3664*Parametrar!$B$7</f>
        <v/>
      </c>
    </row>
    <row r="3665">
      <c r="A3665" t="inlineStr">
        <is>
          <t>2024-06-01 15:00</t>
        </is>
      </c>
      <c r="B3665" t="n">
        <v>6</v>
      </c>
      <c r="C3665" t="n">
        <v>1</v>
      </c>
      <c r="D3665" t="n">
        <v>15</v>
      </c>
      <c r="E3665" s="10" t="n">
        <v>0.2642842714282251</v>
      </c>
      <c r="F3665">
        <f>E3665*Parametrar!$B$7</f>
        <v/>
      </c>
    </row>
    <row r="3666">
      <c r="A3666" t="inlineStr">
        <is>
          <t>2024-06-01 16:00</t>
        </is>
      </c>
      <c r="B3666" t="n">
        <v>6</v>
      </c>
      <c r="C3666" t="n">
        <v>1</v>
      </c>
      <c r="D3666" t="n">
        <v>16</v>
      </c>
      <c r="E3666" s="10" t="n">
        <v>0.2630984311436235</v>
      </c>
      <c r="F3666">
        <f>E3666*Parametrar!$B$7</f>
        <v/>
      </c>
    </row>
    <row r="3667">
      <c r="A3667" t="inlineStr">
        <is>
          <t>2024-06-01 17:00</t>
        </is>
      </c>
      <c r="B3667" t="n">
        <v>6</v>
      </c>
      <c r="C3667" t="n">
        <v>1</v>
      </c>
      <c r="D3667" t="n">
        <v>17</v>
      </c>
      <c r="E3667" s="10" t="n">
        <v>0.2578016778724027</v>
      </c>
      <c r="F3667">
        <f>E3667*Parametrar!$B$7</f>
        <v/>
      </c>
    </row>
    <row r="3668">
      <c r="A3668" t="inlineStr">
        <is>
          <t>2024-06-01 18:00</t>
        </is>
      </c>
      <c r="B3668" t="n">
        <v>6</v>
      </c>
      <c r="C3668" t="n">
        <v>1</v>
      </c>
      <c r="D3668" t="n">
        <v>18</v>
      </c>
      <c r="E3668" s="10" t="n">
        <v>0.2434134824192358</v>
      </c>
      <c r="F3668">
        <f>E3668*Parametrar!$B$7</f>
        <v/>
      </c>
    </row>
    <row r="3669">
      <c r="A3669" t="inlineStr">
        <is>
          <t>2024-06-01 19:00</t>
        </is>
      </c>
      <c r="B3669" t="n">
        <v>6</v>
      </c>
      <c r="C3669" t="n">
        <v>1</v>
      </c>
      <c r="D3669" t="n">
        <v>19</v>
      </c>
      <c r="E3669" s="10" t="n">
        <v>0.2389863453567229</v>
      </c>
      <c r="F3669">
        <f>E3669*Parametrar!$B$7</f>
        <v/>
      </c>
    </row>
    <row r="3670">
      <c r="A3670" t="inlineStr">
        <is>
          <t>2024-06-01 20:00</t>
        </is>
      </c>
      <c r="B3670" t="n">
        <v>6</v>
      </c>
      <c r="C3670" t="n">
        <v>1</v>
      </c>
      <c r="D3670" t="n">
        <v>20</v>
      </c>
      <c r="E3670" s="10" t="n">
        <v>0.241621545989171</v>
      </c>
      <c r="F3670">
        <f>E3670*Parametrar!$B$7</f>
        <v/>
      </c>
    </row>
    <row r="3671">
      <c r="A3671" t="inlineStr">
        <is>
          <t>2024-06-01 21:00</t>
        </is>
      </c>
      <c r="B3671" t="n">
        <v>6</v>
      </c>
      <c r="C3671" t="n">
        <v>1</v>
      </c>
      <c r="D3671" t="n">
        <v>21</v>
      </c>
      <c r="E3671" s="10" t="n">
        <v>0.2502386520572765</v>
      </c>
      <c r="F3671">
        <f>E3671*Parametrar!$B$7</f>
        <v/>
      </c>
    </row>
    <row r="3672">
      <c r="A3672" t="inlineStr">
        <is>
          <t>2024-06-01 22:00</t>
        </is>
      </c>
      <c r="B3672" t="n">
        <v>6</v>
      </c>
      <c r="C3672" t="n">
        <v>1</v>
      </c>
      <c r="D3672" t="n">
        <v>22</v>
      </c>
      <c r="E3672" s="10" t="n">
        <v>0.2519778844746923</v>
      </c>
      <c r="F3672">
        <f>E3672*Parametrar!$B$7</f>
        <v/>
      </c>
    </row>
    <row r="3673">
      <c r="A3673" t="inlineStr">
        <is>
          <t>2024-06-01 23:00</t>
        </is>
      </c>
      <c r="B3673" t="n">
        <v>6</v>
      </c>
      <c r="C3673" t="n">
        <v>1</v>
      </c>
      <c r="D3673" t="n">
        <v>23</v>
      </c>
      <c r="E3673" s="10" t="n">
        <v>0.2740081617619588</v>
      </c>
      <c r="F3673">
        <f>E3673*Parametrar!$B$7</f>
        <v/>
      </c>
    </row>
    <row r="3674">
      <c r="A3674" t="inlineStr">
        <is>
          <t>2024-06-02 00:00</t>
        </is>
      </c>
      <c r="B3674" t="n">
        <v>6</v>
      </c>
      <c r="C3674" t="n">
        <v>2</v>
      </c>
      <c r="D3674" t="n">
        <v>0</v>
      </c>
      <c r="E3674" s="10" t="n">
        <v>0.2342693362246407</v>
      </c>
      <c r="F3674">
        <f>E3674*Parametrar!$B$7</f>
        <v/>
      </c>
    </row>
    <row r="3675">
      <c r="A3675" t="inlineStr">
        <is>
          <t>2024-06-02 01:00</t>
        </is>
      </c>
      <c r="B3675" t="n">
        <v>6</v>
      </c>
      <c r="C3675" t="n">
        <v>2</v>
      </c>
      <c r="D3675" t="n">
        <v>1</v>
      </c>
      <c r="E3675" s="10" t="n">
        <v>0.2666559519974285</v>
      </c>
      <c r="F3675">
        <f>E3675*Parametrar!$B$7</f>
        <v/>
      </c>
    </row>
    <row r="3676">
      <c r="A3676" t="inlineStr">
        <is>
          <t>2024-06-02 02:00</t>
        </is>
      </c>
      <c r="B3676" t="n">
        <v>6</v>
      </c>
      <c r="C3676" t="n">
        <v>2</v>
      </c>
      <c r="D3676" t="n">
        <v>2</v>
      </c>
      <c r="E3676" s="10" t="n">
        <v>0.26937020864885</v>
      </c>
      <c r="F3676">
        <f>E3676*Parametrar!$B$7</f>
        <v/>
      </c>
    </row>
    <row r="3677">
      <c r="A3677" t="inlineStr">
        <is>
          <t>2024-06-02 03:00</t>
        </is>
      </c>
      <c r="B3677" t="n">
        <v>6</v>
      </c>
      <c r="C3677" t="n">
        <v>2</v>
      </c>
      <c r="D3677" t="n">
        <v>3</v>
      </c>
      <c r="E3677" s="10" t="n">
        <v>0.2666823040037529</v>
      </c>
      <c r="F3677">
        <f>E3677*Parametrar!$B$7</f>
        <v/>
      </c>
    </row>
    <row r="3678">
      <c r="A3678" t="inlineStr">
        <is>
          <t>2024-06-02 04:00</t>
        </is>
      </c>
      <c r="B3678" t="n">
        <v>6</v>
      </c>
      <c r="C3678" t="n">
        <v>2</v>
      </c>
      <c r="D3678" t="n">
        <v>4</v>
      </c>
      <c r="E3678" s="10" t="n">
        <v>0.2505285241268458</v>
      </c>
      <c r="F3678">
        <f>E3678*Parametrar!$B$7</f>
        <v/>
      </c>
    </row>
    <row r="3679">
      <c r="A3679" t="inlineStr">
        <is>
          <t>2024-06-02 05:00</t>
        </is>
      </c>
      <c r="B3679" t="n">
        <v>6</v>
      </c>
      <c r="C3679" t="n">
        <v>2</v>
      </c>
      <c r="D3679" t="n">
        <v>5</v>
      </c>
      <c r="E3679" s="10" t="n">
        <v>0.2221474133153792</v>
      </c>
      <c r="F3679">
        <f>E3679*Parametrar!$B$7</f>
        <v/>
      </c>
    </row>
    <row r="3680">
      <c r="A3680" t="inlineStr">
        <is>
          <t>2024-06-02 06:00</t>
        </is>
      </c>
      <c r="B3680" t="n">
        <v>6</v>
      </c>
      <c r="C3680" t="n">
        <v>2</v>
      </c>
      <c r="D3680" t="n">
        <v>6</v>
      </c>
      <c r="E3680" s="10" t="n">
        <v>0.200248896059735</v>
      </c>
      <c r="F3680">
        <f>E3680*Parametrar!$B$7</f>
        <v/>
      </c>
    </row>
    <row r="3681">
      <c r="A3681" t="inlineStr">
        <is>
          <t>2024-06-02 07:00</t>
        </is>
      </c>
      <c r="B3681" t="n">
        <v>6</v>
      </c>
      <c r="C3681" t="n">
        <v>2</v>
      </c>
      <c r="D3681" t="n">
        <v>7</v>
      </c>
      <c r="E3681" s="10" t="n">
        <v>0.1887330692959366</v>
      </c>
      <c r="F3681">
        <f>E3681*Parametrar!$B$7</f>
        <v/>
      </c>
    </row>
    <row r="3682">
      <c r="A3682" t="inlineStr">
        <is>
          <t>2024-06-02 08:00</t>
        </is>
      </c>
      <c r="B3682" t="n">
        <v>6</v>
      </c>
      <c r="C3682" t="n">
        <v>2</v>
      </c>
      <c r="D3682" t="n">
        <v>8</v>
      </c>
      <c r="E3682" s="10" t="n">
        <v>0.1897607975425914</v>
      </c>
      <c r="F3682">
        <f>E3682*Parametrar!$B$7</f>
        <v/>
      </c>
    </row>
    <row r="3683">
      <c r="A3683" t="inlineStr">
        <is>
          <t>2024-06-02 09:00</t>
        </is>
      </c>
      <c r="B3683" t="n">
        <v>6</v>
      </c>
      <c r="C3683" t="n">
        <v>2</v>
      </c>
      <c r="D3683" t="n">
        <v>9</v>
      </c>
      <c r="E3683" s="10" t="n">
        <v>0.1986941276865906</v>
      </c>
      <c r="F3683">
        <f>E3683*Parametrar!$B$7</f>
        <v/>
      </c>
    </row>
    <row r="3684">
      <c r="A3684" t="inlineStr">
        <is>
          <t>2024-06-02 10:00</t>
        </is>
      </c>
      <c r="B3684" t="n">
        <v>6</v>
      </c>
      <c r="C3684" t="n">
        <v>2</v>
      </c>
      <c r="D3684" t="n">
        <v>10</v>
      </c>
      <c r="E3684" s="10" t="n">
        <v>0.2067841936282065</v>
      </c>
      <c r="F3684">
        <f>E3684*Parametrar!$B$7</f>
        <v/>
      </c>
    </row>
    <row r="3685">
      <c r="A3685" t="inlineStr">
        <is>
          <t>2024-06-02 11:00</t>
        </is>
      </c>
      <c r="B3685" t="n">
        <v>6</v>
      </c>
      <c r="C3685" t="n">
        <v>2</v>
      </c>
      <c r="D3685" t="n">
        <v>11</v>
      </c>
      <c r="E3685" s="10" t="n">
        <v>0.2133194911966779</v>
      </c>
      <c r="F3685">
        <f>E3685*Parametrar!$B$7</f>
        <v/>
      </c>
    </row>
    <row r="3686">
      <c r="A3686" t="inlineStr">
        <is>
          <t>2024-06-02 12:00</t>
        </is>
      </c>
      <c r="B3686" t="n">
        <v>6</v>
      </c>
      <c r="C3686" t="n">
        <v>2</v>
      </c>
      <c r="D3686" t="n">
        <v>12</v>
      </c>
      <c r="E3686" s="10" t="n">
        <v>0.2191432845943883</v>
      </c>
      <c r="F3686">
        <f>E3686*Parametrar!$B$7</f>
        <v/>
      </c>
    </row>
    <row r="3687">
      <c r="A3687" t="inlineStr">
        <is>
          <t>2024-06-02 13:00</t>
        </is>
      </c>
      <c r="B3687" t="n">
        <v>6</v>
      </c>
      <c r="C3687" t="n">
        <v>2</v>
      </c>
      <c r="D3687" t="n">
        <v>13</v>
      </c>
      <c r="E3687" s="10" t="n">
        <v>0.2220156532837568</v>
      </c>
      <c r="F3687">
        <f>E3687*Parametrar!$B$7</f>
        <v/>
      </c>
    </row>
    <row r="3688">
      <c r="A3688" t="inlineStr">
        <is>
          <t>2024-06-02 14:00</t>
        </is>
      </c>
      <c r="B3688" t="n">
        <v>6</v>
      </c>
      <c r="C3688" t="n">
        <v>2</v>
      </c>
      <c r="D3688" t="n">
        <v>14</v>
      </c>
      <c r="E3688" s="10" t="n">
        <v>0.2199338447841228</v>
      </c>
      <c r="F3688">
        <f>E3688*Parametrar!$B$7</f>
        <v/>
      </c>
    </row>
    <row r="3689">
      <c r="A3689" t="inlineStr">
        <is>
          <t>2024-06-02 15:00</t>
        </is>
      </c>
      <c r="B3689" t="n">
        <v>6</v>
      </c>
      <c r="C3689" t="n">
        <v>2</v>
      </c>
      <c r="D3689" t="n">
        <v>15</v>
      </c>
      <c r="E3689" s="10" t="n">
        <v>0.2150850756204181</v>
      </c>
      <c r="F3689">
        <f>E3689*Parametrar!$B$7</f>
        <v/>
      </c>
    </row>
    <row r="3690">
      <c r="A3690" t="inlineStr">
        <is>
          <t>2024-06-02 16:00</t>
        </is>
      </c>
      <c r="B3690" t="n">
        <v>6</v>
      </c>
      <c r="C3690" t="n">
        <v>2</v>
      </c>
      <c r="D3690" t="n">
        <v>16</v>
      </c>
      <c r="E3690" s="10" t="n">
        <v>0.2122390589373741</v>
      </c>
      <c r="F3690">
        <f>E3690*Parametrar!$B$7</f>
        <v/>
      </c>
    </row>
    <row r="3691">
      <c r="A3691" t="inlineStr">
        <is>
          <t>2024-06-02 17:00</t>
        </is>
      </c>
      <c r="B3691" t="n">
        <v>6</v>
      </c>
      <c r="C3691" t="n">
        <v>2</v>
      </c>
      <c r="D3691" t="n">
        <v>17</v>
      </c>
      <c r="E3691" s="10" t="n">
        <v>0.2141627553990613</v>
      </c>
      <c r="F3691">
        <f>E3691*Parametrar!$B$7</f>
        <v/>
      </c>
    </row>
    <row r="3692">
      <c r="A3692" t="inlineStr">
        <is>
          <t>2024-06-02 18:00</t>
        </is>
      </c>
      <c r="B3692" t="n">
        <v>6</v>
      </c>
      <c r="C3692" t="n">
        <v>2</v>
      </c>
      <c r="D3692" t="n">
        <v>18</v>
      </c>
      <c r="E3692" s="10" t="n">
        <v>0.1838315961195831</v>
      </c>
      <c r="F3692">
        <f>E3692*Parametrar!$B$7</f>
        <v/>
      </c>
    </row>
    <row r="3693">
      <c r="A3693" t="inlineStr">
        <is>
          <t>2024-06-02 19:00</t>
        </is>
      </c>
      <c r="B3693" t="n">
        <v>6</v>
      </c>
      <c r="C3693" t="n">
        <v>2</v>
      </c>
      <c r="D3693" t="n">
        <v>19</v>
      </c>
      <c r="E3693" s="10" t="n">
        <v>0.1780078027218727</v>
      </c>
      <c r="F3693">
        <f>E3693*Parametrar!$B$7</f>
        <v/>
      </c>
    </row>
    <row r="3694">
      <c r="A3694" t="inlineStr">
        <is>
          <t>2024-06-02 20:00</t>
        </is>
      </c>
      <c r="B3694" t="n">
        <v>6</v>
      </c>
      <c r="C3694" t="n">
        <v>2</v>
      </c>
      <c r="D3694" t="n">
        <v>20</v>
      </c>
      <c r="E3694" s="10" t="n">
        <v>0.1925804622193109</v>
      </c>
      <c r="F3694">
        <f>E3694*Parametrar!$B$7</f>
        <v/>
      </c>
    </row>
    <row r="3695">
      <c r="A3695" t="inlineStr">
        <is>
          <t>2024-06-02 21:00</t>
        </is>
      </c>
      <c r="B3695" t="n">
        <v>6</v>
      </c>
      <c r="C3695" t="n">
        <v>2</v>
      </c>
      <c r="D3695" t="n">
        <v>21</v>
      </c>
      <c r="E3695" s="10" t="n">
        <v>0.2148479075634978</v>
      </c>
      <c r="F3695">
        <f>E3695*Parametrar!$B$7</f>
        <v/>
      </c>
    </row>
    <row r="3696">
      <c r="A3696" t="inlineStr">
        <is>
          <t>2024-06-02 22:00</t>
        </is>
      </c>
      <c r="B3696" t="n">
        <v>6</v>
      </c>
      <c r="C3696" t="n">
        <v>2</v>
      </c>
      <c r="D3696" t="n">
        <v>22</v>
      </c>
      <c r="E3696" s="10" t="n">
        <v>0.22667995840319</v>
      </c>
      <c r="F3696">
        <f>E3696*Parametrar!$B$7</f>
        <v/>
      </c>
    </row>
    <row r="3697">
      <c r="A3697" t="inlineStr">
        <is>
          <t>2024-06-02 23:00</t>
        </is>
      </c>
      <c r="B3697" t="n">
        <v>6</v>
      </c>
      <c r="C3697" t="n">
        <v>2</v>
      </c>
      <c r="D3697" t="n">
        <v>23</v>
      </c>
      <c r="E3697" s="10" t="n">
        <v>0.2319767116744108</v>
      </c>
      <c r="F3697">
        <f>E3697*Parametrar!$B$7</f>
        <v/>
      </c>
    </row>
    <row r="3698">
      <c r="A3698" t="inlineStr">
        <is>
          <t>2024-06-03 00:00</t>
        </is>
      </c>
      <c r="B3698" t="n">
        <v>6</v>
      </c>
      <c r="C3698" t="n">
        <v>3</v>
      </c>
      <c r="D3698" t="n">
        <v>0</v>
      </c>
      <c r="E3698" s="10" t="n">
        <v>0.3610751906580458</v>
      </c>
      <c r="F3698">
        <f>E3698*Parametrar!$B$7</f>
        <v/>
      </c>
    </row>
    <row r="3699">
      <c r="A3699" t="inlineStr">
        <is>
          <t>2024-06-03 01:00</t>
        </is>
      </c>
      <c r="B3699" t="n">
        <v>6</v>
      </c>
      <c r="C3699" t="n">
        <v>3</v>
      </c>
      <c r="D3699" t="n">
        <v>1</v>
      </c>
      <c r="E3699" s="10" t="n">
        <v>0.2354024724965934</v>
      </c>
      <c r="F3699">
        <f>E3699*Parametrar!$B$7</f>
        <v/>
      </c>
    </row>
    <row r="3700">
      <c r="A3700" t="inlineStr">
        <is>
          <t>2024-06-03 02:00</t>
        </is>
      </c>
      <c r="B3700" t="n">
        <v>6</v>
      </c>
      <c r="C3700" t="n">
        <v>3</v>
      </c>
      <c r="D3700" t="n">
        <v>2</v>
      </c>
      <c r="E3700" s="10" t="n">
        <v>0.2408309857994366</v>
      </c>
      <c r="F3700">
        <f>E3700*Parametrar!$B$7</f>
        <v/>
      </c>
    </row>
    <row r="3701">
      <c r="A3701" t="inlineStr">
        <is>
          <t>2024-06-03 03:00</t>
        </is>
      </c>
      <c r="B3701" t="n">
        <v>6</v>
      </c>
      <c r="C3701" t="n">
        <v>3</v>
      </c>
      <c r="D3701" t="n">
        <v>3</v>
      </c>
      <c r="E3701" s="10" t="n">
        <v>0.2401194816286756</v>
      </c>
      <c r="F3701">
        <f>E3701*Parametrar!$B$7</f>
        <v/>
      </c>
    </row>
    <row r="3702">
      <c r="A3702" t="inlineStr">
        <is>
          <t>2024-06-03 04:00</t>
        </is>
      </c>
      <c r="B3702" t="n">
        <v>6</v>
      </c>
      <c r="C3702" t="n">
        <v>3</v>
      </c>
      <c r="D3702" t="n">
        <v>4</v>
      </c>
      <c r="E3702" s="10" t="n">
        <v>0.2261002142640514</v>
      </c>
      <c r="F3702">
        <f>E3702*Parametrar!$B$7</f>
        <v/>
      </c>
    </row>
    <row r="3703">
      <c r="A3703" t="inlineStr">
        <is>
          <t>2024-06-03 05:00</t>
        </is>
      </c>
      <c r="B3703" t="n">
        <v>6</v>
      </c>
      <c r="C3703" t="n">
        <v>3</v>
      </c>
      <c r="D3703" t="n">
        <v>5</v>
      </c>
      <c r="E3703" s="10" t="n">
        <v>0.1678359282806228</v>
      </c>
      <c r="F3703">
        <f>E3703*Parametrar!$B$7</f>
        <v/>
      </c>
    </row>
    <row r="3704">
      <c r="A3704" t="inlineStr">
        <is>
          <t>2024-06-03 06:00</t>
        </is>
      </c>
      <c r="B3704" t="n">
        <v>6</v>
      </c>
      <c r="C3704" t="n">
        <v>3</v>
      </c>
      <c r="D3704" t="n">
        <v>6</v>
      </c>
      <c r="E3704" s="10" t="n">
        <v>0.1781659147598195</v>
      </c>
      <c r="F3704">
        <f>E3704*Parametrar!$B$7</f>
        <v/>
      </c>
    </row>
    <row r="3705">
      <c r="A3705" t="inlineStr">
        <is>
          <t>2024-06-03 07:00</t>
        </is>
      </c>
      <c r="B3705" t="n">
        <v>6</v>
      </c>
      <c r="C3705" t="n">
        <v>3</v>
      </c>
      <c r="D3705" t="n">
        <v>7</v>
      </c>
      <c r="E3705" s="10" t="n">
        <v>0.1657277677746643</v>
      </c>
      <c r="F3705">
        <f>E3705*Parametrar!$B$7</f>
        <v/>
      </c>
    </row>
    <row r="3706">
      <c r="A3706" t="inlineStr">
        <is>
          <t>2024-06-03 08:00</t>
        </is>
      </c>
      <c r="B3706" t="n">
        <v>6</v>
      </c>
      <c r="C3706" t="n">
        <v>3</v>
      </c>
      <c r="D3706" t="n">
        <v>8</v>
      </c>
      <c r="E3706" s="10" t="n">
        <v>0.166860904046617</v>
      </c>
      <c r="F3706">
        <f>E3706*Parametrar!$B$7</f>
        <v/>
      </c>
    </row>
    <row r="3707">
      <c r="A3707" t="inlineStr">
        <is>
          <t>2024-06-03 09:00</t>
        </is>
      </c>
      <c r="B3707" t="n">
        <v>6</v>
      </c>
      <c r="C3707" t="n">
        <v>3</v>
      </c>
      <c r="D3707" t="n">
        <v>9</v>
      </c>
      <c r="E3707" s="10" t="n">
        <v>0.1731063295455191</v>
      </c>
      <c r="F3707">
        <f>E3707*Parametrar!$B$7</f>
        <v/>
      </c>
    </row>
    <row r="3708">
      <c r="A3708" t="inlineStr">
        <is>
          <t>2024-06-03 10:00</t>
        </is>
      </c>
      <c r="B3708" t="n">
        <v>6</v>
      </c>
      <c r="C3708" t="n">
        <v>3</v>
      </c>
      <c r="D3708" t="n">
        <v>10</v>
      </c>
      <c r="E3708" s="10" t="n">
        <v>0.1852019004484561</v>
      </c>
      <c r="F3708">
        <f>E3708*Parametrar!$B$7</f>
        <v/>
      </c>
    </row>
    <row r="3709">
      <c r="A3709" t="inlineStr">
        <is>
          <t>2024-06-03 11:00</t>
        </is>
      </c>
      <c r="B3709" t="n">
        <v>6</v>
      </c>
      <c r="C3709" t="n">
        <v>3</v>
      </c>
      <c r="D3709" t="n">
        <v>11</v>
      </c>
      <c r="E3709" s="10" t="n">
        <v>0.1978245114778827</v>
      </c>
      <c r="F3709">
        <f>E3709*Parametrar!$B$7</f>
        <v/>
      </c>
    </row>
    <row r="3710">
      <c r="A3710" t="inlineStr">
        <is>
          <t>2024-06-03 12:00</t>
        </is>
      </c>
      <c r="B3710" t="n">
        <v>6</v>
      </c>
      <c r="C3710" t="n">
        <v>3</v>
      </c>
      <c r="D3710" t="n">
        <v>12</v>
      </c>
      <c r="E3710" s="10" t="n">
        <v>0.2137674753041941</v>
      </c>
      <c r="F3710">
        <f>E3710*Parametrar!$B$7</f>
        <v/>
      </c>
    </row>
    <row r="3711">
      <c r="A3711" t="inlineStr">
        <is>
          <t>2024-06-03 13:00</t>
        </is>
      </c>
      <c r="B3711" t="n">
        <v>6</v>
      </c>
      <c r="C3711" t="n">
        <v>3</v>
      </c>
      <c r="D3711" t="n">
        <v>13</v>
      </c>
      <c r="E3711" s="10" t="n">
        <v>0.2300266632063992</v>
      </c>
      <c r="F3711">
        <f>E3711*Parametrar!$B$7</f>
        <v/>
      </c>
    </row>
    <row r="3712">
      <c r="A3712" t="inlineStr">
        <is>
          <t>2024-06-03 14:00</t>
        </is>
      </c>
      <c r="B3712" t="n">
        <v>6</v>
      </c>
      <c r="C3712" t="n">
        <v>3</v>
      </c>
      <c r="D3712" t="n">
        <v>14</v>
      </c>
      <c r="E3712" s="10" t="n">
        <v>0.2343220402372896</v>
      </c>
      <c r="F3712">
        <f>E3712*Parametrar!$B$7</f>
        <v/>
      </c>
    </row>
    <row r="3713">
      <c r="A3713" t="inlineStr">
        <is>
          <t>2024-06-03 15:00</t>
        </is>
      </c>
      <c r="B3713" t="n">
        <v>6</v>
      </c>
      <c r="C3713" t="n">
        <v>3</v>
      </c>
      <c r="D3713" t="n">
        <v>15</v>
      </c>
      <c r="E3713" s="10" t="n">
        <v>0.2590929261823023</v>
      </c>
      <c r="F3713">
        <f>E3713*Parametrar!$B$7</f>
        <v/>
      </c>
    </row>
    <row r="3714">
      <c r="A3714" t="inlineStr">
        <is>
          <t>2024-06-03 16:00</t>
        </is>
      </c>
      <c r="B3714" t="n">
        <v>6</v>
      </c>
      <c r="C3714" t="n">
        <v>3</v>
      </c>
      <c r="D3714" t="n">
        <v>16</v>
      </c>
      <c r="E3714" s="10" t="n">
        <v>0.2692648006235521</v>
      </c>
      <c r="F3714">
        <f>E3714*Parametrar!$B$7</f>
        <v/>
      </c>
    </row>
    <row r="3715">
      <c r="A3715" t="inlineStr">
        <is>
          <t>2024-06-03 17:00</t>
        </is>
      </c>
      <c r="B3715" t="n">
        <v>6</v>
      </c>
      <c r="C3715" t="n">
        <v>3</v>
      </c>
      <c r="D3715" t="n">
        <v>17</v>
      </c>
      <c r="E3715" s="10" t="n">
        <v>0.2690012805603073</v>
      </c>
      <c r="F3715">
        <f>E3715*Parametrar!$B$7</f>
        <v/>
      </c>
    </row>
    <row r="3716">
      <c r="A3716" t="inlineStr">
        <is>
          <t>2024-06-03 18:00</t>
        </is>
      </c>
      <c r="B3716" t="n">
        <v>6</v>
      </c>
      <c r="C3716" t="n">
        <v>3</v>
      </c>
      <c r="D3716" t="n">
        <v>18</v>
      </c>
      <c r="E3716" s="10" t="n">
        <v>0.2751412980339115</v>
      </c>
      <c r="F3716">
        <f>E3716*Parametrar!$B$7</f>
        <v/>
      </c>
    </row>
    <row r="3717">
      <c r="A3717" t="inlineStr">
        <is>
          <t>2024-06-03 19:00</t>
        </is>
      </c>
      <c r="B3717" t="n">
        <v>6</v>
      </c>
      <c r="C3717" t="n">
        <v>3</v>
      </c>
      <c r="D3717" t="n">
        <v>19</v>
      </c>
      <c r="E3717" s="10" t="n">
        <v>0.28512870843089</v>
      </c>
      <c r="F3717">
        <f>E3717*Parametrar!$B$7</f>
        <v/>
      </c>
    </row>
    <row r="3718">
      <c r="A3718" t="inlineStr">
        <is>
          <t>2024-06-03 20:00</t>
        </is>
      </c>
      <c r="B3718" t="n">
        <v>6</v>
      </c>
      <c r="C3718" t="n">
        <v>3</v>
      </c>
      <c r="D3718" t="n">
        <v>20</v>
      </c>
      <c r="E3718" s="10" t="n">
        <v>0.3075806178193483</v>
      </c>
      <c r="F3718">
        <f>E3718*Parametrar!$B$7</f>
        <v/>
      </c>
    </row>
    <row r="3719">
      <c r="A3719" t="inlineStr">
        <is>
          <t>2024-06-03 21:00</t>
        </is>
      </c>
      <c r="B3719" t="n">
        <v>6</v>
      </c>
      <c r="C3719" t="n">
        <v>3</v>
      </c>
      <c r="D3719" t="n">
        <v>21</v>
      </c>
      <c r="E3719" s="10" t="n">
        <v>0.3338535681248563</v>
      </c>
      <c r="F3719">
        <f>E3719*Parametrar!$B$7</f>
        <v/>
      </c>
    </row>
    <row r="3720">
      <c r="A3720" t="inlineStr">
        <is>
          <t>2024-06-03 22:00</t>
        </is>
      </c>
      <c r="B3720" t="n">
        <v>6</v>
      </c>
      <c r="C3720" t="n">
        <v>3</v>
      </c>
      <c r="D3720" t="n">
        <v>22</v>
      </c>
      <c r="E3720" s="10" t="n">
        <v>0.3531695887607013</v>
      </c>
      <c r="F3720">
        <f>E3720*Parametrar!$B$7</f>
        <v/>
      </c>
    </row>
    <row r="3721">
      <c r="A3721" t="inlineStr">
        <is>
          <t>2024-06-03 23:00</t>
        </is>
      </c>
      <c r="B3721" t="n">
        <v>6</v>
      </c>
      <c r="C3721" t="n">
        <v>3</v>
      </c>
      <c r="D3721" t="n">
        <v>23</v>
      </c>
      <c r="E3721" s="10" t="n">
        <v>0.3633414632019512</v>
      </c>
      <c r="F3721">
        <f>E3721*Parametrar!$B$7</f>
        <v/>
      </c>
    </row>
    <row r="3722">
      <c r="A3722" t="inlineStr">
        <is>
          <t>2024-06-04 00:00</t>
        </is>
      </c>
      <c r="B3722" t="n">
        <v>6</v>
      </c>
      <c r="C3722" t="n">
        <v>4</v>
      </c>
      <c r="D3722" t="n">
        <v>0</v>
      </c>
      <c r="E3722" s="10" t="n">
        <v>0.2740872177809323</v>
      </c>
      <c r="F3722">
        <f>E3722*Parametrar!$B$7</f>
        <v/>
      </c>
    </row>
    <row r="3723">
      <c r="A3723" t="inlineStr">
        <is>
          <t>2024-06-04 01:00</t>
        </is>
      </c>
      <c r="B3723" t="n">
        <v>6</v>
      </c>
      <c r="C3723" t="n">
        <v>4</v>
      </c>
      <c r="D3723" t="n">
        <v>1</v>
      </c>
      <c r="E3723" s="10" t="n">
        <v>0.3540392049694092</v>
      </c>
      <c r="F3723">
        <f>E3723*Parametrar!$B$7</f>
        <v/>
      </c>
    </row>
    <row r="3724">
      <c r="A3724" t="inlineStr">
        <is>
          <t>2024-06-04 02:00</t>
        </is>
      </c>
      <c r="B3724" t="n">
        <v>6</v>
      </c>
      <c r="C3724" t="n">
        <v>4</v>
      </c>
      <c r="D3724" t="n">
        <v>2</v>
      </c>
      <c r="E3724" s="10" t="n">
        <v>0.3389658573518057</v>
      </c>
      <c r="F3724">
        <f>E3724*Parametrar!$B$7</f>
        <v/>
      </c>
    </row>
    <row r="3725">
      <c r="A3725" t="inlineStr">
        <is>
          <t>2024-06-04 03:00</t>
        </is>
      </c>
      <c r="B3725" t="n">
        <v>6</v>
      </c>
      <c r="C3725" t="n">
        <v>4</v>
      </c>
      <c r="D3725" t="n">
        <v>3</v>
      </c>
      <c r="E3725" s="10" t="n">
        <v>0.3232337095760903</v>
      </c>
      <c r="F3725">
        <f>E3725*Parametrar!$B$7</f>
        <v/>
      </c>
    </row>
    <row r="3726">
      <c r="A3726" t="inlineStr">
        <is>
          <t>2024-06-04 04:00</t>
        </is>
      </c>
      <c r="B3726" t="n">
        <v>6</v>
      </c>
      <c r="C3726" t="n">
        <v>4</v>
      </c>
      <c r="D3726" t="n">
        <v>4</v>
      </c>
      <c r="E3726" s="10" t="n">
        <v>0.297329687359125</v>
      </c>
      <c r="F3726">
        <f>E3726*Parametrar!$B$7</f>
        <v/>
      </c>
    </row>
    <row r="3727">
      <c r="A3727" t="inlineStr">
        <is>
          <t>2024-06-04 05:00</t>
        </is>
      </c>
      <c r="B3727" t="n">
        <v>6</v>
      </c>
      <c r="C3727" t="n">
        <v>4</v>
      </c>
      <c r="D3727" t="n">
        <v>5</v>
      </c>
      <c r="E3727" s="10" t="n">
        <v>0.2629403191056766</v>
      </c>
      <c r="F3727">
        <f>E3727*Parametrar!$B$7</f>
        <v/>
      </c>
    </row>
    <row r="3728">
      <c r="A3728" t="inlineStr">
        <is>
          <t>2024-06-04 06:00</t>
        </is>
      </c>
      <c r="B3728" t="n">
        <v>6</v>
      </c>
      <c r="C3728" t="n">
        <v>4</v>
      </c>
      <c r="D3728" t="n">
        <v>6</v>
      </c>
      <c r="E3728" s="10" t="n">
        <v>0.231054391453054</v>
      </c>
      <c r="F3728">
        <f>E3728*Parametrar!$B$7</f>
        <v/>
      </c>
    </row>
    <row r="3729">
      <c r="A3729" t="inlineStr">
        <is>
          <t>2024-06-04 07:00</t>
        </is>
      </c>
      <c r="B3729" t="n">
        <v>6</v>
      </c>
      <c r="C3729" t="n">
        <v>4</v>
      </c>
      <c r="D3729" t="n">
        <v>7</v>
      </c>
      <c r="E3729" s="10" t="n">
        <v>0.2039381769451625</v>
      </c>
      <c r="F3729">
        <f>E3729*Parametrar!$B$7</f>
        <v/>
      </c>
    </row>
    <row r="3730">
      <c r="A3730" t="inlineStr">
        <is>
          <t>2024-06-04 08:00</t>
        </is>
      </c>
      <c r="B3730" t="n">
        <v>6</v>
      </c>
      <c r="C3730" t="n">
        <v>4</v>
      </c>
      <c r="D3730" t="n">
        <v>8</v>
      </c>
      <c r="E3730" s="10" t="n">
        <v>0.191816254035901</v>
      </c>
      <c r="F3730">
        <f>E3730*Parametrar!$B$7</f>
        <v/>
      </c>
    </row>
    <row r="3731">
      <c r="A3731" t="inlineStr">
        <is>
          <t>2024-06-04 09:00</t>
        </is>
      </c>
      <c r="B3731" t="n">
        <v>6</v>
      </c>
      <c r="C3731" t="n">
        <v>4</v>
      </c>
      <c r="D3731" t="n">
        <v>9</v>
      </c>
      <c r="E3731" s="10" t="n">
        <v>0.1933973744153699</v>
      </c>
      <c r="F3731">
        <f>E3731*Parametrar!$B$7</f>
        <v/>
      </c>
    </row>
    <row r="3732">
      <c r="A3732" t="inlineStr">
        <is>
          <t>2024-06-04 10:00</t>
        </is>
      </c>
      <c r="B3732" t="n">
        <v>6</v>
      </c>
      <c r="C3732" t="n">
        <v>4</v>
      </c>
      <c r="D3732" t="n">
        <v>10</v>
      </c>
      <c r="E3732" s="10" t="n">
        <v>0.201013104243145</v>
      </c>
      <c r="F3732">
        <f>E3732*Parametrar!$B$7</f>
        <v/>
      </c>
    </row>
    <row r="3733">
      <c r="A3733" t="inlineStr">
        <is>
          <t>2024-06-04 11:00</t>
        </is>
      </c>
      <c r="B3733" t="n">
        <v>6</v>
      </c>
      <c r="C3733" t="n">
        <v>4</v>
      </c>
      <c r="D3733" t="n">
        <v>11</v>
      </c>
      <c r="E3733" s="10" t="n">
        <v>0.2092876342290322</v>
      </c>
      <c r="F3733">
        <f>E3733*Parametrar!$B$7</f>
        <v/>
      </c>
    </row>
    <row r="3734">
      <c r="A3734" t="inlineStr">
        <is>
          <t>2024-06-04 12:00</t>
        </is>
      </c>
      <c r="B3734" t="n">
        <v>6</v>
      </c>
      <c r="C3734" t="n">
        <v>4</v>
      </c>
      <c r="D3734" t="n">
        <v>12</v>
      </c>
      <c r="E3734" s="10" t="n">
        <v>0.2115539067729376</v>
      </c>
      <c r="F3734">
        <f>E3734*Parametrar!$B$7</f>
        <v/>
      </c>
    </row>
    <row r="3735">
      <c r="A3735" t="inlineStr">
        <is>
          <t>2024-06-04 13:00</t>
        </is>
      </c>
      <c r="B3735" t="n">
        <v>6</v>
      </c>
      <c r="C3735" t="n">
        <v>4</v>
      </c>
      <c r="D3735" t="n">
        <v>13</v>
      </c>
      <c r="E3735" s="10" t="n">
        <v>0.2133194911966779</v>
      </c>
      <c r="F3735">
        <f>E3735*Parametrar!$B$7</f>
        <v/>
      </c>
    </row>
    <row r="3736">
      <c r="A3736" t="inlineStr">
        <is>
          <t>2024-06-04 14:00</t>
        </is>
      </c>
      <c r="B3736" t="n">
        <v>6</v>
      </c>
      <c r="C3736" t="n">
        <v>4</v>
      </c>
      <c r="D3736" t="n">
        <v>14</v>
      </c>
      <c r="E3736" s="10" t="n">
        <v>0.216824308037834</v>
      </c>
      <c r="F3736">
        <f>E3736*Parametrar!$B$7</f>
        <v/>
      </c>
    </row>
    <row r="3737">
      <c r="A3737" t="inlineStr">
        <is>
          <t>2024-06-04 15:00</t>
        </is>
      </c>
      <c r="B3737" t="n">
        <v>6</v>
      </c>
      <c r="C3737" t="n">
        <v>4</v>
      </c>
      <c r="D3737" t="n">
        <v>15</v>
      </c>
      <c r="E3737" s="10" t="n">
        <v>0.2128715070891617</v>
      </c>
      <c r="F3737">
        <f>E3737*Parametrar!$B$7</f>
        <v/>
      </c>
    </row>
    <row r="3738">
      <c r="A3738" t="inlineStr">
        <is>
          <t>2024-06-04 16:00</t>
        </is>
      </c>
      <c r="B3738" t="n">
        <v>6</v>
      </c>
      <c r="C3738" t="n">
        <v>4</v>
      </c>
      <c r="D3738" t="n">
        <v>16</v>
      </c>
      <c r="E3738" s="10" t="n">
        <v>0.2098937303744953</v>
      </c>
      <c r="F3738">
        <f>E3738*Parametrar!$B$7</f>
        <v/>
      </c>
    </row>
    <row r="3739">
      <c r="A3739" t="inlineStr">
        <is>
          <t>2024-06-04 17:00</t>
        </is>
      </c>
      <c r="B3739" t="n">
        <v>6</v>
      </c>
      <c r="C3739" t="n">
        <v>4</v>
      </c>
      <c r="D3739" t="n">
        <v>17</v>
      </c>
      <c r="E3739" s="10" t="n">
        <v>0.215295891671014</v>
      </c>
      <c r="F3739">
        <f>E3739*Parametrar!$B$7</f>
        <v/>
      </c>
    </row>
    <row r="3740">
      <c r="A3740" t="inlineStr">
        <is>
          <t>2024-06-04 18:00</t>
        </is>
      </c>
      <c r="B3740" t="n">
        <v>6</v>
      </c>
      <c r="C3740" t="n">
        <v>4</v>
      </c>
      <c r="D3740" t="n">
        <v>18</v>
      </c>
      <c r="E3740" s="10" t="n">
        <v>0.1898398535615648</v>
      </c>
      <c r="F3740">
        <f>E3740*Parametrar!$B$7</f>
        <v/>
      </c>
    </row>
    <row r="3741">
      <c r="A3741" t="inlineStr">
        <is>
          <t>2024-06-04 19:00</t>
        </is>
      </c>
      <c r="B3741" t="n">
        <v>6</v>
      </c>
      <c r="C3741" t="n">
        <v>4</v>
      </c>
      <c r="D3741" t="n">
        <v>19</v>
      </c>
      <c r="E3741" s="10" t="n">
        <v>0.1869674848721964</v>
      </c>
      <c r="F3741">
        <f>E3741*Parametrar!$B$7</f>
        <v/>
      </c>
    </row>
    <row r="3742">
      <c r="A3742" t="inlineStr">
        <is>
          <t>2024-06-04 20:00</t>
        </is>
      </c>
      <c r="B3742" t="n">
        <v>6</v>
      </c>
      <c r="C3742" t="n">
        <v>4</v>
      </c>
      <c r="D3742" t="n">
        <v>20</v>
      </c>
      <c r="E3742" s="10" t="n">
        <v>0.2000380800091392</v>
      </c>
      <c r="F3742">
        <f>E3742*Parametrar!$B$7</f>
        <v/>
      </c>
    </row>
    <row r="3743">
      <c r="A3743" t="inlineStr">
        <is>
          <t>2024-06-04 21:00</t>
        </is>
      </c>
      <c r="B3743" t="n">
        <v>6</v>
      </c>
      <c r="C3743" t="n">
        <v>4</v>
      </c>
      <c r="D3743" t="n">
        <v>21</v>
      </c>
      <c r="E3743" s="10" t="n">
        <v>0.2225953974228954</v>
      </c>
      <c r="F3743">
        <f>E3743*Parametrar!$B$7</f>
        <v/>
      </c>
    </row>
    <row r="3744">
      <c r="A3744" t="inlineStr">
        <is>
          <t>2024-06-04 22:00</t>
        </is>
      </c>
      <c r="B3744" t="n">
        <v>6</v>
      </c>
      <c r="C3744" t="n">
        <v>4</v>
      </c>
      <c r="D3744" t="n">
        <v>22</v>
      </c>
      <c r="E3744" s="10" t="n">
        <v>0.2406465217551652</v>
      </c>
      <c r="F3744">
        <f>E3744*Parametrar!$B$7</f>
        <v/>
      </c>
    </row>
    <row r="3745">
      <c r="A3745" t="inlineStr">
        <is>
          <t>2024-06-04 23:00</t>
        </is>
      </c>
      <c r="B3745" t="n">
        <v>6</v>
      </c>
      <c r="C3745" t="n">
        <v>4</v>
      </c>
      <c r="D3745" t="n">
        <v>23</v>
      </c>
      <c r="E3745" s="10" t="n">
        <v>0.2600679504163081</v>
      </c>
      <c r="F3745">
        <f>E3745*Parametrar!$B$7</f>
        <v/>
      </c>
    </row>
    <row r="3746">
      <c r="A3746" t="inlineStr">
        <is>
          <t>2024-06-05 00:00</t>
        </is>
      </c>
      <c r="B3746" t="n">
        <v>6</v>
      </c>
      <c r="C3746" t="n">
        <v>5</v>
      </c>
      <c r="D3746" t="n">
        <v>0</v>
      </c>
      <c r="E3746" s="10" t="n">
        <v>0.2380903771416905</v>
      </c>
      <c r="F3746">
        <f>E3746*Parametrar!$B$7</f>
        <v/>
      </c>
    </row>
    <row r="3747">
      <c r="A3747" t="inlineStr">
        <is>
          <t>2024-06-05 01:00</t>
        </is>
      </c>
      <c r="B3747" t="n">
        <v>6</v>
      </c>
      <c r="C3747" t="n">
        <v>5</v>
      </c>
      <c r="D3747" t="n">
        <v>1</v>
      </c>
      <c r="E3747" s="10" t="n">
        <v>0.2836529960767191</v>
      </c>
      <c r="F3747">
        <f>E3747*Parametrar!$B$7</f>
        <v/>
      </c>
    </row>
    <row r="3748">
      <c r="A3748" t="inlineStr">
        <is>
          <t>2024-06-05 02:00</t>
        </is>
      </c>
      <c r="B3748" t="n">
        <v>6</v>
      </c>
      <c r="C3748" t="n">
        <v>5</v>
      </c>
      <c r="D3748" t="n">
        <v>2</v>
      </c>
      <c r="E3748" s="10" t="n">
        <v>0.2881591891582054</v>
      </c>
      <c r="F3748">
        <f>E3748*Parametrar!$B$7</f>
        <v/>
      </c>
    </row>
    <row r="3749">
      <c r="A3749" t="inlineStr">
        <is>
          <t>2024-06-05 03:00</t>
        </is>
      </c>
      <c r="B3749" t="n">
        <v>6</v>
      </c>
      <c r="C3749" t="n">
        <v>5</v>
      </c>
      <c r="D3749" t="n">
        <v>3</v>
      </c>
      <c r="E3749" s="10" t="n">
        <v>0.2869733488736038</v>
      </c>
      <c r="F3749">
        <f>E3749*Parametrar!$B$7</f>
        <v/>
      </c>
    </row>
    <row r="3750">
      <c r="A3750" t="inlineStr">
        <is>
          <t>2024-06-05 04:00</t>
        </is>
      </c>
      <c r="B3750" t="n">
        <v>6</v>
      </c>
      <c r="C3750" t="n">
        <v>5</v>
      </c>
      <c r="D3750" t="n">
        <v>4</v>
      </c>
      <c r="E3750" s="10" t="n">
        <v>0.2822036357288726</v>
      </c>
      <c r="F3750">
        <f>E3750*Parametrar!$B$7</f>
        <v/>
      </c>
    </row>
    <row r="3751">
      <c r="A3751" t="inlineStr">
        <is>
          <t>2024-06-05 05:00</t>
        </is>
      </c>
      <c r="B3751" t="n">
        <v>6</v>
      </c>
      <c r="C3751" t="n">
        <v>5</v>
      </c>
      <c r="D3751" t="n">
        <v>5</v>
      </c>
      <c r="E3751" s="10" t="n">
        <v>0.2692384486172277</v>
      </c>
      <c r="F3751">
        <f>E3751*Parametrar!$B$7</f>
        <v/>
      </c>
    </row>
    <row r="3752">
      <c r="A3752" t="inlineStr">
        <is>
          <t>2024-06-05 06:00</t>
        </is>
      </c>
      <c r="B3752" t="n">
        <v>6</v>
      </c>
      <c r="C3752" t="n">
        <v>5</v>
      </c>
      <c r="D3752" t="n">
        <v>6</v>
      </c>
      <c r="E3752" s="10" t="n">
        <v>0.257986141916674</v>
      </c>
      <c r="F3752">
        <f>E3752*Parametrar!$B$7</f>
        <v/>
      </c>
    </row>
    <row r="3753">
      <c r="A3753" t="inlineStr">
        <is>
          <t>2024-06-05 07:00</t>
        </is>
      </c>
      <c r="B3753" t="n">
        <v>6</v>
      </c>
      <c r="C3753" t="n">
        <v>5</v>
      </c>
      <c r="D3753" t="n">
        <v>7</v>
      </c>
      <c r="E3753" s="10" t="n">
        <v>0.253822524917406</v>
      </c>
      <c r="F3753">
        <f>E3753*Parametrar!$B$7</f>
        <v/>
      </c>
    </row>
    <row r="3754">
      <c r="A3754" t="inlineStr">
        <is>
          <t>2024-06-05 08:00</t>
        </is>
      </c>
      <c r="B3754" t="n">
        <v>6</v>
      </c>
      <c r="C3754" t="n">
        <v>5</v>
      </c>
      <c r="D3754" t="n">
        <v>8</v>
      </c>
      <c r="E3754" s="10" t="n">
        <v>0.258803054112733</v>
      </c>
      <c r="F3754">
        <f>E3754*Parametrar!$B$7</f>
        <v/>
      </c>
    </row>
    <row r="3755">
      <c r="A3755" t="inlineStr">
        <is>
          <t>2024-06-05 09:00</t>
        </is>
      </c>
      <c r="B3755" t="n">
        <v>6</v>
      </c>
      <c r="C3755" t="n">
        <v>5</v>
      </c>
      <c r="D3755" t="n">
        <v>9</v>
      </c>
      <c r="E3755" s="10" t="n">
        <v>0.2695019686804725</v>
      </c>
      <c r="F3755">
        <f>E3755*Parametrar!$B$7</f>
        <v/>
      </c>
    </row>
    <row r="3756">
      <c r="A3756" t="inlineStr">
        <is>
          <t>2024-06-05 10:00</t>
        </is>
      </c>
      <c r="B3756" t="n">
        <v>6</v>
      </c>
      <c r="C3756" t="n">
        <v>5</v>
      </c>
      <c r="D3756" t="n">
        <v>10</v>
      </c>
      <c r="E3756" s="10" t="n">
        <v>0.2836529960767191</v>
      </c>
      <c r="F3756">
        <f>E3756*Parametrar!$B$7</f>
        <v/>
      </c>
    </row>
    <row r="3757">
      <c r="A3757" t="inlineStr">
        <is>
          <t>2024-06-05 11:00</t>
        </is>
      </c>
      <c r="B3757" t="n">
        <v>6</v>
      </c>
      <c r="C3757" t="n">
        <v>5</v>
      </c>
      <c r="D3757" t="n">
        <v>11</v>
      </c>
      <c r="E3757" s="10" t="n">
        <v>0.2914531899487656</v>
      </c>
      <c r="F3757">
        <f>E3757*Parametrar!$B$7</f>
        <v/>
      </c>
    </row>
    <row r="3758">
      <c r="A3758" t="inlineStr">
        <is>
          <t>2024-06-05 12:00</t>
        </is>
      </c>
      <c r="B3758" t="n">
        <v>6</v>
      </c>
      <c r="C3758" t="n">
        <v>5</v>
      </c>
      <c r="D3758" t="n">
        <v>12</v>
      </c>
      <c r="E3758" s="10" t="n">
        <v>0.295142470834193</v>
      </c>
      <c r="F3758">
        <f>E3758*Parametrar!$B$7</f>
        <v/>
      </c>
    </row>
    <row r="3759">
      <c r="A3759" t="inlineStr">
        <is>
          <t>2024-06-05 13:00</t>
        </is>
      </c>
      <c r="B3759" t="n">
        <v>6</v>
      </c>
      <c r="C3759" t="n">
        <v>5</v>
      </c>
      <c r="D3759" t="n">
        <v>13</v>
      </c>
      <c r="E3759" s="10" t="n">
        <v>0.2940093345622403</v>
      </c>
      <c r="F3759">
        <f>E3759*Parametrar!$B$7</f>
        <v/>
      </c>
    </row>
    <row r="3760">
      <c r="A3760" t="inlineStr">
        <is>
          <t>2024-06-05 14:00</t>
        </is>
      </c>
      <c r="B3760" t="n">
        <v>6</v>
      </c>
      <c r="C3760" t="n">
        <v>5</v>
      </c>
      <c r="D3760" t="n">
        <v>14</v>
      </c>
      <c r="E3760" s="10" t="n">
        <v>0.3064474815473955</v>
      </c>
      <c r="F3760">
        <f>E3760*Parametrar!$B$7</f>
        <v/>
      </c>
    </row>
    <row r="3761">
      <c r="A3761" t="inlineStr">
        <is>
          <t>2024-06-05 15:00</t>
        </is>
      </c>
      <c r="B3761" t="n">
        <v>6</v>
      </c>
      <c r="C3761" t="n">
        <v>5</v>
      </c>
      <c r="D3761" t="n">
        <v>15</v>
      </c>
      <c r="E3761" s="10" t="n">
        <v>0.2764061943374866</v>
      </c>
      <c r="F3761">
        <f>E3761*Parametrar!$B$7</f>
        <v/>
      </c>
    </row>
    <row r="3762">
      <c r="A3762" t="inlineStr">
        <is>
          <t>2024-06-05 16:00</t>
        </is>
      </c>
      <c r="B3762" t="n">
        <v>6</v>
      </c>
      <c r="C3762" t="n">
        <v>5</v>
      </c>
      <c r="D3762" t="n">
        <v>16</v>
      </c>
      <c r="E3762" s="10" t="n">
        <v>0.2544549730691935</v>
      </c>
      <c r="F3762">
        <f>E3762*Parametrar!$B$7</f>
        <v/>
      </c>
    </row>
    <row r="3763">
      <c r="A3763" t="inlineStr">
        <is>
          <t>2024-06-05 17:00</t>
        </is>
      </c>
      <c r="B3763" t="n">
        <v>6</v>
      </c>
      <c r="C3763" t="n">
        <v>5</v>
      </c>
      <c r="D3763" t="n">
        <v>17</v>
      </c>
      <c r="E3763" s="10" t="n">
        <v>0.2321875277250066</v>
      </c>
      <c r="F3763">
        <f>E3763*Parametrar!$B$7</f>
        <v/>
      </c>
    </row>
    <row r="3764">
      <c r="A3764" t="inlineStr">
        <is>
          <t>2024-06-05 18:00</t>
        </is>
      </c>
      <c r="B3764" t="n">
        <v>6</v>
      </c>
      <c r="C3764" t="n">
        <v>5</v>
      </c>
      <c r="D3764" t="n">
        <v>18</v>
      </c>
      <c r="E3764" s="10" t="n">
        <v>0.2092085782100588</v>
      </c>
      <c r="F3764">
        <f>E3764*Parametrar!$B$7</f>
        <v/>
      </c>
    </row>
    <row r="3765">
      <c r="A3765" t="inlineStr">
        <is>
          <t>2024-06-05 19:00</t>
        </is>
      </c>
      <c r="B3765" t="n">
        <v>6</v>
      </c>
      <c r="C3765" t="n">
        <v>5</v>
      </c>
      <c r="D3765" t="n">
        <v>19</v>
      </c>
      <c r="E3765" s="10" t="n">
        <v>0.1933446704027209</v>
      </c>
      <c r="F3765">
        <f>E3765*Parametrar!$B$7</f>
        <v/>
      </c>
    </row>
    <row r="3766">
      <c r="A3766" t="inlineStr">
        <is>
          <t>2024-06-05 20:00</t>
        </is>
      </c>
      <c r="B3766" t="n">
        <v>6</v>
      </c>
      <c r="C3766" t="n">
        <v>5</v>
      </c>
      <c r="D3766" t="n">
        <v>20</v>
      </c>
      <c r="E3766" s="10" t="n">
        <v>0.1942142866114288</v>
      </c>
      <c r="F3766">
        <f>E3766*Parametrar!$B$7</f>
        <v/>
      </c>
    </row>
    <row r="3767">
      <c r="A3767" t="inlineStr">
        <is>
          <t>2024-06-05 21:00</t>
        </is>
      </c>
      <c r="B3767" t="n">
        <v>6</v>
      </c>
      <c r="C3767" t="n">
        <v>5</v>
      </c>
      <c r="D3767" t="n">
        <v>21</v>
      </c>
      <c r="E3767" s="10" t="n">
        <v>0.2032793767870504</v>
      </c>
      <c r="F3767">
        <f>E3767*Parametrar!$B$7</f>
        <v/>
      </c>
    </row>
    <row r="3768">
      <c r="A3768" t="inlineStr">
        <is>
          <t>2024-06-05 22:00</t>
        </is>
      </c>
      <c r="B3768" t="n">
        <v>6</v>
      </c>
      <c r="C3768" t="n">
        <v>5</v>
      </c>
      <c r="D3768" t="n">
        <v>22</v>
      </c>
      <c r="E3768" s="10" t="n">
        <v>0.218906116537468</v>
      </c>
      <c r="F3768">
        <f>E3768*Parametrar!$B$7</f>
        <v/>
      </c>
    </row>
    <row r="3769">
      <c r="A3769" t="inlineStr">
        <is>
          <t>2024-06-05 23:00</t>
        </is>
      </c>
      <c r="B3769" t="n">
        <v>6</v>
      </c>
      <c r="C3769" t="n">
        <v>5</v>
      </c>
      <c r="D3769" t="n">
        <v>23</v>
      </c>
      <c r="E3769" s="10" t="n">
        <v>0.2328199758767942</v>
      </c>
      <c r="F3769">
        <f>E3769*Parametrar!$B$7</f>
        <v/>
      </c>
    </row>
    <row r="3770">
      <c r="A3770" t="inlineStr">
        <is>
          <t>2024-06-06 00:00</t>
        </is>
      </c>
      <c r="B3770" t="n">
        <v>6</v>
      </c>
      <c r="C3770" t="n">
        <v>6</v>
      </c>
      <c r="D3770" t="n">
        <v>0</v>
      </c>
      <c r="E3770" s="10" t="n">
        <v>0.3712997691119446</v>
      </c>
      <c r="F3770">
        <f>E3770*Parametrar!$B$7</f>
        <v/>
      </c>
    </row>
    <row r="3771">
      <c r="A3771" t="inlineStr">
        <is>
          <t>2024-06-06 01:00</t>
        </is>
      </c>
      <c r="B3771" t="n">
        <v>6</v>
      </c>
      <c r="C3771" t="n">
        <v>6</v>
      </c>
      <c r="D3771" t="n">
        <v>1</v>
      </c>
      <c r="E3771" s="10" t="n">
        <v>0.2379059130974191</v>
      </c>
      <c r="F3771">
        <f>E3771*Parametrar!$B$7</f>
        <v/>
      </c>
    </row>
    <row r="3772">
      <c r="A3772" t="inlineStr">
        <is>
          <t>2024-06-06 02:00</t>
        </is>
      </c>
      <c r="B3772" t="n">
        <v>6</v>
      </c>
      <c r="C3772" t="n">
        <v>6</v>
      </c>
      <c r="D3772" t="n">
        <v>2</v>
      </c>
      <c r="E3772" s="10" t="n">
        <v>0.2357450485788117</v>
      </c>
      <c r="F3772">
        <f>E3772*Parametrar!$B$7</f>
        <v/>
      </c>
    </row>
    <row r="3773">
      <c r="A3773" t="inlineStr">
        <is>
          <t>2024-06-06 03:00</t>
        </is>
      </c>
      <c r="B3773" t="n">
        <v>6</v>
      </c>
      <c r="C3773" t="n">
        <v>6</v>
      </c>
      <c r="D3773" t="n">
        <v>3</v>
      </c>
      <c r="E3773" s="10" t="n">
        <v>0.228155670757361</v>
      </c>
      <c r="F3773">
        <f>E3773*Parametrar!$B$7</f>
        <v/>
      </c>
    </row>
    <row r="3774">
      <c r="A3774" t="inlineStr">
        <is>
          <t>2024-06-06 04:00</t>
        </is>
      </c>
      <c r="B3774" t="n">
        <v>6</v>
      </c>
      <c r="C3774" t="n">
        <v>6</v>
      </c>
      <c r="D3774" t="n">
        <v>4</v>
      </c>
      <c r="E3774" s="10" t="n">
        <v>0.2161918598860464</v>
      </c>
      <c r="F3774">
        <f>E3774*Parametrar!$B$7</f>
        <v/>
      </c>
    </row>
    <row r="3775">
      <c r="A3775" t="inlineStr">
        <is>
          <t>2024-06-06 05:00</t>
        </is>
      </c>
      <c r="B3775" t="n">
        <v>6</v>
      </c>
      <c r="C3775" t="n">
        <v>6</v>
      </c>
      <c r="D3775" t="n">
        <v>5</v>
      </c>
      <c r="E3775" s="10" t="n">
        <v>0.1941088785861309</v>
      </c>
      <c r="F3775">
        <f>E3775*Parametrar!$B$7</f>
        <v/>
      </c>
    </row>
    <row r="3776">
      <c r="A3776" t="inlineStr">
        <is>
          <t>2024-06-06 06:00</t>
        </is>
      </c>
      <c r="B3776" t="n">
        <v>6</v>
      </c>
      <c r="C3776" t="n">
        <v>6</v>
      </c>
      <c r="D3776" t="n">
        <v>6</v>
      </c>
      <c r="E3776" s="10" t="n">
        <v>0.1709454650269116</v>
      </c>
      <c r="F3776">
        <f>E3776*Parametrar!$B$7</f>
        <v/>
      </c>
    </row>
    <row r="3777">
      <c r="A3777" t="inlineStr">
        <is>
          <t>2024-06-06 07:00</t>
        </is>
      </c>
      <c r="B3777" t="n">
        <v>6</v>
      </c>
      <c r="C3777" t="n">
        <v>6</v>
      </c>
      <c r="D3777" t="n">
        <v>7</v>
      </c>
      <c r="E3777" s="10" t="n">
        <v>0.160457366509768</v>
      </c>
      <c r="F3777">
        <f>E3777*Parametrar!$B$7</f>
        <v/>
      </c>
    </row>
    <row r="3778">
      <c r="A3778" t="inlineStr">
        <is>
          <t>2024-06-06 08:00</t>
        </is>
      </c>
      <c r="B3778" t="n">
        <v>6</v>
      </c>
      <c r="C3778" t="n">
        <v>6</v>
      </c>
      <c r="D3778" t="n">
        <v>8</v>
      </c>
      <c r="E3778" s="10" t="n">
        <v>0.1634351432244344</v>
      </c>
      <c r="F3778">
        <f>E3778*Parametrar!$B$7</f>
        <v/>
      </c>
    </row>
    <row r="3779">
      <c r="A3779" t="inlineStr">
        <is>
          <t>2024-06-06 09:00</t>
        </is>
      </c>
      <c r="B3779" t="n">
        <v>6</v>
      </c>
      <c r="C3779" t="n">
        <v>6</v>
      </c>
      <c r="D3779" t="n">
        <v>9</v>
      </c>
      <c r="E3779" s="10" t="n">
        <v>0.172552937412705</v>
      </c>
      <c r="F3779">
        <f>E3779*Parametrar!$B$7</f>
        <v/>
      </c>
    </row>
    <row r="3780">
      <c r="A3780" t="inlineStr">
        <is>
          <t>2024-06-06 10:00</t>
        </is>
      </c>
      <c r="B3780" t="n">
        <v>6</v>
      </c>
      <c r="C3780" t="n">
        <v>6</v>
      </c>
      <c r="D3780" t="n">
        <v>10</v>
      </c>
      <c r="E3780" s="10" t="n">
        <v>0.1814072115377308</v>
      </c>
      <c r="F3780">
        <f>E3780*Parametrar!$B$7</f>
        <v/>
      </c>
    </row>
    <row r="3781">
      <c r="A3781" t="inlineStr">
        <is>
          <t>2024-06-06 11:00</t>
        </is>
      </c>
      <c r="B3781" t="n">
        <v>6</v>
      </c>
      <c r="C3781" t="n">
        <v>6</v>
      </c>
      <c r="D3781" t="n">
        <v>11</v>
      </c>
      <c r="E3781" s="10" t="n">
        <v>0.1926858702446089</v>
      </c>
      <c r="F3781">
        <f>E3781*Parametrar!$B$7</f>
        <v/>
      </c>
    </row>
    <row r="3782">
      <c r="A3782" t="inlineStr">
        <is>
          <t>2024-06-06 12:00</t>
        </is>
      </c>
      <c r="B3782" t="n">
        <v>6</v>
      </c>
      <c r="C3782" t="n">
        <v>6</v>
      </c>
      <c r="D3782" t="n">
        <v>12</v>
      </c>
      <c r="E3782" s="10" t="n">
        <v>0.2077065138495633</v>
      </c>
      <c r="F3782">
        <f>E3782*Parametrar!$B$7</f>
        <v/>
      </c>
    </row>
    <row r="3783">
      <c r="A3783" t="inlineStr">
        <is>
          <t>2024-06-06 13:00</t>
        </is>
      </c>
      <c r="B3783" t="n">
        <v>6</v>
      </c>
      <c r="C3783" t="n">
        <v>6</v>
      </c>
      <c r="D3783" t="n">
        <v>13</v>
      </c>
      <c r="E3783" s="10" t="n">
        <v>0.2258366942008066</v>
      </c>
      <c r="F3783">
        <f>E3783*Parametrar!$B$7</f>
        <v/>
      </c>
    </row>
    <row r="3784">
      <c r="A3784" t="inlineStr">
        <is>
          <t>2024-06-06 14:00</t>
        </is>
      </c>
      <c r="B3784" t="n">
        <v>6</v>
      </c>
      <c r="C3784" t="n">
        <v>6</v>
      </c>
      <c r="D3784" t="n">
        <v>14</v>
      </c>
      <c r="E3784" s="10" t="n">
        <v>0.2471027633046632</v>
      </c>
      <c r="F3784">
        <f>E3784*Parametrar!$B$7</f>
        <v/>
      </c>
    </row>
    <row r="3785">
      <c r="A3785" t="inlineStr">
        <is>
          <t>2024-06-06 15:00</t>
        </is>
      </c>
      <c r="B3785" t="n">
        <v>6</v>
      </c>
      <c r="C3785" t="n">
        <v>6</v>
      </c>
      <c r="D3785" t="n">
        <v>15</v>
      </c>
      <c r="E3785" s="10" t="n">
        <v>0.2673674561681895</v>
      </c>
      <c r="F3785">
        <f>E3785*Parametrar!$B$7</f>
        <v/>
      </c>
    </row>
    <row r="3786">
      <c r="A3786" t="inlineStr">
        <is>
          <t>2024-06-06 16:00</t>
        </is>
      </c>
      <c r="B3786" t="n">
        <v>6</v>
      </c>
      <c r="C3786" t="n">
        <v>6</v>
      </c>
      <c r="D3786" t="n">
        <v>16</v>
      </c>
      <c r="E3786" s="10" t="n">
        <v>0.2809387394252975</v>
      </c>
      <c r="F3786">
        <f>E3786*Parametrar!$B$7</f>
        <v/>
      </c>
    </row>
    <row r="3787">
      <c r="A3787" t="inlineStr">
        <is>
          <t>2024-06-06 17:00</t>
        </is>
      </c>
      <c r="B3787" t="n">
        <v>6</v>
      </c>
      <c r="C3787" t="n">
        <v>6</v>
      </c>
      <c r="D3787" t="n">
        <v>17</v>
      </c>
      <c r="E3787" s="10" t="n">
        <v>0.2912950779108187</v>
      </c>
      <c r="F3787">
        <f>E3787*Parametrar!$B$7</f>
        <v/>
      </c>
    </row>
    <row r="3788">
      <c r="A3788" t="inlineStr">
        <is>
          <t>2024-06-06 18:00</t>
        </is>
      </c>
      <c r="B3788" t="n">
        <v>6</v>
      </c>
      <c r="C3788" t="n">
        <v>6</v>
      </c>
      <c r="D3788" t="n">
        <v>18</v>
      </c>
      <c r="E3788" s="10" t="n">
        <v>0.2988317517196204</v>
      </c>
      <c r="F3788">
        <f>E3788*Parametrar!$B$7</f>
        <v/>
      </c>
    </row>
    <row r="3789">
      <c r="A3789" t="inlineStr">
        <is>
          <t>2024-06-06 19:00</t>
        </is>
      </c>
      <c r="B3789" t="n">
        <v>6</v>
      </c>
      <c r="C3789" t="n">
        <v>6</v>
      </c>
      <c r="D3789" t="n">
        <v>19</v>
      </c>
      <c r="E3789" s="10" t="n">
        <v>0.3123239789577549</v>
      </c>
      <c r="F3789">
        <f>E3789*Parametrar!$B$7</f>
        <v/>
      </c>
    </row>
    <row r="3790">
      <c r="A3790" t="inlineStr">
        <is>
          <t>2024-06-06 20:00</t>
        </is>
      </c>
      <c r="B3790" t="n">
        <v>6</v>
      </c>
      <c r="C3790" t="n">
        <v>6</v>
      </c>
      <c r="D3790" t="n">
        <v>20</v>
      </c>
      <c r="E3790" s="10" t="n">
        <v>0.3331420639540953</v>
      </c>
      <c r="F3790">
        <f>E3790*Parametrar!$B$7</f>
        <v/>
      </c>
    </row>
    <row r="3791">
      <c r="A3791" t="inlineStr">
        <is>
          <t>2024-06-06 21:00</t>
        </is>
      </c>
      <c r="B3791" t="n">
        <v>6</v>
      </c>
      <c r="C3791" t="n">
        <v>6</v>
      </c>
      <c r="D3791" t="n">
        <v>21</v>
      </c>
      <c r="E3791" s="10" t="n">
        <v>0.3502708680650083</v>
      </c>
      <c r="F3791">
        <f>E3791*Parametrar!$B$7</f>
        <v/>
      </c>
    </row>
    <row r="3792">
      <c r="A3792" t="inlineStr">
        <is>
          <t>2024-06-06 22:00</t>
        </is>
      </c>
      <c r="B3792" t="n">
        <v>6</v>
      </c>
      <c r="C3792" t="n">
        <v>6</v>
      </c>
      <c r="D3792" t="n">
        <v>22</v>
      </c>
      <c r="E3792" s="10" t="n">
        <v>0.3637894473094673</v>
      </c>
      <c r="F3792">
        <f>E3792*Parametrar!$B$7</f>
        <v/>
      </c>
    </row>
    <row r="3793">
      <c r="A3793" t="inlineStr">
        <is>
          <t>2024-06-06 23:00</t>
        </is>
      </c>
      <c r="B3793" t="n">
        <v>6</v>
      </c>
      <c r="C3793" t="n">
        <v>6</v>
      </c>
      <c r="D3793" t="n">
        <v>23</v>
      </c>
      <c r="E3793" s="10" t="n">
        <v>0.3598893503734441</v>
      </c>
      <c r="F3793">
        <f>E3793*Parametrar!$B$7</f>
        <v/>
      </c>
    </row>
    <row r="3794">
      <c r="A3794" t="inlineStr">
        <is>
          <t>2024-06-07 00:00</t>
        </is>
      </c>
      <c r="B3794" t="n">
        <v>6</v>
      </c>
      <c r="C3794" t="n">
        <v>7</v>
      </c>
      <c r="D3794" t="n">
        <v>0</v>
      </c>
      <c r="E3794" s="10" t="n">
        <v>0.2174567561896215</v>
      </c>
      <c r="F3794">
        <f>E3794*Parametrar!$B$7</f>
        <v/>
      </c>
    </row>
    <row r="3795">
      <c r="A3795" t="inlineStr">
        <is>
          <t>2024-06-07 01:00</t>
        </is>
      </c>
      <c r="B3795" t="n">
        <v>6</v>
      </c>
      <c r="C3795" t="n">
        <v>7</v>
      </c>
      <c r="D3795" t="n">
        <v>1</v>
      </c>
      <c r="E3795" s="10" t="n">
        <v>0.365080695619367</v>
      </c>
      <c r="F3795">
        <f>E3795*Parametrar!$B$7</f>
        <v/>
      </c>
    </row>
    <row r="3796">
      <c r="A3796" t="inlineStr">
        <is>
          <t>2024-06-07 02:00</t>
        </is>
      </c>
      <c r="B3796" t="n">
        <v>6</v>
      </c>
      <c r="C3796" t="n">
        <v>7</v>
      </c>
      <c r="D3796" t="n">
        <v>2</v>
      </c>
      <c r="E3796" s="10" t="n">
        <v>0.3632097031703287</v>
      </c>
      <c r="F3796">
        <f>E3796*Parametrar!$B$7</f>
        <v/>
      </c>
    </row>
    <row r="3797">
      <c r="A3797" t="inlineStr">
        <is>
          <t>2024-06-07 03:00</t>
        </is>
      </c>
      <c r="B3797" t="n">
        <v>6</v>
      </c>
      <c r="C3797" t="n">
        <v>7</v>
      </c>
      <c r="D3797" t="n">
        <v>3</v>
      </c>
      <c r="E3797" s="10" t="n">
        <v>0.3547770611464947</v>
      </c>
      <c r="F3797">
        <f>E3797*Parametrar!$B$7</f>
        <v/>
      </c>
    </row>
    <row r="3798">
      <c r="A3798" t="inlineStr">
        <is>
          <t>2024-06-07 04:00</t>
        </is>
      </c>
      <c r="B3798" t="n">
        <v>6</v>
      </c>
      <c r="C3798" t="n">
        <v>7</v>
      </c>
      <c r="D3798" t="n">
        <v>4</v>
      </c>
      <c r="E3798" s="10" t="n">
        <v>0.3427868982688556</v>
      </c>
      <c r="F3798">
        <f>E3798*Parametrar!$B$7</f>
        <v/>
      </c>
    </row>
    <row r="3799">
      <c r="A3799" t="inlineStr">
        <is>
          <t>2024-06-07 05:00</t>
        </is>
      </c>
      <c r="B3799" t="n">
        <v>6</v>
      </c>
      <c r="C3799" t="n">
        <v>7</v>
      </c>
      <c r="D3799" t="n">
        <v>5</v>
      </c>
      <c r="E3799" s="10" t="n">
        <v>0.3209674370321849</v>
      </c>
      <c r="F3799">
        <f>E3799*Parametrar!$B$7</f>
        <v/>
      </c>
    </row>
    <row r="3800">
      <c r="A3800" t="inlineStr">
        <is>
          <t>2024-06-07 06:00</t>
        </is>
      </c>
      <c r="B3800" t="n">
        <v>6</v>
      </c>
      <c r="C3800" t="n">
        <v>7</v>
      </c>
      <c r="D3800" t="n">
        <v>6</v>
      </c>
      <c r="E3800" s="10" t="n">
        <v>0.3061576094778263</v>
      </c>
      <c r="F3800">
        <f>E3800*Parametrar!$B$7</f>
        <v/>
      </c>
    </row>
    <row r="3801">
      <c r="A3801" t="inlineStr">
        <is>
          <t>2024-06-07 07:00</t>
        </is>
      </c>
      <c r="B3801" t="n">
        <v>6</v>
      </c>
      <c r="C3801" t="n">
        <v>7</v>
      </c>
      <c r="D3801" t="n">
        <v>7</v>
      </c>
      <c r="E3801" s="10" t="n">
        <v>0.2984628236310777</v>
      </c>
      <c r="F3801">
        <f>E3801*Parametrar!$B$7</f>
        <v/>
      </c>
    </row>
    <row r="3802">
      <c r="A3802" t="inlineStr">
        <is>
          <t>2024-06-07 08:00</t>
        </is>
      </c>
      <c r="B3802" t="n">
        <v>6</v>
      </c>
      <c r="C3802" t="n">
        <v>7</v>
      </c>
      <c r="D3802" t="n">
        <v>8</v>
      </c>
      <c r="E3802" s="10" t="n">
        <v>0.2970398152895557</v>
      </c>
      <c r="F3802">
        <f>E3802*Parametrar!$B$7</f>
        <v/>
      </c>
    </row>
    <row r="3803">
      <c r="A3803" t="inlineStr">
        <is>
          <t>2024-06-07 09:00</t>
        </is>
      </c>
      <c r="B3803" t="n">
        <v>6</v>
      </c>
      <c r="C3803" t="n">
        <v>7</v>
      </c>
      <c r="D3803" t="n">
        <v>9</v>
      </c>
      <c r="E3803" s="10" t="n">
        <v>0.2971452233148536</v>
      </c>
      <c r="F3803">
        <f>E3803*Parametrar!$B$7</f>
        <v/>
      </c>
    </row>
    <row r="3804">
      <c r="A3804" t="inlineStr">
        <is>
          <t>2024-06-07 10:00</t>
        </is>
      </c>
      <c r="B3804" t="n">
        <v>6</v>
      </c>
      <c r="C3804" t="n">
        <v>7</v>
      </c>
      <c r="D3804" t="n">
        <v>10</v>
      </c>
      <c r="E3804" s="10" t="n">
        <v>0.3018095284342868</v>
      </c>
      <c r="F3804">
        <f>E3804*Parametrar!$B$7</f>
        <v/>
      </c>
    </row>
    <row r="3805">
      <c r="A3805" t="inlineStr">
        <is>
          <t>2024-06-07 11:00</t>
        </is>
      </c>
      <c r="B3805" t="n">
        <v>6</v>
      </c>
      <c r="C3805" t="n">
        <v>7</v>
      </c>
      <c r="D3805" t="n">
        <v>11</v>
      </c>
      <c r="E3805" s="10" t="n">
        <v>0.3005709841370362</v>
      </c>
      <c r="F3805">
        <f>E3805*Parametrar!$B$7</f>
        <v/>
      </c>
    </row>
    <row r="3806">
      <c r="A3806" t="inlineStr">
        <is>
          <t>2024-06-07 12:00</t>
        </is>
      </c>
      <c r="B3806" t="n">
        <v>6</v>
      </c>
      <c r="C3806" t="n">
        <v>7</v>
      </c>
      <c r="D3806" t="n">
        <v>12</v>
      </c>
      <c r="E3806" s="10" t="n">
        <v>0.3025737366176968</v>
      </c>
      <c r="F3806">
        <f>E3806*Parametrar!$B$7</f>
        <v/>
      </c>
    </row>
    <row r="3807">
      <c r="A3807" t="inlineStr">
        <is>
          <t>2024-06-07 13:00</t>
        </is>
      </c>
      <c r="B3807" t="n">
        <v>6</v>
      </c>
      <c r="C3807" t="n">
        <v>7</v>
      </c>
      <c r="D3807" t="n">
        <v>13</v>
      </c>
      <c r="E3807" s="10" t="n">
        <v>0.3000175920042221</v>
      </c>
      <c r="F3807">
        <f>E3807*Parametrar!$B$7</f>
        <v/>
      </c>
    </row>
    <row r="3808">
      <c r="A3808" t="inlineStr">
        <is>
          <t>2024-06-07 14:00</t>
        </is>
      </c>
      <c r="B3808" t="n">
        <v>6</v>
      </c>
      <c r="C3808" t="n">
        <v>7</v>
      </c>
      <c r="D3808" t="n">
        <v>14</v>
      </c>
      <c r="E3808" s="10" t="n">
        <v>0.2924018621764469</v>
      </c>
      <c r="F3808">
        <f>E3808*Parametrar!$B$7</f>
        <v/>
      </c>
    </row>
    <row r="3809">
      <c r="A3809" t="inlineStr">
        <is>
          <t>2024-06-07 15:00</t>
        </is>
      </c>
      <c r="B3809" t="n">
        <v>6</v>
      </c>
      <c r="C3809" t="n">
        <v>7</v>
      </c>
      <c r="D3809" t="n">
        <v>15</v>
      </c>
      <c r="E3809" s="10" t="n">
        <v>0.2868415888419813</v>
      </c>
      <c r="F3809">
        <f>E3809*Parametrar!$B$7</f>
        <v/>
      </c>
    </row>
    <row r="3810">
      <c r="A3810" t="inlineStr">
        <is>
          <t>2024-06-07 16:00</t>
        </is>
      </c>
      <c r="B3810" t="n">
        <v>6</v>
      </c>
      <c r="C3810" t="n">
        <v>7</v>
      </c>
      <c r="D3810" t="n">
        <v>16</v>
      </c>
      <c r="E3810" s="10" t="n">
        <v>0.2805434593304302</v>
      </c>
      <c r="F3810">
        <f>E3810*Parametrar!$B$7</f>
        <v/>
      </c>
    </row>
    <row r="3811">
      <c r="A3811" t="inlineStr">
        <is>
          <t>2024-06-07 17:00</t>
        </is>
      </c>
      <c r="B3811" t="n">
        <v>6</v>
      </c>
      <c r="C3811" t="n">
        <v>7</v>
      </c>
      <c r="D3811" t="n">
        <v>17</v>
      </c>
      <c r="E3811" s="10" t="n">
        <v>0.2701080648259355</v>
      </c>
      <c r="F3811">
        <f>E3811*Parametrar!$B$7</f>
        <v/>
      </c>
    </row>
    <row r="3812">
      <c r="A3812" t="inlineStr">
        <is>
          <t>2024-06-07 18:00</t>
        </is>
      </c>
      <c r="B3812" t="n">
        <v>6</v>
      </c>
      <c r="C3812" t="n">
        <v>7</v>
      </c>
      <c r="D3812" t="n">
        <v>18</v>
      </c>
      <c r="E3812" s="10" t="n">
        <v>0.2336368880728531</v>
      </c>
      <c r="F3812">
        <f>E3812*Parametrar!$B$7</f>
        <v/>
      </c>
    </row>
    <row r="3813">
      <c r="A3813" t="inlineStr">
        <is>
          <t>2024-06-07 19:00</t>
        </is>
      </c>
      <c r="B3813" t="n">
        <v>6</v>
      </c>
      <c r="C3813" t="n">
        <v>7</v>
      </c>
      <c r="D3813" t="n">
        <v>19</v>
      </c>
      <c r="E3813" s="10" t="n">
        <v>0.2214886131572671</v>
      </c>
      <c r="F3813">
        <f>E3813*Parametrar!$B$7</f>
        <v/>
      </c>
    </row>
    <row r="3814">
      <c r="A3814" t="inlineStr">
        <is>
          <t>2024-06-07 20:00</t>
        </is>
      </c>
      <c r="B3814" t="n">
        <v>6</v>
      </c>
      <c r="C3814" t="n">
        <v>7</v>
      </c>
      <c r="D3814" t="n">
        <v>20</v>
      </c>
      <c r="E3814" s="10" t="n">
        <v>0.2229116214987892</v>
      </c>
      <c r="F3814">
        <f>E3814*Parametrar!$B$7</f>
        <v/>
      </c>
    </row>
    <row r="3815">
      <c r="A3815" t="inlineStr">
        <is>
          <t>2024-06-07 21:00</t>
        </is>
      </c>
      <c r="B3815" t="n">
        <v>6</v>
      </c>
      <c r="C3815" t="n">
        <v>7</v>
      </c>
      <c r="D3815" t="n">
        <v>21</v>
      </c>
      <c r="E3815" s="10" t="n">
        <v>0.231713191611166</v>
      </c>
      <c r="F3815">
        <f>E3815*Parametrar!$B$7</f>
        <v/>
      </c>
    </row>
    <row r="3816">
      <c r="A3816" t="inlineStr">
        <is>
          <t>2024-06-07 22:00</t>
        </is>
      </c>
      <c r="B3816" t="n">
        <v>6</v>
      </c>
      <c r="C3816" t="n">
        <v>7</v>
      </c>
      <c r="D3816" t="n">
        <v>22</v>
      </c>
      <c r="E3816" s="10" t="n">
        <v>0.248841995722079</v>
      </c>
      <c r="F3816">
        <f>E3816*Parametrar!$B$7</f>
        <v/>
      </c>
    </row>
    <row r="3817">
      <c r="A3817" t="inlineStr">
        <is>
          <t>2024-06-07 23:00</t>
        </is>
      </c>
      <c r="B3817" t="n">
        <v>6</v>
      </c>
      <c r="C3817" t="n">
        <v>7</v>
      </c>
      <c r="D3817" t="n">
        <v>23</v>
      </c>
      <c r="E3817" s="10" t="n">
        <v>0.2457324589757902</v>
      </c>
      <c r="F3817">
        <f>E3817*Parametrar!$B$7</f>
        <v/>
      </c>
    </row>
    <row r="3818">
      <c r="A3818" t="inlineStr">
        <is>
          <t>2024-06-08 00:00</t>
        </is>
      </c>
      <c r="B3818" t="n">
        <v>6</v>
      </c>
      <c r="C3818" t="n">
        <v>8</v>
      </c>
      <c r="D3818" t="n">
        <v>0</v>
      </c>
      <c r="E3818" s="10" t="n">
        <v>0.253769820904757</v>
      </c>
      <c r="F3818">
        <f>E3818*Parametrar!$B$7</f>
        <v/>
      </c>
    </row>
    <row r="3819">
      <c r="A3819" t="inlineStr">
        <is>
          <t>2024-06-08 01:00</t>
        </is>
      </c>
      <c r="B3819" t="n">
        <v>6</v>
      </c>
      <c r="C3819" t="n">
        <v>8</v>
      </c>
      <c r="D3819" t="n">
        <v>1</v>
      </c>
      <c r="E3819" s="10" t="n">
        <v>0.2029895047174811</v>
      </c>
      <c r="F3819">
        <f>E3819*Parametrar!$B$7</f>
        <v/>
      </c>
    </row>
    <row r="3820">
      <c r="A3820" t="inlineStr">
        <is>
          <t>2024-06-08 02:00</t>
        </is>
      </c>
      <c r="B3820" t="n">
        <v>6</v>
      </c>
      <c r="C3820" t="n">
        <v>8</v>
      </c>
      <c r="D3820" t="n">
        <v>2</v>
      </c>
      <c r="E3820" s="10" t="n">
        <v>0.188153325156798</v>
      </c>
      <c r="F3820">
        <f>E3820*Parametrar!$B$7</f>
        <v/>
      </c>
    </row>
    <row r="3821">
      <c r="A3821" t="inlineStr">
        <is>
          <t>2024-06-08 03:00</t>
        </is>
      </c>
      <c r="B3821" t="n">
        <v>6</v>
      </c>
      <c r="C3821" t="n">
        <v>8</v>
      </c>
      <c r="D3821" t="n">
        <v>3</v>
      </c>
      <c r="E3821" s="10" t="n">
        <v>0.1750036740008817</v>
      </c>
      <c r="F3821">
        <f>E3821*Parametrar!$B$7</f>
        <v/>
      </c>
    </row>
    <row r="3822">
      <c r="A3822" t="inlineStr">
        <is>
          <t>2024-06-08 04:00</t>
        </is>
      </c>
      <c r="B3822" t="n">
        <v>6</v>
      </c>
      <c r="C3822" t="n">
        <v>8</v>
      </c>
      <c r="D3822" t="n">
        <v>4</v>
      </c>
      <c r="E3822" s="10" t="n">
        <v>0.1557140053713613</v>
      </c>
      <c r="F3822">
        <f>E3822*Parametrar!$B$7</f>
        <v/>
      </c>
    </row>
    <row r="3823">
      <c r="A3823" t="inlineStr">
        <is>
          <t>2024-06-08 05:00</t>
        </is>
      </c>
      <c r="B3823" t="n">
        <v>6</v>
      </c>
      <c r="C3823" t="n">
        <v>8</v>
      </c>
      <c r="D3823" t="n">
        <v>5</v>
      </c>
      <c r="E3823" s="10" t="n">
        <v>0.1390331853679645</v>
      </c>
      <c r="F3823">
        <f>E3823*Parametrar!$B$7</f>
        <v/>
      </c>
    </row>
    <row r="3824">
      <c r="A3824" t="inlineStr">
        <is>
          <t>2024-06-08 06:00</t>
        </is>
      </c>
      <c r="B3824" t="n">
        <v>6</v>
      </c>
      <c r="C3824" t="n">
        <v>8</v>
      </c>
      <c r="D3824" t="n">
        <v>6</v>
      </c>
      <c r="E3824" s="10" t="n">
        <v>0.129045774970986</v>
      </c>
      <c r="F3824">
        <f>E3824*Parametrar!$B$7</f>
        <v/>
      </c>
    </row>
    <row r="3825">
      <c r="A3825" t="inlineStr">
        <is>
          <t>2024-06-08 07:00</t>
        </is>
      </c>
      <c r="B3825" t="n">
        <v>6</v>
      </c>
      <c r="C3825" t="n">
        <v>8</v>
      </c>
      <c r="D3825" t="n">
        <v>7</v>
      </c>
      <c r="E3825" s="10" t="n">
        <v>0.1251983820476117</v>
      </c>
      <c r="F3825">
        <f>E3825*Parametrar!$B$7</f>
        <v/>
      </c>
    </row>
    <row r="3826">
      <c r="A3826" t="inlineStr">
        <is>
          <t>2024-06-08 08:00</t>
        </is>
      </c>
      <c r="B3826" t="n">
        <v>6</v>
      </c>
      <c r="C3826" t="n">
        <v>8</v>
      </c>
      <c r="D3826" t="n">
        <v>8</v>
      </c>
      <c r="E3826" s="10" t="n">
        <v>0.1272801905472457</v>
      </c>
      <c r="F3826">
        <f>E3826*Parametrar!$B$7</f>
        <v/>
      </c>
    </row>
    <row r="3827">
      <c r="A3827" t="inlineStr">
        <is>
          <t>2024-06-08 09:00</t>
        </is>
      </c>
      <c r="B3827" t="n">
        <v>6</v>
      </c>
      <c r="C3827" t="n">
        <v>8</v>
      </c>
      <c r="D3827" t="n">
        <v>9</v>
      </c>
      <c r="E3827" s="10" t="n">
        <v>0.1295201110848267</v>
      </c>
      <c r="F3827">
        <f>E3827*Parametrar!$B$7</f>
        <v/>
      </c>
    </row>
    <row r="3828">
      <c r="A3828" t="inlineStr">
        <is>
          <t>2024-06-08 10:00</t>
        </is>
      </c>
      <c r="B3828" t="n">
        <v>6</v>
      </c>
      <c r="C3828" t="n">
        <v>8</v>
      </c>
      <c r="D3828" t="n">
        <v>10</v>
      </c>
      <c r="E3828" s="10" t="n">
        <v>0.1341580641979354</v>
      </c>
      <c r="F3828">
        <f>E3828*Parametrar!$B$7</f>
        <v/>
      </c>
    </row>
    <row r="3829">
      <c r="A3829" t="inlineStr">
        <is>
          <t>2024-06-08 11:00</t>
        </is>
      </c>
      <c r="B3829" t="n">
        <v>6</v>
      </c>
      <c r="C3829" t="n">
        <v>8</v>
      </c>
      <c r="D3829" t="n">
        <v>11</v>
      </c>
      <c r="E3829" s="10" t="n">
        <v>0.1504699561127895</v>
      </c>
      <c r="F3829">
        <f>E3829*Parametrar!$B$7</f>
        <v/>
      </c>
    </row>
    <row r="3830">
      <c r="A3830" t="inlineStr">
        <is>
          <t>2024-06-08 12:00</t>
        </is>
      </c>
      <c r="B3830" t="n">
        <v>6</v>
      </c>
      <c r="C3830" t="n">
        <v>8</v>
      </c>
      <c r="D3830" t="n">
        <v>12</v>
      </c>
      <c r="E3830" s="10" t="n">
        <v>0.1574268857824526</v>
      </c>
      <c r="F3830">
        <f>E3830*Parametrar!$B$7</f>
        <v/>
      </c>
    </row>
    <row r="3831">
      <c r="A3831" t="inlineStr">
        <is>
          <t>2024-06-08 13:00</t>
        </is>
      </c>
      <c r="B3831" t="n">
        <v>6</v>
      </c>
      <c r="C3831" t="n">
        <v>8</v>
      </c>
      <c r="D3831" t="n">
        <v>13</v>
      </c>
      <c r="E3831" s="10" t="n">
        <v>0.1531578607578866</v>
      </c>
      <c r="F3831">
        <f>E3831*Parametrar!$B$7</f>
        <v/>
      </c>
    </row>
    <row r="3832">
      <c r="A3832" t="inlineStr">
        <is>
          <t>2024-06-08 14:00</t>
        </is>
      </c>
      <c r="B3832" t="n">
        <v>6</v>
      </c>
      <c r="C3832" t="n">
        <v>8</v>
      </c>
      <c r="D3832" t="n">
        <v>14</v>
      </c>
      <c r="E3832" s="10" t="n">
        <v>0.1603256064781456</v>
      </c>
      <c r="F3832">
        <f>E3832*Parametrar!$B$7</f>
        <v/>
      </c>
    </row>
    <row r="3833">
      <c r="A3833" t="inlineStr">
        <is>
          <t>2024-06-08 15:00</t>
        </is>
      </c>
      <c r="B3833" t="n">
        <v>6</v>
      </c>
      <c r="C3833" t="n">
        <v>8</v>
      </c>
      <c r="D3833" t="n">
        <v>15</v>
      </c>
      <c r="E3833" s="10" t="n">
        <v>0.1652270796544991</v>
      </c>
      <c r="F3833">
        <f>E3833*Parametrar!$B$7</f>
        <v/>
      </c>
    </row>
    <row r="3834">
      <c r="A3834" t="inlineStr">
        <is>
          <t>2024-06-08 16:00</t>
        </is>
      </c>
      <c r="B3834" t="n">
        <v>6</v>
      </c>
      <c r="C3834" t="n">
        <v>8</v>
      </c>
      <c r="D3834" t="n">
        <v>16</v>
      </c>
      <c r="E3834" s="10" t="n">
        <v>0.1789301229432295</v>
      </c>
      <c r="F3834">
        <f>E3834*Parametrar!$B$7</f>
        <v/>
      </c>
    </row>
    <row r="3835">
      <c r="A3835" t="inlineStr">
        <is>
          <t>2024-06-08 17:00</t>
        </is>
      </c>
      <c r="B3835" t="n">
        <v>6</v>
      </c>
      <c r="C3835" t="n">
        <v>8</v>
      </c>
      <c r="D3835" t="n">
        <v>17</v>
      </c>
      <c r="E3835" s="10" t="n">
        <v>0.1781132107471706</v>
      </c>
      <c r="F3835">
        <f>E3835*Parametrar!$B$7</f>
        <v/>
      </c>
    </row>
    <row r="3836">
      <c r="A3836" t="inlineStr">
        <is>
          <t>2024-06-08 18:00</t>
        </is>
      </c>
      <c r="B3836" t="n">
        <v>6</v>
      </c>
      <c r="C3836" t="n">
        <v>8</v>
      </c>
      <c r="D3836" t="n">
        <v>18</v>
      </c>
      <c r="E3836" s="10" t="n">
        <v>0.1790091789622029</v>
      </c>
      <c r="F3836">
        <f>E3836*Parametrar!$B$7</f>
        <v/>
      </c>
    </row>
    <row r="3837">
      <c r="A3837" t="inlineStr">
        <is>
          <t>2024-06-08 19:00</t>
        </is>
      </c>
      <c r="B3837" t="n">
        <v>6</v>
      </c>
      <c r="C3837" t="n">
        <v>8</v>
      </c>
      <c r="D3837" t="n">
        <v>19</v>
      </c>
      <c r="E3837" s="10" t="n">
        <v>0.1816443795946511</v>
      </c>
      <c r="F3837">
        <f>E3837*Parametrar!$B$7</f>
        <v/>
      </c>
    </row>
    <row r="3838">
      <c r="A3838" t="inlineStr">
        <is>
          <t>2024-06-08 20:00</t>
        </is>
      </c>
      <c r="B3838" t="n">
        <v>6</v>
      </c>
      <c r="C3838" t="n">
        <v>8</v>
      </c>
      <c r="D3838" t="n">
        <v>20</v>
      </c>
      <c r="E3838" s="10" t="n">
        <v>0.1928439822825558</v>
      </c>
      <c r="F3838">
        <f>E3838*Parametrar!$B$7</f>
        <v/>
      </c>
    </row>
    <row r="3839">
      <c r="A3839" t="inlineStr">
        <is>
          <t>2024-06-08 21:00</t>
        </is>
      </c>
      <c r="B3839" t="n">
        <v>6</v>
      </c>
      <c r="C3839" t="n">
        <v>8</v>
      </c>
      <c r="D3839" t="n">
        <v>21</v>
      </c>
      <c r="E3839" s="10" t="n">
        <v>0.2071004177041003</v>
      </c>
      <c r="F3839">
        <f>E3839*Parametrar!$B$7</f>
        <v/>
      </c>
    </row>
    <row r="3840">
      <c r="A3840" t="inlineStr">
        <is>
          <t>2024-06-08 22:00</t>
        </is>
      </c>
      <c r="B3840" t="n">
        <v>6</v>
      </c>
      <c r="C3840" t="n">
        <v>8</v>
      </c>
      <c r="D3840" t="n">
        <v>22</v>
      </c>
      <c r="E3840" s="10" t="n">
        <v>0.2225953974228954</v>
      </c>
      <c r="F3840">
        <f>E3840*Parametrar!$B$7</f>
        <v/>
      </c>
    </row>
    <row r="3841">
      <c r="A3841" t="inlineStr">
        <is>
          <t>2024-06-08 23:00</t>
        </is>
      </c>
      <c r="B3841" t="n">
        <v>6</v>
      </c>
      <c r="C3841" t="n">
        <v>8</v>
      </c>
      <c r="D3841" t="n">
        <v>23</v>
      </c>
      <c r="E3841" s="10" t="n">
        <v>0.2298685511684523</v>
      </c>
      <c r="F3841">
        <f>E3841*Parametrar!$B$7</f>
        <v/>
      </c>
    </row>
    <row r="3842">
      <c r="A3842" t="inlineStr">
        <is>
          <t>2024-06-09 00:00</t>
        </is>
      </c>
      <c r="B3842" t="n">
        <v>6</v>
      </c>
      <c r="C3842" t="n">
        <v>9</v>
      </c>
      <c r="D3842" t="n">
        <v>0</v>
      </c>
      <c r="E3842" s="10" t="n">
        <v>0.2832050119692029</v>
      </c>
      <c r="F3842">
        <f>E3842*Parametrar!$B$7</f>
        <v/>
      </c>
    </row>
    <row r="3843">
      <c r="A3843" t="inlineStr">
        <is>
          <t>2024-06-09 01:00</t>
        </is>
      </c>
      <c r="B3843" t="n">
        <v>6</v>
      </c>
      <c r="C3843" t="n">
        <v>9</v>
      </c>
      <c r="D3843" t="n">
        <v>1</v>
      </c>
      <c r="E3843" s="10" t="n">
        <v>0.2376687450404988</v>
      </c>
      <c r="F3843">
        <f>E3843*Parametrar!$B$7</f>
        <v/>
      </c>
    </row>
    <row r="3844">
      <c r="A3844" t="inlineStr">
        <is>
          <t>2024-06-09 02:00</t>
        </is>
      </c>
      <c r="B3844" t="n">
        <v>6</v>
      </c>
      <c r="C3844" t="n">
        <v>9</v>
      </c>
      <c r="D3844" t="n">
        <v>2</v>
      </c>
      <c r="E3844" s="10" t="n">
        <v>0.2352970644712954</v>
      </c>
      <c r="F3844">
        <f>E3844*Parametrar!$B$7</f>
        <v/>
      </c>
    </row>
    <row r="3845">
      <c r="A3845" t="inlineStr">
        <is>
          <t>2024-06-09 03:00</t>
        </is>
      </c>
      <c r="B3845" t="n">
        <v>6</v>
      </c>
      <c r="C3845" t="n">
        <v>9</v>
      </c>
      <c r="D3845" t="n">
        <v>3</v>
      </c>
      <c r="E3845" s="10" t="n">
        <v>0.230948983427756</v>
      </c>
      <c r="F3845">
        <f>E3845*Parametrar!$B$7</f>
        <v/>
      </c>
    </row>
    <row r="3846">
      <c r="A3846" t="inlineStr">
        <is>
          <t>2024-06-09 04:00</t>
        </is>
      </c>
      <c r="B3846" t="n">
        <v>6</v>
      </c>
      <c r="C3846" t="n">
        <v>9</v>
      </c>
      <c r="D3846" t="n">
        <v>4</v>
      </c>
      <c r="E3846" s="10" t="n">
        <v>0.2195385646892555</v>
      </c>
      <c r="F3846">
        <f>E3846*Parametrar!$B$7</f>
        <v/>
      </c>
    </row>
    <row r="3847">
      <c r="A3847" t="inlineStr">
        <is>
          <t>2024-06-09 05:00</t>
        </is>
      </c>
      <c r="B3847" t="n">
        <v>6</v>
      </c>
      <c r="C3847" t="n">
        <v>9</v>
      </c>
      <c r="D3847" t="n">
        <v>5</v>
      </c>
      <c r="E3847" s="10" t="n">
        <v>0.2063889135333392</v>
      </c>
      <c r="F3847">
        <f>E3847*Parametrar!$B$7</f>
        <v/>
      </c>
    </row>
    <row r="3848">
      <c r="A3848" t="inlineStr">
        <is>
          <t>2024-06-09 06:00</t>
        </is>
      </c>
      <c r="B3848" t="n">
        <v>6</v>
      </c>
      <c r="C3848" t="n">
        <v>9</v>
      </c>
      <c r="D3848" t="n">
        <v>6</v>
      </c>
      <c r="E3848" s="10" t="n">
        <v>0.1960062230414935</v>
      </c>
      <c r="F3848">
        <f>E3848*Parametrar!$B$7</f>
        <v/>
      </c>
    </row>
    <row r="3849">
      <c r="A3849" t="inlineStr">
        <is>
          <t>2024-06-09 07:00</t>
        </is>
      </c>
      <c r="B3849" t="n">
        <v>6</v>
      </c>
      <c r="C3849" t="n">
        <v>9</v>
      </c>
      <c r="D3849" t="n">
        <v>7</v>
      </c>
      <c r="E3849" s="10" t="n">
        <v>0.1886276612706387</v>
      </c>
      <c r="F3849">
        <f>E3849*Parametrar!$B$7</f>
        <v/>
      </c>
    </row>
    <row r="3850">
      <c r="A3850" t="inlineStr">
        <is>
          <t>2024-06-09 08:00</t>
        </is>
      </c>
      <c r="B3850" t="n">
        <v>6</v>
      </c>
      <c r="C3850" t="n">
        <v>9</v>
      </c>
      <c r="D3850" t="n">
        <v>8</v>
      </c>
      <c r="E3850" s="10" t="n">
        <v>0.1871783009227922</v>
      </c>
      <c r="F3850">
        <f>E3850*Parametrar!$B$7</f>
        <v/>
      </c>
    </row>
    <row r="3851">
      <c r="A3851" t="inlineStr">
        <is>
          <t>2024-06-09 09:00</t>
        </is>
      </c>
      <c r="B3851" t="n">
        <v>6</v>
      </c>
      <c r="C3851" t="n">
        <v>9</v>
      </c>
      <c r="D3851" t="n">
        <v>9</v>
      </c>
      <c r="E3851" s="10" t="n">
        <v>0.1895236294856711</v>
      </c>
      <c r="F3851">
        <f>E3851*Parametrar!$B$7</f>
        <v/>
      </c>
    </row>
    <row r="3852">
      <c r="A3852" t="inlineStr">
        <is>
          <t>2024-06-09 10:00</t>
        </is>
      </c>
      <c r="B3852" t="n">
        <v>6</v>
      </c>
      <c r="C3852" t="n">
        <v>9</v>
      </c>
      <c r="D3852" t="n">
        <v>10</v>
      </c>
      <c r="E3852" s="10" t="n">
        <v>0.1999853759964902</v>
      </c>
      <c r="F3852">
        <f>E3852*Parametrar!$B$7</f>
        <v/>
      </c>
    </row>
    <row r="3853">
      <c r="A3853" t="inlineStr">
        <is>
          <t>2024-06-09 11:00</t>
        </is>
      </c>
      <c r="B3853" t="n">
        <v>6</v>
      </c>
      <c r="C3853" t="n">
        <v>9</v>
      </c>
      <c r="D3853" t="n">
        <v>11</v>
      </c>
      <c r="E3853" s="10" t="n">
        <v>0.2084707220329733</v>
      </c>
      <c r="F3853">
        <f>E3853*Parametrar!$B$7</f>
        <v/>
      </c>
    </row>
    <row r="3854">
      <c r="A3854" t="inlineStr">
        <is>
          <t>2024-06-09 12:00</t>
        </is>
      </c>
      <c r="B3854" t="n">
        <v>6</v>
      </c>
      <c r="C3854" t="n">
        <v>9</v>
      </c>
      <c r="D3854" t="n">
        <v>12</v>
      </c>
      <c r="E3854" s="10" t="n">
        <v>0.2065733775776106</v>
      </c>
      <c r="F3854">
        <f>E3854*Parametrar!$B$7</f>
        <v/>
      </c>
    </row>
    <row r="3855">
      <c r="A3855" t="inlineStr">
        <is>
          <t>2024-06-09 13:00</t>
        </is>
      </c>
      <c r="B3855" t="n">
        <v>6</v>
      </c>
      <c r="C3855" t="n">
        <v>9</v>
      </c>
      <c r="D3855" t="n">
        <v>13</v>
      </c>
      <c r="E3855" s="10" t="n">
        <v>0.2156911717658812</v>
      </c>
      <c r="F3855">
        <f>E3855*Parametrar!$B$7</f>
        <v/>
      </c>
    </row>
    <row r="3856">
      <c r="A3856" t="inlineStr">
        <is>
          <t>2024-06-09 14:00</t>
        </is>
      </c>
      <c r="B3856" t="n">
        <v>6</v>
      </c>
      <c r="C3856" t="n">
        <v>9</v>
      </c>
      <c r="D3856" t="n">
        <v>14</v>
      </c>
      <c r="E3856" s="10" t="n">
        <v>0.2236758296821991</v>
      </c>
      <c r="F3856">
        <f>E3856*Parametrar!$B$7</f>
        <v/>
      </c>
    </row>
    <row r="3857">
      <c r="A3857" t="inlineStr">
        <is>
          <t>2024-06-09 15:00</t>
        </is>
      </c>
      <c r="B3857" t="n">
        <v>6</v>
      </c>
      <c r="C3857" t="n">
        <v>9</v>
      </c>
      <c r="D3857" t="n">
        <v>15</v>
      </c>
      <c r="E3857" s="10" t="n">
        <v>0.2409890978373835</v>
      </c>
      <c r="F3857">
        <f>E3857*Parametrar!$B$7</f>
        <v/>
      </c>
    </row>
    <row r="3858">
      <c r="A3858" t="inlineStr">
        <is>
          <t>2024-06-09 16:00</t>
        </is>
      </c>
      <c r="B3858" t="n">
        <v>6</v>
      </c>
      <c r="C3858" t="n">
        <v>9</v>
      </c>
      <c r="D3858" t="n">
        <v>16</v>
      </c>
      <c r="E3858" s="10" t="n">
        <v>0.2476561554374773</v>
      </c>
      <c r="F3858">
        <f>E3858*Parametrar!$B$7</f>
        <v/>
      </c>
    </row>
    <row r="3859">
      <c r="A3859" t="inlineStr">
        <is>
          <t>2024-06-09 17:00</t>
        </is>
      </c>
      <c r="B3859" t="n">
        <v>6</v>
      </c>
      <c r="C3859" t="n">
        <v>9</v>
      </c>
      <c r="D3859" t="n">
        <v>17</v>
      </c>
      <c r="E3859" s="10" t="n">
        <v>0.2439668745520499</v>
      </c>
      <c r="F3859">
        <f>E3859*Parametrar!$B$7</f>
        <v/>
      </c>
    </row>
    <row r="3860">
      <c r="A3860" t="inlineStr">
        <is>
          <t>2024-06-09 18:00</t>
        </is>
      </c>
      <c r="B3860" t="n">
        <v>6</v>
      </c>
      <c r="C3860" t="n">
        <v>9</v>
      </c>
      <c r="D3860" t="n">
        <v>18</v>
      </c>
      <c r="E3860" s="10" t="n">
        <v>0.2425702182168524</v>
      </c>
      <c r="F3860">
        <f>E3860*Parametrar!$B$7</f>
        <v/>
      </c>
    </row>
    <row r="3861">
      <c r="A3861" t="inlineStr">
        <is>
          <t>2024-06-09 19:00</t>
        </is>
      </c>
      <c r="B3861" t="n">
        <v>6</v>
      </c>
      <c r="C3861" t="n">
        <v>9</v>
      </c>
      <c r="D3861" t="n">
        <v>19</v>
      </c>
      <c r="E3861" s="10" t="n">
        <v>0.2398296095591063</v>
      </c>
      <c r="F3861">
        <f>E3861*Parametrar!$B$7</f>
        <v/>
      </c>
    </row>
    <row r="3862">
      <c r="A3862" t="inlineStr">
        <is>
          <t>2024-06-09 20:00</t>
        </is>
      </c>
      <c r="B3862" t="n">
        <v>6</v>
      </c>
      <c r="C3862" t="n">
        <v>9</v>
      </c>
      <c r="D3862" t="n">
        <v>20</v>
      </c>
      <c r="E3862" s="10" t="n">
        <v>0.2560360934486624</v>
      </c>
      <c r="F3862">
        <f>E3862*Parametrar!$B$7</f>
        <v/>
      </c>
    </row>
    <row r="3863">
      <c r="A3863" t="inlineStr">
        <is>
          <t>2024-06-09 21:00</t>
        </is>
      </c>
      <c r="B3863" t="n">
        <v>6</v>
      </c>
      <c r="C3863" t="n">
        <v>9</v>
      </c>
      <c r="D3863" t="n">
        <v>21</v>
      </c>
      <c r="E3863" s="10" t="n">
        <v>0.2760109142426194</v>
      </c>
      <c r="F3863">
        <f>E3863*Parametrar!$B$7</f>
        <v/>
      </c>
    </row>
    <row r="3864">
      <c r="A3864" t="inlineStr">
        <is>
          <t>2024-06-09 22:00</t>
        </is>
      </c>
      <c r="B3864" t="n">
        <v>6</v>
      </c>
      <c r="C3864" t="n">
        <v>9</v>
      </c>
      <c r="D3864" t="n">
        <v>22</v>
      </c>
      <c r="E3864" s="10" t="n">
        <v>0.2812549635011912</v>
      </c>
      <c r="F3864">
        <f>E3864*Parametrar!$B$7</f>
        <v/>
      </c>
    </row>
    <row r="3865">
      <c r="A3865" t="inlineStr">
        <is>
          <t>2024-06-09 23:00</t>
        </is>
      </c>
      <c r="B3865" t="n">
        <v>6</v>
      </c>
      <c r="C3865" t="n">
        <v>9</v>
      </c>
      <c r="D3865" t="n">
        <v>23</v>
      </c>
      <c r="E3865" s="10" t="n">
        <v>0.2817820036276809</v>
      </c>
      <c r="F3865">
        <f>E3865*Parametrar!$B$7</f>
        <v/>
      </c>
    </row>
    <row r="3866">
      <c r="A3866" t="inlineStr">
        <is>
          <t>2024-06-10 00:00</t>
        </is>
      </c>
      <c r="B3866" t="n">
        <v>6</v>
      </c>
      <c r="C3866" t="n">
        <v>10</v>
      </c>
      <c r="D3866" t="n">
        <v>0</v>
      </c>
      <c r="E3866" s="10" t="n">
        <v>0.241621545989171</v>
      </c>
      <c r="F3866">
        <f>E3866*Parametrar!$B$7</f>
        <v/>
      </c>
    </row>
    <row r="3867">
      <c r="A3867" t="inlineStr">
        <is>
          <t>2024-06-10 01:00</t>
        </is>
      </c>
      <c r="B3867" t="n">
        <v>6</v>
      </c>
      <c r="C3867" t="n">
        <v>10</v>
      </c>
      <c r="D3867" t="n">
        <v>1</v>
      </c>
      <c r="E3867" s="10" t="n">
        <v>0.2798846591723182</v>
      </c>
      <c r="F3867">
        <f>E3867*Parametrar!$B$7</f>
        <v/>
      </c>
    </row>
    <row r="3868">
      <c r="A3868" t="inlineStr">
        <is>
          <t>2024-06-10 02:00</t>
        </is>
      </c>
      <c r="B3868" t="n">
        <v>6</v>
      </c>
      <c r="C3868" t="n">
        <v>10</v>
      </c>
      <c r="D3868" t="n">
        <v>2</v>
      </c>
      <c r="E3868" s="10" t="n">
        <v>0.2685796484591156</v>
      </c>
      <c r="F3868">
        <f>E3868*Parametrar!$B$7</f>
        <v/>
      </c>
    </row>
    <row r="3869">
      <c r="A3869" t="inlineStr">
        <is>
          <t>2024-06-10 03:00</t>
        </is>
      </c>
      <c r="B3869" t="n">
        <v>6</v>
      </c>
      <c r="C3869" t="n">
        <v>10</v>
      </c>
      <c r="D3869" t="n">
        <v>3</v>
      </c>
      <c r="E3869" s="10" t="n">
        <v>0.2529265567023736</v>
      </c>
      <c r="F3869">
        <f>E3869*Parametrar!$B$7</f>
        <v/>
      </c>
    </row>
    <row r="3870">
      <c r="A3870" t="inlineStr">
        <is>
          <t>2024-06-10 04:00</t>
        </is>
      </c>
      <c r="B3870" t="n">
        <v>6</v>
      </c>
      <c r="C3870" t="n">
        <v>10</v>
      </c>
      <c r="D3870" t="n">
        <v>4</v>
      </c>
      <c r="E3870" s="10" t="n">
        <v>0.2305537033328888</v>
      </c>
      <c r="F3870">
        <f>E3870*Parametrar!$B$7</f>
        <v/>
      </c>
    </row>
    <row r="3871">
      <c r="A3871" t="inlineStr">
        <is>
          <t>2024-06-10 05:00</t>
        </is>
      </c>
      <c r="B3871" t="n">
        <v>6</v>
      </c>
      <c r="C3871" t="n">
        <v>10</v>
      </c>
      <c r="D3871" t="n">
        <v>5</v>
      </c>
      <c r="E3871" s="10" t="n">
        <v>0.2053084812740355</v>
      </c>
      <c r="F3871">
        <f>E3871*Parametrar!$B$7</f>
        <v/>
      </c>
    </row>
    <row r="3872">
      <c r="A3872" t="inlineStr">
        <is>
          <t>2024-06-10 06:00</t>
        </is>
      </c>
      <c r="B3872" t="n">
        <v>6</v>
      </c>
      <c r="C3872" t="n">
        <v>10</v>
      </c>
      <c r="D3872" t="n">
        <v>6</v>
      </c>
      <c r="E3872" s="10" t="n">
        <v>0.1823558837654121</v>
      </c>
      <c r="F3872">
        <f>E3872*Parametrar!$B$7</f>
        <v/>
      </c>
    </row>
    <row r="3873">
      <c r="A3873" t="inlineStr">
        <is>
          <t>2024-06-10 07:00</t>
        </is>
      </c>
      <c r="B3873" t="n">
        <v>6</v>
      </c>
      <c r="C3873" t="n">
        <v>10</v>
      </c>
      <c r="D3873" t="n">
        <v>7</v>
      </c>
      <c r="E3873" s="10" t="n">
        <v>0.1741867618048228</v>
      </c>
      <c r="F3873">
        <f>E3873*Parametrar!$B$7</f>
        <v/>
      </c>
    </row>
    <row r="3874">
      <c r="A3874" t="inlineStr">
        <is>
          <t>2024-06-10 08:00</t>
        </is>
      </c>
      <c r="B3874" t="n">
        <v>6</v>
      </c>
      <c r="C3874" t="n">
        <v>10</v>
      </c>
      <c r="D3874" t="n">
        <v>8</v>
      </c>
      <c r="E3874" s="10" t="n">
        <v>0.1737651297036311</v>
      </c>
      <c r="F3874">
        <f>E3874*Parametrar!$B$7</f>
        <v/>
      </c>
    </row>
    <row r="3875">
      <c r="A3875" t="inlineStr">
        <is>
          <t>2024-06-10 09:00</t>
        </is>
      </c>
      <c r="B3875" t="n">
        <v>6</v>
      </c>
      <c r="C3875" t="n">
        <v>10</v>
      </c>
      <c r="D3875" t="n">
        <v>9</v>
      </c>
      <c r="E3875" s="10" t="n">
        <v>0.1740813537795249</v>
      </c>
      <c r="F3875">
        <f>E3875*Parametrar!$B$7</f>
        <v/>
      </c>
    </row>
    <row r="3876">
      <c r="A3876" t="inlineStr">
        <is>
          <t>2024-06-10 10:00</t>
        </is>
      </c>
      <c r="B3876" t="n">
        <v>6</v>
      </c>
      <c r="C3876" t="n">
        <v>10</v>
      </c>
      <c r="D3876" t="n">
        <v>10</v>
      </c>
      <c r="E3876" s="10" t="n">
        <v>0.1755043621210469</v>
      </c>
      <c r="F3876">
        <f>E3876*Parametrar!$B$7</f>
        <v/>
      </c>
    </row>
    <row r="3877">
      <c r="A3877" t="inlineStr">
        <is>
          <t>2024-06-10 11:00</t>
        </is>
      </c>
      <c r="B3877" t="n">
        <v>6</v>
      </c>
      <c r="C3877" t="n">
        <v>10</v>
      </c>
      <c r="D3877" t="n">
        <v>11</v>
      </c>
      <c r="E3877" s="10" t="n">
        <v>0.1836734840816362</v>
      </c>
      <c r="F3877">
        <f>E3877*Parametrar!$B$7</f>
        <v/>
      </c>
    </row>
    <row r="3878">
      <c r="A3878" t="inlineStr">
        <is>
          <t>2024-06-10 12:00</t>
        </is>
      </c>
      <c r="B3878" t="n">
        <v>6</v>
      </c>
      <c r="C3878" t="n">
        <v>10</v>
      </c>
      <c r="D3878" t="n">
        <v>12</v>
      </c>
      <c r="E3878" s="10" t="n">
        <v>0.1897344455362669</v>
      </c>
      <c r="F3878">
        <f>E3878*Parametrar!$B$7</f>
        <v/>
      </c>
    </row>
    <row r="3879">
      <c r="A3879" t="inlineStr">
        <is>
          <t>2024-06-10 13:00</t>
        </is>
      </c>
      <c r="B3879" t="n">
        <v>6</v>
      </c>
      <c r="C3879" t="n">
        <v>10</v>
      </c>
      <c r="D3879" t="n">
        <v>13</v>
      </c>
      <c r="E3879" s="10" t="n">
        <v>0.1991684638004313</v>
      </c>
      <c r="F3879">
        <f>E3879*Parametrar!$B$7</f>
        <v/>
      </c>
    </row>
    <row r="3880">
      <c r="A3880" t="inlineStr">
        <is>
          <t>2024-06-10 14:00</t>
        </is>
      </c>
      <c r="B3880" t="n">
        <v>6</v>
      </c>
      <c r="C3880" t="n">
        <v>10</v>
      </c>
      <c r="D3880" t="n">
        <v>14</v>
      </c>
      <c r="E3880" s="10" t="n">
        <v>0.2031739687617525</v>
      </c>
      <c r="F3880">
        <f>E3880*Parametrar!$B$7</f>
        <v/>
      </c>
    </row>
    <row r="3881">
      <c r="A3881" t="inlineStr">
        <is>
          <t>2024-06-10 15:00</t>
        </is>
      </c>
      <c r="B3881" t="n">
        <v>6</v>
      </c>
      <c r="C3881" t="n">
        <v>10</v>
      </c>
      <c r="D3881" t="n">
        <v>15</v>
      </c>
      <c r="E3881" s="10" t="n">
        <v>0.2041753450020828</v>
      </c>
      <c r="F3881">
        <f>E3881*Parametrar!$B$7</f>
        <v/>
      </c>
    </row>
    <row r="3882">
      <c r="A3882" t="inlineStr">
        <is>
          <t>2024-06-10 16:00</t>
        </is>
      </c>
      <c r="B3882" t="n">
        <v>6</v>
      </c>
      <c r="C3882" t="n">
        <v>10</v>
      </c>
      <c r="D3882" t="n">
        <v>16</v>
      </c>
      <c r="E3882" s="10" t="n">
        <v>0.2033847848123484</v>
      </c>
      <c r="F3882">
        <f>E3882*Parametrar!$B$7</f>
        <v/>
      </c>
    </row>
    <row r="3883">
      <c r="A3883" t="inlineStr">
        <is>
          <t>2024-06-10 17:00</t>
        </is>
      </c>
      <c r="B3883" t="n">
        <v>6</v>
      </c>
      <c r="C3883" t="n">
        <v>10</v>
      </c>
      <c r="D3883" t="n">
        <v>17</v>
      </c>
      <c r="E3883" s="10" t="n">
        <v>0.191052045852491</v>
      </c>
      <c r="F3883">
        <f>E3883*Parametrar!$B$7</f>
        <v/>
      </c>
    </row>
    <row r="3884">
      <c r="A3884" t="inlineStr">
        <is>
          <t>2024-06-10 18:00</t>
        </is>
      </c>
      <c r="B3884" t="n">
        <v>6</v>
      </c>
      <c r="C3884" t="n">
        <v>10</v>
      </c>
      <c r="D3884" t="n">
        <v>18</v>
      </c>
      <c r="E3884" s="10" t="n">
        <v>0.1817761396262735</v>
      </c>
      <c r="F3884">
        <f>E3884*Parametrar!$B$7</f>
        <v/>
      </c>
    </row>
    <row r="3885">
      <c r="A3885" t="inlineStr">
        <is>
          <t>2024-06-10 19:00</t>
        </is>
      </c>
      <c r="B3885" t="n">
        <v>6</v>
      </c>
      <c r="C3885" t="n">
        <v>10</v>
      </c>
      <c r="D3885" t="n">
        <v>19</v>
      </c>
      <c r="E3885" s="10" t="n">
        <v>0.1726583454380029</v>
      </c>
      <c r="F3885">
        <f>E3885*Parametrar!$B$7</f>
        <v/>
      </c>
    </row>
    <row r="3886">
      <c r="A3886" t="inlineStr">
        <is>
          <t>2024-06-10 20:00</t>
        </is>
      </c>
      <c r="B3886" t="n">
        <v>6</v>
      </c>
      <c r="C3886" t="n">
        <v>10</v>
      </c>
      <c r="D3886" t="n">
        <v>20</v>
      </c>
      <c r="E3886" s="10" t="n">
        <v>0.1872573569417657</v>
      </c>
      <c r="F3886">
        <f>E3886*Parametrar!$B$7</f>
        <v/>
      </c>
    </row>
    <row r="3887">
      <c r="A3887" t="inlineStr">
        <is>
          <t>2024-06-10 21:00</t>
        </is>
      </c>
      <c r="B3887" t="n">
        <v>6</v>
      </c>
      <c r="C3887" t="n">
        <v>10</v>
      </c>
      <c r="D3887" t="n">
        <v>21</v>
      </c>
      <c r="E3887" s="10" t="n">
        <v>0.2171405321137277</v>
      </c>
      <c r="F3887">
        <f>E3887*Parametrar!$B$7</f>
        <v/>
      </c>
    </row>
    <row r="3888">
      <c r="A3888" t="inlineStr">
        <is>
          <t>2024-06-10 22:00</t>
        </is>
      </c>
      <c r="B3888" t="n">
        <v>6</v>
      </c>
      <c r="C3888" t="n">
        <v>10</v>
      </c>
      <c r="D3888" t="n">
        <v>22</v>
      </c>
      <c r="E3888" s="10" t="n">
        <v>0.2320557676933842</v>
      </c>
      <c r="F3888">
        <f>E3888*Parametrar!$B$7</f>
        <v/>
      </c>
    </row>
    <row r="3889">
      <c r="A3889" t="inlineStr">
        <is>
          <t>2024-06-10 23:00</t>
        </is>
      </c>
      <c r="B3889" t="n">
        <v>6</v>
      </c>
      <c r="C3889" t="n">
        <v>10</v>
      </c>
      <c r="D3889" t="n">
        <v>23</v>
      </c>
      <c r="E3889" s="10" t="n">
        <v>0.2406465217551652</v>
      </c>
      <c r="F3889">
        <f>E3889*Parametrar!$B$7</f>
        <v/>
      </c>
    </row>
    <row r="3890">
      <c r="A3890" t="inlineStr">
        <is>
          <t>2024-06-11 00:00</t>
        </is>
      </c>
      <c r="B3890" t="n">
        <v>6</v>
      </c>
      <c r="C3890" t="n">
        <v>11</v>
      </c>
      <c r="D3890" t="n">
        <v>0</v>
      </c>
      <c r="E3890" s="10" t="n">
        <v>0.3484525796286191</v>
      </c>
      <c r="F3890">
        <f>E3890*Parametrar!$B$7</f>
        <v/>
      </c>
    </row>
    <row r="3891">
      <c r="A3891" t="inlineStr">
        <is>
          <t>2024-06-11 01:00</t>
        </is>
      </c>
      <c r="B3891" t="n">
        <v>6</v>
      </c>
      <c r="C3891" t="n">
        <v>11</v>
      </c>
      <c r="D3891" t="n">
        <v>1</v>
      </c>
      <c r="E3891" s="10" t="n">
        <v>0.2365356087685461</v>
      </c>
      <c r="F3891">
        <f>E3891*Parametrar!$B$7</f>
        <v/>
      </c>
    </row>
    <row r="3892">
      <c r="A3892" t="inlineStr">
        <is>
          <t>2024-06-11 02:00</t>
        </is>
      </c>
      <c r="B3892" t="n">
        <v>6</v>
      </c>
      <c r="C3892" t="n">
        <v>11</v>
      </c>
      <c r="D3892" t="n">
        <v>2</v>
      </c>
      <c r="E3892" s="10" t="n">
        <v>0.2446520267164864</v>
      </c>
      <c r="F3892">
        <f>E3892*Parametrar!$B$7</f>
        <v/>
      </c>
    </row>
    <row r="3893">
      <c r="A3893" t="inlineStr">
        <is>
          <t>2024-06-11 03:00</t>
        </is>
      </c>
      <c r="B3893" t="n">
        <v>6</v>
      </c>
      <c r="C3893" t="n">
        <v>11</v>
      </c>
      <c r="D3893" t="n">
        <v>3</v>
      </c>
      <c r="E3893" s="10" t="n">
        <v>0.2265218463652431</v>
      </c>
      <c r="F3893">
        <f>E3893*Parametrar!$B$7</f>
        <v/>
      </c>
    </row>
    <row r="3894">
      <c r="A3894" t="inlineStr">
        <is>
          <t>2024-06-11 04:00</t>
        </is>
      </c>
      <c r="B3894" t="n">
        <v>6</v>
      </c>
      <c r="C3894" t="n">
        <v>11</v>
      </c>
      <c r="D3894" t="n">
        <v>4</v>
      </c>
      <c r="E3894" s="10" t="n">
        <v>0.209551154292277</v>
      </c>
      <c r="F3894">
        <f>E3894*Parametrar!$B$7</f>
        <v/>
      </c>
    </row>
    <row r="3895">
      <c r="A3895" t="inlineStr">
        <is>
          <t>2024-06-11 05:00</t>
        </is>
      </c>
      <c r="B3895" t="n">
        <v>6</v>
      </c>
      <c r="C3895" t="n">
        <v>11</v>
      </c>
      <c r="D3895" t="n">
        <v>5</v>
      </c>
      <c r="E3895" s="10" t="n">
        <v>0.1808274673985922</v>
      </c>
      <c r="F3895">
        <f>E3895*Parametrar!$B$7</f>
        <v/>
      </c>
    </row>
    <row r="3896">
      <c r="A3896" t="inlineStr">
        <is>
          <t>2024-06-11 06:00</t>
        </is>
      </c>
      <c r="B3896" t="n">
        <v>6</v>
      </c>
      <c r="C3896" t="n">
        <v>11</v>
      </c>
      <c r="D3896" t="n">
        <v>6</v>
      </c>
      <c r="E3896" s="10" t="n">
        <v>0.1611425186742045</v>
      </c>
      <c r="F3896">
        <f>E3896*Parametrar!$B$7</f>
        <v/>
      </c>
    </row>
    <row r="3897">
      <c r="A3897" t="inlineStr">
        <is>
          <t>2024-06-11 07:00</t>
        </is>
      </c>
      <c r="B3897" t="n">
        <v>6</v>
      </c>
      <c r="C3897" t="n">
        <v>11</v>
      </c>
      <c r="D3897" t="n">
        <v>7</v>
      </c>
      <c r="E3897" s="10" t="n">
        <v>0.1612479266995024</v>
      </c>
      <c r="F3897">
        <f>E3897*Parametrar!$B$7</f>
        <v/>
      </c>
    </row>
    <row r="3898">
      <c r="A3898" t="inlineStr">
        <is>
          <t>2024-06-11 08:00</t>
        </is>
      </c>
      <c r="B3898" t="n">
        <v>6</v>
      </c>
      <c r="C3898" t="n">
        <v>11</v>
      </c>
      <c r="D3898" t="n">
        <v>8</v>
      </c>
      <c r="E3898" s="10" t="n">
        <v>0.175398954095749</v>
      </c>
      <c r="F3898">
        <f>E3898*Parametrar!$B$7</f>
        <v/>
      </c>
    </row>
    <row r="3899">
      <c r="A3899" t="inlineStr">
        <is>
          <t>2024-06-11 09:00</t>
        </is>
      </c>
      <c r="B3899" t="n">
        <v>6</v>
      </c>
      <c r="C3899" t="n">
        <v>11</v>
      </c>
      <c r="D3899" t="n">
        <v>9</v>
      </c>
      <c r="E3899" s="10" t="n">
        <v>0.1957163509719242</v>
      </c>
      <c r="F3899">
        <f>E3899*Parametrar!$B$7</f>
        <v/>
      </c>
    </row>
    <row r="3900">
      <c r="A3900" t="inlineStr">
        <is>
          <t>2024-06-11 10:00</t>
        </is>
      </c>
      <c r="B3900" t="n">
        <v>6</v>
      </c>
      <c r="C3900" t="n">
        <v>11</v>
      </c>
      <c r="D3900" t="n">
        <v>10</v>
      </c>
      <c r="E3900" s="10" t="n">
        <v>0.2191169325880638</v>
      </c>
      <c r="F3900">
        <f>E3900*Parametrar!$B$7</f>
        <v/>
      </c>
    </row>
    <row r="3901">
      <c r="A3901" t="inlineStr">
        <is>
          <t>2024-06-11 11:00</t>
        </is>
      </c>
      <c r="B3901" t="n">
        <v>6</v>
      </c>
      <c r="C3901" t="n">
        <v>11</v>
      </c>
      <c r="D3901" t="n">
        <v>11</v>
      </c>
      <c r="E3901" s="10" t="n">
        <v>0.2425438662105279</v>
      </c>
      <c r="F3901">
        <f>E3901*Parametrar!$B$7</f>
        <v/>
      </c>
    </row>
    <row r="3902">
      <c r="A3902" t="inlineStr">
        <is>
          <t>2024-06-11 12:00</t>
        </is>
      </c>
      <c r="B3902" t="n">
        <v>6</v>
      </c>
      <c r="C3902" t="n">
        <v>11</v>
      </c>
      <c r="D3902" t="n">
        <v>12</v>
      </c>
      <c r="E3902" s="10" t="n">
        <v>0.260278766466904</v>
      </c>
      <c r="F3902">
        <f>E3902*Parametrar!$B$7</f>
        <v/>
      </c>
    </row>
    <row r="3903">
      <c r="A3903" t="inlineStr">
        <is>
          <t>2024-06-11 13:00</t>
        </is>
      </c>
      <c r="B3903" t="n">
        <v>6</v>
      </c>
      <c r="C3903" t="n">
        <v>11</v>
      </c>
      <c r="D3903" t="n">
        <v>13</v>
      </c>
      <c r="E3903" s="10" t="n">
        <v>0.2963546631251192</v>
      </c>
      <c r="F3903">
        <f>E3903*Parametrar!$B$7</f>
        <v/>
      </c>
    </row>
    <row r="3904">
      <c r="A3904" t="inlineStr">
        <is>
          <t>2024-06-11 14:00</t>
        </is>
      </c>
      <c r="B3904" t="n">
        <v>6</v>
      </c>
      <c r="C3904" t="n">
        <v>11</v>
      </c>
      <c r="D3904" t="n">
        <v>14</v>
      </c>
      <c r="E3904" s="10" t="n">
        <v>0.2940093345622403</v>
      </c>
      <c r="F3904">
        <f>E3904*Parametrar!$B$7</f>
        <v/>
      </c>
    </row>
    <row r="3905">
      <c r="A3905" t="inlineStr">
        <is>
          <t>2024-06-11 15:00</t>
        </is>
      </c>
      <c r="B3905" t="n">
        <v>6</v>
      </c>
      <c r="C3905" t="n">
        <v>11</v>
      </c>
      <c r="D3905" t="n">
        <v>15</v>
      </c>
      <c r="E3905" s="10" t="n">
        <v>0.307896841895242</v>
      </c>
      <c r="F3905">
        <f>E3905*Parametrar!$B$7</f>
        <v/>
      </c>
    </row>
    <row r="3906">
      <c r="A3906" t="inlineStr">
        <is>
          <t>2024-06-11 16:00</t>
        </is>
      </c>
      <c r="B3906" t="n">
        <v>6</v>
      </c>
      <c r="C3906" t="n">
        <v>11</v>
      </c>
      <c r="D3906" t="n">
        <v>16</v>
      </c>
      <c r="E3906" s="10" t="n">
        <v>0.3155389237293417</v>
      </c>
      <c r="F3906">
        <f>E3906*Parametrar!$B$7</f>
        <v/>
      </c>
    </row>
    <row r="3907">
      <c r="A3907" t="inlineStr">
        <is>
          <t>2024-06-11 17:00</t>
        </is>
      </c>
      <c r="B3907" t="n">
        <v>6</v>
      </c>
      <c r="C3907" t="n">
        <v>11</v>
      </c>
      <c r="D3907" t="n">
        <v>17</v>
      </c>
      <c r="E3907" s="10" t="n">
        <v>0.3062893695094487</v>
      </c>
      <c r="F3907">
        <f>E3907*Parametrar!$B$7</f>
        <v/>
      </c>
    </row>
    <row r="3908">
      <c r="A3908" t="inlineStr">
        <is>
          <t>2024-06-11 18:00</t>
        </is>
      </c>
      <c r="B3908" t="n">
        <v>6</v>
      </c>
      <c r="C3908" t="n">
        <v>11</v>
      </c>
      <c r="D3908" t="n">
        <v>18</v>
      </c>
      <c r="E3908" s="10" t="n">
        <v>0.2753521140845074</v>
      </c>
      <c r="F3908">
        <f>E3908*Parametrar!$B$7</f>
        <v/>
      </c>
    </row>
    <row r="3909">
      <c r="A3909" t="inlineStr">
        <is>
          <t>2024-06-11 19:00</t>
        </is>
      </c>
      <c r="B3909" t="n">
        <v>6</v>
      </c>
      <c r="C3909" t="n">
        <v>11</v>
      </c>
      <c r="D3909" t="n">
        <v>19</v>
      </c>
      <c r="E3909" s="10" t="n">
        <v>0.3049981211995491</v>
      </c>
      <c r="F3909">
        <f>E3909*Parametrar!$B$7</f>
        <v/>
      </c>
    </row>
    <row r="3910">
      <c r="A3910" t="inlineStr">
        <is>
          <t>2024-06-11 20:00</t>
        </is>
      </c>
      <c r="B3910" t="n">
        <v>6</v>
      </c>
      <c r="C3910" t="n">
        <v>11</v>
      </c>
      <c r="D3910" t="n">
        <v>20</v>
      </c>
      <c r="E3910" s="10" t="n">
        <v>0.2954059908974378</v>
      </c>
      <c r="F3910">
        <f>E3910*Parametrar!$B$7</f>
        <v/>
      </c>
    </row>
    <row r="3911">
      <c r="A3911" t="inlineStr">
        <is>
          <t>2024-06-11 21:00</t>
        </is>
      </c>
      <c r="B3911" t="n">
        <v>6</v>
      </c>
      <c r="C3911" t="n">
        <v>11</v>
      </c>
      <c r="D3911" t="n">
        <v>21</v>
      </c>
      <c r="E3911" s="10" t="n">
        <v>0.3139314513435483</v>
      </c>
      <c r="F3911">
        <f>E3911*Parametrar!$B$7</f>
        <v/>
      </c>
    </row>
    <row r="3912">
      <c r="A3912" t="inlineStr">
        <is>
          <t>2024-06-11 22:00</t>
        </is>
      </c>
      <c r="B3912" t="n">
        <v>6</v>
      </c>
      <c r="C3912" t="n">
        <v>11</v>
      </c>
      <c r="D3912" t="n">
        <v>22</v>
      </c>
      <c r="E3912" s="10" t="n">
        <v>0.3289784469548273</v>
      </c>
      <c r="F3912">
        <f>E3912*Parametrar!$B$7</f>
        <v/>
      </c>
    </row>
    <row r="3913">
      <c r="A3913" t="inlineStr">
        <is>
          <t>2024-06-11 23:00</t>
        </is>
      </c>
      <c r="B3913" t="n">
        <v>6</v>
      </c>
      <c r="C3913" t="n">
        <v>11</v>
      </c>
      <c r="D3913" t="n">
        <v>23</v>
      </c>
      <c r="E3913" s="10" t="n">
        <v>0.3429977143194514</v>
      </c>
      <c r="F3913">
        <f>E3913*Parametrar!$B$7</f>
        <v/>
      </c>
    </row>
    <row r="3914">
      <c r="A3914" t="inlineStr">
        <is>
          <t>2024-06-12 00:00</t>
        </is>
      </c>
      <c r="B3914" t="n">
        <v>6</v>
      </c>
      <c r="C3914" t="n">
        <v>12</v>
      </c>
      <c r="D3914" t="n">
        <v>0</v>
      </c>
      <c r="E3914" s="10" t="n">
        <v>0.3010189682445524</v>
      </c>
      <c r="F3914">
        <f>E3914*Parametrar!$B$7</f>
        <v/>
      </c>
    </row>
    <row r="3915">
      <c r="A3915" t="inlineStr">
        <is>
          <t>2024-06-12 01:00</t>
        </is>
      </c>
      <c r="B3915" t="n">
        <v>6</v>
      </c>
      <c r="C3915" t="n">
        <v>12</v>
      </c>
      <c r="D3915" t="n">
        <v>1</v>
      </c>
      <c r="E3915" s="10" t="n">
        <v>0.3481363555527253</v>
      </c>
      <c r="F3915">
        <f>E3915*Parametrar!$B$7</f>
        <v/>
      </c>
    </row>
    <row r="3916">
      <c r="A3916" t="inlineStr">
        <is>
          <t>2024-06-12 02:00</t>
        </is>
      </c>
      <c r="B3916" t="n">
        <v>6</v>
      </c>
      <c r="C3916" t="n">
        <v>12</v>
      </c>
      <c r="D3916" t="n">
        <v>2</v>
      </c>
      <c r="E3916" s="10" t="n">
        <v>0.3456329149518996</v>
      </c>
      <c r="F3916">
        <f>E3916*Parametrar!$B$7</f>
        <v/>
      </c>
    </row>
    <row r="3917">
      <c r="A3917" t="inlineStr">
        <is>
          <t>2024-06-12 03:00</t>
        </is>
      </c>
      <c r="B3917" t="n">
        <v>6</v>
      </c>
      <c r="C3917" t="n">
        <v>12</v>
      </c>
      <c r="D3917" t="n">
        <v>3</v>
      </c>
      <c r="E3917" s="10" t="n">
        <v>0.3417064660095518</v>
      </c>
      <c r="F3917">
        <f>E3917*Parametrar!$B$7</f>
        <v/>
      </c>
    </row>
    <row r="3918">
      <c r="A3918" t="inlineStr">
        <is>
          <t>2024-06-12 04:00</t>
        </is>
      </c>
      <c r="B3918" t="n">
        <v>6</v>
      </c>
      <c r="C3918" t="n">
        <v>12</v>
      </c>
      <c r="D3918" t="n">
        <v>4</v>
      </c>
      <c r="E3918" s="10" t="n">
        <v>0.3294527830686679</v>
      </c>
      <c r="F3918">
        <f>E3918*Parametrar!$B$7</f>
        <v/>
      </c>
    </row>
    <row r="3919">
      <c r="A3919" t="inlineStr">
        <is>
          <t>2024-06-12 05:00</t>
        </is>
      </c>
      <c r="B3919" t="n">
        <v>6</v>
      </c>
      <c r="C3919" t="n">
        <v>12</v>
      </c>
      <c r="D3919" t="n">
        <v>5</v>
      </c>
      <c r="E3919" s="10" t="n">
        <v>0.3056832733639856</v>
      </c>
      <c r="F3919">
        <f>E3919*Parametrar!$B$7</f>
        <v/>
      </c>
    </row>
    <row r="3920">
      <c r="A3920" t="inlineStr">
        <is>
          <t>2024-06-12 06:00</t>
        </is>
      </c>
      <c r="B3920" t="n">
        <v>6</v>
      </c>
      <c r="C3920" t="n">
        <v>12</v>
      </c>
      <c r="D3920" t="n">
        <v>6</v>
      </c>
      <c r="E3920" s="10" t="n">
        <v>0.2797792511470202</v>
      </c>
      <c r="F3920">
        <f>E3920*Parametrar!$B$7</f>
        <v/>
      </c>
    </row>
    <row r="3921">
      <c r="A3921" t="inlineStr">
        <is>
          <t>2024-06-12 07:00</t>
        </is>
      </c>
      <c r="B3921" t="n">
        <v>6</v>
      </c>
      <c r="C3921" t="n">
        <v>12</v>
      </c>
      <c r="D3921" t="n">
        <v>7</v>
      </c>
      <c r="E3921" s="10" t="n">
        <v>0.2628349110803787</v>
      </c>
      <c r="F3921">
        <f>E3921*Parametrar!$B$7</f>
        <v/>
      </c>
    </row>
    <row r="3922">
      <c r="A3922" t="inlineStr">
        <is>
          <t>2024-06-12 08:00</t>
        </is>
      </c>
      <c r="B3922" t="n">
        <v>6</v>
      </c>
      <c r="C3922" t="n">
        <v>12</v>
      </c>
      <c r="D3922" t="n">
        <v>8</v>
      </c>
      <c r="E3922" s="10" t="n">
        <v>0.2624923349981604</v>
      </c>
      <c r="F3922">
        <f>E3922*Parametrar!$B$7</f>
        <v/>
      </c>
    </row>
    <row r="3923">
      <c r="A3923" t="inlineStr">
        <is>
          <t>2024-06-12 09:00</t>
        </is>
      </c>
      <c r="B3923" t="n">
        <v>6</v>
      </c>
      <c r="C3923" t="n">
        <v>12</v>
      </c>
      <c r="D3923" t="n">
        <v>9</v>
      </c>
      <c r="E3923" s="10" t="n">
        <v>0.2712148490915638</v>
      </c>
      <c r="F3923">
        <f>E3923*Parametrar!$B$7</f>
        <v/>
      </c>
    </row>
    <row r="3924">
      <c r="A3924" t="inlineStr">
        <is>
          <t>2024-06-12 10:00</t>
        </is>
      </c>
      <c r="B3924" t="n">
        <v>6</v>
      </c>
      <c r="C3924" t="n">
        <v>12</v>
      </c>
      <c r="D3924" t="n">
        <v>10</v>
      </c>
      <c r="E3924" s="10" t="n">
        <v>0.2796474911153978</v>
      </c>
      <c r="F3924">
        <f>E3924*Parametrar!$B$7</f>
        <v/>
      </c>
    </row>
    <row r="3925">
      <c r="A3925" t="inlineStr">
        <is>
          <t>2024-06-12 11:00</t>
        </is>
      </c>
      <c r="B3925" t="n">
        <v>6</v>
      </c>
      <c r="C3925" t="n">
        <v>12</v>
      </c>
      <c r="D3925" t="n">
        <v>11</v>
      </c>
      <c r="E3925" s="10" t="n">
        <v>0.2895821974997274</v>
      </c>
      <c r="F3925">
        <f>E3925*Parametrar!$B$7</f>
        <v/>
      </c>
    </row>
    <row r="3926">
      <c r="A3926" t="inlineStr">
        <is>
          <t>2024-06-12 12:00</t>
        </is>
      </c>
      <c r="B3926" t="n">
        <v>6</v>
      </c>
      <c r="C3926" t="n">
        <v>12</v>
      </c>
      <c r="D3926" t="n">
        <v>12</v>
      </c>
      <c r="E3926" s="10" t="n">
        <v>0.2964073671377681</v>
      </c>
      <c r="F3926">
        <f>E3926*Parametrar!$B$7</f>
        <v/>
      </c>
    </row>
    <row r="3927">
      <c r="A3927" t="inlineStr">
        <is>
          <t>2024-06-12 13:00</t>
        </is>
      </c>
      <c r="B3927" t="n">
        <v>6</v>
      </c>
      <c r="C3927" t="n">
        <v>12</v>
      </c>
      <c r="D3927" t="n">
        <v>13</v>
      </c>
      <c r="E3927" s="10" t="n">
        <v>0.3004919281180627</v>
      </c>
      <c r="F3927">
        <f>E3927*Parametrar!$B$7</f>
        <v/>
      </c>
    </row>
    <row r="3928">
      <c r="A3928" t="inlineStr">
        <is>
          <t>2024-06-12 14:00</t>
        </is>
      </c>
      <c r="B3928" t="n">
        <v>6</v>
      </c>
      <c r="C3928" t="n">
        <v>12</v>
      </c>
      <c r="D3928" t="n">
        <v>14</v>
      </c>
      <c r="E3928" s="10" t="n">
        <v>0.3001493520358445</v>
      </c>
      <c r="F3928">
        <f>E3928*Parametrar!$B$7</f>
        <v/>
      </c>
    </row>
    <row r="3929">
      <c r="A3929" t="inlineStr">
        <is>
          <t>2024-06-12 15:00</t>
        </is>
      </c>
      <c r="B3929" t="n">
        <v>6</v>
      </c>
      <c r="C3929" t="n">
        <v>12</v>
      </c>
      <c r="D3929" t="n">
        <v>15</v>
      </c>
      <c r="E3929" s="10" t="n">
        <v>0.3008081521939565</v>
      </c>
      <c r="F3929">
        <f>E3929*Parametrar!$B$7</f>
        <v/>
      </c>
    </row>
    <row r="3930">
      <c r="A3930" t="inlineStr">
        <is>
          <t>2024-06-12 16:00</t>
        </is>
      </c>
      <c r="B3930" t="n">
        <v>6</v>
      </c>
      <c r="C3930" t="n">
        <v>12</v>
      </c>
      <c r="D3930" t="n">
        <v>16</v>
      </c>
      <c r="E3930" s="10" t="n">
        <v>0.2957222149733316</v>
      </c>
      <c r="F3930">
        <f>E3930*Parametrar!$B$7</f>
        <v/>
      </c>
    </row>
    <row r="3931">
      <c r="A3931" t="inlineStr">
        <is>
          <t>2024-06-12 17:00</t>
        </is>
      </c>
      <c r="B3931" t="n">
        <v>6</v>
      </c>
      <c r="C3931" t="n">
        <v>12</v>
      </c>
      <c r="D3931" t="n">
        <v>17</v>
      </c>
      <c r="E3931" s="10" t="n">
        <v>0.2877375570570137</v>
      </c>
      <c r="F3931">
        <f>E3931*Parametrar!$B$7</f>
        <v/>
      </c>
    </row>
    <row r="3932">
      <c r="A3932" t="inlineStr">
        <is>
          <t>2024-06-12 18:00</t>
        </is>
      </c>
      <c r="B3932" t="n">
        <v>6</v>
      </c>
      <c r="C3932" t="n">
        <v>12</v>
      </c>
      <c r="D3932" t="n">
        <v>18</v>
      </c>
      <c r="E3932" s="10" t="n">
        <v>0.3000439440105466</v>
      </c>
      <c r="F3932">
        <f>E3932*Parametrar!$B$7</f>
        <v/>
      </c>
    </row>
    <row r="3933">
      <c r="A3933" t="inlineStr">
        <is>
          <t>2024-06-12 19:00</t>
        </is>
      </c>
      <c r="B3933" t="n">
        <v>6</v>
      </c>
      <c r="C3933" t="n">
        <v>12</v>
      </c>
      <c r="D3933" t="n">
        <v>19</v>
      </c>
      <c r="E3933" s="10" t="n">
        <v>0.2671039361049447</v>
      </c>
      <c r="F3933">
        <f>E3933*Parametrar!$B$7</f>
        <v/>
      </c>
    </row>
    <row r="3934">
      <c r="A3934" t="inlineStr">
        <is>
          <t>2024-06-12 20:00</t>
        </is>
      </c>
      <c r="B3934" t="n">
        <v>6</v>
      </c>
      <c r="C3934" t="n">
        <v>12</v>
      </c>
      <c r="D3934" t="n">
        <v>20</v>
      </c>
      <c r="E3934" s="10" t="n">
        <v>0.2744824978757995</v>
      </c>
      <c r="F3934">
        <f>E3934*Parametrar!$B$7</f>
        <v/>
      </c>
    </row>
    <row r="3935">
      <c r="A3935" t="inlineStr">
        <is>
          <t>2024-06-12 21:00</t>
        </is>
      </c>
      <c r="B3935" t="n">
        <v>6</v>
      </c>
      <c r="C3935" t="n">
        <v>12</v>
      </c>
      <c r="D3935" t="n">
        <v>21</v>
      </c>
      <c r="E3935" s="10" t="n">
        <v>0.288738933297344</v>
      </c>
      <c r="F3935">
        <f>E3935*Parametrar!$B$7</f>
        <v/>
      </c>
    </row>
    <row r="3936">
      <c r="A3936" t="inlineStr">
        <is>
          <t>2024-06-12 22:00</t>
        </is>
      </c>
      <c r="B3936" t="n">
        <v>6</v>
      </c>
      <c r="C3936" t="n">
        <v>12</v>
      </c>
      <c r="D3936" t="n">
        <v>22</v>
      </c>
      <c r="E3936" s="10" t="n">
        <v>0.3009926162382279</v>
      </c>
      <c r="F3936">
        <f>E3936*Parametrar!$B$7</f>
        <v/>
      </c>
    </row>
    <row r="3937">
      <c r="A3937" t="inlineStr">
        <is>
          <t>2024-06-12 23:00</t>
        </is>
      </c>
      <c r="B3937" t="n">
        <v>6</v>
      </c>
      <c r="C3937" t="n">
        <v>12</v>
      </c>
      <c r="D3937" t="n">
        <v>23</v>
      </c>
      <c r="E3937" s="10" t="n">
        <v>0.3047609531426287</v>
      </c>
      <c r="F3937">
        <f>E3937*Parametrar!$B$7</f>
        <v/>
      </c>
    </row>
    <row r="3938">
      <c r="A3938" t="inlineStr">
        <is>
          <t>2024-06-13 00:00</t>
        </is>
      </c>
      <c r="B3938" t="n">
        <v>6</v>
      </c>
      <c r="C3938" t="n">
        <v>13</v>
      </c>
      <c r="D3938" t="n">
        <v>0</v>
      </c>
      <c r="E3938" s="10" t="n">
        <v>0.1994846878763251</v>
      </c>
      <c r="F3938">
        <f>E3938*Parametrar!$B$7</f>
        <v/>
      </c>
    </row>
    <row r="3939">
      <c r="A3939" t="inlineStr">
        <is>
          <t>2024-06-13 01:00</t>
        </is>
      </c>
      <c r="B3939" t="n">
        <v>6</v>
      </c>
      <c r="C3939" t="n">
        <v>13</v>
      </c>
      <c r="D3939" t="n">
        <v>1</v>
      </c>
      <c r="E3939" s="10" t="n">
        <v>0.2953269348784644</v>
      </c>
      <c r="F3939">
        <f>E3939*Parametrar!$B$7</f>
        <v/>
      </c>
    </row>
    <row r="3940">
      <c r="A3940" t="inlineStr">
        <is>
          <t>2024-06-13 02:00</t>
        </is>
      </c>
      <c r="B3940" t="n">
        <v>6</v>
      </c>
      <c r="C3940" t="n">
        <v>13</v>
      </c>
      <c r="D3940" t="n">
        <v>2</v>
      </c>
      <c r="E3940" s="10" t="n">
        <v>0.2828360838806601</v>
      </c>
      <c r="F3940">
        <f>E3940*Parametrar!$B$7</f>
        <v/>
      </c>
    </row>
    <row r="3941">
      <c r="A3941" t="inlineStr">
        <is>
          <t>2024-06-13 03:00</t>
        </is>
      </c>
      <c r="B3941" t="n">
        <v>6</v>
      </c>
      <c r="C3941" t="n">
        <v>13</v>
      </c>
      <c r="D3941" t="n">
        <v>3</v>
      </c>
      <c r="E3941" s="10" t="n">
        <v>0.2678944962946791</v>
      </c>
      <c r="F3941">
        <f>E3941*Parametrar!$B$7</f>
        <v/>
      </c>
    </row>
    <row r="3942">
      <c r="A3942" t="inlineStr">
        <is>
          <t>2024-06-13 04:00</t>
        </is>
      </c>
      <c r="B3942" t="n">
        <v>6</v>
      </c>
      <c r="C3942" t="n">
        <v>13</v>
      </c>
      <c r="D3942" t="n">
        <v>4</v>
      </c>
      <c r="E3942" s="10" t="n">
        <v>0.2403302976792714</v>
      </c>
      <c r="F3942">
        <f>E3942*Parametrar!$B$7</f>
        <v/>
      </c>
    </row>
    <row r="3943">
      <c r="A3943" t="inlineStr">
        <is>
          <t>2024-06-13 05:00</t>
        </is>
      </c>
      <c r="B3943" t="n">
        <v>6</v>
      </c>
      <c r="C3943" t="n">
        <v>13</v>
      </c>
      <c r="D3943" t="n">
        <v>5</v>
      </c>
      <c r="E3943" s="10" t="n">
        <v>0.2089450581468139</v>
      </c>
      <c r="F3943">
        <f>E3943*Parametrar!$B$7</f>
        <v/>
      </c>
    </row>
    <row r="3944">
      <c r="A3944" t="inlineStr">
        <is>
          <t>2024-06-13 06:00</t>
        </is>
      </c>
      <c r="B3944" t="n">
        <v>6</v>
      </c>
      <c r="C3944" t="n">
        <v>13</v>
      </c>
      <c r="D3944" t="n">
        <v>6</v>
      </c>
      <c r="E3944" s="10" t="n">
        <v>0.1818288436389225</v>
      </c>
      <c r="F3944">
        <f>E3944*Parametrar!$B$7</f>
        <v/>
      </c>
    </row>
    <row r="3945">
      <c r="A3945" t="inlineStr">
        <is>
          <t>2024-06-13 07:00</t>
        </is>
      </c>
      <c r="B3945" t="n">
        <v>6</v>
      </c>
      <c r="C3945" t="n">
        <v>13</v>
      </c>
      <c r="D3945" t="n">
        <v>7</v>
      </c>
      <c r="E3945" s="10" t="n">
        <v>0.1664656239517498</v>
      </c>
      <c r="F3945">
        <f>E3945*Parametrar!$B$7</f>
        <v/>
      </c>
    </row>
    <row r="3946">
      <c r="A3946" t="inlineStr">
        <is>
          <t>2024-06-13 08:00</t>
        </is>
      </c>
      <c r="B3946" t="n">
        <v>6</v>
      </c>
      <c r="C3946" t="n">
        <v>13</v>
      </c>
      <c r="D3946" t="n">
        <v>8</v>
      </c>
      <c r="E3946" s="10" t="n">
        <v>0.1602992544718211</v>
      </c>
      <c r="F3946">
        <f>E3946*Parametrar!$B$7</f>
        <v/>
      </c>
    </row>
    <row r="3947">
      <c r="A3947" t="inlineStr">
        <is>
          <t>2024-06-13 09:00</t>
        </is>
      </c>
      <c r="B3947" t="n">
        <v>6</v>
      </c>
      <c r="C3947" t="n">
        <v>13</v>
      </c>
      <c r="D3947" t="n">
        <v>9</v>
      </c>
      <c r="E3947" s="10" t="n">
        <v>0.1627236390536734</v>
      </c>
      <c r="F3947">
        <f>E3947*Parametrar!$B$7</f>
        <v/>
      </c>
    </row>
    <row r="3948">
      <c r="A3948" t="inlineStr">
        <is>
          <t>2024-06-13 10:00</t>
        </is>
      </c>
      <c r="B3948" t="n">
        <v>6</v>
      </c>
      <c r="C3948" t="n">
        <v>13</v>
      </c>
      <c r="D3948" t="n">
        <v>10</v>
      </c>
      <c r="E3948" s="10" t="n">
        <v>0.1643047594331423</v>
      </c>
      <c r="F3948">
        <f>E3948*Parametrar!$B$7</f>
        <v/>
      </c>
    </row>
    <row r="3949">
      <c r="A3949" t="inlineStr">
        <is>
          <t>2024-06-13 11:00</t>
        </is>
      </c>
      <c r="B3949" t="n">
        <v>6</v>
      </c>
      <c r="C3949" t="n">
        <v>13</v>
      </c>
      <c r="D3949" t="n">
        <v>11</v>
      </c>
      <c r="E3949" s="10" t="n">
        <v>0.1665710319770477</v>
      </c>
      <c r="F3949">
        <f>E3949*Parametrar!$B$7</f>
        <v/>
      </c>
    </row>
    <row r="3950">
      <c r="A3950" t="inlineStr">
        <is>
          <t>2024-06-13 12:00</t>
        </is>
      </c>
      <c r="B3950" t="n">
        <v>6</v>
      </c>
      <c r="C3950" t="n">
        <v>13</v>
      </c>
      <c r="D3950" t="n">
        <v>12</v>
      </c>
      <c r="E3950" s="10" t="n">
        <v>0.1674670001920801</v>
      </c>
      <c r="F3950">
        <f>E3950*Parametrar!$B$7</f>
        <v/>
      </c>
    </row>
    <row r="3951">
      <c r="A3951" t="inlineStr">
        <is>
          <t>2024-06-13 13:00</t>
        </is>
      </c>
      <c r="B3951" t="n">
        <v>6</v>
      </c>
      <c r="C3951" t="n">
        <v>13</v>
      </c>
      <c r="D3951" t="n">
        <v>13</v>
      </c>
      <c r="E3951" s="10" t="n">
        <v>0.1795625710950171</v>
      </c>
      <c r="F3951">
        <f>E3951*Parametrar!$B$7</f>
        <v/>
      </c>
    </row>
    <row r="3952">
      <c r="A3952" t="inlineStr">
        <is>
          <t>2024-06-13 14:00</t>
        </is>
      </c>
      <c r="B3952" t="n">
        <v>6</v>
      </c>
      <c r="C3952" t="n">
        <v>13</v>
      </c>
      <c r="D3952" t="n">
        <v>14</v>
      </c>
      <c r="E3952" s="10" t="n">
        <v>0.166202103888505</v>
      </c>
      <c r="F3952">
        <f>E3952*Parametrar!$B$7</f>
        <v/>
      </c>
    </row>
    <row r="3953">
      <c r="A3953" t="inlineStr">
        <is>
          <t>2024-06-13 15:00</t>
        </is>
      </c>
      <c r="B3953" t="n">
        <v>6</v>
      </c>
      <c r="C3953" t="n">
        <v>13</v>
      </c>
      <c r="D3953" t="n">
        <v>15</v>
      </c>
      <c r="E3953" s="10" t="n">
        <v>0.1742131138111473</v>
      </c>
      <c r="F3953">
        <f>E3953*Parametrar!$B$7</f>
        <v/>
      </c>
    </row>
    <row r="3954">
      <c r="A3954" t="inlineStr">
        <is>
          <t>2024-06-13 16:00</t>
        </is>
      </c>
      <c r="B3954" t="n">
        <v>6</v>
      </c>
      <c r="C3954" t="n">
        <v>13</v>
      </c>
      <c r="D3954" t="n">
        <v>16</v>
      </c>
      <c r="E3954" s="10" t="n">
        <v>0.1560565814535795</v>
      </c>
      <c r="F3954">
        <f>E3954*Parametrar!$B$7</f>
        <v/>
      </c>
    </row>
    <row r="3955">
      <c r="A3955" t="inlineStr">
        <is>
          <t>2024-06-13 17:00</t>
        </is>
      </c>
      <c r="B3955" t="n">
        <v>6</v>
      </c>
      <c r="C3955" t="n">
        <v>13</v>
      </c>
      <c r="D3955" t="n">
        <v>17</v>
      </c>
      <c r="E3955" s="10" t="n">
        <v>0.1486780196827247</v>
      </c>
      <c r="F3955">
        <f>E3955*Parametrar!$B$7</f>
        <v/>
      </c>
    </row>
    <row r="3956">
      <c r="A3956" t="inlineStr">
        <is>
          <t>2024-06-13 18:00</t>
        </is>
      </c>
      <c r="B3956" t="n">
        <v>6</v>
      </c>
      <c r="C3956" t="n">
        <v>13</v>
      </c>
      <c r="D3956" t="n">
        <v>18</v>
      </c>
      <c r="E3956" s="10" t="n">
        <v>0.1387169612920707</v>
      </c>
      <c r="F3956">
        <f>E3956*Parametrar!$B$7</f>
        <v/>
      </c>
    </row>
    <row r="3957">
      <c r="A3957" t="inlineStr">
        <is>
          <t>2024-06-13 19:00</t>
        </is>
      </c>
      <c r="B3957" t="n">
        <v>6</v>
      </c>
      <c r="C3957" t="n">
        <v>13</v>
      </c>
      <c r="D3957" t="n">
        <v>19</v>
      </c>
      <c r="E3957" s="10" t="n">
        <v>0.1474394753854741</v>
      </c>
      <c r="F3957">
        <f>E3957*Parametrar!$B$7</f>
        <v/>
      </c>
    </row>
    <row r="3958">
      <c r="A3958" t="inlineStr">
        <is>
          <t>2024-06-13 20:00</t>
        </is>
      </c>
      <c r="B3958" t="n">
        <v>6</v>
      </c>
      <c r="C3958" t="n">
        <v>13</v>
      </c>
      <c r="D3958" t="n">
        <v>20</v>
      </c>
      <c r="E3958" s="10" t="n">
        <v>0.1469124352589845</v>
      </c>
      <c r="F3958">
        <f>E3958*Parametrar!$B$7</f>
        <v/>
      </c>
    </row>
    <row r="3959">
      <c r="A3959" t="inlineStr">
        <is>
          <t>2024-06-13 21:00</t>
        </is>
      </c>
      <c r="B3959" t="n">
        <v>6</v>
      </c>
      <c r="C3959" t="n">
        <v>13</v>
      </c>
      <c r="D3959" t="n">
        <v>21</v>
      </c>
      <c r="E3959" s="10" t="n">
        <v>0.1684156724197614</v>
      </c>
      <c r="F3959">
        <f>E3959*Parametrar!$B$7</f>
        <v/>
      </c>
    </row>
    <row r="3960">
      <c r="A3960" t="inlineStr">
        <is>
          <t>2024-06-13 22:00</t>
        </is>
      </c>
      <c r="B3960" t="n">
        <v>6</v>
      </c>
      <c r="C3960" t="n">
        <v>13</v>
      </c>
      <c r="D3960" t="n">
        <v>22</v>
      </c>
      <c r="E3960" s="10" t="n">
        <v>0.1798787951709108</v>
      </c>
      <c r="F3960">
        <f>E3960*Parametrar!$B$7</f>
        <v/>
      </c>
    </row>
    <row r="3961">
      <c r="A3961" t="inlineStr">
        <is>
          <t>2024-06-13 23:00</t>
        </is>
      </c>
      <c r="B3961" t="n">
        <v>6</v>
      </c>
      <c r="C3961" t="n">
        <v>13</v>
      </c>
      <c r="D3961" t="n">
        <v>23</v>
      </c>
      <c r="E3961" s="10" t="n">
        <v>0.1903141896754055</v>
      </c>
      <c r="F3961">
        <f>E3961*Parametrar!$B$7</f>
        <v/>
      </c>
    </row>
    <row r="3962">
      <c r="A3962" t="inlineStr">
        <is>
          <t>2024-06-14 00:00</t>
        </is>
      </c>
      <c r="B3962" t="n">
        <v>6</v>
      </c>
      <c r="C3962" t="n">
        <v>14</v>
      </c>
      <c r="D3962" t="n">
        <v>0</v>
      </c>
      <c r="E3962" s="10" t="n">
        <v>0.2715837771801065</v>
      </c>
      <c r="F3962">
        <f>E3962*Parametrar!$B$7</f>
        <v/>
      </c>
    </row>
    <row r="3963">
      <c r="A3963" t="inlineStr">
        <is>
          <t>2024-06-14 01:00</t>
        </is>
      </c>
      <c r="B3963" t="n">
        <v>6</v>
      </c>
      <c r="C3963" t="n">
        <v>14</v>
      </c>
      <c r="D3963" t="n">
        <v>1</v>
      </c>
      <c r="E3963" s="10" t="n">
        <v>0.203147616755428</v>
      </c>
      <c r="F3963">
        <f>E3963*Parametrar!$B$7</f>
        <v/>
      </c>
    </row>
    <row r="3964">
      <c r="A3964" t="inlineStr">
        <is>
          <t>2024-06-14 02:00</t>
        </is>
      </c>
      <c r="B3964" t="n">
        <v>6</v>
      </c>
      <c r="C3964" t="n">
        <v>14</v>
      </c>
      <c r="D3964" t="n">
        <v>2</v>
      </c>
      <c r="E3964" s="10" t="n">
        <v>0.2025942246226139</v>
      </c>
      <c r="F3964">
        <f>E3964*Parametrar!$B$7</f>
        <v/>
      </c>
    </row>
    <row r="3965">
      <c r="A3965" t="inlineStr">
        <is>
          <t>2024-06-14 03:00</t>
        </is>
      </c>
      <c r="B3965" t="n">
        <v>6</v>
      </c>
      <c r="C3965" t="n">
        <v>14</v>
      </c>
      <c r="D3965" t="n">
        <v>3</v>
      </c>
      <c r="E3965" s="10" t="n">
        <v>0.1961116310667914</v>
      </c>
      <c r="F3965">
        <f>E3965*Parametrar!$B$7</f>
        <v/>
      </c>
    </row>
    <row r="3966">
      <c r="A3966" t="inlineStr">
        <is>
          <t>2024-06-14 04:00</t>
        </is>
      </c>
      <c r="B3966" t="n">
        <v>6</v>
      </c>
      <c r="C3966" t="n">
        <v>14</v>
      </c>
      <c r="D3966" t="n">
        <v>4</v>
      </c>
      <c r="E3966" s="10" t="n">
        <v>0.1794308110633946</v>
      </c>
      <c r="F3966">
        <f>E3966*Parametrar!$B$7</f>
        <v/>
      </c>
    </row>
    <row r="3967">
      <c r="A3967" t="inlineStr">
        <is>
          <t>2024-06-14 05:00</t>
        </is>
      </c>
      <c r="B3967" t="n">
        <v>6</v>
      </c>
      <c r="C3967" t="n">
        <v>14</v>
      </c>
      <c r="D3967" t="n">
        <v>5</v>
      </c>
      <c r="E3967" s="10" t="n">
        <v>0.1547916851500044</v>
      </c>
      <c r="F3967">
        <f>E3967*Parametrar!$B$7</f>
        <v/>
      </c>
    </row>
    <row r="3968">
      <c r="A3968" t="inlineStr">
        <is>
          <t>2024-06-14 06:00</t>
        </is>
      </c>
      <c r="B3968" t="n">
        <v>6</v>
      </c>
      <c r="C3968" t="n">
        <v>14</v>
      </c>
      <c r="D3968" t="n">
        <v>6</v>
      </c>
      <c r="E3968" s="10" t="n">
        <v>0.1331303359512806</v>
      </c>
      <c r="F3968">
        <f>E3968*Parametrar!$B$7</f>
        <v/>
      </c>
    </row>
    <row r="3969">
      <c r="A3969" t="inlineStr">
        <is>
          <t>2024-06-14 07:00</t>
        </is>
      </c>
      <c r="B3969" t="n">
        <v>6</v>
      </c>
      <c r="C3969" t="n">
        <v>14</v>
      </c>
      <c r="D3969" t="n">
        <v>7</v>
      </c>
      <c r="E3969" s="10" t="n">
        <v>0.1221942533266208</v>
      </c>
      <c r="F3969">
        <f>E3969*Parametrar!$B$7</f>
        <v/>
      </c>
    </row>
    <row r="3970">
      <c r="A3970" t="inlineStr">
        <is>
          <t>2024-06-14 08:00</t>
        </is>
      </c>
      <c r="B3970" t="n">
        <v>6</v>
      </c>
      <c r="C3970" t="n">
        <v>14</v>
      </c>
      <c r="D3970" t="n">
        <v>8</v>
      </c>
      <c r="E3970" s="10" t="n">
        <v>0.122589533421488</v>
      </c>
      <c r="F3970">
        <f>E3970*Parametrar!$B$7</f>
        <v/>
      </c>
    </row>
    <row r="3971">
      <c r="A3971" t="inlineStr">
        <is>
          <t>2024-06-14 09:00</t>
        </is>
      </c>
      <c r="B3971" t="n">
        <v>6</v>
      </c>
      <c r="C3971" t="n">
        <v>14</v>
      </c>
      <c r="D3971" t="n">
        <v>9</v>
      </c>
      <c r="E3971" s="10" t="n">
        <v>0.1326823518437644</v>
      </c>
      <c r="F3971">
        <f>E3971*Parametrar!$B$7</f>
        <v/>
      </c>
    </row>
    <row r="3972">
      <c r="A3972" t="inlineStr">
        <is>
          <t>2024-06-14 10:00</t>
        </is>
      </c>
      <c r="B3972" t="n">
        <v>6</v>
      </c>
      <c r="C3972" t="n">
        <v>14</v>
      </c>
      <c r="D3972" t="n">
        <v>10</v>
      </c>
      <c r="E3972" s="10" t="n">
        <v>0.1480192195246127</v>
      </c>
      <c r="F3972">
        <f>E3972*Parametrar!$B$7</f>
        <v/>
      </c>
    </row>
    <row r="3973">
      <c r="A3973" t="inlineStr">
        <is>
          <t>2024-06-14 11:00</t>
        </is>
      </c>
      <c r="B3973" t="n">
        <v>6</v>
      </c>
      <c r="C3973" t="n">
        <v>14</v>
      </c>
      <c r="D3973" t="n">
        <v>11</v>
      </c>
      <c r="E3973" s="10" t="n">
        <v>0.1601411424338742</v>
      </c>
      <c r="F3973">
        <f>E3973*Parametrar!$B$7</f>
        <v/>
      </c>
    </row>
    <row r="3974">
      <c r="A3974" t="inlineStr">
        <is>
          <t>2024-06-14 12:00</t>
        </is>
      </c>
      <c r="B3974" t="n">
        <v>6</v>
      </c>
      <c r="C3974" t="n">
        <v>14</v>
      </c>
      <c r="D3974" t="n">
        <v>12</v>
      </c>
      <c r="E3974" s="10" t="n">
        <v>0.1737387776973066</v>
      </c>
      <c r="F3974">
        <f>E3974*Parametrar!$B$7</f>
        <v/>
      </c>
    </row>
    <row r="3975">
      <c r="A3975" t="inlineStr">
        <is>
          <t>2024-06-14 13:00</t>
        </is>
      </c>
      <c r="B3975" t="n">
        <v>6</v>
      </c>
      <c r="C3975" t="n">
        <v>14</v>
      </c>
      <c r="D3975" t="n">
        <v>13</v>
      </c>
      <c r="E3975" s="10" t="n">
        <v>0.188970237352857</v>
      </c>
      <c r="F3975">
        <f>E3975*Parametrar!$B$7</f>
        <v/>
      </c>
    </row>
    <row r="3976">
      <c r="A3976" t="inlineStr">
        <is>
          <t>2024-06-14 14:00</t>
        </is>
      </c>
      <c r="B3976" t="n">
        <v>6</v>
      </c>
      <c r="C3976" t="n">
        <v>14</v>
      </c>
      <c r="D3976" t="n">
        <v>14</v>
      </c>
      <c r="E3976" s="10" t="n">
        <v>0.2015401443696346</v>
      </c>
      <c r="F3976">
        <f>E3976*Parametrar!$B$7</f>
        <v/>
      </c>
    </row>
    <row r="3977">
      <c r="A3977" t="inlineStr">
        <is>
          <t>2024-06-14 15:00</t>
        </is>
      </c>
      <c r="B3977" t="n">
        <v>6</v>
      </c>
      <c r="C3977" t="n">
        <v>14</v>
      </c>
      <c r="D3977" t="n">
        <v>15</v>
      </c>
      <c r="E3977" s="10" t="n">
        <v>0.210262658463038</v>
      </c>
      <c r="F3977">
        <f>E3977*Parametrar!$B$7</f>
        <v/>
      </c>
    </row>
    <row r="3978">
      <c r="A3978" t="inlineStr">
        <is>
          <t>2024-06-14 16:00</t>
        </is>
      </c>
      <c r="B3978" t="n">
        <v>6</v>
      </c>
      <c r="C3978" t="n">
        <v>14</v>
      </c>
      <c r="D3978" t="n">
        <v>16</v>
      </c>
      <c r="E3978" s="10" t="n">
        <v>0.2213832051319692</v>
      </c>
      <c r="F3978">
        <f>E3978*Parametrar!$B$7</f>
        <v/>
      </c>
    </row>
    <row r="3979">
      <c r="A3979" t="inlineStr">
        <is>
          <t>2024-06-14 17:00</t>
        </is>
      </c>
      <c r="B3979" t="n">
        <v>6</v>
      </c>
      <c r="C3979" t="n">
        <v>14</v>
      </c>
      <c r="D3979" t="n">
        <v>17</v>
      </c>
      <c r="E3979" s="10" t="n">
        <v>0.2232014935683584</v>
      </c>
      <c r="F3979">
        <f>E3979*Parametrar!$B$7</f>
        <v/>
      </c>
    </row>
    <row r="3980">
      <c r="A3980" t="inlineStr">
        <is>
          <t>2024-06-14 18:00</t>
        </is>
      </c>
      <c r="B3980" t="n">
        <v>6</v>
      </c>
      <c r="C3980" t="n">
        <v>14</v>
      </c>
      <c r="D3980" t="n">
        <v>18</v>
      </c>
      <c r="E3980" s="10" t="n">
        <v>0.2240447577707418</v>
      </c>
      <c r="F3980">
        <f>E3980*Parametrar!$B$7</f>
        <v/>
      </c>
    </row>
    <row r="3981">
      <c r="A3981" t="inlineStr">
        <is>
          <t>2024-06-14 19:00</t>
        </is>
      </c>
      <c r="B3981" t="n">
        <v>6</v>
      </c>
      <c r="C3981" t="n">
        <v>14</v>
      </c>
      <c r="D3981" t="n">
        <v>19</v>
      </c>
      <c r="E3981" s="10" t="n">
        <v>0.2321084717060332</v>
      </c>
      <c r="F3981">
        <f>E3981*Parametrar!$B$7</f>
        <v/>
      </c>
    </row>
    <row r="3982">
      <c r="A3982" t="inlineStr">
        <is>
          <t>2024-06-14 20:00</t>
        </is>
      </c>
      <c r="B3982" t="n">
        <v>6</v>
      </c>
      <c r="C3982" t="n">
        <v>14</v>
      </c>
      <c r="D3982" t="n">
        <v>20</v>
      </c>
      <c r="E3982" s="10" t="n">
        <v>0.2459696270327105</v>
      </c>
      <c r="F3982">
        <f>E3982*Parametrar!$B$7</f>
        <v/>
      </c>
    </row>
    <row r="3983">
      <c r="A3983" t="inlineStr">
        <is>
          <t>2024-06-14 21:00</t>
        </is>
      </c>
      <c r="B3983" t="n">
        <v>6</v>
      </c>
      <c r="C3983" t="n">
        <v>14</v>
      </c>
      <c r="D3983" t="n">
        <v>21</v>
      </c>
      <c r="E3983" s="10" t="n">
        <v>0.2628876150930276</v>
      </c>
      <c r="F3983">
        <f>E3983*Parametrar!$B$7</f>
        <v/>
      </c>
    </row>
    <row r="3984">
      <c r="A3984" t="inlineStr">
        <is>
          <t>2024-06-14 22:00</t>
        </is>
      </c>
      <c r="B3984" t="n">
        <v>6</v>
      </c>
      <c r="C3984" t="n">
        <v>14</v>
      </c>
      <c r="D3984" t="n">
        <v>22</v>
      </c>
      <c r="E3984" s="10" t="n">
        <v>0.274403441856826</v>
      </c>
      <c r="F3984">
        <f>E3984*Parametrar!$B$7</f>
        <v/>
      </c>
    </row>
    <row r="3985">
      <c r="A3985" t="inlineStr">
        <is>
          <t>2024-06-14 23:00</t>
        </is>
      </c>
      <c r="B3985" t="n">
        <v>6</v>
      </c>
      <c r="C3985" t="n">
        <v>14</v>
      </c>
      <c r="D3985" t="n">
        <v>23</v>
      </c>
      <c r="E3985" s="10" t="n">
        <v>0.2774866265967904</v>
      </c>
      <c r="F3985">
        <f>E3985*Parametrar!$B$7</f>
        <v/>
      </c>
    </row>
    <row r="3986">
      <c r="A3986" t="inlineStr">
        <is>
          <t>2024-06-15 00:00</t>
        </is>
      </c>
      <c r="B3986" t="n">
        <v>6</v>
      </c>
      <c r="C3986" t="n">
        <v>15</v>
      </c>
      <c r="D3986" t="n">
        <v>0</v>
      </c>
      <c r="E3986" s="10" t="n">
        <v>0.1723684733684336</v>
      </c>
      <c r="F3986">
        <f>E3986*Parametrar!$B$7</f>
        <v/>
      </c>
    </row>
    <row r="3987">
      <c r="A3987" t="inlineStr">
        <is>
          <t>2024-06-15 01:00</t>
        </is>
      </c>
      <c r="B3987" t="n">
        <v>6</v>
      </c>
      <c r="C3987" t="n">
        <v>15</v>
      </c>
      <c r="D3987" t="n">
        <v>1</v>
      </c>
      <c r="E3987" s="10" t="n">
        <v>0.2614646067515056</v>
      </c>
      <c r="F3987">
        <f>E3987*Parametrar!$B$7</f>
        <v/>
      </c>
    </row>
    <row r="3988">
      <c r="A3988" t="inlineStr">
        <is>
          <t>2024-06-15 02:00</t>
        </is>
      </c>
      <c r="B3988" t="n">
        <v>6</v>
      </c>
      <c r="C3988" t="n">
        <v>15</v>
      </c>
      <c r="D3988" t="n">
        <v>2</v>
      </c>
      <c r="E3988" s="10" t="n">
        <v>0.2524258685822084</v>
      </c>
      <c r="F3988">
        <f>E3988*Parametrar!$B$7</f>
        <v/>
      </c>
    </row>
    <row r="3989">
      <c r="A3989" t="inlineStr">
        <is>
          <t>2024-06-15 03:00</t>
        </is>
      </c>
      <c r="B3989" t="n">
        <v>6</v>
      </c>
      <c r="C3989" t="n">
        <v>15</v>
      </c>
      <c r="D3989" t="n">
        <v>3</v>
      </c>
      <c r="E3989" s="10" t="n">
        <v>0.2397769055464573</v>
      </c>
      <c r="F3989">
        <f>E3989*Parametrar!$B$7</f>
        <v/>
      </c>
    </row>
    <row r="3990">
      <c r="A3990" t="inlineStr">
        <is>
          <t>2024-06-15 04:00</t>
        </is>
      </c>
      <c r="B3990" t="n">
        <v>6</v>
      </c>
      <c r="C3990" t="n">
        <v>15</v>
      </c>
      <c r="D3990" t="n">
        <v>4</v>
      </c>
      <c r="E3990" s="10" t="n">
        <v>0.2175358122085949</v>
      </c>
      <c r="F3990">
        <f>E3990*Parametrar!$B$7</f>
        <v/>
      </c>
    </row>
    <row r="3991">
      <c r="A3991" t="inlineStr">
        <is>
          <t>2024-06-15 05:00</t>
        </is>
      </c>
      <c r="B3991" t="n">
        <v>6</v>
      </c>
      <c r="C3991" t="n">
        <v>15</v>
      </c>
      <c r="D3991" t="n">
        <v>5</v>
      </c>
      <c r="E3991" s="10" t="n">
        <v>0.1886803652832877</v>
      </c>
      <c r="F3991">
        <f>E3991*Parametrar!$B$7</f>
        <v/>
      </c>
    </row>
    <row r="3992">
      <c r="A3992" t="inlineStr">
        <is>
          <t>2024-06-15 06:00</t>
        </is>
      </c>
      <c r="B3992" t="n">
        <v>6</v>
      </c>
      <c r="C3992" t="n">
        <v>15</v>
      </c>
      <c r="D3992" t="n">
        <v>6</v>
      </c>
      <c r="E3992" s="10" t="n">
        <v>0.1684420244260859</v>
      </c>
      <c r="F3992">
        <f>E3992*Parametrar!$B$7</f>
        <v/>
      </c>
    </row>
    <row r="3993">
      <c r="A3993" t="inlineStr">
        <is>
          <t>2024-06-15 07:00</t>
        </is>
      </c>
      <c r="B3993" t="n">
        <v>6</v>
      </c>
      <c r="C3993" t="n">
        <v>15</v>
      </c>
      <c r="D3993" t="n">
        <v>7</v>
      </c>
      <c r="E3993" s="10" t="n">
        <v>0.1545545170930841</v>
      </c>
      <c r="F3993">
        <f>E3993*Parametrar!$B$7</f>
        <v/>
      </c>
    </row>
    <row r="3994">
      <c r="A3994" t="inlineStr">
        <is>
          <t>2024-06-15 08:00</t>
        </is>
      </c>
      <c r="B3994" t="n">
        <v>6</v>
      </c>
      <c r="C3994" t="n">
        <v>15</v>
      </c>
      <c r="D3994" t="n">
        <v>8</v>
      </c>
      <c r="E3994" s="10" t="n">
        <v>0.1543700530488127</v>
      </c>
      <c r="F3994">
        <f>E3994*Parametrar!$B$7</f>
        <v/>
      </c>
    </row>
    <row r="3995">
      <c r="A3995" t="inlineStr">
        <is>
          <t>2024-06-15 09:00</t>
        </is>
      </c>
      <c r="B3995" t="n">
        <v>6</v>
      </c>
      <c r="C3995" t="n">
        <v>15</v>
      </c>
      <c r="D3995" t="n">
        <v>9</v>
      </c>
      <c r="E3995" s="10" t="n">
        <v>0.1731063295455191</v>
      </c>
      <c r="F3995">
        <f>E3995*Parametrar!$B$7</f>
        <v/>
      </c>
    </row>
    <row r="3996">
      <c r="A3996" t="inlineStr">
        <is>
          <t>2024-06-15 10:00</t>
        </is>
      </c>
      <c r="B3996" t="n">
        <v>6</v>
      </c>
      <c r="C3996" t="n">
        <v>15</v>
      </c>
      <c r="D3996" t="n">
        <v>10</v>
      </c>
      <c r="E3996" s="10" t="n">
        <v>0.1698123287549589</v>
      </c>
      <c r="F3996">
        <f>E3996*Parametrar!$B$7</f>
        <v/>
      </c>
    </row>
    <row r="3997">
      <c r="A3997" t="inlineStr">
        <is>
          <t>2024-06-15 11:00</t>
        </is>
      </c>
      <c r="B3997" t="n">
        <v>6</v>
      </c>
      <c r="C3997" t="n">
        <v>15</v>
      </c>
      <c r="D3997" t="n">
        <v>11</v>
      </c>
      <c r="E3997" s="10" t="n">
        <v>0.1815916755820021</v>
      </c>
      <c r="F3997">
        <f>E3997*Parametrar!$B$7</f>
        <v/>
      </c>
    </row>
    <row r="3998">
      <c r="A3998" t="inlineStr">
        <is>
          <t>2024-06-15 12:00</t>
        </is>
      </c>
      <c r="B3998" t="n">
        <v>6</v>
      </c>
      <c r="C3998" t="n">
        <v>15</v>
      </c>
      <c r="D3998" t="n">
        <v>12</v>
      </c>
      <c r="E3998" s="10" t="n">
        <v>0.1900243176058362</v>
      </c>
      <c r="F3998">
        <f>E3998*Parametrar!$B$7</f>
        <v/>
      </c>
    </row>
    <row r="3999">
      <c r="A3999" t="inlineStr">
        <is>
          <t>2024-06-15 13:00</t>
        </is>
      </c>
      <c r="B3999" t="n">
        <v>6</v>
      </c>
      <c r="C3999" t="n">
        <v>15</v>
      </c>
      <c r="D3999" t="n">
        <v>13</v>
      </c>
      <c r="E3999" s="10" t="n">
        <v>0.1770064264815423</v>
      </c>
      <c r="F3999">
        <f>E3999*Parametrar!$B$7</f>
        <v/>
      </c>
    </row>
    <row r="4000">
      <c r="A4000" t="inlineStr">
        <is>
          <t>2024-06-15 14:00</t>
        </is>
      </c>
      <c r="B4000" t="n">
        <v>6</v>
      </c>
      <c r="C4000" t="n">
        <v>15</v>
      </c>
      <c r="D4000" t="n">
        <v>14</v>
      </c>
      <c r="E4000" s="10" t="n">
        <v>0.2066260815902596</v>
      </c>
      <c r="F4000">
        <f>E4000*Parametrar!$B$7</f>
        <v/>
      </c>
    </row>
    <row r="4001">
      <c r="A4001" t="inlineStr">
        <is>
          <t>2024-06-15 15:00</t>
        </is>
      </c>
      <c r="B4001" t="n">
        <v>6</v>
      </c>
      <c r="C4001" t="n">
        <v>15</v>
      </c>
      <c r="D4001" t="n">
        <v>15</v>
      </c>
      <c r="E4001" s="10" t="n">
        <v>0.2091558741974098</v>
      </c>
      <c r="F4001">
        <f>E4001*Parametrar!$B$7</f>
        <v/>
      </c>
    </row>
    <row r="4002">
      <c r="A4002" t="inlineStr">
        <is>
          <t>2024-06-15 16:00</t>
        </is>
      </c>
      <c r="B4002" t="n">
        <v>6</v>
      </c>
      <c r="C4002" t="n">
        <v>15</v>
      </c>
      <c r="D4002" t="n">
        <v>16</v>
      </c>
      <c r="E4002" s="10" t="n">
        <v>0.2084707220329733</v>
      </c>
      <c r="F4002">
        <f>E4002*Parametrar!$B$7</f>
        <v/>
      </c>
    </row>
    <row r="4003">
      <c r="A4003" t="inlineStr">
        <is>
          <t>2024-06-15 17:00</t>
        </is>
      </c>
      <c r="B4003" t="n">
        <v>6</v>
      </c>
      <c r="C4003" t="n">
        <v>15</v>
      </c>
      <c r="D4003" t="n">
        <v>17</v>
      </c>
      <c r="E4003" s="10" t="n">
        <v>0.2061253934700945</v>
      </c>
      <c r="F4003">
        <f>E4003*Parametrar!$B$7</f>
        <v/>
      </c>
    </row>
    <row r="4004">
      <c r="A4004" t="inlineStr">
        <is>
          <t>2024-06-15 18:00</t>
        </is>
      </c>
      <c r="B4004" t="n">
        <v>6</v>
      </c>
      <c r="C4004" t="n">
        <v>15</v>
      </c>
      <c r="D4004" t="n">
        <v>18</v>
      </c>
      <c r="E4004" s="10" t="n">
        <v>0.1960589270541425</v>
      </c>
      <c r="F4004">
        <f>E4004*Parametrar!$B$7</f>
        <v/>
      </c>
    </row>
    <row r="4005">
      <c r="A4005" t="inlineStr">
        <is>
          <t>2024-06-15 19:00</t>
        </is>
      </c>
      <c r="B4005" t="n">
        <v>6</v>
      </c>
      <c r="C4005" t="n">
        <v>15</v>
      </c>
      <c r="D4005" t="n">
        <v>19</v>
      </c>
      <c r="E4005" s="10" t="n">
        <v>0.1923959981750396</v>
      </c>
      <c r="F4005">
        <f>E4005*Parametrar!$B$7</f>
        <v/>
      </c>
    </row>
    <row r="4006">
      <c r="A4006" t="inlineStr">
        <is>
          <t>2024-06-15 20:00</t>
        </is>
      </c>
      <c r="B4006" t="n">
        <v>6</v>
      </c>
      <c r="C4006" t="n">
        <v>15</v>
      </c>
      <c r="D4006" t="n">
        <v>20</v>
      </c>
      <c r="E4006" s="10" t="n">
        <v>0.1883641412073939</v>
      </c>
      <c r="F4006">
        <f>E4006*Parametrar!$B$7</f>
        <v/>
      </c>
    </row>
    <row r="4007">
      <c r="A4007" t="inlineStr">
        <is>
          <t>2024-06-15 21:00</t>
        </is>
      </c>
      <c r="B4007" t="n">
        <v>6</v>
      </c>
      <c r="C4007" t="n">
        <v>15</v>
      </c>
      <c r="D4007" t="n">
        <v>21</v>
      </c>
      <c r="E4007" s="10" t="n">
        <v>0.191052045852491</v>
      </c>
      <c r="F4007">
        <f>E4007*Parametrar!$B$7</f>
        <v/>
      </c>
    </row>
    <row r="4008">
      <c r="A4008" t="inlineStr">
        <is>
          <t>2024-06-15 22:00</t>
        </is>
      </c>
      <c r="B4008" t="n">
        <v>6</v>
      </c>
      <c r="C4008" t="n">
        <v>15</v>
      </c>
      <c r="D4008" t="n">
        <v>22</v>
      </c>
      <c r="E4008" s="10" t="n">
        <v>0.1923169421560661</v>
      </c>
      <c r="F4008">
        <f>E4008*Parametrar!$B$7</f>
        <v/>
      </c>
    </row>
    <row r="4009">
      <c r="A4009" t="inlineStr">
        <is>
          <t>2024-06-15 23:00</t>
        </is>
      </c>
      <c r="B4009" t="n">
        <v>6</v>
      </c>
      <c r="C4009" t="n">
        <v>15</v>
      </c>
      <c r="D4009" t="n">
        <v>23</v>
      </c>
      <c r="E4009" s="10" t="n">
        <v>0.1872046529291167</v>
      </c>
      <c r="F4009">
        <f>E4009*Parametrar!$B$7</f>
        <v/>
      </c>
    </row>
    <row r="4010">
      <c r="A4010" t="inlineStr">
        <is>
          <t>2024-06-16 00:00</t>
        </is>
      </c>
      <c r="B4010" t="n">
        <v>6</v>
      </c>
      <c r="C4010" t="n">
        <v>16</v>
      </c>
      <c r="D4010" t="n">
        <v>0</v>
      </c>
      <c r="E4010" s="10" t="n">
        <v>0.1984042556170214</v>
      </c>
      <c r="F4010">
        <f>E4010*Parametrar!$B$7</f>
        <v/>
      </c>
    </row>
    <row r="4011">
      <c r="A4011" t="inlineStr">
        <is>
          <t>2024-06-16 01:00</t>
        </is>
      </c>
      <c r="B4011" t="n">
        <v>6</v>
      </c>
      <c r="C4011" t="n">
        <v>16</v>
      </c>
      <c r="D4011" t="n">
        <v>1</v>
      </c>
      <c r="E4011" s="10" t="n">
        <v>0.1737651297036311</v>
      </c>
      <c r="F4011">
        <f>E4011*Parametrar!$B$7</f>
        <v/>
      </c>
    </row>
    <row r="4012">
      <c r="A4012" t="inlineStr">
        <is>
          <t>2024-06-16 02:00</t>
        </is>
      </c>
      <c r="B4012" t="n">
        <v>6</v>
      </c>
      <c r="C4012" t="n">
        <v>16</v>
      </c>
      <c r="D4012" t="n">
        <v>2</v>
      </c>
      <c r="E4012" s="10" t="n">
        <v>0.1745029858807166</v>
      </c>
      <c r="F4012">
        <f>E4012*Parametrar!$B$7</f>
        <v/>
      </c>
    </row>
    <row r="4013">
      <c r="A4013" t="inlineStr">
        <is>
          <t>2024-06-16 03:00</t>
        </is>
      </c>
      <c r="B4013" t="n">
        <v>6</v>
      </c>
      <c r="C4013" t="n">
        <v>16</v>
      </c>
      <c r="D4013" t="n">
        <v>3</v>
      </c>
      <c r="E4013" s="10" t="n">
        <v>0.1707082969699913</v>
      </c>
      <c r="F4013">
        <f>E4013*Parametrar!$B$7</f>
        <v/>
      </c>
    </row>
    <row r="4014">
      <c r="A4014" t="inlineStr">
        <is>
          <t>2024-06-16 04:00</t>
        </is>
      </c>
      <c r="B4014" t="n">
        <v>6</v>
      </c>
      <c r="C4014" t="n">
        <v>16</v>
      </c>
      <c r="D4014" t="n">
        <v>4</v>
      </c>
      <c r="E4014" s="10" t="n">
        <v>0.1603783104907945</v>
      </c>
      <c r="F4014">
        <f>E4014*Parametrar!$B$7</f>
        <v/>
      </c>
    </row>
    <row r="4015">
      <c r="A4015" t="inlineStr">
        <is>
          <t>2024-06-16 05:00</t>
        </is>
      </c>
      <c r="B4015" t="n">
        <v>6</v>
      </c>
      <c r="C4015" t="n">
        <v>16</v>
      </c>
      <c r="D4015" t="n">
        <v>5</v>
      </c>
      <c r="E4015" s="10" t="n">
        <v>0.1441454745949139</v>
      </c>
      <c r="F4015">
        <f>E4015*Parametrar!$B$7</f>
        <v/>
      </c>
    </row>
    <row r="4016">
      <c r="A4016" t="inlineStr">
        <is>
          <t>2024-06-16 06:00</t>
        </is>
      </c>
      <c r="B4016" t="n">
        <v>6</v>
      </c>
      <c r="C4016" t="n">
        <v>16</v>
      </c>
      <c r="D4016" t="n">
        <v>6</v>
      </c>
      <c r="E4016" s="10" t="n">
        <v>0.1286504948761188</v>
      </c>
      <c r="F4016">
        <f>E4016*Parametrar!$B$7</f>
        <v/>
      </c>
    </row>
    <row r="4017">
      <c r="A4017" t="inlineStr">
        <is>
          <t>2024-06-16 07:00</t>
        </is>
      </c>
      <c r="B4017" t="n">
        <v>6</v>
      </c>
      <c r="C4017" t="n">
        <v>16</v>
      </c>
      <c r="D4017" t="n">
        <v>7</v>
      </c>
      <c r="E4017" s="10" t="n">
        <v>0.1201124448269868</v>
      </c>
      <c r="F4017">
        <f>E4017*Parametrar!$B$7</f>
        <v/>
      </c>
    </row>
    <row r="4018">
      <c r="A4018" t="inlineStr">
        <is>
          <t>2024-06-16 08:00</t>
        </is>
      </c>
      <c r="B4018" t="n">
        <v>6</v>
      </c>
      <c r="C4018" t="n">
        <v>16</v>
      </c>
      <c r="D4018" t="n">
        <v>8</v>
      </c>
      <c r="E4018" s="10" t="n">
        <v>0.123301037592249</v>
      </c>
      <c r="F4018">
        <f>E4018*Parametrar!$B$7</f>
        <v/>
      </c>
    </row>
    <row r="4019">
      <c r="A4019" t="inlineStr">
        <is>
          <t>2024-06-16 09:00</t>
        </is>
      </c>
      <c r="B4019" t="n">
        <v>6</v>
      </c>
      <c r="C4019" t="n">
        <v>16</v>
      </c>
      <c r="D4019" t="n">
        <v>9</v>
      </c>
      <c r="E4019" s="10" t="n">
        <v>0.1302052632492632</v>
      </c>
      <c r="F4019">
        <f>E4019*Parametrar!$B$7</f>
        <v/>
      </c>
    </row>
    <row r="4020">
      <c r="A4020" t="inlineStr">
        <is>
          <t>2024-06-16 10:00</t>
        </is>
      </c>
      <c r="B4020" t="n">
        <v>6</v>
      </c>
      <c r="C4020" t="n">
        <v>16</v>
      </c>
      <c r="D4020" t="n">
        <v>10</v>
      </c>
      <c r="E4020" s="10" t="n">
        <v>0.1423798901711736</v>
      </c>
      <c r="F4020">
        <f>E4020*Parametrar!$B$7</f>
        <v/>
      </c>
    </row>
    <row r="4021">
      <c r="A4021" t="inlineStr">
        <is>
          <t>2024-06-16 11:00</t>
        </is>
      </c>
      <c r="B4021" t="n">
        <v>6</v>
      </c>
      <c r="C4021" t="n">
        <v>16</v>
      </c>
      <c r="D4021" t="n">
        <v>11</v>
      </c>
      <c r="E4021" s="10" t="n">
        <v>0.1532105647705355</v>
      </c>
      <c r="F4021">
        <f>E4021*Parametrar!$B$7</f>
        <v/>
      </c>
    </row>
    <row r="4022">
      <c r="A4022" t="inlineStr">
        <is>
          <t>2024-06-16 12:00</t>
        </is>
      </c>
      <c r="B4022" t="n">
        <v>6</v>
      </c>
      <c r="C4022" t="n">
        <v>16</v>
      </c>
      <c r="D4022" t="n">
        <v>12</v>
      </c>
      <c r="E4022" s="10" t="n">
        <v>0.1649899115975788</v>
      </c>
      <c r="F4022">
        <f>E4022*Parametrar!$B$7</f>
        <v/>
      </c>
    </row>
    <row r="4023">
      <c r="A4023" t="inlineStr">
        <is>
          <t>2024-06-16 13:00</t>
        </is>
      </c>
      <c r="B4023" t="n">
        <v>6</v>
      </c>
      <c r="C4023" t="n">
        <v>16</v>
      </c>
      <c r="D4023" t="n">
        <v>13</v>
      </c>
      <c r="E4023" s="10" t="n">
        <v>0.1753726020894245</v>
      </c>
      <c r="F4023">
        <f>E4023*Parametrar!$B$7</f>
        <v/>
      </c>
    </row>
    <row r="4024">
      <c r="A4024" t="inlineStr">
        <is>
          <t>2024-06-16 14:00</t>
        </is>
      </c>
      <c r="B4024" t="n">
        <v>6</v>
      </c>
      <c r="C4024" t="n">
        <v>16</v>
      </c>
      <c r="D4024" t="n">
        <v>14</v>
      </c>
      <c r="E4024" s="10" t="n">
        <v>0.1819078996578959</v>
      </c>
      <c r="F4024">
        <f>E4024*Parametrar!$B$7</f>
        <v/>
      </c>
    </row>
    <row r="4025">
      <c r="A4025" t="inlineStr">
        <is>
          <t>2024-06-16 15:00</t>
        </is>
      </c>
      <c r="B4025" t="n">
        <v>6</v>
      </c>
      <c r="C4025" t="n">
        <v>16</v>
      </c>
      <c r="D4025" t="n">
        <v>15</v>
      </c>
      <c r="E4025" s="10" t="n">
        <v>0.1813545075250818</v>
      </c>
      <c r="F4025">
        <f>E4025*Parametrar!$B$7</f>
        <v/>
      </c>
    </row>
    <row r="4026">
      <c r="A4026" t="inlineStr">
        <is>
          <t>2024-06-16 16:00</t>
        </is>
      </c>
      <c r="B4026" t="n">
        <v>6</v>
      </c>
      <c r="C4026" t="n">
        <v>16</v>
      </c>
      <c r="D4026" t="n">
        <v>16</v>
      </c>
      <c r="E4026" s="10" t="n">
        <v>0.1818815476515714</v>
      </c>
      <c r="F4026">
        <f>E4026*Parametrar!$B$7</f>
        <v/>
      </c>
    </row>
    <row r="4027">
      <c r="A4027" t="inlineStr">
        <is>
          <t>2024-06-16 17:00</t>
        </is>
      </c>
      <c r="B4027" t="n">
        <v>6</v>
      </c>
      <c r="C4027" t="n">
        <v>16</v>
      </c>
      <c r="D4027" t="n">
        <v>17</v>
      </c>
      <c r="E4027" s="10" t="n">
        <v>0.1778233386776013</v>
      </c>
      <c r="F4027">
        <f>E4027*Parametrar!$B$7</f>
        <v/>
      </c>
    </row>
    <row r="4028">
      <c r="A4028" t="inlineStr">
        <is>
          <t>2024-06-16 18:00</t>
        </is>
      </c>
      <c r="B4028" t="n">
        <v>6</v>
      </c>
      <c r="C4028" t="n">
        <v>16</v>
      </c>
      <c r="D4028" t="n">
        <v>18</v>
      </c>
      <c r="E4028" s="10" t="n">
        <v>0.1666237359896967</v>
      </c>
      <c r="F4028">
        <f>E4028*Parametrar!$B$7</f>
        <v/>
      </c>
    </row>
    <row r="4029">
      <c r="A4029" t="inlineStr">
        <is>
          <t>2024-06-16 19:00</t>
        </is>
      </c>
      <c r="B4029" t="n">
        <v>6</v>
      </c>
      <c r="C4029" t="n">
        <v>16</v>
      </c>
      <c r="D4029" t="n">
        <v>19</v>
      </c>
      <c r="E4029" s="10" t="n">
        <v>0.1651480236355257</v>
      </c>
      <c r="F4029">
        <f>E4029*Parametrar!$B$7</f>
        <v/>
      </c>
    </row>
    <row r="4030">
      <c r="A4030" t="inlineStr">
        <is>
          <t>2024-06-16 20:00</t>
        </is>
      </c>
      <c r="B4030" t="n">
        <v>6</v>
      </c>
      <c r="C4030" t="n">
        <v>16</v>
      </c>
      <c r="D4030" t="n">
        <v>20</v>
      </c>
      <c r="E4030" s="10" t="n">
        <v>0.1706819449636668</v>
      </c>
      <c r="F4030">
        <f>E4030*Parametrar!$B$7</f>
        <v/>
      </c>
    </row>
    <row r="4031">
      <c r="A4031" t="inlineStr">
        <is>
          <t>2024-06-16 21:00</t>
        </is>
      </c>
      <c r="B4031" t="n">
        <v>6</v>
      </c>
      <c r="C4031" t="n">
        <v>16</v>
      </c>
      <c r="D4031" t="n">
        <v>21</v>
      </c>
      <c r="E4031" s="10" t="n">
        <v>0.1805902993416718</v>
      </c>
      <c r="F4031">
        <f>E4031*Parametrar!$B$7</f>
        <v/>
      </c>
    </row>
    <row r="4032">
      <c r="A4032" t="inlineStr">
        <is>
          <t>2024-06-16 22:00</t>
        </is>
      </c>
      <c r="B4032" t="n">
        <v>6</v>
      </c>
      <c r="C4032" t="n">
        <v>16</v>
      </c>
      <c r="D4032" t="n">
        <v>22</v>
      </c>
      <c r="E4032" s="10" t="n">
        <v>0.1951893108454346</v>
      </c>
      <c r="F4032">
        <f>E4032*Parametrar!$B$7</f>
        <v/>
      </c>
    </row>
    <row r="4033">
      <c r="A4033" t="inlineStr">
        <is>
          <t>2024-06-16 23:00</t>
        </is>
      </c>
      <c r="B4033" t="n">
        <v>6</v>
      </c>
      <c r="C4033" t="n">
        <v>16</v>
      </c>
      <c r="D4033" t="n">
        <v>23</v>
      </c>
      <c r="E4033" s="10" t="n">
        <v>0.1987995357118885</v>
      </c>
      <c r="F4033">
        <f>E4033*Parametrar!$B$7</f>
        <v/>
      </c>
    </row>
    <row r="4034">
      <c r="A4034" t="inlineStr">
        <is>
          <t>2024-06-17 00:00</t>
        </is>
      </c>
      <c r="B4034" t="n">
        <v>6</v>
      </c>
      <c r="C4034" t="n">
        <v>17</v>
      </c>
      <c r="D4034" t="n">
        <v>0</v>
      </c>
      <c r="E4034" s="10" t="n">
        <v>0.3241823818037716</v>
      </c>
      <c r="F4034">
        <f>E4034*Parametrar!$B$7</f>
        <v/>
      </c>
    </row>
    <row r="4035">
      <c r="A4035" t="inlineStr">
        <is>
          <t>2024-06-17 01:00</t>
        </is>
      </c>
      <c r="B4035" t="n">
        <v>6</v>
      </c>
      <c r="C4035" t="n">
        <v>17</v>
      </c>
      <c r="D4035" t="n">
        <v>1</v>
      </c>
      <c r="E4035" s="10" t="n">
        <v>0.1948467347632163</v>
      </c>
      <c r="F4035">
        <f>E4035*Parametrar!$B$7</f>
        <v/>
      </c>
    </row>
    <row r="4036">
      <c r="A4036" t="inlineStr">
        <is>
          <t>2024-06-17 02:00</t>
        </is>
      </c>
      <c r="B4036" t="n">
        <v>6</v>
      </c>
      <c r="C4036" t="n">
        <v>17</v>
      </c>
      <c r="D4036" t="n">
        <v>2</v>
      </c>
      <c r="E4036" s="10" t="n">
        <v>0.1907358217765972</v>
      </c>
      <c r="F4036">
        <f>E4036*Parametrar!$B$7</f>
        <v/>
      </c>
    </row>
    <row r="4037">
      <c r="A4037" t="inlineStr">
        <is>
          <t>2024-06-17 03:00</t>
        </is>
      </c>
      <c r="B4037" t="n">
        <v>6</v>
      </c>
      <c r="C4037" t="n">
        <v>17</v>
      </c>
      <c r="D4037" t="n">
        <v>3</v>
      </c>
      <c r="E4037" s="10" t="n">
        <v>0.1821977717274652</v>
      </c>
      <c r="F4037">
        <f>E4037*Parametrar!$B$7</f>
        <v/>
      </c>
    </row>
    <row r="4038">
      <c r="A4038" t="inlineStr">
        <is>
          <t>2024-06-17 04:00</t>
        </is>
      </c>
      <c r="B4038" t="n">
        <v>6</v>
      </c>
      <c r="C4038" t="n">
        <v>17</v>
      </c>
      <c r="D4038" t="n">
        <v>4</v>
      </c>
      <c r="E4038" s="10" t="n">
        <v>0.1685210804450593</v>
      </c>
      <c r="F4038">
        <f>E4038*Parametrar!$B$7</f>
        <v/>
      </c>
    </row>
    <row r="4039">
      <c r="A4039" t="inlineStr">
        <is>
          <t>2024-06-17 05:00</t>
        </is>
      </c>
      <c r="B4039" t="n">
        <v>6</v>
      </c>
      <c r="C4039" t="n">
        <v>17</v>
      </c>
      <c r="D4039" t="n">
        <v>5</v>
      </c>
      <c r="E4039" s="10" t="n">
        <v>0.1470441952906069</v>
      </c>
      <c r="F4039">
        <f>E4039*Parametrar!$B$7</f>
        <v/>
      </c>
    </row>
    <row r="4040">
      <c r="A4040" t="inlineStr">
        <is>
          <t>2024-06-17 06:00</t>
        </is>
      </c>
      <c r="B4040" t="n">
        <v>6</v>
      </c>
      <c r="C4040" t="n">
        <v>17</v>
      </c>
      <c r="D4040" t="n">
        <v>6</v>
      </c>
      <c r="E4040" s="10" t="n">
        <v>0.1274910065978416</v>
      </c>
      <c r="F4040">
        <f>E4040*Parametrar!$B$7</f>
        <v/>
      </c>
    </row>
    <row r="4041">
      <c r="A4041" t="inlineStr">
        <is>
          <t>2024-06-17 07:00</t>
        </is>
      </c>
      <c r="B4041" t="n">
        <v>6</v>
      </c>
      <c r="C4041" t="n">
        <v>17</v>
      </c>
      <c r="D4041" t="n">
        <v>7</v>
      </c>
      <c r="E4041" s="10" t="n">
        <v>0.1184522684285444</v>
      </c>
      <c r="F4041">
        <f>E4041*Parametrar!$B$7</f>
        <v/>
      </c>
    </row>
    <row r="4042">
      <c r="A4042" t="inlineStr">
        <is>
          <t>2024-06-17 08:00</t>
        </is>
      </c>
      <c r="B4042" t="n">
        <v>6</v>
      </c>
      <c r="C4042" t="n">
        <v>17</v>
      </c>
      <c r="D4042" t="n">
        <v>8</v>
      </c>
      <c r="E4042" s="10" t="n">
        <v>0.1234064456175469</v>
      </c>
      <c r="F4042">
        <f>E4042*Parametrar!$B$7</f>
        <v/>
      </c>
    </row>
    <row r="4043">
      <c r="A4043" t="inlineStr">
        <is>
          <t>2024-06-17 09:00</t>
        </is>
      </c>
      <c r="B4043" t="n">
        <v>6</v>
      </c>
      <c r="C4043" t="n">
        <v>17</v>
      </c>
      <c r="D4043" t="n">
        <v>9</v>
      </c>
      <c r="E4043" s="10" t="n">
        <v>0.137636529032767</v>
      </c>
      <c r="F4043">
        <f>E4043*Parametrar!$B$7</f>
        <v/>
      </c>
    </row>
    <row r="4044">
      <c r="A4044" t="inlineStr">
        <is>
          <t>2024-06-17 10:00</t>
        </is>
      </c>
      <c r="B4044" t="n">
        <v>6</v>
      </c>
      <c r="C4044" t="n">
        <v>17</v>
      </c>
      <c r="D4044" t="n">
        <v>10</v>
      </c>
      <c r="E4044" s="10" t="n">
        <v>0.1529470447072907</v>
      </c>
      <c r="F4044">
        <f>E4044*Parametrar!$B$7</f>
        <v/>
      </c>
    </row>
    <row r="4045">
      <c r="A4045" t="inlineStr">
        <is>
          <t>2024-06-17 11:00</t>
        </is>
      </c>
      <c r="B4045" t="n">
        <v>6</v>
      </c>
      <c r="C4045" t="n">
        <v>17</v>
      </c>
      <c r="D4045" t="n">
        <v>11</v>
      </c>
      <c r="E4045" s="10" t="n">
        <v>0.172552937412705</v>
      </c>
      <c r="F4045">
        <f>E4045*Parametrar!$B$7</f>
        <v/>
      </c>
    </row>
    <row r="4046">
      <c r="A4046" t="inlineStr">
        <is>
          <t>2024-06-17 12:00</t>
        </is>
      </c>
      <c r="B4046" t="n">
        <v>6</v>
      </c>
      <c r="C4046" t="n">
        <v>17</v>
      </c>
      <c r="D4046" t="n">
        <v>12</v>
      </c>
      <c r="E4046" s="10" t="n">
        <v>0.1870201888848453</v>
      </c>
      <c r="F4046">
        <f>E4046*Parametrar!$B$7</f>
        <v/>
      </c>
    </row>
    <row r="4047">
      <c r="A4047" t="inlineStr">
        <is>
          <t>2024-06-17 13:00</t>
        </is>
      </c>
      <c r="B4047" t="n">
        <v>6</v>
      </c>
      <c r="C4047" t="n">
        <v>17</v>
      </c>
      <c r="D4047" t="n">
        <v>13</v>
      </c>
      <c r="E4047" s="10" t="n">
        <v>0.2099727863934687</v>
      </c>
      <c r="F4047">
        <f>E4047*Parametrar!$B$7</f>
        <v/>
      </c>
    </row>
    <row r="4048">
      <c r="A4048" t="inlineStr">
        <is>
          <t>2024-06-17 14:00</t>
        </is>
      </c>
      <c r="B4048" t="n">
        <v>6</v>
      </c>
      <c r="C4048" t="n">
        <v>17</v>
      </c>
      <c r="D4048" t="n">
        <v>14</v>
      </c>
      <c r="E4048" s="10" t="n">
        <v>0.2279448547067651</v>
      </c>
      <c r="F4048">
        <f>E4048*Parametrar!$B$7</f>
        <v/>
      </c>
    </row>
    <row r="4049">
      <c r="A4049" t="inlineStr">
        <is>
          <t>2024-06-17 15:00</t>
        </is>
      </c>
      <c r="B4049" t="n">
        <v>6</v>
      </c>
      <c r="C4049" t="n">
        <v>17</v>
      </c>
      <c r="D4049" t="n">
        <v>15</v>
      </c>
      <c r="E4049" s="10" t="n">
        <v>0.2447574347417844</v>
      </c>
      <c r="F4049">
        <f>E4049*Parametrar!$B$7</f>
        <v/>
      </c>
    </row>
    <row r="4050">
      <c r="A4050" t="inlineStr">
        <is>
          <t>2024-06-17 16:00</t>
        </is>
      </c>
      <c r="B4050" t="n">
        <v>6</v>
      </c>
      <c r="C4050" t="n">
        <v>17</v>
      </c>
      <c r="D4050" t="n">
        <v>16</v>
      </c>
      <c r="E4050" s="10" t="n">
        <v>0.2549029571767097</v>
      </c>
      <c r="F4050">
        <f>E4050*Parametrar!$B$7</f>
        <v/>
      </c>
    </row>
    <row r="4051">
      <c r="A4051" t="inlineStr">
        <is>
          <t>2024-06-17 17:00</t>
        </is>
      </c>
      <c r="B4051" t="n">
        <v>6</v>
      </c>
      <c r="C4051" t="n">
        <v>17</v>
      </c>
      <c r="D4051" t="n">
        <v>17</v>
      </c>
      <c r="E4051" s="10" t="n">
        <v>0.2534535968288633</v>
      </c>
      <c r="F4051">
        <f>E4051*Parametrar!$B$7</f>
        <v/>
      </c>
    </row>
    <row r="4052">
      <c r="A4052" t="inlineStr">
        <is>
          <t>2024-06-17 18:00</t>
        </is>
      </c>
      <c r="B4052" t="n">
        <v>6</v>
      </c>
      <c r="C4052" t="n">
        <v>17</v>
      </c>
      <c r="D4052" t="n">
        <v>18</v>
      </c>
      <c r="E4052" s="10" t="n">
        <v>0.2504231161015479</v>
      </c>
      <c r="F4052">
        <f>E4052*Parametrar!$B$7</f>
        <v/>
      </c>
    </row>
    <row r="4053">
      <c r="A4053" t="inlineStr">
        <is>
          <t>2024-06-17 19:00</t>
        </is>
      </c>
      <c r="B4053" t="n">
        <v>6</v>
      </c>
      <c r="C4053" t="n">
        <v>17</v>
      </c>
      <c r="D4053" t="n">
        <v>19</v>
      </c>
      <c r="E4053" s="10" t="n">
        <v>0.2542968610312467</v>
      </c>
      <c r="F4053">
        <f>E4053*Parametrar!$B$7</f>
        <v/>
      </c>
    </row>
    <row r="4054">
      <c r="A4054" t="inlineStr">
        <is>
          <t>2024-06-17 20:00</t>
        </is>
      </c>
      <c r="B4054" t="n">
        <v>6</v>
      </c>
      <c r="C4054" t="n">
        <v>17</v>
      </c>
      <c r="D4054" t="n">
        <v>20</v>
      </c>
      <c r="E4054" s="10" t="n">
        <v>0.2721635213192451</v>
      </c>
      <c r="F4054">
        <f>E4054*Parametrar!$B$7</f>
        <v/>
      </c>
    </row>
    <row r="4055">
      <c r="A4055" t="inlineStr">
        <is>
          <t>2024-06-17 21:00</t>
        </is>
      </c>
      <c r="B4055" t="n">
        <v>6</v>
      </c>
      <c r="C4055" t="n">
        <v>17</v>
      </c>
      <c r="D4055" t="n">
        <v>21</v>
      </c>
      <c r="E4055" s="10" t="n">
        <v>0.2955113989227357</v>
      </c>
      <c r="F4055">
        <f>E4055*Parametrar!$B$7</f>
        <v/>
      </c>
    </row>
    <row r="4056">
      <c r="A4056" t="inlineStr">
        <is>
          <t>2024-06-17 22:00</t>
        </is>
      </c>
      <c r="B4056" t="n">
        <v>6</v>
      </c>
      <c r="C4056" t="n">
        <v>17</v>
      </c>
      <c r="D4056" t="n">
        <v>22</v>
      </c>
      <c r="E4056" s="10" t="n">
        <v>0.3105320425276902</v>
      </c>
      <c r="F4056">
        <f>E4056*Parametrar!$B$7</f>
        <v/>
      </c>
    </row>
    <row r="4057">
      <c r="A4057" t="inlineStr">
        <is>
          <t>2024-06-17 23:00</t>
        </is>
      </c>
      <c r="B4057" t="n">
        <v>6</v>
      </c>
      <c r="C4057" t="n">
        <v>17</v>
      </c>
      <c r="D4057" t="n">
        <v>23</v>
      </c>
      <c r="E4057" s="10" t="n">
        <v>0.3467133472112033</v>
      </c>
      <c r="F4057">
        <f>E4057*Parametrar!$B$7</f>
        <v/>
      </c>
    </row>
    <row r="4058">
      <c r="A4058" t="inlineStr">
        <is>
          <t>2024-06-18 00:00</t>
        </is>
      </c>
      <c r="B4058" t="n">
        <v>6</v>
      </c>
      <c r="C4058" t="n">
        <v>18</v>
      </c>
      <c r="D4058" t="n">
        <v>0</v>
      </c>
      <c r="E4058" s="10" t="n">
        <v>0.3088191621165989</v>
      </c>
      <c r="F4058">
        <f>E4058*Parametrar!$B$7</f>
        <v/>
      </c>
    </row>
    <row r="4059">
      <c r="A4059" t="inlineStr">
        <is>
          <t>2024-06-18 01:00</t>
        </is>
      </c>
      <c r="B4059" t="n">
        <v>6</v>
      </c>
      <c r="C4059" t="n">
        <v>18</v>
      </c>
      <c r="D4059" t="n">
        <v>1</v>
      </c>
      <c r="E4059" s="10" t="n">
        <v>0.3230755975381434</v>
      </c>
      <c r="F4059">
        <f>E4059*Parametrar!$B$7</f>
        <v/>
      </c>
    </row>
    <row r="4060">
      <c r="A4060" t="inlineStr">
        <is>
          <t>2024-06-18 02:00</t>
        </is>
      </c>
      <c r="B4060" t="n">
        <v>6</v>
      </c>
      <c r="C4060" t="n">
        <v>18</v>
      </c>
      <c r="D4060" t="n">
        <v>2</v>
      </c>
      <c r="E4060" s="10" t="n">
        <v>0.3227593734622496</v>
      </c>
      <c r="F4060">
        <f>E4060*Parametrar!$B$7</f>
        <v/>
      </c>
    </row>
    <row r="4061">
      <c r="A4061" t="inlineStr">
        <is>
          <t>2024-06-18 03:00</t>
        </is>
      </c>
      <c r="B4061" t="n">
        <v>6</v>
      </c>
      <c r="C4061" t="n">
        <v>18</v>
      </c>
      <c r="D4061" t="n">
        <v>3</v>
      </c>
      <c r="E4061" s="10" t="n">
        <v>0.3142213234131176</v>
      </c>
      <c r="F4061">
        <f>E4061*Parametrar!$B$7</f>
        <v/>
      </c>
    </row>
    <row r="4062">
      <c r="A4062" t="inlineStr">
        <is>
          <t>2024-06-18 04:00</t>
        </is>
      </c>
      <c r="B4062" t="n">
        <v>6</v>
      </c>
      <c r="C4062" t="n">
        <v>18</v>
      </c>
      <c r="D4062" t="n">
        <v>4</v>
      </c>
      <c r="E4062" s="10" t="n">
        <v>0.3015196563647176</v>
      </c>
      <c r="F4062">
        <f>E4062*Parametrar!$B$7</f>
        <v/>
      </c>
    </row>
    <row r="4063">
      <c r="A4063" t="inlineStr">
        <is>
          <t>2024-06-18 05:00</t>
        </is>
      </c>
      <c r="B4063" t="n">
        <v>6</v>
      </c>
      <c r="C4063" t="n">
        <v>18</v>
      </c>
      <c r="D4063" t="n">
        <v>5</v>
      </c>
      <c r="E4063" s="10" t="n">
        <v>0.2754048180971563</v>
      </c>
      <c r="F4063">
        <f>E4063*Parametrar!$B$7</f>
        <v/>
      </c>
    </row>
    <row r="4064">
      <c r="A4064" t="inlineStr">
        <is>
          <t>2024-06-18 06:00</t>
        </is>
      </c>
      <c r="B4064" t="n">
        <v>6</v>
      </c>
      <c r="C4064" t="n">
        <v>18</v>
      </c>
      <c r="D4064" t="n">
        <v>6</v>
      </c>
      <c r="E4064" s="10" t="n">
        <v>0.2594091502581961</v>
      </c>
      <c r="F4064">
        <f>E4064*Parametrar!$B$7</f>
        <v/>
      </c>
    </row>
    <row r="4065">
      <c r="A4065" t="inlineStr">
        <is>
          <t>2024-06-18 07:00</t>
        </is>
      </c>
      <c r="B4065" t="n">
        <v>6</v>
      </c>
      <c r="C4065" t="n">
        <v>18</v>
      </c>
      <c r="D4065" t="n">
        <v>7</v>
      </c>
      <c r="E4065" s="10" t="n">
        <v>0.2474453393868815</v>
      </c>
      <c r="F4065">
        <f>E4065*Parametrar!$B$7</f>
        <v/>
      </c>
    </row>
    <row r="4066">
      <c r="A4066" t="inlineStr">
        <is>
          <t>2024-06-18 08:00</t>
        </is>
      </c>
      <c r="B4066" t="n">
        <v>6</v>
      </c>
      <c r="C4066" t="n">
        <v>18</v>
      </c>
      <c r="D4066" t="n">
        <v>8</v>
      </c>
      <c r="E4066" s="10" t="n">
        <v>0.2813340195201647</v>
      </c>
      <c r="F4066">
        <f>E4066*Parametrar!$B$7</f>
        <v/>
      </c>
    </row>
    <row r="4067">
      <c r="A4067" t="inlineStr">
        <is>
          <t>2024-06-18 09:00</t>
        </is>
      </c>
      <c r="B4067" t="n">
        <v>6</v>
      </c>
      <c r="C4067" t="n">
        <v>18</v>
      </c>
      <c r="D4067" t="n">
        <v>9</v>
      </c>
      <c r="E4067" s="10" t="n">
        <v>0.2804644033114568</v>
      </c>
      <c r="F4067">
        <f>E4067*Parametrar!$B$7</f>
        <v/>
      </c>
    </row>
    <row r="4068">
      <c r="A4068" t="inlineStr">
        <is>
          <t>2024-06-18 10:00</t>
        </is>
      </c>
      <c r="B4068" t="n">
        <v>6</v>
      </c>
      <c r="C4068" t="n">
        <v>18</v>
      </c>
      <c r="D4068" t="n">
        <v>10</v>
      </c>
      <c r="E4068" s="10" t="n">
        <v>0.2956168069480337</v>
      </c>
      <c r="F4068">
        <f>E4068*Parametrar!$B$7</f>
        <v/>
      </c>
    </row>
    <row r="4069">
      <c r="A4069" t="inlineStr">
        <is>
          <t>2024-06-18 11:00</t>
        </is>
      </c>
      <c r="B4069" t="n">
        <v>6</v>
      </c>
      <c r="C4069" t="n">
        <v>18</v>
      </c>
      <c r="D4069" t="n">
        <v>11</v>
      </c>
      <c r="E4069" s="10" t="n">
        <v>0.3162240758937782</v>
      </c>
      <c r="F4069">
        <f>E4069*Parametrar!$B$7</f>
        <v/>
      </c>
    </row>
    <row r="4070">
      <c r="A4070" t="inlineStr">
        <is>
          <t>2024-06-18 12:00</t>
        </is>
      </c>
      <c r="B4070" t="n">
        <v>6</v>
      </c>
      <c r="C4070" t="n">
        <v>18</v>
      </c>
      <c r="D4070" t="n">
        <v>12</v>
      </c>
      <c r="E4070" s="10" t="n">
        <v>0.3406260337502481</v>
      </c>
      <c r="F4070">
        <f>E4070*Parametrar!$B$7</f>
        <v/>
      </c>
    </row>
    <row r="4071">
      <c r="A4071" t="inlineStr">
        <is>
          <t>2024-06-18 13:00</t>
        </is>
      </c>
      <c r="B4071" t="n">
        <v>6</v>
      </c>
      <c r="C4071" t="n">
        <v>18</v>
      </c>
      <c r="D4071" t="n">
        <v>13</v>
      </c>
      <c r="E4071" s="10" t="n">
        <v>0.3623400869616209</v>
      </c>
      <c r="F4071">
        <f>E4071*Parametrar!$B$7</f>
        <v/>
      </c>
    </row>
    <row r="4072">
      <c r="A4072" t="inlineStr">
        <is>
          <t>2024-06-18 14:00</t>
        </is>
      </c>
      <c r="B4072" t="n">
        <v>6</v>
      </c>
      <c r="C4072" t="n">
        <v>18</v>
      </c>
      <c r="D4072" t="n">
        <v>14</v>
      </c>
      <c r="E4072" s="10" t="n">
        <v>0.3712997691119446</v>
      </c>
      <c r="F4072">
        <f>E4072*Parametrar!$B$7</f>
        <v/>
      </c>
    </row>
    <row r="4073">
      <c r="A4073" t="inlineStr">
        <is>
          <t>2024-06-18 15:00</t>
        </is>
      </c>
      <c r="B4073" t="n">
        <v>6</v>
      </c>
      <c r="C4073" t="n">
        <v>18</v>
      </c>
      <c r="D4073" t="n">
        <v>15</v>
      </c>
      <c r="E4073" s="10" t="n">
        <v>0.4107750745860179</v>
      </c>
      <c r="F4073">
        <f>E4073*Parametrar!$B$7</f>
        <v/>
      </c>
    </row>
    <row r="4074">
      <c r="A4074" t="inlineStr">
        <is>
          <t>2024-06-18 16:00</t>
        </is>
      </c>
      <c r="B4074" t="n">
        <v>6</v>
      </c>
      <c r="C4074" t="n">
        <v>18</v>
      </c>
      <c r="D4074" t="n">
        <v>16</v>
      </c>
      <c r="E4074" s="10" t="n">
        <v>0.3714842331562159</v>
      </c>
      <c r="F4074">
        <f>E4074*Parametrar!$B$7</f>
        <v/>
      </c>
    </row>
    <row r="4075">
      <c r="A4075" t="inlineStr">
        <is>
          <t>2024-06-18 17:00</t>
        </is>
      </c>
      <c r="B4075" t="n">
        <v>6</v>
      </c>
      <c r="C4075" t="n">
        <v>18</v>
      </c>
      <c r="D4075" t="n">
        <v>17</v>
      </c>
      <c r="E4075" s="10" t="n">
        <v>0.3517202284128548</v>
      </c>
      <c r="F4075">
        <f>E4075*Parametrar!$B$7</f>
        <v/>
      </c>
    </row>
    <row r="4076">
      <c r="A4076" t="inlineStr">
        <is>
          <t>2024-06-18 18:00</t>
        </is>
      </c>
      <c r="B4076" t="n">
        <v>6</v>
      </c>
      <c r="C4076" t="n">
        <v>18</v>
      </c>
      <c r="D4076" t="n">
        <v>18</v>
      </c>
      <c r="E4076" s="10" t="n">
        <v>0.3336954560869094</v>
      </c>
      <c r="F4076">
        <f>E4076*Parametrar!$B$7</f>
        <v/>
      </c>
    </row>
    <row r="4077">
      <c r="A4077" t="inlineStr">
        <is>
          <t>2024-06-18 19:00</t>
        </is>
      </c>
      <c r="B4077" t="n">
        <v>6</v>
      </c>
      <c r="C4077" t="n">
        <v>18</v>
      </c>
      <c r="D4077" t="n">
        <v>19</v>
      </c>
      <c r="E4077" s="10" t="n">
        <v>0.3141422673941442</v>
      </c>
      <c r="F4077">
        <f>E4077*Parametrar!$B$7</f>
        <v/>
      </c>
    </row>
    <row r="4078">
      <c r="A4078" t="inlineStr">
        <is>
          <t>2024-06-18 20:00</t>
        </is>
      </c>
      <c r="B4078" t="n">
        <v>6</v>
      </c>
      <c r="C4078" t="n">
        <v>18</v>
      </c>
      <c r="D4078" t="n">
        <v>20</v>
      </c>
      <c r="E4078" s="10" t="n">
        <v>0.3145902515016604</v>
      </c>
      <c r="F4078">
        <f>E4078*Parametrar!$B$7</f>
        <v/>
      </c>
    </row>
    <row r="4079">
      <c r="A4079" t="inlineStr">
        <is>
          <t>2024-06-18 21:00</t>
        </is>
      </c>
      <c r="B4079" t="n">
        <v>6</v>
      </c>
      <c r="C4079" t="n">
        <v>18</v>
      </c>
      <c r="D4079" t="n">
        <v>21</v>
      </c>
      <c r="E4079" s="10" t="n">
        <v>0.3053934012944163</v>
      </c>
      <c r="F4079">
        <f>E4079*Parametrar!$B$7</f>
        <v/>
      </c>
    </row>
    <row r="4080">
      <c r="A4080" t="inlineStr">
        <is>
          <t>2024-06-18 22:00</t>
        </is>
      </c>
      <c r="B4080" t="n">
        <v>6</v>
      </c>
      <c r="C4080" t="n">
        <v>18</v>
      </c>
      <c r="D4080" t="n">
        <v>22</v>
      </c>
      <c r="E4080" s="10" t="n">
        <v>0.3061049054651773</v>
      </c>
      <c r="F4080">
        <f>E4080*Parametrar!$B$7</f>
        <v/>
      </c>
    </row>
    <row r="4081">
      <c r="A4081" t="inlineStr">
        <is>
          <t>2024-06-18 23:00</t>
        </is>
      </c>
      <c r="B4081" t="n">
        <v>6</v>
      </c>
      <c r="C4081" t="n">
        <v>18</v>
      </c>
      <c r="D4081" t="n">
        <v>23</v>
      </c>
      <c r="E4081" s="10" t="n">
        <v>0.3102421704581209</v>
      </c>
      <c r="F4081">
        <f>E4081*Parametrar!$B$7</f>
        <v/>
      </c>
    </row>
    <row r="4082">
      <c r="A4082" t="inlineStr">
        <is>
          <t>2024-06-19 00:00</t>
        </is>
      </c>
      <c r="B4082" t="n">
        <v>6</v>
      </c>
      <c r="C4082" t="n">
        <v>19</v>
      </c>
      <c r="D4082" t="n">
        <v>0</v>
      </c>
      <c r="E4082" s="10" t="n">
        <v>0.2735338256481182</v>
      </c>
      <c r="F4082">
        <f>E4082*Parametrar!$B$7</f>
        <v/>
      </c>
    </row>
    <row r="4083">
      <c r="A4083" t="inlineStr">
        <is>
          <t>2024-06-19 01:00</t>
        </is>
      </c>
      <c r="B4083" t="n">
        <v>6</v>
      </c>
      <c r="C4083" t="n">
        <v>19</v>
      </c>
      <c r="D4083" t="n">
        <v>1</v>
      </c>
      <c r="E4083" s="10" t="n">
        <v>0.3053406972817673</v>
      </c>
      <c r="F4083">
        <f>E4083*Parametrar!$B$7</f>
        <v/>
      </c>
    </row>
    <row r="4084">
      <c r="A4084" t="inlineStr">
        <is>
          <t>2024-06-19 02:00</t>
        </is>
      </c>
      <c r="B4084" t="n">
        <v>6</v>
      </c>
      <c r="C4084" t="n">
        <v>19</v>
      </c>
      <c r="D4084" t="n">
        <v>2</v>
      </c>
      <c r="E4084" s="10" t="n">
        <v>0.2992270318144876</v>
      </c>
      <c r="F4084">
        <f>E4084*Parametrar!$B$7</f>
        <v/>
      </c>
    </row>
    <row r="4085">
      <c r="A4085" t="inlineStr">
        <is>
          <t>2024-06-19 03:00</t>
        </is>
      </c>
      <c r="B4085" t="n">
        <v>6</v>
      </c>
      <c r="C4085" t="n">
        <v>19</v>
      </c>
      <c r="D4085" t="n">
        <v>3</v>
      </c>
      <c r="E4085" s="10" t="n">
        <v>0.2920065820815797</v>
      </c>
      <c r="F4085">
        <f>E4085*Parametrar!$B$7</f>
        <v/>
      </c>
    </row>
    <row r="4086">
      <c r="A4086" t="inlineStr">
        <is>
          <t>2024-06-19 04:00</t>
        </is>
      </c>
      <c r="B4086" t="n">
        <v>6</v>
      </c>
      <c r="C4086" t="n">
        <v>19</v>
      </c>
      <c r="D4086" t="n">
        <v>4</v>
      </c>
      <c r="E4086" s="10" t="n">
        <v>0.2768278264386784</v>
      </c>
      <c r="F4086">
        <f>E4086*Parametrar!$B$7</f>
        <v/>
      </c>
    </row>
    <row r="4087">
      <c r="A4087" t="inlineStr">
        <is>
          <t>2024-06-19 05:00</t>
        </is>
      </c>
      <c r="B4087" t="n">
        <v>6</v>
      </c>
      <c r="C4087" t="n">
        <v>19</v>
      </c>
      <c r="D4087" t="n">
        <v>5</v>
      </c>
      <c r="E4087" s="10" t="n">
        <v>0.2556144613474707</v>
      </c>
      <c r="F4087">
        <f>E4087*Parametrar!$B$7</f>
        <v/>
      </c>
    </row>
    <row r="4088">
      <c r="A4088" t="inlineStr">
        <is>
          <t>2024-06-19 06:00</t>
        </is>
      </c>
      <c r="B4088" t="n">
        <v>6</v>
      </c>
      <c r="C4088" t="n">
        <v>19</v>
      </c>
      <c r="D4088" t="n">
        <v>6</v>
      </c>
      <c r="E4088" s="10" t="n">
        <v>0.2421749381219852</v>
      </c>
      <c r="F4088">
        <f>E4088*Parametrar!$B$7</f>
        <v/>
      </c>
    </row>
    <row r="4089">
      <c r="A4089" t="inlineStr">
        <is>
          <t>2024-06-19 07:00</t>
        </is>
      </c>
      <c r="B4089" t="n">
        <v>6</v>
      </c>
      <c r="C4089" t="n">
        <v>19</v>
      </c>
      <c r="D4089" t="n">
        <v>7</v>
      </c>
      <c r="E4089" s="10" t="n">
        <v>0.2269698304727593</v>
      </c>
      <c r="F4089">
        <f>E4089*Parametrar!$B$7</f>
        <v/>
      </c>
    </row>
    <row r="4090">
      <c r="A4090" t="inlineStr">
        <is>
          <t>2024-06-19 08:00</t>
        </is>
      </c>
      <c r="B4090" t="n">
        <v>6</v>
      </c>
      <c r="C4090" t="n">
        <v>19</v>
      </c>
      <c r="D4090" t="n">
        <v>8</v>
      </c>
      <c r="E4090" s="10" t="n">
        <v>0.1957163509719242</v>
      </c>
      <c r="F4090">
        <f>E4090*Parametrar!$B$7</f>
        <v/>
      </c>
    </row>
    <row r="4091">
      <c r="A4091" t="inlineStr">
        <is>
          <t>2024-06-19 09:00</t>
        </is>
      </c>
      <c r="B4091" t="n">
        <v>6</v>
      </c>
      <c r="C4091" t="n">
        <v>19</v>
      </c>
      <c r="D4091" t="n">
        <v>9</v>
      </c>
      <c r="E4091" s="10" t="n">
        <v>0.2282874307889834</v>
      </c>
      <c r="F4091">
        <f>E4091*Parametrar!$B$7</f>
        <v/>
      </c>
    </row>
    <row r="4092">
      <c r="A4092" t="inlineStr">
        <is>
          <t>2024-06-19 10:00</t>
        </is>
      </c>
      <c r="B4092" t="n">
        <v>6</v>
      </c>
      <c r="C4092" t="n">
        <v>19</v>
      </c>
      <c r="D4092" t="n">
        <v>10</v>
      </c>
      <c r="E4092" s="10" t="n">
        <v>0.2343483922436141</v>
      </c>
      <c r="F4092">
        <f>E4092*Parametrar!$B$7</f>
        <v/>
      </c>
    </row>
    <row r="4093">
      <c r="A4093" t="inlineStr">
        <is>
          <t>2024-06-19 11:00</t>
        </is>
      </c>
      <c r="B4093" t="n">
        <v>6</v>
      </c>
      <c r="C4093" t="n">
        <v>19</v>
      </c>
      <c r="D4093" t="n">
        <v>11</v>
      </c>
      <c r="E4093" s="10" t="n">
        <v>0.2420431780903627</v>
      </c>
      <c r="F4093">
        <f>E4093*Parametrar!$B$7</f>
        <v/>
      </c>
    </row>
    <row r="4094">
      <c r="A4094" t="inlineStr">
        <is>
          <t>2024-06-19 12:00</t>
        </is>
      </c>
      <c r="B4094" t="n">
        <v>6</v>
      </c>
      <c r="C4094" t="n">
        <v>19</v>
      </c>
      <c r="D4094" t="n">
        <v>12</v>
      </c>
      <c r="E4094" s="10" t="n">
        <v>0.2468655952477428</v>
      </c>
      <c r="F4094">
        <f>E4094*Parametrar!$B$7</f>
        <v/>
      </c>
    </row>
    <row r="4095">
      <c r="A4095" t="inlineStr">
        <is>
          <t>2024-06-19 13:00</t>
        </is>
      </c>
      <c r="B4095" t="n">
        <v>6</v>
      </c>
      <c r="C4095" t="n">
        <v>19</v>
      </c>
      <c r="D4095" t="n">
        <v>13</v>
      </c>
      <c r="E4095" s="10" t="n">
        <v>0.250212300050952</v>
      </c>
      <c r="F4095">
        <f>E4095*Parametrar!$B$7</f>
        <v/>
      </c>
    </row>
    <row r="4096">
      <c r="A4096" t="inlineStr">
        <is>
          <t>2024-06-19 14:00</t>
        </is>
      </c>
      <c r="B4096" t="n">
        <v>6</v>
      </c>
      <c r="C4096" t="n">
        <v>19</v>
      </c>
      <c r="D4096" t="n">
        <v>14</v>
      </c>
      <c r="E4096" s="10" t="n">
        <v>0.2562469094992583</v>
      </c>
      <c r="F4096">
        <f>E4096*Parametrar!$B$7</f>
        <v/>
      </c>
    </row>
    <row r="4097">
      <c r="A4097" t="inlineStr">
        <is>
          <t>2024-06-19 15:00</t>
        </is>
      </c>
      <c r="B4097" t="n">
        <v>6</v>
      </c>
      <c r="C4097" t="n">
        <v>19</v>
      </c>
      <c r="D4097" t="n">
        <v>15</v>
      </c>
      <c r="E4097" s="10" t="n">
        <v>0.2567739496257479</v>
      </c>
      <c r="F4097">
        <f>E4097*Parametrar!$B$7</f>
        <v/>
      </c>
    </row>
    <row r="4098">
      <c r="A4098" t="inlineStr">
        <is>
          <t>2024-06-19 16:00</t>
        </is>
      </c>
      <c r="B4098" t="n">
        <v>6</v>
      </c>
      <c r="C4098" t="n">
        <v>19</v>
      </c>
      <c r="D4098" t="n">
        <v>16</v>
      </c>
      <c r="E4098" s="10" t="n">
        <v>0.2570111176826682</v>
      </c>
      <c r="F4098">
        <f>E4098*Parametrar!$B$7</f>
        <v/>
      </c>
    </row>
    <row r="4099">
      <c r="A4099" t="inlineStr">
        <is>
          <t>2024-06-19 17:00</t>
        </is>
      </c>
      <c r="B4099" t="n">
        <v>6</v>
      </c>
      <c r="C4099" t="n">
        <v>19</v>
      </c>
      <c r="D4099" t="n">
        <v>17</v>
      </c>
      <c r="E4099" s="10" t="n">
        <v>0.2569320616636948</v>
      </c>
      <c r="F4099">
        <f>E4099*Parametrar!$B$7</f>
        <v/>
      </c>
    </row>
    <row r="4100">
      <c r="A4100" t="inlineStr">
        <is>
          <t>2024-06-19 18:00</t>
        </is>
      </c>
      <c r="B4100" t="n">
        <v>6</v>
      </c>
      <c r="C4100" t="n">
        <v>19</v>
      </c>
      <c r="D4100" t="n">
        <v>18</v>
      </c>
      <c r="E4100" s="10" t="n">
        <v>0.2440459305710233</v>
      </c>
      <c r="F4100">
        <f>E4100*Parametrar!$B$7</f>
        <v/>
      </c>
    </row>
    <row r="4101">
      <c r="A4101" t="inlineStr">
        <is>
          <t>2024-06-19 19:00</t>
        </is>
      </c>
      <c r="B4101" t="n">
        <v>6</v>
      </c>
      <c r="C4101" t="n">
        <v>19</v>
      </c>
      <c r="D4101" t="n">
        <v>19</v>
      </c>
      <c r="E4101" s="10" t="n">
        <v>0.2374315769835784</v>
      </c>
      <c r="F4101">
        <f>E4101*Parametrar!$B$7</f>
        <v/>
      </c>
    </row>
    <row r="4102">
      <c r="A4102" t="inlineStr">
        <is>
          <t>2024-06-19 20:00</t>
        </is>
      </c>
      <c r="B4102" t="n">
        <v>6</v>
      </c>
      <c r="C4102" t="n">
        <v>19</v>
      </c>
      <c r="D4102" t="n">
        <v>20</v>
      </c>
      <c r="E4102" s="10" t="n">
        <v>0.2488156437157545</v>
      </c>
      <c r="F4102">
        <f>E4102*Parametrar!$B$7</f>
        <v/>
      </c>
    </row>
    <row r="4103">
      <c r="A4103" t="inlineStr">
        <is>
          <t>2024-06-19 21:00</t>
        </is>
      </c>
      <c r="B4103" t="n">
        <v>6</v>
      </c>
      <c r="C4103" t="n">
        <v>19</v>
      </c>
      <c r="D4103" t="n">
        <v>21</v>
      </c>
      <c r="E4103" s="10" t="n">
        <v>0.2652856476685554</v>
      </c>
      <c r="F4103">
        <f>E4103*Parametrar!$B$7</f>
        <v/>
      </c>
    </row>
    <row r="4104">
      <c r="A4104" t="inlineStr">
        <is>
          <t>2024-06-19 22:00</t>
        </is>
      </c>
      <c r="B4104" t="n">
        <v>6</v>
      </c>
      <c r="C4104" t="n">
        <v>19</v>
      </c>
      <c r="D4104" t="n">
        <v>22</v>
      </c>
      <c r="E4104" s="10" t="n">
        <v>0.2818083556340054</v>
      </c>
      <c r="F4104">
        <f>E4104*Parametrar!$B$7</f>
        <v/>
      </c>
    </row>
    <row r="4105">
      <c r="A4105" t="inlineStr">
        <is>
          <t>2024-06-19 23:00</t>
        </is>
      </c>
      <c r="B4105" t="n">
        <v>6</v>
      </c>
      <c r="C4105" t="n">
        <v>19</v>
      </c>
      <c r="D4105" t="n">
        <v>23</v>
      </c>
      <c r="E4105" s="10" t="n">
        <v>0.2800954752229141</v>
      </c>
      <c r="F4105">
        <f>E4105*Parametrar!$B$7</f>
        <v/>
      </c>
    </row>
    <row r="4106">
      <c r="A4106" t="inlineStr">
        <is>
          <t>2024-06-20 00:00</t>
        </is>
      </c>
      <c r="B4106" t="n">
        <v>6</v>
      </c>
      <c r="C4106" t="n">
        <v>20</v>
      </c>
      <c r="D4106" t="n">
        <v>0</v>
      </c>
      <c r="E4106" s="10" t="n">
        <v>0.2986209356690246</v>
      </c>
      <c r="F4106">
        <f>E4106*Parametrar!$B$7</f>
        <v/>
      </c>
    </row>
    <row r="4107">
      <c r="A4107" t="inlineStr">
        <is>
          <t>2024-06-20 01:00</t>
        </is>
      </c>
      <c r="B4107" t="n">
        <v>6</v>
      </c>
      <c r="C4107" t="n">
        <v>20</v>
      </c>
      <c r="D4107" t="n">
        <v>1</v>
      </c>
      <c r="E4107" s="10" t="n">
        <v>0.2658126877950451</v>
      </c>
      <c r="F4107">
        <f>E4107*Parametrar!$B$7</f>
        <v/>
      </c>
    </row>
    <row r="4108">
      <c r="A4108" t="inlineStr">
        <is>
          <t>2024-06-20 02:00</t>
        </is>
      </c>
      <c r="B4108" t="n">
        <v>6</v>
      </c>
      <c r="C4108" t="n">
        <v>20</v>
      </c>
      <c r="D4108" t="n">
        <v>2</v>
      </c>
      <c r="E4108" s="10" t="n">
        <v>0.2545603810944915</v>
      </c>
      <c r="F4108">
        <f>E4108*Parametrar!$B$7</f>
        <v/>
      </c>
    </row>
    <row r="4109">
      <c r="A4109" t="inlineStr">
        <is>
          <t>2024-06-20 03:00</t>
        </is>
      </c>
      <c r="B4109" t="n">
        <v>6</v>
      </c>
      <c r="C4109" t="n">
        <v>20</v>
      </c>
      <c r="D4109" t="n">
        <v>3</v>
      </c>
      <c r="E4109" s="10" t="n">
        <v>0.2447574347417844</v>
      </c>
      <c r="F4109">
        <f>E4109*Parametrar!$B$7</f>
        <v/>
      </c>
    </row>
    <row r="4110">
      <c r="A4110" t="inlineStr">
        <is>
          <t>2024-06-20 04:00</t>
        </is>
      </c>
      <c r="B4110" t="n">
        <v>6</v>
      </c>
      <c r="C4110" t="n">
        <v>20</v>
      </c>
      <c r="D4110" t="n">
        <v>4</v>
      </c>
      <c r="E4110" s="10" t="n">
        <v>0.2260738622577269</v>
      </c>
      <c r="F4110">
        <f>E4110*Parametrar!$B$7</f>
        <v/>
      </c>
    </row>
    <row r="4111">
      <c r="A4111" t="inlineStr">
        <is>
          <t>2024-06-20 05:00</t>
        </is>
      </c>
      <c r="B4111" t="n">
        <v>6</v>
      </c>
      <c r="C4111" t="n">
        <v>20</v>
      </c>
      <c r="D4111" t="n">
        <v>5</v>
      </c>
      <c r="E4111" s="10" t="n">
        <v>0.1990894077814578</v>
      </c>
      <c r="F4111">
        <f>E4111*Parametrar!$B$7</f>
        <v/>
      </c>
    </row>
    <row r="4112">
      <c r="A4112" t="inlineStr">
        <is>
          <t>2024-06-20 06:00</t>
        </is>
      </c>
      <c r="B4112" t="n">
        <v>6</v>
      </c>
      <c r="C4112" t="n">
        <v>20</v>
      </c>
      <c r="D4112" t="n">
        <v>6</v>
      </c>
      <c r="E4112" s="10" t="n">
        <v>0.1763212743171058</v>
      </c>
      <c r="F4112">
        <f>E4112*Parametrar!$B$7</f>
        <v/>
      </c>
    </row>
    <row r="4113">
      <c r="A4113" t="inlineStr">
        <is>
          <t>2024-06-20 07:00</t>
        </is>
      </c>
      <c r="B4113" t="n">
        <v>6</v>
      </c>
      <c r="C4113" t="n">
        <v>20</v>
      </c>
      <c r="D4113" t="n">
        <v>7</v>
      </c>
      <c r="E4113" s="10" t="n">
        <v>0.1690217685652245</v>
      </c>
      <c r="F4113">
        <f>E4113*Parametrar!$B$7</f>
        <v/>
      </c>
    </row>
    <row r="4114">
      <c r="A4114" t="inlineStr">
        <is>
          <t>2024-06-20 08:00</t>
        </is>
      </c>
      <c r="B4114" t="n">
        <v>6</v>
      </c>
      <c r="C4114" t="n">
        <v>20</v>
      </c>
      <c r="D4114" t="n">
        <v>8</v>
      </c>
      <c r="E4114" s="10" t="n">
        <v>0.1697332727359855</v>
      </c>
      <c r="F4114">
        <f>E4114*Parametrar!$B$7</f>
        <v/>
      </c>
    </row>
    <row r="4115">
      <c r="A4115" t="inlineStr">
        <is>
          <t>2024-06-20 09:00</t>
        </is>
      </c>
      <c r="B4115" t="n">
        <v>6</v>
      </c>
      <c r="C4115" t="n">
        <v>20</v>
      </c>
      <c r="D4115" t="n">
        <v>9</v>
      </c>
      <c r="E4115" s="10" t="n">
        <v>0.1748192099566104</v>
      </c>
      <c r="F4115">
        <f>E4115*Parametrar!$B$7</f>
        <v/>
      </c>
    </row>
    <row r="4116">
      <c r="A4116" t="inlineStr">
        <is>
          <t>2024-06-20 10:00</t>
        </is>
      </c>
      <c r="B4116" t="n">
        <v>6</v>
      </c>
      <c r="C4116" t="n">
        <v>20</v>
      </c>
      <c r="D4116" t="n">
        <v>10</v>
      </c>
      <c r="E4116" s="10" t="n">
        <v>0.1858607006065681</v>
      </c>
      <c r="F4116">
        <f>E4116*Parametrar!$B$7</f>
        <v/>
      </c>
    </row>
    <row r="4117">
      <c r="A4117" t="inlineStr">
        <is>
          <t>2024-06-20 11:00</t>
        </is>
      </c>
      <c r="B4117" t="n">
        <v>6</v>
      </c>
      <c r="C4117" t="n">
        <v>20</v>
      </c>
      <c r="D4117" t="n">
        <v>11</v>
      </c>
      <c r="E4117" s="10" t="n">
        <v>0.1986677756802661</v>
      </c>
      <c r="F4117">
        <f>E4117*Parametrar!$B$7</f>
        <v/>
      </c>
    </row>
    <row r="4118">
      <c r="A4118" t="inlineStr">
        <is>
          <t>2024-06-20 12:00</t>
        </is>
      </c>
      <c r="B4118" t="n">
        <v>6</v>
      </c>
      <c r="C4118" t="n">
        <v>20</v>
      </c>
      <c r="D4118" t="n">
        <v>12</v>
      </c>
      <c r="E4118" s="10" t="n">
        <v>0.2122917629500231</v>
      </c>
      <c r="F4118">
        <f>E4118*Parametrar!$B$7</f>
        <v/>
      </c>
    </row>
    <row r="4119">
      <c r="A4119" t="inlineStr">
        <is>
          <t>2024-06-20 13:00</t>
        </is>
      </c>
      <c r="B4119" t="n">
        <v>6</v>
      </c>
      <c r="C4119" t="n">
        <v>20</v>
      </c>
      <c r="D4119" t="n">
        <v>13</v>
      </c>
      <c r="E4119" s="10" t="n">
        <v>0.2190115245627659</v>
      </c>
      <c r="F4119">
        <f>E4119*Parametrar!$B$7</f>
        <v/>
      </c>
    </row>
    <row r="4120">
      <c r="A4120" t="inlineStr">
        <is>
          <t>2024-06-20 14:00</t>
        </is>
      </c>
      <c r="B4120" t="n">
        <v>6</v>
      </c>
      <c r="C4120" t="n">
        <v>20</v>
      </c>
      <c r="D4120" t="n">
        <v>14</v>
      </c>
      <c r="E4120" s="10" t="n">
        <v>0.2318713036491129</v>
      </c>
      <c r="F4120">
        <f>E4120*Parametrar!$B$7</f>
        <v/>
      </c>
    </row>
    <row r="4121">
      <c r="A4121" t="inlineStr">
        <is>
          <t>2024-06-20 15:00</t>
        </is>
      </c>
      <c r="B4121" t="n">
        <v>6</v>
      </c>
      <c r="C4121" t="n">
        <v>20</v>
      </c>
      <c r="D4121" t="n">
        <v>15</v>
      </c>
      <c r="E4121" s="10" t="n">
        <v>0.2383011931922863</v>
      </c>
      <c r="F4121">
        <f>E4121*Parametrar!$B$7</f>
        <v/>
      </c>
    </row>
    <row r="4122">
      <c r="A4122" t="inlineStr">
        <is>
          <t>2024-06-20 16:00</t>
        </is>
      </c>
      <c r="B4122" t="n">
        <v>6</v>
      </c>
      <c r="C4122" t="n">
        <v>20</v>
      </c>
      <c r="D4122" t="n">
        <v>16</v>
      </c>
      <c r="E4122" s="10" t="n">
        <v>0.2427019782484748</v>
      </c>
      <c r="F4122">
        <f>E4122*Parametrar!$B$7</f>
        <v/>
      </c>
    </row>
    <row r="4123">
      <c r="A4123" t="inlineStr">
        <is>
          <t>2024-06-20 17:00</t>
        </is>
      </c>
      <c r="B4123" t="n">
        <v>6</v>
      </c>
      <c r="C4123" t="n">
        <v>20</v>
      </c>
      <c r="D4123" t="n">
        <v>17</v>
      </c>
      <c r="E4123" s="10" t="n">
        <v>0.240303945672947</v>
      </c>
      <c r="F4123">
        <f>E4123*Parametrar!$B$7</f>
        <v/>
      </c>
    </row>
    <row r="4124">
      <c r="A4124" t="inlineStr">
        <is>
          <t>2024-06-20 18:00</t>
        </is>
      </c>
      <c r="B4124" t="n">
        <v>6</v>
      </c>
      <c r="C4124" t="n">
        <v>20</v>
      </c>
      <c r="D4124" t="n">
        <v>18</v>
      </c>
      <c r="E4124" s="10" t="n">
        <v>0.237352520964605</v>
      </c>
      <c r="F4124">
        <f>E4124*Parametrar!$B$7</f>
        <v/>
      </c>
    </row>
    <row r="4125">
      <c r="A4125" t="inlineStr">
        <is>
          <t>2024-06-20 19:00</t>
        </is>
      </c>
      <c r="B4125" t="n">
        <v>6</v>
      </c>
      <c r="C4125" t="n">
        <v>20</v>
      </c>
      <c r="D4125" t="n">
        <v>19</v>
      </c>
      <c r="E4125" s="10" t="n">
        <v>0.2361403286736789</v>
      </c>
      <c r="F4125">
        <f>E4125*Parametrar!$B$7</f>
        <v/>
      </c>
    </row>
    <row r="4126">
      <c r="A4126" t="inlineStr">
        <is>
          <t>2024-06-20 20:00</t>
        </is>
      </c>
      <c r="B4126" t="n">
        <v>6</v>
      </c>
      <c r="C4126" t="n">
        <v>20</v>
      </c>
      <c r="D4126" t="n">
        <v>20</v>
      </c>
      <c r="E4126" s="10" t="n">
        <v>0.2510028602406865</v>
      </c>
      <c r="F4126">
        <f>E4126*Parametrar!$B$7</f>
        <v/>
      </c>
    </row>
    <row r="4127">
      <c r="A4127" t="inlineStr">
        <is>
          <t>2024-06-20 21:00</t>
        </is>
      </c>
      <c r="B4127" t="n">
        <v>6</v>
      </c>
      <c r="C4127" t="n">
        <v>20</v>
      </c>
      <c r="D4127" t="n">
        <v>21</v>
      </c>
      <c r="E4127" s="10" t="n">
        <v>0.2669985280796467</v>
      </c>
      <c r="F4127">
        <f>E4127*Parametrar!$B$7</f>
        <v/>
      </c>
    </row>
    <row r="4128">
      <c r="A4128" t="inlineStr">
        <is>
          <t>2024-06-20 22:00</t>
        </is>
      </c>
      <c r="B4128" t="n">
        <v>6</v>
      </c>
      <c r="C4128" t="n">
        <v>20</v>
      </c>
      <c r="D4128" t="n">
        <v>22</v>
      </c>
      <c r="E4128" s="10" t="n">
        <v>0.2831786599628784</v>
      </c>
      <c r="F4128">
        <f>E4128*Parametrar!$B$7</f>
        <v/>
      </c>
    </row>
    <row r="4129">
      <c r="A4129" t="inlineStr">
        <is>
          <t>2024-06-20 23:00</t>
        </is>
      </c>
      <c r="B4129" t="n">
        <v>6</v>
      </c>
      <c r="C4129" t="n">
        <v>20</v>
      </c>
      <c r="D4129" t="n">
        <v>23</v>
      </c>
      <c r="E4129" s="10" t="n">
        <v>0.2911369658728718</v>
      </c>
      <c r="F4129">
        <f>E4129*Parametrar!$B$7</f>
        <v/>
      </c>
    </row>
    <row r="4130">
      <c r="A4130" t="inlineStr">
        <is>
          <t>2024-06-21 00:00</t>
        </is>
      </c>
      <c r="B4130" t="n">
        <v>6</v>
      </c>
      <c r="C4130" t="n">
        <v>21</v>
      </c>
      <c r="D4130" t="n">
        <v>0</v>
      </c>
      <c r="E4130" s="10" t="n">
        <v>0.2528475006834002</v>
      </c>
      <c r="F4130">
        <f>E4130*Parametrar!$B$7</f>
        <v/>
      </c>
    </row>
    <row r="4131">
      <c r="A4131" t="inlineStr">
        <is>
          <t>2024-06-21 01:00</t>
        </is>
      </c>
      <c r="B4131" t="n">
        <v>6</v>
      </c>
      <c r="C4131" t="n">
        <v>21</v>
      </c>
      <c r="D4131" t="n">
        <v>1</v>
      </c>
      <c r="E4131" s="10" t="n">
        <v>0.2940883905812137</v>
      </c>
      <c r="F4131">
        <f>E4131*Parametrar!$B$7</f>
        <v/>
      </c>
    </row>
    <row r="4132">
      <c r="A4132" t="inlineStr">
        <is>
          <t>2024-06-21 02:00</t>
        </is>
      </c>
      <c r="B4132" t="n">
        <v>6</v>
      </c>
      <c r="C4132" t="n">
        <v>21</v>
      </c>
      <c r="D4132" t="n">
        <v>2</v>
      </c>
      <c r="E4132" s="10" t="n">
        <v>0.2828097318743356</v>
      </c>
      <c r="F4132">
        <f>E4132*Parametrar!$B$7</f>
        <v/>
      </c>
    </row>
    <row r="4133">
      <c r="A4133" t="inlineStr">
        <is>
          <t>2024-06-21 03:00</t>
        </is>
      </c>
      <c r="B4133" t="n">
        <v>6</v>
      </c>
      <c r="C4133" t="n">
        <v>21</v>
      </c>
      <c r="D4133" t="n">
        <v>3</v>
      </c>
      <c r="E4133" s="10" t="n">
        <v>0.2589611661506799</v>
      </c>
      <c r="F4133">
        <f>E4133*Parametrar!$B$7</f>
        <v/>
      </c>
    </row>
    <row r="4134">
      <c r="A4134" t="inlineStr">
        <is>
          <t>2024-06-21 04:00</t>
        </is>
      </c>
      <c r="B4134" t="n">
        <v>6</v>
      </c>
      <c r="C4134" t="n">
        <v>21</v>
      </c>
      <c r="D4134" t="n">
        <v>4</v>
      </c>
      <c r="E4134" s="10" t="n">
        <v>0.2356132885471892</v>
      </c>
      <c r="F4134">
        <f>E4134*Parametrar!$B$7</f>
        <v/>
      </c>
    </row>
    <row r="4135">
      <c r="A4135" t="inlineStr">
        <is>
          <t>2024-06-21 05:00</t>
        </is>
      </c>
      <c r="B4135" t="n">
        <v>6</v>
      </c>
      <c r="C4135" t="n">
        <v>21</v>
      </c>
      <c r="D4135" t="n">
        <v>5</v>
      </c>
      <c r="E4135" s="10" t="n">
        <v>0.209498450279628</v>
      </c>
      <c r="F4135">
        <f>E4135*Parametrar!$B$7</f>
        <v/>
      </c>
    </row>
    <row r="4136">
      <c r="A4136" t="inlineStr">
        <is>
          <t>2024-06-21 06:00</t>
        </is>
      </c>
      <c r="B4136" t="n">
        <v>6</v>
      </c>
      <c r="C4136" t="n">
        <v>21</v>
      </c>
      <c r="D4136" t="n">
        <v>6</v>
      </c>
      <c r="E4136" s="10" t="n">
        <v>0.1868093728342494</v>
      </c>
      <c r="F4136">
        <f>E4136*Parametrar!$B$7</f>
        <v/>
      </c>
    </row>
    <row r="4137">
      <c r="A4137" t="inlineStr">
        <is>
          <t>2024-06-21 07:00</t>
        </is>
      </c>
      <c r="B4137" t="n">
        <v>6</v>
      </c>
      <c r="C4137" t="n">
        <v>21</v>
      </c>
      <c r="D4137" t="n">
        <v>7</v>
      </c>
      <c r="E4137" s="10" t="n">
        <v>0.1739495937479025</v>
      </c>
      <c r="F4137">
        <f>E4137*Parametrar!$B$7</f>
        <v/>
      </c>
    </row>
    <row r="4138">
      <c r="A4138" t="inlineStr">
        <is>
          <t>2024-06-21 08:00</t>
        </is>
      </c>
      <c r="B4138" t="n">
        <v>6</v>
      </c>
      <c r="C4138" t="n">
        <v>21</v>
      </c>
      <c r="D4138" t="n">
        <v>8</v>
      </c>
      <c r="E4138" s="10" t="n">
        <v>0.1831991479677955</v>
      </c>
      <c r="F4138">
        <f>E4138*Parametrar!$B$7</f>
        <v/>
      </c>
    </row>
    <row r="4139">
      <c r="A4139" t="inlineStr">
        <is>
          <t>2024-06-21 09:00</t>
        </is>
      </c>
      <c r="B4139" t="n">
        <v>6</v>
      </c>
      <c r="C4139" t="n">
        <v>21</v>
      </c>
      <c r="D4139" t="n">
        <v>9</v>
      </c>
      <c r="E4139" s="10" t="n">
        <v>0.1698913847739323</v>
      </c>
      <c r="F4139">
        <f>E4139*Parametrar!$B$7</f>
        <v/>
      </c>
    </row>
    <row r="4140">
      <c r="A4140" t="inlineStr">
        <is>
          <t>2024-06-21 10:00</t>
        </is>
      </c>
      <c r="B4140" t="n">
        <v>6</v>
      </c>
      <c r="C4140" t="n">
        <v>21</v>
      </c>
      <c r="D4140" t="n">
        <v>10</v>
      </c>
      <c r="E4140" s="10" t="n">
        <v>0.1816970836073001</v>
      </c>
      <c r="F4140">
        <f>E4140*Parametrar!$B$7</f>
        <v/>
      </c>
    </row>
    <row r="4141">
      <c r="A4141" t="inlineStr">
        <is>
          <t>2024-06-21 11:00</t>
        </is>
      </c>
      <c r="B4141" t="n">
        <v>6</v>
      </c>
      <c r="C4141" t="n">
        <v>21</v>
      </c>
      <c r="D4141" t="n">
        <v>11</v>
      </c>
      <c r="E4141" s="10" t="n">
        <v>0.1828302198792528</v>
      </c>
      <c r="F4141">
        <f>E4141*Parametrar!$B$7</f>
        <v/>
      </c>
    </row>
    <row r="4142">
      <c r="A4142" t="inlineStr">
        <is>
          <t>2024-06-21 12:00</t>
        </is>
      </c>
      <c r="B4142" t="n">
        <v>6</v>
      </c>
      <c r="C4142" t="n">
        <v>21</v>
      </c>
      <c r="D4142" t="n">
        <v>12</v>
      </c>
      <c r="E4142" s="10" t="n">
        <v>0.1865458527710047</v>
      </c>
      <c r="F4142">
        <f>E4142*Parametrar!$B$7</f>
        <v/>
      </c>
    </row>
    <row r="4143">
      <c r="A4143" t="inlineStr">
        <is>
          <t>2024-06-21 13:00</t>
        </is>
      </c>
      <c r="B4143" t="n">
        <v>6</v>
      </c>
      <c r="C4143" t="n">
        <v>21</v>
      </c>
      <c r="D4143" t="n">
        <v>13</v>
      </c>
      <c r="E4143" s="10" t="n">
        <v>0.1892074054097773</v>
      </c>
      <c r="F4143">
        <f>E4143*Parametrar!$B$7</f>
        <v/>
      </c>
    </row>
    <row r="4144">
      <c r="A4144" t="inlineStr">
        <is>
          <t>2024-06-21 14:00</t>
        </is>
      </c>
      <c r="B4144" t="n">
        <v>6</v>
      </c>
      <c r="C4144" t="n">
        <v>21</v>
      </c>
      <c r="D4144" t="n">
        <v>14</v>
      </c>
      <c r="E4144" s="10" t="n">
        <v>0.1926595182382844</v>
      </c>
      <c r="F4144">
        <f>E4144*Parametrar!$B$7</f>
        <v/>
      </c>
    </row>
    <row r="4145">
      <c r="A4145" t="inlineStr">
        <is>
          <t>2024-06-21 15:00</t>
        </is>
      </c>
      <c r="B4145" t="n">
        <v>6</v>
      </c>
      <c r="C4145" t="n">
        <v>21</v>
      </c>
      <c r="D4145" t="n">
        <v>15</v>
      </c>
      <c r="E4145" s="10" t="n">
        <v>0.1962960951110628</v>
      </c>
      <c r="F4145">
        <f>E4145*Parametrar!$B$7</f>
        <v/>
      </c>
    </row>
    <row r="4146">
      <c r="A4146" t="inlineStr">
        <is>
          <t>2024-06-21 16:00</t>
        </is>
      </c>
      <c r="B4146" t="n">
        <v>6</v>
      </c>
      <c r="C4146" t="n">
        <v>21</v>
      </c>
      <c r="D4146" t="n">
        <v>16</v>
      </c>
      <c r="E4146" s="10" t="n">
        <v>0.1929757423141782</v>
      </c>
      <c r="F4146">
        <f>E4146*Parametrar!$B$7</f>
        <v/>
      </c>
    </row>
    <row r="4147">
      <c r="A4147" t="inlineStr">
        <is>
          <t>2024-06-21 17:00</t>
        </is>
      </c>
      <c r="B4147" t="n">
        <v>6</v>
      </c>
      <c r="C4147" t="n">
        <v>21</v>
      </c>
      <c r="D4147" t="n">
        <v>17</v>
      </c>
      <c r="E4147" s="10" t="n">
        <v>0.1978508634842072</v>
      </c>
      <c r="F4147">
        <f>E4147*Parametrar!$B$7</f>
        <v/>
      </c>
    </row>
    <row r="4148">
      <c r="A4148" t="inlineStr">
        <is>
          <t>2024-06-21 18:00</t>
        </is>
      </c>
      <c r="B4148" t="n">
        <v>6</v>
      </c>
      <c r="C4148" t="n">
        <v>21</v>
      </c>
      <c r="D4148" t="n">
        <v>18</v>
      </c>
      <c r="E4148" s="10" t="n">
        <v>0.1949784947948388</v>
      </c>
      <c r="F4148">
        <f>E4148*Parametrar!$B$7</f>
        <v/>
      </c>
    </row>
    <row r="4149">
      <c r="A4149" t="inlineStr">
        <is>
          <t>2024-06-21 19:00</t>
        </is>
      </c>
      <c r="B4149" t="n">
        <v>6</v>
      </c>
      <c r="C4149" t="n">
        <v>21</v>
      </c>
      <c r="D4149" t="n">
        <v>19</v>
      </c>
      <c r="E4149" s="10" t="n">
        <v>0.1962697431047384</v>
      </c>
      <c r="F4149">
        <f>E4149*Parametrar!$B$7</f>
        <v/>
      </c>
    </row>
    <row r="4150">
      <c r="A4150" t="inlineStr">
        <is>
          <t>2024-06-21 20:00</t>
        </is>
      </c>
      <c r="B4150" t="n">
        <v>6</v>
      </c>
      <c r="C4150" t="n">
        <v>21</v>
      </c>
      <c r="D4150" t="n">
        <v>20</v>
      </c>
      <c r="E4150" s="10" t="n">
        <v>0.1998272639585433</v>
      </c>
      <c r="F4150">
        <f>E4150*Parametrar!$B$7</f>
        <v/>
      </c>
    </row>
    <row r="4151">
      <c r="A4151" t="inlineStr">
        <is>
          <t>2024-06-21 21:00</t>
        </is>
      </c>
      <c r="B4151" t="n">
        <v>6</v>
      </c>
      <c r="C4151" t="n">
        <v>21</v>
      </c>
      <c r="D4151" t="n">
        <v>21</v>
      </c>
      <c r="E4151" s="10" t="n">
        <v>0.2123444669626721</v>
      </c>
      <c r="F4151">
        <f>E4151*Parametrar!$B$7</f>
        <v/>
      </c>
    </row>
    <row r="4152">
      <c r="A4152" t="inlineStr">
        <is>
          <t>2024-06-21 22:00</t>
        </is>
      </c>
      <c r="B4152" t="n">
        <v>6</v>
      </c>
      <c r="C4152" t="n">
        <v>21</v>
      </c>
      <c r="D4152" t="n">
        <v>22</v>
      </c>
      <c r="E4152" s="10" t="n">
        <v>0.2245981499035559</v>
      </c>
      <c r="F4152">
        <f>E4152*Parametrar!$B$7</f>
        <v/>
      </c>
    </row>
    <row r="4153">
      <c r="A4153" t="inlineStr">
        <is>
          <t>2024-06-21 23:00</t>
        </is>
      </c>
      <c r="B4153" t="n">
        <v>6</v>
      </c>
      <c r="C4153" t="n">
        <v>21</v>
      </c>
      <c r="D4153" t="n">
        <v>23</v>
      </c>
      <c r="E4153" s="10" t="n">
        <v>0.2409363938247345</v>
      </c>
      <c r="F4153">
        <f>E4153*Parametrar!$B$7</f>
        <v/>
      </c>
    </row>
    <row r="4154">
      <c r="A4154" t="inlineStr">
        <is>
          <t>2024-06-22 00:00</t>
        </is>
      </c>
      <c r="B4154" t="n">
        <v>6</v>
      </c>
      <c r="C4154" t="n">
        <v>22</v>
      </c>
      <c r="D4154" t="n">
        <v>0</v>
      </c>
      <c r="E4154" s="10" t="n">
        <v>0.216060099854424</v>
      </c>
      <c r="F4154">
        <f>E4154*Parametrar!$B$7</f>
        <v/>
      </c>
    </row>
    <row r="4155">
      <c r="A4155" t="inlineStr">
        <is>
          <t>2024-06-22 01:00</t>
        </is>
      </c>
      <c r="B4155" t="n">
        <v>6</v>
      </c>
      <c r="C4155" t="n">
        <v>22</v>
      </c>
      <c r="D4155" t="n">
        <v>1</v>
      </c>
      <c r="E4155" s="10" t="n">
        <v>0.2620707028969687</v>
      </c>
      <c r="F4155">
        <f>E4155*Parametrar!$B$7</f>
        <v/>
      </c>
    </row>
    <row r="4156">
      <c r="A4156" t="inlineStr">
        <is>
          <t>2024-06-22 02:00</t>
        </is>
      </c>
      <c r="B4156" t="n">
        <v>6</v>
      </c>
      <c r="C4156" t="n">
        <v>22</v>
      </c>
      <c r="D4156" t="n">
        <v>2</v>
      </c>
      <c r="E4156" s="10" t="n">
        <v>0.2643633274471986</v>
      </c>
      <c r="F4156">
        <f>E4156*Parametrar!$B$7</f>
        <v/>
      </c>
    </row>
    <row r="4157">
      <c r="A4157" t="inlineStr">
        <is>
          <t>2024-06-22 03:00</t>
        </is>
      </c>
      <c r="B4157" t="n">
        <v>6</v>
      </c>
      <c r="C4157" t="n">
        <v>22</v>
      </c>
      <c r="D4157" t="n">
        <v>3</v>
      </c>
      <c r="E4157" s="10" t="n">
        <v>0.2603314704795529</v>
      </c>
      <c r="F4157">
        <f>E4157*Parametrar!$B$7</f>
        <v/>
      </c>
    </row>
    <row r="4158">
      <c r="A4158" t="inlineStr">
        <is>
          <t>2024-06-22 04:00</t>
        </is>
      </c>
      <c r="B4158" t="n">
        <v>6</v>
      </c>
      <c r="C4158" t="n">
        <v>22</v>
      </c>
      <c r="D4158" t="n">
        <v>4</v>
      </c>
      <c r="E4158" s="10" t="n">
        <v>0.2503967640952234</v>
      </c>
      <c r="F4158">
        <f>E4158*Parametrar!$B$7</f>
        <v/>
      </c>
    </row>
    <row r="4159">
      <c r="A4159" t="inlineStr">
        <is>
          <t>2024-06-22 05:00</t>
        </is>
      </c>
      <c r="B4159" t="n">
        <v>6</v>
      </c>
      <c r="C4159" t="n">
        <v>22</v>
      </c>
      <c r="D4159" t="n">
        <v>5</v>
      </c>
      <c r="E4159" s="10" t="n">
        <v>0.2321611757186822</v>
      </c>
      <c r="F4159">
        <f>E4159*Parametrar!$B$7</f>
        <v/>
      </c>
    </row>
    <row r="4160">
      <c r="A4160" t="inlineStr">
        <is>
          <t>2024-06-22 06:00</t>
        </is>
      </c>
      <c r="B4160" t="n">
        <v>6</v>
      </c>
      <c r="C4160" t="n">
        <v>22</v>
      </c>
      <c r="D4160" t="n">
        <v>6</v>
      </c>
      <c r="E4160" s="10" t="n">
        <v>0.2161391558733974</v>
      </c>
      <c r="F4160">
        <f>E4160*Parametrar!$B$7</f>
        <v/>
      </c>
    </row>
    <row r="4161">
      <c r="A4161" t="inlineStr">
        <is>
          <t>2024-06-22 07:00</t>
        </is>
      </c>
      <c r="B4161" t="n">
        <v>6</v>
      </c>
      <c r="C4161" t="n">
        <v>22</v>
      </c>
      <c r="D4161" t="n">
        <v>7</v>
      </c>
      <c r="E4161" s="10" t="n">
        <v>0.2035692488566197</v>
      </c>
      <c r="F4161">
        <f>E4161*Parametrar!$B$7</f>
        <v/>
      </c>
    </row>
    <row r="4162">
      <c r="A4162" t="inlineStr">
        <is>
          <t>2024-06-22 08:00</t>
        </is>
      </c>
      <c r="B4162" t="n">
        <v>6</v>
      </c>
      <c r="C4162" t="n">
        <v>22</v>
      </c>
      <c r="D4162" t="n">
        <v>8</v>
      </c>
      <c r="E4162" s="10" t="n">
        <v>0.1966386711932811</v>
      </c>
      <c r="F4162">
        <f>E4162*Parametrar!$B$7</f>
        <v/>
      </c>
    </row>
    <row r="4163">
      <c r="A4163" t="inlineStr">
        <is>
          <t>2024-06-22 09:00</t>
        </is>
      </c>
      <c r="B4163" t="n">
        <v>6</v>
      </c>
      <c r="C4163" t="n">
        <v>22</v>
      </c>
      <c r="D4163" t="n">
        <v>9</v>
      </c>
      <c r="E4163" s="10" t="n">
        <v>0.1947940307505674</v>
      </c>
      <c r="F4163">
        <f>E4163*Parametrar!$B$7</f>
        <v/>
      </c>
    </row>
    <row r="4164">
      <c r="A4164" t="inlineStr">
        <is>
          <t>2024-06-22 10:00</t>
        </is>
      </c>
      <c r="B4164" t="n">
        <v>6</v>
      </c>
      <c r="C4164" t="n">
        <v>22</v>
      </c>
      <c r="D4164" t="n">
        <v>10</v>
      </c>
      <c r="E4164" s="10" t="n">
        <v>0.1972974713513931</v>
      </c>
      <c r="F4164">
        <f>E4164*Parametrar!$B$7</f>
        <v/>
      </c>
    </row>
    <row r="4165">
      <c r="A4165" t="inlineStr">
        <is>
          <t>2024-06-22 11:00</t>
        </is>
      </c>
      <c r="B4165" t="n">
        <v>6</v>
      </c>
      <c r="C4165" t="n">
        <v>22</v>
      </c>
      <c r="D4165" t="n">
        <v>11</v>
      </c>
      <c r="E4165" s="10" t="n">
        <v>0.2101572504377401</v>
      </c>
      <c r="F4165">
        <f>E4165*Parametrar!$B$7</f>
        <v/>
      </c>
    </row>
    <row r="4166">
      <c r="A4166" t="inlineStr">
        <is>
          <t>2024-06-22 12:00</t>
        </is>
      </c>
      <c r="B4166" t="n">
        <v>6</v>
      </c>
      <c r="C4166" t="n">
        <v>22</v>
      </c>
      <c r="D4166" t="n">
        <v>12</v>
      </c>
      <c r="E4166" s="10" t="n">
        <v>0.2175358122085949</v>
      </c>
      <c r="F4166">
        <f>E4166*Parametrar!$B$7</f>
        <v/>
      </c>
    </row>
    <row r="4167">
      <c r="A4167" t="inlineStr">
        <is>
          <t>2024-06-22 13:00</t>
        </is>
      </c>
      <c r="B4167" t="n">
        <v>6</v>
      </c>
      <c r="C4167" t="n">
        <v>22</v>
      </c>
      <c r="D4167" t="n">
        <v>13</v>
      </c>
      <c r="E4167" s="10" t="n">
        <v>0.2223318773596505</v>
      </c>
      <c r="F4167">
        <f>E4167*Parametrar!$B$7</f>
        <v/>
      </c>
    </row>
    <row r="4168">
      <c r="A4168" t="inlineStr">
        <is>
          <t>2024-06-22 14:00</t>
        </is>
      </c>
      <c r="B4168" t="n">
        <v>6</v>
      </c>
      <c r="C4168" t="n">
        <v>22</v>
      </c>
      <c r="D4168" t="n">
        <v>14</v>
      </c>
      <c r="E4168" s="10" t="n">
        <v>0.222410933378624</v>
      </c>
      <c r="F4168">
        <f>E4168*Parametrar!$B$7</f>
        <v/>
      </c>
    </row>
    <row r="4169">
      <c r="A4169" t="inlineStr">
        <is>
          <t>2024-06-22 15:00</t>
        </is>
      </c>
      <c r="B4169" t="n">
        <v>6</v>
      </c>
      <c r="C4169" t="n">
        <v>22</v>
      </c>
      <c r="D4169" t="n">
        <v>15</v>
      </c>
      <c r="E4169" s="10" t="n">
        <v>0.2254150620996149</v>
      </c>
      <c r="F4169">
        <f>E4169*Parametrar!$B$7</f>
        <v/>
      </c>
    </row>
    <row r="4170">
      <c r="A4170" t="inlineStr">
        <is>
          <t>2024-06-22 16:00</t>
        </is>
      </c>
      <c r="B4170" t="n">
        <v>6</v>
      </c>
      <c r="C4170" t="n">
        <v>22</v>
      </c>
      <c r="D4170" t="n">
        <v>16</v>
      </c>
      <c r="E4170" s="10" t="n">
        <v>0.2188797645311435</v>
      </c>
      <c r="F4170">
        <f>E4170*Parametrar!$B$7</f>
        <v/>
      </c>
    </row>
    <row r="4171">
      <c r="A4171" t="inlineStr">
        <is>
          <t>2024-06-22 17:00</t>
        </is>
      </c>
      <c r="B4171" t="n">
        <v>6</v>
      </c>
      <c r="C4171" t="n">
        <v>22</v>
      </c>
      <c r="D4171" t="n">
        <v>17</v>
      </c>
      <c r="E4171" s="10" t="n">
        <v>0.2087869461088671</v>
      </c>
      <c r="F4171">
        <f>E4171*Parametrar!$B$7</f>
        <v/>
      </c>
    </row>
    <row r="4172">
      <c r="A4172" t="inlineStr">
        <is>
          <t>2024-06-22 18:00</t>
        </is>
      </c>
      <c r="B4172" t="n">
        <v>6</v>
      </c>
      <c r="C4172" t="n">
        <v>22</v>
      </c>
      <c r="D4172" t="n">
        <v>18</v>
      </c>
      <c r="E4172" s="10" t="n">
        <v>0.2026732806415873</v>
      </c>
      <c r="F4172">
        <f>E4172*Parametrar!$B$7</f>
        <v/>
      </c>
    </row>
    <row r="4173">
      <c r="A4173" t="inlineStr">
        <is>
          <t>2024-06-22 19:00</t>
        </is>
      </c>
      <c r="B4173" t="n">
        <v>6</v>
      </c>
      <c r="C4173" t="n">
        <v>22</v>
      </c>
      <c r="D4173" t="n">
        <v>19</v>
      </c>
      <c r="E4173" s="10" t="n">
        <v>0.1951102548264612</v>
      </c>
      <c r="F4173">
        <f>E4173*Parametrar!$B$7</f>
        <v/>
      </c>
    </row>
    <row r="4174">
      <c r="A4174" t="inlineStr">
        <is>
          <t>2024-06-22 20:00</t>
        </is>
      </c>
      <c r="B4174" t="n">
        <v>6</v>
      </c>
      <c r="C4174" t="n">
        <v>22</v>
      </c>
      <c r="D4174" t="n">
        <v>20</v>
      </c>
      <c r="E4174" s="10" t="n">
        <v>0.1986150716676172</v>
      </c>
      <c r="F4174">
        <f>E4174*Parametrar!$B$7</f>
        <v/>
      </c>
    </row>
    <row r="4175">
      <c r="A4175" t="inlineStr">
        <is>
          <t>2024-06-22 21:00</t>
        </is>
      </c>
      <c r="B4175" t="n">
        <v>6</v>
      </c>
      <c r="C4175" t="n">
        <v>22</v>
      </c>
      <c r="D4175" t="n">
        <v>21</v>
      </c>
      <c r="E4175" s="10" t="n">
        <v>0.207469345792643</v>
      </c>
      <c r="F4175">
        <f>E4175*Parametrar!$B$7</f>
        <v/>
      </c>
    </row>
    <row r="4176">
      <c r="A4176" t="inlineStr">
        <is>
          <t>2024-06-22 22:00</t>
        </is>
      </c>
      <c r="B4176" t="n">
        <v>6</v>
      </c>
      <c r="C4176" t="n">
        <v>22</v>
      </c>
      <c r="D4176" t="n">
        <v>22</v>
      </c>
      <c r="E4176" s="10" t="n">
        <v>0.2155330597279343</v>
      </c>
      <c r="F4176">
        <f>E4176*Parametrar!$B$7</f>
        <v/>
      </c>
    </row>
    <row r="4177">
      <c r="A4177" t="inlineStr">
        <is>
          <t>2024-06-22 23:00</t>
        </is>
      </c>
      <c r="B4177" t="n">
        <v>6</v>
      </c>
      <c r="C4177" t="n">
        <v>22</v>
      </c>
      <c r="D4177" t="n">
        <v>23</v>
      </c>
      <c r="E4177" s="10" t="n">
        <v>0.2223055253533261</v>
      </c>
      <c r="F4177">
        <f>E4177*Parametrar!$B$7</f>
        <v/>
      </c>
    </row>
    <row r="4178">
      <c r="A4178" t="inlineStr">
        <is>
          <t>2024-06-23 00:00</t>
        </is>
      </c>
      <c r="B4178" t="n">
        <v>6</v>
      </c>
      <c r="C4178" t="n">
        <v>23</v>
      </c>
      <c r="D4178" t="n">
        <v>0</v>
      </c>
      <c r="E4178" s="10" t="n">
        <v>0.203147616755428</v>
      </c>
      <c r="F4178">
        <f>E4178*Parametrar!$B$7</f>
        <v/>
      </c>
    </row>
    <row r="4179">
      <c r="A4179" t="inlineStr">
        <is>
          <t>2024-06-23 01:00</t>
        </is>
      </c>
      <c r="B4179" t="n">
        <v>6</v>
      </c>
      <c r="C4179" t="n">
        <v>23</v>
      </c>
      <c r="D4179" t="n">
        <v>1</v>
      </c>
      <c r="E4179" s="10" t="n">
        <v>0.2129769151144596</v>
      </c>
      <c r="F4179">
        <f>E4179*Parametrar!$B$7</f>
        <v/>
      </c>
    </row>
    <row r="4180">
      <c r="A4180" t="inlineStr">
        <is>
          <t>2024-06-23 02:00</t>
        </is>
      </c>
      <c r="B4180" t="n">
        <v>6</v>
      </c>
      <c r="C4180" t="n">
        <v>23</v>
      </c>
      <c r="D4180" t="n">
        <v>2</v>
      </c>
      <c r="E4180" s="10" t="n">
        <v>0.1961906870857649</v>
      </c>
      <c r="F4180">
        <f>E4180*Parametrar!$B$7</f>
        <v/>
      </c>
    </row>
    <row r="4181">
      <c r="A4181" t="inlineStr">
        <is>
          <t>2024-06-23 03:00</t>
        </is>
      </c>
      <c r="B4181" t="n">
        <v>6</v>
      </c>
      <c r="C4181" t="n">
        <v>23</v>
      </c>
      <c r="D4181" t="n">
        <v>3</v>
      </c>
      <c r="E4181" s="10" t="n">
        <v>0.1811436914744859</v>
      </c>
      <c r="F4181">
        <f>E4181*Parametrar!$B$7</f>
        <v/>
      </c>
    </row>
    <row r="4182">
      <c r="A4182" t="inlineStr">
        <is>
          <t>2024-06-23 04:00</t>
        </is>
      </c>
      <c r="B4182" t="n">
        <v>6</v>
      </c>
      <c r="C4182" t="n">
        <v>23</v>
      </c>
      <c r="D4182" t="n">
        <v>4</v>
      </c>
      <c r="E4182" s="10" t="n">
        <v>0.1645682794963871</v>
      </c>
      <c r="F4182">
        <f>E4182*Parametrar!$B$7</f>
        <v/>
      </c>
    </row>
    <row r="4183">
      <c r="A4183" t="inlineStr">
        <is>
          <t>2024-06-23 05:00</t>
        </is>
      </c>
      <c r="B4183" t="n">
        <v>6</v>
      </c>
      <c r="C4183" t="n">
        <v>23</v>
      </c>
      <c r="D4183" t="n">
        <v>5</v>
      </c>
      <c r="E4183" s="10" t="n">
        <v>0.1443035866328608</v>
      </c>
      <c r="F4183">
        <f>E4183*Parametrar!$B$7</f>
        <v/>
      </c>
    </row>
    <row r="4184">
      <c r="A4184" t="inlineStr">
        <is>
          <t>2024-06-23 06:00</t>
        </is>
      </c>
      <c r="B4184" t="n">
        <v>6</v>
      </c>
      <c r="C4184" t="n">
        <v>23</v>
      </c>
      <c r="D4184" t="n">
        <v>6</v>
      </c>
      <c r="E4184" s="10" t="n">
        <v>0.1250402700096648</v>
      </c>
      <c r="F4184">
        <f>E4184*Parametrar!$B$7</f>
        <v/>
      </c>
    </row>
    <row r="4185">
      <c r="A4185" t="inlineStr">
        <is>
          <t>2024-06-23 07:00</t>
        </is>
      </c>
      <c r="B4185" t="n">
        <v>6</v>
      </c>
      <c r="C4185" t="n">
        <v>23</v>
      </c>
      <c r="D4185" t="n">
        <v>7</v>
      </c>
      <c r="E4185" s="10" t="n">
        <v>0.1144731154735477</v>
      </c>
      <c r="F4185">
        <f>E4185*Parametrar!$B$7</f>
        <v/>
      </c>
    </row>
    <row r="4186">
      <c r="A4186" t="inlineStr">
        <is>
          <t>2024-06-23 08:00</t>
        </is>
      </c>
      <c r="B4186" t="n">
        <v>6</v>
      </c>
      <c r="C4186" t="n">
        <v>23</v>
      </c>
      <c r="D4186" t="n">
        <v>8</v>
      </c>
      <c r="E4186" s="10" t="n">
        <v>0.1107838345881203</v>
      </c>
      <c r="F4186">
        <f>E4186*Parametrar!$B$7</f>
        <v/>
      </c>
    </row>
    <row r="4187">
      <c r="A4187" t="inlineStr">
        <is>
          <t>2024-06-23 09:00</t>
        </is>
      </c>
      <c r="B4187" t="n">
        <v>6</v>
      </c>
      <c r="C4187" t="n">
        <v>23</v>
      </c>
      <c r="D4187" t="n">
        <v>9</v>
      </c>
      <c r="E4187" s="10" t="n">
        <v>0.1149210995810639</v>
      </c>
      <c r="F4187">
        <f>E4187*Parametrar!$B$7</f>
        <v/>
      </c>
    </row>
    <row r="4188">
      <c r="A4188" t="inlineStr">
        <is>
          <t>2024-06-23 10:00</t>
        </is>
      </c>
      <c r="B4188" t="n">
        <v>6</v>
      </c>
      <c r="C4188" t="n">
        <v>23</v>
      </c>
      <c r="D4188" t="n">
        <v>10</v>
      </c>
      <c r="E4188" s="10" t="n">
        <v>0.1167657400237776</v>
      </c>
      <c r="F4188">
        <f>E4188*Parametrar!$B$7</f>
        <v/>
      </c>
    </row>
    <row r="4189">
      <c r="A4189" t="inlineStr">
        <is>
          <t>2024-06-23 11:00</t>
        </is>
      </c>
      <c r="B4189" t="n">
        <v>6</v>
      </c>
      <c r="C4189" t="n">
        <v>23</v>
      </c>
      <c r="D4189" t="n">
        <v>11</v>
      </c>
      <c r="E4189" s="10" t="n">
        <v>0.1308113593947262</v>
      </c>
      <c r="F4189">
        <f>E4189*Parametrar!$B$7</f>
        <v/>
      </c>
    </row>
    <row r="4190">
      <c r="A4190" t="inlineStr">
        <is>
          <t>2024-06-23 12:00</t>
        </is>
      </c>
      <c r="B4190" t="n">
        <v>6</v>
      </c>
      <c r="C4190" t="n">
        <v>23</v>
      </c>
      <c r="D4190" t="n">
        <v>12</v>
      </c>
      <c r="E4190" s="10" t="n">
        <v>0.123353741604898</v>
      </c>
      <c r="F4190">
        <f>E4190*Parametrar!$B$7</f>
        <v/>
      </c>
    </row>
    <row r="4191">
      <c r="A4191" t="inlineStr">
        <is>
          <t>2024-06-23 13:00</t>
        </is>
      </c>
      <c r="B4191" t="n">
        <v>6</v>
      </c>
      <c r="C4191" t="n">
        <v>23</v>
      </c>
      <c r="D4191" t="n">
        <v>13</v>
      </c>
      <c r="E4191" s="10" t="n">
        <v>0.1267531504207561</v>
      </c>
      <c r="F4191">
        <f>E4191*Parametrar!$B$7</f>
        <v/>
      </c>
    </row>
    <row r="4192">
      <c r="A4192" t="inlineStr">
        <is>
          <t>2024-06-23 14:00</t>
        </is>
      </c>
      <c r="B4192" t="n">
        <v>6</v>
      </c>
      <c r="C4192" t="n">
        <v>23</v>
      </c>
      <c r="D4192" t="n">
        <v>14</v>
      </c>
      <c r="E4192" s="10" t="n">
        <v>0.137583825020118</v>
      </c>
      <c r="F4192">
        <f>E4192*Parametrar!$B$7</f>
        <v/>
      </c>
    </row>
    <row r="4193">
      <c r="A4193" t="inlineStr">
        <is>
          <t>2024-06-23 15:00</t>
        </is>
      </c>
      <c r="B4193" t="n">
        <v>6</v>
      </c>
      <c r="C4193" t="n">
        <v>23</v>
      </c>
      <c r="D4193" t="n">
        <v>15</v>
      </c>
      <c r="E4193" s="10" t="n">
        <v>0.1327350558564134</v>
      </c>
      <c r="F4193">
        <f>E4193*Parametrar!$B$7</f>
        <v/>
      </c>
    </row>
    <row r="4194">
      <c r="A4194" t="inlineStr">
        <is>
          <t>2024-06-23 16:00</t>
        </is>
      </c>
      <c r="B4194" t="n">
        <v>6</v>
      </c>
      <c r="C4194" t="n">
        <v>23</v>
      </c>
      <c r="D4194" t="n">
        <v>16</v>
      </c>
      <c r="E4194" s="10" t="n">
        <v>0.1451732028415687</v>
      </c>
      <c r="F4194">
        <f>E4194*Parametrar!$B$7</f>
        <v/>
      </c>
    </row>
    <row r="4195">
      <c r="A4195" t="inlineStr">
        <is>
          <t>2024-06-23 17:00</t>
        </is>
      </c>
      <c r="B4195" t="n">
        <v>6</v>
      </c>
      <c r="C4195" t="n">
        <v>23</v>
      </c>
      <c r="D4195" t="n">
        <v>17</v>
      </c>
      <c r="E4195" s="10" t="n">
        <v>0.1407987697917047</v>
      </c>
      <c r="F4195">
        <f>E4195*Parametrar!$B$7</f>
        <v/>
      </c>
    </row>
    <row r="4196">
      <c r="A4196" t="inlineStr">
        <is>
          <t>2024-06-23 18:00</t>
        </is>
      </c>
      <c r="B4196" t="n">
        <v>6</v>
      </c>
      <c r="C4196" t="n">
        <v>23</v>
      </c>
      <c r="D4196" t="n">
        <v>18</v>
      </c>
      <c r="E4196" s="10" t="n">
        <v>0.1466752672020641</v>
      </c>
      <c r="F4196">
        <f>E4196*Parametrar!$B$7</f>
        <v/>
      </c>
    </row>
    <row r="4197">
      <c r="A4197" t="inlineStr">
        <is>
          <t>2024-06-23 19:00</t>
        </is>
      </c>
      <c r="B4197" t="n">
        <v>6</v>
      </c>
      <c r="C4197" t="n">
        <v>23</v>
      </c>
      <c r="D4197" t="n">
        <v>19</v>
      </c>
      <c r="E4197" s="10" t="n">
        <v>0.1606154785477149</v>
      </c>
      <c r="F4197">
        <f>E4197*Parametrar!$B$7</f>
        <v/>
      </c>
    </row>
    <row r="4198">
      <c r="A4198" t="inlineStr">
        <is>
          <t>2024-06-23 20:00</t>
        </is>
      </c>
      <c r="B4198" t="n">
        <v>6</v>
      </c>
      <c r="C4198" t="n">
        <v>23</v>
      </c>
      <c r="D4198" t="n">
        <v>20</v>
      </c>
      <c r="E4198" s="10" t="n">
        <v>0.1796943311266395</v>
      </c>
      <c r="F4198">
        <f>E4198*Parametrar!$B$7</f>
        <v/>
      </c>
    </row>
    <row r="4199">
      <c r="A4199" t="inlineStr">
        <is>
          <t>2024-06-23 21:00</t>
        </is>
      </c>
      <c r="B4199" t="n">
        <v>6</v>
      </c>
      <c r="C4199" t="n">
        <v>23</v>
      </c>
      <c r="D4199" t="n">
        <v>21</v>
      </c>
      <c r="E4199" s="10" t="n">
        <v>0.1965859671806321</v>
      </c>
      <c r="F4199">
        <f>E4199*Parametrar!$B$7</f>
        <v/>
      </c>
    </row>
    <row r="4200">
      <c r="A4200" t="inlineStr">
        <is>
          <t>2024-06-23 22:00</t>
        </is>
      </c>
      <c r="B4200" t="n">
        <v>6</v>
      </c>
      <c r="C4200" t="n">
        <v>23</v>
      </c>
      <c r="D4200" t="n">
        <v>22</v>
      </c>
      <c r="E4200" s="10" t="n">
        <v>0.2065733775776106</v>
      </c>
      <c r="F4200">
        <f>E4200*Parametrar!$B$7</f>
        <v/>
      </c>
    </row>
    <row r="4201">
      <c r="A4201" t="inlineStr">
        <is>
          <t>2024-06-23 23:00</t>
        </is>
      </c>
      <c r="B4201" t="n">
        <v>6</v>
      </c>
      <c r="C4201" t="n">
        <v>23</v>
      </c>
      <c r="D4201" t="n">
        <v>23</v>
      </c>
      <c r="E4201" s="10" t="n">
        <v>0.208892354134165</v>
      </c>
      <c r="F4201">
        <f>E4201*Parametrar!$B$7</f>
        <v/>
      </c>
    </row>
    <row r="4202">
      <c r="A4202" t="inlineStr">
        <is>
          <t>2024-06-24 00:00</t>
        </is>
      </c>
      <c r="B4202" t="n">
        <v>6</v>
      </c>
      <c r="C4202" t="n">
        <v>24</v>
      </c>
      <c r="D4202" t="n">
        <v>0</v>
      </c>
      <c r="E4202" s="10" t="n">
        <v>0.2149269635824713</v>
      </c>
      <c r="F4202">
        <f>E4202*Parametrar!$B$7</f>
        <v/>
      </c>
    </row>
    <row r="4203">
      <c r="A4203" t="inlineStr">
        <is>
          <t>2024-06-24 01:00</t>
        </is>
      </c>
      <c r="B4203" t="n">
        <v>6</v>
      </c>
      <c r="C4203" t="n">
        <v>24</v>
      </c>
      <c r="D4203" t="n">
        <v>1</v>
      </c>
      <c r="E4203" s="10" t="n">
        <v>0.1912101578904379</v>
      </c>
      <c r="F4203">
        <f>E4203*Parametrar!$B$7</f>
        <v/>
      </c>
    </row>
    <row r="4204">
      <c r="A4204" t="inlineStr">
        <is>
          <t>2024-06-24 02:00</t>
        </is>
      </c>
      <c r="B4204" t="n">
        <v>6</v>
      </c>
      <c r="C4204" t="n">
        <v>24</v>
      </c>
      <c r="D4204" t="n">
        <v>2</v>
      </c>
      <c r="E4204" s="10" t="n">
        <v>0.193950766548184</v>
      </c>
      <c r="F4204">
        <f>E4204*Parametrar!$B$7</f>
        <v/>
      </c>
    </row>
    <row r="4205">
      <c r="A4205" t="inlineStr">
        <is>
          <t>2024-06-24 03:00</t>
        </is>
      </c>
      <c r="B4205" t="n">
        <v>6</v>
      </c>
      <c r="C4205" t="n">
        <v>24</v>
      </c>
      <c r="D4205" t="n">
        <v>3</v>
      </c>
      <c r="E4205" s="10" t="n">
        <v>0.1769800744752179</v>
      </c>
      <c r="F4205">
        <f>E4205*Parametrar!$B$7</f>
        <v/>
      </c>
    </row>
    <row r="4206">
      <c r="A4206" t="inlineStr">
        <is>
          <t>2024-06-24 04:00</t>
        </is>
      </c>
      <c r="B4206" t="n">
        <v>6</v>
      </c>
      <c r="C4206" t="n">
        <v>24</v>
      </c>
      <c r="D4206" t="n">
        <v>4</v>
      </c>
      <c r="E4206" s="10" t="n">
        <v>0.1672561841414842</v>
      </c>
      <c r="F4206">
        <f>E4206*Parametrar!$B$7</f>
        <v/>
      </c>
    </row>
    <row r="4207">
      <c r="A4207" t="inlineStr">
        <is>
          <t>2024-06-24 05:00</t>
        </is>
      </c>
      <c r="B4207" t="n">
        <v>6</v>
      </c>
      <c r="C4207" t="n">
        <v>24</v>
      </c>
      <c r="D4207" t="n">
        <v>5</v>
      </c>
      <c r="E4207" s="10" t="n">
        <v>0.1503118440748426</v>
      </c>
      <c r="F4207">
        <f>E4207*Parametrar!$B$7</f>
        <v/>
      </c>
    </row>
    <row r="4208">
      <c r="A4208" t="inlineStr">
        <is>
          <t>2024-06-24 06:00</t>
        </is>
      </c>
      <c r="B4208" t="n">
        <v>6</v>
      </c>
      <c r="C4208" t="n">
        <v>24</v>
      </c>
      <c r="D4208" t="n">
        <v>6</v>
      </c>
      <c r="E4208" s="10" t="n">
        <v>0.1377682890643894</v>
      </c>
      <c r="F4208">
        <f>E4208*Parametrar!$B$7</f>
        <v/>
      </c>
    </row>
    <row r="4209">
      <c r="A4209" t="inlineStr">
        <is>
          <t>2024-06-24 07:00</t>
        </is>
      </c>
      <c r="B4209" t="n">
        <v>6</v>
      </c>
      <c r="C4209" t="n">
        <v>24</v>
      </c>
      <c r="D4209" t="n">
        <v>7</v>
      </c>
      <c r="E4209" s="10" t="n">
        <v>0.1351067364256167</v>
      </c>
      <c r="F4209">
        <f>E4209*Parametrar!$B$7</f>
        <v/>
      </c>
    </row>
    <row r="4210">
      <c r="A4210" t="inlineStr">
        <is>
          <t>2024-06-24 08:00</t>
        </is>
      </c>
      <c r="B4210" t="n">
        <v>6</v>
      </c>
      <c r="C4210" t="n">
        <v>24</v>
      </c>
      <c r="D4210" t="n">
        <v>8</v>
      </c>
      <c r="E4210" s="10" t="n">
        <v>0.1314701595528383</v>
      </c>
      <c r="F4210">
        <f>E4210*Parametrar!$B$7</f>
        <v/>
      </c>
    </row>
    <row r="4211">
      <c r="A4211" t="inlineStr">
        <is>
          <t>2024-06-24 09:00</t>
        </is>
      </c>
      <c r="B4211" t="n">
        <v>6</v>
      </c>
      <c r="C4211" t="n">
        <v>24</v>
      </c>
      <c r="D4211" t="n">
        <v>9</v>
      </c>
      <c r="E4211" s="10" t="n">
        <v>0.13112758347062</v>
      </c>
      <c r="F4211">
        <f>E4211*Parametrar!$B$7</f>
        <v/>
      </c>
    </row>
    <row r="4212">
      <c r="A4212" t="inlineStr">
        <is>
          <t>2024-06-24 10:00</t>
        </is>
      </c>
      <c r="B4212" t="n">
        <v>6</v>
      </c>
      <c r="C4212" t="n">
        <v>24</v>
      </c>
      <c r="D4212" t="n">
        <v>10</v>
      </c>
      <c r="E4212" s="10" t="n">
        <v>0.1313383995212159</v>
      </c>
      <c r="F4212">
        <f>E4212*Parametrar!$B$7</f>
        <v/>
      </c>
    </row>
    <row r="4213">
      <c r="A4213" t="inlineStr">
        <is>
          <t>2024-06-24 11:00</t>
        </is>
      </c>
      <c r="B4213" t="n">
        <v>6</v>
      </c>
      <c r="C4213" t="n">
        <v>24</v>
      </c>
      <c r="D4213" t="n">
        <v>11</v>
      </c>
      <c r="E4213" s="10" t="n">
        <v>0.151813908435338</v>
      </c>
      <c r="F4213">
        <f>E4213*Parametrar!$B$7</f>
        <v/>
      </c>
    </row>
    <row r="4214">
      <c r="A4214" t="inlineStr">
        <is>
          <t>2024-06-24 12:00</t>
        </is>
      </c>
      <c r="B4214" t="n">
        <v>6</v>
      </c>
      <c r="C4214" t="n">
        <v>24</v>
      </c>
      <c r="D4214" t="n">
        <v>12</v>
      </c>
      <c r="E4214" s="10" t="n">
        <v>0.1467016192083886</v>
      </c>
      <c r="F4214">
        <f>E4214*Parametrar!$B$7</f>
        <v/>
      </c>
    </row>
    <row r="4215">
      <c r="A4215" t="inlineStr">
        <is>
          <t>2024-06-24 13:00</t>
        </is>
      </c>
      <c r="B4215" t="n">
        <v>6</v>
      </c>
      <c r="C4215" t="n">
        <v>24</v>
      </c>
      <c r="D4215" t="n">
        <v>13</v>
      </c>
      <c r="E4215" s="10" t="n">
        <v>0.1666764400023456</v>
      </c>
      <c r="F4215">
        <f>E4215*Parametrar!$B$7</f>
        <v/>
      </c>
    </row>
    <row r="4216">
      <c r="A4216" t="inlineStr">
        <is>
          <t>2024-06-24 14:00</t>
        </is>
      </c>
      <c r="B4216" t="n">
        <v>6</v>
      </c>
      <c r="C4216" t="n">
        <v>24</v>
      </c>
      <c r="D4216" t="n">
        <v>14</v>
      </c>
      <c r="E4216" s="10" t="n">
        <v>0.1597722143453315</v>
      </c>
      <c r="F4216">
        <f>E4216*Parametrar!$B$7</f>
        <v/>
      </c>
    </row>
    <row r="4217">
      <c r="A4217" t="inlineStr">
        <is>
          <t>2024-06-24 15:00</t>
        </is>
      </c>
      <c r="B4217" t="n">
        <v>6</v>
      </c>
      <c r="C4217" t="n">
        <v>24</v>
      </c>
      <c r="D4217" t="n">
        <v>15</v>
      </c>
      <c r="E4217" s="10" t="n">
        <v>0.1698123287549589</v>
      </c>
      <c r="F4217">
        <f>E4217*Parametrar!$B$7</f>
        <v/>
      </c>
    </row>
    <row r="4218">
      <c r="A4218" t="inlineStr">
        <is>
          <t>2024-06-24 16:00</t>
        </is>
      </c>
      <c r="B4218" t="n">
        <v>6</v>
      </c>
      <c r="C4218" t="n">
        <v>24</v>
      </c>
      <c r="D4218" t="n">
        <v>16</v>
      </c>
      <c r="E4218" s="10" t="n">
        <v>0.1917371980169275</v>
      </c>
      <c r="F4218">
        <f>E4218*Parametrar!$B$7</f>
        <v/>
      </c>
    </row>
    <row r="4219">
      <c r="A4219" t="inlineStr">
        <is>
          <t>2024-06-24 17:00</t>
        </is>
      </c>
      <c r="B4219" t="n">
        <v>6</v>
      </c>
      <c r="C4219" t="n">
        <v>24</v>
      </c>
      <c r="D4219" t="n">
        <v>17</v>
      </c>
      <c r="E4219" s="10" t="n">
        <v>0.1802213712531291</v>
      </c>
      <c r="F4219">
        <f>E4219*Parametrar!$B$7</f>
        <v/>
      </c>
    </row>
    <row r="4220">
      <c r="A4220" t="inlineStr">
        <is>
          <t>2024-06-24 18:00</t>
        </is>
      </c>
      <c r="B4220" t="n">
        <v>6</v>
      </c>
      <c r="C4220" t="n">
        <v>24</v>
      </c>
      <c r="D4220" t="n">
        <v>18</v>
      </c>
      <c r="E4220" s="10" t="n">
        <v>0.1771118345068403</v>
      </c>
      <c r="F4220">
        <f>E4220*Parametrar!$B$7</f>
        <v/>
      </c>
    </row>
    <row r="4221">
      <c r="A4221" t="inlineStr">
        <is>
          <t>2024-06-24 19:00</t>
        </is>
      </c>
      <c r="B4221" t="n">
        <v>6</v>
      </c>
      <c r="C4221" t="n">
        <v>24</v>
      </c>
      <c r="D4221" t="n">
        <v>19</v>
      </c>
      <c r="E4221" s="10" t="n">
        <v>0.1812754515061084</v>
      </c>
      <c r="F4221">
        <f>E4221*Parametrar!$B$7</f>
        <v/>
      </c>
    </row>
    <row r="4222">
      <c r="A4222" t="inlineStr">
        <is>
          <t>2024-06-24 20:00</t>
        </is>
      </c>
      <c r="B4222" t="n">
        <v>6</v>
      </c>
      <c r="C4222" t="n">
        <v>24</v>
      </c>
      <c r="D4222" t="n">
        <v>20</v>
      </c>
      <c r="E4222" s="10" t="n">
        <v>0.1910783978588155</v>
      </c>
      <c r="F4222">
        <f>E4222*Parametrar!$B$7</f>
        <v/>
      </c>
    </row>
    <row r="4223">
      <c r="A4223" t="inlineStr">
        <is>
          <t>2024-06-24 21:00</t>
        </is>
      </c>
      <c r="B4223" t="n">
        <v>6</v>
      </c>
      <c r="C4223" t="n">
        <v>24</v>
      </c>
      <c r="D4223" t="n">
        <v>21</v>
      </c>
      <c r="E4223" s="10" t="n">
        <v>0.2092612822227077</v>
      </c>
      <c r="F4223">
        <f>E4223*Parametrar!$B$7</f>
        <v/>
      </c>
    </row>
    <row r="4224">
      <c r="A4224" t="inlineStr">
        <is>
          <t>2024-06-24 22:00</t>
        </is>
      </c>
      <c r="B4224" t="n">
        <v>6</v>
      </c>
      <c r="C4224" t="n">
        <v>24</v>
      </c>
      <c r="D4224" t="n">
        <v>22</v>
      </c>
      <c r="E4224" s="10" t="n">
        <v>0.2200392528094207</v>
      </c>
      <c r="F4224">
        <f>E4224*Parametrar!$B$7</f>
        <v/>
      </c>
    </row>
    <row r="4225">
      <c r="A4225" t="inlineStr">
        <is>
          <t>2024-06-24 23:00</t>
        </is>
      </c>
      <c r="B4225" t="n">
        <v>6</v>
      </c>
      <c r="C4225" t="n">
        <v>24</v>
      </c>
      <c r="D4225" t="n">
        <v>23</v>
      </c>
      <c r="E4225" s="10" t="n">
        <v>0.220987925037102</v>
      </c>
      <c r="F4225">
        <f>E4225*Parametrar!$B$7</f>
        <v/>
      </c>
    </row>
    <row r="4226">
      <c r="A4226" t="inlineStr">
        <is>
          <t>2024-06-25 00:00</t>
        </is>
      </c>
      <c r="B4226" t="n">
        <v>6</v>
      </c>
      <c r="C4226" t="n">
        <v>25</v>
      </c>
      <c r="D4226" t="n">
        <v>0</v>
      </c>
      <c r="E4226" s="10" t="n">
        <v>0.1950575508138122</v>
      </c>
      <c r="F4226">
        <f>E4226*Parametrar!$B$7</f>
        <v/>
      </c>
    </row>
    <row r="4227">
      <c r="A4227" t="inlineStr">
        <is>
          <t>2024-06-25 01:00</t>
        </is>
      </c>
      <c r="B4227" t="n">
        <v>6</v>
      </c>
      <c r="C4227" t="n">
        <v>25</v>
      </c>
      <c r="D4227" t="n">
        <v>1</v>
      </c>
      <c r="E4227" s="10" t="n">
        <v>0.208180849963404</v>
      </c>
      <c r="F4227">
        <f>E4227*Parametrar!$B$7</f>
        <v/>
      </c>
    </row>
    <row r="4228">
      <c r="A4228" t="inlineStr">
        <is>
          <t>2024-06-25 02:00</t>
        </is>
      </c>
      <c r="B4228" t="n">
        <v>6</v>
      </c>
      <c r="C4228" t="n">
        <v>25</v>
      </c>
      <c r="D4228" t="n">
        <v>2</v>
      </c>
      <c r="E4228" s="10" t="n">
        <v>0.1957954069908977</v>
      </c>
      <c r="F4228">
        <f>E4228*Parametrar!$B$7</f>
        <v/>
      </c>
    </row>
    <row r="4229">
      <c r="A4229" t="inlineStr">
        <is>
          <t>2024-06-25 03:00</t>
        </is>
      </c>
      <c r="B4229" t="n">
        <v>6</v>
      </c>
      <c r="C4229" t="n">
        <v>25</v>
      </c>
      <c r="D4229" t="n">
        <v>3</v>
      </c>
      <c r="E4229" s="10" t="n">
        <v>0.1843586362460727</v>
      </c>
      <c r="F4229">
        <f>E4229*Parametrar!$B$7</f>
        <v/>
      </c>
    </row>
    <row r="4230">
      <c r="A4230" t="inlineStr">
        <is>
          <t>2024-06-25 04:00</t>
        </is>
      </c>
      <c r="B4230" t="n">
        <v>6</v>
      </c>
      <c r="C4230" t="n">
        <v>25</v>
      </c>
      <c r="D4230" t="n">
        <v>4</v>
      </c>
      <c r="E4230" s="10" t="n">
        <v>0.165332487679797</v>
      </c>
      <c r="F4230">
        <f>E4230*Parametrar!$B$7</f>
        <v/>
      </c>
    </row>
    <row r="4231">
      <c r="A4231" t="inlineStr">
        <is>
          <t>2024-06-25 05:00</t>
        </is>
      </c>
      <c r="B4231" t="n">
        <v>6</v>
      </c>
      <c r="C4231" t="n">
        <v>25</v>
      </c>
      <c r="D4231" t="n">
        <v>5</v>
      </c>
      <c r="E4231" s="10" t="n">
        <v>0.1441718266012384</v>
      </c>
      <c r="F4231">
        <f>E4231*Parametrar!$B$7</f>
        <v/>
      </c>
    </row>
    <row r="4232">
      <c r="A4232" t="inlineStr">
        <is>
          <t>2024-06-25 06:00</t>
        </is>
      </c>
      <c r="B4232" t="n">
        <v>6</v>
      </c>
      <c r="C4232" t="n">
        <v>25</v>
      </c>
      <c r="D4232" t="n">
        <v>6</v>
      </c>
      <c r="E4232" s="10" t="n">
        <v>0.1239598377503611</v>
      </c>
      <c r="F4232">
        <f>E4232*Parametrar!$B$7</f>
        <v/>
      </c>
    </row>
    <row r="4233">
      <c r="A4233" t="inlineStr">
        <is>
          <t>2024-06-25 07:00</t>
        </is>
      </c>
      <c r="B4233" t="n">
        <v>6</v>
      </c>
      <c r="C4233" t="n">
        <v>25</v>
      </c>
      <c r="D4233" t="n">
        <v>7</v>
      </c>
      <c r="E4233" s="10" t="n">
        <v>0.1113899307335834</v>
      </c>
      <c r="F4233">
        <f>E4233*Parametrar!$B$7</f>
        <v/>
      </c>
    </row>
    <row r="4234">
      <c r="A4234" t="inlineStr">
        <is>
          <t>2024-06-25 08:00</t>
        </is>
      </c>
      <c r="B4234" t="n">
        <v>6</v>
      </c>
      <c r="C4234" t="n">
        <v>25</v>
      </c>
      <c r="D4234" t="n">
        <v>8</v>
      </c>
      <c r="E4234" s="10" t="n">
        <v>0.1195063486815237</v>
      </c>
      <c r="F4234">
        <f>E4234*Parametrar!$B$7</f>
        <v/>
      </c>
    </row>
    <row r="4235">
      <c r="A4235" t="inlineStr">
        <is>
          <t>2024-06-25 09:00</t>
        </is>
      </c>
      <c r="B4235" t="n">
        <v>6</v>
      </c>
      <c r="C4235" t="n">
        <v>25</v>
      </c>
      <c r="D4235" t="n">
        <v>9</v>
      </c>
      <c r="E4235" s="10" t="n">
        <v>0.1152373236569577</v>
      </c>
      <c r="F4235">
        <f>E4235*Parametrar!$B$7</f>
        <v/>
      </c>
    </row>
    <row r="4236">
      <c r="A4236" t="inlineStr">
        <is>
          <t>2024-06-25 10:00</t>
        </is>
      </c>
      <c r="B4236" t="n">
        <v>6</v>
      </c>
      <c r="C4236" t="n">
        <v>25</v>
      </c>
      <c r="D4236" t="n">
        <v>10</v>
      </c>
      <c r="E4236" s="10" t="n">
        <v>0.1332357439765786</v>
      </c>
      <c r="F4236">
        <f>E4236*Parametrar!$B$7</f>
        <v/>
      </c>
    </row>
    <row r="4237">
      <c r="A4237" t="inlineStr">
        <is>
          <t>2024-06-25 11:00</t>
        </is>
      </c>
      <c r="B4237" t="n">
        <v>6</v>
      </c>
      <c r="C4237" t="n">
        <v>25</v>
      </c>
      <c r="D4237" t="n">
        <v>11</v>
      </c>
      <c r="E4237" s="10" t="n">
        <v>0.1271484305156233</v>
      </c>
      <c r="F4237">
        <f>E4237*Parametrar!$B$7</f>
        <v/>
      </c>
    </row>
    <row r="4238">
      <c r="A4238" t="inlineStr">
        <is>
          <t>2024-06-25 12:00</t>
        </is>
      </c>
      <c r="B4238" t="n">
        <v>6</v>
      </c>
      <c r="C4238" t="n">
        <v>25</v>
      </c>
      <c r="D4238" t="n">
        <v>12</v>
      </c>
      <c r="E4238" s="10" t="n">
        <v>0.1289667189520126</v>
      </c>
      <c r="F4238">
        <f>E4238*Parametrar!$B$7</f>
        <v/>
      </c>
    </row>
    <row r="4239">
      <c r="A4239" t="inlineStr">
        <is>
          <t>2024-06-25 13:00</t>
        </is>
      </c>
      <c r="B4239" t="n">
        <v>6</v>
      </c>
      <c r="C4239" t="n">
        <v>25</v>
      </c>
      <c r="D4239" t="n">
        <v>13</v>
      </c>
      <c r="E4239" s="10" t="n">
        <v>0.1282552147812515</v>
      </c>
      <c r="F4239">
        <f>E4239*Parametrar!$B$7</f>
        <v/>
      </c>
    </row>
    <row r="4240">
      <c r="A4240" t="inlineStr">
        <is>
          <t>2024-06-25 14:00</t>
        </is>
      </c>
      <c r="B4240" t="n">
        <v>6</v>
      </c>
      <c r="C4240" t="n">
        <v>25</v>
      </c>
      <c r="D4240" t="n">
        <v>14</v>
      </c>
      <c r="E4240" s="10" t="n">
        <v>0.1311539354769445</v>
      </c>
      <c r="F4240">
        <f>E4240*Parametrar!$B$7</f>
        <v/>
      </c>
    </row>
    <row r="4241">
      <c r="A4241" t="inlineStr">
        <is>
          <t>2024-06-25 15:00</t>
        </is>
      </c>
      <c r="B4241" t="n">
        <v>6</v>
      </c>
      <c r="C4241" t="n">
        <v>25</v>
      </c>
      <c r="D4241" t="n">
        <v>15</v>
      </c>
      <c r="E4241" s="10" t="n">
        <v>0.1384270892225014</v>
      </c>
      <c r="F4241">
        <f>E4241*Parametrar!$B$7</f>
        <v/>
      </c>
    </row>
    <row r="4242">
      <c r="A4242" t="inlineStr">
        <is>
          <t>2024-06-25 16:00</t>
        </is>
      </c>
      <c r="B4242" t="n">
        <v>6</v>
      </c>
      <c r="C4242" t="n">
        <v>25</v>
      </c>
      <c r="D4242" t="n">
        <v>16</v>
      </c>
      <c r="E4242" s="10" t="n">
        <v>0.1399818575956458</v>
      </c>
      <c r="F4242">
        <f>E4242*Parametrar!$B$7</f>
        <v/>
      </c>
    </row>
    <row r="4243">
      <c r="A4243" t="inlineStr">
        <is>
          <t>2024-06-25 17:00</t>
        </is>
      </c>
      <c r="B4243" t="n">
        <v>6</v>
      </c>
      <c r="C4243" t="n">
        <v>25</v>
      </c>
      <c r="D4243" t="n">
        <v>17</v>
      </c>
      <c r="E4243" s="10" t="n">
        <v>0.1390858893806134</v>
      </c>
      <c r="F4243">
        <f>E4243*Parametrar!$B$7</f>
        <v/>
      </c>
    </row>
    <row r="4244">
      <c r="A4244" t="inlineStr">
        <is>
          <t>2024-06-25 18:00</t>
        </is>
      </c>
      <c r="B4244" t="n">
        <v>6</v>
      </c>
      <c r="C4244" t="n">
        <v>25</v>
      </c>
      <c r="D4244" t="n">
        <v>18</v>
      </c>
      <c r="E4244" s="10" t="n">
        <v>0.1361081126659471</v>
      </c>
      <c r="F4244">
        <f>E4244*Parametrar!$B$7</f>
        <v/>
      </c>
    </row>
    <row r="4245">
      <c r="A4245" t="inlineStr">
        <is>
          <t>2024-06-25 19:00</t>
        </is>
      </c>
      <c r="B4245" t="n">
        <v>6</v>
      </c>
      <c r="C4245" t="n">
        <v>25</v>
      </c>
      <c r="D4245" t="n">
        <v>19</v>
      </c>
      <c r="E4245" s="10" t="n">
        <v>0.1412204018928964</v>
      </c>
      <c r="F4245">
        <f>E4245*Parametrar!$B$7</f>
        <v/>
      </c>
    </row>
    <row r="4246">
      <c r="A4246" t="inlineStr">
        <is>
          <t>2024-06-25 20:00</t>
        </is>
      </c>
      <c r="B4246" t="n">
        <v>6</v>
      </c>
      <c r="C4246" t="n">
        <v>25</v>
      </c>
      <c r="D4246" t="n">
        <v>20</v>
      </c>
      <c r="E4246" s="10" t="n">
        <v>0.1567680856243406</v>
      </c>
      <c r="F4246">
        <f>E4246*Parametrar!$B$7</f>
        <v/>
      </c>
    </row>
    <row r="4247">
      <c r="A4247" t="inlineStr">
        <is>
          <t>2024-06-25 21:00</t>
        </is>
      </c>
      <c r="B4247" t="n">
        <v>6</v>
      </c>
      <c r="C4247" t="n">
        <v>25</v>
      </c>
      <c r="D4247" t="n">
        <v>21</v>
      </c>
      <c r="E4247" s="10" t="n">
        <v>0.1726846974443274</v>
      </c>
      <c r="F4247">
        <f>E4247*Parametrar!$B$7</f>
        <v/>
      </c>
    </row>
    <row r="4248">
      <c r="A4248" t="inlineStr">
        <is>
          <t>2024-06-25 22:00</t>
        </is>
      </c>
      <c r="B4248" t="n">
        <v>6</v>
      </c>
      <c r="C4248" t="n">
        <v>25</v>
      </c>
      <c r="D4248" t="n">
        <v>22</v>
      </c>
      <c r="E4248" s="10" t="n">
        <v>0.185360012486403</v>
      </c>
      <c r="F4248">
        <f>E4248*Parametrar!$B$7</f>
        <v/>
      </c>
    </row>
    <row r="4249">
      <c r="A4249" t="inlineStr">
        <is>
          <t>2024-06-25 23:00</t>
        </is>
      </c>
      <c r="B4249" t="n">
        <v>6</v>
      </c>
      <c r="C4249" t="n">
        <v>25</v>
      </c>
      <c r="D4249" t="n">
        <v>23</v>
      </c>
      <c r="E4249" s="10" t="n">
        <v>0.1951629588391101</v>
      </c>
      <c r="F4249">
        <f>E4249*Parametrar!$B$7</f>
        <v/>
      </c>
    </row>
    <row r="4250">
      <c r="A4250" t="inlineStr">
        <is>
          <t>2024-06-26 00:00</t>
        </is>
      </c>
      <c r="B4250" t="n">
        <v>6</v>
      </c>
      <c r="C4250" t="n">
        <v>26</v>
      </c>
      <c r="D4250" t="n">
        <v>0</v>
      </c>
      <c r="E4250" s="10" t="n">
        <v>0.1722103613304867</v>
      </c>
      <c r="F4250">
        <f>E4250*Parametrar!$B$7</f>
        <v/>
      </c>
    </row>
    <row r="4251">
      <c r="A4251" t="inlineStr">
        <is>
          <t>2024-06-26 01:00</t>
        </is>
      </c>
      <c r="B4251" t="n">
        <v>6</v>
      </c>
      <c r="C4251" t="n">
        <v>26</v>
      </c>
      <c r="D4251" t="n">
        <v>1</v>
      </c>
      <c r="E4251" s="10" t="n">
        <v>0.1918426060422254</v>
      </c>
      <c r="F4251">
        <f>E4251*Parametrar!$B$7</f>
        <v/>
      </c>
    </row>
    <row r="4252">
      <c r="A4252" t="inlineStr">
        <is>
          <t>2024-06-26 02:00</t>
        </is>
      </c>
      <c r="B4252" t="n">
        <v>6</v>
      </c>
      <c r="C4252" t="n">
        <v>26</v>
      </c>
      <c r="D4252" t="n">
        <v>2</v>
      </c>
      <c r="E4252" s="10" t="n">
        <v>0.1848066203535889</v>
      </c>
      <c r="F4252">
        <f>E4252*Parametrar!$B$7</f>
        <v/>
      </c>
    </row>
    <row r="4253">
      <c r="A4253" t="inlineStr">
        <is>
          <t>2024-06-26 03:00</t>
        </is>
      </c>
      <c r="B4253" t="n">
        <v>6</v>
      </c>
      <c r="C4253" t="n">
        <v>26</v>
      </c>
      <c r="D4253" t="n">
        <v>3</v>
      </c>
      <c r="E4253" s="10" t="n">
        <v>0.1745029858807166</v>
      </c>
      <c r="F4253">
        <f>E4253*Parametrar!$B$7</f>
        <v/>
      </c>
    </row>
    <row r="4254">
      <c r="A4254" t="inlineStr">
        <is>
          <t>2024-06-26 04:00</t>
        </is>
      </c>
      <c r="B4254" t="n">
        <v>6</v>
      </c>
      <c r="C4254" t="n">
        <v>26</v>
      </c>
      <c r="D4254" t="n">
        <v>4</v>
      </c>
      <c r="E4254" s="10" t="n">
        <v>0.1569525496686119</v>
      </c>
      <c r="F4254">
        <f>E4254*Parametrar!$B$7</f>
        <v/>
      </c>
    </row>
    <row r="4255">
      <c r="A4255" t="inlineStr">
        <is>
          <t>2024-06-26 05:00</t>
        </is>
      </c>
      <c r="B4255" t="n">
        <v>6</v>
      </c>
      <c r="C4255" t="n">
        <v>26</v>
      </c>
      <c r="D4255" t="n">
        <v>5</v>
      </c>
      <c r="E4255" s="10" t="n">
        <v>0.1246976939274465</v>
      </c>
      <c r="F4255">
        <f>E4255*Parametrar!$B$7</f>
        <v/>
      </c>
    </row>
    <row r="4256">
      <c r="A4256" t="inlineStr">
        <is>
          <t>2024-06-26 06:00</t>
        </is>
      </c>
      <c r="B4256" t="n">
        <v>6</v>
      </c>
      <c r="C4256" t="n">
        <v>26</v>
      </c>
      <c r="D4256" t="n">
        <v>6</v>
      </c>
      <c r="E4256" s="10" t="n">
        <v>0.09853015164723639</v>
      </c>
      <c r="F4256">
        <f>E4256*Parametrar!$B$7</f>
        <v/>
      </c>
    </row>
    <row r="4257">
      <c r="A4257" t="inlineStr">
        <is>
          <t>2024-06-26 07:00</t>
        </is>
      </c>
      <c r="B4257" t="n">
        <v>6</v>
      </c>
      <c r="C4257" t="n">
        <v>26</v>
      </c>
      <c r="D4257" t="n">
        <v>7</v>
      </c>
      <c r="E4257" s="10" t="n">
        <v>0.08617106068105457</v>
      </c>
      <c r="F4257">
        <f>E4257*Parametrar!$B$7</f>
        <v/>
      </c>
    </row>
    <row r="4258">
      <c r="A4258" t="inlineStr">
        <is>
          <t>2024-06-26 08:00</t>
        </is>
      </c>
      <c r="B4258" t="n">
        <v>6</v>
      </c>
      <c r="C4258" t="n">
        <v>26</v>
      </c>
      <c r="D4258" t="n">
        <v>8</v>
      </c>
      <c r="E4258" s="10" t="n">
        <v>0.08696162087078901</v>
      </c>
      <c r="F4258">
        <f>E4258*Parametrar!$B$7</f>
        <v/>
      </c>
    </row>
    <row r="4259">
      <c r="A4259" t="inlineStr">
        <is>
          <t>2024-06-26 09:00</t>
        </is>
      </c>
      <c r="B4259" t="n">
        <v>6</v>
      </c>
      <c r="C4259" t="n">
        <v>26</v>
      </c>
      <c r="D4259" t="n">
        <v>9</v>
      </c>
      <c r="E4259" s="10" t="n">
        <v>0.0928117662748239</v>
      </c>
      <c r="F4259">
        <f>E4259*Parametrar!$B$7</f>
        <v/>
      </c>
    </row>
    <row r="4260">
      <c r="A4260" t="inlineStr">
        <is>
          <t>2024-06-26 10:00</t>
        </is>
      </c>
      <c r="B4260" t="n">
        <v>6</v>
      </c>
      <c r="C4260" t="n">
        <v>26</v>
      </c>
      <c r="D4260" t="n">
        <v>10</v>
      </c>
      <c r="E4260" s="10" t="n">
        <v>0.1017714484251476</v>
      </c>
      <c r="F4260">
        <f>E4260*Parametrar!$B$7</f>
        <v/>
      </c>
    </row>
    <row r="4261">
      <c r="A4261" t="inlineStr">
        <is>
          <t>2024-06-26 11:00</t>
        </is>
      </c>
      <c r="B4261" t="n">
        <v>6</v>
      </c>
      <c r="C4261" t="n">
        <v>26</v>
      </c>
      <c r="D4261" t="n">
        <v>11</v>
      </c>
      <c r="E4261" s="10" t="n">
        <v>0.1172137241312938</v>
      </c>
      <c r="F4261">
        <f>E4261*Parametrar!$B$7</f>
        <v/>
      </c>
    </row>
    <row r="4262">
      <c r="A4262" t="inlineStr">
        <is>
          <t>2024-06-26 12:00</t>
        </is>
      </c>
      <c r="B4262" t="n">
        <v>6</v>
      </c>
      <c r="C4262" t="n">
        <v>26</v>
      </c>
      <c r="D4262" t="n">
        <v>12</v>
      </c>
      <c r="E4262" s="10" t="n">
        <v>0.1344742882738292</v>
      </c>
      <c r="F4262">
        <f>E4262*Parametrar!$B$7</f>
        <v/>
      </c>
    </row>
    <row r="4263">
      <c r="A4263" t="inlineStr">
        <is>
          <t>2024-06-26 13:00</t>
        </is>
      </c>
      <c r="B4263" t="n">
        <v>6</v>
      </c>
      <c r="C4263" t="n">
        <v>26</v>
      </c>
      <c r="D4263" t="n">
        <v>13</v>
      </c>
      <c r="E4263" s="10" t="n">
        <v>0.1586390780733787</v>
      </c>
      <c r="F4263">
        <f>E4263*Parametrar!$B$7</f>
        <v/>
      </c>
    </row>
    <row r="4264">
      <c r="A4264" t="inlineStr">
        <is>
          <t>2024-06-26 14:00</t>
        </is>
      </c>
      <c r="B4264" t="n">
        <v>6</v>
      </c>
      <c r="C4264" t="n">
        <v>26</v>
      </c>
      <c r="D4264" t="n">
        <v>14</v>
      </c>
      <c r="E4264" s="10" t="n">
        <v>0.1485462596511023</v>
      </c>
      <c r="F4264">
        <f>E4264*Parametrar!$B$7</f>
        <v/>
      </c>
    </row>
    <row r="4265">
      <c r="A4265" t="inlineStr">
        <is>
          <t>2024-06-26 15:00</t>
        </is>
      </c>
      <c r="B4265" t="n">
        <v>6</v>
      </c>
      <c r="C4265" t="n">
        <v>26</v>
      </c>
      <c r="D4265" t="n">
        <v>15</v>
      </c>
      <c r="E4265" s="10" t="n">
        <v>0.1510497002519281</v>
      </c>
      <c r="F4265">
        <f>E4265*Parametrar!$B$7</f>
        <v/>
      </c>
    </row>
    <row r="4266">
      <c r="A4266" t="inlineStr">
        <is>
          <t>2024-06-26 16:00</t>
        </is>
      </c>
      <c r="B4266" t="n">
        <v>6</v>
      </c>
      <c r="C4266" t="n">
        <v>26</v>
      </c>
      <c r="D4266" t="n">
        <v>16</v>
      </c>
      <c r="E4266" s="10" t="n">
        <v>0.1515503883720932</v>
      </c>
      <c r="F4266">
        <f>E4266*Parametrar!$B$7</f>
        <v/>
      </c>
    </row>
    <row r="4267">
      <c r="A4267" t="inlineStr">
        <is>
          <t>2024-06-26 17:00</t>
        </is>
      </c>
      <c r="B4267" t="n">
        <v>6</v>
      </c>
      <c r="C4267" t="n">
        <v>26</v>
      </c>
      <c r="D4267" t="n">
        <v>17</v>
      </c>
      <c r="E4267" s="10" t="n">
        <v>0.1456475389554093</v>
      </c>
      <c r="F4267">
        <f>E4267*Parametrar!$B$7</f>
        <v/>
      </c>
    </row>
    <row r="4268">
      <c r="A4268" t="inlineStr">
        <is>
          <t>2024-06-26 18:00</t>
        </is>
      </c>
      <c r="B4268" t="n">
        <v>6</v>
      </c>
      <c r="C4268" t="n">
        <v>26</v>
      </c>
      <c r="D4268" t="n">
        <v>18</v>
      </c>
      <c r="E4268" s="10" t="n">
        <v>0.143223154373557</v>
      </c>
      <c r="F4268">
        <f>E4268*Parametrar!$B$7</f>
        <v/>
      </c>
    </row>
    <row r="4269">
      <c r="A4269" t="inlineStr">
        <is>
          <t>2024-06-26 19:00</t>
        </is>
      </c>
      <c r="B4269" t="n">
        <v>6</v>
      </c>
      <c r="C4269" t="n">
        <v>26</v>
      </c>
      <c r="D4269" t="n">
        <v>19</v>
      </c>
      <c r="E4269" s="10" t="n">
        <v>0.1431440983545836</v>
      </c>
      <c r="F4269">
        <f>E4269*Parametrar!$B$7</f>
        <v/>
      </c>
    </row>
    <row r="4270">
      <c r="A4270" t="inlineStr">
        <is>
          <t>2024-06-26 20:00</t>
        </is>
      </c>
      <c r="B4270" t="n">
        <v>6</v>
      </c>
      <c r="C4270" t="n">
        <v>26</v>
      </c>
      <c r="D4270" t="n">
        <v>20</v>
      </c>
      <c r="E4270" s="10" t="n">
        <v>0.1505753641380874</v>
      </c>
      <c r="F4270">
        <f>E4270*Parametrar!$B$7</f>
        <v/>
      </c>
    </row>
    <row r="4271">
      <c r="A4271" t="inlineStr">
        <is>
          <t>2024-06-26 21:00</t>
        </is>
      </c>
      <c r="B4271" t="n">
        <v>6</v>
      </c>
      <c r="C4271" t="n">
        <v>26</v>
      </c>
      <c r="D4271" t="n">
        <v>21</v>
      </c>
      <c r="E4271" s="10" t="n">
        <v>0.1640675913762219</v>
      </c>
      <c r="F4271">
        <f>E4271*Parametrar!$B$7</f>
        <v/>
      </c>
    </row>
    <row r="4272">
      <c r="A4272" t="inlineStr">
        <is>
          <t>2024-06-26 22:00</t>
        </is>
      </c>
      <c r="B4272" t="n">
        <v>6</v>
      </c>
      <c r="C4272" t="n">
        <v>26</v>
      </c>
      <c r="D4272" t="n">
        <v>22</v>
      </c>
      <c r="E4272" s="10" t="n">
        <v>0.17458204189969</v>
      </c>
      <c r="F4272">
        <f>E4272*Parametrar!$B$7</f>
        <v/>
      </c>
    </row>
    <row r="4273">
      <c r="A4273" t="inlineStr">
        <is>
          <t>2024-06-26 23:00</t>
        </is>
      </c>
      <c r="B4273" t="n">
        <v>6</v>
      </c>
      <c r="C4273" t="n">
        <v>26</v>
      </c>
      <c r="D4273" t="n">
        <v>23</v>
      </c>
      <c r="E4273" s="10" t="n">
        <v>0.1737651297036311</v>
      </c>
      <c r="F4273">
        <f>E4273*Parametrar!$B$7</f>
        <v/>
      </c>
    </row>
    <row r="4274">
      <c r="A4274" t="inlineStr">
        <is>
          <t>2024-06-27 00:00</t>
        </is>
      </c>
      <c r="B4274" t="n">
        <v>6</v>
      </c>
      <c r="C4274" t="n">
        <v>27</v>
      </c>
      <c r="D4274" t="n">
        <v>0</v>
      </c>
      <c r="E4274" s="10" t="n">
        <v>0.2168506600441584</v>
      </c>
      <c r="F4274">
        <f>E4274*Parametrar!$B$7</f>
        <v/>
      </c>
    </row>
    <row r="4275">
      <c r="A4275" t="inlineStr">
        <is>
          <t>2024-06-27 01:00</t>
        </is>
      </c>
      <c r="B4275" t="n">
        <v>6</v>
      </c>
      <c r="C4275" t="n">
        <v>27</v>
      </c>
      <c r="D4275" t="n">
        <v>1</v>
      </c>
      <c r="E4275" s="10" t="n">
        <v>0.1680467443312186</v>
      </c>
      <c r="F4275">
        <f>E4275*Parametrar!$B$7</f>
        <v/>
      </c>
    </row>
    <row r="4276">
      <c r="A4276" t="inlineStr">
        <is>
          <t>2024-06-27 02:00</t>
        </is>
      </c>
      <c r="B4276" t="n">
        <v>6</v>
      </c>
      <c r="C4276" t="n">
        <v>27</v>
      </c>
      <c r="D4276" t="n">
        <v>2</v>
      </c>
      <c r="E4276" s="10" t="n">
        <v>0.1585863740607298</v>
      </c>
      <c r="F4276">
        <f>E4276*Parametrar!$B$7</f>
        <v/>
      </c>
    </row>
    <row r="4277">
      <c r="A4277" t="inlineStr">
        <is>
          <t>2024-06-27 03:00</t>
        </is>
      </c>
      <c r="B4277" t="n">
        <v>6</v>
      </c>
      <c r="C4277" t="n">
        <v>27</v>
      </c>
      <c r="D4277" t="n">
        <v>3</v>
      </c>
      <c r="E4277" s="10" t="n">
        <v>0.151207812289875</v>
      </c>
      <c r="F4277">
        <f>E4277*Parametrar!$B$7</f>
        <v/>
      </c>
    </row>
    <row r="4278">
      <c r="A4278" t="inlineStr">
        <is>
          <t>2024-06-27 04:00</t>
        </is>
      </c>
      <c r="B4278" t="n">
        <v>6</v>
      </c>
      <c r="C4278" t="n">
        <v>27</v>
      </c>
      <c r="D4278" t="n">
        <v>4</v>
      </c>
      <c r="E4278" s="10" t="n">
        <v>0.1399028015766724</v>
      </c>
      <c r="F4278">
        <f>E4278*Parametrar!$B$7</f>
        <v/>
      </c>
    </row>
    <row r="4279">
      <c r="A4279" t="inlineStr">
        <is>
          <t>2024-06-27 05:00</t>
        </is>
      </c>
      <c r="B4279" t="n">
        <v>6</v>
      </c>
      <c r="C4279" t="n">
        <v>27</v>
      </c>
      <c r="D4279" t="n">
        <v>5</v>
      </c>
      <c r="E4279" s="10" t="n">
        <v>0.1204286689028805</v>
      </c>
      <c r="F4279">
        <f>E4279*Parametrar!$B$7</f>
        <v/>
      </c>
    </row>
    <row r="4280">
      <c r="A4280" t="inlineStr">
        <is>
          <t>2024-06-27 06:00</t>
        </is>
      </c>
      <c r="B4280" t="n">
        <v>6</v>
      </c>
      <c r="C4280" t="n">
        <v>27</v>
      </c>
      <c r="D4280" t="n">
        <v>6</v>
      </c>
      <c r="E4280" s="10" t="n">
        <v>0.1091763622023269</v>
      </c>
      <c r="F4280">
        <f>E4280*Parametrar!$B$7</f>
        <v/>
      </c>
    </row>
    <row r="4281">
      <c r="A4281" t="inlineStr">
        <is>
          <t>2024-06-27 07:00</t>
        </is>
      </c>
      <c r="B4281" t="n">
        <v>6</v>
      </c>
      <c r="C4281" t="n">
        <v>27</v>
      </c>
      <c r="D4281" t="n">
        <v>7</v>
      </c>
      <c r="E4281" s="10" t="n">
        <v>0.1099669223920614</v>
      </c>
      <c r="F4281">
        <f>E4281*Parametrar!$B$7</f>
        <v/>
      </c>
    </row>
    <row r="4282">
      <c r="A4282" t="inlineStr">
        <is>
          <t>2024-06-27 08:00</t>
        </is>
      </c>
      <c r="B4282" t="n">
        <v>6</v>
      </c>
      <c r="C4282" t="n">
        <v>27</v>
      </c>
      <c r="D4282" t="n">
        <v>8</v>
      </c>
      <c r="E4282" s="10" t="n">
        <v>0.1206131329471519</v>
      </c>
      <c r="F4282">
        <f>E4282*Parametrar!$B$7</f>
        <v/>
      </c>
    </row>
    <row r="4283">
      <c r="A4283" t="inlineStr">
        <is>
          <t>2024-06-27 09:00</t>
        </is>
      </c>
      <c r="B4283" t="n">
        <v>6</v>
      </c>
      <c r="C4283" t="n">
        <v>27</v>
      </c>
      <c r="D4283" t="n">
        <v>9</v>
      </c>
      <c r="E4283" s="10" t="n">
        <v>0.133314799995552</v>
      </c>
      <c r="F4283">
        <f>E4283*Parametrar!$B$7</f>
        <v/>
      </c>
    </row>
    <row r="4284">
      <c r="A4284" t="inlineStr">
        <is>
          <t>2024-06-27 10:00</t>
        </is>
      </c>
      <c r="B4284" t="n">
        <v>6</v>
      </c>
      <c r="C4284" t="n">
        <v>27</v>
      </c>
      <c r="D4284" t="n">
        <v>10</v>
      </c>
      <c r="E4284" s="10" t="n">
        <v>0.149020595764943</v>
      </c>
      <c r="F4284">
        <f>E4284*Parametrar!$B$7</f>
        <v/>
      </c>
    </row>
    <row r="4285">
      <c r="A4285" t="inlineStr">
        <is>
          <t>2024-06-27 11:00</t>
        </is>
      </c>
      <c r="B4285" t="n">
        <v>6</v>
      </c>
      <c r="C4285" t="n">
        <v>27</v>
      </c>
      <c r="D4285" t="n">
        <v>11</v>
      </c>
      <c r="E4285" s="10" t="n">
        <v>0.1656487117556908</v>
      </c>
      <c r="F4285">
        <f>E4285*Parametrar!$B$7</f>
        <v/>
      </c>
    </row>
    <row r="4286">
      <c r="A4286" t="inlineStr">
        <is>
          <t>2024-06-27 12:00</t>
        </is>
      </c>
      <c r="B4286" t="n">
        <v>6</v>
      </c>
      <c r="C4286" t="n">
        <v>27</v>
      </c>
      <c r="D4286" t="n">
        <v>12</v>
      </c>
      <c r="E4286" s="10" t="n">
        <v>0.1802740752657781</v>
      </c>
      <c r="F4286">
        <f>E4286*Parametrar!$B$7</f>
        <v/>
      </c>
    </row>
    <row r="4287">
      <c r="A4287" t="inlineStr">
        <is>
          <t>2024-06-27 13:00</t>
        </is>
      </c>
      <c r="B4287" t="n">
        <v>6</v>
      </c>
      <c r="C4287" t="n">
        <v>27</v>
      </c>
      <c r="D4287" t="n">
        <v>13</v>
      </c>
      <c r="E4287" s="10" t="n">
        <v>0.1882587331820959</v>
      </c>
      <c r="F4287">
        <f>E4287*Parametrar!$B$7</f>
        <v/>
      </c>
    </row>
    <row r="4288">
      <c r="A4288" t="inlineStr">
        <is>
          <t>2024-06-27 14:00</t>
        </is>
      </c>
      <c r="B4288" t="n">
        <v>6</v>
      </c>
      <c r="C4288" t="n">
        <v>27</v>
      </c>
      <c r="D4288" t="n">
        <v>14</v>
      </c>
      <c r="E4288" s="10" t="n">
        <v>0.1891019973844794</v>
      </c>
      <c r="F4288">
        <f>E4288*Parametrar!$B$7</f>
        <v/>
      </c>
    </row>
    <row r="4289">
      <c r="A4289" t="inlineStr">
        <is>
          <t>2024-06-27 15:00</t>
        </is>
      </c>
      <c r="B4289" t="n">
        <v>6</v>
      </c>
      <c r="C4289" t="n">
        <v>27</v>
      </c>
      <c r="D4289" t="n">
        <v>15</v>
      </c>
      <c r="E4289" s="10" t="n">
        <v>0.1928439822825558</v>
      </c>
      <c r="F4289">
        <f>E4289*Parametrar!$B$7</f>
        <v/>
      </c>
    </row>
    <row r="4290">
      <c r="A4290" t="inlineStr">
        <is>
          <t>2024-06-27 16:00</t>
        </is>
      </c>
      <c r="B4290" t="n">
        <v>6</v>
      </c>
      <c r="C4290" t="n">
        <v>27</v>
      </c>
      <c r="D4290" t="n">
        <v>16</v>
      </c>
      <c r="E4290" s="10" t="n">
        <v>0.191052045852491</v>
      </c>
      <c r="F4290">
        <f>E4290*Parametrar!$B$7</f>
        <v/>
      </c>
    </row>
    <row r="4291">
      <c r="A4291" t="inlineStr">
        <is>
          <t>2024-06-27 17:00</t>
        </is>
      </c>
      <c r="B4291" t="n">
        <v>6</v>
      </c>
      <c r="C4291" t="n">
        <v>27</v>
      </c>
      <c r="D4291" t="n">
        <v>17</v>
      </c>
      <c r="E4291" s="10" t="n">
        <v>0.1845694522966685</v>
      </c>
      <c r="F4291">
        <f>E4291*Parametrar!$B$7</f>
        <v/>
      </c>
    </row>
    <row r="4292">
      <c r="A4292" t="inlineStr">
        <is>
          <t>2024-06-27 18:00</t>
        </is>
      </c>
      <c r="B4292" t="n">
        <v>6</v>
      </c>
      <c r="C4292" t="n">
        <v>27</v>
      </c>
      <c r="D4292" t="n">
        <v>18</v>
      </c>
      <c r="E4292" s="10" t="n">
        <v>0.1770327784878668</v>
      </c>
      <c r="F4292">
        <f>E4292*Parametrar!$B$7</f>
        <v/>
      </c>
    </row>
    <row r="4293">
      <c r="A4293" t="inlineStr">
        <is>
          <t>2024-06-27 19:00</t>
        </is>
      </c>
      <c r="B4293" t="n">
        <v>6</v>
      </c>
      <c r="C4293" t="n">
        <v>27</v>
      </c>
      <c r="D4293" t="n">
        <v>19</v>
      </c>
      <c r="E4293" s="10" t="n">
        <v>0.1800369072088577</v>
      </c>
      <c r="F4293">
        <f>E4293*Parametrar!$B$7</f>
        <v/>
      </c>
    </row>
    <row r="4294">
      <c r="A4294" t="inlineStr">
        <is>
          <t>2024-06-27 20:00</t>
        </is>
      </c>
      <c r="B4294" t="n">
        <v>6</v>
      </c>
      <c r="C4294" t="n">
        <v>27</v>
      </c>
      <c r="D4294" t="n">
        <v>20</v>
      </c>
      <c r="E4294" s="10" t="n">
        <v>0.1919480140675234</v>
      </c>
      <c r="F4294">
        <f>E4294*Parametrar!$B$7</f>
        <v/>
      </c>
    </row>
    <row r="4295">
      <c r="A4295" t="inlineStr">
        <is>
          <t>2024-06-27 21:00</t>
        </is>
      </c>
      <c r="B4295" t="n">
        <v>6</v>
      </c>
      <c r="C4295" t="n">
        <v>27</v>
      </c>
      <c r="D4295" t="n">
        <v>21</v>
      </c>
      <c r="E4295" s="10" t="n">
        <v>0.2065470255712862</v>
      </c>
      <c r="F4295">
        <f>E4295*Parametrar!$B$7</f>
        <v/>
      </c>
    </row>
    <row r="4296">
      <c r="A4296" t="inlineStr">
        <is>
          <t>2024-06-27 22:00</t>
        </is>
      </c>
      <c r="B4296" t="n">
        <v>6</v>
      </c>
      <c r="C4296" t="n">
        <v>27</v>
      </c>
      <c r="D4296" t="n">
        <v>22</v>
      </c>
      <c r="E4296" s="10" t="n">
        <v>0.2183000203920049</v>
      </c>
      <c r="F4296">
        <f>E4296*Parametrar!$B$7</f>
        <v/>
      </c>
    </row>
    <row r="4297">
      <c r="A4297" t="inlineStr">
        <is>
          <t>2024-06-27 23:00</t>
        </is>
      </c>
      <c r="B4297" t="n">
        <v>6</v>
      </c>
      <c r="C4297" t="n">
        <v>27</v>
      </c>
      <c r="D4297" t="n">
        <v>23</v>
      </c>
      <c r="E4297" s="10" t="n">
        <v>0.2181155563477335</v>
      </c>
      <c r="F4297">
        <f>E4297*Parametrar!$B$7</f>
        <v/>
      </c>
    </row>
    <row r="4298">
      <c r="A4298" t="inlineStr">
        <is>
          <t>2024-06-28 00:00</t>
        </is>
      </c>
      <c r="B4298" t="n">
        <v>6</v>
      </c>
      <c r="C4298" t="n">
        <v>28</v>
      </c>
      <c r="D4298" t="n">
        <v>0</v>
      </c>
      <c r="E4298" s="10" t="n">
        <v>0.3258689102085384</v>
      </c>
      <c r="F4298">
        <f>E4298*Parametrar!$B$7</f>
        <v/>
      </c>
    </row>
    <row r="4299">
      <c r="A4299" t="inlineStr">
        <is>
          <t>2024-06-28 01:00</t>
        </is>
      </c>
      <c r="B4299" t="n">
        <v>6</v>
      </c>
      <c r="C4299" t="n">
        <v>28</v>
      </c>
      <c r="D4299" t="n">
        <v>1</v>
      </c>
      <c r="E4299" s="10" t="n">
        <v>0.2094720982733036</v>
      </c>
      <c r="F4299">
        <f>E4299*Parametrar!$B$7</f>
        <v/>
      </c>
    </row>
    <row r="4300">
      <c r="A4300" t="inlineStr">
        <is>
          <t>2024-06-28 02:00</t>
        </is>
      </c>
      <c r="B4300" t="n">
        <v>6</v>
      </c>
      <c r="C4300" t="n">
        <v>28</v>
      </c>
      <c r="D4300" t="n">
        <v>2</v>
      </c>
      <c r="E4300" s="10" t="n">
        <v>0.1974819353956645</v>
      </c>
      <c r="F4300">
        <f>E4300*Parametrar!$B$7</f>
        <v/>
      </c>
    </row>
    <row r="4301">
      <c r="A4301" t="inlineStr">
        <is>
          <t>2024-06-28 03:00</t>
        </is>
      </c>
      <c r="B4301" t="n">
        <v>6</v>
      </c>
      <c r="C4301" t="n">
        <v>28</v>
      </c>
      <c r="D4301" t="n">
        <v>3</v>
      </c>
      <c r="E4301" s="10" t="n">
        <v>0.1862032766887864</v>
      </c>
      <c r="F4301">
        <f>E4301*Parametrar!$B$7</f>
        <v/>
      </c>
    </row>
    <row r="4302">
      <c r="A4302" t="inlineStr">
        <is>
          <t>2024-06-28 04:00</t>
        </is>
      </c>
      <c r="B4302" t="n">
        <v>6</v>
      </c>
      <c r="C4302" t="n">
        <v>28</v>
      </c>
      <c r="D4302" t="n">
        <v>4</v>
      </c>
      <c r="E4302" s="10" t="n">
        <v>0.1681521523565166</v>
      </c>
      <c r="F4302">
        <f>E4302*Parametrar!$B$7</f>
        <v/>
      </c>
    </row>
    <row r="4303">
      <c r="A4303" t="inlineStr">
        <is>
          <t>2024-06-28 05:00</t>
        </is>
      </c>
      <c r="B4303" t="n">
        <v>6</v>
      </c>
      <c r="C4303" t="n">
        <v>28</v>
      </c>
      <c r="D4303" t="n">
        <v>5</v>
      </c>
      <c r="E4303" s="10" t="n">
        <v>0.1428278742786898</v>
      </c>
      <c r="F4303">
        <f>E4303*Parametrar!$B$7</f>
        <v/>
      </c>
    </row>
    <row r="4304">
      <c r="A4304" t="inlineStr">
        <is>
          <t>2024-06-28 06:00</t>
        </is>
      </c>
      <c r="B4304" t="n">
        <v>6</v>
      </c>
      <c r="C4304" t="n">
        <v>28</v>
      </c>
      <c r="D4304" t="n">
        <v>6</v>
      </c>
      <c r="E4304" s="10" t="n">
        <v>0.1202969088712581</v>
      </c>
      <c r="F4304">
        <f>E4304*Parametrar!$B$7</f>
        <v/>
      </c>
    </row>
    <row r="4305">
      <c r="A4305" t="inlineStr">
        <is>
          <t>2024-06-28 07:00</t>
        </is>
      </c>
      <c r="B4305" t="n">
        <v>6</v>
      </c>
      <c r="C4305" t="n">
        <v>28</v>
      </c>
      <c r="D4305" t="n">
        <v>7</v>
      </c>
      <c r="E4305" s="10" t="n">
        <v>0.1139460753470581</v>
      </c>
      <c r="F4305">
        <f>E4305*Parametrar!$B$7</f>
        <v/>
      </c>
    </row>
    <row r="4306">
      <c r="A4306" t="inlineStr">
        <is>
          <t>2024-06-28 08:00</t>
        </is>
      </c>
      <c r="B4306" t="n">
        <v>6</v>
      </c>
      <c r="C4306" t="n">
        <v>28</v>
      </c>
      <c r="D4306" t="n">
        <v>8</v>
      </c>
      <c r="E4306" s="10" t="n">
        <v>0.1232746855859245</v>
      </c>
      <c r="F4306">
        <f>E4306*Parametrar!$B$7</f>
        <v/>
      </c>
    </row>
    <row r="4307">
      <c r="A4307" t="inlineStr">
        <is>
          <t>2024-06-28 09:00</t>
        </is>
      </c>
      <c r="B4307" t="n">
        <v>6</v>
      </c>
      <c r="C4307" t="n">
        <v>28</v>
      </c>
      <c r="D4307" t="n">
        <v>9</v>
      </c>
      <c r="E4307" s="10" t="n">
        <v>0.1401399696335927</v>
      </c>
      <c r="F4307">
        <f>E4307*Parametrar!$B$7</f>
        <v/>
      </c>
    </row>
    <row r="4308">
      <c r="A4308" t="inlineStr">
        <is>
          <t>2024-06-28 10:00</t>
        </is>
      </c>
      <c r="B4308" t="n">
        <v>6</v>
      </c>
      <c r="C4308" t="n">
        <v>28</v>
      </c>
      <c r="D4308" t="n">
        <v>10</v>
      </c>
      <c r="E4308" s="10" t="n">
        <v>0.1626972870473489</v>
      </c>
      <c r="F4308">
        <f>E4308*Parametrar!$B$7</f>
        <v/>
      </c>
    </row>
    <row r="4309">
      <c r="A4309" t="inlineStr">
        <is>
          <t>2024-06-28 11:00</t>
        </is>
      </c>
      <c r="B4309" t="n">
        <v>6</v>
      </c>
      <c r="C4309" t="n">
        <v>28</v>
      </c>
      <c r="D4309" t="n">
        <v>11</v>
      </c>
      <c r="E4309" s="10" t="n">
        <v>0.1820133076831938</v>
      </c>
      <c r="F4309">
        <f>E4309*Parametrar!$B$7</f>
        <v/>
      </c>
    </row>
    <row r="4310">
      <c r="A4310" t="inlineStr">
        <is>
          <t>2024-06-28 12:00</t>
        </is>
      </c>
      <c r="B4310" t="n">
        <v>6</v>
      </c>
      <c r="C4310" t="n">
        <v>28</v>
      </c>
      <c r="D4310" t="n">
        <v>12</v>
      </c>
      <c r="E4310" s="10" t="n">
        <v>0.2019090724581774</v>
      </c>
      <c r="F4310">
        <f>E4310*Parametrar!$B$7</f>
        <v/>
      </c>
    </row>
    <row r="4311">
      <c r="A4311" t="inlineStr">
        <is>
          <t>2024-06-28 13:00</t>
        </is>
      </c>
      <c r="B4311" t="n">
        <v>6</v>
      </c>
      <c r="C4311" t="n">
        <v>28</v>
      </c>
      <c r="D4311" t="n">
        <v>13</v>
      </c>
      <c r="E4311" s="10" t="n">
        <v>0.2124762269942945</v>
      </c>
      <c r="F4311">
        <f>E4311*Parametrar!$B$7</f>
        <v/>
      </c>
    </row>
    <row r="4312">
      <c r="A4312" t="inlineStr">
        <is>
          <t>2024-06-28 14:00</t>
        </is>
      </c>
      <c r="B4312" t="n">
        <v>6</v>
      </c>
      <c r="C4312" t="n">
        <v>28</v>
      </c>
      <c r="D4312" t="n">
        <v>14</v>
      </c>
      <c r="E4312" s="10" t="n">
        <v>0.2282347267763344</v>
      </c>
      <c r="F4312">
        <f>E4312*Parametrar!$B$7</f>
        <v/>
      </c>
    </row>
    <row r="4313">
      <c r="A4313" t="inlineStr">
        <is>
          <t>2024-06-28 15:00</t>
        </is>
      </c>
      <c r="B4313" t="n">
        <v>6</v>
      </c>
      <c r="C4313" t="n">
        <v>28</v>
      </c>
      <c r="D4313" t="n">
        <v>15</v>
      </c>
      <c r="E4313" s="10" t="n">
        <v>0.2384066012175843</v>
      </c>
      <c r="F4313">
        <f>E4313*Parametrar!$B$7</f>
        <v/>
      </c>
    </row>
    <row r="4314">
      <c r="A4314" t="inlineStr">
        <is>
          <t>2024-06-28 16:00</t>
        </is>
      </c>
      <c r="B4314" t="n">
        <v>6</v>
      </c>
      <c r="C4314" t="n">
        <v>28</v>
      </c>
      <c r="D4314" t="n">
        <v>16</v>
      </c>
      <c r="E4314" s="10" t="n">
        <v>0.2561415014739604</v>
      </c>
      <c r="F4314">
        <f>E4314*Parametrar!$B$7</f>
        <v/>
      </c>
    </row>
    <row r="4315">
      <c r="A4315" t="inlineStr">
        <is>
          <t>2024-06-28 17:00</t>
        </is>
      </c>
      <c r="B4315" t="n">
        <v>6</v>
      </c>
      <c r="C4315" t="n">
        <v>28</v>
      </c>
      <c r="D4315" t="n">
        <v>17</v>
      </c>
      <c r="E4315" s="10" t="n">
        <v>0.2500014840003562</v>
      </c>
      <c r="F4315">
        <f>E4315*Parametrar!$B$7</f>
        <v/>
      </c>
    </row>
    <row r="4316">
      <c r="A4316" t="inlineStr">
        <is>
          <t>2024-06-28 18:00</t>
        </is>
      </c>
      <c r="B4316" t="n">
        <v>6</v>
      </c>
      <c r="C4316" t="n">
        <v>28</v>
      </c>
      <c r="D4316" t="n">
        <v>18</v>
      </c>
      <c r="E4316" s="10" t="n">
        <v>0.2649430715863372</v>
      </c>
      <c r="F4316">
        <f>E4316*Parametrar!$B$7</f>
        <v/>
      </c>
    </row>
    <row r="4317">
      <c r="A4317" t="inlineStr">
        <is>
          <t>2024-06-28 19:00</t>
        </is>
      </c>
      <c r="B4317" t="n">
        <v>6</v>
      </c>
      <c r="C4317" t="n">
        <v>28</v>
      </c>
      <c r="D4317" t="n">
        <v>19</v>
      </c>
      <c r="E4317" s="10" t="n">
        <v>0.2588557581253819</v>
      </c>
      <c r="F4317">
        <f>E4317*Parametrar!$B$7</f>
        <v/>
      </c>
    </row>
    <row r="4318">
      <c r="A4318" t="inlineStr">
        <is>
          <t>2024-06-28 20:00</t>
        </is>
      </c>
      <c r="B4318" t="n">
        <v>6</v>
      </c>
      <c r="C4318" t="n">
        <v>28</v>
      </c>
      <c r="D4318" t="n">
        <v>20</v>
      </c>
      <c r="E4318" s="10" t="n">
        <v>0.2763007863121887</v>
      </c>
      <c r="F4318">
        <f>E4318*Parametrar!$B$7</f>
        <v/>
      </c>
    </row>
    <row r="4319">
      <c r="A4319" t="inlineStr">
        <is>
          <t>2024-06-28 21:00</t>
        </is>
      </c>
      <c r="B4319" t="n">
        <v>6</v>
      </c>
      <c r="C4319" t="n">
        <v>28</v>
      </c>
      <c r="D4319" t="n">
        <v>21</v>
      </c>
      <c r="E4319" s="10" t="n">
        <v>0.3024419765860744</v>
      </c>
      <c r="F4319">
        <f>E4319*Parametrar!$B$7</f>
        <v/>
      </c>
    </row>
    <row r="4320">
      <c r="A4320" t="inlineStr">
        <is>
          <t>2024-06-28 22:00</t>
        </is>
      </c>
      <c r="B4320" t="n">
        <v>6</v>
      </c>
      <c r="C4320" t="n">
        <v>28</v>
      </c>
      <c r="D4320" t="n">
        <v>22</v>
      </c>
      <c r="E4320" s="10" t="n">
        <v>0.3191755006021201</v>
      </c>
      <c r="F4320">
        <f>E4320*Parametrar!$B$7</f>
        <v/>
      </c>
    </row>
    <row r="4321">
      <c r="A4321" t="inlineStr">
        <is>
          <t>2024-06-28 23:00</t>
        </is>
      </c>
      <c r="B4321" t="n">
        <v>6</v>
      </c>
      <c r="C4321" t="n">
        <v>28</v>
      </c>
      <c r="D4321" t="n">
        <v>23</v>
      </c>
      <c r="E4321" s="10" t="n">
        <v>0.330058879214131</v>
      </c>
      <c r="F4321">
        <f>E4321*Parametrar!$B$7</f>
        <v/>
      </c>
    </row>
    <row r="4322">
      <c r="A4322" t="inlineStr">
        <is>
          <t>2024-06-29 00:00</t>
        </is>
      </c>
      <c r="B4322" t="n">
        <v>6</v>
      </c>
      <c r="C4322" t="n">
        <v>29</v>
      </c>
      <c r="D4322" t="n">
        <v>0</v>
      </c>
      <c r="E4322" s="10" t="n">
        <v>0.2737709937050385</v>
      </c>
      <c r="F4322">
        <f>E4322*Parametrar!$B$7</f>
        <v/>
      </c>
    </row>
    <row r="4323">
      <c r="A4323" t="inlineStr">
        <is>
          <t>2024-06-29 01:00</t>
        </is>
      </c>
      <c r="B4323" t="n">
        <v>6</v>
      </c>
      <c r="C4323" t="n">
        <v>29</v>
      </c>
      <c r="D4323" t="n">
        <v>1</v>
      </c>
      <c r="E4323" s="10" t="n">
        <v>0.3202822848677484</v>
      </c>
      <c r="F4323">
        <f>E4323*Parametrar!$B$7</f>
        <v/>
      </c>
    </row>
    <row r="4324">
      <c r="A4324" t="inlineStr">
        <is>
          <t>2024-06-29 02:00</t>
        </is>
      </c>
      <c r="B4324" t="n">
        <v>6</v>
      </c>
      <c r="C4324" t="n">
        <v>29</v>
      </c>
      <c r="D4324" t="n">
        <v>2</v>
      </c>
      <c r="E4324" s="10" t="n">
        <v>0.3157497397799375</v>
      </c>
      <c r="F4324">
        <f>E4324*Parametrar!$B$7</f>
        <v/>
      </c>
    </row>
    <row r="4325">
      <c r="A4325" t="inlineStr">
        <is>
          <t>2024-06-29 03:00</t>
        </is>
      </c>
      <c r="B4325" t="n">
        <v>6</v>
      </c>
      <c r="C4325" t="n">
        <v>29</v>
      </c>
      <c r="D4325" t="n">
        <v>3</v>
      </c>
      <c r="E4325" s="10" t="n">
        <v>0.3038122809149474</v>
      </c>
      <c r="F4325">
        <f>E4325*Parametrar!$B$7</f>
        <v/>
      </c>
    </row>
    <row r="4326">
      <c r="A4326" t="inlineStr">
        <is>
          <t>2024-06-29 04:00</t>
        </is>
      </c>
      <c r="B4326" t="n">
        <v>6</v>
      </c>
      <c r="C4326" t="n">
        <v>29</v>
      </c>
      <c r="D4326" t="n">
        <v>4</v>
      </c>
      <c r="E4326" s="10" t="n">
        <v>0.2867361808166834</v>
      </c>
      <c r="F4326">
        <f>E4326*Parametrar!$B$7</f>
        <v/>
      </c>
    </row>
    <row r="4327">
      <c r="A4327" t="inlineStr">
        <is>
          <t>2024-06-29 05:00</t>
        </is>
      </c>
      <c r="B4327" t="n">
        <v>6</v>
      </c>
      <c r="C4327" t="n">
        <v>29</v>
      </c>
      <c r="D4327" t="n">
        <v>5</v>
      </c>
      <c r="E4327" s="10" t="n">
        <v>0.2791204509889083</v>
      </c>
      <c r="F4327">
        <f>E4327*Parametrar!$B$7</f>
        <v/>
      </c>
    </row>
    <row r="4328">
      <c r="A4328" t="inlineStr">
        <is>
          <t>2024-06-29 06:00</t>
        </is>
      </c>
      <c r="B4328" t="n">
        <v>6</v>
      </c>
      <c r="C4328" t="n">
        <v>29</v>
      </c>
      <c r="D4328" t="n">
        <v>6</v>
      </c>
      <c r="E4328" s="10" t="n">
        <v>0.2619125908590218</v>
      </c>
      <c r="F4328">
        <f>E4328*Parametrar!$B$7</f>
        <v/>
      </c>
    </row>
    <row r="4329">
      <c r="A4329" t="inlineStr">
        <is>
          <t>2024-06-29 07:00</t>
        </is>
      </c>
      <c r="B4329" t="n">
        <v>6</v>
      </c>
      <c r="C4329" t="n">
        <v>29</v>
      </c>
      <c r="D4329" t="n">
        <v>7</v>
      </c>
      <c r="E4329" s="10" t="n">
        <v>0.2604368785048508</v>
      </c>
      <c r="F4329">
        <f>E4329*Parametrar!$B$7</f>
        <v/>
      </c>
    </row>
    <row r="4330">
      <c r="A4330" t="inlineStr">
        <is>
          <t>2024-06-29 08:00</t>
        </is>
      </c>
      <c r="B4330" t="n">
        <v>6</v>
      </c>
      <c r="C4330" t="n">
        <v>29</v>
      </c>
      <c r="D4330" t="n">
        <v>8</v>
      </c>
      <c r="E4330" s="10" t="n">
        <v>0.2614909587578301</v>
      </c>
      <c r="F4330">
        <f>E4330*Parametrar!$B$7</f>
        <v/>
      </c>
    </row>
    <row r="4331">
      <c r="A4331" t="inlineStr">
        <is>
          <t>2024-06-29 09:00</t>
        </is>
      </c>
      <c r="B4331" t="n">
        <v>6</v>
      </c>
      <c r="C4331" t="n">
        <v>29</v>
      </c>
      <c r="D4331" t="n">
        <v>9</v>
      </c>
      <c r="E4331" s="10" t="n">
        <v>0.2784616508307962</v>
      </c>
      <c r="F4331">
        <f>E4331*Parametrar!$B$7</f>
        <v/>
      </c>
    </row>
    <row r="4332">
      <c r="A4332" t="inlineStr">
        <is>
          <t>2024-06-29 10:00</t>
        </is>
      </c>
      <c r="B4332" t="n">
        <v>6</v>
      </c>
      <c r="C4332" t="n">
        <v>29</v>
      </c>
      <c r="D4332" t="n">
        <v>10</v>
      </c>
      <c r="E4332" s="10" t="n">
        <v>0.2750358900086136</v>
      </c>
      <c r="F4332">
        <f>E4332*Parametrar!$B$7</f>
        <v/>
      </c>
    </row>
    <row r="4333">
      <c r="A4333" t="inlineStr">
        <is>
          <t>2024-06-29 11:00</t>
        </is>
      </c>
      <c r="B4333" t="n">
        <v>6</v>
      </c>
      <c r="C4333" t="n">
        <v>29</v>
      </c>
      <c r="D4333" t="n">
        <v>11</v>
      </c>
      <c r="E4333" s="10" t="n">
        <v>0.2698708967690152</v>
      </c>
      <c r="F4333">
        <f>E4333*Parametrar!$B$7</f>
        <v/>
      </c>
    </row>
    <row r="4334">
      <c r="A4334" t="inlineStr">
        <is>
          <t>2024-06-29 12:00</t>
        </is>
      </c>
      <c r="B4334" t="n">
        <v>6</v>
      </c>
      <c r="C4334" t="n">
        <v>29</v>
      </c>
      <c r="D4334" t="n">
        <v>12</v>
      </c>
      <c r="E4334" s="10" t="n">
        <v>0.2756156341477522</v>
      </c>
      <c r="F4334">
        <f>E4334*Parametrar!$B$7</f>
        <v/>
      </c>
    </row>
    <row r="4335">
      <c r="A4335" t="inlineStr">
        <is>
          <t>2024-06-29 13:00</t>
        </is>
      </c>
      <c r="B4335" t="n">
        <v>6</v>
      </c>
      <c r="C4335" t="n">
        <v>29</v>
      </c>
      <c r="D4335" t="n">
        <v>13</v>
      </c>
      <c r="E4335" s="10" t="n">
        <v>0.2737182896923895</v>
      </c>
      <c r="F4335">
        <f>E4335*Parametrar!$B$7</f>
        <v/>
      </c>
    </row>
    <row r="4336">
      <c r="A4336" t="inlineStr">
        <is>
          <t>2024-06-29 14:00</t>
        </is>
      </c>
      <c r="B4336" t="n">
        <v>6</v>
      </c>
      <c r="C4336" t="n">
        <v>29</v>
      </c>
      <c r="D4336" t="n">
        <v>14</v>
      </c>
      <c r="E4336" s="10" t="n">
        <v>0.2754048180971563</v>
      </c>
      <c r="F4336">
        <f>E4336*Parametrar!$B$7</f>
        <v/>
      </c>
    </row>
    <row r="4337">
      <c r="A4337" t="inlineStr">
        <is>
          <t>2024-06-29 15:00</t>
        </is>
      </c>
      <c r="B4337" t="n">
        <v>6</v>
      </c>
      <c r="C4337" t="n">
        <v>29</v>
      </c>
      <c r="D4337" t="n">
        <v>15</v>
      </c>
      <c r="E4337" s="10" t="n">
        <v>0.292296454151149</v>
      </c>
      <c r="F4337">
        <f>E4337*Parametrar!$B$7</f>
        <v/>
      </c>
    </row>
    <row r="4338">
      <c r="A4338" t="inlineStr">
        <is>
          <t>2024-06-29 16:00</t>
        </is>
      </c>
      <c r="B4338" t="n">
        <v>6</v>
      </c>
      <c r="C4338" t="n">
        <v>29</v>
      </c>
      <c r="D4338" t="n">
        <v>16</v>
      </c>
      <c r="E4338" s="10" t="n">
        <v>0.2819928196782767</v>
      </c>
      <c r="F4338">
        <f>E4338*Parametrar!$B$7</f>
        <v/>
      </c>
    </row>
    <row r="4339">
      <c r="A4339" t="inlineStr">
        <is>
          <t>2024-06-29 17:00</t>
        </is>
      </c>
      <c r="B4339" t="n">
        <v>6</v>
      </c>
      <c r="C4339" t="n">
        <v>29</v>
      </c>
      <c r="D4339" t="n">
        <v>17</v>
      </c>
      <c r="E4339" s="10" t="n">
        <v>0.2756156341477522</v>
      </c>
      <c r="F4339">
        <f>E4339*Parametrar!$B$7</f>
        <v/>
      </c>
    </row>
    <row r="4340">
      <c r="A4340" t="inlineStr">
        <is>
          <t>2024-06-29 18:00</t>
        </is>
      </c>
      <c r="B4340" t="n">
        <v>6</v>
      </c>
      <c r="C4340" t="n">
        <v>29</v>
      </c>
      <c r="D4340" t="n">
        <v>18</v>
      </c>
      <c r="E4340" s="10" t="n">
        <v>0.2703715848891804</v>
      </c>
      <c r="F4340">
        <f>E4340*Parametrar!$B$7</f>
        <v/>
      </c>
    </row>
    <row r="4341">
      <c r="A4341" t="inlineStr">
        <is>
          <t>2024-06-29 19:00</t>
        </is>
      </c>
      <c r="B4341" t="n">
        <v>6</v>
      </c>
      <c r="C4341" t="n">
        <v>29</v>
      </c>
      <c r="D4341" t="n">
        <v>19</v>
      </c>
      <c r="E4341" s="10" t="n">
        <v>0.2612010866882608</v>
      </c>
      <c r="F4341">
        <f>E4341*Parametrar!$B$7</f>
        <v/>
      </c>
    </row>
    <row r="4342">
      <c r="A4342" t="inlineStr">
        <is>
          <t>2024-06-29 20:00</t>
        </is>
      </c>
      <c r="B4342" t="n">
        <v>6</v>
      </c>
      <c r="C4342" t="n">
        <v>29</v>
      </c>
      <c r="D4342" t="n">
        <v>20</v>
      </c>
      <c r="E4342" s="10" t="n">
        <v>0.2640734553776293</v>
      </c>
      <c r="F4342">
        <f>E4342*Parametrar!$B$7</f>
        <v/>
      </c>
    </row>
    <row r="4343">
      <c r="A4343" t="inlineStr">
        <is>
          <t>2024-06-29 21:00</t>
        </is>
      </c>
      <c r="B4343" t="n">
        <v>6</v>
      </c>
      <c r="C4343" t="n">
        <v>29</v>
      </c>
      <c r="D4343" t="n">
        <v>21</v>
      </c>
      <c r="E4343" s="10" t="n">
        <v>0.2691066885856053</v>
      </c>
      <c r="F4343">
        <f>E4343*Parametrar!$B$7</f>
        <v/>
      </c>
    </row>
    <row r="4344">
      <c r="A4344" t="inlineStr">
        <is>
          <t>2024-06-29 22:00</t>
        </is>
      </c>
      <c r="B4344" t="n">
        <v>6</v>
      </c>
      <c r="C4344" t="n">
        <v>29</v>
      </c>
      <c r="D4344" t="n">
        <v>22</v>
      </c>
      <c r="E4344" s="10" t="n">
        <v>0.2788832829319879</v>
      </c>
      <c r="F4344">
        <f>E4344*Parametrar!$B$7</f>
        <v/>
      </c>
    </row>
    <row r="4345">
      <c r="A4345" t="inlineStr">
        <is>
          <t>2024-06-29 23:00</t>
        </is>
      </c>
      <c r="B4345" t="n">
        <v>6</v>
      </c>
      <c r="C4345" t="n">
        <v>29</v>
      </c>
      <c r="D4345" t="n">
        <v>23</v>
      </c>
      <c r="E4345" s="10" t="n">
        <v>0.274403441856826</v>
      </c>
      <c r="F4345">
        <f>E4345*Parametrar!$B$7</f>
        <v/>
      </c>
    </row>
    <row r="4346">
      <c r="A4346" t="inlineStr">
        <is>
          <t>2024-06-30 00:00</t>
        </is>
      </c>
      <c r="B4346" t="n">
        <v>6</v>
      </c>
      <c r="C4346" t="n">
        <v>30</v>
      </c>
      <c r="D4346" t="n">
        <v>0</v>
      </c>
      <c r="E4346" s="10" t="n">
        <v>0.295142470834193</v>
      </c>
      <c r="F4346">
        <f>E4346*Parametrar!$B$7</f>
        <v/>
      </c>
    </row>
    <row r="4347">
      <c r="A4347" t="inlineStr">
        <is>
          <t>2024-06-30 01:00</t>
        </is>
      </c>
      <c r="B4347" t="n">
        <v>6</v>
      </c>
      <c r="C4347" t="n">
        <v>30</v>
      </c>
      <c r="D4347" t="n">
        <v>1</v>
      </c>
      <c r="E4347" s="10" t="n">
        <v>0.2762480822995397</v>
      </c>
      <c r="F4347">
        <f>E4347*Parametrar!$B$7</f>
        <v/>
      </c>
    </row>
    <row r="4348">
      <c r="A4348" t="inlineStr">
        <is>
          <t>2024-06-30 02:00</t>
        </is>
      </c>
      <c r="B4348" t="n">
        <v>6</v>
      </c>
      <c r="C4348" t="n">
        <v>30</v>
      </c>
      <c r="D4348" t="n">
        <v>2</v>
      </c>
      <c r="E4348" s="10" t="n">
        <v>0.2721635213192451</v>
      </c>
      <c r="F4348">
        <f>E4348*Parametrar!$B$7</f>
        <v/>
      </c>
    </row>
    <row r="4349">
      <c r="A4349" t="inlineStr">
        <is>
          <t>2024-06-30 03:00</t>
        </is>
      </c>
      <c r="B4349" t="n">
        <v>6</v>
      </c>
      <c r="C4349" t="n">
        <v>30</v>
      </c>
      <c r="D4349" t="n">
        <v>3</v>
      </c>
      <c r="E4349" s="10" t="n">
        <v>0.2606740465617712</v>
      </c>
      <c r="F4349">
        <f>E4349*Parametrar!$B$7</f>
        <v/>
      </c>
    </row>
    <row r="4350">
      <c r="A4350" t="inlineStr">
        <is>
          <t>2024-06-30 04:00</t>
        </is>
      </c>
      <c r="B4350" t="n">
        <v>6</v>
      </c>
      <c r="C4350" t="n">
        <v>30</v>
      </c>
      <c r="D4350" t="n">
        <v>4</v>
      </c>
      <c r="E4350" s="10" t="n">
        <v>0.245284474868274</v>
      </c>
      <c r="F4350">
        <f>E4350*Parametrar!$B$7</f>
        <v/>
      </c>
    </row>
    <row r="4351">
      <c r="A4351" t="inlineStr">
        <is>
          <t>2024-06-30 05:00</t>
        </is>
      </c>
      <c r="B4351" t="n">
        <v>6</v>
      </c>
      <c r="C4351" t="n">
        <v>30</v>
      </c>
      <c r="D4351" t="n">
        <v>5</v>
      </c>
      <c r="E4351" s="10" t="n">
        <v>0.2262056222893493</v>
      </c>
      <c r="F4351">
        <f>E4351*Parametrar!$B$7</f>
        <v/>
      </c>
    </row>
    <row r="4352">
      <c r="A4352" t="inlineStr">
        <is>
          <t>2024-06-30 06:00</t>
        </is>
      </c>
      <c r="B4352" t="n">
        <v>6</v>
      </c>
      <c r="C4352" t="n">
        <v>30</v>
      </c>
      <c r="D4352" t="n">
        <v>6</v>
      </c>
      <c r="E4352" s="10" t="n">
        <v>0.2130823231397575</v>
      </c>
      <c r="F4352">
        <f>E4352*Parametrar!$B$7</f>
        <v/>
      </c>
    </row>
    <row r="4353">
      <c r="A4353" t="inlineStr">
        <is>
          <t>2024-06-30 07:00</t>
        </is>
      </c>
      <c r="B4353" t="n">
        <v>6</v>
      </c>
      <c r="C4353" t="n">
        <v>30</v>
      </c>
      <c r="D4353" t="n">
        <v>7</v>
      </c>
      <c r="E4353" s="10" t="n">
        <v>0.206705137609233</v>
      </c>
      <c r="F4353">
        <f>E4353*Parametrar!$B$7</f>
        <v/>
      </c>
    </row>
    <row r="4354">
      <c r="A4354" t="inlineStr">
        <is>
          <t>2024-06-30 08:00</t>
        </is>
      </c>
      <c r="B4354" t="n">
        <v>6</v>
      </c>
      <c r="C4354" t="n">
        <v>30</v>
      </c>
      <c r="D4354" t="n">
        <v>8</v>
      </c>
      <c r="E4354" s="10" t="n">
        <v>0.2091558741974098</v>
      </c>
      <c r="F4354">
        <f>E4354*Parametrar!$B$7</f>
        <v/>
      </c>
    </row>
    <row r="4355">
      <c r="A4355" t="inlineStr">
        <is>
          <t>2024-06-30 09:00</t>
        </is>
      </c>
      <c r="B4355" t="n">
        <v>6</v>
      </c>
      <c r="C4355" t="n">
        <v>30</v>
      </c>
      <c r="D4355" t="n">
        <v>9</v>
      </c>
      <c r="E4355" s="10" t="n">
        <v>0.2166398439935626</v>
      </c>
      <c r="F4355">
        <f>E4355*Parametrar!$B$7</f>
        <v/>
      </c>
    </row>
    <row r="4356">
      <c r="A4356" t="inlineStr">
        <is>
          <t>2024-06-30 10:00</t>
        </is>
      </c>
      <c r="B4356" t="n">
        <v>6</v>
      </c>
      <c r="C4356" t="n">
        <v>30</v>
      </c>
      <c r="D4356" t="n">
        <v>10</v>
      </c>
      <c r="E4356" s="10" t="n">
        <v>0.2247299099351784</v>
      </c>
      <c r="F4356">
        <f>E4356*Parametrar!$B$7</f>
        <v/>
      </c>
    </row>
    <row r="4357">
      <c r="A4357" t="inlineStr">
        <is>
          <t>2024-06-30 11:00</t>
        </is>
      </c>
      <c r="B4357" t="n">
        <v>6</v>
      </c>
      <c r="C4357" t="n">
        <v>30</v>
      </c>
      <c r="D4357" t="n">
        <v>11</v>
      </c>
      <c r="E4357" s="10" t="n">
        <v>0.2355605845345403</v>
      </c>
      <c r="F4357">
        <f>E4357*Parametrar!$B$7</f>
        <v/>
      </c>
    </row>
    <row r="4358">
      <c r="A4358" t="inlineStr">
        <is>
          <t>2024-06-30 12:00</t>
        </is>
      </c>
      <c r="B4358" t="n">
        <v>6</v>
      </c>
      <c r="C4358" t="n">
        <v>30</v>
      </c>
      <c r="D4358" t="n">
        <v>12</v>
      </c>
      <c r="E4358" s="10" t="n">
        <v>0.2707932169903721</v>
      </c>
      <c r="F4358">
        <f>E4358*Parametrar!$B$7</f>
        <v/>
      </c>
    </row>
    <row r="4359">
      <c r="A4359" t="inlineStr">
        <is>
          <t>2024-06-30 13:00</t>
        </is>
      </c>
      <c r="B4359" t="n">
        <v>6</v>
      </c>
      <c r="C4359" t="n">
        <v>30</v>
      </c>
      <c r="D4359" t="n">
        <v>13</v>
      </c>
      <c r="E4359" s="10" t="n">
        <v>0.2713993131358352</v>
      </c>
      <c r="F4359">
        <f>E4359*Parametrar!$B$7</f>
        <v/>
      </c>
    </row>
    <row r="4360">
      <c r="A4360" t="inlineStr">
        <is>
          <t>2024-06-30 14:00</t>
        </is>
      </c>
      <c r="B4360" t="n">
        <v>6</v>
      </c>
      <c r="C4360" t="n">
        <v>30</v>
      </c>
      <c r="D4360" t="n">
        <v>14</v>
      </c>
      <c r="E4360" s="10" t="n">
        <v>0.2802535872608609</v>
      </c>
      <c r="F4360">
        <f>E4360*Parametrar!$B$7</f>
        <v/>
      </c>
    </row>
    <row r="4361">
      <c r="A4361" t="inlineStr">
        <is>
          <t>2024-06-30 15:00</t>
        </is>
      </c>
      <c r="B4361" t="n">
        <v>6</v>
      </c>
      <c r="C4361" t="n">
        <v>30</v>
      </c>
      <c r="D4361" t="n">
        <v>15</v>
      </c>
      <c r="E4361" s="10" t="n">
        <v>0.3111644906794778</v>
      </c>
      <c r="F4361">
        <f>E4361*Parametrar!$B$7</f>
        <v/>
      </c>
    </row>
    <row r="4362">
      <c r="A4362" t="inlineStr">
        <is>
          <t>2024-06-30 16:00</t>
        </is>
      </c>
      <c r="B4362" t="n">
        <v>6</v>
      </c>
      <c r="C4362" t="n">
        <v>30</v>
      </c>
      <c r="D4362" t="n">
        <v>16</v>
      </c>
      <c r="E4362" s="10" t="n">
        <v>0.3125084430020263</v>
      </c>
      <c r="F4362">
        <f>E4362*Parametrar!$B$7</f>
        <v/>
      </c>
    </row>
    <row r="4363">
      <c r="A4363" t="inlineStr">
        <is>
          <t>2024-06-30 17:00</t>
        </is>
      </c>
      <c r="B4363" t="n">
        <v>6</v>
      </c>
      <c r="C4363" t="n">
        <v>30</v>
      </c>
      <c r="D4363" t="n">
        <v>17</v>
      </c>
      <c r="E4363" s="10" t="n">
        <v>0.2842590922221821</v>
      </c>
      <c r="F4363">
        <f>E4363*Parametrar!$B$7</f>
        <v/>
      </c>
    </row>
    <row r="4364">
      <c r="A4364" t="inlineStr">
        <is>
          <t>2024-06-30 18:00</t>
        </is>
      </c>
      <c r="B4364" t="n">
        <v>6</v>
      </c>
      <c r="C4364" t="n">
        <v>30</v>
      </c>
      <c r="D4364" t="n">
        <v>18</v>
      </c>
      <c r="E4364" s="10" t="n">
        <v>0.2786197628687431</v>
      </c>
      <c r="F4364">
        <f>E4364*Parametrar!$B$7</f>
        <v/>
      </c>
    </row>
    <row r="4365">
      <c r="A4365" t="inlineStr">
        <is>
          <t>2024-06-30 19:00</t>
        </is>
      </c>
      <c r="B4365" t="n">
        <v>6</v>
      </c>
      <c r="C4365" t="n">
        <v>30</v>
      </c>
      <c r="D4365" t="n">
        <v>19</v>
      </c>
      <c r="E4365" s="10" t="n">
        <v>0.2687904645097115</v>
      </c>
      <c r="F4365">
        <f>E4365*Parametrar!$B$7</f>
        <v/>
      </c>
    </row>
    <row r="4366">
      <c r="A4366" t="inlineStr">
        <is>
          <t>2024-06-30 20:00</t>
        </is>
      </c>
      <c r="B4366" t="n">
        <v>6</v>
      </c>
      <c r="C4366" t="n">
        <v>30</v>
      </c>
      <c r="D4366" t="n">
        <v>20</v>
      </c>
      <c r="E4366" s="10" t="n">
        <v>0.2686060004654401</v>
      </c>
      <c r="F4366">
        <f>E4366*Parametrar!$B$7</f>
        <v/>
      </c>
    </row>
    <row r="4367">
      <c r="A4367" t="inlineStr">
        <is>
          <t>2024-06-30 21:00</t>
        </is>
      </c>
      <c r="B4367" t="n">
        <v>6</v>
      </c>
      <c r="C4367" t="n">
        <v>30</v>
      </c>
      <c r="D4367" t="n">
        <v>21</v>
      </c>
      <c r="E4367" s="10" t="n">
        <v>0.2795420830900999</v>
      </c>
      <c r="F4367">
        <f>E4367*Parametrar!$B$7</f>
        <v/>
      </c>
    </row>
    <row r="4368">
      <c r="A4368" t="inlineStr">
        <is>
          <t>2024-06-30 22:00</t>
        </is>
      </c>
      <c r="B4368" t="n">
        <v>6</v>
      </c>
      <c r="C4368" t="n">
        <v>30</v>
      </c>
      <c r="D4368" t="n">
        <v>22</v>
      </c>
      <c r="E4368" s="10" t="n">
        <v>0.2875794450190668</v>
      </c>
      <c r="F4368">
        <f>E4368*Parametrar!$B$7</f>
        <v/>
      </c>
    </row>
    <row r="4369">
      <c r="A4369" t="inlineStr">
        <is>
          <t>2024-06-30 23:00</t>
        </is>
      </c>
      <c r="B4369" t="n">
        <v>6</v>
      </c>
      <c r="C4369" t="n">
        <v>30</v>
      </c>
      <c r="D4369" t="n">
        <v>23</v>
      </c>
      <c r="E4369" s="10" t="n">
        <v>0.2952478788594909</v>
      </c>
      <c r="F4369">
        <f>E4369*Parametrar!$B$7</f>
        <v/>
      </c>
    </row>
    <row r="4370">
      <c r="A4370" t="inlineStr">
        <is>
          <t>2024-07-01 00:00</t>
        </is>
      </c>
      <c r="B4370" t="n">
        <v>7</v>
      </c>
      <c r="C4370" t="n">
        <v>1</v>
      </c>
      <c r="D4370" t="n">
        <v>0</v>
      </c>
      <c r="E4370" s="10" t="n">
        <v>0.2595936143024674</v>
      </c>
      <c r="F4370">
        <f>E4370*Parametrar!$B$7</f>
        <v/>
      </c>
    </row>
    <row r="4371">
      <c r="A4371" t="inlineStr">
        <is>
          <t>2024-07-01 01:00</t>
        </is>
      </c>
      <c r="B4371" t="n">
        <v>7</v>
      </c>
      <c r="C4371" t="n">
        <v>1</v>
      </c>
      <c r="D4371" t="n">
        <v>1</v>
      </c>
      <c r="E4371" s="10" t="n">
        <v>0.2909525018286004</v>
      </c>
      <c r="F4371">
        <f>E4371*Parametrar!$B$7</f>
        <v/>
      </c>
    </row>
    <row r="4372">
      <c r="A4372" t="inlineStr">
        <is>
          <t>2024-07-01 02:00</t>
        </is>
      </c>
      <c r="B4372" t="n">
        <v>7</v>
      </c>
      <c r="C4372" t="n">
        <v>1</v>
      </c>
      <c r="D4372" t="n">
        <v>2</v>
      </c>
      <c r="E4372" s="10" t="n">
        <v>0.2856030445447307</v>
      </c>
      <c r="F4372">
        <f>E4372*Parametrar!$B$7</f>
        <v/>
      </c>
    </row>
    <row r="4373">
      <c r="A4373" t="inlineStr">
        <is>
          <t>2024-07-01 03:00</t>
        </is>
      </c>
      <c r="B4373" t="n">
        <v>7</v>
      </c>
      <c r="C4373" t="n">
        <v>1</v>
      </c>
      <c r="D4373" t="n">
        <v>3</v>
      </c>
      <c r="E4373" s="10" t="n">
        <v>0.2798583071659937</v>
      </c>
      <c r="F4373">
        <f>E4373*Parametrar!$B$7</f>
        <v/>
      </c>
    </row>
    <row r="4374">
      <c r="A4374" t="inlineStr">
        <is>
          <t>2024-07-01 04:00</t>
        </is>
      </c>
      <c r="B4374" t="n">
        <v>7</v>
      </c>
      <c r="C4374" t="n">
        <v>1</v>
      </c>
      <c r="D4374" t="n">
        <v>4</v>
      </c>
      <c r="E4374" s="10" t="n">
        <v>0.2654964637191513</v>
      </c>
      <c r="F4374">
        <f>E4374*Parametrar!$B$7</f>
        <v/>
      </c>
    </row>
    <row r="4375">
      <c r="A4375" t="inlineStr">
        <is>
          <t>2024-07-01 05:00</t>
        </is>
      </c>
      <c r="B4375" t="n">
        <v>7</v>
      </c>
      <c r="C4375" t="n">
        <v>1</v>
      </c>
      <c r="D4375" t="n">
        <v>5</v>
      </c>
      <c r="E4375" s="10" t="n">
        <v>0.2447310827354598</v>
      </c>
      <c r="F4375">
        <f>E4375*Parametrar!$B$7</f>
        <v/>
      </c>
    </row>
    <row r="4376">
      <c r="A4376" t="inlineStr">
        <is>
          <t>2024-07-01 06:00</t>
        </is>
      </c>
      <c r="B4376" t="n">
        <v>7</v>
      </c>
      <c r="C4376" t="n">
        <v>1</v>
      </c>
      <c r="D4376" t="n">
        <v>6</v>
      </c>
      <c r="E4376" s="10" t="n">
        <v>0.2281820227636855</v>
      </c>
      <c r="F4376">
        <f>E4376*Parametrar!$B$7</f>
        <v/>
      </c>
    </row>
    <row r="4377">
      <c r="A4377" t="inlineStr">
        <is>
          <t>2024-07-01 07:00</t>
        </is>
      </c>
      <c r="B4377" t="n">
        <v>7</v>
      </c>
      <c r="C4377" t="n">
        <v>1</v>
      </c>
      <c r="D4377" t="n">
        <v>7</v>
      </c>
      <c r="E4377" s="10" t="n">
        <v>0.2214886131572671</v>
      </c>
      <c r="F4377">
        <f>E4377*Parametrar!$B$7</f>
        <v/>
      </c>
    </row>
    <row r="4378">
      <c r="A4378" t="inlineStr">
        <is>
          <t>2024-07-01 08:00</t>
        </is>
      </c>
      <c r="B4378" t="n">
        <v>7</v>
      </c>
      <c r="C4378" t="n">
        <v>1</v>
      </c>
      <c r="D4378" t="n">
        <v>8</v>
      </c>
      <c r="E4378" s="10" t="n">
        <v>0.2308435754024581</v>
      </c>
      <c r="F4378">
        <f>E4378*Parametrar!$B$7</f>
        <v/>
      </c>
    </row>
    <row r="4379">
      <c r="A4379" t="inlineStr">
        <is>
          <t>2024-07-01 09:00</t>
        </is>
      </c>
      <c r="B4379" t="n">
        <v>7</v>
      </c>
      <c r="C4379" t="n">
        <v>1</v>
      </c>
      <c r="D4379" t="n">
        <v>9</v>
      </c>
      <c r="E4379" s="10" t="n">
        <v>0.2476561554374773</v>
      </c>
      <c r="F4379">
        <f>E4379*Parametrar!$B$7</f>
        <v/>
      </c>
    </row>
    <row r="4380">
      <c r="A4380" t="inlineStr">
        <is>
          <t>2024-07-01 10:00</t>
        </is>
      </c>
      <c r="B4380" t="n">
        <v>7</v>
      </c>
      <c r="C4380" t="n">
        <v>1</v>
      </c>
      <c r="D4380" t="n">
        <v>10</v>
      </c>
      <c r="E4380" s="10" t="n">
        <v>0.2611483826756118</v>
      </c>
      <c r="F4380">
        <f>E4380*Parametrar!$B$7</f>
        <v/>
      </c>
    </row>
    <row r="4381">
      <c r="A4381" t="inlineStr">
        <is>
          <t>2024-07-01 11:00</t>
        </is>
      </c>
      <c r="B4381" t="n">
        <v>7</v>
      </c>
      <c r="C4381" t="n">
        <v>1</v>
      </c>
      <c r="D4381" t="n">
        <v>11</v>
      </c>
      <c r="E4381" s="10" t="n">
        <v>0.2713466091231862</v>
      </c>
      <c r="F4381">
        <f>E4381*Parametrar!$B$7</f>
        <v/>
      </c>
    </row>
    <row r="4382">
      <c r="A4382" t="inlineStr">
        <is>
          <t>2024-07-01 12:00</t>
        </is>
      </c>
      <c r="B4382" t="n">
        <v>7</v>
      </c>
      <c r="C4382" t="n">
        <v>1</v>
      </c>
      <c r="D4382" t="n">
        <v>12</v>
      </c>
      <c r="E4382" s="10" t="n">
        <v>0.2790677469762592</v>
      </c>
      <c r="F4382">
        <f>E4382*Parametrar!$B$7</f>
        <v/>
      </c>
    </row>
    <row r="4383">
      <c r="A4383" t="inlineStr">
        <is>
          <t>2024-07-01 13:00</t>
        </is>
      </c>
      <c r="B4383" t="n">
        <v>7</v>
      </c>
      <c r="C4383" t="n">
        <v>1</v>
      </c>
      <c r="D4383" t="n">
        <v>13</v>
      </c>
      <c r="E4383" s="10" t="n">
        <v>0.2843645002474801</v>
      </c>
      <c r="F4383">
        <f>E4383*Parametrar!$B$7</f>
        <v/>
      </c>
    </row>
    <row r="4384">
      <c r="A4384" t="inlineStr">
        <is>
          <t>2024-07-01 14:00</t>
        </is>
      </c>
      <c r="B4384" t="n">
        <v>7</v>
      </c>
      <c r="C4384" t="n">
        <v>1</v>
      </c>
      <c r="D4384" t="n">
        <v>14</v>
      </c>
      <c r="E4384" s="10" t="n">
        <v>0.2889233973416154</v>
      </c>
      <c r="F4384">
        <f>E4384*Parametrar!$B$7</f>
        <v/>
      </c>
    </row>
    <row r="4385">
      <c r="A4385" t="inlineStr">
        <is>
          <t>2024-07-01 15:00</t>
        </is>
      </c>
      <c r="B4385" t="n">
        <v>7</v>
      </c>
      <c r="C4385" t="n">
        <v>1</v>
      </c>
      <c r="D4385" t="n">
        <v>15</v>
      </c>
      <c r="E4385" s="10" t="n">
        <v>0.29377216650532</v>
      </c>
      <c r="F4385">
        <f>E4385*Parametrar!$B$7</f>
        <v/>
      </c>
    </row>
    <row r="4386">
      <c r="A4386" t="inlineStr">
        <is>
          <t>2024-07-01 16:00</t>
        </is>
      </c>
      <c r="B4386" t="n">
        <v>7</v>
      </c>
      <c r="C4386" t="n">
        <v>1</v>
      </c>
      <c r="D4386" t="n">
        <v>16</v>
      </c>
      <c r="E4386" s="10" t="n">
        <v>0.2912160218918453</v>
      </c>
      <c r="F4386">
        <f>E4386*Parametrar!$B$7</f>
        <v/>
      </c>
    </row>
    <row r="4387">
      <c r="A4387" t="inlineStr">
        <is>
          <t>2024-07-01 17:00</t>
        </is>
      </c>
      <c r="B4387" t="n">
        <v>7</v>
      </c>
      <c r="C4387" t="n">
        <v>1</v>
      </c>
      <c r="D4387" t="n">
        <v>17</v>
      </c>
      <c r="E4387" s="10" t="n">
        <v>0.2775393306094394</v>
      </c>
      <c r="F4387">
        <f>E4387*Parametrar!$B$7</f>
        <v/>
      </c>
    </row>
    <row r="4388">
      <c r="A4388" t="inlineStr">
        <is>
          <t>2024-07-01 18:00</t>
        </is>
      </c>
      <c r="B4388" t="n">
        <v>7</v>
      </c>
      <c r="C4388" t="n">
        <v>1</v>
      </c>
      <c r="D4388" t="n">
        <v>18</v>
      </c>
      <c r="E4388" s="10" t="n">
        <v>0.2589875181570044</v>
      </c>
      <c r="F4388">
        <f>E4388*Parametrar!$B$7</f>
        <v/>
      </c>
    </row>
    <row r="4389">
      <c r="A4389" t="inlineStr">
        <is>
          <t>2024-07-01 19:00</t>
        </is>
      </c>
      <c r="B4389" t="n">
        <v>7</v>
      </c>
      <c r="C4389" t="n">
        <v>1</v>
      </c>
      <c r="D4389" t="n">
        <v>19</v>
      </c>
      <c r="E4389" s="10" t="n">
        <v>0.2429127942990706</v>
      </c>
      <c r="F4389">
        <f>E4389*Parametrar!$B$7</f>
        <v/>
      </c>
    </row>
    <row r="4390">
      <c r="A4390" t="inlineStr">
        <is>
          <t>2024-07-01 20:00</t>
        </is>
      </c>
      <c r="B4390" t="n">
        <v>7</v>
      </c>
      <c r="C4390" t="n">
        <v>1</v>
      </c>
      <c r="D4390" t="n">
        <v>20</v>
      </c>
      <c r="E4390" s="10" t="n">
        <v>0.2419114180587403</v>
      </c>
      <c r="F4390">
        <f>E4390*Parametrar!$B$7</f>
        <v/>
      </c>
    </row>
    <row r="4391">
      <c r="A4391" t="inlineStr">
        <is>
          <t>2024-07-01 21:00</t>
        </is>
      </c>
      <c r="B4391" t="n">
        <v>7</v>
      </c>
      <c r="C4391" t="n">
        <v>1</v>
      </c>
      <c r="D4391" t="n">
        <v>21</v>
      </c>
      <c r="E4391" s="10" t="n">
        <v>0.2527157406517778</v>
      </c>
      <c r="F4391">
        <f>E4391*Parametrar!$B$7</f>
        <v/>
      </c>
    </row>
    <row r="4392">
      <c r="A4392" t="inlineStr">
        <is>
          <t>2024-07-01 22:00</t>
        </is>
      </c>
      <c r="B4392" t="n">
        <v>7</v>
      </c>
      <c r="C4392" t="n">
        <v>1</v>
      </c>
      <c r="D4392" t="n">
        <v>22</v>
      </c>
      <c r="E4392" s="10" t="n">
        <v>0.260173358441606</v>
      </c>
      <c r="F4392">
        <f>E4392*Parametrar!$B$7</f>
        <v/>
      </c>
    </row>
    <row r="4393">
      <c r="A4393" t="inlineStr">
        <is>
          <t>2024-07-01 23:00</t>
        </is>
      </c>
      <c r="B4393" t="n">
        <v>7</v>
      </c>
      <c r="C4393" t="n">
        <v>1</v>
      </c>
      <c r="D4393" t="n">
        <v>23</v>
      </c>
      <c r="E4393" s="10" t="n">
        <v>0.258750350100084</v>
      </c>
      <c r="F4393">
        <f>E4393*Parametrar!$B$7</f>
        <v/>
      </c>
    </row>
    <row r="4394">
      <c r="A4394" t="inlineStr">
        <is>
          <t>2024-07-02 00:00</t>
        </is>
      </c>
      <c r="B4394" t="n">
        <v>7</v>
      </c>
      <c r="C4394" t="n">
        <v>2</v>
      </c>
      <c r="D4394" t="n">
        <v>0</v>
      </c>
      <c r="E4394" s="10" t="n">
        <v>0.2734811216354692</v>
      </c>
      <c r="F4394">
        <f>E4394*Parametrar!$B$7</f>
        <v/>
      </c>
    </row>
    <row r="4395">
      <c r="A4395" t="inlineStr">
        <is>
          <t>2024-07-02 01:00</t>
        </is>
      </c>
      <c r="B4395" t="n">
        <v>7</v>
      </c>
      <c r="C4395" t="n">
        <v>2</v>
      </c>
      <c r="D4395" t="n">
        <v>1</v>
      </c>
      <c r="E4395" s="10" t="n">
        <v>0.2524785725948575</v>
      </c>
      <c r="F4395">
        <f>E4395*Parametrar!$B$7</f>
        <v/>
      </c>
    </row>
    <row r="4396">
      <c r="A4396" t="inlineStr">
        <is>
          <t>2024-07-02 02:00</t>
        </is>
      </c>
      <c r="B4396" t="n">
        <v>7</v>
      </c>
      <c r="C4396" t="n">
        <v>2</v>
      </c>
      <c r="D4396" t="n">
        <v>2</v>
      </c>
      <c r="E4396" s="10" t="n">
        <v>0.2630984311436235</v>
      </c>
      <c r="F4396">
        <f>E4396*Parametrar!$B$7</f>
        <v/>
      </c>
    </row>
    <row r="4397">
      <c r="A4397" t="inlineStr">
        <is>
          <t>2024-07-02 03:00</t>
        </is>
      </c>
      <c r="B4397" t="n">
        <v>7</v>
      </c>
      <c r="C4397" t="n">
        <v>2</v>
      </c>
      <c r="D4397" t="n">
        <v>3</v>
      </c>
      <c r="E4397" s="10" t="n">
        <v>0.2536380608731346</v>
      </c>
      <c r="F4397">
        <f>E4397*Parametrar!$B$7</f>
        <v/>
      </c>
    </row>
    <row r="4398">
      <c r="A4398" t="inlineStr">
        <is>
          <t>2024-07-02 04:00</t>
        </is>
      </c>
      <c r="B4398" t="n">
        <v>7</v>
      </c>
      <c r="C4398" t="n">
        <v>2</v>
      </c>
      <c r="D4398" t="n">
        <v>4</v>
      </c>
      <c r="E4398" s="10" t="n">
        <v>0.2644687354724965</v>
      </c>
      <c r="F4398">
        <f>E4398*Parametrar!$B$7</f>
        <v/>
      </c>
    </row>
    <row r="4399">
      <c r="A4399" t="inlineStr">
        <is>
          <t>2024-07-02 05:00</t>
        </is>
      </c>
      <c r="B4399" t="n">
        <v>7</v>
      </c>
      <c r="C4399" t="n">
        <v>2</v>
      </c>
      <c r="D4399" t="n">
        <v>5</v>
      </c>
      <c r="E4399" s="10" t="n">
        <v>0.235270712464971</v>
      </c>
      <c r="F4399">
        <f>E4399*Parametrar!$B$7</f>
        <v/>
      </c>
    </row>
    <row r="4400">
      <c r="A4400" t="inlineStr">
        <is>
          <t>2024-07-02 06:00</t>
        </is>
      </c>
      <c r="B4400" t="n">
        <v>7</v>
      </c>
      <c r="C4400" t="n">
        <v>2</v>
      </c>
      <c r="D4400" t="n">
        <v>6</v>
      </c>
      <c r="E4400" s="10" t="n">
        <v>0.2277867426688183</v>
      </c>
      <c r="F4400">
        <f>E4400*Parametrar!$B$7</f>
        <v/>
      </c>
    </row>
    <row r="4401">
      <c r="A4401" t="inlineStr">
        <is>
          <t>2024-07-02 07:00</t>
        </is>
      </c>
      <c r="B4401" t="n">
        <v>7</v>
      </c>
      <c r="C4401" t="n">
        <v>2</v>
      </c>
      <c r="D4401" t="n">
        <v>7</v>
      </c>
      <c r="E4401" s="10" t="n">
        <v>0.2251251900300456</v>
      </c>
      <c r="F4401">
        <f>E4401*Parametrar!$B$7</f>
        <v/>
      </c>
    </row>
    <row r="4402">
      <c r="A4402" t="inlineStr">
        <is>
          <t>2024-07-02 08:00</t>
        </is>
      </c>
      <c r="B4402" t="n">
        <v>7</v>
      </c>
      <c r="C4402" t="n">
        <v>2</v>
      </c>
      <c r="D4402" t="n">
        <v>8</v>
      </c>
      <c r="E4402" s="10" t="n">
        <v>0.2406465217551652</v>
      </c>
      <c r="F4402">
        <f>E4402*Parametrar!$B$7</f>
        <v/>
      </c>
    </row>
    <row r="4403">
      <c r="A4403" t="inlineStr">
        <is>
          <t>2024-07-02 09:00</t>
        </is>
      </c>
      <c r="B4403" t="n">
        <v>7</v>
      </c>
      <c r="C4403" t="n">
        <v>2</v>
      </c>
      <c r="D4403" t="n">
        <v>9</v>
      </c>
      <c r="E4403" s="10" t="n">
        <v>0.26301937512465</v>
      </c>
      <c r="F4403">
        <f>E4403*Parametrar!$B$7</f>
        <v/>
      </c>
    </row>
    <row r="4404">
      <c r="A4404" t="inlineStr">
        <is>
          <t>2024-07-02 10:00</t>
        </is>
      </c>
      <c r="B4404" t="n">
        <v>7</v>
      </c>
      <c r="C4404" t="n">
        <v>2</v>
      </c>
      <c r="D4404" t="n">
        <v>10</v>
      </c>
      <c r="E4404" s="10" t="n">
        <v>0.2799637151912917</v>
      </c>
      <c r="F4404">
        <f>E4404*Parametrar!$B$7</f>
        <v/>
      </c>
    </row>
    <row r="4405">
      <c r="A4405" t="inlineStr">
        <is>
          <t>2024-07-02 11:00</t>
        </is>
      </c>
      <c r="B4405" t="n">
        <v>7</v>
      </c>
      <c r="C4405" t="n">
        <v>2</v>
      </c>
      <c r="D4405" t="n">
        <v>11</v>
      </c>
      <c r="E4405" s="10" t="n">
        <v>0.311559770774345</v>
      </c>
      <c r="F4405">
        <f>E4405*Parametrar!$B$7</f>
        <v/>
      </c>
    </row>
    <row r="4406">
      <c r="A4406" t="inlineStr">
        <is>
          <t>2024-07-02 12:00</t>
        </is>
      </c>
      <c r="B4406" t="n">
        <v>7</v>
      </c>
      <c r="C4406" t="n">
        <v>2</v>
      </c>
      <c r="D4406" t="n">
        <v>12</v>
      </c>
      <c r="E4406" s="10" t="n">
        <v>0.3126665550399732</v>
      </c>
      <c r="F4406">
        <f>E4406*Parametrar!$B$7</f>
        <v/>
      </c>
    </row>
    <row r="4407">
      <c r="A4407" t="inlineStr">
        <is>
          <t>2024-07-02 13:00</t>
        </is>
      </c>
      <c r="B4407" t="n">
        <v>7</v>
      </c>
      <c r="C4407" t="n">
        <v>2</v>
      </c>
      <c r="D4407" t="n">
        <v>13</v>
      </c>
      <c r="E4407" s="10" t="n">
        <v>0.3166984120076189</v>
      </c>
      <c r="F4407">
        <f>E4407*Parametrar!$B$7</f>
        <v/>
      </c>
    </row>
    <row r="4408">
      <c r="A4408" t="inlineStr">
        <is>
          <t>2024-07-02 14:00</t>
        </is>
      </c>
      <c r="B4408" t="n">
        <v>7</v>
      </c>
      <c r="C4408" t="n">
        <v>2</v>
      </c>
      <c r="D4408" t="n">
        <v>14</v>
      </c>
      <c r="E4408" s="10" t="n">
        <v>0.3143794354510645</v>
      </c>
      <c r="F4408">
        <f>E4408*Parametrar!$B$7</f>
        <v/>
      </c>
    </row>
    <row r="4409">
      <c r="A4409" t="inlineStr">
        <is>
          <t>2024-07-02 15:00</t>
        </is>
      </c>
      <c r="B4409" t="n">
        <v>7</v>
      </c>
      <c r="C4409" t="n">
        <v>2</v>
      </c>
      <c r="D4409" t="n">
        <v>15</v>
      </c>
      <c r="E4409" s="10" t="n">
        <v>0.3136152272676546</v>
      </c>
      <c r="F4409">
        <f>E4409*Parametrar!$B$7</f>
        <v/>
      </c>
    </row>
    <row r="4410">
      <c r="A4410" t="inlineStr">
        <is>
          <t>2024-07-02 16:00</t>
        </is>
      </c>
      <c r="B4410" t="n">
        <v>7</v>
      </c>
      <c r="C4410" t="n">
        <v>2</v>
      </c>
      <c r="D4410" t="n">
        <v>16</v>
      </c>
      <c r="E4410" s="10" t="n">
        <v>0.3070535776928586</v>
      </c>
      <c r="F4410">
        <f>E4410*Parametrar!$B$7</f>
        <v/>
      </c>
    </row>
    <row r="4411">
      <c r="A4411" t="inlineStr">
        <is>
          <t>2024-07-02 17:00</t>
        </is>
      </c>
      <c r="B4411" t="n">
        <v>7</v>
      </c>
      <c r="C4411" t="n">
        <v>2</v>
      </c>
      <c r="D4411" t="n">
        <v>17</v>
      </c>
      <c r="E4411" s="10" t="n">
        <v>0.2935613504547241</v>
      </c>
      <c r="F4411">
        <f>E4411*Parametrar!$B$7</f>
        <v/>
      </c>
    </row>
    <row r="4412">
      <c r="A4412" t="inlineStr">
        <is>
          <t>2024-07-02 18:00</t>
        </is>
      </c>
      <c r="B4412" t="n">
        <v>7</v>
      </c>
      <c r="C4412" t="n">
        <v>2</v>
      </c>
      <c r="D4412" t="n">
        <v>18</v>
      </c>
      <c r="E4412" s="10" t="n">
        <v>0.2735338256481182</v>
      </c>
      <c r="F4412">
        <f>E4412*Parametrar!$B$7</f>
        <v/>
      </c>
    </row>
    <row r="4413">
      <c r="A4413" t="inlineStr">
        <is>
          <t>2024-07-02 19:00</t>
        </is>
      </c>
      <c r="B4413" t="n">
        <v>7</v>
      </c>
      <c r="C4413" t="n">
        <v>2</v>
      </c>
      <c r="D4413" t="n">
        <v>19</v>
      </c>
      <c r="E4413" s="10" t="n">
        <v>0.2575118058028334</v>
      </c>
      <c r="F4413">
        <f>E4413*Parametrar!$B$7</f>
        <v/>
      </c>
    </row>
    <row r="4414">
      <c r="A4414" t="inlineStr">
        <is>
          <t>2024-07-02 20:00</t>
        </is>
      </c>
      <c r="B4414" t="n">
        <v>7</v>
      </c>
      <c r="C4414" t="n">
        <v>2</v>
      </c>
      <c r="D4414" t="n">
        <v>20</v>
      </c>
      <c r="E4414" s="10" t="n">
        <v>0.2530319647276715</v>
      </c>
      <c r="F4414">
        <f>E4414*Parametrar!$B$7</f>
        <v/>
      </c>
    </row>
    <row r="4415">
      <c r="A4415" t="inlineStr">
        <is>
          <t>2024-07-02 21:00</t>
        </is>
      </c>
      <c r="B4415" t="n">
        <v>7</v>
      </c>
      <c r="C4415" t="n">
        <v>2</v>
      </c>
      <c r="D4415" t="n">
        <v>21</v>
      </c>
      <c r="E4415" s="10" t="n">
        <v>0.2593037422328981</v>
      </c>
      <c r="F4415">
        <f>E4415*Parametrar!$B$7</f>
        <v/>
      </c>
    </row>
    <row r="4416">
      <c r="A4416" t="inlineStr">
        <is>
          <t>2024-07-02 22:00</t>
        </is>
      </c>
      <c r="B4416" t="n">
        <v>7</v>
      </c>
      <c r="C4416" t="n">
        <v>2</v>
      </c>
      <c r="D4416" t="n">
        <v>22</v>
      </c>
      <c r="E4416" s="10" t="n">
        <v>0.2700817128196111</v>
      </c>
      <c r="F4416">
        <f>E4416*Parametrar!$B$7</f>
        <v/>
      </c>
    </row>
    <row r="4417">
      <c r="A4417" t="inlineStr">
        <is>
          <t>2024-07-02 23:00</t>
        </is>
      </c>
      <c r="B4417" t="n">
        <v>7</v>
      </c>
      <c r="C4417" t="n">
        <v>2</v>
      </c>
      <c r="D4417" t="n">
        <v>23</v>
      </c>
      <c r="E4417" s="10" t="n">
        <v>0.2688695205286849</v>
      </c>
      <c r="F4417">
        <f>E4417*Parametrar!$B$7</f>
        <v/>
      </c>
    </row>
    <row r="4418">
      <c r="A4418" t="inlineStr">
        <is>
          <t>2024-07-03 00:00</t>
        </is>
      </c>
      <c r="B4418" t="n">
        <v>7</v>
      </c>
      <c r="C4418" t="n">
        <v>3</v>
      </c>
      <c r="D4418" t="n">
        <v>0</v>
      </c>
      <c r="E4418" s="10" t="n">
        <v>0.2890815093795622</v>
      </c>
      <c r="F4418">
        <f>E4418*Parametrar!$B$7</f>
        <v/>
      </c>
    </row>
    <row r="4419">
      <c r="A4419" t="inlineStr">
        <is>
          <t>2024-07-03 01:00</t>
        </is>
      </c>
      <c r="B4419" t="n">
        <v>7</v>
      </c>
      <c r="C4419" t="n">
        <v>3</v>
      </c>
      <c r="D4419" t="n">
        <v>1</v>
      </c>
      <c r="E4419" s="10" t="n">
        <v>0.2790677469762592</v>
      </c>
      <c r="F4419">
        <f>E4419*Parametrar!$B$7</f>
        <v/>
      </c>
    </row>
    <row r="4420">
      <c r="A4420" t="inlineStr">
        <is>
          <t>2024-07-03 02:00</t>
        </is>
      </c>
      <c r="B4420" t="n">
        <v>7</v>
      </c>
      <c r="C4420" t="n">
        <v>3</v>
      </c>
      <c r="D4420" t="n">
        <v>2</v>
      </c>
      <c r="E4420" s="10" t="n">
        <v>0.2825725638174153</v>
      </c>
      <c r="F4420">
        <f>E4420*Parametrar!$B$7</f>
        <v/>
      </c>
    </row>
    <row r="4421">
      <c r="A4421" t="inlineStr">
        <is>
          <t>2024-07-03 03:00</t>
        </is>
      </c>
      <c r="B4421" t="n">
        <v>7</v>
      </c>
      <c r="C4421" t="n">
        <v>3</v>
      </c>
      <c r="D4421" t="n">
        <v>3</v>
      </c>
      <c r="E4421" s="10" t="n">
        <v>0.287263220943173</v>
      </c>
      <c r="F4421">
        <f>E4421*Parametrar!$B$7</f>
        <v/>
      </c>
    </row>
    <row r="4422">
      <c r="A4422" t="inlineStr">
        <is>
          <t>2024-07-03 04:00</t>
        </is>
      </c>
      <c r="B4422" t="n">
        <v>7</v>
      </c>
      <c r="C4422" t="n">
        <v>3</v>
      </c>
      <c r="D4422" t="n">
        <v>4</v>
      </c>
      <c r="E4422" s="10" t="n">
        <v>0.2820455236909257</v>
      </c>
      <c r="F4422">
        <f>E4422*Parametrar!$B$7</f>
        <v/>
      </c>
    </row>
    <row r="4423">
      <c r="A4423" t="inlineStr">
        <is>
          <t>2024-07-03 05:00</t>
        </is>
      </c>
      <c r="B4423" t="n">
        <v>7</v>
      </c>
      <c r="C4423" t="n">
        <v>3</v>
      </c>
      <c r="D4423" t="n">
        <v>5</v>
      </c>
      <c r="E4423" s="10" t="n">
        <v>0.2700553608132866</v>
      </c>
      <c r="F4423">
        <f>E4423*Parametrar!$B$7</f>
        <v/>
      </c>
    </row>
    <row r="4424">
      <c r="A4424" t="inlineStr">
        <is>
          <t>2024-07-03 06:00</t>
        </is>
      </c>
      <c r="B4424" t="n">
        <v>7</v>
      </c>
      <c r="C4424" t="n">
        <v>3</v>
      </c>
      <c r="D4424" t="n">
        <v>6</v>
      </c>
      <c r="E4424" s="10" t="n">
        <v>0.2625977430234583</v>
      </c>
      <c r="F4424">
        <f>E4424*Parametrar!$B$7</f>
        <v/>
      </c>
    </row>
    <row r="4425">
      <c r="A4425" t="inlineStr">
        <is>
          <t>2024-07-03 07:00</t>
        </is>
      </c>
      <c r="B4425" t="n">
        <v>7</v>
      </c>
      <c r="C4425" t="n">
        <v>3</v>
      </c>
      <c r="D4425" t="n">
        <v>7</v>
      </c>
      <c r="E4425" s="10" t="n">
        <v>0.2673147521555405</v>
      </c>
      <c r="F4425">
        <f>E4425*Parametrar!$B$7</f>
        <v/>
      </c>
    </row>
    <row r="4426">
      <c r="A4426" t="inlineStr">
        <is>
          <t>2024-07-03 08:00</t>
        </is>
      </c>
      <c r="B4426" t="n">
        <v>7</v>
      </c>
      <c r="C4426" t="n">
        <v>3</v>
      </c>
      <c r="D4426" t="n">
        <v>8</v>
      </c>
      <c r="E4426" s="10" t="n">
        <v>0.2776710906410618</v>
      </c>
      <c r="F4426">
        <f>E4426*Parametrar!$B$7</f>
        <v/>
      </c>
    </row>
    <row r="4427">
      <c r="A4427" t="inlineStr">
        <is>
          <t>2024-07-03 09:00</t>
        </is>
      </c>
      <c r="B4427" t="n">
        <v>7</v>
      </c>
      <c r="C4427" t="n">
        <v>3</v>
      </c>
      <c r="D4427" t="n">
        <v>9</v>
      </c>
      <c r="E4427" s="10" t="n">
        <v>0.2862354926965183</v>
      </c>
      <c r="F4427">
        <f>E4427*Parametrar!$B$7</f>
        <v/>
      </c>
    </row>
    <row r="4428">
      <c r="A4428" t="inlineStr">
        <is>
          <t>2024-07-03 10:00</t>
        </is>
      </c>
      <c r="B4428" t="n">
        <v>7</v>
      </c>
      <c r="C4428" t="n">
        <v>3</v>
      </c>
      <c r="D4428" t="n">
        <v>10</v>
      </c>
      <c r="E4428" s="10" t="n">
        <v>0.2995696078967059</v>
      </c>
      <c r="F4428">
        <f>E4428*Parametrar!$B$7</f>
        <v/>
      </c>
    </row>
    <row r="4429">
      <c r="A4429" t="inlineStr">
        <is>
          <t>2024-07-03 11:00</t>
        </is>
      </c>
      <c r="B4429" t="n">
        <v>7</v>
      </c>
      <c r="C4429" t="n">
        <v>3</v>
      </c>
      <c r="D4429" t="n">
        <v>11</v>
      </c>
      <c r="E4429" s="10" t="n">
        <v>0.3088191621165989</v>
      </c>
      <c r="F4429">
        <f>E4429*Parametrar!$B$7</f>
        <v/>
      </c>
    </row>
    <row r="4430">
      <c r="A4430" t="inlineStr">
        <is>
          <t>2024-07-03 12:00</t>
        </is>
      </c>
      <c r="B4430" t="n">
        <v>7</v>
      </c>
      <c r="C4430" t="n">
        <v>3</v>
      </c>
      <c r="D4430" t="n">
        <v>12</v>
      </c>
      <c r="E4430" s="10" t="n">
        <v>0.3155652757356662</v>
      </c>
      <c r="F4430">
        <f>E4430*Parametrar!$B$7</f>
        <v/>
      </c>
    </row>
    <row r="4431">
      <c r="A4431" t="inlineStr">
        <is>
          <t>2024-07-03 13:00</t>
        </is>
      </c>
      <c r="B4431" t="n">
        <v>7</v>
      </c>
      <c r="C4431" t="n">
        <v>3</v>
      </c>
      <c r="D4431" t="n">
        <v>13</v>
      </c>
      <c r="E4431" s="10" t="n">
        <v>0.32858316685996</v>
      </c>
      <c r="F4431">
        <f>E4431*Parametrar!$B$7</f>
        <v/>
      </c>
    </row>
    <row r="4432">
      <c r="A4432" t="inlineStr">
        <is>
          <t>2024-07-03 14:00</t>
        </is>
      </c>
      <c r="B4432" t="n">
        <v>7</v>
      </c>
      <c r="C4432" t="n">
        <v>3</v>
      </c>
      <c r="D4432" t="n">
        <v>14</v>
      </c>
      <c r="E4432" s="10" t="n">
        <v>0.3358299685991925</v>
      </c>
      <c r="F4432">
        <f>E4432*Parametrar!$B$7</f>
        <v/>
      </c>
    </row>
    <row r="4433">
      <c r="A4433" t="inlineStr">
        <is>
          <t>2024-07-03 15:00</t>
        </is>
      </c>
      <c r="B4433" t="n">
        <v>7</v>
      </c>
      <c r="C4433" t="n">
        <v>3</v>
      </c>
      <c r="D4433" t="n">
        <v>15</v>
      </c>
      <c r="E4433" s="10" t="n">
        <v>0.3344069602576704</v>
      </c>
      <c r="F4433">
        <f>E4433*Parametrar!$B$7</f>
        <v/>
      </c>
    </row>
    <row r="4434">
      <c r="A4434" t="inlineStr">
        <is>
          <t>2024-07-03 16:00</t>
        </is>
      </c>
      <c r="B4434" t="n">
        <v>7</v>
      </c>
      <c r="C4434" t="n">
        <v>3</v>
      </c>
      <c r="D4434" t="n">
        <v>16</v>
      </c>
      <c r="E4434" s="10" t="n">
        <v>0.3168828760518902</v>
      </c>
      <c r="F4434">
        <f>E4434*Parametrar!$B$7</f>
        <v/>
      </c>
    </row>
    <row r="4435">
      <c r="A4435" t="inlineStr">
        <is>
          <t>2024-07-03 17:00</t>
        </is>
      </c>
      <c r="B4435" t="n">
        <v>7</v>
      </c>
      <c r="C4435" t="n">
        <v>3</v>
      </c>
      <c r="D4435" t="n">
        <v>17</v>
      </c>
      <c r="E4435" s="10" t="n">
        <v>0.3135888752613301</v>
      </c>
      <c r="F4435">
        <f>E4435*Parametrar!$B$7</f>
        <v/>
      </c>
    </row>
    <row r="4436">
      <c r="A4436" t="inlineStr">
        <is>
          <t>2024-07-03 18:00</t>
        </is>
      </c>
      <c r="B4436" t="n">
        <v>7</v>
      </c>
      <c r="C4436" t="n">
        <v>3</v>
      </c>
      <c r="D4436" t="n">
        <v>18</v>
      </c>
      <c r="E4436" s="10" t="n">
        <v>0.2904254617021108</v>
      </c>
      <c r="F4436">
        <f>E4436*Parametrar!$B$7</f>
        <v/>
      </c>
    </row>
    <row r="4437">
      <c r="A4437" t="inlineStr">
        <is>
          <t>2024-07-03 19:00</t>
        </is>
      </c>
      <c r="B4437" t="n">
        <v>7</v>
      </c>
      <c r="C4437" t="n">
        <v>3</v>
      </c>
      <c r="D4437" t="n">
        <v>19</v>
      </c>
      <c r="E4437" s="10" t="n">
        <v>0.2728750254900061</v>
      </c>
      <c r="F4437">
        <f>E4437*Parametrar!$B$7</f>
        <v/>
      </c>
    </row>
    <row r="4438">
      <c r="A4438" t="inlineStr">
        <is>
          <t>2024-07-03 20:00</t>
        </is>
      </c>
      <c r="B4438" t="n">
        <v>7</v>
      </c>
      <c r="C4438" t="n">
        <v>3</v>
      </c>
      <c r="D4438" t="n">
        <v>20</v>
      </c>
      <c r="E4438" s="10" t="n">
        <v>0.2762744343058642</v>
      </c>
      <c r="F4438">
        <f>E4438*Parametrar!$B$7</f>
        <v/>
      </c>
    </row>
    <row r="4439">
      <c r="A4439" t="inlineStr">
        <is>
          <t>2024-07-03 21:00</t>
        </is>
      </c>
      <c r="B4439" t="n">
        <v>7</v>
      </c>
      <c r="C4439" t="n">
        <v>3</v>
      </c>
      <c r="D4439" t="n">
        <v>21</v>
      </c>
      <c r="E4439" s="10" t="n">
        <v>0.2891869174048602</v>
      </c>
      <c r="F4439">
        <f>E4439*Parametrar!$B$7</f>
        <v/>
      </c>
    </row>
    <row r="4440">
      <c r="A4440" t="inlineStr">
        <is>
          <t>2024-07-03 22:00</t>
        </is>
      </c>
      <c r="B4440" t="n">
        <v>7</v>
      </c>
      <c r="C4440" t="n">
        <v>3</v>
      </c>
      <c r="D4440" t="n">
        <v>22</v>
      </c>
      <c r="E4440" s="10" t="n">
        <v>0.2967235912136619</v>
      </c>
      <c r="F4440">
        <f>E4440*Parametrar!$B$7</f>
        <v/>
      </c>
    </row>
    <row r="4441">
      <c r="A4441" t="inlineStr">
        <is>
          <t>2024-07-03 23:00</t>
        </is>
      </c>
      <c r="B4441" t="n">
        <v>7</v>
      </c>
      <c r="C4441" t="n">
        <v>3</v>
      </c>
      <c r="D4441" t="n">
        <v>23</v>
      </c>
      <c r="E4441" s="10" t="n">
        <v>0.2926917342460162</v>
      </c>
      <c r="F4441">
        <f>E4441*Parametrar!$B$7</f>
        <v/>
      </c>
    </row>
    <row r="4442">
      <c r="A4442" t="inlineStr">
        <is>
          <t>2024-07-04 00:00</t>
        </is>
      </c>
      <c r="B4442" t="n">
        <v>7</v>
      </c>
      <c r="C4442" t="n">
        <v>4</v>
      </c>
      <c r="D4442" t="n">
        <v>0</v>
      </c>
      <c r="E4442" s="10" t="n">
        <v>0.3038122809149474</v>
      </c>
      <c r="F4442">
        <f>E4442*Parametrar!$B$7</f>
        <v/>
      </c>
    </row>
    <row r="4443">
      <c r="A4443" t="inlineStr">
        <is>
          <t>2024-07-04 01:00</t>
        </is>
      </c>
      <c r="B4443" t="n">
        <v>7</v>
      </c>
      <c r="C4443" t="n">
        <v>4</v>
      </c>
      <c r="D4443" t="n">
        <v>1</v>
      </c>
      <c r="E4443" s="10" t="n">
        <v>0.2805961633430792</v>
      </c>
      <c r="F4443">
        <f>E4443*Parametrar!$B$7</f>
        <v/>
      </c>
    </row>
    <row r="4444">
      <c r="A4444" t="inlineStr">
        <is>
          <t>2024-07-04 02:00</t>
        </is>
      </c>
      <c r="B4444" t="n">
        <v>7</v>
      </c>
      <c r="C4444" t="n">
        <v>4</v>
      </c>
      <c r="D4444" t="n">
        <v>2</v>
      </c>
      <c r="E4444" s="10" t="n">
        <v>0.2737709937050385</v>
      </c>
      <c r="F4444">
        <f>E4444*Parametrar!$B$7</f>
        <v/>
      </c>
    </row>
    <row r="4445">
      <c r="A4445" t="inlineStr">
        <is>
          <t>2024-07-04 03:00</t>
        </is>
      </c>
      <c r="B4445" t="n">
        <v>7</v>
      </c>
      <c r="C4445" t="n">
        <v>4</v>
      </c>
      <c r="D4445" t="n">
        <v>3</v>
      </c>
      <c r="E4445" s="10" t="n">
        <v>0.2678681442883546</v>
      </c>
      <c r="F4445">
        <f>E4445*Parametrar!$B$7</f>
        <v/>
      </c>
    </row>
    <row r="4446">
      <c r="A4446" t="inlineStr">
        <is>
          <t>2024-07-04 04:00</t>
        </is>
      </c>
      <c r="B4446" t="n">
        <v>7</v>
      </c>
      <c r="C4446" t="n">
        <v>4</v>
      </c>
      <c r="D4446" t="n">
        <v>4</v>
      </c>
      <c r="E4446" s="10" t="n">
        <v>0.2511082682659844</v>
      </c>
      <c r="F4446">
        <f>E4446*Parametrar!$B$7</f>
        <v/>
      </c>
    </row>
    <row r="4447">
      <c r="A4447" t="inlineStr">
        <is>
          <t>2024-07-04 05:00</t>
        </is>
      </c>
      <c r="B4447" t="n">
        <v>7</v>
      </c>
      <c r="C4447" t="n">
        <v>4</v>
      </c>
      <c r="D4447" t="n">
        <v>5</v>
      </c>
      <c r="E4447" s="10" t="n">
        <v>0.2276022786245469</v>
      </c>
      <c r="F4447">
        <f>E4447*Parametrar!$B$7</f>
        <v/>
      </c>
    </row>
    <row r="4448">
      <c r="A4448" t="inlineStr">
        <is>
          <t>2024-07-04 06:00</t>
        </is>
      </c>
      <c r="B4448" t="n">
        <v>7</v>
      </c>
      <c r="C4448" t="n">
        <v>4</v>
      </c>
      <c r="D4448" t="n">
        <v>6</v>
      </c>
      <c r="E4448" s="10" t="n">
        <v>0.2120809468994272</v>
      </c>
      <c r="F4448">
        <f>E4448*Parametrar!$B$7</f>
        <v/>
      </c>
    </row>
    <row r="4449">
      <c r="A4449" t="inlineStr">
        <is>
          <t>2024-07-04 07:00</t>
        </is>
      </c>
      <c r="B4449" t="n">
        <v>7</v>
      </c>
      <c r="C4449" t="n">
        <v>4</v>
      </c>
      <c r="D4449" t="n">
        <v>7</v>
      </c>
      <c r="E4449" s="10" t="n">
        <v>0.2087605941025426</v>
      </c>
      <c r="F4449">
        <f>E4449*Parametrar!$B$7</f>
        <v/>
      </c>
    </row>
    <row r="4450">
      <c r="A4450" t="inlineStr">
        <is>
          <t>2024-07-04 08:00</t>
        </is>
      </c>
      <c r="B4450" t="n">
        <v>7</v>
      </c>
      <c r="C4450" t="n">
        <v>4</v>
      </c>
      <c r="D4450" t="n">
        <v>8</v>
      </c>
      <c r="E4450" s="10" t="n">
        <v>0.2128451550828372</v>
      </c>
      <c r="F4450">
        <f>E4450*Parametrar!$B$7</f>
        <v/>
      </c>
    </row>
    <row r="4451">
      <c r="A4451" t="inlineStr">
        <is>
          <t>2024-07-04 09:00</t>
        </is>
      </c>
      <c r="B4451" t="n">
        <v>7</v>
      </c>
      <c r="C4451" t="n">
        <v>4</v>
      </c>
      <c r="D4451" t="n">
        <v>9</v>
      </c>
      <c r="E4451" s="10" t="n">
        <v>0.2274178145802755</v>
      </c>
      <c r="F4451">
        <f>E4451*Parametrar!$B$7</f>
        <v/>
      </c>
    </row>
    <row r="4452">
      <c r="A4452" t="inlineStr">
        <is>
          <t>2024-07-04 10:00</t>
        </is>
      </c>
      <c r="B4452" t="n">
        <v>7</v>
      </c>
      <c r="C4452" t="n">
        <v>4</v>
      </c>
      <c r="D4452" t="n">
        <v>10</v>
      </c>
      <c r="E4452" s="10" t="n">
        <v>0.2404884097172183</v>
      </c>
      <c r="F4452">
        <f>E4452*Parametrar!$B$7</f>
        <v/>
      </c>
    </row>
    <row r="4453">
      <c r="A4453" t="inlineStr">
        <is>
          <t>2024-07-04 11:00</t>
        </is>
      </c>
      <c r="B4453" t="n">
        <v>7</v>
      </c>
      <c r="C4453" t="n">
        <v>4</v>
      </c>
      <c r="D4453" t="n">
        <v>11</v>
      </c>
      <c r="E4453" s="10" t="n">
        <v>0.2553772932905504</v>
      </c>
      <c r="F4453">
        <f>E4453*Parametrar!$B$7</f>
        <v/>
      </c>
    </row>
    <row r="4454">
      <c r="A4454" t="inlineStr">
        <is>
          <t>2024-07-04 12:00</t>
        </is>
      </c>
      <c r="B4454" t="n">
        <v>7</v>
      </c>
      <c r="C4454" t="n">
        <v>4</v>
      </c>
      <c r="D4454" t="n">
        <v>12</v>
      </c>
      <c r="E4454" s="10" t="n">
        <v>0.2628349110803787</v>
      </c>
      <c r="F4454">
        <f>E4454*Parametrar!$B$7</f>
        <v/>
      </c>
    </row>
    <row r="4455">
      <c r="A4455" t="inlineStr">
        <is>
          <t>2024-07-04 13:00</t>
        </is>
      </c>
      <c r="B4455" t="n">
        <v>7</v>
      </c>
      <c r="C4455" t="n">
        <v>4</v>
      </c>
      <c r="D4455" t="n">
        <v>13</v>
      </c>
      <c r="E4455" s="10" t="n">
        <v>0.2910579098538983</v>
      </c>
      <c r="F4455">
        <f>E4455*Parametrar!$B$7</f>
        <v/>
      </c>
    </row>
    <row r="4456">
      <c r="A4456" t="inlineStr">
        <is>
          <t>2024-07-04 14:00</t>
        </is>
      </c>
      <c r="B4456" t="n">
        <v>7</v>
      </c>
      <c r="C4456" t="n">
        <v>4</v>
      </c>
      <c r="D4456" t="n">
        <v>14</v>
      </c>
      <c r="E4456" s="10" t="n">
        <v>0.2776447386347373</v>
      </c>
      <c r="F4456">
        <f>E4456*Parametrar!$B$7</f>
        <v/>
      </c>
    </row>
    <row r="4457">
      <c r="A4457" t="inlineStr">
        <is>
          <t>2024-07-04 15:00</t>
        </is>
      </c>
      <c r="B4457" t="n">
        <v>7</v>
      </c>
      <c r="C4457" t="n">
        <v>4</v>
      </c>
      <c r="D4457" t="n">
        <v>15</v>
      </c>
      <c r="E4457" s="10" t="n">
        <v>0.2824144517794684</v>
      </c>
      <c r="F4457">
        <f>E4457*Parametrar!$B$7</f>
        <v/>
      </c>
    </row>
    <row r="4458">
      <c r="A4458" t="inlineStr">
        <is>
          <t>2024-07-04 16:00</t>
        </is>
      </c>
      <c r="B4458" t="n">
        <v>7</v>
      </c>
      <c r="C4458" t="n">
        <v>4</v>
      </c>
      <c r="D4458" t="n">
        <v>16</v>
      </c>
      <c r="E4458" s="10" t="n">
        <v>0.2761690262805663</v>
      </c>
      <c r="F4458">
        <f>E4458*Parametrar!$B$7</f>
        <v/>
      </c>
    </row>
    <row r="4459">
      <c r="A4459" t="inlineStr">
        <is>
          <t>2024-07-04 17:00</t>
        </is>
      </c>
      <c r="B4459" t="n">
        <v>7</v>
      </c>
      <c r="C4459" t="n">
        <v>4</v>
      </c>
      <c r="D4459" t="n">
        <v>17</v>
      </c>
      <c r="E4459" s="10" t="n">
        <v>0.2653647036875288</v>
      </c>
      <c r="F4459">
        <f>E4459*Parametrar!$B$7</f>
        <v/>
      </c>
    </row>
    <row r="4460">
      <c r="A4460" t="inlineStr">
        <is>
          <t>2024-07-04 18:00</t>
        </is>
      </c>
      <c r="B4460" t="n">
        <v>7</v>
      </c>
      <c r="C4460" t="n">
        <v>4</v>
      </c>
      <c r="D4460" t="n">
        <v>18</v>
      </c>
      <c r="E4460" s="10" t="n">
        <v>0.2508974522153886</v>
      </c>
      <c r="F4460">
        <f>E4460*Parametrar!$B$7</f>
        <v/>
      </c>
    </row>
    <row r="4461">
      <c r="A4461" t="inlineStr">
        <is>
          <t>2024-07-04 19:00</t>
        </is>
      </c>
      <c r="B4461" t="n">
        <v>7</v>
      </c>
      <c r="C4461" t="n">
        <v>4</v>
      </c>
      <c r="D4461" t="n">
        <v>19</v>
      </c>
      <c r="E4461" s="10" t="n">
        <v>0.2484730676335362</v>
      </c>
      <c r="F4461">
        <f>E4461*Parametrar!$B$7</f>
        <v/>
      </c>
    </row>
    <row r="4462">
      <c r="A4462" t="inlineStr">
        <is>
          <t>2024-07-04 20:00</t>
        </is>
      </c>
      <c r="B4462" t="n">
        <v>7</v>
      </c>
      <c r="C4462" t="n">
        <v>4</v>
      </c>
      <c r="D4462" t="n">
        <v>20</v>
      </c>
      <c r="E4462" s="10" t="n">
        <v>0.2528475006834002</v>
      </c>
      <c r="F4462">
        <f>E4462*Parametrar!$B$7</f>
        <v/>
      </c>
    </row>
    <row r="4463">
      <c r="A4463" t="inlineStr">
        <is>
          <t>2024-07-04 21:00</t>
        </is>
      </c>
      <c r="B4463" t="n">
        <v>7</v>
      </c>
      <c r="C4463" t="n">
        <v>4</v>
      </c>
      <c r="D4463" t="n">
        <v>21</v>
      </c>
      <c r="E4463" s="10" t="n">
        <v>0.2735338256481182</v>
      </c>
      <c r="F4463">
        <f>E4463*Parametrar!$B$7</f>
        <v/>
      </c>
    </row>
    <row r="4464">
      <c r="A4464" t="inlineStr">
        <is>
          <t>2024-07-04 22:00</t>
        </is>
      </c>
      <c r="B4464" t="n">
        <v>7</v>
      </c>
      <c r="C4464" t="n">
        <v>4</v>
      </c>
      <c r="D4464" t="n">
        <v>22</v>
      </c>
      <c r="E4464" s="10" t="n">
        <v>0.2907680377843291</v>
      </c>
      <c r="F4464">
        <f>E4464*Parametrar!$B$7</f>
        <v/>
      </c>
    </row>
    <row r="4465">
      <c r="A4465" t="inlineStr">
        <is>
          <t>2024-07-04 23:00</t>
        </is>
      </c>
      <c r="B4465" t="n">
        <v>7</v>
      </c>
      <c r="C4465" t="n">
        <v>4</v>
      </c>
      <c r="D4465" t="n">
        <v>23</v>
      </c>
      <c r="E4465" s="10" t="n">
        <v>0.3217052932092704</v>
      </c>
      <c r="F4465">
        <f>E4465*Parametrar!$B$7</f>
        <v/>
      </c>
    </row>
    <row r="4466">
      <c r="A4466" t="inlineStr">
        <is>
          <t>2024-07-05 00:00</t>
        </is>
      </c>
      <c r="B4466" t="n">
        <v>7</v>
      </c>
      <c r="C4466" t="n">
        <v>5</v>
      </c>
      <c r="D4466" t="n">
        <v>0</v>
      </c>
      <c r="E4466" s="10" t="n">
        <v>0.3244986058796654</v>
      </c>
      <c r="F4466">
        <f>E4466*Parametrar!$B$7</f>
        <v/>
      </c>
    </row>
    <row r="4467">
      <c r="A4467" t="inlineStr">
        <is>
          <t>2024-07-05 01:00</t>
        </is>
      </c>
      <c r="B4467" t="n">
        <v>7</v>
      </c>
      <c r="C4467" t="n">
        <v>5</v>
      </c>
      <c r="D4467" t="n">
        <v>1</v>
      </c>
      <c r="E4467" s="10" t="n">
        <v>0.318569404456657</v>
      </c>
      <c r="F4467">
        <f>E4467*Parametrar!$B$7</f>
        <v/>
      </c>
    </row>
    <row r="4468">
      <c r="A4468" t="inlineStr">
        <is>
          <t>2024-07-05 02:00</t>
        </is>
      </c>
      <c r="B4468" t="n">
        <v>7</v>
      </c>
      <c r="C4468" t="n">
        <v>5</v>
      </c>
      <c r="D4468" t="n">
        <v>2</v>
      </c>
      <c r="E4468" s="10" t="n">
        <v>0.2920329340879042</v>
      </c>
      <c r="F4468">
        <f>E4468*Parametrar!$B$7</f>
        <v/>
      </c>
    </row>
    <row r="4469">
      <c r="A4469" t="inlineStr">
        <is>
          <t>2024-07-05 03:00</t>
        </is>
      </c>
      <c r="B4469" t="n">
        <v>7</v>
      </c>
      <c r="C4469" t="n">
        <v>5</v>
      </c>
      <c r="D4469" t="n">
        <v>3</v>
      </c>
      <c r="E4469" s="10" t="n">
        <v>0.280200883248212</v>
      </c>
      <c r="F4469">
        <f>E4469*Parametrar!$B$7</f>
        <v/>
      </c>
    </row>
    <row r="4470">
      <c r="A4470" t="inlineStr">
        <is>
          <t>2024-07-05 04:00</t>
        </is>
      </c>
      <c r="B4470" t="n">
        <v>7</v>
      </c>
      <c r="C4470" t="n">
        <v>5</v>
      </c>
      <c r="D4470" t="n">
        <v>4</v>
      </c>
      <c r="E4470" s="10" t="n">
        <v>0.2648903675736882</v>
      </c>
      <c r="F4470">
        <f>E4470*Parametrar!$B$7</f>
        <v/>
      </c>
    </row>
    <row r="4471">
      <c r="A4471" t="inlineStr">
        <is>
          <t>2024-07-05 05:00</t>
        </is>
      </c>
      <c r="B4471" t="n">
        <v>7</v>
      </c>
      <c r="C4471" t="n">
        <v>5</v>
      </c>
      <c r="D4471" t="n">
        <v>5</v>
      </c>
      <c r="E4471" s="10" t="n">
        <v>0.2479196755007221</v>
      </c>
      <c r="F4471">
        <f>E4471*Parametrar!$B$7</f>
        <v/>
      </c>
    </row>
    <row r="4472">
      <c r="A4472" t="inlineStr">
        <is>
          <t>2024-07-05 06:00</t>
        </is>
      </c>
      <c r="B4472" t="n">
        <v>7</v>
      </c>
      <c r="C4472" t="n">
        <v>5</v>
      </c>
      <c r="D4472" t="n">
        <v>6</v>
      </c>
      <c r="E4472" s="10" t="n">
        <v>0.2364302007432482</v>
      </c>
      <c r="F4472">
        <f>E4472*Parametrar!$B$7</f>
        <v/>
      </c>
    </row>
    <row r="4473">
      <c r="A4473" t="inlineStr">
        <is>
          <t>2024-07-05 07:00</t>
        </is>
      </c>
      <c r="B4473" t="n">
        <v>7</v>
      </c>
      <c r="C4473" t="n">
        <v>5</v>
      </c>
      <c r="D4473" t="n">
        <v>7</v>
      </c>
      <c r="E4473" s="10" t="n">
        <v>0.2301847752443461</v>
      </c>
      <c r="F4473">
        <f>E4473*Parametrar!$B$7</f>
        <v/>
      </c>
    </row>
    <row r="4474">
      <c r="A4474" t="inlineStr">
        <is>
          <t>2024-07-05 08:00</t>
        </is>
      </c>
      <c r="B4474" t="n">
        <v>7</v>
      </c>
      <c r="C4474" t="n">
        <v>5</v>
      </c>
      <c r="D4474" t="n">
        <v>8</v>
      </c>
      <c r="E4474" s="10" t="n">
        <v>0.2362457366989768</v>
      </c>
      <c r="F4474">
        <f>E4474*Parametrar!$B$7</f>
        <v/>
      </c>
    </row>
    <row r="4475">
      <c r="A4475" t="inlineStr">
        <is>
          <t>2024-07-05 09:00</t>
        </is>
      </c>
      <c r="B4475" t="n">
        <v>7</v>
      </c>
      <c r="C4475" t="n">
        <v>5</v>
      </c>
      <c r="D4475" t="n">
        <v>9</v>
      </c>
      <c r="E4475" s="10" t="n">
        <v>0.2472872273489345</v>
      </c>
      <c r="F4475">
        <f>E4475*Parametrar!$B$7</f>
        <v/>
      </c>
    </row>
    <row r="4476">
      <c r="A4476" t="inlineStr">
        <is>
          <t>2024-07-05 10:00</t>
        </is>
      </c>
      <c r="B4476" t="n">
        <v>7</v>
      </c>
      <c r="C4476" t="n">
        <v>5</v>
      </c>
      <c r="D4476" t="n">
        <v>10</v>
      </c>
      <c r="E4476" s="10" t="n">
        <v>0.2597253743340899</v>
      </c>
      <c r="F4476">
        <f>E4476*Parametrar!$B$7</f>
        <v/>
      </c>
    </row>
    <row r="4477">
      <c r="A4477" t="inlineStr">
        <is>
          <t>2024-07-05 11:00</t>
        </is>
      </c>
      <c r="B4477" t="n">
        <v>7</v>
      </c>
      <c r="C4477" t="n">
        <v>5</v>
      </c>
      <c r="D4477" t="n">
        <v>11</v>
      </c>
      <c r="E4477" s="10" t="n">
        <v>0.2698181927563663</v>
      </c>
      <c r="F4477">
        <f>E4477*Parametrar!$B$7</f>
        <v/>
      </c>
    </row>
    <row r="4478">
      <c r="A4478" t="inlineStr">
        <is>
          <t>2024-07-05 12:00</t>
        </is>
      </c>
      <c r="B4478" t="n">
        <v>7</v>
      </c>
      <c r="C4478" t="n">
        <v>5</v>
      </c>
      <c r="D4478" t="n">
        <v>12</v>
      </c>
      <c r="E4478" s="10" t="n">
        <v>0.2791204509889083</v>
      </c>
      <c r="F4478">
        <f>E4478*Parametrar!$B$7</f>
        <v/>
      </c>
    </row>
    <row r="4479">
      <c r="A4479" t="inlineStr">
        <is>
          <t>2024-07-05 13:00</t>
        </is>
      </c>
      <c r="B4479" t="n">
        <v>7</v>
      </c>
      <c r="C4479" t="n">
        <v>5</v>
      </c>
      <c r="D4479" t="n">
        <v>13</v>
      </c>
      <c r="E4479" s="10" t="n">
        <v>0.2891078613858867</v>
      </c>
      <c r="F4479">
        <f>E4479*Parametrar!$B$7</f>
        <v/>
      </c>
    </row>
    <row r="4480">
      <c r="A4480" t="inlineStr">
        <is>
          <t>2024-07-05 14:00</t>
        </is>
      </c>
      <c r="B4480" t="n">
        <v>7</v>
      </c>
      <c r="C4480" t="n">
        <v>5</v>
      </c>
      <c r="D4480" t="n">
        <v>14</v>
      </c>
      <c r="E4480" s="10" t="n">
        <v>0.2942465026191606</v>
      </c>
      <c r="F4480">
        <f>E4480*Parametrar!$B$7</f>
        <v/>
      </c>
    </row>
    <row r="4481">
      <c r="A4481" t="inlineStr">
        <is>
          <t>2024-07-05 15:00</t>
        </is>
      </c>
      <c r="B4481" t="n">
        <v>7</v>
      </c>
      <c r="C4481" t="n">
        <v>5</v>
      </c>
      <c r="D4481" t="n">
        <v>15</v>
      </c>
      <c r="E4481" s="10" t="n">
        <v>0.3029426647062395</v>
      </c>
      <c r="F4481">
        <f>E4481*Parametrar!$B$7</f>
        <v/>
      </c>
    </row>
    <row r="4482">
      <c r="A4482" t="inlineStr">
        <is>
          <t>2024-07-05 16:00</t>
        </is>
      </c>
      <c r="B4482" t="n">
        <v>7</v>
      </c>
      <c r="C4482" t="n">
        <v>5</v>
      </c>
      <c r="D4482" t="n">
        <v>16</v>
      </c>
      <c r="E4482" s="10" t="n">
        <v>0.2965918311820395</v>
      </c>
      <c r="F4482">
        <f>E4482*Parametrar!$B$7</f>
        <v/>
      </c>
    </row>
    <row r="4483">
      <c r="A4483" t="inlineStr">
        <is>
          <t>2024-07-05 17:00</t>
        </is>
      </c>
      <c r="B4483" t="n">
        <v>7</v>
      </c>
      <c r="C4483" t="n">
        <v>5</v>
      </c>
      <c r="D4483" t="n">
        <v>17</v>
      </c>
      <c r="E4483" s="10" t="n">
        <v>0.2849705963929431</v>
      </c>
      <c r="F4483">
        <f>E4483*Parametrar!$B$7</f>
        <v/>
      </c>
    </row>
    <row r="4484">
      <c r="A4484" t="inlineStr">
        <is>
          <t>2024-07-05 18:00</t>
        </is>
      </c>
      <c r="B4484" t="n">
        <v>7</v>
      </c>
      <c r="C4484" t="n">
        <v>5</v>
      </c>
      <c r="D4484" t="n">
        <v>18</v>
      </c>
      <c r="E4484" s="10" t="n">
        <v>0.2771176985082476</v>
      </c>
      <c r="F4484">
        <f>E4484*Parametrar!$B$7</f>
        <v/>
      </c>
    </row>
    <row r="4485">
      <c r="A4485" t="inlineStr">
        <is>
          <t>2024-07-05 19:00</t>
        </is>
      </c>
      <c r="B4485" t="n">
        <v>7</v>
      </c>
      <c r="C4485" t="n">
        <v>5</v>
      </c>
      <c r="D4485" t="n">
        <v>19</v>
      </c>
      <c r="E4485" s="10" t="n">
        <v>0.2778028506726842</v>
      </c>
      <c r="F4485">
        <f>E4485*Parametrar!$B$7</f>
        <v/>
      </c>
    </row>
    <row r="4486">
      <c r="A4486" t="inlineStr">
        <is>
          <t>2024-07-05 20:00</t>
        </is>
      </c>
      <c r="B4486" t="n">
        <v>7</v>
      </c>
      <c r="C4486" t="n">
        <v>5</v>
      </c>
      <c r="D4486" t="n">
        <v>20</v>
      </c>
      <c r="E4486" s="10" t="n">
        <v>0.2881591891582054</v>
      </c>
      <c r="F4486">
        <f>E4486*Parametrar!$B$7</f>
        <v/>
      </c>
    </row>
    <row r="4487">
      <c r="A4487" t="inlineStr">
        <is>
          <t>2024-07-05 21:00</t>
        </is>
      </c>
      <c r="B4487" t="n">
        <v>7</v>
      </c>
      <c r="C4487" t="n">
        <v>5</v>
      </c>
      <c r="D4487" t="n">
        <v>21</v>
      </c>
      <c r="E4487" s="10" t="n">
        <v>0.3020994005038561</v>
      </c>
      <c r="F4487">
        <f>E4487*Parametrar!$B$7</f>
        <v/>
      </c>
    </row>
    <row r="4488">
      <c r="A4488" t="inlineStr">
        <is>
          <t>2024-07-05 22:00</t>
        </is>
      </c>
      <c r="B4488" t="n">
        <v>7</v>
      </c>
      <c r="C4488" t="n">
        <v>5</v>
      </c>
      <c r="D4488" t="n">
        <v>22</v>
      </c>
      <c r="E4488" s="10" t="n">
        <v>0.2634410072258417</v>
      </c>
      <c r="F4488">
        <f>E4488*Parametrar!$B$7</f>
        <v/>
      </c>
    </row>
    <row r="4489">
      <c r="A4489" t="inlineStr">
        <is>
          <t>2024-07-05 23:00</t>
        </is>
      </c>
      <c r="B4489" t="n">
        <v>7</v>
      </c>
      <c r="C4489" t="n">
        <v>5</v>
      </c>
      <c r="D4489" t="n">
        <v>23</v>
      </c>
      <c r="E4489" s="10" t="n">
        <v>0.3246567179176123</v>
      </c>
      <c r="F4489">
        <f>E4489*Parametrar!$B$7</f>
        <v/>
      </c>
    </row>
    <row r="4490">
      <c r="A4490" t="inlineStr">
        <is>
          <t>2024-07-06 00:00</t>
        </is>
      </c>
      <c r="B4490" t="n">
        <v>7</v>
      </c>
      <c r="C4490" t="n">
        <v>6</v>
      </c>
      <c r="D4490" t="n">
        <v>0</v>
      </c>
      <c r="E4490" s="10" t="n">
        <v>0.3134307632233831</v>
      </c>
      <c r="F4490">
        <f>E4490*Parametrar!$B$7</f>
        <v/>
      </c>
    </row>
    <row r="4491">
      <c r="A4491" t="inlineStr">
        <is>
          <t>2024-07-06 01:00</t>
        </is>
      </c>
      <c r="B4491" t="n">
        <v>7</v>
      </c>
      <c r="C4491" t="n">
        <v>6</v>
      </c>
      <c r="D4491" t="n">
        <v>1</v>
      </c>
      <c r="E4491" s="10" t="n">
        <v>0.3184376444250346</v>
      </c>
      <c r="F4491">
        <f>E4491*Parametrar!$B$7</f>
        <v/>
      </c>
    </row>
    <row r="4492">
      <c r="A4492" t="inlineStr">
        <is>
          <t>2024-07-06 02:00</t>
        </is>
      </c>
      <c r="B4492" t="n">
        <v>7</v>
      </c>
      <c r="C4492" t="n">
        <v>6</v>
      </c>
      <c r="D4492" t="n">
        <v>2</v>
      </c>
      <c r="E4492" s="10" t="n">
        <v>0.3135361712486811</v>
      </c>
      <c r="F4492">
        <f>E4492*Parametrar!$B$7</f>
        <v/>
      </c>
    </row>
    <row r="4493">
      <c r="A4493" t="inlineStr">
        <is>
          <t>2024-07-06 03:00</t>
        </is>
      </c>
      <c r="B4493" t="n">
        <v>7</v>
      </c>
      <c r="C4493" t="n">
        <v>6</v>
      </c>
      <c r="D4493" t="n">
        <v>3</v>
      </c>
      <c r="E4493" s="10" t="n">
        <v>0.3075542658130238</v>
      </c>
      <c r="F4493">
        <f>E4493*Parametrar!$B$7</f>
        <v/>
      </c>
    </row>
    <row r="4494">
      <c r="A4494" t="inlineStr">
        <is>
          <t>2024-07-06 04:00</t>
        </is>
      </c>
      <c r="B4494" t="n">
        <v>7</v>
      </c>
      <c r="C4494" t="n">
        <v>6</v>
      </c>
      <c r="D4494" t="n">
        <v>4</v>
      </c>
      <c r="E4494" s="10" t="n">
        <v>0.2946681347203523</v>
      </c>
      <c r="F4494">
        <f>E4494*Parametrar!$B$7</f>
        <v/>
      </c>
    </row>
    <row r="4495">
      <c r="A4495" t="inlineStr">
        <is>
          <t>2024-07-06 05:00</t>
        </is>
      </c>
      <c r="B4495" t="n">
        <v>7</v>
      </c>
      <c r="C4495" t="n">
        <v>6</v>
      </c>
      <c r="D4495" t="n">
        <v>5</v>
      </c>
      <c r="E4495" s="10" t="n">
        <v>0.2761163222679173</v>
      </c>
      <c r="F4495">
        <f>E4495*Parametrar!$B$7</f>
        <v/>
      </c>
    </row>
    <row r="4496">
      <c r="A4496" t="inlineStr">
        <is>
          <t>2024-07-06 06:00</t>
        </is>
      </c>
      <c r="B4496" t="n">
        <v>7</v>
      </c>
      <c r="C4496" t="n">
        <v>6</v>
      </c>
      <c r="D4496" t="n">
        <v>6</v>
      </c>
      <c r="E4496" s="10" t="n">
        <v>0.267947200307328</v>
      </c>
      <c r="F4496">
        <f>E4496*Parametrar!$B$7</f>
        <v/>
      </c>
    </row>
    <row r="4497">
      <c r="A4497" t="inlineStr">
        <is>
          <t>2024-07-06 07:00</t>
        </is>
      </c>
      <c r="B4497" t="n">
        <v>7</v>
      </c>
      <c r="C4497" t="n">
        <v>6</v>
      </c>
      <c r="D4497" t="n">
        <v>7</v>
      </c>
      <c r="E4497" s="10" t="n">
        <v>0.2581179019482964</v>
      </c>
      <c r="F4497">
        <f>E4497*Parametrar!$B$7</f>
        <v/>
      </c>
    </row>
    <row r="4498">
      <c r="A4498" t="inlineStr">
        <is>
          <t>2024-07-06 08:00</t>
        </is>
      </c>
      <c r="B4498" t="n">
        <v>7</v>
      </c>
      <c r="C4498" t="n">
        <v>6</v>
      </c>
      <c r="D4498" t="n">
        <v>8</v>
      </c>
      <c r="E4498" s="10" t="n">
        <v>0.2538752289300549</v>
      </c>
      <c r="F4498">
        <f>E4498*Parametrar!$B$7</f>
        <v/>
      </c>
    </row>
    <row r="4499">
      <c r="A4499" t="inlineStr">
        <is>
          <t>2024-07-06 09:00</t>
        </is>
      </c>
      <c r="B4499" t="n">
        <v>7</v>
      </c>
      <c r="C4499" t="n">
        <v>6</v>
      </c>
      <c r="D4499" t="n">
        <v>9</v>
      </c>
      <c r="E4499" s="10" t="n">
        <v>0.2523995165758839</v>
      </c>
      <c r="F4499">
        <f>E4499*Parametrar!$B$7</f>
        <v/>
      </c>
    </row>
    <row r="4500">
      <c r="A4500" t="inlineStr">
        <is>
          <t>2024-07-06 10:00</t>
        </is>
      </c>
      <c r="B4500" t="n">
        <v>7</v>
      </c>
      <c r="C4500" t="n">
        <v>6</v>
      </c>
      <c r="D4500" t="n">
        <v>10</v>
      </c>
      <c r="E4500" s="10" t="n">
        <v>0.2756946901667257</v>
      </c>
      <c r="F4500">
        <f>E4500*Parametrar!$B$7</f>
        <v/>
      </c>
    </row>
    <row r="4501">
      <c r="A4501" t="inlineStr">
        <is>
          <t>2024-07-06 11:00</t>
        </is>
      </c>
      <c r="B4501" t="n">
        <v>7</v>
      </c>
      <c r="C4501" t="n">
        <v>6</v>
      </c>
      <c r="D4501" t="n">
        <v>11</v>
      </c>
      <c r="E4501" s="10" t="n">
        <v>0.2620707028969687</v>
      </c>
      <c r="F4501">
        <f>E4501*Parametrar!$B$7</f>
        <v/>
      </c>
    </row>
    <row r="4502">
      <c r="A4502" t="inlineStr">
        <is>
          <t>2024-07-06 12:00</t>
        </is>
      </c>
      <c r="B4502" t="n">
        <v>7</v>
      </c>
      <c r="C4502" t="n">
        <v>6</v>
      </c>
      <c r="D4502" t="n">
        <v>12</v>
      </c>
      <c r="E4502" s="10" t="n">
        <v>0.2649430715863372</v>
      </c>
      <c r="F4502">
        <f>E4502*Parametrar!$B$7</f>
        <v/>
      </c>
    </row>
    <row r="4503">
      <c r="A4503" t="inlineStr">
        <is>
          <t>2024-07-06 13:00</t>
        </is>
      </c>
      <c r="B4503" t="n">
        <v>7</v>
      </c>
      <c r="C4503" t="n">
        <v>6</v>
      </c>
      <c r="D4503" t="n">
        <v>13</v>
      </c>
      <c r="E4503" s="10" t="n">
        <v>0.2769595864703007</v>
      </c>
      <c r="F4503">
        <f>E4503*Parametrar!$B$7</f>
        <v/>
      </c>
    </row>
    <row r="4504">
      <c r="A4504" t="inlineStr">
        <is>
          <t>2024-07-06 14:00</t>
        </is>
      </c>
      <c r="B4504" t="n">
        <v>7</v>
      </c>
      <c r="C4504" t="n">
        <v>6</v>
      </c>
      <c r="D4504" t="n">
        <v>14</v>
      </c>
      <c r="E4504" s="10" t="n">
        <v>0.2871841649241996</v>
      </c>
      <c r="F4504">
        <f>E4504*Parametrar!$B$7</f>
        <v/>
      </c>
    </row>
    <row r="4505">
      <c r="A4505" t="inlineStr">
        <is>
          <t>2024-07-06 15:00</t>
        </is>
      </c>
      <c r="B4505" t="n">
        <v>7</v>
      </c>
      <c r="C4505" t="n">
        <v>6</v>
      </c>
      <c r="D4505" t="n">
        <v>15</v>
      </c>
      <c r="E4505" s="10" t="n">
        <v>0.2940620385748892</v>
      </c>
      <c r="F4505">
        <f>E4505*Parametrar!$B$7</f>
        <v/>
      </c>
    </row>
    <row r="4506">
      <c r="A4506" t="inlineStr">
        <is>
          <t>2024-07-06 16:00</t>
        </is>
      </c>
      <c r="B4506" t="n">
        <v>7</v>
      </c>
      <c r="C4506" t="n">
        <v>6</v>
      </c>
      <c r="D4506" t="n">
        <v>16</v>
      </c>
      <c r="E4506" s="10" t="n">
        <v>0.2978830794919391</v>
      </c>
      <c r="F4506">
        <f>E4506*Parametrar!$B$7</f>
        <v/>
      </c>
    </row>
    <row r="4507">
      <c r="A4507" t="inlineStr">
        <is>
          <t>2024-07-06 17:00</t>
        </is>
      </c>
      <c r="B4507" t="n">
        <v>7</v>
      </c>
      <c r="C4507" t="n">
        <v>6</v>
      </c>
      <c r="D4507" t="n">
        <v>17</v>
      </c>
      <c r="E4507" s="10" t="n">
        <v>0.2981993035678328</v>
      </c>
      <c r="F4507">
        <f>E4507*Parametrar!$B$7</f>
        <v/>
      </c>
    </row>
    <row r="4508">
      <c r="A4508" t="inlineStr">
        <is>
          <t>2024-07-06 18:00</t>
        </is>
      </c>
      <c r="B4508" t="n">
        <v>7</v>
      </c>
      <c r="C4508" t="n">
        <v>6</v>
      </c>
      <c r="D4508" t="n">
        <v>18</v>
      </c>
      <c r="E4508" s="10" t="n">
        <v>0.2864990127597631</v>
      </c>
      <c r="F4508">
        <f>E4508*Parametrar!$B$7</f>
        <v/>
      </c>
    </row>
    <row r="4509">
      <c r="A4509" t="inlineStr">
        <is>
          <t>2024-07-06 19:00</t>
        </is>
      </c>
      <c r="B4509" t="n">
        <v>7</v>
      </c>
      <c r="C4509" t="n">
        <v>6</v>
      </c>
      <c r="D4509" t="n">
        <v>19</v>
      </c>
      <c r="E4509" s="10" t="n">
        <v>0.2815448355707605</v>
      </c>
      <c r="F4509">
        <f>E4509*Parametrar!$B$7</f>
        <v/>
      </c>
    </row>
    <row r="4510">
      <c r="A4510" t="inlineStr">
        <is>
          <t>2024-07-06 20:00</t>
        </is>
      </c>
      <c r="B4510" t="n">
        <v>7</v>
      </c>
      <c r="C4510" t="n">
        <v>6</v>
      </c>
      <c r="D4510" t="n">
        <v>20</v>
      </c>
      <c r="E4510" s="10" t="n">
        <v>0.2864726607534386</v>
      </c>
      <c r="F4510">
        <f>E4510*Parametrar!$B$7</f>
        <v/>
      </c>
    </row>
    <row r="4511">
      <c r="A4511" t="inlineStr">
        <is>
          <t>2024-07-06 21:00</t>
        </is>
      </c>
      <c r="B4511" t="n">
        <v>7</v>
      </c>
      <c r="C4511" t="n">
        <v>6</v>
      </c>
      <c r="D4511" t="n">
        <v>21</v>
      </c>
      <c r="E4511" s="10" t="n">
        <v>0.2954586949100868</v>
      </c>
      <c r="F4511">
        <f>E4511*Parametrar!$B$7</f>
        <v/>
      </c>
    </row>
    <row r="4512">
      <c r="A4512" t="inlineStr">
        <is>
          <t>2024-07-06 22:00</t>
        </is>
      </c>
      <c r="B4512" t="n">
        <v>7</v>
      </c>
      <c r="C4512" t="n">
        <v>6</v>
      </c>
      <c r="D4512" t="n">
        <v>22</v>
      </c>
      <c r="E4512" s="10" t="n">
        <v>0.3081340099521624</v>
      </c>
      <c r="F4512">
        <f>E4512*Parametrar!$B$7</f>
        <v/>
      </c>
    </row>
    <row r="4513">
      <c r="A4513" t="inlineStr">
        <is>
          <t>2024-07-06 23:00</t>
        </is>
      </c>
      <c r="B4513" t="n">
        <v>7</v>
      </c>
      <c r="C4513" t="n">
        <v>6</v>
      </c>
      <c r="D4513" t="n">
        <v>23</v>
      </c>
      <c r="E4513" s="10" t="n">
        <v>0.3090036261608703</v>
      </c>
      <c r="F4513">
        <f>E4513*Parametrar!$B$7</f>
        <v/>
      </c>
    </row>
    <row r="4514">
      <c r="A4514" t="inlineStr">
        <is>
          <t>2024-07-07 00:00</t>
        </is>
      </c>
      <c r="B4514" t="n">
        <v>7</v>
      </c>
      <c r="C4514" t="n">
        <v>7</v>
      </c>
      <c r="D4514" t="n">
        <v>0</v>
      </c>
      <c r="E4514" s="10" t="n">
        <v>0.2395660894958615</v>
      </c>
      <c r="F4514">
        <f>E4514*Parametrar!$B$7</f>
        <v/>
      </c>
    </row>
    <row r="4515">
      <c r="A4515" t="inlineStr">
        <is>
          <t>2024-07-07 01:00</t>
        </is>
      </c>
      <c r="B4515" t="n">
        <v>7</v>
      </c>
      <c r="C4515" t="n">
        <v>7</v>
      </c>
      <c r="D4515" t="n">
        <v>1</v>
      </c>
      <c r="E4515" s="10" t="n">
        <v>0.3145375474890114</v>
      </c>
      <c r="F4515">
        <f>E4515*Parametrar!$B$7</f>
        <v/>
      </c>
    </row>
    <row r="4516">
      <c r="A4516" t="inlineStr">
        <is>
          <t>2024-07-07 02:00</t>
        </is>
      </c>
      <c r="B4516" t="n">
        <v>7</v>
      </c>
      <c r="C4516" t="n">
        <v>7</v>
      </c>
      <c r="D4516" t="n">
        <v>2</v>
      </c>
      <c r="E4516" s="10" t="n">
        <v>0.3134571152297077</v>
      </c>
      <c r="F4516">
        <f>E4516*Parametrar!$B$7</f>
        <v/>
      </c>
    </row>
    <row r="4517">
      <c r="A4517" t="inlineStr">
        <is>
          <t>2024-07-07 03:00</t>
        </is>
      </c>
      <c r="B4517" t="n">
        <v>7</v>
      </c>
      <c r="C4517" t="n">
        <v>7</v>
      </c>
      <c r="D4517" t="n">
        <v>3</v>
      </c>
      <c r="E4517" s="10" t="n">
        <v>0.3105583945340147</v>
      </c>
      <c r="F4517">
        <f>E4517*Parametrar!$B$7</f>
        <v/>
      </c>
    </row>
    <row r="4518">
      <c r="A4518" t="inlineStr">
        <is>
          <t>2024-07-07 04:00</t>
        </is>
      </c>
      <c r="B4518" t="n">
        <v>7</v>
      </c>
      <c r="C4518" t="n">
        <v>7</v>
      </c>
      <c r="D4518" t="n">
        <v>4</v>
      </c>
      <c r="E4518" s="10" t="n">
        <v>0.3039703929528943</v>
      </c>
      <c r="F4518">
        <f>E4518*Parametrar!$B$7</f>
        <v/>
      </c>
    </row>
    <row r="4519">
      <c r="A4519" t="inlineStr">
        <is>
          <t>2024-07-07 05:00</t>
        </is>
      </c>
      <c r="B4519" t="n">
        <v>7</v>
      </c>
      <c r="C4519" t="n">
        <v>7</v>
      </c>
      <c r="D4519" t="n">
        <v>5</v>
      </c>
      <c r="E4519" s="10" t="n">
        <v>0.3002811120674669</v>
      </c>
      <c r="F4519">
        <f>E4519*Parametrar!$B$7</f>
        <v/>
      </c>
    </row>
    <row r="4520">
      <c r="A4520" t="inlineStr">
        <is>
          <t>2024-07-07 06:00</t>
        </is>
      </c>
      <c r="B4520" t="n">
        <v>7</v>
      </c>
      <c r="C4520" t="n">
        <v>7</v>
      </c>
      <c r="D4520" t="n">
        <v>6</v>
      </c>
      <c r="E4520" s="10" t="n">
        <v>0.296565479175715</v>
      </c>
      <c r="F4520">
        <f>E4520*Parametrar!$B$7</f>
        <v/>
      </c>
    </row>
    <row r="4521">
      <c r="A4521" t="inlineStr">
        <is>
          <t>2024-07-07 07:00</t>
        </is>
      </c>
      <c r="B4521" t="n">
        <v>7</v>
      </c>
      <c r="C4521" t="n">
        <v>7</v>
      </c>
      <c r="D4521" t="n">
        <v>7</v>
      </c>
      <c r="E4521" s="10" t="n">
        <v>0.2963019591124702</v>
      </c>
      <c r="F4521">
        <f>E4521*Parametrar!$B$7</f>
        <v/>
      </c>
    </row>
    <row r="4522">
      <c r="A4522" t="inlineStr">
        <is>
          <t>2024-07-07 08:00</t>
        </is>
      </c>
      <c r="B4522" t="n">
        <v>7</v>
      </c>
      <c r="C4522" t="n">
        <v>7</v>
      </c>
      <c r="D4522" t="n">
        <v>8</v>
      </c>
      <c r="E4522" s="10" t="n">
        <v>0.2859456206269489</v>
      </c>
      <c r="F4522">
        <f>E4522*Parametrar!$B$7</f>
        <v/>
      </c>
    </row>
    <row r="4523">
      <c r="A4523" t="inlineStr">
        <is>
          <t>2024-07-07 09:00</t>
        </is>
      </c>
      <c r="B4523" t="n">
        <v>7</v>
      </c>
      <c r="C4523" t="n">
        <v>7</v>
      </c>
      <c r="D4523" t="n">
        <v>9</v>
      </c>
      <c r="E4523" s="10" t="n">
        <v>0.290820741796978</v>
      </c>
      <c r="F4523">
        <f>E4523*Parametrar!$B$7</f>
        <v/>
      </c>
    </row>
    <row r="4524">
      <c r="A4524" t="inlineStr">
        <is>
          <t>2024-07-07 10:00</t>
        </is>
      </c>
      <c r="B4524" t="n">
        <v>7</v>
      </c>
      <c r="C4524" t="n">
        <v>7</v>
      </c>
      <c r="D4524" t="n">
        <v>10</v>
      </c>
      <c r="E4524" s="10" t="n">
        <v>0.2981729515615084</v>
      </c>
      <c r="F4524">
        <f>E4524*Parametrar!$B$7</f>
        <v/>
      </c>
    </row>
    <row r="4525">
      <c r="A4525" t="inlineStr">
        <is>
          <t>2024-07-07 11:00</t>
        </is>
      </c>
      <c r="B4525" t="n">
        <v>7</v>
      </c>
      <c r="C4525" t="n">
        <v>7</v>
      </c>
      <c r="D4525" t="n">
        <v>11</v>
      </c>
      <c r="E4525" s="10" t="n">
        <v>0.304339321041437</v>
      </c>
      <c r="F4525">
        <f>E4525*Parametrar!$B$7</f>
        <v/>
      </c>
    </row>
    <row r="4526">
      <c r="A4526" t="inlineStr">
        <is>
          <t>2024-07-07 12:00</t>
        </is>
      </c>
      <c r="B4526" t="n">
        <v>7</v>
      </c>
      <c r="C4526" t="n">
        <v>7</v>
      </c>
      <c r="D4526" t="n">
        <v>12</v>
      </c>
      <c r="E4526" s="10" t="n">
        <v>0.3055515133323632</v>
      </c>
      <c r="F4526">
        <f>E4526*Parametrar!$B$7</f>
        <v/>
      </c>
    </row>
    <row r="4527">
      <c r="A4527" t="inlineStr">
        <is>
          <t>2024-07-07 13:00</t>
        </is>
      </c>
      <c r="B4527" t="n">
        <v>7</v>
      </c>
      <c r="C4527" t="n">
        <v>7</v>
      </c>
      <c r="D4527" t="n">
        <v>13</v>
      </c>
      <c r="E4527" s="10" t="n">
        <v>0.3074488577877259</v>
      </c>
      <c r="F4527">
        <f>E4527*Parametrar!$B$7</f>
        <v/>
      </c>
    </row>
    <row r="4528">
      <c r="A4528" t="inlineStr">
        <is>
          <t>2024-07-07 14:00</t>
        </is>
      </c>
      <c r="B4528" t="n">
        <v>7</v>
      </c>
      <c r="C4528" t="n">
        <v>7</v>
      </c>
      <c r="D4528" t="n">
        <v>14</v>
      </c>
      <c r="E4528" s="10" t="n">
        <v>0.3041812090034902</v>
      </c>
      <c r="F4528">
        <f>E4528*Parametrar!$B$7</f>
        <v/>
      </c>
    </row>
    <row r="4529">
      <c r="A4529" t="inlineStr">
        <is>
          <t>2024-07-07 15:00</t>
        </is>
      </c>
      <c r="B4529" t="n">
        <v>7</v>
      </c>
      <c r="C4529" t="n">
        <v>7</v>
      </c>
      <c r="D4529" t="n">
        <v>15</v>
      </c>
      <c r="E4529" s="10" t="n">
        <v>0.3044183770604105</v>
      </c>
      <c r="F4529">
        <f>E4529*Parametrar!$B$7</f>
        <v/>
      </c>
    </row>
    <row r="4530">
      <c r="A4530" t="inlineStr">
        <is>
          <t>2024-07-07 16:00</t>
        </is>
      </c>
      <c r="B4530" t="n">
        <v>7</v>
      </c>
      <c r="C4530" t="n">
        <v>7</v>
      </c>
      <c r="D4530" t="n">
        <v>16</v>
      </c>
      <c r="E4530" s="10" t="n">
        <v>0.3026791446429947</v>
      </c>
      <c r="F4530">
        <f>E4530*Parametrar!$B$7</f>
        <v/>
      </c>
    </row>
    <row r="4531">
      <c r="A4531" t="inlineStr">
        <is>
          <t>2024-07-07 17:00</t>
        </is>
      </c>
      <c r="B4531" t="n">
        <v>7</v>
      </c>
      <c r="C4531" t="n">
        <v>7</v>
      </c>
      <c r="D4531" t="n">
        <v>17</v>
      </c>
      <c r="E4531" s="10" t="n">
        <v>0.2859983246395979</v>
      </c>
      <c r="F4531">
        <f>E4531*Parametrar!$B$7</f>
        <v/>
      </c>
    </row>
    <row r="4532">
      <c r="A4532" t="inlineStr">
        <is>
          <t>2024-07-07 18:00</t>
        </is>
      </c>
      <c r="B4532" t="n">
        <v>7</v>
      </c>
      <c r="C4532" t="n">
        <v>7</v>
      </c>
      <c r="D4532" t="n">
        <v>18</v>
      </c>
      <c r="E4532" s="10" t="n">
        <v>0.2644160314598475</v>
      </c>
      <c r="F4532">
        <f>E4532*Parametrar!$B$7</f>
        <v/>
      </c>
    </row>
    <row r="4533">
      <c r="A4533" t="inlineStr">
        <is>
          <t>2024-07-07 19:00</t>
        </is>
      </c>
      <c r="B4533" t="n">
        <v>7</v>
      </c>
      <c r="C4533" t="n">
        <v>7</v>
      </c>
      <c r="D4533" t="n">
        <v>19</v>
      </c>
      <c r="E4533" s="10" t="n">
        <v>0.245284474868274</v>
      </c>
      <c r="F4533">
        <f>E4533*Parametrar!$B$7</f>
        <v/>
      </c>
    </row>
    <row r="4534">
      <c r="A4534" t="inlineStr">
        <is>
          <t>2024-07-07 20:00</t>
        </is>
      </c>
      <c r="B4534" t="n">
        <v>7</v>
      </c>
      <c r="C4534" t="n">
        <v>7</v>
      </c>
      <c r="D4534" t="n">
        <v>20</v>
      </c>
      <c r="E4534" s="10" t="n">
        <v>0.2382484891796374</v>
      </c>
      <c r="F4534">
        <f>E4534*Parametrar!$B$7</f>
        <v/>
      </c>
    </row>
    <row r="4535">
      <c r="A4535" t="inlineStr">
        <is>
          <t>2024-07-07 21:00</t>
        </is>
      </c>
      <c r="B4535" t="n">
        <v>7</v>
      </c>
      <c r="C4535" t="n">
        <v>7</v>
      </c>
      <c r="D4535" t="n">
        <v>21</v>
      </c>
      <c r="E4535" s="10" t="n">
        <v>0.2449418987860557</v>
      </c>
      <c r="F4535">
        <f>E4535*Parametrar!$B$7</f>
        <v/>
      </c>
    </row>
    <row r="4536">
      <c r="A4536" t="inlineStr">
        <is>
          <t>2024-07-07 22:00</t>
        </is>
      </c>
      <c r="B4536" t="n">
        <v>7</v>
      </c>
      <c r="C4536" t="n">
        <v>7</v>
      </c>
      <c r="D4536" t="n">
        <v>22</v>
      </c>
      <c r="E4536" s="10" t="n">
        <v>0.2502913560699255</v>
      </c>
      <c r="F4536">
        <f>E4536*Parametrar!$B$7</f>
        <v/>
      </c>
    </row>
    <row r="4537">
      <c r="A4537" t="inlineStr">
        <is>
          <t>2024-07-07 23:00</t>
        </is>
      </c>
      <c r="B4537" t="n">
        <v>7</v>
      </c>
      <c r="C4537" t="n">
        <v>7</v>
      </c>
      <c r="D4537" t="n">
        <v>23</v>
      </c>
      <c r="E4537" s="10" t="n">
        <v>0.2446520267164864</v>
      </c>
      <c r="F4537">
        <f>E4537*Parametrar!$B$7</f>
        <v/>
      </c>
    </row>
    <row r="4538">
      <c r="A4538" t="inlineStr">
        <is>
          <t>2024-07-08 00:00</t>
        </is>
      </c>
      <c r="B4538" t="n">
        <v>7</v>
      </c>
      <c r="C4538" t="n">
        <v>8</v>
      </c>
      <c r="D4538" t="n">
        <v>0</v>
      </c>
      <c r="E4538" s="10" t="n">
        <v>0.176769258424622</v>
      </c>
      <c r="F4538">
        <f>E4538*Parametrar!$B$7</f>
        <v/>
      </c>
    </row>
    <row r="4539">
      <c r="A4539" t="inlineStr">
        <is>
          <t>2024-07-08 01:00</t>
        </is>
      </c>
      <c r="B4539" t="n">
        <v>7</v>
      </c>
      <c r="C4539" t="n">
        <v>8</v>
      </c>
      <c r="D4539" t="n">
        <v>1</v>
      </c>
      <c r="E4539" s="10" t="n">
        <v>0.2338213521171245</v>
      </c>
      <c r="F4539">
        <f>E4539*Parametrar!$B$7</f>
        <v/>
      </c>
    </row>
    <row r="4540">
      <c r="A4540" t="inlineStr">
        <is>
          <t>2024-07-08 02:00</t>
        </is>
      </c>
      <c r="B4540" t="n">
        <v>7</v>
      </c>
      <c r="C4540" t="n">
        <v>8</v>
      </c>
      <c r="D4540" t="n">
        <v>2</v>
      </c>
      <c r="E4540" s="10" t="n">
        <v>0.2217257812141875</v>
      </c>
      <c r="F4540">
        <f>E4540*Parametrar!$B$7</f>
        <v/>
      </c>
    </row>
    <row r="4541">
      <c r="A4541" t="inlineStr">
        <is>
          <t>2024-07-08 03:00</t>
        </is>
      </c>
      <c r="B4541" t="n">
        <v>7</v>
      </c>
      <c r="C4541" t="n">
        <v>8</v>
      </c>
      <c r="D4541" t="n">
        <v>3</v>
      </c>
      <c r="E4541" s="10" t="n">
        <v>0.2098146743555218</v>
      </c>
      <c r="F4541">
        <f>E4541*Parametrar!$B$7</f>
        <v/>
      </c>
    </row>
    <row r="4542">
      <c r="A4542" t="inlineStr">
        <is>
          <t>2024-07-08 04:00</t>
        </is>
      </c>
      <c r="B4542" t="n">
        <v>7</v>
      </c>
      <c r="C4542" t="n">
        <v>8</v>
      </c>
      <c r="D4542" t="n">
        <v>4</v>
      </c>
      <c r="E4542" s="10" t="n">
        <v>0.1925014062003375</v>
      </c>
      <c r="F4542">
        <f>E4542*Parametrar!$B$7</f>
        <v/>
      </c>
    </row>
    <row r="4543">
      <c r="A4543" t="inlineStr">
        <is>
          <t>2024-07-08 05:00</t>
        </is>
      </c>
      <c r="B4543" t="n">
        <v>7</v>
      </c>
      <c r="C4543" t="n">
        <v>8</v>
      </c>
      <c r="D4543" t="n">
        <v>5</v>
      </c>
      <c r="E4543" s="10" t="n">
        <v>0.1703393688814485</v>
      </c>
      <c r="F4543">
        <f>E4543*Parametrar!$B$7</f>
        <v/>
      </c>
    </row>
    <row r="4544">
      <c r="A4544" t="inlineStr">
        <is>
          <t>2024-07-08 06:00</t>
        </is>
      </c>
      <c r="B4544" t="n">
        <v>7</v>
      </c>
      <c r="C4544" t="n">
        <v>8</v>
      </c>
      <c r="D4544" t="n">
        <v>6</v>
      </c>
      <c r="E4544" s="10" t="n">
        <v>0.1478874594929903</v>
      </c>
      <c r="F4544">
        <f>E4544*Parametrar!$B$7</f>
        <v/>
      </c>
    </row>
    <row r="4545">
      <c r="A4545" t="inlineStr">
        <is>
          <t>2024-07-08 07:00</t>
        </is>
      </c>
      <c r="B4545" t="n">
        <v>7</v>
      </c>
      <c r="C4545" t="n">
        <v>8</v>
      </c>
      <c r="D4545" t="n">
        <v>7</v>
      </c>
      <c r="E4545" s="10" t="n">
        <v>0.1318127356350565</v>
      </c>
      <c r="F4545">
        <f>E4545*Parametrar!$B$7</f>
        <v/>
      </c>
    </row>
    <row r="4546">
      <c r="A4546" t="inlineStr">
        <is>
          <t>2024-07-08 08:00</t>
        </is>
      </c>
      <c r="B4546" t="n">
        <v>7</v>
      </c>
      <c r="C4546" t="n">
        <v>8</v>
      </c>
      <c r="D4546" t="n">
        <v>8</v>
      </c>
      <c r="E4546" s="10" t="n">
        <v>0.1265686863764847</v>
      </c>
      <c r="F4546">
        <f>E4546*Parametrar!$B$7</f>
        <v/>
      </c>
    </row>
    <row r="4547">
      <c r="A4547" t="inlineStr">
        <is>
          <t>2024-07-08 09:00</t>
        </is>
      </c>
      <c r="B4547" t="n">
        <v>7</v>
      </c>
      <c r="C4547" t="n">
        <v>8</v>
      </c>
      <c r="D4547" t="n">
        <v>9</v>
      </c>
      <c r="E4547" s="10" t="n">
        <v>0.128281566787576</v>
      </c>
      <c r="F4547">
        <f>E4547*Parametrar!$B$7</f>
        <v/>
      </c>
    </row>
    <row r="4548">
      <c r="A4548" t="inlineStr">
        <is>
          <t>2024-07-08 10:00</t>
        </is>
      </c>
      <c r="B4548" t="n">
        <v>7</v>
      </c>
      <c r="C4548" t="n">
        <v>8</v>
      </c>
      <c r="D4548" t="n">
        <v>10</v>
      </c>
      <c r="E4548" s="10" t="n">
        <v>0.1317073276097586</v>
      </c>
      <c r="F4548">
        <f>E4548*Parametrar!$B$7</f>
        <v/>
      </c>
    </row>
    <row r="4549">
      <c r="A4549" t="inlineStr">
        <is>
          <t>2024-07-08 11:00</t>
        </is>
      </c>
      <c r="B4549" t="n">
        <v>7</v>
      </c>
      <c r="C4549" t="n">
        <v>8</v>
      </c>
      <c r="D4549" t="n">
        <v>11</v>
      </c>
      <c r="E4549" s="10" t="n">
        <v>0.1357128325710798</v>
      </c>
      <c r="F4549">
        <f>E4549*Parametrar!$B$7</f>
        <v/>
      </c>
    </row>
    <row r="4550">
      <c r="A4550" t="inlineStr">
        <is>
          <t>2024-07-08 12:00</t>
        </is>
      </c>
      <c r="B4550" t="n">
        <v>7</v>
      </c>
      <c r="C4550" t="n">
        <v>8</v>
      </c>
      <c r="D4550" t="n">
        <v>12</v>
      </c>
      <c r="E4550" s="10" t="n">
        <v>0.1421163701079288</v>
      </c>
      <c r="F4550">
        <f>E4550*Parametrar!$B$7</f>
        <v/>
      </c>
    </row>
    <row r="4551">
      <c r="A4551" t="inlineStr">
        <is>
          <t>2024-07-08 13:00</t>
        </is>
      </c>
      <c r="B4551" t="n">
        <v>7</v>
      </c>
      <c r="C4551" t="n">
        <v>8</v>
      </c>
      <c r="D4551" t="n">
        <v>13</v>
      </c>
      <c r="E4551" s="10" t="n">
        <v>0.1320762556983014</v>
      </c>
      <c r="F4551">
        <f>E4551*Parametrar!$B$7</f>
        <v/>
      </c>
    </row>
    <row r="4552">
      <c r="A4552" t="inlineStr">
        <is>
          <t>2024-07-08 14:00</t>
        </is>
      </c>
      <c r="B4552" t="n">
        <v>7</v>
      </c>
      <c r="C4552" t="n">
        <v>8</v>
      </c>
      <c r="D4552" t="n">
        <v>14</v>
      </c>
      <c r="E4552" s="10" t="n">
        <v>0.1391122413869379</v>
      </c>
      <c r="F4552">
        <f>E4552*Parametrar!$B$7</f>
        <v/>
      </c>
    </row>
    <row r="4553">
      <c r="A4553" t="inlineStr">
        <is>
          <t>2024-07-08 15:00</t>
        </is>
      </c>
      <c r="B4553" t="n">
        <v>7</v>
      </c>
      <c r="C4553" t="n">
        <v>8</v>
      </c>
      <c r="D4553" t="n">
        <v>15</v>
      </c>
      <c r="E4553" s="10" t="n">
        <v>0.131180287483269</v>
      </c>
      <c r="F4553">
        <f>E4553*Parametrar!$B$7</f>
        <v/>
      </c>
    </row>
    <row r="4554">
      <c r="A4554" t="inlineStr">
        <is>
          <t>2024-07-08 16:00</t>
        </is>
      </c>
      <c r="B4554" t="n">
        <v>7</v>
      </c>
      <c r="C4554" t="n">
        <v>8</v>
      </c>
      <c r="D4554" t="n">
        <v>16</v>
      </c>
      <c r="E4554" s="10" t="n">
        <v>0.1285714388571453</v>
      </c>
      <c r="F4554">
        <f>E4554*Parametrar!$B$7</f>
        <v/>
      </c>
    </row>
    <row r="4555">
      <c r="A4555" t="inlineStr">
        <is>
          <t>2024-07-08 17:00</t>
        </is>
      </c>
      <c r="B4555" t="n">
        <v>7</v>
      </c>
      <c r="C4555" t="n">
        <v>8</v>
      </c>
      <c r="D4555" t="n">
        <v>17</v>
      </c>
      <c r="E4555" s="10" t="n">
        <v>0.1215881571811577</v>
      </c>
      <c r="F4555">
        <f>E4555*Parametrar!$B$7</f>
        <v/>
      </c>
    </row>
    <row r="4556">
      <c r="A4556" t="inlineStr">
        <is>
          <t>2024-07-08 18:00</t>
        </is>
      </c>
      <c r="B4556" t="n">
        <v>7</v>
      </c>
      <c r="C4556" t="n">
        <v>8</v>
      </c>
      <c r="D4556" t="n">
        <v>18</v>
      </c>
      <c r="E4556" s="10" t="n">
        <v>0.1123913069739137</v>
      </c>
      <c r="F4556">
        <f>E4556*Parametrar!$B$7</f>
        <v/>
      </c>
    </row>
    <row r="4557">
      <c r="A4557" t="inlineStr">
        <is>
          <t>2024-07-08 19:00</t>
        </is>
      </c>
      <c r="B4557" t="n">
        <v>7</v>
      </c>
      <c r="C4557" t="n">
        <v>8</v>
      </c>
      <c r="D4557" t="n">
        <v>19</v>
      </c>
      <c r="E4557" s="10" t="n">
        <v>0.1145785234988456</v>
      </c>
      <c r="F4557">
        <f>E4557*Parametrar!$B$7</f>
        <v/>
      </c>
    </row>
    <row r="4558">
      <c r="A4558" t="inlineStr">
        <is>
          <t>2024-07-08 20:00</t>
        </is>
      </c>
      <c r="B4558" t="n">
        <v>7</v>
      </c>
      <c r="C4558" t="n">
        <v>8</v>
      </c>
      <c r="D4558" t="n">
        <v>20</v>
      </c>
      <c r="E4558" s="10" t="n">
        <v>0.1260679982563196</v>
      </c>
      <c r="F4558">
        <f>E4558*Parametrar!$B$7</f>
        <v/>
      </c>
    </row>
    <row r="4559">
      <c r="A4559" t="inlineStr">
        <is>
          <t>2024-07-08 21:00</t>
        </is>
      </c>
      <c r="B4559" t="n">
        <v>7</v>
      </c>
      <c r="C4559" t="n">
        <v>8</v>
      </c>
      <c r="D4559" t="n">
        <v>21</v>
      </c>
      <c r="E4559" s="10" t="n">
        <v>0.1477820514676924</v>
      </c>
      <c r="F4559">
        <f>E4559*Parametrar!$B$7</f>
        <v/>
      </c>
    </row>
    <row r="4560">
      <c r="A4560" t="inlineStr">
        <is>
          <t>2024-07-08 22:00</t>
        </is>
      </c>
      <c r="B4560" t="n">
        <v>7</v>
      </c>
      <c r="C4560" t="n">
        <v>8</v>
      </c>
      <c r="D4560" t="n">
        <v>22</v>
      </c>
      <c r="E4560" s="10" t="n">
        <v>0.1635141992434078</v>
      </c>
      <c r="F4560">
        <f>E4560*Parametrar!$B$7</f>
        <v/>
      </c>
    </row>
    <row r="4561">
      <c r="A4561" t="inlineStr">
        <is>
          <t>2024-07-08 23:00</t>
        </is>
      </c>
      <c r="B4561" t="n">
        <v>7</v>
      </c>
      <c r="C4561" t="n">
        <v>8</v>
      </c>
      <c r="D4561" t="n">
        <v>23</v>
      </c>
      <c r="E4561" s="10" t="n">
        <v>0.1692062326094958</v>
      </c>
      <c r="F4561">
        <f>E4561*Parametrar!$B$7</f>
        <v/>
      </c>
    </row>
    <row r="4562">
      <c r="A4562" t="inlineStr">
        <is>
          <t>2024-07-09 00:00</t>
        </is>
      </c>
      <c r="B4562" t="n">
        <v>7</v>
      </c>
      <c r="C4562" t="n">
        <v>9</v>
      </c>
      <c r="D4562" t="n">
        <v>0</v>
      </c>
      <c r="E4562" s="10" t="n">
        <v>0.2123444669626721</v>
      </c>
      <c r="F4562">
        <f>E4562*Parametrar!$B$7</f>
        <v/>
      </c>
    </row>
    <row r="4563">
      <c r="A4563" t="inlineStr">
        <is>
          <t>2024-07-09 01:00</t>
        </is>
      </c>
      <c r="B4563" t="n">
        <v>7</v>
      </c>
      <c r="C4563" t="n">
        <v>9</v>
      </c>
      <c r="D4563" t="n">
        <v>1</v>
      </c>
      <c r="E4563" s="10" t="n">
        <v>0.1778233386776013</v>
      </c>
      <c r="F4563">
        <f>E4563*Parametrar!$B$7</f>
        <v/>
      </c>
    </row>
    <row r="4564">
      <c r="A4564" t="inlineStr">
        <is>
          <t>2024-07-09 02:00</t>
        </is>
      </c>
      <c r="B4564" t="n">
        <v>7</v>
      </c>
      <c r="C4564" t="n">
        <v>9</v>
      </c>
      <c r="D4564" t="n">
        <v>2</v>
      </c>
      <c r="E4564" s="10" t="n">
        <v>0.1744239298617432</v>
      </c>
      <c r="F4564">
        <f>E4564*Parametrar!$B$7</f>
        <v/>
      </c>
    </row>
    <row r="4565">
      <c r="A4565" t="inlineStr">
        <is>
          <t>2024-07-09 03:00</t>
        </is>
      </c>
      <c r="B4565" t="n">
        <v>7</v>
      </c>
      <c r="C4565" t="n">
        <v>9</v>
      </c>
      <c r="D4565" t="n">
        <v>3</v>
      </c>
      <c r="E4565" s="10" t="n">
        <v>0.1701812568435016</v>
      </c>
      <c r="F4565">
        <f>E4565*Parametrar!$B$7</f>
        <v/>
      </c>
    </row>
    <row r="4566">
      <c r="A4566" t="inlineStr">
        <is>
          <t>2024-07-09 04:00</t>
        </is>
      </c>
      <c r="B4566" t="n">
        <v>7</v>
      </c>
      <c r="C4566" t="n">
        <v>9</v>
      </c>
      <c r="D4566" t="n">
        <v>4</v>
      </c>
      <c r="E4566" s="10" t="n">
        <v>0.1579539259089422</v>
      </c>
      <c r="F4566">
        <f>E4566*Parametrar!$B$7</f>
        <v/>
      </c>
    </row>
    <row r="4567">
      <c r="A4567" t="inlineStr">
        <is>
          <t>2024-07-09 05:00</t>
        </is>
      </c>
      <c r="B4567" t="n">
        <v>7</v>
      </c>
      <c r="C4567" t="n">
        <v>9</v>
      </c>
      <c r="D4567" t="n">
        <v>5</v>
      </c>
      <c r="E4567" s="10" t="n">
        <v>0.1378736970896873</v>
      </c>
      <c r="F4567">
        <f>E4567*Parametrar!$B$7</f>
        <v/>
      </c>
    </row>
    <row r="4568">
      <c r="A4568" t="inlineStr">
        <is>
          <t>2024-07-09 06:00</t>
        </is>
      </c>
      <c r="B4568" t="n">
        <v>7</v>
      </c>
      <c r="C4568" t="n">
        <v>9</v>
      </c>
      <c r="D4568" t="n">
        <v>6</v>
      </c>
      <c r="E4568" s="10" t="n">
        <v>0.1218253252380781</v>
      </c>
      <c r="F4568">
        <f>E4568*Parametrar!$B$7</f>
        <v/>
      </c>
    </row>
    <row r="4569">
      <c r="A4569" t="inlineStr">
        <is>
          <t>2024-07-09 07:00</t>
        </is>
      </c>
      <c r="B4569" t="n">
        <v>7</v>
      </c>
      <c r="C4569" t="n">
        <v>9</v>
      </c>
      <c r="D4569" t="n">
        <v>7</v>
      </c>
      <c r="E4569" s="10" t="n">
        <v>0.1144731154735477</v>
      </c>
      <c r="F4569">
        <f>E4569*Parametrar!$B$7</f>
        <v/>
      </c>
    </row>
    <row r="4570">
      <c r="A4570" t="inlineStr">
        <is>
          <t>2024-07-09 08:00</t>
        </is>
      </c>
      <c r="B4570" t="n">
        <v>7</v>
      </c>
      <c r="C4570" t="n">
        <v>9</v>
      </c>
      <c r="D4570" t="n">
        <v>8</v>
      </c>
      <c r="E4570" s="10" t="n">
        <v>0.1153690836885801</v>
      </c>
      <c r="F4570">
        <f>E4570*Parametrar!$B$7</f>
        <v/>
      </c>
    </row>
    <row r="4571">
      <c r="A4571" t="inlineStr">
        <is>
          <t>2024-07-09 09:00</t>
        </is>
      </c>
      <c r="B4571" t="n">
        <v>7</v>
      </c>
      <c r="C4571" t="n">
        <v>9</v>
      </c>
      <c r="D4571" t="n">
        <v>9</v>
      </c>
      <c r="E4571" s="10" t="n">
        <v>0.1176880602451345</v>
      </c>
      <c r="F4571">
        <f>E4571*Parametrar!$B$7</f>
        <v/>
      </c>
    </row>
    <row r="4572">
      <c r="A4572" t="inlineStr">
        <is>
          <t>2024-07-09 10:00</t>
        </is>
      </c>
      <c r="B4572" t="n">
        <v>7</v>
      </c>
      <c r="C4572" t="n">
        <v>9</v>
      </c>
      <c r="D4572" t="n">
        <v>10</v>
      </c>
      <c r="E4572" s="10" t="n">
        <v>0.1284396788255229</v>
      </c>
      <c r="F4572">
        <f>E4572*Parametrar!$B$7</f>
        <v/>
      </c>
    </row>
    <row r="4573">
      <c r="A4573" t="inlineStr">
        <is>
          <t>2024-07-09 11:00</t>
        </is>
      </c>
      <c r="B4573" t="n">
        <v>7</v>
      </c>
      <c r="C4573" t="n">
        <v>9</v>
      </c>
      <c r="D4573" t="n">
        <v>11</v>
      </c>
      <c r="E4573" s="10" t="n">
        <v>0.1378209930770383</v>
      </c>
      <c r="F4573">
        <f>E4573*Parametrar!$B$7</f>
        <v/>
      </c>
    </row>
    <row r="4574">
      <c r="A4574" t="inlineStr">
        <is>
          <t>2024-07-09 12:00</t>
        </is>
      </c>
      <c r="B4574" t="n">
        <v>7</v>
      </c>
      <c r="C4574" t="n">
        <v>9</v>
      </c>
      <c r="D4574" t="n">
        <v>12</v>
      </c>
      <c r="E4574" s="10" t="n">
        <v>0.1506280681507363</v>
      </c>
      <c r="F4574">
        <f>E4574*Parametrar!$B$7</f>
        <v/>
      </c>
    </row>
    <row r="4575">
      <c r="A4575" t="inlineStr">
        <is>
          <t>2024-07-09 13:00</t>
        </is>
      </c>
      <c r="B4575" t="n">
        <v>7</v>
      </c>
      <c r="C4575" t="n">
        <v>9</v>
      </c>
      <c r="D4575" t="n">
        <v>13</v>
      </c>
      <c r="E4575" s="10" t="n">
        <v>0.1605891265413904</v>
      </c>
      <c r="F4575">
        <f>E4575*Parametrar!$B$7</f>
        <v/>
      </c>
    </row>
    <row r="4576">
      <c r="A4576" t="inlineStr">
        <is>
          <t>2024-07-09 14:00</t>
        </is>
      </c>
      <c r="B4576" t="n">
        <v>7</v>
      </c>
      <c r="C4576" t="n">
        <v>9</v>
      </c>
      <c r="D4576" t="n">
        <v>14</v>
      </c>
      <c r="E4576" s="10" t="n">
        <v>0.1737387776973066</v>
      </c>
      <c r="F4576">
        <f>E4576*Parametrar!$B$7</f>
        <v/>
      </c>
    </row>
    <row r="4577">
      <c r="A4577" t="inlineStr">
        <is>
          <t>2024-07-09 15:00</t>
        </is>
      </c>
      <c r="B4577" t="n">
        <v>7</v>
      </c>
      <c r="C4577" t="n">
        <v>9</v>
      </c>
      <c r="D4577" t="n">
        <v>15</v>
      </c>
      <c r="E4577" s="10" t="n">
        <v>0.1795889231013416</v>
      </c>
      <c r="F4577">
        <f>E4577*Parametrar!$B$7</f>
        <v/>
      </c>
    </row>
    <row r="4578">
      <c r="A4578" t="inlineStr">
        <is>
          <t>2024-07-09 16:00</t>
        </is>
      </c>
      <c r="B4578" t="n">
        <v>7</v>
      </c>
      <c r="C4578" t="n">
        <v>9</v>
      </c>
      <c r="D4578" t="n">
        <v>16</v>
      </c>
      <c r="E4578" s="10" t="n">
        <v>0.1743185218364452</v>
      </c>
      <c r="F4578">
        <f>E4578*Parametrar!$B$7</f>
        <v/>
      </c>
    </row>
    <row r="4579">
      <c r="A4579" t="inlineStr">
        <is>
          <t>2024-07-09 17:00</t>
        </is>
      </c>
      <c r="B4579" t="n">
        <v>7</v>
      </c>
      <c r="C4579" t="n">
        <v>9</v>
      </c>
      <c r="D4579" t="n">
        <v>17</v>
      </c>
      <c r="E4579" s="10" t="n">
        <v>0.166202103888505</v>
      </c>
      <c r="F4579">
        <f>E4579*Parametrar!$B$7</f>
        <v/>
      </c>
    </row>
    <row r="4580">
      <c r="A4580" t="inlineStr">
        <is>
          <t>2024-07-09 18:00</t>
        </is>
      </c>
      <c r="B4580" t="n">
        <v>7</v>
      </c>
      <c r="C4580" t="n">
        <v>9</v>
      </c>
      <c r="D4580" t="n">
        <v>18</v>
      </c>
      <c r="E4580" s="10" t="n">
        <v>0.1570843097002343</v>
      </c>
      <c r="F4580">
        <f>E4580*Parametrar!$B$7</f>
        <v/>
      </c>
    </row>
    <row r="4581">
      <c r="A4581" t="inlineStr">
        <is>
          <t>2024-07-09 19:00</t>
        </is>
      </c>
      <c r="B4581" t="n">
        <v>7</v>
      </c>
      <c r="C4581" t="n">
        <v>9</v>
      </c>
      <c r="D4581" t="n">
        <v>19</v>
      </c>
      <c r="E4581" s="10" t="n">
        <v>0.1508125321950077</v>
      </c>
      <c r="F4581">
        <f>E4581*Parametrar!$B$7</f>
        <v/>
      </c>
    </row>
    <row r="4582">
      <c r="A4582" t="inlineStr">
        <is>
          <t>2024-07-09 20:00</t>
        </is>
      </c>
      <c r="B4582" t="n">
        <v>7</v>
      </c>
      <c r="C4582" t="n">
        <v>9</v>
      </c>
      <c r="D4582" t="n">
        <v>20</v>
      </c>
      <c r="E4582" s="10" t="n">
        <v>0.1560565814535795</v>
      </c>
      <c r="F4582">
        <f>E4582*Parametrar!$B$7</f>
        <v/>
      </c>
    </row>
    <row r="4583">
      <c r="A4583" t="inlineStr">
        <is>
          <t>2024-07-09 21:00</t>
        </is>
      </c>
      <c r="B4583" t="n">
        <v>7</v>
      </c>
      <c r="C4583" t="n">
        <v>9</v>
      </c>
      <c r="D4583" t="n">
        <v>21</v>
      </c>
      <c r="E4583" s="10" t="n">
        <v>0.1677832242679738</v>
      </c>
      <c r="F4583">
        <f>E4583*Parametrar!$B$7</f>
        <v/>
      </c>
    </row>
    <row r="4584">
      <c r="A4584" t="inlineStr">
        <is>
          <t>2024-07-09 22:00</t>
        </is>
      </c>
      <c r="B4584" t="n">
        <v>7</v>
      </c>
      <c r="C4584" t="n">
        <v>9</v>
      </c>
      <c r="D4584" t="n">
        <v>22</v>
      </c>
      <c r="E4584" s="10" t="n">
        <v>0.1814335635440553</v>
      </c>
      <c r="F4584">
        <f>E4584*Parametrar!$B$7</f>
        <v/>
      </c>
    </row>
    <row r="4585">
      <c r="A4585" t="inlineStr">
        <is>
          <t>2024-07-09 23:00</t>
        </is>
      </c>
      <c r="B4585" t="n">
        <v>7</v>
      </c>
      <c r="C4585" t="n">
        <v>9</v>
      </c>
      <c r="D4585" t="n">
        <v>23</v>
      </c>
      <c r="E4585" s="10" t="n">
        <v>0.1980089755221541</v>
      </c>
      <c r="F4585">
        <f>E4585*Parametrar!$B$7</f>
        <v/>
      </c>
    </row>
    <row r="4586">
      <c r="A4586" t="inlineStr">
        <is>
          <t>2024-07-10 00:00</t>
        </is>
      </c>
      <c r="B4586" t="n">
        <v>7</v>
      </c>
      <c r="C4586" t="n">
        <v>10</v>
      </c>
      <c r="D4586" t="n">
        <v>0</v>
      </c>
      <c r="E4586" s="10" t="n">
        <v>0.1734489056277373</v>
      </c>
      <c r="F4586">
        <f>E4586*Parametrar!$B$7</f>
        <v/>
      </c>
    </row>
    <row r="4587">
      <c r="A4587" t="inlineStr">
        <is>
          <t>2024-07-10 01:00</t>
        </is>
      </c>
      <c r="B4587" t="n">
        <v>7</v>
      </c>
      <c r="C4587" t="n">
        <v>10</v>
      </c>
      <c r="D4587" t="n">
        <v>1</v>
      </c>
      <c r="E4587" s="10" t="n">
        <v>0.2195912687019045</v>
      </c>
      <c r="F4587">
        <f>E4587*Parametrar!$B$7</f>
        <v/>
      </c>
    </row>
    <row r="4588">
      <c r="A4588" t="inlineStr">
        <is>
          <t>2024-07-10 02:00</t>
        </is>
      </c>
      <c r="B4588" t="n">
        <v>7</v>
      </c>
      <c r="C4588" t="n">
        <v>10</v>
      </c>
      <c r="D4588" t="n">
        <v>2</v>
      </c>
      <c r="E4588" s="10" t="n">
        <v>0.220987925037102</v>
      </c>
      <c r="F4588">
        <f>E4588*Parametrar!$B$7</f>
        <v/>
      </c>
    </row>
    <row r="4589">
      <c r="A4589" t="inlineStr">
        <is>
          <t>2024-07-10 03:00</t>
        </is>
      </c>
      <c r="B4589" t="n">
        <v>7</v>
      </c>
      <c r="C4589" t="n">
        <v>10</v>
      </c>
      <c r="D4589" t="n">
        <v>3</v>
      </c>
      <c r="E4589" s="10" t="n">
        <v>0.2266536063968655</v>
      </c>
      <c r="F4589">
        <f>E4589*Parametrar!$B$7</f>
        <v/>
      </c>
    </row>
    <row r="4590">
      <c r="A4590" t="inlineStr">
        <is>
          <t>2024-07-10 04:00</t>
        </is>
      </c>
      <c r="B4590" t="n">
        <v>7</v>
      </c>
      <c r="C4590" t="n">
        <v>10</v>
      </c>
      <c r="D4590" t="n">
        <v>4</v>
      </c>
      <c r="E4590" s="10" t="n">
        <v>0.223781237707497</v>
      </c>
      <c r="F4590">
        <f>E4590*Parametrar!$B$7</f>
        <v/>
      </c>
    </row>
    <row r="4591">
      <c r="A4591" t="inlineStr">
        <is>
          <t>2024-07-10 05:00</t>
        </is>
      </c>
      <c r="B4591" t="n">
        <v>7</v>
      </c>
      <c r="C4591" t="n">
        <v>10</v>
      </c>
      <c r="D4591" t="n">
        <v>5</v>
      </c>
      <c r="E4591" s="10" t="n">
        <v>0.2144789794749551</v>
      </c>
      <c r="F4591">
        <f>E4591*Parametrar!$B$7</f>
        <v/>
      </c>
    </row>
    <row r="4592">
      <c r="A4592" t="inlineStr">
        <is>
          <t>2024-07-10 06:00</t>
        </is>
      </c>
      <c r="B4592" t="n">
        <v>7</v>
      </c>
      <c r="C4592" t="n">
        <v>10</v>
      </c>
      <c r="D4592" t="n">
        <v>6</v>
      </c>
      <c r="E4592" s="10" t="n">
        <v>0.203147616755428</v>
      </c>
      <c r="F4592">
        <f>E4592*Parametrar!$B$7</f>
        <v/>
      </c>
    </row>
    <row r="4593">
      <c r="A4593" t="inlineStr">
        <is>
          <t>2024-07-10 07:00</t>
        </is>
      </c>
      <c r="B4593" t="n">
        <v>7</v>
      </c>
      <c r="C4593" t="n">
        <v>10</v>
      </c>
      <c r="D4593" t="n">
        <v>7</v>
      </c>
      <c r="E4593" s="10" t="n">
        <v>0.1997218559332454</v>
      </c>
      <c r="F4593">
        <f>E4593*Parametrar!$B$7</f>
        <v/>
      </c>
    </row>
    <row r="4594">
      <c r="A4594" t="inlineStr">
        <is>
          <t>2024-07-10 08:00</t>
        </is>
      </c>
      <c r="B4594" t="n">
        <v>7</v>
      </c>
      <c r="C4594" t="n">
        <v>10</v>
      </c>
      <c r="D4594" t="n">
        <v>8</v>
      </c>
      <c r="E4594" s="10" t="n">
        <v>0.1987995357118885</v>
      </c>
      <c r="F4594">
        <f>E4594*Parametrar!$B$7</f>
        <v/>
      </c>
    </row>
    <row r="4595">
      <c r="A4595" t="inlineStr">
        <is>
          <t>2024-07-10 09:00</t>
        </is>
      </c>
      <c r="B4595" t="n">
        <v>7</v>
      </c>
      <c r="C4595" t="n">
        <v>10</v>
      </c>
      <c r="D4595" t="n">
        <v>9</v>
      </c>
      <c r="E4595" s="10" t="n">
        <v>0.2228852694924647</v>
      </c>
      <c r="F4595">
        <f>E4595*Parametrar!$B$7</f>
        <v/>
      </c>
    </row>
    <row r="4596">
      <c r="A4596" t="inlineStr">
        <is>
          <t>2024-07-10 10:00</t>
        </is>
      </c>
      <c r="B4596" t="n">
        <v>7</v>
      </c>
      <c r="C4596" t="n">
        <v>10</v>
      </c>
      <c r="D4596" t="n">
        <v>10</v>
      </c>
      <c r="E4596" s="10" t="n">
        <v>0.2042807530273807</v>
      </c>
      <c r="F4596">
        <f>E4596*Parametrar!$B$7</f>
        <v/>
      </c>
    </row>
    <row r="4597">
      <c r="A4597" t="inlineStr">
        <is>
          <t>2024-07-10 11:00</t>
        </is>
      </c>
      <c r="B4597" t="n">
        <v>7</v>
      </c>
      <c r="C4597" t="n">
        <v>10</v>
      </c>
      <c r="D4597" t="n">
        <v>11</v>
      </c>
      <c r="E4597" s="10" t="n">
        <v>0.201065808255794</v>
      </c>
      <c r="F4597">
        <f>E4597*Parametrar!$B$7</f>
        <v/>
      </c>
    </row>
    <row r="4598">
      <c r="A4598" t="inlineStr">
        <is>
          <t>2024-07-10 12:00</t>
        </is>
      </c>
      <c r="B4598" t="n">
        <v>7</v>
      </c>
      <c r="C4598" t="n">
        <v>10</v>
      </c>
      <c r="D4598" t="n">
        <v>12</v>
      </c>
      <c r="E4598" s="10" t="n">
        <v>0.1970866553007972</v>
      </c>
      <c r="F4598">
        <f>E4598*Parametrar!$B$7</f>
        <v/>
      </c>
    </row>
    <row r="4599">
      <c r="A4599" t="inlineStr">
        <is>
          <t>2024-07-10 13:00</t>
        </is>
      </c>
      <c r="B4599" t="n">
        <v>7</v>
      </c>
      <c r="C4599" t="n">
        <v>10</v>
      </c>
      <c r="D4599" t="n">
        <v>13</v>
      </c>
      <c r="E4599" s="10" t="n">
        <v>0.193239262377423</v>
      </c>
      <c r="F4599">
        <f>E4599*Parametrar!$B$7</f>
        <v/>
      </c>
    </row>
    <row r="4600">
      <c r="A4600" t="inlineStr">
        <is>
          <t>2024-07-10 14:00</t>
        </is>
      </c>
      <c r="B4600" t="n">
        <v>7</v>
      </c>
      <c r="C4600" t="n">
        <v>10</v>
      </c>
      <c r="D4600" t="n">
        <v>14</v>
      </c>
      <c r="E4600" s="10" t="n">
        <v>0.1892074054097773</v>
      </c>
      <c r="F4600">
        <f>E4600*Parametrar!$B$7</f>
        <v/>
      </c>
    </row>
    <row r="4601">
      <c r="A4601" t="inlineStr">
        <is>
          <t>2024-07-10 15:00</t>
        </is>
      </c>
      <c r="B4601" t="n">
        <v>7</v>
      </c>
      <c r="C4601" t="n">
        <v>10</v>
      </c>
      <c r="D4601" t="n">
        <v>15</v>
      </c>
      <c r="E4601" s="10" t="n">
        <v>0.1868884288532229</v>
      </c>
      <c r="F4601">
        <f>E4601*Parametrar!$B$7</f>
        <v/>
      </c>
    </row>
    <row r="4602">
      <c r="A4602" t="inlineStr">
        <is>
          <t>2024-07-10 16:00</t>
        </is>
      </c>
      <c r="B4602" t="n">
        <v>7</v>
      </c>
      <c r="C4602" t="n">
        <v>10</v>
      </c>
      <c r="D4602" t="n">
        <v>16</v>
      </c>
      <c r="E4602" s="10" t="n">
        <v>0.1753462500831</v>
      </c>
      <c r="F4602">
        <f>E4602*Parametrar!$B$7</f>
        <v/>
      </c>
    </row>
    <row r="4603">
      <c r="A4603" t="inlineStr">
        <is>
          <t>2024-07-10 17:00</t>
        </is>
      </c>
      <c r="B4603" t="n">
        <v>7</v>
      </c>
      <c r="C4603" t="n">
        <v>10</v>
      </c>
      <c r="D4603" t="n">
        <v>17</v>
      </c>
      <c r="E4603" s="10" t="n">
        <v>0.168942712546251</v>
      </c>
      <c r="F4603">
        <f>E4603*Parametrar!$B$7</f>
        <v/>
      </c>
    </row>
    <row r="4604">
      <c r="A4604" t="inlineStr">
        <is>
          <t>2024-07-10 18:00</t>
        </is>
      </c>
      <c r="B4604" t="n">
        <v>7</v>
      </c>
      <c r="C4604" t="n">
        <v>10</v>
      </c>
      <c r="D4604" t="n">
        <v>18</v>
      </c>
      <c r="E4604" s="10" t="n">
        <v>0.1567153816116916</v>
      </c>
      <c r="F4604">
        <f>E4604*Parametrar!$B$7</f>
        <v/>
      </c>
    </row>
    <row r="4605">
      <c r="A4605" t="inlineStr">
        <is>
          <t>2024-07-10 19:00</t>
        </is>
      </c>
      <c r="B4605" t="n">
        <v>7</v>
      </c>
      <c r="C4605" t="n">
        <v>10</v>
      </c>
      <c r="D4605" t="n">
        <v>19</v>
      </c>
      <c r="E4605" s="10" t="n">
        <v>0.1560565814535795</v>
      </c>
      <c r="F4605">
        <f>E4605*Parametrar!$B$7</f>
        <v/>
      </c>
    </row>
    <row r="4606">
      <c r="A4606" t="inlineStr">
        <is>
          <t>2024-07-10 20:00</t>
        </is>
      </c>
      <c r="B4606" t="n">
        <v>7</v>
      </c>
      <c r="C4606" t="n">
        <v>10</v>
      </c>
      <c r="D4606" t="n">
        <v>20</v>
      </c>
      <c r="E4606" s="10" t="n">
        <v>0.1598512703643049</v>
      </c>
      <c r="F4606">
        <f>E4606*Parametrar!$B$7</f>
        <v/>
      </c>
    </row>
    <row r="4607">
      <c r="A4607" t="inlineStr">
        <is>
          <t>2024-07-10 21:00</t>
        </is>
      </c>
      <c r="B4607" t="n">
        <v>7</v>
      </c>
      <c r="C4607" t="n">
        <v>10</v>
      </c>
      <c r="D4607" t="n">
        <v>21</v>
      </c>
      <c r="E4607" s="10" t="n">
        <v>0.1711035770648585</v>
      </c>
      <c r="F4607">
        <f>E4607*Parametrar!$B$7</f>
        <v/>
      </c>
    </row>
    <row r="4608">
      <c r="A4608" t="inlineStr">
        <is>
          <t>2024-07-10 22:00</t>
        </is>
      </c>
      <c r="B4608" t="n">
        <v>7</v>
      </c>
      <c r="C4608" t="n">
        <v>10</v>
      </c>
      <c r="D4608" t="n">
        <v>22</v>
      </c>
      <c r="E4608" s="10" t="n">
        <v>0.1762158662918079</v>
      </c>
      <c r="F4608">
        <f>E4608*Parametrar!$B$7</f>
        <v/>
      </c>
    </row>
    <row r="4609">
      <c r="A4609" t="inlineStr">
        <is>
          <t>2024-07-10 23:00</t>
        </is>
      </c>
      <c r="B4609" t="n">
        <v>7</v>
      </c>
      <c r="C4609" t="n">
        <v>10</v>
      </c>
      <c r="D4609" t="n">
        <v>23</v>
      </c>
      <c r="E4609" s="10" t="n">
        <v>0.176057754253861</v>
      </c>
      <c r="F4609">
        <f>E4609*Parametrar!$B$7</f>
        <v/>
      </c>
    </row>
    <row r="4610">
      <c r="A4610" t="inlineStr">
        <is>
          <t>2024-07-11 00:00</t>
        </is>
      </c>
      <c r="B4610" t="n">
        <v>7</v>
      </c>
      <c r="C4610" t="n">
        <v>11</v>
      </c>
      <c r="D4610" t="n">
        <v>0</v>
      </c>
      <c r="E4610" s="10" t="n">
        <v>0.2263110303146473</v>
      </c>
      <c r="F4610">
        <f>E4610*Parametrar!$B$7</f>
        <v/>
      </c>
    </row>
    <row r="4611">
      <c r="A4611" t="inlineStr">
        <is>
          <t>2024-07-11 01:00</t>
        </is>
      </c>
      <c r="B4611" t="n">
        <v>7</v>
      </c>
      <c r="C4611" t="n">
        <v>11</v>
      </c>
      <c r="D4611" t="n">
        <v>1</v>
      </c>
      <c r="E4611" s="10" t="n">
        <v>0.1724211773810826</v>
      </c>
      <c r="F4611">
        <f>E4611*Parametrar!$B$7</f>
        <v/>
      </c>
    </row>
    <row r="4612">
      <c r="A4612" t="inlineStr">
        <is>
          <t>2024-07-11 02:00</t>
        </is>
      </c>
      <c r="B4612" t="n">
        <v>7</v>
      </c>
      <c r="C4612" t="n">
        <v>11</v>
      </c>
      <c r="D4612" t="n">
        <v>2</v>
      </c>
      <c r="E4612" s="10" t="n">
        <v>0.1679676883122452</v>
      </c>
      <c r="F4612">
        <f>E4612*Parametrar!$B$7</f>
        <v/>
      </c>
    </row>
    <row r="4613">
      <c r="A4613" t="inlineStr">
        <is>
          <t>2024-07-11 03:00</t>
        </is>
      </c>
      <c r="B4613" t="n">
        <v>7</v>
      </c>
      <c r="C4613" t="n">
        <v>11</v>
      </c>
      <c r="D4613" t="n">
        <v>3</v>
      </c>
      <c r="E4613" s="10" t="n">
        <v>0.1698913847739323</v>
      </c>
      <c r="F4613">
        <f>E4613*Parametrar!$B$7</f>
        <v/>
      </c>
    </row>
    <row r="4614">
      <c r="A4614" t="inlineStr">
        <is>
          <t>2024-07-11 04:00</t>
        </is>
      </c>
      <c r="B4614" t="n">
        <v>7</v>
      </c>
      <c r="C4614" t="n">
        <v>11</v>
      </c>
      <c r="D4614" t="n">
        <v>4</v>
      </c>
      <c r="E4614" s="10" t="n">
        <v>0.168942712546251</v>
      </c>
      <c r="F4614">
        <f>E4614*Parametrar!$B$7</f>
        <v/>
      </c>
    </row>
    <row r="4615">
      <c r="A4615" t="inlineStr">
        <is>
          <t>2024-07-11 05:00</t>
        </is>
      </c>
      <c r="B4615" t="n">
        <v>7</v>
      </c>
      <c r="C4615" t="n">
        <v>11</v>
      </c>
      <c r="D4615" t="n">
        <v>5</v>
      </c>
      <c r="E4615" s="10" t="n">
        <v>0.1570316056875853</v>
      </c>
      <c r="F4615">
        <f>E4615*Parametrar!$B$7</f>
        <v/>
      </c>
    </row>
    <row r="4616">
      <c r="A4616" t="inlineStr">
        <is>
          <t>2024-07-11 06:00</t>
        </is>
      </c>
      <c r="B4616" t="n">
        <v>7</v>
      </c>
      <c r="C4616" t="n">
        <v>11</v>
      </c>
      <c r="D4616" t="n">
        <v>6</v>
      </c>
      <c r="E4616" s="10" t="n">
        <v>0.1384270892225014</v>
      </c>
      <c r="F4616">
        <f>E4616*Parametrar!$B$7</f>
        <v/>
      </c>
    </row>
    <row r="4617">
      <c r="A4617" t="inlineStr">
        <is>
          <t>2024-07-11 07:00</t>
        </is>
      </c>
      <c r="B4617" t="n">
        <v>7</v>
      </c>
      <c r="C4617" t="n">
        <v>11</v>
      </c>
      <c r="D4617" t="n">
        <v>7</v>
      </c>
      <c r="E4617" s="10" t="n">
        <v>0.1279653427116823</v>
      </c>
      <c r="F4617">
        <f>E4617*Parametrar!$B$7</f>
        <v/>
      </c>
    </row>
    <row r="4618">
      <c r="A4618" t="inlineStr">
        <is>
          <t>2024-07-11 08:00</t>
        </is>
      </c>
      <c r="B4618" t="n">
        <v>7</v>
      </c>
      <c r="C4618" t="n">
        <v>11</v>
      </c>
      <c r="D4618" t="n">
        <v>8</v>
      </c>
      <c r="E4618" s="10" t="n">
        <v>0.1300207992049918</v>
      </c>
      <c r="F4618">
        <f>E4618*Parametrar!$B$7</f>
        <v/>
      </c>
    </row>
    <row r="4619">
      <c r="A4619" t="inlineStr">
        <is>
          <t>2024-07-11 09:00</t>
        </is>
      </c>
      <c r="B4619" t="n">
        <v>7</v>
      </c>
      <c r="C4619" t="n">
        <v>11</v>
      </c>
      <c r="D4619" t="n">
        <v>9</v>
      </c>
      <c r="E4619" s="10" t="n">
        <v>0.1423798901711736</v>
      </c>
      <c r="F4619">
        <f>E4619*Parametrar!$B$7</f>
        <v/>
      </c>
    </row>
    <row r="4620">
      <c r="A4620" t="inlineStr">
        <is>
          <t>2024-07-11 10:00</t>
        </is>
      </c>
      <c r="B4620" t="n">
        <v>7</v>
      </c>
      <c r="C4620" t="n">
        <v>11</v>
      </c>
      <c r="D4620" t="n">
        <v>10</v>
      </c>
      <c r="E4620" s="10" t="n">
        <v>0.166202103888505</v>
      </c>
      <c r="F4620">
        <f>E4620*Parametrar!$B$7</f>
        <v/>
      </c>
    </row>
    <row r="4621">
      <c r="A4621" t="inlineStr">
        <is>
          <t>2024-07-11 11:00</t>
        </is>
      </c>
      <c r="B4621" t="n">
        <v>7</v>
      </c>
      <c r="C4621" t="n">
        <v>11</v>
      </c>
      <c r="D4621" t="n">
        <v>11</v>
      </c>
      <c r="E4621" s="10" t="n">
        <v>0.1666500879960211</v>
      </c>
      <c r="F4621">
        <f>E4621*Parametrar!$B$7</f>
        <v/>
      </c>
    </row>
    <row r="4622">
      <c r="A4622" t="inlineStr">
        <is>
          <t>2024-07-11 12:00</t>
        </is>
      </c>
      <c r="B4622" t="n">
        <v>7</v>
      </c>
      <c r="C4622" t="n">
        <v>11</v>
      </c>
      <c r="D4622" t="n">
        <v>12</v>
      </c>
      <c r="E4622" s="10" t="n">
        <v>0.1756888261653183</v>
      </c>
      <c r="F4622">
        <f>E4622*Parametrar!$B$7</f>
        <v/>
      </c>
    </row>
    <row r="4623">
      <c r="A4623" t="inlineStr">
        <is>
          <t>2024-07-11 13:00</t>
        </is>
      </c>
      <c r="B4623" t="n">
        <v>7</v>
      </c>
      <c r="C4623" t="n">
        <v>11</v>
      </c>
      <c r="D4623" t="n">
        <v>13</v>
      </c>
      <c r="E4623" s="10" t="n">
        <v>0.1858870526128926</v>
      </c>
      <c r="F4623">
        <f>E4623*Parametrar!$B$7</f>
        <v/>
      </c>
    </row>
    <row r="4624">
      <c r="A4624" t="inlineStr">
        <is>
          <t>2024-07-11 14:00</t>
        </is>
      </c>
      <c r="B4624" t="n">
        <v>7</v>
      </c>
      <c r="C4624" t="n">
        <v>11</v>
      </c>
      <c r="D4624" t="n">
        <v>14</v>
      </c>
      <c r="E4624" s="10" t="n">
        <v>0.1933710224090454</v>
      </c>
      <c r="F4624">
        <f>E4624*Parametrar!$B$7</f>
        <v/>
      </c>
    </row>
    <row r="4625">
      <c r="A4625" t="inlineStr">
        <is>
          <t>2024-07-11 15:00</t>
        </is>
      </c>
      <c r="B4625" t="n">
        <v>7</v>
      </c>
      <c r="C4625" t="n">
        <v>11</v>
      </c>
      <c r="D4625" t="n">
        <v>15</v>
      </c>
      <c r="E4625" s="10" t="n">
        <v>0.196032575047818</v>
      </c>
      <c r="F4625">
        <f>E4625*Parametrar!$B$7</f>
        <v/>
      </c>
    </row>
    <row r="4626">
      <c r="A4626" t="inlineStr">
        <is>
          <t>2024-07-11 16:00</t>
        </is>
      </c>
      <c r="B4626" t="n">
        <v>7</v>
      </c>
      <c r="C4626" t="n">
        <v>11</v>
      </c>
      <c r="D4626" t="n">
        <v>16</v>
      </c>
      <c r="E4626" s="10" t="n">
        <v>0.1977454554589093</v>
      </c>
      <c r="F4626">
        <f>E4626*Parametrar!$B$7</f>
        <v/>
      </c>
    </row>
    <row r="4627">
      <c r="A4627" t="inlineStr">
        <is>
          <t>2024-07-11 17:00</t>
        </is>
      </c>
      <c r="B4627" t="n">
        <v>7</v>
      </c>
      <c r="C4627" t="n">
        <v>11</v>
      </c>
      <c r="D4627" t="n">
        <v>17</v>
      </c>
      <c r="E4627" s="10" t="n">
        <v>0.1909202858208686</v>
      </c>
      <c r="F4627">
        <f>E4627*Parametrar!$B$7</f>
        <v/>
      </c>
    </row>
    <row r="4628">
      <c r="A4628" t="inlineStr">
        <is>
          <t>2024-07-11 18:00</t>
        </is>
      </c>
      <c r="B4628" t="n">
        <v>7</v>
      </c>
      <c r="C4628" t="n">
        <v>11</v>
      </c>
      <c r="D4628" t="n">
        <v>18</v>
      </c>
      <c r="E4628" s="10" t="n">
        <v>0.18322549997412</v>
      </c>
      <c r="F4628">
        <f>E4628*Parametrar!$B$7</f>
        <v/>
      </c>
    </row>
    <row r="4629">
      <c r="A4629" t="inlineStr">
        <is>
          <t>2024-07-11 19:00</t>
        </is>
      </c>
      <c r="B4629" t="n">
        <v>7</v>
      </c>
      <c r="C4629" t="n">
        <v>11</v>
      </c>
      <c r="D4629" t="n">
        <v>19</v>
      </c>
      <c r="E4629" s="10" t="n">
        <v>0.1823558837654121</v>
      </c>
      <c r="F4629">
        <f>E4629*Parametrar!$B$7</f>
        <v/>
      </c>
    </row>
    <row r="4630">
      <c r="A4630" t="inlineStr">
        <is>
          <t>2024-07-11 20:00</t>
        </is>
      </c>
      <c r="B4630" t="n">
        <v>7</v>
      </c>
      <c r="C4630" t="n">
        <v>11</v>
      </c>
      <c r="D4630" t="n">
        <v>20</v>
      </c>
      <c r="E4630" s="10" t="n">
        <v>0.1954001268960305</v>
      </c>
      <c r="F4630">
        <f>E4630*Parametrar!$B$7</f>
        <v/>
      </c>
    </row>
    <row r="4631">
      <c r="A4631" t="inlineStr">
        <is>
          <t>2024-07-11 21:00</t>
        </is>
      </c>
      <c r="B4631" t="n">
        <v>7</v>
      </c>
      <c r="C4631" t="n">
        <v>11</v>
      </c>
      <c r="D4631" t="n">
        <v>21</v>
      </c>
      <c r="E4631" s="10" t="n">
        <v>0.2107369945768787</v>
      </c>
      <c r="F4631">
        <f>E4631*Parametrar!$B$7</f>
        <v/>
      </c>
    </row>
    <row r="4632">
      <c r="A4632" t="inlineStr">
        <is>
          <t>2024-07-11 22:00</t>
        </is>
      </c>
      <c r="B4632" t="n">
        <v>7</v>
      </c>
      <c r="C4632" t="n">
        <v>11</v>
      </c>
      <c r="D4632" t="n">
        <v>22</v>
      </c>
      <c r="E4632" s="10" t="n">
        <v>0.2424648101915544</v>
      </c>
      <c r="F4632">
        <f>E4632*Parametrar!$B$7</f>
        <v/>
      </c>
    </row>
    <row r="4633">
      <c r="A4633" t="inlineStr">
        <is>
          <t>2024-07-11 23:00</t>
        </is>
      </c>
      <c r="B4633" t="n">
        <v>7</v>
      </c>
      <c r="C4633" t="n">
        <v>11</v>
      </c>
      <c r="D4633" t="n">
        <v>23</v>
      </c>
      <c r="E4633" s="10" t="n">
        <v>0.2291306949913668</v>
      </c>
      <c r="F4633">
        <f>E4633*Parametrar!$B$7</f>
        <v/>
      </c>
    </row>
    <row r="4634">
      <c r="A4634" t="inlineStr">
        <is>
          <t>2024-07-12 00:00</t>
        </is>
      </c>
      <c r="B4634" t="n">
        <v>7</v>
      </c>
      <c r="C4634" t="n">
        <v>12</v>
      </c>
      <c r="D4634" t="n">
        <v>0</v>
      </c>
      <c r="E4634" s="10" t="n">
        <v>0.2087342420962181</v>
      </c>
      <c r="F4634">
        <f>E4634*Parametrar!$B$7</f>
        <v/>
      </c>
    </row>
    <row r="4635">
      <c r="A4635" t="inlineStr">
        <is>
          <t>2024-07-12 01:00</t>
        </is>
      </c>
      <c r="B4635" t="n">
        <v>7</v>
      </c>
      <c r="C4635" t="n">
        <v>12</v>
      </c>
      <c r="D4635" t="n">
        <v>1</v>
      </c>
      <c r="E4635" s="10" t="n">
        <v>0.2208561650054796</v>
      </c>
      <c r="F4635">
        <f>E4635*Parametrar!$B$7</f>
        <v/>
      </c>
    </row>
    <row r="4636">
      <c r="A4636" t="inlineStr">
        <is>
          <t>2024-07-12 02:00</t>
        </is>
      </c>
      <c r="B4636" t="n">
        <v>7</v>
      </c>
      <c r="C4636" t="n">
        <v>12</v>
      </c>
      <c r="D4636" t="n">
        <v>2</v>
      </c>
      <c r="E4636" s="10" t="n">
        <v>0.2150850756204181</v>
      </c>
      <c r="F4636">
        <f>E4636*Parametrar!$B$7</f>
        <v/>
      </c>
    </row>
    <row r="4637">
      <c r="A4637" t="inlineStr">
        <is>
          <t>2024-07-12 03:00</t>
        </is>
      </c>
      <c r="B4637" t="n">
        <v>7</v>
      </c>
      <c r="C4637" t="n">
        <v>12</v>
      </c>
      <c r="D4637" t="n">
        <v>3</v>
      </c>
      <c r="E4637" s="10" t="n">
        <v>0.2092612822227077</v>
      </c>
      <c r="F4637">
        <f>E4637*Parametrar!$B$7</f>
        <v/>
      </c>
    </row>
    <row r="4638">
      <c r="A4638" t="inlineStr">
        <is>
          <t>2024-07-12 04:00</t>
        </is>
      </c>
      <c r="B4638" t="n">
        <v>7</v>
      </c>
      <c r="C4638" t="n">
        <v>12</v>
      </c>
      <c r="D4638" t="n">
        <v>4</v>
      </c>
      <c r="E4638" s="10" t="n">
        <v>0.1998536159648678</v>
      </c>
      <c r="F4638">
        <f>E4638*Parametrar!$B$7</f>
        <v/>
      </c>
    </row>
    <row r="4639">
      <c r="A4639" t="inlineStr">
        <is>
          <t>2024-07-12 05:00</t>
        </is>
      </c>
      <c r="B4639" t="n">
        <v>7</v>
      </c>
      <c r="C4639" t="n">
        <v>12</v>
      </c>
      <c r="D4639" t="n">
        <v>5</v>
      </c>
      <c r="E4639" s="10" t="n">
        <v>0.1898662055678893</v>
      </c>
      <c r="F4639">
        <f>E4639*Parametrar!$B$7</f>
        <v/>
      </c>
    </row>
    <row r="4640">
      <c r="A4640" t="inlineStr">
        <is>
          <t>2024-07-12 06:00</t>
        </is>
      </c>
      <c r="B4640" t="n">
        <v>7</v>
      </c>
      <c r="C4640" t="n">
        <v>12</v>
      </c>
      <c r="D4640" t="n">
        <v>6</v>
      </c>
      <c r="E4640" s="10" t="n">
        <v>0.1803004272721025</v>
      </c>
      <c r="F4640">
        <f>E4640*Parametrar!$B$7</f>
        <v/>
      </c>
    </row>
    <row r="4641">
      <c r="A4641" t="inlineStr">
        <is>
          <t>2024-07-12 07:00</t>
        </is>
      </c>
      <c r="B4641" t="n">
        <v>7</v>
      </c>
      <c r="C4641" t="n">
        <v>12</v>
      </c>
      <c r="D4641" t="n">
        <v>7</v>
      </c>
      <c r="E4641" s="10" t="n">
        <v>0.1738968897352535</v>
      </c>
      <c r="F4641">
        <f>E4641*Parametrar!$B$7</f>
        <v/>
      </c>
    </row>
    <row r="4642">
      <c r="A4642" t="inlineStr">
        <is>
          <t>2024-07-12 08:00</t>
        </is>
      </c>
      <c r="B4642" t="n">
        <v>7</v>
      </c>
      <c r="C4642" t="n">
        <v>12</v>
      </c>
      <c r="D4642" t="n">
        <v>8</v>
      </c>
      <c r="E4642" s="10" t="n">
        <v>0.1712880411091298</v>
      </c>
      <c r="F4642">
        <f>E4642*Parametrar!$B$7</f>
        <v/>
      </c>
    </row>
    <row r="4643">
      <c r="A4643" t="inlineStr">
        <is>
          <t>2024-07-12 09:00</t>
        </is>
      </c>
      <c r="B4643" t="n">
        <v>7</v>
      </c>
      <c r="C4643" t="n">
        <v>12</v>
      </c>
      <c r="D4643" t="n">
        <v>9</v>
      </c>
      <c r="E4643" s="10" t="n">
        <v>0.1876789890429574</v>
      </c>
      <c r="F4643">
        <f>E4643*Parametrar!$B$7</f>
        <v/>
      </c>
    </row>
    <row r="4644">
      <c r="A4644" t="inlineStr">
        <is>
          <t>2024-07-12 10:00</t>
        </is>
      </c>
      <c r="B4644" t="n">
        <v>7</v>
      </c>
      <c r="C4644" t="n">
        <v>12</v>
      </c>
      <c r="D4644" t="n">
        <v>10</v>
      </c>
      <c r="E4644" s="10" t="n">
        <v>0.1949257907821898</v>
      </c>
      <c r="F4644">
        <f>E4644*Parametrar!$B$7</f>
        <v/>
      </c>
    </row>
    <row r="4645">
      <c r="A4645" t="inlineStr">
        <is>
          <t>2024-07-12 11:00</t>
        </is>
      </c>
      <c r="B4645" t="n">
        <v>7</v>
      </c>
      <c r="C4645" t="n">
        <v>12</v>
      </c>
      <c r="D4645" t="n">
        <v>11</v>
      </c>
      <c r="E4645" s="10" t="n">
        <v>0.1961906870857649</v>
      </c>
      <c r="F4645">
        <f>E4645*Parametrar!$B$7</f>
        <v/>
      </c>
    </row>
    <row r="4646">
      <c r="A4646" t="inlineStr">
        <is>
          <t>2024-07-12 12:00</t>
        </is>
      </c>
      <c r="B4646" t="n">
        <v>7</v>
      </c>
      <c r="C4646" t="n">
        <v>12</v>
      </c>
      <c r="D4646" t="n">
        <v>12</v>
      </c>
      <c r="E4646" s="10" t="n">
        <v>0.1802477232594536</v>
      </c>
      <c r="F4646">
        <f>E4646*Parametrar!$B$7</f>
        <v/>
      </c>
    </row>
    <row r="4647">
      <c r="A4647" t="inlineStr">
        <is>
          <t>2024-07-12 13:00</t>
        </is>
      </c>
      <c r="B4647" t="n">
        <v>7</v>
      </c>
      <c r="C4647" t="n">
        <v>12</v>
      </c>
      <c r="D4647" t="n">
        <v>13</v>
      </c>
      <c r="E4647" s="10" t="n">
        <v>0.1977981594715583</v>
      </c>
      <c r="F4647">
        <f>E4647*Parametrar!$B$7</f>
        <v/>
      </c>
    </row>
    <row r="4648">
      <c r="A4648" t="inlineStr">
        <is>
          <t>2024-07-12 14:00</t>
        </is>
      </c>
      <c r="B4648" t="n">
        <v>7</v>
      </c>
      <c r="C4648" t="n">
        <v>12</v>
      </c>
      <c r="D4648" t="n">
        <v>14</v>
      </c>
      <c r="E4648" s="10" t="n">
        <v>0.1923959981750396</v>
      </c>
      <c r="F4648">
        <f>E4648*Parametrar!$B$7</f>
        <v/>
      </c>
    </row>
    <row r="4649">
      <c r="A4649" t="inlineStr">
        <is>
          <t>2024-07-12 15:00</t>
        </is>
      </c>
      <c r="B4649" t="n">
        <v>7</v>
      </c>
      <c r="C4649" t="n">
        <v>12</v>
      </c>
      <c r="D4649" t="n">
        <v>15</v>
      </c>
      <c r="E4649" s="10" t="n">
        <v>0.1961116310667914</v>
      </c>
      <c r="F4649">
        <f>E4649*Parametrar!$B$7</f>
        <v/>
      </c>
    </row>
    <row r="4650">
      <c r="A4650" t="inlineStr">
        <is>
          <t>2024-07-12 16:00</t>
        </is>
      </c>
      <c r="B4650" t="n">
        <v>7</v>
      </c>
      <c r="C4650" t="n">
        <v>12</v>
      </c>
      <c r="D4650" t="n">
        <v>16</v>
      </c>
      <c r="E4650" s="10" t="n">
        <v>0.1887594213022611</v>
      </c>
      <c r="F4650">
        <f>E4650*Parametrar!$B$7</f>
        <v/>
      </c>
    </row>
    <row r="4651">
      <c r="A4651" t="inlineStr">
        <is>
          <t>2024-07-12 17:00</t>
        </is>
      </c>
      <c r="B4651" t="n">
        <v>7</v>
      </c>
      <c r="C4651" t="n">
        <v>12</v>
      </c>
      <c r="D4651" t="n">
        <v>17</v>
      </c>
      <c r="E4651" s="10" t="n">
        <v>0.1847275643346154</v>
      </c>
      <c r="F4651">
        <f>E4651*Parametrar!$B$7</f>
        <v/>
      </c>
    </row>
    <row r="4652">
      <c r="A4652" t="inlineStr">
        <is>
          <t>2024-07-12 18:00</t>
        </is>
      </c>
      <c r="B4652" t="n">
        <v>7</v>
      </c>
      <c r="C4652" t="n">
        <v>12</v>
      </c>
      <c r="D4652" t="n">
        <v>18</v>
      </c>
      <c r="E4652" s="10" t="n">
        <v>0.1931075023458006</v>
      </c>
      <c r="F4652">
        <f>E4652*Parametrar!$B$7</f>
        <v/>
      </c>
    </row>
    <row r="4653">
      <c r="A4653" t="inlineStr">
        <is>
          <t>2024-07-12 19:00</t>
        </is>
      </c>
      <c r="B4653" t="n">
        <v>7</v>
      </c>
      <c r="C4653" t="n">
        <v>12</v>
      </c>
      <c r="D4653" t="n">
        <v>19</v>
      </c>
      <c r="E4653" s="10" t="n">
        <v>0.1773490025637606</v>
      </c>
      <c r="F4653">
        <f>E4653*Parametrar!$B$7</f>
        <v/>
      </c>
    </row>
    <row r="4654">
      <c r="A4654" t="inlineStr">
        <is>
          <t>2024-07-12 20:00</t>
        </is>
      </c>
      <c r="B4654" t="n">
        <v>7</v>
      </c>
      <c r="C4654" t="n">
        <v>12</v>
      </c>
      <c r="D4654" t="n">
        <v>20</v>
      </c>
      <c r="E4654" s="10" t="n">
        <v>0.1849120283788868</v>
      </c>
      <c r="F4654">
        <f>E4654*Parametrar!$B$7</f>
        <v/>
      </c>
    </row>
    <row r="4655">
      <c r="A4655" t="inlineStr">
        <is>
          <t>2024-07-12 21:00</t>
        </is>
      </c>
      <c r="B4655" t="n">
        <v>7</v>
      </c>
      <c r="C4655" t="n">
        <v>12</v>
      </c>
      <c r="D4655" t="n">
        <v>21</v>
      </c>
      <c r="E4655" s="10" t="n">
        <v>0.1976400474336114</v>
      </c>
      <c r="F4655">
        <f>E4655*Parametrar!$B$7</f>
        <v/>
      </c>
    </row>
    <row r="4656">
      <c r="A4656" t="inlineStr">
        <is>
          <t>2024-07-12 22:00</t>
        </is>
      </c>
      <c r="B4656" t="n">
        <v>7</v>
      </c>
      <c r="C4656" t="n">
        <v>12</v>
      </c>
      <c r="D4656" t="n">
        <v>22</v>
      </c>
      <c r="E4656" s="10" t="n">
        <v>0.2072058257293982</v>
      </c>
      <c r="F4656">
        <f>E4656*Parametrar!$B$7</f>
        <v/>
      </c>
    </row>
    <row r="4657">
      <c r="A4657" t="inlineStr">
        <is>
          <t>2024-07-12 23:00</t>
        </is>
      </c>
      <c r="B4657" t="n">
        <v>7</v>
      </c>
      <c r="C4657" t="n">
        <v>12</v>
      </c>
      <c r="D4657" t="n">
        <v>23</v>
      </c>
      <c r="E4657" s="10" t="n">
        <v>0.2141891074053858</v>
      </c>
      <c r="F4657">
        <f>E4657*Parametrar!$B$7</f>
        <v/>
      </c>
    </row>
    <row r="4658">
      <c r="A4658" t="inlineStr">
        <is>
          <t>2024-07-13 00:00</t>
        </is>
      </c>
      <c r="B4658" t="n">
        <v>7</v>
      </c>
      <c r="C4658" t="n">
        <v>13</v>
      </c>
      <c r="D4658" t="n">
        <v>0</v>
      </c>
      <c r="E4658" s="10" t="n">
        <v>0.2384066012175843</v>
      </c>
      <c r="F4658">
        <f>E4658*Parametrar!$B$7</f>
        <v/>
      </c>
    </row>
    <row r="4659">
      <c r="A4659" t="inlineStr">
        <is>
          <t>2024-07-13 01:00</t>
        </is>
      </c>
      <c r="B4659" t="n">
        <v>7</v>
      </c>
      <c r="C4659" t="n">
        <v>13</v>
      </c>
      <c r="D4659" t="n">
        <v>1</v>
      </c>
      <c r="E4659" s="10" t="n">
        <v>0.2161128038670729</v>
      </c>
      <c r="F4659">
        <f>E4659*Parametrar!$B$7</f>
        <v/>
      </c>
    </row>
    <row r="4660">
      <c r="A4660" t="inlineStr">
        <is>
          <t>2024-07-13 02:00</t>
        </is>
      </c>
      <c r="B4660" t="n">
        <v>7</v>
      </c>
      <c r="C4660" t="n">
        <v>13</v>
      </c>
      <c r="D4660" t="n">
        <v>2</v>
      </c>
      <c r="E4660" s="10" t="n">
        <v>0.2044125130590032</v>
      </c>
      <c r="F4660">
        <f>E4660*Parametrar!$B$7</f>
        <v/>
      </c>
    </row>
    <row r="4661">
      <c r="A4661" t="inlineStr">
        <is>
          <t>2024-07-13 03:00</t>
        </is>
      </c>
      <c r="B4661" t="n">
        <v>7</v>
      </c>
      <c r="C4661" t="n">
        <v>13</v>
      </c>
      <c r="D4661" t="n">
        <v>3</v>
      </c>
      <c r="E4661" s="10" t="n">
        <v>0.1985096636423193</v>
      </c>
      <c r="F4661">
        <f>E4661*Parametrar!$B$7</f>
        <v/>
      </c>
    </row>
    <row r="4662">
      <c r="A4662" t="inlineStr">
        <is>
          <t>2024-07-13 04:00</t>
        </is>
      </c>
      <c r="B4662" t="n">
        <v>7</v>
      </c>
      <c r="C4662" t="n">
        <v>13</v>
      </c>
      <c r="D4662" t="n">
        <v>4</v>
      </c>
      <c r="E4662" s="10" t="n">
        <v>0.1863350367204088</v>
      </c>
      <c r="F4662">
        <f>E4662*Parametrar!$B$7</f>
        <v/>
      </c>
    </row>
    <row r="4663">
      <c r="A4663" t="inlineStr">
        <is>
          <t>2024-07-13 05:00</t>
        </is>
      </c>
      <c r="B4663" t="n">
        <v>7</v>
      </c>
      <c r="C4663" t="n">
        <v>13</v>
      </c>
      <c r="D4663" t="n">
        <v>5</v>
      </c>
      <c r="E4663" s="10" t="n">
        <v>0.1711562810775075</v>
      </c>
      <c r="F4663">
        <f>E4663*Parametrar!$B$7</f>
        <v/>
      </c>
    </row>
    <row r="4664">
      <c r="A4664" t="inlineStr">
        <is>
          <t>2024-07-13 06:00</t>
        </is>
      </c>
      <c r="B4664" t="n">
        <v>7</v>
      </c>
      <c r="C4664" t="n">
        <v>13</v>
      </c>
      <c r="D4664" t="n">
        <v>6</v>
      </c>
      <c r="E4664" s="10" t="n">
        <v>0.1580329819279157</v>
      </c>
      <c r="F4664">
        <f>E4664*Parametrar!$B$7</f>
        <v/>
      </c>
    </row>
    <row r="4665">
      <c r="A4665" t="inlineStr">
        <is>
          <t>2024-07-13 07:00</t>
        </is>
      </c>
      <c r="B4665" t="n">
        <v>7</v>
      </c>
      <c r="C4665" t="n">
        <v>13</v>
      </c>
      <c r="D4665" t="n">
        <v>7</v>
      </c>
      <c r="E4665" s="10" t="n">
        <v>0.1523145965555032</v>
      </c>
      <c r="F4665">
        <f>E4665*Parametrar!$B$7</f>
        <v/>
      </c>
    </row>
    <row r="4666">
      <c r="A4666" t="inlineStr">
        <is>
          <t>2024-07-13 08:00</t>
        </is>
      </c>
      <c r="B4666" t="n">
        <v>7</v>
      </c>
      <c r="C4666" t="n">
        <v>13</v>
      </c>
      <c r="D4666" t="n">
        <v>8</v>
      </c>
      <c r="E4666" s="10" t="n">
        <v>0.1752408420578021</v>
      </c>
      <c r="F4666">
        <f>E4666*Parametrar!$B$7</f>
        <v/>
      </c>
    </row>
    <row r="4667">
      <c r="A4667" t="inlineStr">
        <is>
          <t>2024-07-13 09:00</t>
        </is>
      </c>
      <c r="B4667" t="n">
        <v>7</v>
      </c>
      <c r="C4667" t="n">
        <v>13</v>
      </c>
      <c r="D4667" t="n">
        <v>9</v>
      </c>
      <c r="E4667" s="10" t="n">
        <v>0.1773490025637606</v>
      </c>
      <c r="F4667">
        <f>E4667*Parametrar!$B$7</f>
        <v/>
      </c>
    </row>
    <row r="4668">
      <c r="A4668" t="inlineStr">
        <is>
          <t>2024-07-13 10:00</t>
        </is>
      </c>
      <c r="B4668" t="n">
        <v>7</v>
      </c>
      <c r="C4668" t="n">
        <v>13</v>
      </c>
      <c r="D4668" t="n">
        <v>10</v>
      </c>
      <c r="E4668" s="10" t="n">
        <v>0.1936081904659657</v>
      </c>
      <c r="F4668">
        <f>E4668*Parametrar!$B$7</f>
        <v/>
      </c>
    </row>
    <row r="4669">
      <c r="A4669" t="inlineStr">
        <is>
          <t>2024-07-13 11:00</t>
        </is>
      </c>
      <c r="B4669" t="n">
        <v>7</v>
      </c>
      <c r="C4669" t="n">
        <v>13</v>
      </c>
      <c r="D4669" t="n">
        <v>11</v>
      </c>
      <c r="E4669" s="10" t="n">
        <v>0.2118174268361824</v>
      </c>
      <c r="F4669">
        <f>E4669*Parametrar!$B$7</f>
        <v/>
      </c>
    </row>
    <row r="4670">
      <c r="A4670" t="inlineStr">
        <is>
          <t>2024-07-13 12:00</t>
        </is>
      </c>
      <c r="B4670" t="n">
        <v>7</v>
      </c>
      <c r="C4670" t="n">
        <v>13</v>
      </c>
      <c r="D4670" t="n">
        <v>12</v>
      </c>
      <c r="E4670" s="10" t="n">
        <v>0.2276286306308713</v>
      </c>
      <c r="F4670">
        <f>E4670*Parametrar!$B$7</f>
        <v/>
      </c>
    </row>
    <row r="4671">
      <c r="A4671" t="inlineStr">
        <is>
          <t>2024-07-13 13:00</t>
        </is>
      </c>
      <c r="B4671" t="n">
        <v>7</v>
      </c>
      <c r="C4671" t="n">
        <v>13</v>
      </c>
      <c r="D4671" t="n">
        <v>13</v>
      </c>
      <c r="E4671" s="10" t="n">
        <v>0.2374579289899029</v>
      </c>
      <c r="F4671">
        <f>E4671*Parametrar!$B$7</f>
        <v/>
      </c>
    </row>
    <row r="4672">
      <c r="A4672" t="inlineStr">
        <is>
          <t>2024-07-13 14:00</t>
        </is>
      </c>
      <c r="B4672" t="n">
        <v>7</v>
      </c>
      <c r="C4672" t="n">
        <v>13</v>
      </c>
      <c r="D4672" t="n">
        <v>14</v>
      </c>
      <c r="E4672" s="10" t="n">
        <v>0.2397769055464573</v>
      </c>
      <c r="F4672">
        <f>E4672*Parametrar!$B$7</f>
        <v/>
      </c>
    </row>
    <row r="4673">
      <c r="A4673" t="inlineStr">
        <is>
          <t>2024-07-13 15:00</t>
        </is>
      </c>
      <c r="B4673" t="n">
        <v>7</v>
      </c>
      <c r="C4673" t="n">
        <v>13</v>
      </c>
      <c r="D4673" t="n">
        <v>15</v>
      </c>
      <c r="E4673" s="10" t="n">
        <v>0.2385120092428822</v>
      </c>
      <c r="F4673">
        <f>E4673*Parametrar!$B$7</f>
        <v/>
      </c>
    </row>
    <row r="4674">
      <c r="A4674" t="inlineStr">
        <is>
          <t>2024-07-13 16:00</t>
        </is>
      </c>
      <c r="B4674" t="n">
        <v>7</v>
      </c>
      <c r="C4674" t="n">
        <v>13</v>
      </c>
      <c r="D4674" t="n">
        <v>16</v>
      </c>
      <c r="E4674" s="10" t="n">
        <v>0.2282874307889834</v>
      </c>
      <c r="F4674">
        <f>E4674*Parametrar!$B$7</f>
        <v/>
      </c>
    </row>
    <row r="4675">
      <c r="A4675" t="inlineStr">
        <is>
          <t>2024-07-13 17:00</t>
        </is>
      </c>
      <c r="B4675" t="n">
        <v>7</v>
      </c>
      <c r="C4675" t="n">
        <v>13</v>
      </c>
      <c r="D4675" t="n">
        <v>17</v>
      </c>
      <c r="E4675" s="10" t="n">
        <v>0.2258893982134556</v>
      </c>
      <c r="F4675">
        <f>E4675*Parametrar!$B$7</f>
        <v/>
      </c>
    </row>
    <row r="4676">
      <c r="A4676" t="inlineStr">
        <is>
          <t>2024-07-13 18:00</t>
        </is>
      </c>
      <c r="B4676" t="n">
        <v>7</v>
      </c>
      <c r="C4676" t="n">
        <v>13</v>
      </c>
      <c r="D4676" t="n">
        <v>18</v>
      </c>
      <c r="E4676" s="10" t="n">
        <v>0.2158229317975036</v>
      </c>
      <c r="F4676">
        <f>E4676*Parametrar!$B$7</f>
        <v/>
      </c>
    </row>
    <row r="4677">
      <c r="A4677" t="inlineStr">
        <is>
          <t>2024-07-13 19:00</t>
        </is>
      </c>
      <c r="B4677" t="n">
        <v>7</v>
      </c>
      <c r="C4677" t="n">
        <v>13</v>
      </c>
      <c r="D4677" t="n">
        <v>19</v>
      </c>
      <c r="E4677" s="10" t="n">
        <v>0.2130296191271086</v>
      </c>
      <c r="F4677">
        <f>E4677*Parametrar!$B$7</f>
        <v/>
      </c>
    </row>
    <row r="4678">
      <c r="A4678" t="inlineStr">
        <is>
          <t>2024-07-13 20:00</t>
        </is>
      </c>
      <c r="B4678" t="n">
        <v>7</v>
      </c>
      <c r="C4678" t="n">
        <v>13</v>
      </c>
      <c r="D4678" t="n">
        <v>20</v>
      </c>
      <c r="E4678" s="10" t="n">
        <v>0.2201973648473676</v>
      </c>
      <c r="F4678">
        <f>E4678*Parametrar!$B$7</f>
        <v/>
      </c>
    </row>
    <row r="4679">
      <c r="A4679" t="inlineStr">
        <is>
          <t>2024-07-13 21:00</t>
        </is>
      </c>
      <c r="B4679" t="n">
        <v>7</v>
      </c>
      <c r="C4679" t="n">
        <v>13</v>
      </c>
      <c r="D4679" t="n">
        <v>21</v>
      </c>
      <c r="E4679" s="10" t="n">
        <v>0.2386174172681801</v>
      </c>
      <c r="F4679">
        <f>E4679*Parametrar!$B$7</f>
        <v/>
      </c>
    </row>
    <row r="4680">
      <c r="A4680" t="inlineStr">
        <is>
          <t>2024-07-13 22:00</t>
        </is>
      </c>
      <c r="B4680" t="n">
        <v>7</v>
      </c>
      <c r="C4680" t="n">
        <v>13</v>
      </c>
      <c r="D4680" t="n">
        <v>22</v>
      </c>
      <c r="E4680" s="10" t="n">
        <v>0.250212300050952</v>
      </c>
      <c r="F4680">
        <f>E4680*Parametrar!$B$7</f>
        <v/>
      </c>
    </row>
    <row r="4681">
      <c r="A4681" t="inlineStr">
        <is>
          <t>2024-07-13 23:00</t>
        </is>
      </c>
      <c r="B4681" t="n">
        <v>7</v>
      </c>
      <c r="C4681" t="n">
        <v>13</v>
      </c>
      <c r="D4681" t="n">
        <v>23</v>
      </c>
      <c r="E4681" s="10" t="n">
        <v>0.2391444573946698</v>
      </c>
      <c r="F4681">
        <f>E4681*Parametrar!$B$7</f>
        <v/>
      </c>
    </row>
    <row r="4682">
      <c r="A4682" t="inlineStr">
        <is>
          <t>2024-07-14 00:00</t>
        </is>
      </c>
      <c r="B4682" t="n">
        <v>7</v>
      </c>
      <c r="C4682" t="n">
        <v>14</v>
      </c>
      <c r="D4682" t="n">
        <v>0</v>
      </c>
      <c r="E4682" s="10" t="n">
        <v>0.1562146934915264</v>
      </c>
      <c r="F4682">
        <f>E4682*Parametrar!$B$7</f>
        <v/>
      </c>
    </row>
    <row r="4683">
      <c r="A4683" t="inlineStr">
        <is>
          <t>2024-07-14 01:00</t>
        </is>
      </c>
      <c r="B4683" t="n">
        <v>7</v>
      </c>
      <c r="C4683" t="n">
        <v>14</v>
      </c>
      <c r="D4683" t="n">
        <v>1</v>
      </c>
      <c r="E4683" s="10" t="n">
        <v>0.2306327593518623</v>
      </c>
      <c r="F4683">
        <f>E4683*Parametrar!$B$7</f>
        <v/>
      </c>
    </row>
    <row r="4684">
      <c r="A4684" t="inlineStr">
        <is>
          <t>2024-07-14 02:00</t>
        </is>
      </c>
      <c r="B4684" t="n">
        <v>7</v>
      </c>
      <c r="C4684" t="n">
        <v>14</v>
      </c>
      <c r="D4684" t="n">
        <v>2</v>
      </c>
      <c r="E4684" s="10" t="n">
        <v>0.218194612366707</v>
      </c>
      <c r="F4684">
        <f>E4684*Parametrar!$B$7</f>
        <v/>
      </c>
    </row>
    <row r="4685">
      <c r="A4685" t="inlineStr">
        <is>
          <t>2024-07-14 03:00</t>
        </is>
      </c>
      <c r="B4685" t="n">
        <v>7</v>
      </c>
      <c r="C4685" t="n">
        <v>14</v>
      </c>
      <c r="D4685" t="n">
        <v>3</v>
      </c>
      <c r="E4685" s="10" t="n">
        <v>0.207469345792643</v>
      </c>
      <c r="F4685">
        <f>E4685*Parametrar!$B$7</f>
        <v/>
      </c>
    </row>
    <row r="4686">
      <c r="A4686" t="inlineStr">
        <is>
          <t>2024-07-14 04:00</t>
        </is>
      </c>
      <c r="B4686" t="n">
        <v>7</v>
      </c>
      <c r="C4686" t="n">
        <v>14</v>
      </c>
      <c r="D4686" t="n">
        <v>4</v>
      </c>
      <c r="E4686" s="10" t="n">
        <v>0.1935027824406678</v>
      </c>
      <c r="F4686">
        <f>E4686*Parametrar!$B$7</f>
        <v/>
      </c>
    </row>
    <row r="4687">
      <c r="A4687" t="inlineStr">
        <is>
          <t>2024-07-14 05:00</t>
        </is>
      </c>
      <c r="B4687" t="n">
        <v>7</v>
      </c>
      <c r="C4687" t="n">
        <v>14</v>
      </c>
      <c r="D4687" t="n">
        <v>5</v>
      </c>
      <c r="E4687" s="10" t="n">
        <v>0.1728428094822743</v>
      </c>
      <c r="F4687">
        <f>E4687*Parametrar!$B$7</f>
        <v/>
      </c>
    </row>
    <row r="4688">
      <c r="A4688" t="inlineStr">
        <is>
          <t>2024-07-14 06:00</t>
        </is>
      </c>
      <c r="B4688" t="n">
        <v>7</v>
      </c>
      <c r="C4688" t="n">
        <v>14</v>
      </c>
      <c r="D4688" t="n">
        <v>6</v>
      </c>
      <c r="E4688" s="10" t="n">
        <v>0.1560565814535795</v>
      </c>
      <c r="F4688">
        <f>E4688*Parametrar!$B$7</f>
        <v/>
      </c>
    </row>
    <row r="4689">
      <c r="A4689" t="inlineStr">
        <is>
          <t>2024-07-14 07:00</t>
        </is>
      </c>
      <c r="B4689" t="n">
        <v>7</v>
      </c>
      <c r="C4689" t="n">
        <v>14</v>
      </c>
      <c r="D4689" t="n">
        <v>7</v>
      </c>
      <c r="E4689" s="10" t="n">
        <v>0.1463853951324948</v>
      </c>
      <c r="F4689">
        <f>E4689*Parametrar!$B$7</f>
        <v/>
      </c>
    </row>
    <row r="4690">
      <c r="A4690" t="inlineStr">
        <is>
          <t>2024-07-14 08:00</t>
        </is>
      </c>
      <c r="B4690" t="n">
        <v>7</v>
      </c>
      <c r="C4690" t="n">
        <v>14</v>
      </c>
      <c r="D4690" t="n">
        <v>8</v>
      </c>
      <c r="E4690" s="10" t="n">
        <v>0.1443035866328608</v>
      </c>
      <c r="F4690">
        <f>E4690*Parametrar!$B$7</f>
        <v/>
      </c>
    </row>
    <row r="4691">
      <c r="A4691" t="inlineStr">
        <is>
          <t>2024-07-14 09:00</t>
        </is>
      </c>
      <c r="B4691" t="n">
        <v>7</v>
      </c>
      <c r="C4691" t="n">
        <v>14</v>
      </c>
      <c r="D4691" t="n">
        <v>9</v>
      </c>
      <c r="E4691" s="10" t="n">
        <v>0.1501273800305712</v>
      </c>
      <c r="F4691">
        <f>E4691*Parametrar!$B$7</f>
        <v/>
      </c>
    </row>
    <row r="4692">
      <c r="A4692" t="inlineStr">
        <is>
          <t>2024-07-14 10:00</t>
        </is>
      </c>
      <c r="B4692" t="n">
        <v>7</v>
      </c>
      <c r="C4692" t="n">
        <v>14</v>
      </c>
      <c r="D4692" t="n">
        <v>10</v>
      </c>
      <c r="E4692" s="10" t="n">
        <v>0.1523673005681521</v>
      </c>
      <c r="F4692">
        <f>E4692*Parametrar!$B$7</f>
        <v/>
      </c>
    </row>
    <row r="4693">
      <c r="A4693" t="inlineStr">
        <is>
          <t>2024-07-14 11:00</t>
        </is>
      </c>
      <c r="B4693" t="n">
        <v>7</v>
      </c>
      <c r="C4693" t="n">
        <v>14</v>
      </c>
      <c r="D4693" t="n">
        <v>11</v>
      </c>
      <c r="E4693" s="10" t="n">
        <v>0.1563991575357978</v>
      </c>
      <c r="F4693">
        <f>E4693*Parametrar!$B$7</f>
        <v/>
      </c>
    </row>
    <row r="4694">
      <c r="A4694" t="inlineStr">
        <is>
          <t>2024-07-14 12:00</t>
        </is>
      </c>
      <c r="B4694" t="n">
        <v>7</v>
      </c>
      <c r="C4694" t="n">
        <v>14</v>
      </c>
      <c r="D4694" t="n">
        <v>12</v>
      </c>
      <c r="E4694" s="10" t="n">
        <v>0.1562673975041754</v>
      </c>
      <c r="F4694">
        <f>E4694*Parametrar!$B$7</f>
        <v/>
      </c>
    </row>
    <row r="4695">
      <c r="A4695" t="inlineStr">
        <is>
          <t>2024-07-14 13:00</t>
        </is>
      </c>
      <c r="B4695" t="n">
        <v>7</v>
      </c>
      <c r="C4695" t="n">
        <v>14</v>
      </c>
      <c r="D4695" t="n">
        <v>13</v>
      </c>
      <c r="E4695" s="10" t="n">
        <v>0.1588235421176501</v>
      </c>
      <c r="F4695">
        <f>E4695*Parametrar!$B$7</f>
        <v/>
      </c>
    </row>
    <row r="4696">
      <c r="A4696" t="inlineStr">
        <is>
          <t>2024-07-14 14:00</t>
        </is>
      </c>
      <c r="B4696" t="n">
        <v>7</v>
      </c>
      <c r="C4696" t="n">
        <v>14</v>
      </c>
      <c r="D4696" t="n">
        <v>14</v>
      </c>
      <c r="E4696" s="10" t="n">
        <v>0.1577958138709953</v>
      </c>
      <c r="F4696">
        <f>E4696*Parametrar!$B$7</f>
        <v/>
      </c>
    </row>
    <row r="4697">
      <c r="A4697" t="inlineStr">
        <is>
          <t>2024-07-14 15:00</t>
        </is>
      </c>
      <c r="B4697" t="n">
        <v>7</v>
      </c>
      <c r="C4697" t="n">
        <v>14</v>
      </c>
      <c r="D4697" t="n">
        <v>15</v>
      </c>
      <c r="E4697" s="10" t="n">
        <v>0.1555558933334144</v>
      </c>
      <c r="F4697">
        <f>E4697*Parametrar!$B$7</f>
        <v/>
      </c>
    </row>
    <row r="4698">
      <c r="A4698" t="inlineStr">
        <is>
          <t>2024-07-14 16:00</t>
        </is>
      </c>
      <c r="B4698" t="n">
        <v>7</v>
      </c>
      <c r="C4698" t="n">
        <v>14</v>
      </c>
      <c r="D4698" t="n">
        <v>16</v>
      </c>
      <c r="E4698" s="10" t="n">
        <v>0.1480455715309372</v>
      </c>
      <c r="F4698">
        <f>E4698*Parametrar!$B$7</f>
        <v/>
      </c>
    </row>
    <row r="4699">
      <c r="A4699" t="inlineStr">
        <is>
          <t>2024-07-14 17:00</t>
        </is>
      </c>
      <c r="B4699" t="n">
        <v>7</v>
      </c>
      <c r="C4699" t="n">
        <v>14</v>
      </c>
      <c r="D4699" t="n">
        <v>17</v>
      </c>
      <c r="E4699" s="10" t="n">
        <v>0.138954129348991</v>
      </c>
      <c r="F4699">
        <f>E4699*Parametrar!$B$7</f>
        <v/>
      </c>
    </row>
    <row r="4700">
      <c r="A4700" t="inlineStr">
        <is>
          <t>2024-07-14 18:00</t>
        </is>
      </c>
      <c r="B4700" t="n">
        <v>7</v>
      </c>
      <c r="C4700" t="n">
        <v>14</v>
      </c>
      <c r="D4700" t="n">
        <v>18</v>
      </c>
      <c r="E4700" s="10" t="n">
        <v>0.1269903184776764</v>
      </c>
      <c r="F4700">
        <f>E4700*Parametrar!$B$7</f>
        <v/>
      </c>
    </row>
    <row r="4701">
      <c r="A4701" t="inlineStr">
        <is>
          <t>2024-07-14 19:00</t>
        </is>
      </c>
      <c r="B4701" t="n">
        <v>7</v>
      </c>
      <c r="C4701" t="n">
        <v>14</v>
      </c>
      <c r="D4701" t="n">
        <v>19</v>
      </c>
      <c r="E4701" s="10" t="n">
        <v>0.1300471512113163</v>
      </c>
      <c r="F4701">
        <f>E4701*Parametrar!$B$7</f>
        <v/>
      </c>
    </row>
    <row r="4702">
      <c r="A4702" t="inlineStr">
        <is>
          <t>2024-07-14 20:00</t>
        </is>
      </c>
      <c r="B4702" t="n">
        <v>7</v>
      </c>
      <c r="C4702" t="n">
        <v>14</v>
      </c>
      <c r="D4702" t="n">
        <v>20</v>
      </c>
      <c r="E4702" s="10" t="n">
        <v>0.1248031019527445</v>
      </c>
      <c r="F4702">
        <f>E4702*Parametrar!$B$7</f>
        <v/>
      </c>
    </row>
    <row r="4703">
      <c r="A4703" t="inlineStr">
        <is>
          <t>2024-07-14 21:00</t>
        </is>
      </c>
      <c r="B4703" t="n">
        <v>7</v>
      </c>
      <c r="C4703" t="n">
        <v>14</v>
      </c>
      <c r="D4703" t="n">
        <v>21</v>
      </c>
      <c r="E4703" s="10" t="n">
        <v>0.1365297447671387</v>
      </c>
      <c r="F4703">
        <f>E4703*Parametrar!$B$7</f>
        <v/>
      </c>
    </row>
    <row r="4704">
      <c r="A4704" t="inlineStr">
        <is>
          <t>2024-07-14 22:00</t>
        </is>
      </c>
      <c r="B4704" t="n">
        <v>7</v>
      </c>
      <c r="C4704" t="n">
        <v>14</v>
      </c>
      <c r="D4704" t="n">
        <v>22</v>
      </c>
      <c r="E4704" s="10" t="n">
        <v>0.1450414428099463</v>
      </c>
      <c r="F4704">
        <f>E4704*Parametrar!$B$7</f>
        <v/>
      </c>
    </row>
    <row r="4705">
      <c r="A4705" t="inlineStr">
        <is>
          <t>2024-07-14 23:00</t>
        </is>
      </c>
      <c r="B4705" t="n">
        <v>7</v>
      </c>
      <c r="C4705" t="n">
        <v>14</v>
      </c>
      <c r="D4705" t="n">
        <v>23</v>
      </c>
      <c r="E4705" s="10" t="n">
        <v>0.153948420947621</v>
      </c>
      <c r="F4705">
        <f>E4705*Parametrar!$B$7</f>
        <v/>
      </c>
    </row>
    <row r="4706">
      <c r="A4706" t="inlineStr">
        <is>
          <t>2024-07-15 00:00</t>
        </is>
      </c>
      <c r="B4706" t="n">
        <v>7</v>
      </c>
      <c r="C4706" t="n">
        <v>15</v>
      </c>
      <c r="D4706" t="n">
        <v>0</v>
      </c>
      <c r="E4706" s="10" t="n">
        <v>0.2113430907223418</v>
      </c>
      <c r="F4706">
        <f>E4706*Parametrar!$B$7</f>
        <v/>
      </c>
    </row>
    <row r="4707">
      <c r="A4707" t="inlineStr">
        <is>
          <t>2024-07-15 01:00</t>
        </is>
      </c>
      <c r="B4707" t="n">
        <v>7</v>
      </c>
      <c r="C4707" t="n">
        <v>15</v>
      </c>
      <c r="D4707" t="n">
        <v>1</v>
      </c>
      <c r="E4707" s="10" t="n">
        <v>0.1513132203151729</v>
      </c>
      <c r="F4707">
        <f>E4707*Parametrar!$B$7</f>
        <v/>
      </c>
    </row>
    <row r="4708">
      <c r="A4708" t="inlineStr">
        <is>
          <t>2024-07-15 02:00</t>
        </is>
      </c>
      <c r="B4708" t="n">
        <v>7</v>
      </c>
      <c r="C4708" t="n">
        <v>15</v>
      </c>
      <c r="D4708" t="n">
        <v>2</v>
      </c>
      <c r="E4708" s="10" t="n">
        <v>0.1479401635056392</v>
      </c>
      <c r="F4708">
        <f>E4708*Parametrar!$B$7</f>
        <v/>
      </c>
    </row>
    <row r="4709">
      <c r="A4709" t="inlineStr">
        <is>
          <t>2024-07-15 03:00</t>
        </is>
      </c>
      <c r="B4709" t="n">
        <v>7</v>
      </c>
      <c r="C4709" t="n">
        <v>15</v>
      </c>
      <c r="D4709" t="n">
        <v>3</v>
      </c>
      <c r="E4709" s="10" t="n">
        <v>0.1456211869490849</v>
      </c>
      <c r="F4709">
        <f>E4709*Parametrar!$B$7</f>
        <v/>
      </c>
    </row>
    <row r="4710">
      <c r="A4710" t="inlineStr">
        <is>
          <t>2024-07-15 04:00</t>
        </is>
      </c>
      <c r="B4710" t="n">
        <v>7</v>
      </c>
      <c r="C4710" t="n">
        <v>15</v>
      </c>
      <c r="D4710" t="n">
        <v>4</v>
      </c>
      <c r="E4710" s="10" t="n">
        <v>0.1373730089695221</v>
      </c>
      <c r="F4710">
        <f>E4710*Parametrar!$B$7</f>
        <v/>
      </c>
    </row>
    <row r="4711">
      <c r="A4711" t="inlineStr">
        <is>
          <t>2024-07-15 05:00</t>
        </is>
      </c>
      <c r="B4711" t="n">
        <v>7</v>
      </c>
      <c r="C4711" t="n">
        <v>15</v>
      </c>
      <c r="D4711" t="n">
        <v>5</v>
      </c>
      <c r="E4711" s="10" t="n">
        <v>0.1207712449850988</v>
      </c>
      <c r="F4711">
        <f>E4711*Parametrar!$B$7</f>
        <v/>
      </c>
    </row>
    <row r="4712">
      <c r="A4712" t="inlineStr">
        <is>
          <t>2024-07-15 06:00</t>
        </is>
      </c>
      <c r="B4712" t="n">
        <v>7</v>
      </c>
      <c r="C4712" t="n">
        <v>15</v>
      </c>
      <c r="D4712" t="n">
        <v>6</v>
      </c>
      <c r="E4712" s="10" t="n">
        <v>0.1045911131018671</v>
      </c>
      <c r="F4712">
        <f>E4712*Parametrar!$B$7</f>
        <v/>
      </c>
    </row>
    <row r="4713">
      <c r="A4713" t="inlineStr">
        <is>
          <t>2024-07-15 07:00</t>
        </is>
      </c>
      <c r="B4713" t="n">
        <v>7</v>
      </c>
      <c r="C4713" t="n">
        <v>15</v>
      </c>
      <c r="D4713" t="n">
        <v>7</v>
      </c>
      <c r="E4713" s="10" t="n">
        <v>0.09787135148912436</v>
      </c>
      <c r="F4713">
        <f>E4713*Parametrar!$B$7</f>
        <v/>
      </c>
    </row>
    <row r="4714">
      <c r="A4714" t="inlineStr">
        <is>
          <t>2024-07-15 08:00</t>
        </is>
      </c>
      <c r="B4714" t="n">
        <v>7</v>
      </c>
      <c r="C4714" t="n">
        <v>15</v>
      </c>
      <c r="D4714" t="n">
        <v>8</v>
      </c>
      <c r="E4714" s="10" t="n">
        <v>0.102720120652829</v>
      </c>
      <c r="F4714">
        <f>E4714*Parametrar!$B$7</f>
        <v/>
      </c>
    </row>
    <row r="4715">
      <c r="A4715" t="inlineStr">
        <is>
          <t>2024-07-15 09:00</t>
        </is>
      </c>
      <c r="B4715" t="n">
        <v>7</v>
      </c>
      <c r="C4715" t="n">
        <v>15</v>
      </c>
      <c r="D4715" t="n">
        <v>9</v>
      </c>
      <c r="E4715" s="10" t="n">
        <v>0.1123122509549402</v>
      </c>
      <c r="F4715">
        <f>E4715*Parametrar!$B$7</f>
        <v/>
      </c>
    </row>
    <row r="4716">
      <c r="A4716" t="inlineStr">
        <is>
          <t>2024-07-15 10:00</t>
        </is>
      </c>
      <c r="B4716" t="n">
        <v>7</v>
      </c>
      <c r="C4716" t="n">
        <v>15</v>
      </c>
      <c r="D4716" t="n">
        <v>10</v>
      </c>
      <c r="E4716" s="10" t="n">
        <v>0.1241706538009569</v>
      </c>
      <c r="F4716">
        <f>E4716*Parametrar!$B$7</f>
        <v/>
      </c>
    </row>
    <row r="4717">
      <c r="A4717" t="inlineStr">
        <is>
          <t>2024-07-15 11:00</t>
        </is>
      </c>
      <c r="B4717" t="n">
        <v>7</v>
      </c>
      <c r="C4717" t="n">
        <v>15</v>
      </c>
      <c r="D4717" t="n">
        <v>11</v>
      </c>
      <c r="E4717" s="10" t="n">
        <v>0.1435657304557753</v>
      </c>
      <c r="F4717">
        <f>E4717*Parametrar!$B$7</f>
        <v/>
      </c>
    </row>
    <row r="4718">
      <c r="A4718" t="inlineStr">
        <is>
          <t>2024-07-15 12:00</t>
        </is>
      </c>
      <c r="B4718" t="n">
        <v>7</v>
      </c>
      <c r="C4718" t="n">
        <v>15</v>
      </c>
      <c r="D4718" t="n">
        <v>12</v>
      </c>
      <c r="E4718" s="10" t="n">
        <v>0.1498638599673264</v>
      </c>
      <c r="F4718">
        <f>E4718*Parametrar!$B$7</f>
        <v/>
      </c>
    </row>
    <row r="4719">
      <c r="A4719" t="inlineStr">
        <is>
          <t>2024-07-15 13:00</t>
        </is>
      </c>
      <c r="B4719" t="n">
        <v>7</v>
      </c>
      <c r="C4719" t="n">
        <v>15</v>
      </c>
      <c r="D4719" t="n">
        <v>13</v>
      </c>
      <c r="E4719" s="10" t="n">
        <v>0.1597722143453315</v>
      </c>
      <c r="F4719">
        <f>E4719*Parametrar!$B$7</f>
        <v/>
      </c>
    </row>
    <row r="4720">
      <c r="A4720" t="inlineStr">
        <is>
          <t>2024-07-15 14:00</t>
        </is>
      </c>
      <c r="B4720" t="n">
        <v>7</v>
      </c>
      <c r="C4720" t="n">
        <v>15</v>
      </c>
      <c r="D4720" t="n">
        <v>14</v>
      </c>
      <c r="E4720" s="10" t="n">
        <v>0.1663865679327763</v>
      </c>
      <c r="F4720">
        <f>E4720*Parametrar!$B$7</f>
        <v/>
      </c>
    </row>
    <row r="4721">
      <c r="A4721" t="inlineStr">
        <is>
          <t>2024-07-15 15:00</t>
        </is>
      </c>
      <c r="B4721" t="n">
        <v>7</v>
      </c>
      <c r="C4721" t="n">
        <v>15</v>
      </c>
      <c r="D4721" t="n">
        <v>15</v>
      </c>
      <c r="E4721" s="10" t="n">
        <v>0.1691535285968468</v>
      </c>
      <c r="F4721">
        <f>E4721*Parametrar!$B$7</f>
        <v/>
      </c>
    </row>
    <row r="4722">
      <c r="A4722" t="inlineStr">
        <is>
          <t>2024-07-15 16:00</t>
        </is>
      </c>
      <c r="B4722" t="n">
        <v>7</v>
      </c>
      <c r="C4722" t="n">
        <v>15</v>
      </c>
      <c r="D4722" t="n">
        <v>16</v>
      </c>
      <c r="E4722" s="10" t="n">
        <v>0.1650426156102278</v>
      </c>
      <c r="F4722">
        <f>E4722*Parametrar!$B$7</f>
        <v/>
      </c>
    </row>
    <row r="4723">
      <c r="A4723" t="inlineStr">
        <is>
          <t>2024-07-15 17:00</t>
        </is>
      </c>
      <c r="B4723" t="n">
        <v>7</v>
      </c>
      <c r="C4723" t="n">
        <v>15</v>
      </c>
      <c r="D4723" t="n">
        <v>17</v>
      </c>
      <c r="E4723" s="10" t="n">
        <v>0.1628817510916203</v>
      </c>
      <c r="F4723">
        <f>E4723*Parametrar!$B$7</f>
        <v/>
      </c>
    </row>
    <row r="4724">
      <c r="A4724" t="inlineStr">
        <is>
          <t>2024-07-15 18:00</t>
        </is>
      </c>
      <c r="B4724" t="n">
        <v>7</v>
      </c>
      <c r="C4724" t="n">
        <v>15</v>
      </c>
      <c r="D4724" t="n">
        <v>18</v>
      </c>
      <c r="E4724" s="10" t="n">
        <v>0.1550552052132493</v>
      </c>
      <c r="F4724">
        <f>E4724*Parametrar!$B$7</f>
        <v/>
      </c>
    </row>
    <row r="4725">
      <c r="A4725" t="inlineStr">
        <is>
          <t>2024-07-15 19:00</t>
        </is>
      </c>
      <c r="B4725" t="n">
        <v>7</v>
      </c>
      <c r="C4725" t="n">
        <v>15</v>
      </c>
      <c r="D4725" t="n">
        <v>19</v>
      </c>
      <c r="E4725" s="10" t="n">
        <v>0.1524727085934501</v>
      </c>
      <c r="F4725">
        <f>E4725*Parametrar!$B$7</f>
        <v/>
      </c>
    </row>
    <row r="4726">
      <c r="A4726" t="inlineStr">
        <is>
          <t>2024-07-15 20:00</t>
        </is>
      </c>
      <c r="B4726" t="n">
        <v>7</v>
      </c>
      <c r="C4726" t="n">
        <v>15</v>
      </c>
      <c r="D4726" t="n">
        <v>20</v>
      </c>
      <c r="E4726" s="10" t="n">
        <v>0.163303383192812</v>
      </c>
      <c r="F4726">
        <f>E4726*Parametrar!$B$7</f>
        <v/>
      </c>
    </row>
    <row r="4727">
      <c r="A4727" t="inlineStr">
        <is>
          <t>2024-07-15 21:00</t>
        </is>
      </c>
      <c r="B4727" t="n">
        <v>7</v>
      </c>
      <c r="C4727" t="n">
        <v>15</v>
      </c>
      <c r="D4727" t="n">
        <v>21</v>
      </c>
      <c r="E4727" s="10" t="n">
        <v>0.1829356279045507</v>
      </c>
      <c r="F4727">
        <f>E4727*Parametrar!$B$7</f>
        <v/>
      </c>
    </row>
    <row r="4728">
      <c r="A4728" t="inlineStr">
        <is>
          <t>2024-07-15 22:00</t>
        </is>
      </c>
      <c r="B4728" t="n">
        <v>7</v>
      </c>
      <c r="C4728" t="n">
        <v>15</v>
      </c>
      <c r="D4728" t="n">
        <v>22</v>
      </c>
      <c r="E4728" s="10" t="n">
        <v>0.1951366068327856</v>
      </c>
      <c r="F4728">
        <f>E4728*Parametrar!$B$7</f>
        <v/>
      </c>
    </row>
    <row r="4729">
      <c r="A4729" t="inlineStr">
        <is>
          <t>2024-07-15 23:00</t>
        </is>
      </c>
      <c r="B4729" t="n">
        <v>7</v>
      </c>
      <c r="C4729" t="n">
        <v>15</v>
      </c>
      <c r="D4729" t="n">
        <v>23</v>
      </c>
      <c r="E4729" s="10" t="n">
        <v>0.2026469286352629</v>
      </c>
      <c r="F4729">
        <f>E4729*Parametrar!$B$7</f>
        <v/>
      </c>
    </row>
    <row r="4730">
      <c r="A4730" t="inlineStr">
        <is>
          <t>2024-07-16 00:00</t>
        </is>
      </c>
      <c r="B4730" t="n">
        <v>7</v>
      </c>
      <c r="C4730" t="n">
        <v>16</v>
      </c>
      <c r="D4730" t="n">
        <v>0</v>
      </c>
      <c r="E4730" s="10" t="n">
        <v>0.2812022594885423</v>
      </c>
      <c r="F4730">
        <f>E4730*Parametrar!$B$7</f>
        <v/>
      </c>
    </row>
    <row r="4731">
      <c r="A4731" t="inlineStr">
        <is>
          <t>2024-07-16 01:00</t>
        </is>
      </c>
      <c r="B4731" t="n">
        <v>7</v>
      </c>
      <c r="C4731" t="n">
        <v>16</v>
      </c>
      <c r="D4731" t="n">
        <v>1</v>
      </c>
      <c r="E4731" s="10" t="n">
        <v>0.2103680664883359</v>
      </c>
      <c r="F4731">
        <f>E4731*Parametrar!$B$7</f>
        <v/>
      </c>
    </row>
    <row r="4732">
      <c r="A4732" t="inlineStr">
        <is>
          <t>2024-07-16 02:00</t>
        </is>
      </c>
      <c r="B4732" t="n">
        <v>7</v>
      </c>
      <c r="C4732" t="n">
        <v>16</v>
      </c>
      <c r="D4732" t="n">
        <v>2</v>
      </c>
      <c r="E4732" s="10" t="n">
        <v>0.2130032671207841</v>
      </c>
      <c r="F4732">
        <f>E4732*Parametrar!$B$7</f>
        <v/>
      </c>
    </row>
    <row r="4733">
      <c r="A4733" t="inlineStr">
        <is>
          <t>2024-07-16 03:00</t>
        </is>
      </c>
      <c r="B4733" t="n">
        <v>7</v>
      </c>
      <c r="C4733" t="n">
        <v>16</v>
      </c>
      <c r="D4733" t="n">
        <v>3</v>
      </c>
      <c r="E4733" s="10" t="n">
        <v>0.2180101483224356</v>
      </c>
      <c r="F4733">
        <f>E4733*Parametrar!$B$7</f>
        <v/>
      </c>
    </row>
    <row r="4734">
      <c r="A4734" t="inlineStr">
        <is>
          <t>2024-07-16 04:00</t>
        </is>
      </c>
      <c r="B4734" t="n">
        <v>7</v>
      </c>
      <c r="C4734" t="n">
        <v>16</v>
      </c>
      <c r="D4734" t="n">
        <v>4</v>
      </c>
      <c r="E4734" s="10" t="n">
        <v>0.2154540037089609</v>
      </c>
      <c r="F4734">
        <f>E4734*Parametrar!$B$7</f>
        <v/>
      </c>
    </row>
    <row r="4735">
      <c r="A4735" t="inlineStr">
        <is>
          <t>2024-07-16 05:00</t>
        </is>
      </c>
      <c r="B4735" t="n">
        <v>7</v>
      </c>
      <c r="C4735" t="n">
        <v>16</v>
      </c>
      <c r="D4735" t="n">
        <v>5</v>
      </c>
      <c r="E4735" s="10" t="n">
        <v>0.1960062230414935</v>
      </c>
      <c r="F4735">
        <f>E4735*Parametrar!$B$7</f>
        <v/>
      </c>
    </row>
    <row r="4736">
      <c r="A4736" t="inlineStr">
        <is>
          <t>2024-07-16 06:00</t>
        </is>
      </c>
      <c r="B4736" t="n">
        <v>7</v>
      </c>
      <c r="C4736" t="n">
        <v>16</v>
      </c>
      <c r="D4736" t="n">
        <v>6</v>
      </c>
      <c r="E4736" s="10" t="n">
        <v>0.1927385742572578</v>
      </c>
      <c r="F4736">
        <f>E4736*Parametrar!$B$7</f>
        <v/>
      </c>
    </row>
    <row r="4737">
      <c r="A4737" t="inlineStr">
        <is>
          <t>2024-07-16 07:00</t>
        </is>
      </c>
      <c r="B4737" t="n">
        <v>7</v>
      </c>
      <c r="C4737" t="n">
        <v>16</v>
      </c>
      <c r="D4737" t="n">
        <v>7</v>
      </c>
      <c r="E4737" s="10" t="n">
        <v>0.1925804622193109</v>
      </c>
      <c r="F4737">
        <f>E4737*Parametrar!$B$7</f>
        <v/>
      </c>
    </row>
    <row r="4738">
      <c r="A4738" t="inlineStr">
        <is>
          <t>2024-07-16 08:00</t>
        </is>
      </c>
      <c r="B4738" t="n">
        <v>7</v>
      </c>
      <c r="C4738" t="n">
        <v>16</v>
      </c>
      <c r="D4738" t="n">
        <v>8</v>
      </c>
      <c r="E4738" s="10" t="n">
        <v>0.220935221024453</v>
      </c>
      <c r="F4738">
        <f>E4738*Parametrar!$B$7</f>
        <v/>
      </c>
    </row>
    <row r="4739">
      <c r="A4739" t="inlineStr">
        <is>
          <t>2024-07-16 09:00</t>
        </is>
      </c>
      <c r="B4739" t="n">
        <v>7</v>
      </c>
      <c r="C4739" t="n">
        <v>16</v>
      </c>
      <c r="D4739" t="n">
        <v>9</v>
      </c>
      <c r="E4739" s="10" t="n">
        <v>0.2140309953674389</v>
      </c>
      <c r="F4739">
        <f>E4739*Parametrar!$B$7</f>
        <v/>
      </c>
    </row>
    <row r="4740">
      <c r="A4740" t="inlineStr">
        <is>
          <t>2024-07-16 10:00</t>
        </is>
      </c>
      <c r="B4740" t="n">
        <v>7</v>
      </c>
      <c r="C4740" t="n">
        <v>16</v>
      </c>
      <c r="D4740" t="n">
        <v>10</v>
      </c>
      <c r="E4740" s="10" t="n">
        <v>0.230237479256995</v>
      </c>
      <c r="F4740">
        <f>E4740*Parametrar!$B$7</f>
        <v/>
      </c>
    </row>
    <row r="4741">
      <c r="A4741" t="inlineStr">
        <is>
          <t>2024-07-16 11:00</t>
        </is>
      </c>
      <c r="B4741" t="n">
        <v>7</v>
      </c>
      <c r="C4741" t="n">
        <v>16</v>
      </c>
      <c r="D4741" t="n">
        <v>11</v>
      </c>
      <c r="E4741" s="10" t="n">
        <v>0.2382748411859619</v>
      </c>
      <c r="F4741">
        <f>E4741*Parametrar!$B$7</f>
        <v/>
      </c>
    </row>
    <row r="4742">
      <c r="A4742" t="inlineStr">
        <is>
          <t>2024-07-16 12:00</t>
        </is>
      </c>
      <c r="B4742" t="n">
        <v>7</v>
      </c>
      <c r="C4742" t="n">
        <v>16</v>
      </c>
      <c r="D4742" t="n">
        <v>12</v>
      </c>
      <c r="E4742" s="10" t="n">
        <v>0.2456270509504922</v>
      </c>
      <c r="F4742">
        <f>E4742*Parametrar!$B$7</f>
        <v/>
      </c>
    </row>
    <row r="4743">
      <c r="A4743" t="inlineStr">
        <is>
          <t>2024-07-16 13:00</t>
        </is>
      </c>
      <c r="B4743" t="n">
        <v>7</v>
      </c>
      <c r="C4743" t="n">
        <v>16</v>
      </c>
      <c r="D4743" t="n">
        <v>13</v>
      </c>
      <c r="E4743" s="10" t="n">
        <v>0.254534029088167</v>
      </c>
      <c r="F4743">
        <f>E4743*Parametrar!$B$7</f>
        <v/>
      </c>
    </row>
    <row r="4744">
      <c r="A4744" t="inlineStr">
        <is>
          <t>2024-07-16 14:00</t>
        </is>
      </c>
      <c r="B4744" t="n">
        <v>7</v>
      </c>
      <c r="C4744" t="n">
        <v>16</v>
      </c>
      <c r="D4744" t="n">
        <v>14</v>
      </c>
      <c r="E4744" s="10" t="n">
        <v>0.2610956786629628</v>
      </c>
      <c r="F4744">
        <f>E4744*Parametrar!$B$7</f>
        <v/>
      </c>
    </row>
    <row r="4745">
      <c r="A4745" t="inlineStr">
        <is>
          <t>2024-07-16 15:00</t>
        </is>
      </c>
      <c r="B4745" t="n">
        <v>7</v>
      </c>
      <c r="C4745" t="n">
        <v>16</v>
      </c>
      <c r="D4745" t="n">
        <v>15</v>
      </c>
      <c r="E4745" s="10" t="n">
        <v>0.2700290088069621</v>
      </c>
      <c r="F4745">
        <f>E4745*Parametrar!$B$7</f>
        <v/>
      </c>
    </row>
    <row r="4746">
      <c r="A4746" t="inlineStr">
        <is>
          <t>2024-07-16 16:00</t>
        </is>
      </c>
      <c r="B4746" t="n">
        <v>7</v>
      </c>
      <c r="C4746" t="n">
        <v>16</v>
      </c>
      <c r="D4746" t="n">
        <v>16</v>
      </c>
      <c r="E4746" s="10" t="n">
        <v>0.2721635213192451</v>
      </c>
      <c r="F4746">
        <f>E4746*Parametrar!$B$7</f>
        <v/>
      </c>
    </row>
    <row r="4747">
      <c r="A4747" t="inlineStr">
        <is>
          <t>2024-07-16 17:00</t>
        </is>
      </c>
      <c r="B4747" t="n">
        <v>7</v>
      </c>
      <c r="C4747" t="n">
        <v>16</v>
      </c>
      <c r="D4747" t="n">
        <v>17</v>
      </c>
      <c r="E4747" s="10" t="n">
        <v>0.2906626297590311</v>
      </c>
      <c r="F4747">
        <f>E4747*Parametrar!$B$7</f>
        <v/>
      </c>
    </row>
    <row r="4748">
      <c r="A4748" t="inlineStr">
        <is>
          <t>2024-07-16 18:00</t>
        </is>
      </c>
      <c r="B4748" t="n">
        <v>7</v>
      </c>
      <c r="C4748" t="n">
        <v>16</v>
      </c>
      <c r="D4748" t="n">
        <v>18</v>
      </c>
      <c r="E4748" s="10" t="n">
        <v>0.2783035387928493</v>
      </c>
      <c r="F4748">
        <f>E4748*Parametrar!$B$7</f>
        <v/>
      </c>
    </row>
    <row r="4749">
      <c r="A4749" t="inlineStr">
        <is>
          <t>2024-07-16 19:00</t>
        </is>
      </c>
      <c r="B4749" t="n">
        <v>7</v>
      </c>
      <c r="C4749" t="n">
        <v>16</v>
      </c>
      <c r="D4749" t="n">
        <v>19</v>
      </c>
      <c r="E4749" s="10" t="n">
        <v>0.2482095475702914</v>
      </c>
      <c r="F4749">
        <f>E4749*Parametrar!$B$7</f>
        <v/>
      </c>
    </row>
    <row r="4750">
      <c r="A4750" t="inlineStr">
        <is>
          <t>2024-07-16 20:00</t>
        </is>
      </c>
      <c r="B4750" t="n">
        <v>7</v>
      </c>
      <c r="C4750" t="n">
        <v>16</v>
      </c>
      <c r="D4750" t="n">
        <v>20</v>
      </c>
      <c r="E4750" s="10" t="n">
        <v>0.2567475976194234</v>
      </c>
      <c r="F4750">
        <f>E4750*Parametrar!$B$7</f>
        <v/>
      </c>
    </row>
    <row r="4751">
      <c r="A4751" t="inlineStr">
        <is>
          <t>2024-07-16 21:00</t>
        </is>
      </c>
      <c r="B4751" t="n">
        <v>7</v>
      </c>
      <c r="C4751" t="n">
        <v>16</v>
      </c>
      <c r="D4751" t="n">
        <v>21</v>
      </c>
      <c r="E4751" s="10" t="n">
        <v>0.2675519202124608</v>
      </c>
      <c r="F4751">
        <f>E4751*Parametrar!$B$7</f>
        <v/>
      </c>
    </row>
    <row r="4752">
      <c r="A4752" t="inlineStr">
        <is>
          <t>2024-07-16 22:00</t>
        </is>
      </c>
      <c r="B4752" t="n">
        <v>7</v>
      </c>
      <c r="C4752" t="n">
        <v>16</v>
      </c>
      <c r="D4752" t="n">
        <v>22</v>
      </c>
      <c r="E4752" s="10" t="n">
        <v>0.2786988188877165</v>
      </c>
      <c r="F4752">
        <f>E4752*Parametrar!$B$7</f>
        <v/>
      </c>
    </row>
    <row r="4753">
      <c r="A4753" t="inlineStr">
        <is>
          <t>2024-07-16 23:00</t>
        </is>
      </c>
      <c r="B4753" t="n">
        <v>7</v>
      </c>
      <c r="C4753" t="n">
        <v>16</v>
      </c>
      <c r="D4753" t="n">
        <v>23</v>
      </c>
      <c r="E4753" s="10" t="n">
        <v>0.2820455236909257</v>
      </c>
      <c r="F4753">
        <f>E4753*Parametrar!$B$7</f>
        <v/>
      </c>
    </row>
    <row r="4754">
      <c r="A4754" t="inlineStr">
        <is>
          <t>2024-07-17 00:00</t>
        </is>
      </c>
      <c r="B4754" t="n">
        <v>7</v>
      </c>
      <c r="C4754" t="n">
        <v>17</v>
      </c>
      <c r="D4754" t="n">
        <v>0</v>
      </c>
      <c r="E4754" s="10" t="n">
        <v>0.3263695983287036</v>
      </c>
      <c r="F4754">
        <f>E4754*Parametrar!$B$7</f>
        <v/>
      </c>
    </row>
    <row r="4755">
      <c r="A4755" t="inlineStr">
        <is>
          <t>2024-07-17 01:00</t>
        </is>
      </c>
      <c r="B4755" t="n">
        <v>7</v>
      </c>
      <c r="C4755" t="n">
        <v>17</v>
      </c>
      <c r="D4755" t="n">
        <v>1</v>
      </c>
      <c r="E4755" s="10" t="n">
        <v>0.2976986154476677</v>
      </c>
      <c r="F4755">
        <f>E4755*Parametrar!$B$7</f>
        <v/>
      </c>
    </row>
    <row r="4756">
      <c r="A4756" t="inlineStr">
        <is>
          <t>2024-07-17 02:00</t>
        </is>
      </c>
      <c r="B4756" t="n">
        <v>7</v>
      </c>
      <c r="C4756" t="n">
        <v>17</v>
      </c>
      <c r="D4756" t="n">
        <v>2</v>
      </c>
      <c r="E4756" s="10" t="n">
        <v>0.2796474911153978</v>
      </c>
      <c r="F4756">
        <f>E4756*Parametrar!$B$7</f>
        <v/>
      </c>
    </row>
    <row r="4757">
      <c r="A4757" t="inlineStr">
        <is>
          <t>2024-07-17 03:00</t>
        </is>
      </c>
      <c r="B4757" t="n">
        <v>7</v>
      </c>
      <c r="C4757" t="n">
        <v>17</v>
      </c>
      <c r="D4757" t="n">
        <v>3</v>
      </c>
      <c r="E4757" s="10" t="n">
        <v>0.2785143548434452</v>
      </c>
      <c r="F4757">
        <f>E4757*Parametrar!$B$7</f>
        <v/>
      </c>
    </row>
    <row r="4758">
      <c r="A4758" t="inlineStr">
        <is>
          <t>2024-07-17 04:00</t>
        </is>
      </c>
      <c r="B4758" t="n">
        <v>7</v>
      </c>
      <c r="C4758" t="n">
        <v>17</v>
      </c>
      <c r="D4758" t="n">
        <v>4</v>
      </c>
      <c r="E4758" s="10" t="n">
        <v>0.2700553608132866</v>
      </c>
      <c r="F4758">
        <f>E4758*Parametrar!$B$7</f>
        <v/>
      </c>
    </row>
    <row r="4759">
      <c r="A4759" t="inlineStr">
        <is>
          <t>2024-07-17 05:00</t>
        </is>
      </c>
      <c r="B4759" t="n">
        <v>7</v>
      </c>
      <c r="C4759" t="n">
        <v>17</v>
      </c>
      <c r="D4759" t="n">
        <v>5</v>
      </c>
      <c r="E4759" s="10" t="n">
        <v>0.2529792607150226</v>
      </c>
      <c r="F4759">
        <f>E4759*Parametrar!$B$7</f>
        <v/>
      </c>
    </row>
    <row r="4760">
      <c r="A4760" t="inlineStr">
        <is>
          <t>2024-07-17 06:00</t>
        </is>
      </c>
      <c r="B4760" t="n">
        <v>7</v>
      </c>
      <c r="C4760" t="n">
        <v>17</v>
      </c>
      <c r="D4760" t="n">
        <v>6</v>
      </c>
      <c r="E4760" s="10" t="n">
        <v>0.2376687450404988</v>
      </c>
      <c r="F4760">
        <f>E4760*Parametrar!$B$7</f>
        <v/>
      </c>
    </row>
    <row r="4761">
      <c r="A4761" t="inlineStr">
        <is>
          <t>2024-07-17 07:00</t>
        </is>
      </c>
      <c r="B4761" t="n">
        <v>7</v>
      </c>
      <c r="C4761" t="n">
        <v>17</v>
      </c>
      <c r="D4761" t="n">
        <v>7</v>
      </c>
      <c r="E4761" s="10" t="n">
        <v>0.2343220402372896</v>
      </c>
      <c r="F4761">
        <f>E4761*Parametrar!$B$7</f>
        <v/>
      </c>
    </row>
    <row r="4762">
      <c r="A4762" t="inlineStr">
        <is>
          <t>2024-07-17 08:00</t>
        </is>
      </c>
      <c r="B4762" t="n">
        <v>7</v>
      </c>
      <c r="C4762" t="n">
        <v>17</v>
      </c>
      <c r="D4762" t="n">
        <v>8</v>
      </c>
      <c r="E4762" s="10" t="n">
        <v>0.2327409198578207</v>
      </c>
      <c r="F4762">
        <f>E4762*Parametrar!$B$7</f>
        <v/>
      </c>
    </row>
    <row r="4763">
      <c r="A4763" t="inlineStr">
        <is>
          <t>2024-07-17 09:00</t>
        </is>
      </c>
      <c r="B4763" t="n">
        <v>7</v>
      </c>
      <c r="C4763" t="n">
        <v>17</v>
      </c>
      <c r="D4763" t="n">
        <v>9</v>
      </c>
      <c r="E4763" s="10" t="n">
        <v>0.2369045368570888</v>
      </c>
      <c r="F4763">
        <f>E4763*Parametrar!$B$7</f>
        <v/>
      </c>
    </row>
    <row r="4764">
      <c r="A4764" t="inlineStr">
        <is>
          <t>2024-07-17 10:00</t>
        </is>
      </c>
      <c r="B4764" t="n">
        <v>7</v>
      </c>
      <c r="C4764" t="n">
        <v>17</v>
      </c>
      <c r="D4764" t="n">
        <v>10</v>
      </c>
      <c r="E4764" s="10" t="n">
        <v>0.2456797549631412</v>
      </c>
      <c r="F4764">
        <f>E4764*Parametrar!$B$7</f>
        <v/>
      </c>
    </row>
    <row r="4765">
      <c r="A4765" t="inlineStr">
        <is>
          <t>2024-07-17 11:00</t>
        </is>
      </c>
      <c r="B4765" t="n">
        <v>7</v>
      </c>
      <c r="C4765" t="n">
        <v>17</v>
      </c>
      <c r="D4765" t="n">
        <v>11</v>
      </c>
      <c r="E4765" s="10" t="n">
        <v>0.2539806369553528</v>
      </c>
      <c r="F4765">
        <f>E4765*Parametrar!$B$7</f>
        <v/>
      </c>
    </row>
    <row r="4766">
      <c r="A4766" t="inlineStr">
        <is>
          <t>2024-07-17 12:00</t>
        </is>
      </c>
      <c r="B4766" t="n">
        <v>7</v>
      </c>
      <c r="C4766" t="n">
        <v>17</v>
      </c>
      <c r="D4766" t="n">
        <v>12</v>
      </c>
      <c r="E4766" s="10" t="n">
        <v>0.2855503405320817</v>
      </c>
      <c r="F4766">
        <f>E4766*Parametrar!$B$7</f>
        <v/>
      </c>
    </row>
    <row r="4767">
      <c r="A4767" t="inlineStr">
        <is>
          <t>2024-07-17 13:00</t>
        </is>
      </c>
      <c r="B4767" t="n">
        <v>7</v>
      </c>
      <c r="C4767" t="n">
        <v>17</v>
      </c>
      <c r="D4767" t="n">
        <v>13</v>
      </c>
      <c r="E4767" s="10" t="n">
        <v>0.2750358900086136</v>
      </c>
      <c r="F4767">
        <f>E4767*Parametrar!$B$7</f>
        <v/>
      </c>
    </row>
    <row r="4768">
      <c r="A4768" t="inlineStr">
        <is>
          <t>2024-07-17 14:00</t>
        </is>
      </c>
      <c r="B4768" t="n">
        <v>7</v>
      </c>
      <c r="C4768" t="n">
        <v>17</v>
      </c>
      <c r="D4768" t="n">
        <v>14</v>
      </c>
      <c r="E4768" s="10" t="n">
        <v>0.2783562428054983</v>
      </c>
      <c r="F4768">
        <f>E4768*Parametrar!$B$7</f>
        <v/>
      </c>
    </row>
    <row r="4769">
      <c r="A4769" t="inlineStr">
        <is>
          <t>2024-07-17 15:00</t>
        </is>
      </c>
      <c r="B4769" t="n">
        <v>7</v>
      </c>
      <c r="C4769" t="n">
        <v>17</v>
      </c>
      <c r="D4769" t="n">
        <v>15</v>
      </c>
      <c r="E4769" s="10" t="n">
        <v>0.2884490612277747</v>
      </c>
      <c r="F4769">
        <f>E4769*Parametrar!$B$7</f>
        <v/>
      </c>
    </row>
    <row r="4770">
      <c r="A4770" t="inlineStr">
        <is>
          <t>2024-07-17 16:00</t>
        </is>
      </c>
      <c r="B4770" t="n">
        <v>7</v>
      </c>
      <c r="C4770" t="n">
        <v>17</v>
      </c>
      <c r="D4770" t="n">
        <v>16</v>
      </c>
      <c r="E4770" s="10" t="n">
        <v>0.2925336222080693</v>
      </c>
      <c r="F4770">
        <f>E4770*Parametrar!$B$7</f>
        <v/>
      </c>
    </row>
    <row r="4771">
      <c r="A4771" t="inlineStr">
        <is>
          <t>2024-07-17 17:00</t>
        </is>
      </c>
      <c r="B4771" t="n">
        <v>7</v>
      </c>
      <c r="C4771" t="n">
        <v>17</v>
      </c>
      <c r="D4771" t="n">
        <v>17</v>
      </c>
      <c r="E4771" s="10" t="n">
        <v>0.2834685320324477</v>
      </c>
      <c r="F4771">
        <f>E4771*Parametrar!$B$7</f>
        <v/>
      </c>
    </row>
    <row r="4772">
      <c r="A4772" t="inlineStr">
        <is>
          <t>2024-07-17 18:00</t>
        </is>
      </c>
      <c r="B4772" t="n">
        <v>7</v>
      </c>
      <c r="C4772" t="n">
        <v>17</v>
      </c>
      <c r="D4772" t="n">
        <v>18</v>
      </c>
      <c r="E4772" s="10" t="n">
        <v>0.2761690262805663</v>
      </c>
      <c r="F4772">
        <f>E4772*Parametrar!$B$7</f>
        <v/>
      </c>
    </row>
    <row r="4773">
      <c r="A4773" t="inlineStr">
        <is>
          <t>2024-07-17 19:00</t>
        </is>
      </c>
      <c r="B4773" t="n">
        <v>7</v>
      </c>
      <c r="C4773" t="n">
        <v>17</v>
      </c>
      <c r="D4773" t="n">
        <v>19</v>
      </c>
      <c r="E4773" s="10" t="n">
        <v>0.2777501466600352</v>
      </c>
      <c r="F4773">
        <f>E4773*Parametrar!$B$7</f>
        <v/>
      </c>
    </row>
    <row r="4774">
      <c r="A4774" t="inlineStr">
        <is>
          <t>2024-07-17 20:00</t>
        </is>
      </c>
      <c r="B4774" t="n">
        <v>7</v>
      </c>
      <c r="C4774" t="n">
        <v>17</v>
      </c>
      <c r="D4774" t="n">
        <v>20</v>
      </c>
      <c r="E4774" s="10" t="n">
        <v>0.2885281172467482</v>
      </c>
      <c r="F4774">
        <f>E4774*Parametrar!$B$7</f>
        <v/>
      </c>
    </row>
    <row r="4775">
      <c r="A4775" t="inlineStr">
        <is>
          <t>2024-07-17 21:00</t>
        </is>
      </c>
      <c r="B4775" t="n">
        <v>7</v>
      </c>
      <c r="C4775" t="n">
        <v>17</v>
      </c>
      <c r="D4775" t="n">
        <v>21</v>
      </c>
      <c r="E4775" s="10" t="n">
        <v>0.3066846496043159</v>
      </c>
      <c r="F4775">
        <f>E4775*Parametrar!$B$7</f>
        <v/>
      </c>
    </row>
    <row r="4776">
      <c r="A4776" t="inlineStr">
        <is>
          <t>2024-07-17 22:00</t>
        </is>
      </c>
      <c r="B4776" t="n">
        <v>7</v>
      </c>
      <c r="C4776" t="n">
        <v>17</v>
      </c>
      <c r="D4776" t="n">
        <v>22</v>
      </c>
      <c r="E4776" s="10" t="n">
        <v>0.3234181736203617</v>
      </c>
      <c r="F4776">
        <f>E4776*Parametrar!$B$7</f>
        <v/>
      </c>
    </row>
    <row r="4777">
      <c r="A4777" t="inlineStr">
        <is>
          <t>2024-07-17 23:00</t>
        </is>
      </c>
      <c r="B4777" t="n">
        <v>7</v>
      </c>
      <c r="C4777" t="n">
        <v>17</v>
      </c>
      <c r="D4777" t="n">
        <v>23</v>
      </c>
      <c r="E4777" s="10" t="n">
        <v>0.357148741715698</v>
      </c>
      <c r="F4777">
        <f>E4777*Parametrar!$B$7</f>
        <v/>
      </c>
    </row>
    <row r="4778">
      <c r="A4778" t="inlineStr">
        <is>
          <t>2024-07-18 00:00</t>
        </is>
      </c>
      <c r="B4778" t="n">
        <v>7</v>
      </c>
      <c r="C4778" t="n">
        <v>18</v>
      </c>
      <c r="D4778" t="n">
        <v>0</v>
      </c>
      <c r="E4778" s="10" t="n">
        <v>0.2337686481044755</v>
      </c>
      <c r="F4778">
        <f>E4778*Parametrar!$B$7</f>
        <v/>
      </c>
    </row>
    <row r="4779">
      <c r="A4779" t="inlineStr">
        <is>
          <t>2024-07-18 01:00</t>
        </is>
      </c>
      <c r="B4779" t="n">
        <v>7</v>
      </c>
      <c r="C4779" t="n">
        <v>18</v>
      </c>
      <c r="D4779" t="n">
        <v>1</v>
      </c>
      <c r="E4779" s="10" t="n">
        <v>0.2995696078967059</v>
      </c>
      <c r="F4779">
        <f>E4779*Parametrar!$B$7</f>
        <v/>
      </c>
    </row>
    <row r="4780">
      <c r="A4780" t="inlineStr">
        <is>
          <t>2024-07-18 02:00</t>
        </is>
      </c>
      <c r="B4780" t="n">
        <v>7</v>
      </c>
      <c r="C4780" t="n">
        <v>18</v>
      </c>
      <c r="D4780" t="n">
        <v>2</v>
      </c>
      <c r="E4780" s="10" t="n">
        <v>0.3217579972219194</v>
      </c>
      <c r="F4780">
        <f>E4780*Parametrar!$B$7</f>
        <v/>
      </c>
    </row>
    <row r="4781">
      <c r="A4781" t="inlineStr">
        <is>
          <t>2024-07-18 03:00</t>
        </is>
      </c>
      <c r="B4781" t="n">
        <v>7</v>
      </c>
      <c r="C4781" t="n">
        <v>18</v>
      </c>
      <c r="D4781" t="n">
        <v>3</v>
      </c>
      <c r="E4781" s="10" t="n">
        <v>0.3119286988628877</v>
      </c>
      <c r="F4781">
        <f>E4781*Parametrar!$B$7</f>
        <v/>
      </c>
    </row>
    <row r="4782">
      <c r="A4782" t="inlineStr">
        <is>
          <t>2024-07-18 04:00</t>
        </is>
      </c>
      <c r="B4782" t="n">
        <v>7</v>
      </c>
      <c r="C4782" t="n">
        <v>18</v>
      </c>
      <c r="D4782" t="n">
        <v>4</v>
      </c>
      <c r="E4782" s="10" t="n">
        <v>0.3005446321307117</v>
      </c>
      <c r="F4782">
        <f>E4782*Parametrar!$B$7</f>
        <v/>
      </c>
    </row>
    <row r="4783">
      <c r="A4783" t="inlineStr">
        <is>
          <t>2024-07-18 05:00</t>
        </is>
      </c>
      <c r="B4783" t="n">
        <v>7</v>
      </c>
      <c r="C4783" t="n">
        <v>18</v>
      </c>
      <c r="D4783" t="n">
        <v>5</v>
      </c>
      <c r="E4783" s="10" t="n">
        <v>0.276643362394407</v>
      </c>
      <c r="F4783">
        <f>E4783*Parametrar!$B$7</f>
        <v/>
      </c>
    </row>
    <row r="4784">
      <c r="A4784" t="inlineStr">
        <is>
          <t>2024-07-18 06:00</t>
        </is>
      </c>
      <c r="B4784" t="n">
        <v>7</v>
      </c>
      <c r="C4784" t="n">
        <v>18</v>
      </c>
      <c r="D4784" t="n">
        <v>6</v>
      </c>
      <c r="E4784" s="10" t="n">
        <v>0.2519515324683678</v>
      </c>
      <c r="F4784">
        <f>E4784*Parametrar!$B$7</f>
        <v/>
      </c>
    </row>
    <row r="4785">
      <c r="A4785" t="inlineStr">
        <is>
          <t>2024-07-18 07:00</t>
        </is>
      </c>
      <c r="B4785" t="n">
        <v>7</v>
      </c>
      <c r="C4785" t="n">
        <v>18</v>
      </c>
      <c r="D4785" t="n">
        <v>7</v>
      </c>
      <c r="E4785" s="10" t="n">
        <v>0.2405674657361918</v>
      </c>
      <c r="F4785">
        <f>E4785*Parametrar!$B$7</f>
        <v/>
      </c>
    </row>
    <row r="4786">
      <c r="A4786" t="inlineStr">
        <is>
          <t>2024-07-18 08:00</t>
        </is>
      </c>
      <c r="B4786" t="n">
        <v>7</v>
      </c>
      <c r="C4786" t="n">
        <v>18</v>
      </c>
      <c r="D4786" t="n">
        <v>8</v>
      </c>
      <c r="E4786" s="10" t="n">
        <v>0.2544286210628691</v>
      </c>
      <c r="F4786">
        <f>E4786*Parametrar!$B$7</f>
        <v/>
      </c>
    </row>
    <row r="4787">
      <c r="A4787" t="inlineStr">
        <is>
          <t>2024-07-18 09:00</t>
        </is>
      </c>
      <c r="B4787" t="n">
        <v>7</v>
      </c>
      <c r="C4787" t="n">
        <v>18</v>
      </c>
      <c r="D4787" t="n">
        <v>9</v>
      </c>
      <c r="E4787" s="10" t="n">
        <v>0.2342166322119917</v>
      </c>
      <c r="F4787">
        <f>E4787*Parametrar!$B$7</f>
        <v/>
      </c>
    </row>
    <row r="4788">
      <c r="A4788" t="inlineStr">
        <is>
          <t>2024-07-18 10:00</t>
        </is>
      </c>
      <c r="B4788" t="n">
        <v>7</v>
      </c>
      <c r="C4788" t="n">
        <v>18</v>
      </c>
      <c r="D4788" t="n">
        <v>10</v>
      </c>
      <c r="E4788" s="10" t="n">
        <v>0.2369835928760623</v>
      </c>
      <c r="F4788">
        <f>E4788*Parametrar!$B$7</f>
        <v/>
      </c>
    </row>
    <row r="4789">
      <c r="A4789" t="inlineStr">
        <is>
          <t>2024-07-18 11:00</t>
        </is>
      </c>
      <c r="B4789" t="n">
        <v>7</v>
      </c>
      <c r="C4789" t="n">
        <v>18</v>
      </c>
      <c r="D4789" t="n">
        <v>11</v>
      </c>
      <c r="E4789" s="10" t="n">
        <v>0.2425965702231768</v>
      </c>
      <c r="F4789">
        <f>E4789*Parametrar!$B$7</f>
        <v/>
      </c>
    </row>
    <row r="4790">
      <c r="A4790" t="inlineStr">
        <is>
          <t>2024-07-18 12:00</t>
        </is>
      </c>
      <c r="B4790" t="n">
        <v>7</v>
      </c>
      <c r="C4790" t="n">
        <v>18</v>
      </c>
      <c r="D4790" t="n">
        <v>12</v>
      </c>
      <c r="E4790" s="10" t="n">
        <v>0.2527684446644267</v>
      </c>
      <c r="F4790">
        <f>E4790*Parametrar!$B$7</f>
        <v/>
      </c>
    </row>
    <row r="4791">
      <c r="A4791" t="inlineStr">
        <is>
          <t>2024-07-18 13:00</t>
        </is>
      </c>
      <c r="B4791" t="n">
        <v>7</v>
      </c>
      <c r="C4791" t="n">
        <v>18</v>
      </c>
      <c r="D4791" t="n">
        <v>13</v>
      </c>
      <c r="E4791" s="10" t="n">
        <v>0.2607531025807446</v>
      </c>
      <c r="F4791">
        <f>E4791*Parametrar!$B$7</f>
        <v/>
      </c>
    </row>
    <row r="4792">
      <c r="A4792" t="inlineStr">
        <is>
          <t>2024-07-18 14:00</t>
        </is>
      </c>
      <c r="B4792" t="n">
        <v>7</v>
      </c>
      <c r="C4792" t="n">
        <v>18</v>
      </c>
      <c r="D4792" t="n">
        <v>14</v>
      </c>
      <c r="E4792" s="10" t="n">
        <v>0.2661816158835878</v>
      </c>
      <c r="F4792">
        <f>E4792*Parametrar!$B$7</f>
        <v/>
      </c>
    </row>
    <row r="4793">
      <c r="A4793" t="inlineStr">
        <is>
          <t>2024-07-18 15:00</t>
        </is>
      </c>
      <c r="B4793" t="n">
        <v>7</v>
      </c>
      <c r="C4793" t="n">
        <v>18</v>
      </c>
      <c r="D4793" t="n">
        <v>15</v>
      </c>
      <c r="E4793" s="10" t="n">
        <v>0.2644687354724965</v>
      </c>
      <c r="F4793">
        <f>E4793*Parametrar!$B$7</f>
        <v/>
      </c>
    </row>
    <row r="4794">
      <c r="A4794" t="inlineStr">
        <is>
          <t>2024-07-18 16:00</t>
        </is>
      </c>
      <c r="B4794" t="n">
        <v>7</v>
      </c>
      <c r="C4794" t="n">
        <v>18</v>
      </c>
      <c r="D4794" t="n">
        <v>16</v>
      </c>
      <c r="E4794" s="10" t="n">
        <v>0.2546657891197894</v>
      </c>
      <c r="F4794">
        <f>E4794*Parametrar!$B$7</f>
        <v/>
      </c>
    </row>
    <row r="4795">
      <c r="A4795" t="inlineStr">
        <is>
          <t>2024-07-18 17:00</t>
        </is>
      </c>
      <c r="B4795" t="n">
        <v>7</v>
      </c>
      <c r="C4795" t="n">
        <v>18</v>
      </c>
      <c r="D4795" t="n">
        <v>17</v>
      </c>
      <c r="E4795" s="10" t="n">
        <v>0.2366673688001685</v>
      </c>
      <c r="F4795">
        <f>E4795*Parametrar!$B$7</f>
        <v/>
      </c>
    </row>
    <row r="4796">
      <c r="A4796" t="inlineStr">
        <is>
          <t>2024-07-18 18:00</t>
        </is>
      </c>
      <c r="B4796" t="n">
        <v>7</v>
      </c>
      <c r="C4796" t="n">
        <v>18</v>
      </c>
      <c r="D4796" t="n">
        <v>18</v>
      </c>
      <c r="E4796" s="10" t="n">
        <v>0.2220420052900813</v>
      </c>
      <c r="F4796">
        <f>E4796*Parametrar!$B$7</f>
        <v/>
      </c>
    </row>
    <row r="4797">
      <c r="A4797" t="inlineStr">
        <is>
          <t>2024-07-18 19:00</t>
        </is>
      </c>
      <c r="B4797" t="n">
        <v>7</v>
      </c>
      <c r="C4797" t="n">
        <v>18</v>
      </c>
      <c r="D4797" t="n">
        <v>19</v>
      </c>
      <c r="E4797" s="10" t="n">
        <v>0.2157175237722057</v>
      </c>
      <c r="F4797">
        <f>E4797*Parametrar!$B$7</f>
        <v/>
      </c>
    </row>
    <row r="4798">
      <c r="A4798" t="inlineStr">
        <is>
          <t>2024-07-18 20:00</t>
        </is>
      </c>
      <c r="B4798" t="n">
        <v>7</v>
      </c>
      <c r="C4798" t="n">
        <v>18</v>
      </c>
      <c r="D4798" t="n">
        <v>20</v>
      </c>
      <c r="E4798" s="10" t="n">
        <v>0.2164026759366422</v>
      </c>
      <c r="F4798">
        <f>E4798*Parametrar!$B$7</f>
        <v/>
      </c>
    </row>
    <row r="4799">
      <c r="A4799" t="inlineStr">
        <is>
          <t>2024-07-18 21:00</t>
        </is>
      </c>
      <c r="B4799" t="n">
        <v>7</v>
      </c>
      <c r="C4799" t="n">
        <v>18</v>
      </c>
      <c r="D4799" t="n">
        <v>21</v>
      </c>
      <c r="E4799" s="10" t="n">
        <v>0.2267853664284879</v>
      </c>
      <c r="F4799">
        <f>E4799*Parametrar!$B$7</f>
        <v/>
      </c>
    </row>
    <row r="4800">
      <c r="A4800" t="inlineStr">
        <is>
          <t>2024-07-18 22:00</t>
        </is>
      </c>
      <c r="B4800" t="n">
        <v>7</v>
      </c>
      <c r="C4800" t="n">
        <v>18</v>
      </c>
      <c r="D4800" t="n">
        <v>22</v>
      </c>
      <c r="E4800" s="10" t="n">
        <v>0.2335051280412307</v>
      </c>
      <c r="F4800">
        <f>E4800*Parametrar!$B$7</f>
        <v/>
      </c>
    </row>
    <row r="4801">
      <c r="A4801" t="inlineStr">
        <is>
          <t>2024-07-18 23:00</t>
        </is>
      </c>
      <c r="B4801" t="n">
        <v>7</v>
      </c>
      <c r="C4801" t="n">
        <v>18</v>
      </c>
      <c r="D4801" t="n">
        <v>23</v>
      </c>
      <c r="E4801" s="10" t="n">
        <v>0.2317395436174905</v>
      </c>
      <c r="F4801">
        <f>E4801*Parametrar!$B$7</f>
        <v/>
      </c>
    </row>
    <row r="4802">
      <c r="A4802" t="inlineStr">
        <is>
          <t>2024-07-19 00:00</t>
        </is>
      </c>
      <c r="B4802" t="n">
        <v>7</v>
      </c>
      <c r="C4802" t="n">
        <v>19</v>
      </c>
      <c r="D4802" t="n">
        <v>0</v>
      </c>
      <c r="E4802" s="10" t="n">
        <v>0.1508125321950077</v>
      </c>
      <c r="F4802">
        <f>E4802*Parametrar!$B$7</f>
        <v/>
      </c>
    </row>
    <row r="4803">
      <c r="A4803" t="inlineStr">
        <is>
          <t>2024-07-19 01:00</t>
        </is>
      </c>
      <c r="B4803" t="n">
        <v>7</v>
      </c>
      <c r="C4803" t="n">
        <v>19</v>
      </c>
      <c r="D4803" t="n">
        <v>1</v>
      </c>
      <c r="E4803" s="10" t="n">
        <v>0.2268907744537859</v>
      </c>
      <c r="F4803">
        <f>E4803*Parametrar!$B$7</f>
        <v/>
      </c>
    </row>
    <row r="4804">
      <c r="A4804" t="inlineStr">
        <is>
          <t>2024-07-19 02:00</t>
        </is>
      </c>
      <c r="B4804" t="n">
        <v>7</v>
      </c>
      <c r="C4804" t="n">
        <v>19</v>
      </c>
      <c r="D4804" t="n">
        <v>2</v>
      </c>
      <c r="E4804" s="10" t="n">
        <v>0.2150060196014447</v>
      </c>
      <c r="F4804">
        <f>E4804*Parametrar!$B$7</f>
        <v/>
      </c>
    </row>
    <row r="4805">
      <c r="A4805" t="inlineStr">
        <is>
          <t>2024-07-19 03:00</t>
        </is>
      </c>
      <c r="B4805" t="n">
        <v>7</v>
      </c>
      <c r="C4805" t="n">
        <v>19</v>
      </c>
      <c r="D4805" t="n">
        <v>3</v>
      </c>
      <c r="E4805" s="10" t="n">
        <v>0.2035165448439708</v>
      </c>
      <c r="F4805">
        <f>E4805*Parametrar!$B$7</f>
        <v/>
      </c>
    </row>
    <row r="4806">
      <c r="A4806" t="inlineStr">
        <is>
          <t>2024-07-19 04:00</t>
        </is>
      </c>
      <c r="B4806" t="n">
        <v>7</v>
      </c>
      <c r="C4806" t="n">
        <v>19</v>
      </c>
      <c r="D4806" t="n">
        <v>4</v>
      </c>
      <c r="E4806" s="10" t="n">
        <v>0.1844113402587217</v>
      </c>
      <c r="F4806">
        <f>E4806*Parametrar!$B$7</f>
        <v/>
      </c>
    </row>
    <row r="4807">
      <c r="A4807" t="inlineStr">
        <is>
          <t>2024-07-19 05:00</t>
        </is>
      </c>
      <c r="B4807" t="n">
        <v>7</v>
      </c>
      <c r="C4807" t="n">
        <v>19</v>
      </c>
      <c r="D4807" t="n">
        <v>5</v>
      </c>
      <c r="E4807" s="10" t="n">
        <v>0.1567153816116916</v>
      </c>
      <c r="F4807">
        <f>E4807*Parametrar!$B$7</f>
        <v/>
      </c>
    </row>
    <row r="4808">
      <c r="A4808" t="inlineStr">
        <is>
          <t>2024-07-19 06:00</t>
        </is>
      </c>
      <c r="B4808" t="n">
        <v>7</v>
      </c>
      <c r="C4808" t="n">
        <v>19</v>
      </c>
      <c r="D4808" t="n">
        <v>6</v>
      </c>
      <c r="E4808" s="10" t="n">
        <v>0.1309431194263486</v>
      </c>
      <c r="F4808">
        <f>E4808*Parametrar!$B$7</f>
        <v/>
      </c>
    </row>
    <row r="4809">
      <c r="A4809" t="inlineStr">
        <is>
          <t>2024-07-19 07:00</t>
        </is>
      </c>
      <c r="B4809" t="n">
        <v>7</v>
      </c>
      <c r="C4809" t="n">
        <v>19</v>
      </c>
      <c r="D4809" t="n">
        <v>7</v>
      </c>
      <c r="E4809" s="10" t="n">
        <v>0.1152109716506332</v>
      </c>
      <c r="F4809">
        <f>E4809*Parametrar!$B$7</f>
        <v/>
      </c>
    </row>
    <row r="4810">
      <c r="A4810" t="inlineStr">
        <is>
          <t>2024-07-19 08:00</t>
        </is>
      </c>
      <c r="B4810" t="n">
        <v>7</v>
      </c>
      <c r="C4810" t="n">
        <v>19</v>
      </c>
      <c r="D4810" t="n">
        <v>8</v>
      </c>
      <c r="E4810" s="10" t="n">
        <v>0.1267795024270806</v>
      </c>
      <c r="F4810">
        <f>E4810*Parametrar!$B$7</f>
        <v/>
      </c>
    </row>
    <row r="4811">
      <c r="A4811" t="inlineStr">
        <is>
          <t>2024-07-19 09:00</t>
        </is>
      </c>
      <c r="B4811" t="n">
        <v>7</v>
      </c>
      <c r="C4811" t="n">
        <v>19</v>
      </c>
      <c r="D4811" t="n">
        <v>9</v>
      </c>
      <c r="E4811" s="10" t="n">
        <v>0.1076215938291825</v>
      </c>
      <c r="F4811">
        <f>E4811*Parametrar!$B$7</f>
        <v/>
      </c>
    </row>
    <row r="4812">
      <c r="A4812" t="inlineStr">
        <is>
          <t>2024-07-19 10:00</t>
        </is>
      </c>
      <c r="B4812" t="n">
        <v>7</v>
      </c>
      <c r="C4812" t="n">
        <v>19</v>
      </c>
      <c r="D4812" t="n">
        <v>10</v>
      </c>
      <c r="E4812" s="10" t="n">
        <v>0.1092290662149759</v>
      </c>
      <c r="F4812">
        <f>E4812*Parametrar!$B$7</f>
        <v/>
      </c>
    </row>
    <row r="4813">
      <c r="A4813" t="inlineStr">
        <is>
          <t>2024-07-19 11:00</t>
        </is>
      </c>
      <c r="B4813" t="n">
        <v>7</v>
      </c>
      <c r="C4813" t="n">
        <v>19</v>
      </c>
      <c r="D4813" t="n">
        <v>11</v>
      </c>
      <c r="E4813" s="10" t="n">
        <v>0.1137616113027867</v>
      </c>
      <c r="F4813">
        <f>E4813*Parametrar!$B$7</f>
        <v/>
      </c>
    </row>
    <row r="4814">
      <c r="A4814" t="inlineStr">
        <is>
          <t>2024-07-19 12:00</t>
        </is>
      </c>
      <c r="B4814" t="n">
        <v>7</v>
      </c>
      <c r="C4814" t="n">
        <v>19</v>
      </c>
      <c r="D4814" t="n">
        <v>12</v>
      </c>
      <c r="E4814" s="10" t="n">
        <v>0.1156589557581494</v>
      </c>
      <c r="F4814">
        <f>E4814*Parametrar!$B$7</f>
        <v/>
      </c>
    </row>
    <row r="4815">
      <c r="A4815" t="inlineStr">
        <is>
          <t>2024-07-19 13:00</t>
        </is>
      </c>
      <c r="B4815" t="n">
        <v>7</v>
      </c>
      <c r="C4815" t="n">
        <v>19</v>
      </c>
      <c r="D4815" t="n">
        <v>13</v>
      </c>
      <c r="E4815" s="10" t="n">
        <v>0.115527195726527</v>
      </c>
      <c r="F4815">
        <f>E4815*Parametrar!$B$7</f>
        <v/>
      </c>
    </row>
    <row r="4816">
      <c r="A4816" t="inlineStr">
        <is>
          <t>2024-07-19 14:00</t>
        </is>
      </c>
      <c r="B4816" t="n">
        <v>7</v>
      </c>
      <c r="C4816" t="n">
        <v>19</v>
      </c>
      <c r="D4816" t="n">
        <v>14</v>
      </c>
      <c r="E4816" s="10" t="n">
        <v>0.1231165735479776</v>
      </c>
      <c r="F4816">
        <f>E4816*Parametrar!$B$7</f>
        <v/>
      </c>
    </row>
    <row r="4817">
      <c r="A4817" t="inlineStr">
        <is>
          <t>2024-07-19 15:00</t>
        </is>
      </c>
      <c r="B4817" t="n">
        <v>7</v>
      </c>
      <c r="C4817" t="n">
        <v>19</v>
      </c>
      <c r="D4817" t="n">
        <v>15</v>
      </c>
      <c r="E4817" s="10" t="n">
        <v>0.1227476454594349</v>
      </c>
      <c r="F4817">
        <f>E4817*Parametrar!$B$7</f>
        <v/>
      </c>
    </row>
    <row r="4818">
      <c r="A4818" t="inlineStr">
        <is>
          <t>2024-07-19 16:00</t>
        </is>
      </c>
      <c r="B4818" t="n">
        <v>7</v>
      </c>
      <c r="C4818" t="n">
        <v>19</v>
      </c>
      <c r="D4818" t="n">
        <v>16</v>
      </c>
      <c r="E4818" s="10" t="n">
        <v>0.1112318186956365</v>
      </c>
      <c r="F4818">
        <f>E4818*Parametrar!$B$7</f>
        <v/>
      </c>
    </row>
    <row r="4819">
      <c r="A4819" t="inlineStr">
        <is>
          <t>2024-07-19 17:00</t>
        </is>
      </c>
      <c r="B4819" t="n">
        <v>7</v>
      </c>
      <c r="C4819" t="n">
        <v>19</v>
      </c>
      <c r="D4819" t="n">
        <v>17</v>
      </c>
      <c r="E4819" s="10" t="n">
        <v>0.1048282811587875</v>
      </c>
      <c r="F4819">
        <f>E4819*Parametrar!$B$7</f>
        <v/>
      </c>
    </row>
    <row r="4820">
      <c r="A4820" t="inlineStr">
        <is>
          <t>2024-07-19 18:00</t>
        </is>
      </c>
      <c r="B4820" t="n">
        <v>7</v>
      </c>
      <c r="C4820" t="n">
        <v>19</v>
      </c>
      <c r="D4820" t="n">
        <v>18</v>
      </c>
      <c r="E4820" s="10" t="n">
        <v>0.1005065521215725</v>
      </c>
      <c r="F4820">
        <f>E4820*Parametrar!$B$7</f>
        <v/>
      </c>
    </row>
    <row r="4821">
      <c r="A4821" t="inlineStr">
        <is>
          <t>2024-07-19 19:00</t>
        </is>
      </c>
      <c r="B4821" t="n">
        <v>7</v>
      </c>
      <c r="C4821" t="n">
        <v>19</v>
      </c>
      <c r="D4821" t="n">
        <v>19</v>
      </c>
      <c r="E4821" s="10" t="n">
        <v>0.1036951448868348</v>
      </c>
      <c r="F4821">
        <f>E4821*Parametrar!$B$7</f>
        <v/>
      </c>
    </row>
    <row r="4822">
      <c r="A4822" t="inlineStr">
        <is>
          <t>2024-07-19 20:00</t>
        </is>
      </c>
      <c r="B4822" t="n">
        <v>7</v>
      </c>
      <c r="C4822" t="n">
        <v>19</v>
      </c>
      <c r="D4822" t="n">
        <v>20</v>
      </c>
      <c r="E4822" s="10" t="n">
        <v>0.1089128421390821</v>
      </c>
      <c r="F4822">
        <f>E4822*Parametrar!$B$7</f>
        <v/>
      </c>
    </row>
    <row r="4823">
      <c r="A4823" t="inlineStr">
        <is>
          <t>2024-07-19 21:00</t>
        </is>
      </c>
      <c r="B4823" t="n">
        <v>7</v>
      </c>
      <c r="C4823" t="n">
        <v>19</v>
      </c>
      <c r="D4823" t="n">
        <v>21</v>
      </c>
      <c r="E4823" s="10" t="n">
        <v>0.1260943502626441</v>
      </c>
      <c r="F4823">
        <f>E4823*Parametrar!$B$7</f>
        <v/>
      </c>
    </row>
    <row r="4824">
      <c r="A4824" t="inlineStr">
        <is>
          <t>2024-07-19 22:00</t>
        </is>
      </c>
      <c r="B4824" t="n">
        <v>7</v>
      </c>
      <c r="C4824" t="n">
        <v>19</v>
      </c>
      <c r="D4824" t="n">
        <v>22</v>
      </c>
      <c r="E4824" s="10" t="n">
        <v>0.1406143057474334</v>
      </c>
      <c r="F4824">
        <f>E4824*Parametrar!$B$7</f>
        <v/>
      </c>
    </row>
    <row r="4825">
      <c r="A4825" t="inlineStr">
        <is>
          <t>2024-07-19 23:00</t>
        </is>
      </c>
      <c r="B4825" t="n">
        <v>7</v>
      </c>
      <c r="C4825" t="n">
        <v>19</v>
      </c>
      <c r="D4825" t="n">
        <v>23</v>
      </c>
      <c r="E4825" s="10" t="n">
        <v>0.1457002429680583</v>
      </c>
      <c r="F4825">
        <f>E4825*Parametrar!$B$7</f>
        <v/>
      </c>
    </row>
    <row r="4826">
      <c r="A4826" t="inlineStr">
        <is>
          <t>2024-07-20 00:00</t>
        </is>
      </c>
      <c r="B4826" t="n">
        <v>7</v>
      </c>
      <c r="C4826" t="n">
        <v>20</v>
      </c>
      <c r="D4826" t="n">
        <v>0</v>
      </c>
      <c r="E4826" s="10" t="n">
        <v>0.213108675146082</v>
      </c>
      <c r="F4826">
        <f>E4826*Parametrar!$B$7</f>
        <v/>
      </c>
    </row>
    <row r="4827">
      <c r="A4827" t="inlineStr">
        <is>
          <t>2024-07-20 01:00</t>
        </is>
      </c>
      <c r="B4827" t="n">
        <v>7</v>
      </c>
      <c r="C4827" t="n">
        <v>20</v>
      </c>
      <c r="D4827" t="n">
        <v>1</v>
      </c>
      <c r="E4827" s="10" t="n">
        <v>0.158270149984836</v>
      </c>
      <c r="F4827">
        <f>E4827*Parametrar!$B$7</f>
        <v/>
      </c>
    </row>
    <row r="4828">
      <c r="A4828" t="inlineStr">
        <is>
          <t>2024-07-20 02:00</t>
        </is>
      </c>
      <c r="B4828" t="n">
        <v>7</v>
      </c>
      <c r="C4828" t="n">
        <v>20</v>
      </c>
      <c r="D4828" t="n">
        <v>2</v>
      </c>
      <c r="E4828" s="10" t="n">
        <v>0.1435130264431263</v>
      </c>
      <c r="F4828">
        <f>E4828*Parametrar!$B$7</f>
        <v/>
      </c>
    </row>
    <row r="4829">
      <c r="A4829" t="inlineStr">
        <is>
          <t>2024-07-20 03:00</t>
        </is>
      </c>
      <c r="B4829" t="n">
        <v>7</v>
      </c>
      <c r="C4829" t="n">
        <v>20</v>
      </c>
      <c r="D4829" t="n">
        <v>3</v>
      </c>
      <c r="E4829" s="10" t="n">
        <v>0.1336310240714458</v>
      </c>
      <c r="F4829">
        <f>E4829*Parametrar!$B$7</f>
        <v/>
      </c>
    </row>
    <row r="4830">
      <c r="A4830" t="inlineStr">
        <is>
          <t>2024-07-20 04:00</t>
        </is>
      </c>
      <c r="B4830" t="n">
        <v>7</v>
      </c>
      <c r="C4830" t="n">
        <v>20</v>
      </c>
      <c r="D4830" t="n">
        <v>4</v>
      </c>
      <c r="E4830" s="10" t="n">
        <v>0.1234064456175469</v>
      </c>
      <c r="F4830">
        <f>E4830*Parametrar!$B$7</f>
        <v/>
      </c>
    </row>
    <row r="4831">
      <c r="A4831" t="inlineStr">
        <is>
          <t>2024-07-20 05:00</t>
        </is>
      </c>
      <c r="B4831" t="n">
        <v>7</v>
      </c>
      <c r="C4831" t="n">
        <v>20</v>
      </c>
      <c r="D4831" t="n">
        <v>5</v>
      </c>
      <c r="E4831" s="10" t="n">
        <v>0.1064094015382564</v>
      </c>
      <c r="F4831">
        <f>E4831*Parametrar!$B$7</f>
        <v/>
      </c>
    </row>
    <row r="4832">
      <c r="A4832" t="inlineStr">
        <is>
          <t>2024-07-20 06:00</t>
        </is>
      </c>
      <c r="B4832" t="n">
        <v>7</v>
      </c>
      <c r="C4832" t="n">
        <v>20</v>
      </c>
      <c r="D4832" t="n">
        <v>6</v>
      </c>
      <c r="E4832" s="10" t="n">
        <v>0.08912248538939649</v>
      </c>
      <c r="F4832">
        <f>E4832*Parametrar!$B$7</f>
        <v/>
      </c>
    </row>
    <row r="4833">
      <c r="A4833" t="inlineStr">
        <is>
          <t>2024-07-20 07:00</t>
        </is>
      </c>
      <c r="B4833" t="n">
        <v>7</v>
      </c>
      <c r="C4833" t="n">
        <v>20</v>
      </c>
      <c r="D4833" t="n">
        <v>7</v>
      </c>
      <c r="E4833" s="10" t="n">
        <v>0.07505051401212336</v>
      </c>
      <c r="F4833">
        <f>E4833*Parametrar!$B$7</f>
        <v/>
      </c>
    </row>
    <row r="4834">
      <c r="A4834" t="inlineStr">
        <is>
          <t>2024-07-20 08:00</t>
        </is>
      </c>
      <c r="B4834" t="n">
        <v>7</v>
      </c>
      <c r="C4834" t="n">
        <v>20</v>
      </c>
      <c r="D4834" t="n">
        <v>8</v>
      </c>
      <c r="E4834" s="10" t="n">
        <v>0.07613094627142711</v>
      </c>
      <c r="F4834">
        <f>E4834*Parametrar!$B$7</f>
        <v/>
      </c>
    </row>
    <row r="4835">
      <c r="A4835" t="inlineStr">
        <is>
          <t>2024-07-20 09:00</t>
        </is>
      </c>
      <c r="B4835" t="n">
        <v>7</v>
      </c>
      <c r="C4835" t="n">
        <v>20</v>
      </c>
      <c r="D4835" t="n">
        <v>9</v>
      </c>
      <c r="E4835" s="10" t="n">
        <v>0.06983281675987602</v>
      </c>
      <c r="F4835">
        <f>E4835*Parametrar!$B$7</f>
        <v/>
      </c>
    </row>
    <row r="4836">
      <c r="A4836" t="inlineStr">
        <is>
          <t>2024-07-20 10:00</t>
        </is>
      </c>
      <c r="B4836" t="n">
        <v>7</v>
      </c>
      <c r="C4836" t="n">
        <v>20</v>
      </c>
      <c r="D4836" t="n">
        <v>10</v>
      </c>
      <c r="E4836" s="10" t="n">
        <v>0.07520862605007025</v>
      </c>
      <c r="F4836">
        <f>E4836*Parametrar!$B$7</f>
        <v/>
      </c>
    </row>
    <row r="4837">
      <c r="A4837" t="inlineStr">
        <is>
          <t>2024-07-20 11:00</t>
        </is>
      </c>
      <c r="B4837" t="n">
        <v>7</v>
      </c>
      <c r="C4837" t="n">
        <v>20</v>
      </c>
      <c r="D4837" t="n">
        <v>11</v>
      </c>
      <c r="E4837" s="10" t="n">
        <v>0.08300881992211678</v>
      </c>
      <c r="F4837">
        <f>E4837*Parametrar!$B$7</f>
        <v/>
      </c>
    </row>
    <row r="4838">
      <c r="A4838" t="inlineStr">
        <is>
          <t>2024-07-20 12:00</t>
        </is>
      </c>
      <c r="B4838" t="n">
        <v>7</v>
      </c>
      <c r="C4838" t="n">
        <v>20</v>
      </c>
      <c r="D4838" t="n">
        <v>12</v>
      </c>
      <c r="E4838" s="10" t="n">
        <v>0.0938131425151542</v>
      </c>
      <c r="F4838">
        <f>E4838*Parametrar!$B$7</f>
        <v/>
      </c>
    </row>
    <row r="4839">
      <c r="A4839" t="inlineStr">
        <is>
          <t>2024-07-20 13:00</t>
        </is>
      </c>
      <c r="B4839" t="n">
        <v>7</v>
      </c>
      <c r="C4839" t="n">
        <v>20</v>
      </c>
      <c r="D4839" t="n">
        <v>13</v>
      </c>
      <c r="E4839" s="10" t="n">
        <v>0.1041958330069999</v>
      </c>
      <c r="F4839">
        <f>E4839*Parametrar!$B$7</f>
        <v/>
      </c>
    </row>
    <row r="4840">
      <c r="A4840" t="inlineStr">
        <is>
          <t>2024-07-20 14:00</t>
        </is>
      </c>
      <c r="B4840" t="n">
        <v>7</v>
      </c>
      <c r="C4840" t="n">
        <v>20</v>
      </c>
      <c r="D4840" t="n">
        <v>14</v>
      </c>
      <c r="E4840" s="10" t="n">
        <v>0.112681179043483</v>
      </c>
      <c r="F4840">
        <f>E4840*Parametrar!$B$7</f>
        <v/>
      </c>
    </row>
    <row r="4841">
      <c r="A4841" t="inlineStr">
        <is>
          <t>2024-07-20 15:00</t>
        </is>
      </c>
      <c r="B4841" t="n">
        <v>7</v>
      </c>
      <c r="C4841" t="n">
        <v>20</v>
      </c>
      <c r="D4841" t="n">
        <v>15</v>
      </c>
      <c r="E4841" s="10" t="n">
        <v>0.1205867809408274</v>
      </c>
      <c r="F4841">
        <f>E4841*Parametrar!$B$7</f>
        <v/>
      </c>
    </row>
    <row r="4842">
      <c r="A4842" t="inlineStr">
        <is>
          <t>2024-07-20 16:00</t>
        </is>
      </c>
      <c r="B4842" t="n">
        <v>7</v>
      </c>
      <c r="C4842" t="n">
        <v>20</v>
      </c>
      <c r="D4842" t="n">
        <v>16</v>
      </c>
      <c r="E4842" s="10" t="n">
        <v>0.1265423343701602</v>
      </c>
      <c r="F4842">
        <f>E4842*Parametrar!$B$7</f>
        <v/>
      </c>
    </row>
    <row r="4843">
      <c r="A4843" t="inlineStr">
        <is>
          <t>2024-07-20 17:00</t>
        </is>
      </c>
      <c r="B4843" t="n">
        <v>7</v>
      </c>
      <c r="C4843" t="n">
        <v>20</v>
      </c>
      <c r="D4843" t="n">
        <v>17</v>
      </c>
      <c r="E4843" s="10" t="n">
        <v>0.1360817606596225</v>
      </c>
      <c r="F4843">
        <f>E4843*Parametrar!$B$7</f>
        <v/>
      </c>
    </row>
    <row r="4844">
      <c r="A4844" t="inlineStr">
        <is>
          <t>2024-07-20 18:00</t>
        </is>
      </c>
      <c r="B4844" t="n">
        <v>7</v>
      </c>
      <c r="C4844" t="n">
        <v>20</v>
      </c>
      <c r="D4844" t="n">
        <v>18</v>
      </c>
      <c r="E4844" s="10" t="n">
        <v>0.1278862866927088</v>
      </c>
      <c r="F4844">
        <f>E4844*Parametrar!$B$7</f>
        <v/>
      </c>
    </row>
    <row r="4845">
      <c r="A4845" t="inlineStr">
        <is>
          <t>2024-07-20 19:00</t>
        </is>
      </c>
      <c r="B4845" t="n">
        <v>7</v>
      </c>
      <c r="C4845" t="n">
        <v>20</v>
      </c>
      <c r="D4845" t="n">
        <v>19</v>
      </c>
      <c r="E4845" s="10" t="n">
        <v>0.140377137690513</v>
      </c>
      <c r="F4845">
        <f>E4845*Parametrar!$B$7</f>
        <v/>
      </c>
    </row>
    <row r="4846">
      <c r="A4846" t="inlineStr">
        <is>
          <t>2024-07-20 20:00</t>
        </is>
      </c>
      <c r="B4846" t="n">
        <v>7</v>
      </c>
      <c r="C4846" t="n">
        <v>20</v>
      </c>
      <c r="D4846" t="n">
        <v>20</v>
      </c>
      <c r="E4846" s="10" t="n">
        <v>0.1634087912181099</v>
      </c>
      <c r="F4846">
        <f>E4846*Parametrar!$B$7</f>
        <v/>
      </c>
    </row>
    <row r="4847">
      <c r="A4847" t="inlineStr">
        <is>
          <t>2024-07-20 21:00</t>
        </is>
      </c>
      <c r="B4847" t="n">
        <v>7</v>
      </c>
      <c r="C4847" t="n">
        <v>20</v>
      </c>
      <c r="D4847" t="n">
        <v>21</v>
      </c>
      <c r="E4847" s="10" t="n">
        <v>0.1901824296437831</v>
      </c>
      <c r="F4847">
        <f>E4847*Parametrar!$B$7</f>
        <v/>
      </c>
    </row>
    <row r="4848">
      <c r="A4848" t="inlineStr">
        <is>
          <t>2024-07-20 22:00</t>
        </is>
      </c>
      <c r="B4848" t="n">
        <v>7</v>
      </c>
      <c r="C4848" t="n">
        <v>20</v>
      </c>
      <c r="D4848" t="n">
        <v>22</v>
      </c>
      <c r="E4848" s="10" t="n">
        <v>0.2099727863934687</v>
      </c>
      <c r="F4848">
        <f>E4848*Parametrar!$B$7</f>
        <v/>
      </c>
    </row>
    <row r="4849">
      <c r="A4849" t="inlineStr">
        <is>
          <t>2024-07-20 23:00</t>
        </is>
      </c>
      <c r="B4849" t="n">
        <v>7</v>
      </c>
      <c r="C4849" t="n">
        <v>20</v>
      </c>
      <c r="D4849" t="n">
        <v>23</v>
      </c>
      <c r="E4849" s="10" t="n">
        <v>0.214584387500253</v>
      </c>
      <c r="F4849">
        <f>E4849*Parametrar!$B$7</f>
        <v/>
      </c>
    </row>
    <row r="4850">
      <c r="A4850" t="inlineStr">
        <is>
          <t>2024-07-21 00:00</t>
        </is>
      </c>
      <c r="B4850" t="n">
        <v>7</v>
      </c>
      <c r="C4850" t="n">
        <v>21</v>
      </c>
      <c r="D4850" t="n">
        <v>0</v>
      </c>
      <c r="E4850" s="10" t="n">
        <v>0.2210933330623999</v>
      </c>
      <c r="F4850">
        <f>E4850*Parametrar!$B$7</f>
        <v/>
      </c>
    </row>
    <row r="4851">
      <c r="A4851" t="inlineStr">
        <is>
          <t>2024-07-21 01:00</t>
        </is>
      </c>
      <c r="B4851" t="n">
        <v>7</v>
      </c>
      <c r="C4851" t="n">
        <v>21</v>
      </c>
      <c r="D4851" t="n">
        <v>1</v>
      </c>
      <c r="E4851" s="10" t="n">
        <v>0.2105788825389318</v>
      </c>
      <c r="F4851">
        <f>E4851*Parametrar!$B$7</f>
        <v/>
      </c>
    </row>
    <row r="4852">
      <c r="A4852" t="inlineStr">
        <is>
          <t>2024-07-21 02:00</t>
        </is>
      </c>
      <c r="B4852" t="n">
        <v>7</v>
      </c>
      <c r="C4852" t="n">
        <v>21</v>
      </c>
      <c r="D4852" t="n">
        <v>2</v>
      </c>
      <c r="E4852" s="10" t="n">
        <v>0.2027259846542363</v>
      </c>
      <c r="F4852">
        <f>E4852*Parametrar!$B$7</f>
        <v/>
      </c>
    </row>
    <row r="4853">
      <c r="A4853" t="inlineStr">
        <is>
          <t>2024-07-21 03:00</t>
        </is>
      </c>
      <c r="B4853" t="n">
        <v>7</v>
      </c>
      <c r="C4853" t="n">
        <v>21</v>
      </c>
      <c r="D4853" t="n">
        <v>3</v>
      </c>
      <c r="E4853" s="10" t="n">
        <v>0.2003806560913574</v>
      </c>
      <c r="F4853">
        <f>E4853*Parametrar!$B$7</f>
        <v/>
      </c>
    </row>
    <row r="4854">
      <c r="A4854" t="inlineStr">
        <is>
          <t>2024-07-21 04:00</t>
        </is>
      </c>
      <c r="B4854" t="n">
        <v>7</v>
      </c>
      <c r="C4854" t="n">
        <v>21</v>
      </c>
      <c r="D4854" t="n">
        <v>4</v>
      </c>
      <c r="E4854" s="10" t="n">
        <v>0.1906304137512993</v>
      </c>
      <c r="F4854">
        <f>E4854*Parametrar!$B$7</f>
        <v/>
      </c>
    </row>
    <row r="4855">
      <c r="A4855" t="inlineStr">
        <is>
          <t>2024-07-21 05:00</t>
        </is>
      </c>
      <c r="B4855" t="n">
        <v>7</v>
      </c>
      <c r="C4855" t="n">
        <v>21</v>
      </c>
      <c r="D4855" t="n">
        <v>5</v>
      </c>
      <c r="E4855" s="10" t="n">
        <v>0.1701022008245282</v>
      </c>
      <c r="F4855">
        <f>E4855*Parametrar!$B$7</f>
        <v/>
      </c>
    </row>
    <row r="4856">
      <c r="A4856" t="inlineStr">
        <is>
          <t>2024-07-21 06:00</t>
        </is>
      </c>
      <c r="B4856" t="n">
        <v>7</v>
      </c>
      <c r="C4856" t="n">
        <v>21</v>
      </c>
      <c r="D4856" t="n">
        <v>6</v>
      </c>
      <c r="E4856" s="10" t="n">
        <v>0.1429332823039877</v>
      </c>
      <c r="F4856">
        <f>E4856*Parametrar!$B$7</f>
        <v/>
      </c>
    </row>
    <row r="4857">
      <c r="A4857" t="inlineStr">
        <is>
          <t>2024-07-21 07:00</t>
        </is>
      </c>
      <c r="B4857" t="n">
        <v>7</v>
      </c>
      <c r="C4857" t="n">
        <v>21</v>
      </c>
      <c r="D4857" t="n">
        <v>7</v>
      </c>
      <c r="E4857" s="10" t="n">
        <v>0.1206394849534764</v>
      </c>
      <c r="F4857">
        <f>E4857*Parametrar!$B$7</f>
        <v/>
      </c>
    </row>
    <row r="4858">
      <c r="A4858" t="inlineStr">
        <is>
          <t>2024-07-21 08:00</t>
        </is>
      </c>
      <c r="B4858" t="n">
        <v>7</v>
      </c>
      <c r="C4858" t="n">
        <v>21</v>
      </c>
      <c r="D4858" t="n">
        <v>8</v>
      </c>
      <c r="E4858" s="10" t="n">
        <v>0.1116534507968282</v>
      </c>
      <c r="F4858">
        <f>E4858*Parametrar!$B$7</f>
        <v/>
      </c>
    </row>
    <row r="4859">
      <c r="A4859" t="inlineStr">
        <is>
          <t>2024-07-21 09:00</t>
        </is>
      </c>
      <c r="B4859" t="n">
        <v>7</v>
      </c>
      <c r="C4859" t="n">
        <v>21</v>
      </c>
      <c r="D4859" t="n">
        <v>9</v>
      </c>
      <c r="E4859" s="10" t="n">
        <v>0.1106257225501734</v>
      </c>
      <c r="F4859">
        <f>E4859*Parametrar!$B$7</f>
        <v/>
      </c>
    </row>
    <row r="4860">
      <c r="A4860" t="inlineStr">
        <is>
          <t>2024-07-21 10:00</t>
        </is>
      </c>
      <c r="B4860" t="n">
        <v>7</v>
      </c>
      <c r="C4860" t="n">
        <v>21</v>
      </c>
      <c r="D4860" t="n">
        <v>10</v>
      </c>
      <c r="E4860" s="10" t="n">
        <v>0.116185995884639</v>
      </c>
      <c r="F4860">
        <f>E4860*Parametrar!$B$7</f>
        <v/>
      </c>
    </row>
    <row r="4861">
      <c r="A4861" t="inlineStr">
        <is>
          <t>2024-07-21 11:00</t>
        </is>
      </c>
      <c r="B4861" t="n">
        <v>7</v>
      </c>
      <c r="C4861" t="n">
        <v>21</v>
      </c>
      <c r="D4861" t="n">
        <v>11</v>
      </c>
      <c r="E4861" s="10" t="n">
        <v>0.1269903184776764</v>
      </c>
      <c r="F4861">
        <f>E4861*Parametrar!$B$7</f>
        <v/>
      </c>
    </row>
    <row r="4862">
      <c r="A4862" t="inlineStr">
        <is>
          <t>2024-07-21 12:00</t>
        </is>
      </c>
      <c r="B4862" t="n">
        <v>7</v>
      </c>
      <c r="C4862" t="n">
        <v>21</v>
      </c>
      <c r="D4862" t="n">
        <v>12</v>
      </c>
      <c r="E4862" s="10" t="n">
        <v>0.1349749763939943</v>
      </c>
      <c r="F4862">
        <f>E4862*Parametrar!$B$7</f>
        <v/>
      </c>
    </row>
    <row r="4863">
      <c r="A4863" t="inlineStr">
        <is>
          <t>2024-07-21 13:00</t>
        </is>
      </c>
      <c r="B4863" t="n">
        <v>7</v>
      </c>
      <c r="C4863" t="n">
        <v>21</v>
      </c>
      <c r="D4863" t="n">
        <v>13</v>
      </c>
      <c r="E4863" s="10" t="n">
        <v>0.1429596343103122</v>
      </c>
      <c r="F4863">
        <f>E4863*Parametrar!$B$7</f>
        <v/>
      </c>
    </row>
    <row r="4864">
      <c r="A4864" t="inlineStr">
        <is>
          <t>2024-07-21 14:00</t>
        </is>
      </c>
      <c r="B4864" t="n">
        <v>7</v>
      </c>
      <c r="C4864" t="n">
        <v>21</v>
      </c>
      <c r="D4864" t="n">
        <v>14</v>
      </c>
      <c r="E4864" s="10" t="n">
        <v>0.1486516676764002</v>
      </c>
      <c r="F4864">
        <f>E4864*Parametrar!$B$7</f>
        <v/>
      </c>
    </row>
    <row r="4865">
      <c r="A4865" t="inlineStr">
        <is>
          <t>2024-07-21 15:00</t>
        </is>
      </c>
      <c r="B4865" t="n">
        <v>7</v>
      </c>
      <c r="C4865" t="n">
        <v>21</v>
      </c>
      <c r="D4865" t="n">
        <v>15</v>
      </c>
      <c r="E4865" s="10" t="n">
        <v>0.1521828365238808</v>
      </c>
      <c r="F4865">
        <f>E4865*Parametrar!$B$7</f>
        <v/>
      </c>
    </row>
    <row r="4866">
      <c r="A4866" t="inlineStr">
        <is>
          <t>2024-07-21 16:00</t>
        </is>
      </c>
      <c r="B4866" t="n">
        <v>7</v>
      </c>
      <c r="C4866" t="n">
        <v>21</v>
      </c>
      <c r="D4866" t="n">
        <v>16</v>
      </c>
      <c r="E4866" s="10" t="n">
        <v>0.1532632687831845</v>
      </c>
      <c r="F4866">
        <f>E4866*Parametrar!$B$7</f>
        <v/>
      </c>
    </row>
    <row r="4867">
      <c r="A4867" t="inlineStr">
        <is>
          <t>2024-07-21 17:00</t>
        </is>
      </c>
      <c r="B4867" t="n">
        <v>7</v>
      </c>
      <c r="C4867" t="n">
        <v>21</v>
      </c>
      <c r="D4867" t="n">
        <v>17</v>
      </c>
      <c r="E4867" s="10" t="n">
        <v>0.1501273800305712</v>
      </c>
      <c r="F4867">
        <f>E4867*Parametrar!$B$7</f>
        <v/>
      </c>
    </row>
    <row r="4868">
      <c r="A4868" t="inlineStr">
        <is>
          <t>2024-07-21 18:00</t>
        </is>
      </c>
      <c r="B4868" t="n">
        <v>7</v>
      </c>
      <c r="C4868" t="n">
        <v>21</v>
      </c>
      <c r="D4868" t="n">
        <v>18</v>
      </c>
      <c r="E4868" s="10" t="n">
        <v>0.1509706442329546</v>
      </c>
      <c r="F4868">
        <f>E4868*Parametrar!$B$7</f>
        <v/>
      </c>
    </row>
    <row r="4869">
      <c r="A4869" t="inlineStr">
        <is>
          <t>2024-07-21 19:00</t>
        </is>
      </c>
      <c r="B4869" t="n">
        <v>7</v>
      </c>
      <c r="C4869" t="n">
        <v>21</v>
      </c>
      <c r="D4869" t="n">
        <v>19</v>
      </c>
      <c r="E4869" s="10" t="n">
        <v>0.1568207896369895</v>
      </c>
      <c r="F4869">
        <f>E4869*Parametrar!$B$7</f>
        <v/>
      </c>
    </row>
    <row r="4870">
      <c r="A4870" t="inlineStr">
        <is>
          <t>2024-07-21 20:00</t>
        </is>
      </c>
      <c r="B4870" t="n">
        <v>7</v>
      </c>
      <c r="C4870" t="n">
        <v>21</v>
      </c>
      <c r="D4870" t="n">
        <v>20</v>
      </c>
      <c r="E4870" s="10" t="n">
        <v>0.1689163605399265</v>
      </c>
      <c r="F4870">
        <f>E4870*Parametrar!$B$7</f>
        <v/>
      </c>
    </row>
    <row r="4871">
      <c r="A4871" t="inlineStr">
        <is>
          <t>2024-07-21 21:00</t>
        </is>
      </c>
      <c r="B4871" t="n">
        <v>7</v>
      </c>
      <c r="C4871" t="n">
        <v>21</v>
      </c>
      <c r="D4871" t="n">
        <v>21</v>
      </c>
      <c r="E4871" s="10" t="n">
        <v>0.1884959012390163</v>
      </c>
      <c r="F4871">
        <f>E4871*Parametrar!$B$7</f>
        <v/>
      </c>
    </row>
    <row r="4872">
      <c r="A4872" t="inlineStr">
        <is>
          <t>2024-07-21 22:00</t>
        </is>
      </c>
      <c r="B4872" t="n">
        <v>7</v>
      </c>
      <c r="C4872" t="n">
        <v>21</v>
      </c>
      <c r="D4872" t="n">
        <v>22</v>
      </c>
      <c r="E4872" s="10" t="n">
        <v>0.2032266727744015</v>
      </c>
      <c r="F4872">
        <f>E4872*Parametrar!$B$7</f>
        <v/>
      </c>
    </row>
    <row r="4873">
      <c r="A4873" t="inlineStr">
        <is>
          <t>2024-07-21 23:00</t>
        </is>
      </c>
      <c r="B4873" t="n">
        <v>7</v>
      </c>
      <c r="C4873" t="n">
        <v>21</v>
      </c>
      <c r="D4873" t="n">
        <v>23</v>
      </c>
      <c r="E4873" s="10" t="n">
        <v>0.216718900012536</v>
      </c>
      <c r="F4873">
        <f>E4873*Parametrar!$B$7</f>
        <v/>
      </c>
    </row>
    <row r="4874">
      <c r="A4874" t="inlineStr">
        <is>
          <t>2024-07-22 00:00</t>
        </is>
      </c>
      <c r="B4874" t="n">
        <v>7</v>
      </c>
      <c r="C4874" t="n">
        <v>22</v>
      </c>
      <c r="D4874" t="n">
        <v>0</v>
      </c>
      <c r="E4874" s="10" t="n">
        <v>0.2127924510701882</v>
      </c>
      <c r="F4874">
        <f>E4874*Parametrar!$B$7</f>
        <v/>
      </c>
    </row>
    <row r="4875">
      <c r="A4875" t="inlineStr">
        <is>
          <t>2024-07-22 01:00</t>
        </is>
      </c>
      <c r="B4875" t="n">
        <v>7</v>
      </c>
      <c r="C4875" t="n">
        <v>22</v>
      </c>
      <c r="D4875" t="n">
        <v>1</v>
      </c>
      <c r="E4875" s="10" t="n">
        <v>0.2215676691762406</v>
      </c>
      <c r="F4875">
        <f>E4875*Parametrar!$B$7</f>
        <v/>
      </c>
    </row>
    <row r="4876">
      <c r="A4876" t="inlineStr">
        <is>
          <t>2024-07-22 02:00</t>
        </is>
      </c>
      <c r="B4876" t="n">
        <v>7</v>
      </c>
      <c r="C4876" t="n">
        <v>22</v>
      </c>
      <c r="D4876" t="n">
        <v>2</v>
      </c>
      <c r="E4876" s="10" t="n">
        <v>0.215243187658365</v>
      </c>
      <c r="F4876">
        <f>E4876*Parametrar!$B$7</f>
        <v/>
      </c>
    </row>
    <row r="4877">
      <c r="A4877" t="inlineStr">
        <is>
          <t>2024-07-22 03:00</t>
        </is>
      </c>
      <c r="B4877" t="n">
        <v>7</v>
      </c>
      <c r="C4877" t="n">
        <v>22</v>
      </c>
      <c r="D4877" t="n">
        <v>3</v>
      </c>
      <c r="E4877" s="10" t="n">
        <v>0.2106842905642297</v>
      </c>
      <c r="F4877">
        <f>E4877*Parametrar!$B$7</f>
        <v/>
      </c>
    </row>
    <row r="4878">
      <c r="A4878" t="inlineStr">
        <is>
          <t>2024-07-22 04:00</t>
        </is>
      </c>
      <c r="B4878" t="n">
        <v>7</v>
      </c>
      <c r="C4878" t="n">
        <v>22</v>
      </c>
      <c r="D4878" t="n">
        <v>4</v>
      </c>
      <c r="E4878" s="10" t="n">
        <v>0.2022516485403956</v>
      </c>
      <c r="F4878">
        <f>E4878*Parametrar!$B$7</f>
        <v/>
      </c>
    </row>
    <row r="4879">
      <c r="A4879" t="inlineStr">
        <is>
          <t>2024-07-22 05:00</t>
        </is>
      </c>
      <c r="B4879" t="n">
        <v>7</v>
      </c>
      <c r="C4879" t="n">
        <v>22</v>
      </c>
      <c r="D4879" t="n">
        <v>5</v>
      </c>
      <c r="E4879" s="10" t="n">
        <v>0.1823822357717366</v>
      </c>
      <c r="F4879">
        <f>E4879*Parametrar!$B$7</f>
        <v/>
      </c>
    </row>
    <row r="4880">
      <c r="A4880" t="inlineStr">
        <is>
          <t>2024-07-22 06:00</t>
        </is>
      </c>
      <c r="B4880" t="n">
        <v>7</v>
      </c>
      <c r="C4880" t="n">
        <v>22</v>
      </c>
      <c r="D4880" t="n">
        <v>6</v>
      </c>
      <c r="E4880" s="10" t="n">
        <v>0.1648054475533074</v>
      </c>
      <c r="F4880">
        <f>E4880*Parametrar!$B$7</f>
        <v/>
      </c>
    </row>
    <row r="4881">
      <c r="A4881" t="inlineStr">
        <is>
          <t>2024-07-22 07:00</t>
        </is>
      </c>
      <c r="B4881" t="n">
        <v>7</v>
      </c>
      <c r="C4881" t="n">
        <v>22</v>
      </c>
      <c r="D4881" t="n">
        <v>7</v>
      </c>
      <c r="E4881" s="10" t="n">
        <v>0.154712629131031</v>
      </c>
      <c r="F4881">
        <f>E4881*Parametrar!$B$7</f>
        <v/>
      </c>
    </row>
    <row r="4882">
      <c r="A4882" t="inlineStr">
        <is>
          <t>2024-07-22 08:00</t>
        </is>
      </c>
      <c r="B4882" t="n">
        <v>7</v>
      </c>
      <c r="C4882" t="n">
        <v>22</v>
      </c>
      <c r="D4882" t="n">
        <v>8</v>
      </c>
      <c r="E4882" s="10" t="n">
        <v>0.1538430129223231</v>
      </c>
      <c r="F4882">
        <f>E4882*Parametrar!$B$7</f>
        <v/>
      </c>
    </row>
    <row r="4883">
      <c r="A4883" t="inlineStr">
        <is>
          <t>2024-07-22 09:00</t>
        </is>
      </c>
      <c r="B4883" t="n">
        <v>7</v>
      </c>
      <c r="C4883" t="n">
        <v>22</v>
      </c>
      <c r="D4883" t="n">
        <v>9</v>
      </c>
      <c r="E4883" s="10" t="n">
        <v>0.1663075119138029</v>
      </c>
      <c r="F4883">
        <f>E4883*Parametrar!$B$7</f>
        <v/>
      </c>
    </row>
    <row r="4884">
      <c r="A4884" t="inlineStr">
        <is>
          <t>2024-07-22 10:00</t>
        </is>
      </c>
      <c r="B4884" t="n">
        <v>7</v>
      </c>
      <c r="C4884" t="n">
        <v>22</v>
      </c>
      <c r="D4884" t="n">
        <v>10</v>
      </c>
      <c r="E4884" s="10" t="n">
        <v>0.1809592274302146</v>
      </c>
      <c r="F4884">
        <f>E4884*Parametrar!$B$7</f>
        <v/>
      </c>
    </row>
    <row r="4885">
      <c r="A4885" t="inlineStr">
        <is>
          <t>2024-07-22 11:00</t>
        </is>
      </c>
      <c r="B4885" t="n">
        <v>7</v>
      </c>
      <c r="C4885" t="n">
        <v>22</v>
      </c>
      <c r="D4885" t="n">
        <v>11</v>
      </c>
      <c r="E4885" s="10" t="n">
        <v>0.1906567657576238</v>
      </c>
      <c r="F4885">
        <f>E4885*Parametrar!$B$7</f>
        <v/>
      </c>
    </row>
    <row r="4886">
      <c r="A4886" t="inlineStr">
        <is>
          <t>2024-07-22 12:00</t>
        </is>
      </c>
      <c r="B4886" t="n">
        <v>7</v>
      </c>
      <c r="C4886" t="n">
        <v>22</v>
      </c>
      <c r="D4886" t="n">
        <v>12</v>
      </c>
      <c r="E4886" s="10" t="n">
        <v>0.2005387681293044</v>
      </c>
      <c r="F4886">
        <f>E4886*Parametrar!$B$7</f>
        <v/>
      </c>
    </row>
    <row r="4887">
      <c r="A4887" t="inlineStr">
        <is>
          <t>2024-07-22 13:00</t>
        </is>
      </c>
      <c r="B4887" t="n">
        <v>7</v>
      </c>
      <c r="C4887" t="n">
        <v>22</v>
      </c>
      <c r="D4887" t="n">
        <v>13</v>
      </c>
      <c r="E4887" s="10" t="n">
        <v>0.2074429937863185</v>
      </c>
      <c r="F4887">
        <f>E4887*Parametrar!$B$7</f>
        <v/>
      </c>
    </row>
    <row r="4888">
      <c r="A4888" t="inlineStr">
        <is>
          <t>2024-07-22 14:00</t>
        </is>
      </c>
      <c r="B4888" t="n">
        <v>7</v>
      </c>
      <c r="C4888" t="n">
        <v>22</v>
      </c>
      <c r="D4888" t="n">
        <v>14</v>
      </c>
      <c r="E4888" s="10" t="n">
        <v>0.2112640347033683</v>
      </c>
      <c r="F4888">
        <f>E4888*Parametrar!$B$7</f>
        <v/>
      </c>
    </row>
    <row r="4889">
      <c r="A4889" t="inlineStr">
        <is>
          <t>2024-07-22 15:00</t>
        </is>
      </c>
      <c r="B4889" t="n">
        <v>7</v>
      </c>
      <c r="C4889" t="n">
        <v>22</v>
      </c>
      <c r="D4889" t="n">
        <v>15</v>
      </c>
      <c r="E4889" s="10" t="n">
        <v>0.2124762269942945</v>
      </c>
      <c r="F4889">
        <f>E4889*Parametrar!$B$7</f>
        <v/>
      </c>
    </row>
    <row r="4890">
      <c r="A4890" t="inlineStr">
        <is>
          <t>2024-07-22 16:00</t>
        </is>
      </c>
      <c r="B4890" t="n">
        <v>7</v>
      </c>
      <c r="C4890" t="n">
        <v>22</v>
      </c>
      <c r="D4890" t="n">
        <v>16</v>
      </c>
      <c r="E4890" s="10" t="n">
        <v>0.2107896985895276</v>
      </c>
      <c r="F4890">
        <f>E4890*Parametrar!$B$7</f>
        <v/>
      </c>
    </row>
    <row r="4891">
      <c r="A4891" t="inlineStr">
        <is>
          <t>2024-07-22 17:00</t>
        </is>
      </c>
      <c r="B4891" t="n">
        <v>7</v>
      </c>
      <c r="C4891" t="n">
        <v>22</v>
      </c>
      <c r="D4891" t="n">
        <v>17</v>
      </c>
      <c r="E4891" s="10" t="n">
        <v>0.2015664963759591</v>
      </c>
      <c r="F4891">
        <f>E4891*Parametrar!$B$7</f>
        <v/>
      </c>
    </row>
    <row r="4892">
      <c r="A4892" t="inlineStr">
        <is>
          <t>2024-07-22 18:00</t>
        </is>
      </c>
      <c r="B4892" t="n">
        <v>7</v>
      </c>
      <c r="C4892" t="n">
        <v>22</v>
      </c>
      <c r="D4892" t="n">
        <v>18</v>
      </c>
      <c r="E4892" s="10" t="n">
        <v>0.1925014062003375</v>
      </c>
      <c r="F4892">
        <f>E4892*Parametrar!$B$7</f>
        <v/>
      </c>
    </row>
    <row r="4893">
      <c r="A4893" t="inlineStr">
        <is>
          <t>2024-07-22 19:00</t>
        </is>
      </c>
      <c r="B4893" t="n">
        <v>7</v>
      </c>
      <c r="C4893" t="n">
        <v>22</v>
      </c>
      <c r="D4893" t="n">
        <v>19</v>
      </c>
      <c r="E4893" s="10" t="n">
        <v>0.1856498845559723</v>
      </c>
      <c r="F4893">
        <f>E4893*Parametrar!$B$7</f>
        <v/>
      </c>
    </row>
    <row r="4894">
      <c r="A4894" t="inlineStr">
        <is>
          <t>2024-07-22 20:00</t>
        </is>
      </c>
      <c r="B4894" t="n">
        <v>7</v>
      </c>
      <c r="C4894" t="n">
        <v>22</v>
      </c>
      <c r="D4894" t="n">
        <v>20</v>
      </c>
      <c r="E4894" s="10" t="n">
        <v>0.1918689580485499</v>
      </c>
      <c r="F4894">
        <f>E4894*Parametrar!$B$7</f>
        <v/>
      </c>
    </row>
    <row r="4895">
      <c r="A4895" t="inlineStr">
        <is>
          <t>2024-07-22 21:00</t>
        </is>
      </c>
      <c r="B4895" t="n">
        <v>7</v>
      </c>
      <c r="C4895" t="n">
        <v>22</v>
      </c>
      <c r="D4895" t="n">
        <v>21</v>
      </c>
      <c r="E4895" s="10" t="n">
        <v>0.2002225440534106</v>
      </c>
      <c r="F4895">
        <f>E4895*Parametrar!$B$7</f>
        <v/>
      </c>
    </row>
    <row r="4896">
      <c r="A4896" t="inlineStr">
        <is>
          <t>2024-07-22 22:00</t>
        </is>
      </c>
      <c r="B4896" t="n">
        <v>7</v>
      </c>
      <c r="C4896" t="n">
        <v>22</v>
      </c>
      <c r="D4896" t="n">
        <v>22</v>
      </c>
      <c r="E4896" s="10" t="n">
        <v>0.2040962889831094</v>
      </c>
      <c r="F4896">
        <f>E4896*Parametrar!$B$7</f>
        <v/>
      </c>
    </row>
    <row r="4897">
      <c r="A4897" t="inlineStr">
        <is>
          <t>2024-07-22 23:00</t>
        </is>
      </c>
      <c r="B4897" t="n">
        <v>7</v>
      </c>
      <c r="C4897" t="n">
        <v>22</v>
      </c>
      <c r="D4897" t="n">
        <v>23</v>
      </c>
      <c r="E4897" s="10" t="n">
        <v>0.2267590144221635</v>
      </c>
      <c r="F4897">
        <f>E4897*Parametrar!$B$7</f>
        <v/>
      </c>
    </row>
    <row r="4898">
      <c r="A4898" t="inlineStr">
        <is>
          <t>2024-07-23 00:00</t>
        </is>
      </c>
      <c r="B4898" t="n">
        <v>7</v>
      </c>
      <c r="C4898" t="n">
        <v>23</v>
      </c>
      <c r="D4898" t="n">
        <v>0</v>
      </c>
      <c r="E4898" s="10" t="n">
        <v>0.1379264011023363</v>
      </c>
      <c r="F4898">
        <f>E4898*Parametrar!$B$7</f>
        <v/>
      </c>
    </row>
    <row r="4899">
      <c r="A4899" t="inlineStr">
        <is>
          <t>2024-07-23 01:00</t>
        </is>
      </c>
      <c r="B4899" t="n">
        <v>7</v>
      </c>
      <c r="C4899" t="n">
        <v>23</v>
      </c>
      <c r="D4899" t="n">
        <v>1</v>
      </c>
      <c r="E4899" s="10" t="n">
        <v>0.1907885257892462</v>
      </c>
      <c r="F4899">
        <f>E4899*Parametrar!$B$7</f>
        <v/>
      </c>
    </row>
    <row r="4900">
      <c r="A4900" t="inlineStr">
        <is>
          <t>2024-07-23 02:00</t>
        </is>
      </c>
      <c r="B4900" t="n">
        <v>7</v>
      </c>
      <c r="C4900" t="n">
        <v>23</v>
      </c>
      <c r="D4900" t="n">
        <v>2</v>
      </c>
      <c r="E4900" s="10" t="n">
        <v>0.1836471320753117</v>
      </c>
      <c r="F4900">
        <f>E4900*Parametrar!$B$7</f>
        <v/>
      </c>
    </row>
    <row r="4901">
      <c r="A4901" t="inlineStr">
        <is>
          <t>2024-07-23 03:00</t>
        </is>
      </c>
      <c r="B4901" t="n">
        <v>7</v>
      </c>
      <c r="C4901" t="n">
        <v>23</v>
      </c>
      <c r="D4901" t="n">
        <v>3</v>
      </c>
      <c r="E4901" s="10" t="n">
        <v>0.1736597216783332</v>
      </c>
      <c r="F4901">
        <f>E4901*Parametrar!$B$7</f>
        <v/>
      </c>
    </row>
    <row r="4902">
      <c r="A4902" t="inlineStr">
        <is>
          <t>2024-07-23 04:00</t>
        </is>
      </c>
      <c r="B4902" t="n">
        <v>7</v>
      </c>
      <c r="C4902" t="n">
        <v>23</v>
      </c>
      <c r="D4902" t="n">
        <v>4</v>
      </c>
      <c r="E4902" s="10" t="n">
        <v>0.1606681825603638</v>
      </c>
      <c r="F4902">
        <f>E4902*Parametrar!$B$7</f>
        <v/>
      </c>
    </row>
    <row r="4903">
      <c r="A4903" t="inlineStr">
        <is>
          <t>2024-07-23 05:00</t>
        </is>
      </c>
      <c r="B4903" t="n">
        <v>7</v>
      </c>
      <c r="C4903" t="n">
        <v>23</v>
      </c>
      <c r="D4903" t="n">
        <v>5</v>
      </c>
      <c r="E4903" s="10" t="n">
        <v>0.1466225631894152</v>
      </c>
      <c r="F4903">
        <f>E4903*Parametrar!$B$7</f>
        <v/>
      </c>
    </row>
    <row r="4904">
      <c r="A4904" t="inlineStr">
        <is>
          <t>2024-07-23 06:00</t>
        </is>
      </c>
      <c r="B4904" t="n">
        <v>7</v>
      </c>
      <c r="C4904" t="n">
        <v>23</v>
      </c>
      <c r="D4904" t="n">
        <v>6</v>
      </c>
      <c r="E4904" s="10" t="n">
        <v>0.1273592465662192</v>
      </c>
      <c r="F4904">
        <f>E4904*Parametrar!$B$7</f>
        <v/>
      </c>
    </row>
    <row r="4905">
      <c r="A4905" t="inlineStr">
        <is>
          <t>2024-07-23 07:00</t>
        </is>
      </c>
      <c r="B4905" t="n">
        <v>7</v>
      </c>
      <c r="C4905" t="n">
        <v>23</v>
      </c>
      <c r="D4905" t="n">
        <v>7</v>
      </c>
      <c r="E4905" s="10" t="n">
        <v>0.1178725242894058</v>
      </c>
      <c r="F4905">
        <f>E4905*Parametrar!$B$7</f>
        <v/>
      </c>
    </row>
    <row r="4906">
      <c r="A4906" t="inlineStr">
        <is>
          <t>2024-07-23 08:00</t>
        </is>
      </c>
      <c r="B4906" t="n">
        <v>7</v>
      </c>
      <c r="C4906" t="n">
        <v>23</v>
      </c>
      <c r="D4906" t="n">
        <v>8</v>
      </c>
      <c r="E4906" s="10" t="n">
        <v>0.1132082191699726</v>
      </c>
      <c r="F4906">
        <f>E4906*Parametrar!$B$7</f>
        <v/>
      </c>
    </row>
    <row r="4907">
      <c r="A4907" t="inlineStr">
        <is>
          <t>2024-07-23 09:00</t>
        </is>
      </c>
      <c r="B4907" t="n">
        <v>7</v>
      </c>
      <c r="C4907" t="n">
        <v>23</v>
      </c>
      <c r="D4907" t="n">
        <v>9</v>
      </c>
      <c r="E4907" s="10" t="n">
        <v>0.1155798997391759</v>
      </c>
      <c r="F4907">
        <f>E4907*Parametrar!$B$7</f>
        <v/>
      </c>
    </row>
    <row r="4908">
      <c r="A4908" t="inlineStr">
        <is>
          <t>2024-07-23 10:00</t>
        </is>
      </c>
      <c r="B4908" t="n">
        <v>7</v>
      </c>
      <c r="C4908" t="n">
        <v>23</v>
      </c>
      <c r="D4908" t="n">
        <v>10</v>
      </c>
      <c r="E4908" s="10" t="n">
        <v>0.1239071337377121</v>
      </c>
      <c r="F4908">
        <f>E4908*Parametrar!$B$7</f>
        <v/>
      </c>
    </row>
    <row r="4909">
      <c r="A4909" t="inlineStr">
        <is>
          <t>2024-07-23 11:00</t>
        </is>
      </c>
      <c r="B4909" t="n">
        <v>7</v>
      </c>
      <c r="C4909" t="n">
        <v>23</v>
      </c>
      <c r="D4909" t="n">
        <v>11</v>
      </c>
      <c r="E4909" s="10" t="n">
        <v>0.1313647515275404</v>
      </c>
      <c r="F4909">
        <f>E4909*Parametrar!$B$7</f>
        <v/>
      </c>
    </row>
    <row r="4910">
      <c r="A4910" t="inlineStr">
        <is>
          <t>2024-07-23 12:00</t>
        </is>
      </c>
      <c r="B4910" t="n">
        <v>7</v>
      </c>
      <c r="C4910" t="n">
        <v>23</v>
      </c>
      <c r="D4910" t="n">
        <v>12</v>
      </c>
      <c r="E4910" s="10" t="n">
        <v>0.1370567848936284</v>
      </c>
      <c r="F4910">
        <f>E4910*Parametrar!$B$7</f>
        <v/>
      </c>
    </row>
    <row r="4911">
      <c r="A4911" t="inlineStr">
        <is>
          <t>2024-07-23 13:00</t>
        </is>
      </c>
      <c r="B4911" t="n">
        <v>7</v>
      </c>
      <c r="C4911" t="n">
        <v>23</v>
      </c>
      <c r="D4911" t="n">
        <v>13</v>
      </c>
      <c r="E4911" s="10" t="n">
        <v>0.1413521619245189</v>
      </c>
      <c r="F4911">
        <f>E4911*Parametrar!$B$7</f>
        <v/>
      </c>
    </row>
    <row r="4912">
      <c r="A4912" t="inlineStr">
        <is>
          <t>2024-07-23 14:00</t>
        </is>
      </c>
      <c r="B4912" t="n">
        <v>7</v>
      </c>
      <c r="C4912" t="n">
        <v>23</v>
      </c>
      <c r="D4912" t="n">
        <v>14</v>
      </c>
      <c r="E4912" s="10" t="n">
        <v>0.141852850044684</v>
      </c>
      <c r="F4912">
        <f>E4912*Parametrar!$B$7</f>
        <v/>
      </c>
    </row>
    <row r="4913">
      <c r="A4913" t="inlineStr">
        <is>
          <t>2024-07-23 15:00</t>
        </is>
      </c>
      <c r="B4913" t="n">
        <v>7</v>
      </c>
      <c r="C4913" t="n">
        <v>23</v>
      </c>
      <c r="D4913" t="n">
        <v>15</v>
      </c>
      <c r="E4913" s="10" t="n">
        <v>0.1495739878977571</v>
      </c>
      <c r="F4913">
        <f>E4913*Parametrar!$B$7</f>
        <v/>
      </c>
    </row>
    <row r="4914">
      <c r="A4914" t="inlineStr">
        <is>
          <t>2024-07-23 16:00</t>
        </is>
      </c>
      <c r="B4914" t="n">
        <v>7</v>
      </c>
      <c r="C4914" t="n">
        <v>23</v>
      </c>
      <c r="D4914" t="n">
        <v>16</v>
      </c>
      <c r="E4914" s="10" t="n">
        <v>0.1350540324129678</v>
      </c>
      <c r="F4914">
        <f>E4914*Parametrar!$B$7</f>
        <v/>
      </c>
    </row>
    <row r="4915">
      <c r="A4915" t="inlineStr">
        <is>
          <t>2024-07-23 17:00</t>
        </is>
      </c>
      <c r="B4915" t="n">
        <v>7</v>
      </c>
      <c r="C4915" t="n">
        <v>23</v>
      </c>
      <c r="D4915" t="n">
        <v>17</v>
      </c>
      <c r="E4915" s="10" t="n">
        <v>0.1287031988887677</v>
      </c>
      <c r="F4915">
        <f>E4915*Parametrar!$B$7</f>
        <v/>
      </c>
    </row>
    <row r="4916">
      <c r="A4916" t="inlineStr">
        <is>
          <t>2024-07-23 18:00</t>
        </is>
      </c>
      <c r="B4916" t="n">
        <v>7</v>
      </c>
      <c r="C4916" t="n">
        <v>23</v>
      </c>
      <c r="D4916" t="n">
        <v>18</v>
      </c>
      <c r="E4916" s="10" t="n">
        <v>0.119084716580332</v>
      </c>
      <c r="F4916">
        <f>E4916*Parametrar!$B$7</f>
        <v/>
      </c>
    </row>
    <row r="4917">
      <c r="A4917" t="inlineStr">
        <is>
          <t>2024-07-23 19:00</t>
        </is>
      </c>
      <c r="B4917" t="n">
        <v>7</v>
      </c>
      <c r="C4917" t="n">
        <v>23</v>
      </c>
      <c r="D4917" t="n">
        <v>19</v>
      </c>
      <c r="E4917" s="10" t="n">
        <v>0.1158170677960963</v>
      </c>
      <c r="F4917">
        <f>E4917*Parametrar!$B$7</f>
        <v/>
      </c>
    </row>
    <row r="4918">
      <c r="A4918" t="inlineStr">
        <is>
          <t>2024-07-23 20:00</t>
        </is>
      </c>
      <c r="B4918" t="n">
        <v>7</v>
      </c>
      <c r="C4918" t="n">
        <v>23</v>
      </c>
      <c r="D4918" t="n">
        <v>20</v>
      </c>
      <c r="E4918" s="10" t="n">
        <v>0.1216672132001312</v>
      </c>
      <c r="F4918">
        <f>E4918*Parametrar!$B$7</f>
        <v/>
      </c>
    </row>
    <row r="4919">
      <c r="A4919" t="inlineStr">
        <is>
          <t>2024-07-23 21:00</t>
        </is>
      </c>
      <c r="B4919" t="n">
        <v>7</v>
      </c>
      <c r="C4919" t="n">
        <v>23</v>
      </c>
      <c r="D4919" t="n">
        <v>21</v>
      </c>
      <c r="E4919" s="10" t="n">
        <v>0.1303370232808856</v>
      </c>
      <c r="F4919">
        <f>E4919*Parametrar!$B$7</f>
        <v/>
      </c>
    </row>
    <row r="4920">
      <c r="A4920" t="inlineStr">
        <is>
          <t>2024-07-23 22:00</t>
        </is>
      </c>
      <c r="B4920" t="n">
        <v>7</v>
      </c>
      <c r="C4920" t="n">
        <v>23</v>
      </c>
      <c r="D4920" t="n">
        <v>22</v>
      </c>
      <c r="E4920" s="10" t="n">
        <v>0.1371885449252508</v>
      </c>
      <c r="F4920">
        <f>E4920*Parametrar!$B$7</f>
        <v/>
      </c>
    </row>
    <row r="4921">
      <c r="A4921" t="inlineStr">
        <is>
          <t>2024-07-23 23:00</t>
        </is>
      </c>
      <c r="B4921" t="n">
        <v>7</v>
      </c>
      <c r="C4921" t="n">
        <v>23</v>
      </c>
      <c r="D4921" t="n">
        <v>23</v>
      </c>
      <c r="E4921" s="10" t="n">
        <v>0.1378209930770383</v>
      </c>
      <c r="F4921">
        <f>E4921*Parametrar!$B$7</f>
        <v/>
      </c>
    </row>
    <row r="4922">
      <c r="A4922" t="inlineStr">
        <is>
          <t>2024-07-24 00:00</t>
        </is>
      </c>
      <c r="B4922" t="n">
        <v>7</v>
      </c>
      <c r="C4922" t="n">
        <v>24</v>
      </c>
      <c r="D4922" t="n">
        <v>0</v>
      </c>
      <c r="E4922" s="10" t="n">
        <v>0.1494422278661347</v>
      </c>
      <c r="F4922">
        <f>E4922*Parametrar!$B$7</f>
        <v/>
      </c>
    </row>
    <row r="4923">
      <c r="A4923" t="inlineStr">
        <is>
          <t>2024-07-24 01:00</t>
        </is>
      </c>
      <c r="B4923" t="n">
        <v>7</v>
      </c>
      <c r="C4923" t="n">
        <v>24</v>
      </c>
      <c r="D4923" t="n">
        <v>1</v>
      </c>
      <c r="E4923" s="10" t="n">
        <v>0.1370831368999529</v>
      </c>
      <c r="F4923">
        <f>E4923*Parametrar!$B$7</f>
        <v/>
      </c>
    </row>
    <row r="4924">
      <c r="A4924" t="inlineStr">
        <is>
          <t>2024-07-24 02:00</t>
        </is>
      </c>
      <c r="B4924" t="n">
        <v>7</v>
      </c>
      <c r="C4924" t="n">
        <v>24</v>
      </c>
      <c r="D4924" t="n">
        <v>2</v>
      </c>
      <c r="E4924" s="10" t="n">
        <v>0.1350803844192923</v>
      </c>
      <c r="F4924">
        <f>E4924*Parametrar!$B$7</f>
        <v/>
      </c>
    </row>
    <row r="4925">
      <c r="A4925" t="inlineStr">
        <is>
          <t>2024-07-24 03:00</t>
        </is>
      </c>
      <c r="B4925" t="n">
        <v>7</v>
      </c>
      <c r="C4925" t="n">
        <v>24</v>
      </c>
      <c r="D4925" t="n">
        <v>3</v>
      </c>
      <c r="E4925" s="10" t="n">
        <v>0.1332884479892275</v>
      </c>
      <c r="F4925">
        <f>E4925*Parametrar!$B$7</f>
        <v/>
      </c>
    </row>
    <row r="4926">
      <c r="A4926" t="inlineStr">
        <is>
          <t>2024-07-24 04:00</t>
        </is>
      </c>
      <c r="B4926" t="n">
        <v>7</v>
      </c>
      <c r="C4926" t="n">
        <v>24</v>
      </c>
      <c r="D4926" t="n">
        <v>4</v>
      </c>
      <c r="E4926" s="10" t="n">
        <v>0.1272274865345968</v>
      </c>
      <c r="F4926">
        <f>E4926*Parametrar!$B$7</f>
        <v/>
      </c>
    </row>
    <row r="4927">
      <c r="A4927" t="inlineStr">
        <is>
          <t>2024-07-24 05:00</t>
        </is>
      </c>
      <c r="B4927" t="n">
        <v>7</v>
      </c>
      <c r="C4927" t="n">
        <v>24</v>
      </c>
      <c r="D4927" t="n">
        <v>5</v>
      </c>
      <c r="E4927" s="10" t="n">
        <v>0.1132609231826216</v>
      </c>
      <c r="F4927">
        <f>E4927*Parametrar!$B$7</f>
        <v/>
      </c>
    </row>
    <row r="4928">
      <c r="A4928" t="inlineStr">
        <is>
          <t>2024-07-24 06:00</t>
        </is>
      </c>
      <c r="B4928" t="n">
        <v>7</v>
      </c>
      <c r="C4928" t="n">
        <v>24</v>
      </c>
      <c r="D4928" t="n">
        <v>6</v>
      </c>
      <c r="E4928" s="10" t="n">
        <v>0.09892543174210362</v>
      </c>
      <c r="F4928">
        <f>E4928*Parametrar!$B$7</f>
        <v/>
      </c>
    </row>
    <row r="4929">
      <c r="A4929" t="inlineStr">
        <is>
          <t>2024-07-24 07:00</t>
        </is>
      </c>
      <c r="B4929" t="n">
        <v>7</v>
      </c>
      <c r="C4929" t="n">
        <v>24</v>
      </c>
      <c r="D4929" t="n">
        <v>7</v>
      </c>
      <c r="E4929" s="10" t="n">
        <v>0.09418207060369695</v>
      </c>
      <c r="F4929">
        <f>E4929*Parametrar!$B$7</f>
        <v/>
      </c>
    </row>
    <row r="4930">
      <c r="A4930" t="inlineStr">
        <is>
          <t>2024-07-24 08:00</t>
        </is>
      </c>
      <c r="B4930" t="n">
        <v>7</v>
      </c>
      <c r="C4930" t="n">
        <v>24</v>
      </c>
      <c r="D4930" t="n">
        <v>8</v>
      </c>
      <c r="E4930" s="10" t="n">
        <v>0.1037214968931593</v>
      </c>
      <c r="F4930">
        <f>E4930*Parametrar!$B$7</f>
        <v/>
      </c>
    </row>
    <row r="4931">
      <c r="A4931" t="inlineStr">
        <is>
          <t>2024-07-24 09:00</t>
        </is>
      </c>
      <c r="B4931" t="n">
        <v>7</v>
      </c>
      <c r="C4931" t="n">
        <v>24</v>
      </c>
      <c r="D4931" t="n">
        <v>9</v>
      </c>
      <c r="E4931" s="10" t="n">
        <v>0.1056715453611709</v>
      </c>
      <c r="F4931">
        <f>E4931*Parametrar!$B$7</f>
        <v/>
      </c>
    </row>
    <row r="4932">
      <c r="A4932" t="inlineStr">
        <is>
          <t>2024-07-24 10:00</t>
        </is>
      </c>
      <c r="B4932" t="n">
        <v>7</v>
      </c>
      <c r="C4932" t="n">
        <v>24</v>
      </c>
      <c r="D4932" t="n">
        <v>10</v>
      </c>
      <c r="E4932" s="10" t="n">
        <v>0.103326216798292</v>
      </c>
      <c r="F4932">
        <f>E4932*Parametrar!$B$7</f>
        <v/>
      </c>
    </row>
    <row r="4933">
      <c r="A4933" t="inlineStr">
        <is>
          <t>2024-07-24 11:00</t>
        </is>
      </c>
      <c r="B4933" t="n">
        <v>7</v>
      </c>
      <c r="C4933" t="n">
        <v>24</v>
      </c>
      <c r="D4933" t="n">
        <v>11</v>
      </c>
      <c r="E4933" s="10" t="n">
        <v>0.1082803939872946</v>
      </c>
      <c r="F4933">
        <f>E4933*Parametrar!$B$7</f>
        <v/>
      </c>
    </row>
    <row r="4934">
      <c r="A4934" t="inlineStr">
        <is>
          <t>2024-07-24 12:00</t>
        </is>
      </c>
      <c r="B4934" t="n">
        <v>7</v>
      </c>
      <c r="C4934" t="n">
        <v>24</v>
      </c>
      <c r="D4934" t="n">
        <v>12</v>
      </c>
      <c r="E4934" s="10" t="n">
        <v>0.1215354531685088</v>
      </c>
      <c r="F4934">
        <f>E4934*Parametrar!$B$7</f>
        <v/>
      </c>
    </row>
    <row r="4935">
      <c r="A4935" t="inlineStr">
        <is>
          <t>2024-07-24 13:00</t>
        </is>
      </c>
      <c r="B4935" t="n">
        <v>7</v>
      </c>
      <c r="C4935" t="n">
        <v>24</v>
      </c>
      <c r="D4935" t="n">
        <v>13</v>
      </c>
      <c r="E4935" s="10" t="n">
        <v>0.1155535477328515</v>
      </c>
      <c r="F4935">
        <f>E4935*Parametrar!$B$7</f>
        <v/>
      </c>
    </row>
    <row r="4936">
      <c r="A4936" t="inlineStr">
        <is>
          <t>2024-07-24 14:00</t>
        </is>
      </c>
      <c r="B4936" t="n">
        <v>7</v>
      </c>
      <c r="C4936" t="n">
        <v>24</v>
      </c>
      <c r="D4936" t="n">
        <v>14</v>
      </c>
      <c r="E4936" s="10" t="n">
        <v>0.1196117567068216</v>
      </c>
      <c r="F4936">
        <f>E4936*Parametrar!$B$7</f>
        <v/>
      </c>
    </row>
    <row r="4937">
      <c r="A4937" t="inlineStr">
        <is>
          <t>2024-07-24 15:00</t>
        </is>
      </c>
      <c r="B4937" t="n">
        <v>7</v>
      </c>
      <c r="C4937" t="n">
        <v>24</v>
      </c>
      <c r="D4937" t="n">
        <v>15</v>
      </c>
      <c r="E4937" s="10" t="n">
        <v>0.1199806847953643</v>
      </c>
      <c r="F4937">
        <f>E4937*Parametrar!$B$7</f>
        <v/>
      </c>
    </row>
    <row r="4938">
      <c r="A4938" t="inlineStr">
        <is>
          <t>2024-07-24 16:00</t>
        </is>
      </c>
      <c r="B4938" t="n">
        <v>7</v>
      </c>
      <c r="C4938" t="n">
        <v>24</v>
      </c>
      <c r="D4938" t="n">
        <v>16</v>
      </c>
      <c r="E4938" s="10" t="n">
        <v>0.1205867809408274</v>
      </c>
      <c r="F4938">
        <f>E4938*Parametrar!$B$7</f>
        <v/>
      </c>
    </row>
    <row r="4939">
      <c r="A4939" t="inlineStr">
        <is>
          <t>2024-07-24 17:00</t>
        </is>
      </c>
      <c r="B4939" t="n">
        <v>7</v>
      </c>
      <c r="C4939" t="n">
        <v>24</v>
      </c>
      <c r="D4939" t="n">
        <v>17</v>
      </c>
      <c r="E4939" s="10" t="n">
        <v>0.1192428286182789</v>
      </c>
      <c r="F4939">
        <f>E4939*Parametrar!$B$7</f>
        <v/>
      </c>
    </row>
    <row r="4940">
      <c r="A4940" t="inlineStr">
        <is>
          <t>2024-07-24 18:00</t>
        </is>
      </c>
      <c r="B4940" t="n">
        <v>7</v>
      </c>
      <c r="C4940" t="n">
        <v>24</v>
      </c>
      <c r="D4940" t="n">
        <v>18</v>
      </c>
      <c r="E4940" s="10" t="n">
        <v>0.1162123478909635</v>
      </c>
      <c r="F4940">
        <f>E4940*Parametrar!$B$7</f>
        <v/>
      </c>
    </row>
    <row r="4941">
      <c r="A4941" t="inlineStr">
        <is>
          <t>2024-07-24 19:00</t>
        </is>
      </c>
      <c r="B4941" t="n">
        <v>7</v>
      </c>
      <c r="C4941" t="n">
        <v>24</v>
      </c>
      <c r="D4941" t="n">
        <v>19</v>
      </c>
      <c r="E4941" s="10" t="n">
        <v>0.116185995884639</v>
      </c>
      <c r="F4941">
        <f>E4941*Parametrar!$B$7</f>
        <v/>
      </c>
    </row>
    <row r="4942">
      <c r="A4942" t="inlineStr">
        <is>
          <t>2024-07-24 20:00</t>
        </is>
      </c>
      <c r="B4942" t="n">
        <v>7</v>
      </c>
      <c r="C4942" t="n">
        <v>24</v>
      </c>
      <c r="D4942" t="n">
        <v>20</v>
      </c>
      <c r="E4942" s="10" t="n">
        <v>0.1280971027433047</v>
      </c>
      <c r="F4942">
        <f>E4942*Parametrar!$B$7</f>
        <v/>
      </c>
    </row>
    <row r="4943">
      <c r="A4943" t="inlineStr">
        <is>
          <t>2024-07-24 21:00</t>
        </is>
      </c>
      <c r="B4943" t="n">
        <v>7</v>
      </c>
      <c r="C4943" t="n">
        <v>24</v>
      </c>
      <c r="D4943" t="n">
        <v>21</v>
      </c>
      <c r="E4943" s="10" t="n">
        <v>0.141246753899221</v>
      </c>
      <c r="F4943">
        <f>E4943*Parametrar!$B$7</f>
        <v/>
      </c>
    </row>
    <row r="4944">
      <c r="A4944" t="inlineStr">
        <is>
          <t>2024-07-24 22:00</t>
        </is>
      </c>
      <c r="B4944" t="n">
        <v>7</v>
      </c>
      <c r="C4944" t="n">
        <v>24</v>
      </c>
      <c r="D4944" t="n">
        <v>22</v>
      </c>
      <c r="E4944" s="10" t="n">
        <v>0.1490996517839164</v>
      </c>
      <c r="F4944">
        <f>E4944*Parametrar!$B$7</f>
        <v/>
      </c>
    </row>
    <row r="4945">
      <c r="A4945" t="inlineStr">
        <is>
          <t>2024-07-24 23:00</t>
        </is>
      </c>
      <c r="B4945" t="n">
        <v>7</v>
      </c>
      <c r="C4945" t="n">
        <v>24</v>
      </c>
      <c r="D4945" t="n">
        <v>23</v>
      </c>
      <c r="E4945" s="10" t="n">
        <v>0.1593505822441398</v>
      </c>
      <c r="F4945">
        <f>E4945*Parametrar!$B$7</f>
        <v/>
      </c>
    </row>
    <row r="4946">
      <c r="A4946" t="inlineStr">
        <is>
          <t>2024-07-25 00:00</t>
        </is>
      </c>
      <c r="B4946" t="n">
        <v>7</v>
      </c>
      <c r="C4946" t="n">
        <v>25</v>
      </c>
      <c r="D4946" t="n">
        <v>0</v>
      </c>
      <c r="E4946" s="10" t="n">
        <v>0.2168506600441584</v>
      </c>
      <c r="F4946">
        <f>E4946*Parametrar!$B$7</f>
        <v/>
      </c>
    </row>
    <row r="4947">
      <c r="A4947" t="inlineStr">
        <is>
          <t>2024-07-25 01:00</t>
        </is>
      </c>
      <c r="B4947" t="n">
        <v>7</v>
      </c>
      <c r="C4947" t="n">
        <v>25</v>
      </c>
      <c r="D4947" t="n">
        <v>1</v>
      </c>
      <c r="E4947" s="10" t="n">
        <v>0.142617058228094</v>
      </c>
      <c r="F4947">
        <f>E4947*Parametrar!$B$7</f>
        <v/>
      </c>
    </row>
    <row r="4948">
      <c r="A4948" t="inlineStr">
        <is>
          <t>2024-07-25 02:00</t>
        </is>
      </c>
      <c r="B4948" t="n">
        <v>7</v>
      </c>
      <c r="C4948" t="n">
        <v>25</v>
      </c>
      <c r="D4948" t="n">
        <v>2</v>
      </c>
      <c r="E4948" s="10" t="n">
        <v>0.1357918885900533</v>
      </c>
      <c r="F4948">
        <f>E4948*Parametrar!$B$7</f>
        <v/>
      </c>
    </row>
    <row r="4949">
      <c r="A4949" t="inlineStr">
        <is>
          <t>2024-07-25 03:00</t>
        </is>
      </c>
      <c r="B4949" t="n">
        <v>7</v>
      </c>
      <c r="C4949" t="n">
        <v>25</v>
      </c>
      <c r="D4949" t="n">
        <v>3</v>
      </c>
      <c r="E4949" s="10" t="n">
        <v>0.1259098862183727</v>
      </c>
      <c r="F4949">
        <f>E4949*Parametrar!$B$7</f>
        <v/>
      </c>
    </row>
    <row r="4950">
      <c r="A4950" t="inlineStr">
        <is>
          <t>2024-07-25 04:00</t>
        </is>
      </c>
      <c r="B4950" t="n">
        <v>7</v>
      </c>
      <c r="C4950" t="n">
        <v>25</v>
      </c>
      <c r="D4950" t="n">
        <v>4</v>
      </c>
      <c r="E4950" s="10" t="n">
        <v>0.1167393880174531</v>
      </c>
      <c r="F4950">
        <f>E4950*Parametrar!$B$7</f>
        <v/>
      </c>
    </row>
    <row r="4951">
      <c r="A4951" t="inlineStr">
        <is>
          <t>2024-07-25 05:00</t>
        </is>
      </c>
      <c r="B4951" t="n">
        <v>7</v>
      </c>
      <c r="C4951" t="n">
        <v>25</v>
      </c>
      <c r="D4951" t="n">
        <v>5</v>
      </c>
      <c r="E4951" s="10" t="n">
        <v>0.1046965211271651</v>
      </c>
      <c r="F4951">
        <f>E4951*Parametrar!$B$7</f>
        <v/>
      </c>
    </row>
    <row r="4952">
      <c r="A4952" t="inlineStr">
        <is>
          <t>2024-07-25 06:00</t>
        </is>
      </c>
      <c r="B4952" t="n">
        <v>7</v>
      </c>
      <c r="C4952" t="n">
        <v>25</v>
      </c>
      <c r="D4952" t="n">
        <v>6</v>
      </c>
      <c r="E4952" s="10" t="n">
        <v>0.09378679050882972</v>
      </c>
      <c r="F4952">
        <f>E4952*Parametrar!$B$7</f>
        <v/>
      </c>
    </row>
    <row r="4953">
      <c r="A4953" t="inlineStr">
        <is>
          <t>2024-07-25 07:00</t>
        </is>
      </c>
      <c r="B4953" t="n">
        <v>7</v>
      </c>
      <c r="C4953" t="n">
        <v>25</v>
      </c>
      <c r="D4953" t="n">
        <v>7</v>
      </c>
      <c r="E4953" s="10" t="n">
        <v>0.0908090137941633</v>
      </c>
      <c r="F4953">
        <f>E4953*Parametrar!$B$7</f>
        <v/>
      </c>
    </row>
    <row r="4954">
      <c r="A4954" t="inlineStr">
        <is>
          <t>2024-07-25 08:00</t>
        </is>
      </c>
      <c r="B4954" t="n">
        <v>7</v>
      </c>
      <c r="C4954" t="n">
        <v>25</v>
      </c>
      <c r="D4954" t="n">
        <v>8</v>
      </c>
      <c r="E4954" s="10" t="n">
        <v>0.09642199114127788</v>
      </c>
      <c r="F4954">
        <f>E4954*Parametrar!$B$7</f>
        <v/>
      </c>
    </row>
    <row r="4955">
      <c r="A4955" t="inlineStr">
        <is>
          <t>2024-07-25 09:00</t>
        </is>
      </c>
      <c r="B4955" t="n">
        <v>7</v>
      </c>
      <c r="C4955" t="n">
        <v>25</v>
      </c>
      <c r="D4955" t="n">
        <v>9</v>
      </c>
      <c r="E4955" s="10" t="n">
        <v>0.1075688898165335</v>
      </c>
      <c r="F4955">
        <f>E4955*Parametrar!$B$7</f>
        <v/>
      </c>
    </row>
    <row r="4956">
      <c r="A4956" t="inlineStr">
        <is>
          <t>2024-07-25 10:00</t>
        </is>
      </c>
      <c r="B4956" t="n">
        <v>7</v>
      </c>
      <c r="C4956" t="n">
        <v>25</v>
      </c>
      <c r="D4956" t="n">
        <v>10</v>
      </c>
      <c r="E4956" s="10" t="n">
        <v>0.1230902215416532</v>
      </c>
      <c r="F4956">
        <f>E4956*Parametrar!$B$7</f>
        <v/>
      </c>
    </row>
    <row r="4957">
      <c r="A4957" t="inlineStr">
        <is>
          <t>2024-07-25 11:00</t>
        </is>
      </c>
      <c r="B4957" t="n">
        <v>7</v>
      </c>
      <c r="C4957" t="n">
        <v>25</v>
      </c>
      <c r="D4957" t="n">
        <v>11</v>
      </c>
      <c r="E4957" s="10" t="n">
        <v>0.1407987697917047</v>
      </c>
      <c r="F4957">
        <f>E4957*Parametrar!$B$7</f>
        <v/>
      </c>
    </row>
    <row r="4958">
      <c r="A4958" t="inlineStr">
        <is>
          <t>2024-07-25 12:00</t>
        </is>
      </c>
      <c r="B4958" t="n">
        <v>7</v>
      </c>
      <c r="C4958" t="n">
        <v>25</v>
      </c>
      <c r="D4958" t="n">
        <v>12</v>
      </c>
      <c r="E4958" s="10" t="n">
        <v>0.158322853997485</v>
      </c>
      <c r="F4958">
        <f>E4958*Parametrar!$B$7</f>
        <v/>
      </c>
    </row>
    <row r="4959">
      <c r="A4959" t="inlineStr">
        <is>
          <t>2024-07-25 13:00</t>
        </is>
      </c>
      <c r="B4959" t="n">
        <v>7</v>
      </c>
      <c r="C4959" t="n">
        <v>25</v>
      </c>
      <c r="D4959" t="n">
        <v>13</v>
      </c>
      <c r="E4959" s="10" t="n">
        <v>0.1731853855644925</v>
      </c>
      <c r="F4959">
        <f>E4959*Parametrar!$B$7</f>
        <v/>
      </c>
    </row>
    <row r="4960">
      <c r="A4960" t="inlineStr">
        <is>
          <t>2024-07-25 14:00</t>
        </is>
      </c>
      <c r="B4960" t="n">
        <v>7</v>
      </c>
      <c r="C4960" t="n">
        <v>25</v>
      </c>
      <c r="D4960" t="n">
        <v>14</v>
      </c>
      <c r="E4960" s="10" t="n">
        <v>0.1820660116958428</v>
      </c>
      <c r="F4960">
        <f>E4960*Parametrar!$B$7</f>
        <v/>
      </c>
    </row>
    <row r="4961">
      <c r="A4961" t="inlineStr">
        <is>
          <t>2024-07-25 15:00</t>
        </is>
      </c>
      <c r="B4961" t="n">
        <v>7</v>
      </c>
      <c r="C4961" t="n">
        <v>25</v>
      </c>
      <c r="D4961" t="n">
        <v>15</v>
      </c>
      <c r="E4961" s="10" t="n">
        <v>0.186730316815276</v>
      </c>
      <c r="F4961">
        <f>E4961*Parametrar!$B$7</f>
        <v/>
      </c>
    </row>
    <row r="4962">
      <c r="A4962" t="inlineStr">
        <is>
          <t>2024-07-25 16:00</t>
        </is>
      </c>
      <c r="B4962" t="n">
        <v>7</v>
      </c>
      <c r="C4962" t="n">
        <v>25</v>
      </c>
      <c r="D4962" t="n">
        <v>16</v>
      </c>
      <c r="E4962" s="10" t="n">
        <v>0.1866249087899781</v>
      </c>
      <c r="F4962">
        <f>E4962*Parametrar!$B$7</f>
        <v/>
      </c>
    </row>
    <row r="4963">
      <c r="A4963" t="inlineStr">
        <is>
          <t>2024-07-25 17:00</t>
        </is>
      </c>
      <c r="B4963" t="n">
        <v>7</v>
      </c>
      <c r="C4963" t="n">
        <v>25</v>
      </c>
      <c r="D4963" t="n">
        <v>17</v>
      </c>
      <c r="E4963" s="10" t="n">
        <v>0.1850701404168337</v>
      </c>
      <c r="F4963">
        <f>E4963*Parametrar!$B$7</f>
        <v/>
      </c>
    </row>
    <row r="4964">
      <c r="A4964" t="inlineStr">
        <is>
          <t>2024-07-25 18:00</t>
        </is>
      </c>
      <c r="B4964" t="n">
        <v>7</v>
      </c>
      <c r="C4964" t="n">
        <v>25</v>
      </c>
      <c r="D4964" t="n">
        <v>18</v>
      </c>
      <c r="E4964" s="10" t="n">
        <v>0.1795889231013416</v>
      </c>
      <c r="F4964">
        <f>E4964*Parametrar!$B$7</f>
        <v/>
      </c>
    </row>
    <row r="4965">
      <c r="A4965" t="inlineStr">
        <is>
          <t>2024-07-25 19:00</t>
        </is>
      </c>
      <c r="B4965" t="n">
        <v>7</v>
      </c>
      <c r="C4965" t="n">
        <v>25</v>
      </c>
      <c r="D4965" t="n">
        <v>19</v>
      </c>
      <c r="E4965" s="10" t="n">
        <v>0.1809065234175656</v>
      </c>
      <c r="F4965">
        <f>E4965*Parametrar!$B$7</f>
        <v/>
      </c>
    </row>
    <row r="4966">
      <c r="A4966" t="inlineStr">
        <is>
          <t>2024-07-25 20:00</t>
        </is>
      </c>
      <c r="B4966" t="n">
        <v>7</v>
      </c>
      <c r="C4966" t="n">
        <v>25</v>
      </c>
      <c r="D4966" t="n">
        <v>20</v>
      </c>
      <c r="E4966" s="10" t="n">
        <v>0.189629037510969</v>
      </c>
      <c r="F4966">
        <f>E4966*Parametrar!$B$7</f>
        <v/>
      </c>
    </row>
    <row r="4967">
      <c r="A4967" t="inlineStr">
        <is>
          <t>2024-07-25 21:00</t>
        </is>
      </c>
      <c r="B4967" t="n">
        <v>7</v>
      </c>
      <c r="C4967" t="n">
        <v>25</v>
      </c>
      <c r="D4967" t="n">
        <v>21</v>
      </c>
      <c r="E4967" s="10" t="n">
        <v>0.2029368007048322</v>
      </c>
      <c r="F4967">
        <f>E4967*Parametrar!$B$7</f>
        <v/>
      </c>
    </row>
    <row r="4968">
      <c r="A4968" t="inlineStr">
        <is>
          <t>2024-07-25 22:00</t>
        </is>
      </c>
      <c r="B4968" t="n">
        <v>7</v>
      </c>
      <c r="C4968" t="n">
        <v>25</v>
      </c>
      <c r="D4968" t="n">
        <v>22</v>
      </c>
      <c r="E4968" s="10" t="n">
        <v>0.2317658956238149</v>
      </c>
      <c r="F4968">
        <f>E4968*Parametrar!$B$7</f>
        <v/>
      </c>
    </row>
    <row r="4969">
      <c r="A4969" t="inlineStr">
        <is>
          <t>2024-07-25 23:00</t>
        </is>
      </c>
      <c r="B4969" t="n">
        <v>7</v>
      </c>
      <c r="C4969" t="n">
        <v>25</v>
      </c>
      <c r="D4969" t="n">
        <v>23</v>
      </c>
      <c r="E4969" s="10" t="n">
        <v>0.2153222436773385</v>
      </c>
      <c r="F4969">
        <f>E4969*Parametrar!$B$7</f>
        <v/>
      </c>
    </row>
    <row r="4970">
      <c r="A4970" t="inlineStr">
        <is>
          <t>2024-07-26 00:00</t>
        </is>
      </c>
      <c r="B4970" t="n">
        <v>7</v>
      </c>
      <c r="C4970" t="n">
        <v>26</v>
      </c>
      <c r="D4970" t="n">
        <v>0</v>
      </c>
      <c r="E4970" s="10" t="n">
        <v>0.255851629404391</v>
      </c>
      <c r="F4970">
        <f>E4970*Parametrar!$B$7</f>
        <v/>
      </c>
    </row>
    <row r="4971">
      <c r="A4971" t="inlineStr">
        <is>
          <t>2024-07-26 01:00</t>
        </is>
      </c>
      <c r="B4971" t="n">
        <v>7</v>
      </c>
      <c r="C4971" t="n">
        <v>26</v>
      </c>
      <c r="D4971" t="n">
        <v>1</v>
      </c>
      <c r="E4971" s="10" t="n">
        <v>0.21244987498797</v>
      </c>
      <c r="F4971">
        <f>E4971*Parametrar!$B$7</f>
        <v/>
      </c>
    </row>
    <row r="4972">
      <c r="A4972" t="inlineStr">
        <is>
          <t>2024-07-26 02:00</t>
        </is>
      </c>
      <c r="B4972" t="n">
        <v>7</v>
      </c>
      <c r="C4972" t="n">
        <v>26</v>
      </c>
      <c r="D4972" t="n">
        <v>2</v>
      </c>
      <c r="E4972" s="10" t="n">
        <v>0.2029895047174811</v>
      </c>
      <c r="F4972">
        <f>E4972*Parametrar!$B$7</f>
        <v/>
      </c>
    </row>
    <row r="4973">
      <c r="A4973" t="inlineStr">
        <is>
          <t>2024-07-26 03:00</t>
        </is>
      </c>
      <c r="B4973" t="n">
        <v>7</v>
      </c>
      <c r="C4973" t="n">
        <v>26</v>
      </c>
      <c r="D4973" t="n">
        <v>3</v>
      </c>
      <c r="E4973" s="10" t="n">
        <v>0.1947940307505674</v>
      </c>
      <c r="F4973">
        <f>E4973*Parametrar!$B$7</f>
        <v/>
      </c>
    </row>
    <row r="4974">
      <c r="A4974" t="inlineStr">
        <is>
          <t>2024-07-26 04:00</t>
        </is>
      </c>
      <c r="B4974" t="n">
        <v>7</v>
      </c>
      <c r="C4974" t="n">
        <v>26</v>
      </c>
      <c r="D4974" t="n">
        <v>4</v>
      </c>
      <c r="E4974" s="10" t="n">
        <v>0.1872046529291167</v>
      </c>
      <c r="F4974">
        <f>E4974*Parametrar!$B$7</f>
        <v/>
      </c>
    </row>
    <row r="4975">
      <c r="A4975" t="inlineStr">
        <is>
          <t>2024-07-26 05:00</t>
        </is>
      </c>
      <c r="B4975" t="n">
        <v>7</v>
      </c>
      <c r="C4975" t="n">
        <v>26</v>
      </c>
      <c r="D4975" t="n">
        <v>5</v>
      </c>
      <c r="E4975" s="10" t="n">
        <v>0.1738441857226045</v>
      </c>
      <c r="F4975">
        <f>E4975*Parametrar!$B$7</f>
        <v/>
      </c>
    </row>
    <row r="4976">
      <c r="A4976" t="inlineStr">
        <is>
          <t>2024-07-26 06:00</t>
        </is>
      </c>
      <c r="B4976" t="n">
        <v>7</v>
      </c>
      <c r="C4976" t="n">
        <v>26</v>
      </c>
      <c r="D4976" t="n">
        <v>6</v>
      </c>
      <c r="E4976" s="10" t="n">
        <v>0.1630925671422161</v>
      </c>
      <c r="F4976">
        <f>E4976*Parametrar!$B$7</f>
        <v/>
      </c>
    </row>
    <row r="4977">
      <c r="A4977" t="inlineStr">
        <is>
          <t>2024-07-26 07:00</t>
        </is>
      </c>
      <c r="B4977" t="n">
        <v>7</v>
      </c>
      <c r="C4977" t="n">
        <v>26</v>
      </c>
      <c r="D4977" t="n">
        <v>7</v>
      </c>
      <c r="E4977" s="10" t="n">
        <v>0.1737914817099556</v>
      </c>
      <c r="F4977">
        <f>E4977*Parametrar!$B$7</f>
        <v/>
      </c>
    </row>
    <row r="4978">
      <c r="A4978" t="inlineStr">
        <is>
          <t>2024-07-26 08:00</t>
        </is>
      </c>
      <c r="B4978" t="n">
        <v>7</v>
      </c>
      <c r="C4978" t="n">
        <v>26</v>
      </c>
      <c r="D4978" t="n">
        <v>8</v>
      </c>
      <c r="E4978" s="10" t="n">
        <v>0.1663865679327763</v>
      </c>
      <c r="F4978">
        <f>E4978*Parametrar!$B$7</f>
        <v/>
      </c>
    </row>
    <row r="4979">
      <c r="A4979" t="inlineStr">
        <is>
          <t>2024-07-26 09:00</t>
        </is>
      </c>
      <c r="B4979" t="n">
        <v>7</v>
      </c>
      <c r="C4979" t="n">
        <v>26</v>
      </c>
      <c r="D4979" t="n">
        <v>9</v>
      </c>
      <c r="E4979" s="10" t="n">
        <v>0.1772699465447872</v>
      </c>
      <c r="F4979">
        <f>E4979*Parametrar!$B$7</f>
        <v/>
      </c>
    </row>
    <row r="4980">
      <c r="A4980" t="inlineStr">
        <is>
          <t>2024-07-26 10:00</t>
        </is>
      </c>
      <c r="B4980" t="n">
        <v>7</v>
      </c>
      <c r="C4980" t="n">
        <v>26</v>
      </c>
      <c r="D4980" t="n">
        <v>10</v>
      </c>
      <c r="E4980" s="10" t="n">
        <v>0.1909466378271931</v>
      </c>
      <c r="F4980">
        <f>E4980*Parametrar!$B$7</f>
        <v/>
      </c>
    </row>
    <row r="4981">
      <c r="A4981" t="inlineStr">
        <is>
          <t>2024-07-26 11:00</t>
        </is>
      </c>
      <c r="B4981" t="n">
        <v>7</v>
      </c>
      <c r="C4981" t="n">
        <v>26</v>
      </c>
      <c r="D4981" t="n">
        <v>11</v>
      </c>
      <c r="E4981" s="10" t="n">
        <v>0.2097356183365484</v>
      </c>
      <c r="F4981">
        <f>E4981*Parametrar!$B$7</f>
        <v/>
      </c>
    </row>
    <row r="4982">
      <c r="A4982" t="inlineStr">
        <is>
          <t>2024-07-26 12:00</t>
        </is>
      </c>
      <c r="B4982" t="n">
        <v>7</v>
      </c>
      <c r="C4982" t="n">
        <v>26</v>
      </c>
      <c r="D4982" t="n">
        <v>12</v>
      </c>
      <c r="E4982" s="10" t="n">
        <v>0.2510555642533354</v>
      </c>
      <c r="F4982">
        <f>E4982*Parametrar!$B$7</f>
        <v/>
      </c>
    </row>
    <row r="4983">
      <c r="A4983" t="inlineStr">
        <is>
          <t>2024-07-26 13:00</t>
        </is>
      </c>
      <c r="B4983" t="n">
        <v>7</v>
      </c>
      <c r="C4983" t="n">
        <v>26</v>
      </c>
      <c r="D4983" t="n">
        <v>13</v>
      </c>
      <c r="E4983" s="10" t="n">
        <v>0.2505021721205213</v>
      </c>
      <c r="F4983">
        <f>E4983*Parametrar!$B$7</f>
        <v/>
      </c>
    </row>
    <row r="4984">
      <c r="A4984" t="inlineStr">
        <is>
          <t>2024-07-26 14:00</t>
        </is>
      </c>
      <c r="B4984" t="n">
        <v>7</v>
      </c>
      <c r="C4984" t="n">
        <v>26</v>
      </c>
      <c r="D4984" t="n">
        <v>14</v>
      </c>
      <c r="E4984" s="10" t="n">
        <v>0.2616754228021015</v>
      </c>
      <c r="F4984">
        <f>E4984*Parametrar!$B$7</f>
        <v/>
      </c>
    </row>
    <row r="4985">
      <c r="A4985" t="inlineStr">
        <is>
          <t>2024-07-26 15:00</t>
        </is>
      </c>
      <c r="B4985" t="n">
        <v>7</v>
      </c>
      <c r="C4985" t="n">
        <v>26</v>
      </c>
      <c r="D4985" t="n">
        <v>15</v>
      </c>
      <c r="E4985" s="10" t="n">
        <v>0.2725060974014634</v>
      </c>
      <c r="F4985">
        <f>E4985*Parametrar!$B$7</f>
        <v/>
      </c>
    </row>
    <row r="4986">
      <c r="A4986" t="inlineStr">
        <is>
          <t>2024-07-26 16:00</t>
        </is>
      </c>
      <c r="B4986" t="n">
        <v>7</v>
      </c>
      <c r="C4986" t="n">
        <v>26</v>
      </c>
      <c r="D4986" t="n">
        <v>16</v>
      </c>
      <c r="E4986" s="10" t="n">
        <v>0.2756683381604011</v>
      </c>
      <c r="F4986">
        <f>E4986*Parametrar!$B$7</f>
        <v/>
      </c>
    </row>
    <row r="4987">
      <c r="A4987" t="inlineStr">
        <is>
          <t>2024-07-26 17:00</t>
        </is>
      </c>
      <c r="B4987" t="n">
        <v>7</v>
      </c>
      <c r="C4987" t="n">
        <v>26</v>
      </c>
      <c r="D4987" t="n">
        <v>17</v>
      </c>
      <c r="E4987" s="10" t="n">
        <v>0.2683951844148442</v>
      </c>
      <c r="F4987">
        <f>E4987*Parametrar!$B$7</f>
        <v/>
      </c>
    </row>
    <row r="4988">
      <c r="A4988" t="inlineStr">
        <is>
          <t>2024-07-26 18:00</t>
        </is>
      </c>
      <c r="B4988" t="n">
        <v>7</v>
      </c>
      <c r="C4988" t="n">
        <v>26</v>
      </c>
      <c r="D4988" t="n">
        <v>18</v>
      </c>
      <c r="E4988" s="10" t="n">
        <v>0.2569584136700193</v>
      </c>
      <c r="F4988">
        <f>E4988*Parametrar!$B$7</f>
        <v/>
      </c>
    </row>
    <row r="4989">
      <c r="A4989" t="inlineStr">
        <is>
          <t>2024-07-26 19:00</t>
        </is>
      </c>
      <c r="B4989" t="n">
        <v>7</v>
      </c>
      <c r="C4989" t="n">
        <v>26</v>
      </c>
      <c r="D4989" t="n">
        <v>19</v>
      </c>
      <c r="E4989" s="10" t="n">
        <v>0.2529002046960491</v>
      </c>
      <c r="F4989">
        <f>E4989*Parametrar!$B$7</f>
        <v/>
      </c>
    </row>
    <row r="4990">
      <c r="A4990" t="inlineStr">
        <is>
          <t>2024-07-26 20:00</t>
        </is>
      </c>
      <c r="B4990" t="n">
        <v>7</v>
      </c>
      <c r="C4990" t="n">
        <v>26</v>
      </c>
      <c r="D4990" t="n">
        <v>20</v>
      </c>
      <c r="E4990" s="10" t="n">
        <v>0.2588821101317064</v>
      </c>
      <c r="F4990">
        <f>E4990*Parametrar!$B$7</f>
        <v/>
      </c>
    </row>
    <row r="4991">
      <c r="A4991" t="inlineStr">
        <is>
          <t>2024-07-26 21:00</t>
        </is>
      </c>
      <c r="B4991" t="n">
        <v>7</v>
      </c>
      <c r="C4991" t="n">
        <v>26</v>
      </c>
      <c r="D4991" t="n">
        <v>21</v>
      </c>
      <c r="E4991" s="10" t="n">
        <v>0.2691857446045787</v>
      </c>
      <c r="F4991">
        <f>E4991*Parametrar!$B$7</f>
        <v/>
      </c>
    </row>
    <row r="4992">
      <c r="A4992" t="inlineStr">
        <is>
          <t>2024-07-26 22:00</t>
        </is>
      </c>
      <c r="B4992" t="n">
        <v>7</v>
      </c>
      <c r="C4992" t="n">
        <v>26</v>
      </c>
      <c r="D4992" t="n">
        <v>22</v>
      </c>
      <c r="E4992" s="10" t="n">
        <v>0.2690276325666318</v>
      </c>
      <c r="F4992">
        <f>E4992*Parametrar!$B$7</f>
        <v/>
      </c>
    </row>
    <row r="4993">
      <c r="A4993" t="inlineStr">
        <is>
          <t>2024-07-26 23:00</t>
        </is>
      </c>
      <c r="B4993" t="n">
        <v>7</v>
      </c>
      <c r="C4993" t="n">
        <v>26</v>
      </c>
      <c r="D4993" t="n">
        <v>23</v>
      </c>
      <c r="E4993" s="10" t="n">
        <v>0.2639680473523314</v>
      </c>
      <c r="F4993">
        <f>E4993*Parametrar!$B$7</f>
        <v/>
      </c>
    </row>
    <row r="4994">
      <c r="A4994" t="inlineStr">
        <is>
          <t>2024-07-27 00:00</t>
        </is>
      </c>
      <c r="B4994" t="n">
        <v>7</v>
      </c>
      <c r="C4994" t="n">
        <v>27</v>
      </c>
      <c r="D4994" t="n">
        <v>0</v>
      </c>
      <c r="E4994" s="10" t="n">
        <v>0.190287837669081</v>
      </c>
      <c r="F4994">
        <f>E4994*Parametrar!$B$7</f>
        <v/>
      </c>
    </row>
    <row r="4995">
      <c r="A4995" t="inlineStr">
        <is>
          <t>2024-07-27 01:00</t>
        </is>
      </c>
      <c r="B4995" t="n">
        <v>7</v>
      </c>
      <c r="C4995" t="n">
        <v>27</v>
      </c>
      <c r="D4995" t="n">
        <v>1</v>
      </c>
      <c r="E4995" s="10" t="n">
        <v>0.265918095820343</v>
      </c>
      <c r="F4995">
        <f>E4995*Parametrar!$B$7</f>
        <v/>
      </c>
    </row>
    <row r="4996">
      <c r="A4996" t="inlineStr">
        <is>
          <t>2024-07-27 02:00</t>
        </is>
      </c>
      <c r="B4996" t="n">
        <v>7</v>
      </c>
      <c r="C4996" t="n">
        <v>27</v>
      </c>
      <c r="D4996" t="n">
        <v>2</v>
      </c>
      <c r="E4996" s="10" t="n">
        <v>0.2400931296223511</v>
      </c>
      <c r="F4996">
        <f>E4996*Parametrar!$B$7</f>
        <v/>
      </c>
    </row>
    <row r="4997">
      <c r="A4997" t="inlineStr">
        <is>
          <t>2024-07-27 03:00</t>
        </is>
      </c>
      <c r="B4997" t="n">
        <v>7</v>
      </c>
      <c r="C4997" t="n">
        <v>27</v>
      </c>
      <c r="D4997" t="n">
        <v>3</v>
      </c>
      <c r="E4997" s="10" t="n">
        <v>0.2312388554973253</v>
      </c>
      <c r="F4997">
        <f>E4997*Parametrar!$B$7</f>
        <v/>
      </c>
    </row>
    <row r="4998">
      <c r="A4998" t="inlineStr">
        <is>
          <t>2024-07-27 04:00</t>
        </is>
      </c>
      <c r="B4998" t="n">
        <v>7</v>
      </c>
      <c r="C4998" t="n">
        <v>27</v>
      </c>
      <c r="D4998" t="n">
        <v>4</v>
      </c>
      <c r="E4998" s="10" t="n">
        <v>0.2161391558733974</v>
      </c>
      <c r="F4998">
        <f>E4998*Parametrar!$B$7</f>
        <v/>
      </c>
    </row>
    <row r="4999">
      <c r="A4999" t="inlineStr">
        <is>
          <t>2024-07-27 05:00</t>
        </is>
      </c>
      <c r="B4999" t="n">
        <v>7</v>
      </c>
      <c r="C4999" t="n">
        <v>27</v>
      </c>
      <c r="D4999" t="n">
        <v>5</v>
      </c>
      <c r="E4999" s="10" t="n">
        <v>0.1964542071490097</v>
      </c>
      <c r="F4999">
        <f>E4999*Parametrar!$B$7</f>
        <v/>
      </c>
    </row>
    <row r="5000">
      <c r="A5000" t="inlineStr">
        <is>
          <t>2024-07-27 06:00</t>
        </is>
      </c>
      <c r="B5000" t="n">
        <v>7</v>
      </c>
      <c r="C5000" t="n">
        <v>27</v>
      </c>
      <c r="D5000" t="n">
        <v>6</v>
      </c>
      <c r="E5000" s="10" t="n">
        <v>0.1762949223107813</v>
      </c>
      <c r="F5000">
        <f>E5000*Parametrar!$B$7</f>
        <v/>
      </c>
    </row>
    <row r="5001">
      <c r="A5001" t="inlineStr">
        <is>
          <t>2024-07-27 07:00</t>
        </is>
      </c>
      <c r="B5001" t="n">
        <v>7</v>
      </c>
      <c r="C5001" t="n">
        <v>27</v>
      </c>
      <c r="D5001" t="n">
        <v>7</v>
      </c>
      <c r="E5001" s="10" t="n">
        <v>0.1667291440149946</v>
      </c>
      <c r="F5001">
        <f>E5001*Parametrar!$B$7</f>
        <v/>
      </c>
    </row>
    <row r="5002">
      <c r="A5002" t="inlineStr">
        <is>
          <t>2024-07-27 08:00</t>
        </is>
      </c>
      <c r="B5002" t="n">
        <v>7</v>
      </c>
      <c r="C5002" t="n">
        <v>27</v>
      </c>
      <c r="D5002" t="n">
        <v>8</v>
      </c>
      <c r="E5002" s="10" t="n">
        <v>0.1640939433825464</v>
      </c>
      <c r="F5002">
        <f>E5002*Parametrar!$B$7</f>
        <v/>
      </c>
    </row>
    <row r="5003">
      <c r="A5003" t="inlineStr">
        <is>
          <t>2024-07-27 09:00</t>
        </is>
      </c>
      <c r="B5003" t="n">
        <v>7</v>
      </c>
      <c r="C5003" t="n">
        <v>27</v>
      </c>
      <c r="D5003" t="n">
        <v>9</v>
      </c>
      <c r="E5003" s="10" t="n">
        <v>0.1690744725778734</v>
      </c>
      <c r="F5003">
        <f>E5003*Parametrar!$B$7</f>
        <v/>
      </c>
    </row>
    <row r="5004">
      <c r="A5004" t="inlineStr">
        <is>
          <t>2024-07-27 10:00</t>
        </is>
      </c>
      <c r="B5004" t="n">
        <v>7</v>
      </c>
      <c r="C5004" t="n">
        <v>27</v>
      </c>
      <c r="D5004" t="n">
        <v>10</v>
      </c>
      <c r="E5004" s="10" t="n">
        <v>0.1734489056277373</v>
      </c>
      <c r="F5004">
        <f>E5004*Parametrar!$B$7</f>
        <v/>
      </c>
    </row>
    <row r="5005">
      <c r="A5005" t="inlineStr">
        <is>
          <t>2024-07-27 11:00</t>
        </is>
      </c>
      <c r="B5005" t="n">
        <v>7</v>
      </c>
      <c r="C5005" t="n">
        <v>27</v>
      </c>
      <c r="D5005" t="n">
        <v>11</v>
      </c>
      <c r="E5005" s="10" t="n">
        <v>0.1808538194049167</v>
      </c>
      <c r="F5005">
        <f>E5005*Parametrar!$B$7</f>
        <v/>
      </c>
    </row>
    <row r="5006">
      <c r="A5006" t="inlineStr">
        <is>
          <t>2024-07-27 12:00</t>
        </is>
      </c>
      <c r="B5006" t="n">
        <v>7</v>
      </c>
      <c r="C5006" t="n">
        <v>27</v>
      </c>
      <c r="D5006" t="n">
        <v>12</v>
      </c>
      <c r="E5006" s="10" t="n">
        <v>0.1796416271139905</v>
      </c>
      <c r="F5006">
        <f>E5006*Parametrar!$B$7</f>
        <v/>
      </c>
    </row>
    <row r="5007">
      <c r="A5007" t="inlineStr">
        <is>
          <t>2024-07-27 13:00</t>
        </is>
      </c>
      <c r="B5007" t="n">
        <v>7</v>
      </c>
      <c r="C5007" t="n">
        <v>27</v>
      </c>
      <c r="D5007" t="n">
        <v>13</v>
      </c>
      <c r="E5007" s="10" t="n">
        <v>0.1765584423740262</v>
      </c>
      <c r="F5007">
        <f>E5007*Parametrar!$B$7</f>
        <v/>
      </c>
    </row>
    <row r="5008">
      <c r="A5008" t="inlineStr">
        <is>
          <t>2024-07-27 14:00</t>
        </is>
      </c>
      <c r="B5008" t="n">
        <v>7</v>
      </c>
      <c r="C5008" t="n">
        <v>27</v>
      </c>
      <c r="D5008" t="n">
        <v>14</v>
      </c>
      <c r="E5008" s="10" t="n">
        <v>0.1723684733684336</v>
      </c>
      <c r="F5008">
        <f>E5008*Parametrar!$B$7</f>
        <v/>
      </c>
    </row>
    <row r="5009">
      <c r="A5009" t="inlineStr">
        <is>
          <t>2024-07-27 15:00</t>
        </is>
      </c>
      <c r="B5009" t="n">
        <v>7</v>
      </c>
      <c r="C5009" t="n">
        <v>27</v>
      </c>
      <c r="D5009" t="n">
        <v>15</v>
      </c>
      <c r="E5009" s="10" t="n">
        <v>0.1679940403185697</v>
      </c>
      <c r="F5009">
        <f>E5009*Parametrar!$B$7</f>
        <v/>
      </c>
    </row>
    <row r="5010">
      <c r="A5010" t="inlineStr">
        <is>
          <t>2024-07-27 16:00</t>
        </is>
      </c>
      <c r="B5010" t="n">
        <v>7</v>
      </c>
      <c r="C5010" t="n">
        <v>27</v>
      </c>
      <c r="D5010" t="n">
        <v>16</v>
      </c>
      <c r="E5010" s="10" t="n">
        <v>0.1649635595912543</v>
      </c>
      <c r="F5010">
        <f>E5010*Parametrar!$B$7</f>
        <v/>
      </c>
    </row>
    <row r="5011">
      <c r="A5011" t="inlineStr">
        <is>
          <t>2024-07-27 17:00</t>
        </is>
      </c>
      <c r="B5011" t="n">
        <v>7</v>
      </c>
      <c r="C5011" t="n">
        <v>27</v>
      </c>
      <c r="D5011" t="n">
        <v>17</v>
      </c>
      <c r="E5011" s="10" t="n">
        <v>0.1638567753256261</v>
      </c>
      <c r="F5011">
        <f>E5011*Parametrar!$B$7</f>
        <v/>
      </c>
    </row>
    <row r="5012">
      <c r="A5012" t="inlineStr">
        <is>
          <t>2024-07-27 18:00</t>
        </is>
      </c>
      <c r="B5012" t="n">
        <v>7</v>
      </c>
      <c r="C5012" t="n">
        <v>27</v>
      </c>
      <c r="D5012" t="n">
        <v>18</v>
      </c>
      <c r="E5012" s="10" t="n">
        <v>0.1495212838851081</v>
      </c>
      <c r="F5012">
        <f>E5012*Parametrar!$B$7</f>
        <v/>
      </c>
    </row>
    <row r="5013">
      <c r="A5013" t="inlineStr">
        <is>
          <t>2024-07-27 19:00</t>
        </is>
      </c>
      <c r="B5013" t="n">
        <v>7</v>
      </c>
      <c r="C5013" t="n">
        <v>27</v>
      </c>
      <c r="D5013" t="n">
        <v>19</v>
      </c>
      <c r="E5013" s="10" t="n">
        <v>0.1519456684669604</v>
      </c>
      <c r="F5013">
        <f>E5013*Parametrar!$B$7</f>
        <v/>
      </c>
    </row>
    <row r="5014">
      <c r="A5014" t="inlineStr">
        <is>
          <t>2024-07-27 20:00</t>
        </is>
      </c>
      <c r="B5014" t="n">
        <v>7</v>
      </c>
      <c r="C5014" t="n">
        <v>27</v>
      </c>
      <c r="D5014" t="n">
        <v>20</v>
      </c>
      <c r="E5014" s="10" t="n">
        <v>0.1668345520402925</v>
      </c>
      <c r="F5014">
        <f>E5014*Parametrar!$B$7</f>
        <v/>
      </c>
    </row>
    <row r="5015">
      <c r="A5015" t="inlineStr">
        <is>
          <t>2024-07-27 21:00</t>
        </is>
      </c>
      <c r="B5015" t="n">
        <v>7</v>
      </c>
      <c r="C5015" t="n">
        <v>27</v>
      </c>
      <c r="D5015" t="n">
        <v>21</v>
      </c>
      <c r="E5015" s="10" t="n">
        <v>0.1822768277464387</v>
      </c>
      <c r="F5015">
        <f>E5015*Parametrar!$B$7</f>
        <v/>
      </c>
    </row>
    <row r="5016">
      <c r="A5016" t="inlineStr">
        <is>
          <t>2024-07-27 22:00</t>
        </is>
      </c>
      <c r="B5016" t="n">
        <v>7</v>
      </c>
      <c r="C5016" t="n">
        <v>27</v>
      </c>
      <c r="D5016" t="n">
        <v>22</v>
      </c>
      <c r="E5016" s="10" t="n">
        <v>0.1890492933718304</v>
      </c>
      <c r="F5016">
        <f>E5016*Parametrar!$B$7</f>
        <v/>
      </c>
    </row>
    <row r="5017">
      <c r="A5017" t="inlineStr">
        <is>
          <t>2024-07-27 23:00</t>
        </is>
      </c>
      <c r="B5017" t="n">
        <v>7</v>
      </c>
      <c r="C5017" t="n">
        <v>27</v>
      </c>
      <c r="D5017" t="n">
        <v>23</v>
      </c>
      <c r="E5017" s="10" t="n">
        <v>0.1898135015552404</v>
      </c>
      <c r="F5017">
        <f>E5017*Parametrar!$B$7</f>
        <v/>
      </c>
    </row>
    <row r="5018">
      <c r="A5018" t="inlineStr">
        <is>
          <t>2024-07-28 00:00</t>
        </is>
      </c>
      <c r="B5018" t="n">
        <v>7</v>
      </c>
      <c r="C5018" t="n">
        <v>28</v>
      </c>
      <c r="D5018" t="n">
        <v>0</v>
      </c>
      <c r="E5018" s="10" t="n">
        <v>0.2222528213406771</v>
      </c>
      <c r="F5018">
        <f>E5018*Parametrar!$B$7</f>
        <v/>
      </c>
    </row>
    <row r="5019">
      <c r="A5019" t="inlineStr">
        <is>
          <t>2024-07-28 01:00</t>
        </is>
      </c>
      <c r="B5019" t="n">
        <v>7</v>
      </c>
      <c r="C5019" t="n">
        <v>28</v>
      </c>
      <c r="D5019" t="n">
        <v>1</v>
      </c>
      <c r="E5019" s="10" t="n">
        <v>0.1882587331820959</v>
      </c>
      <c r="F5019">
        <f>E5019*Parametrar!$B$7</f>
        <v/>
      </c>
    </row>
    <row r="5020">
      <c r="A5020" t="inlineStr">
        <is>
          <t>2024-07-28 02:00</t>
        </is>
      </c>
      <c r="B5020" t="n">
        <v>7</v>
      </c>
      <c r="C5020" t="n">
        <v>28</v>
      </c>
      <c r="D5020" t="n">
        <v>2</v>
      </c>
      <c r="E5020" s="10" t="n">
        <v>0.1856235325496478</v>
      </c>
      <c r="F5020">
        <f>E5020*Parametrar!$B$7</f>
        <v/>
      </c>
    </row>
    <row r="5021">
      <c r="A5021" t="inlineStr">
        <is>
          <t>2024-07-28 03:00</t>
        </is>
      </c>
      <c r="B5021" t="n">
        <v>7</v>
      </c>
      <c r="C5021" t="n">
        <v>28</v>
      </c>
      <c r="D5021" t="n">
        <v>3</v>
      </c>
      <c r="E5021" s="10" t="n">
        <v>0.1838315961195831</v>
      </c>
      <c r="F5021">
        <f>E5021*Parametrar!$B$7</f>
        <v/>
      </c>
    </row>
    <row r="5022">
      <c r="A5022" t="inlineStr">
        <is>
          <t>2024-07-28 04:00</t>
        </is>
      </c>
      <c r="B5022" t="n">
        <v>7</v>
      </c>
      <c r="C5022" t="n">
        <v>28</v>
      </c>
      <c r="D5022" t="n">
        <v>4</v>
      </c>
      <c r="E5022" s="10" t="n">
        <v>0.1791409389938254</v>
      </c>
      <c r="F5022">
        <f>E5022*Parametrar!$B$7</f>
        <v/>
      </c>
    </row>
    <row r="5023">
      <c r="A5023" t="inlineStr">
        <is>
          <t>2024-07-28 05:00</t>
        </is>
      </c>
      <c r="B5023" t="n">
        <v>7</v>
      </c>
      <c r="C5023" t="n">
        <v>28</v>
      </c>
      <c r="D5023" t="n">
        <v>5</v>
      </c>
      <c r="E5023" s="10" t="n">
        <v>0.1631716231611896</v>
      </c>
      <c r="F5023">
        <f>E5023*Parametrar!$B$7</f>
        <v/>
      </c>
    </row>
    <row r="5024">
      <c r="A5024" t="inlineStr">
        <is>
          <t>2024-07-28 06:00</t>
        </is>
      </c>
      <c r="B5024" t="n">
        <v>7</v>
      </c>
      <c r="C5024" t="n">
        <v>28</v>
      </c>
      <c r="D5024" t="n">
        <v>6</v>
      </c>
      <c r="E5024" s="10" t="n">
        <v>0.1451732028415687</v>
      </c>
      <c r="F5024">
        <f>E5024*Parametrar!$B$7</f>
        <v/>
      </c>
    </row>
    <row r="5025">
      <c r="A5025" t="inlineStr">
        <is>
          <t>2024-07-28 07:00</t>
        </is>
      </c>
      <c r="B5025" t="n">
        <v>7</v>
      </c>
      <c r="C5025" t="n">
        <v>28</v>
      </c>
      <c r="D5025" t="n">
        <v>7</v>
      </c>
      <c r="E5025" s="10" t="n">
        <v>0.1358709446090267</v>
      </c>
      <c r="F5025">
        <f>E5025*Parametrar!$B$7</f>
        <v/>
      </c>
    </row>
    <row r="5026">
      <c r="A5026" t="inlineStr">
        <is>
          <t>2024-07-28 08:00</t>
        </is>
      </c>
      <c r="B5026" t="n">
        <v>7</v>
      </c>
      <c r="C5026" t="n">
        <v>28</v>
      </c>
      <c r="D5026" t="n">
        <v>8</v>
      </c>
      <c r="E5026" s="10" t="n">
        <v>0.138295329190879</v>
      </c>
      <c r="F5026">
        <f>E5026*Parametrar!$B$7</f>
        <v/>
      </c>
    </row>
    <row r="5027">
      <c r="A5027" t="inlineStr">
        <is>
          <t>2024-07-28 09:00</t>
        </is>
      </c>
      <c r="B5027" t="n">
        <v>7</v>
      </c>
      <c r="C5027" t="n">
        <v>28</v>
      </c>
      <c r="D5027" t="n">
        <v>9</v>
      </c>
      <c r="E5027" s="10" t="n">
        <v>0.141088641861274</v>
      </c>
      <c r="F5027">
        <f>E5027*Parametrar!$B$7</f>
        <v/>
      </c>
    </row>
    <row r="5028">
      <c r="A5028" t="inlineStr">
        <is>
          <t>2024-07-28 10:00</t>
        </is>
      </c>
      <c r="B5028" t="n">
        <v>7</v>
      </c>
      <c r="C5028" t="n">
        <v>28</v>
      </c>
      <c r="D5028" t="n">
        <v>10</v>
      </c>
      <c r="E5028" s="10" t="n">
        <v>0.1598249183579804</v>
      </c>
      <c r="F5028">
        <f>E5028*Parametrar!$B$7</f>
        <v/>
      </c>
    </row>
    <row r="5029">
      <c r="A5029" t="inlineStr">
        <is>
          <t>2024-07-28 11:00</t>
        </is>
      </c>
      <c r="B5029" t="n">
        <v>7</v>
      </c>
      <c r="C5029" t="n">
        <v>28</v>
      </c>
      <c r="D5029" t="n">
        <v>11</v>
      </c>
      <c r="E5029" s="10" t="n">
        <v>0.1625918790220509</v>
      </c>
      <c r="F5029">
        <f>E5029*Parametrar!$B$7</f>
        <v/>
      </c>
    </row>
    <row r="5030">
      <c r="A5030" t="inlineStr">
        <is>
          <t>2024-07-28 12:00</t>
        </is>
      </c>
      <c r="B5030" t="n">
        <v>7</v>
      </c>
      <c r="C5030" t="n">
        <v>28</v>
      </c>
      <c r="D5030" t="n">
        <v>12</v>
      </c>
      <c r="E5030" s="10" t="n">
        <v>0.1706028889446933</v>
      </c>
      <c r="F5030">
        <f>E5030*Parametrar!$B$7</f>
        <v/>
      </c>
    </row>
    <row r="5031">
      <c r="A5031" t="inlineStr">
        <is>
          <t>2024-07-28 13:00</t>
        </is>
      </c>
      <c r="B5031" t="n">
        <v>7</v>
      </c>
      <c r="C5031" t="n">
        <v>28</v>
      </c>
      <c r="D5031" t="n">
        <v>13</v>
      </c>
      <c r="E5031" s="10" t="n">
        <v>0.177586170620681</v>
      </c>
      <c r="F5031">
        <f>E5031*Parametrar!$B$7</f>
        <v/>
      </c>
    </row>
    <row r="5032">
      <c r="A5032" t="inlineStr">
        <is>
          <t>2024-07-28 14:00</t>
        </is>
      </c>
      <c r="B5032" t="n">
        <v>7</v>
      </c>
      <c r="C5032" t="n">
        <v>28</v>
      </c>
      <c r="D5032" t="n">
        <v>14</v>
      </c>
      <c r="E5032" s="10" t="n">
        <v>0.185307308473754</v>
      </c>
      <c r="F5032">
        <f>E5032*Parametrar!$B$7</f>
        <v/>
      </c>
    </row>
    <row r="5033">
      <c r="A5033" t="inlineStr">
        <is>
          <t>2024-07-28 15:00</t>
        </is>
      </c>
      <c r="B5033" t="n">
        <v>7</v>
      </c>
      <c r="C5033" t="n">
        <v>28</v>
      </c>
      <c r="D5033" t="n">
        <v>15</v>
      </c>
      <c r="E5033" s="10" t="n">
        <v>0.1856498845559723</v>
      </c>
      <c r="F5033">
        <f>E5033*Parametrar!$B$7</f>
        <v/>
      </c>
    </row>
    <row r="5034">
      <c r="A5034" t="inlineStr">
        <is>
          <t>2024-07-28 16:00</t>
        </is>
      </c>
      <c r="B5034" t="n">
        <v>7</v>
      </c>
      <c r="C5034" t="n">
        <v>28</v>
      </c>
      <c r="D5034" t="n">
        <v>16</v>
      </c>
      <c r="E5034" s="10" t="n">
        <v>0.1854917725180254</v>
      </c>
      <c r="F5034">
        <f>E5034*Parametrar!$B$7</f>
        <v/>
      </c>
    </row>
    <row r="5035">
      <c r="A5035" t="inlineStr">
        <is>
          <t>2024-07-28 17:00</t>
        </is>
      </c>
      <c r="B5035" t="n">
        <v>7</v>
      </c>
      <c r="C5035" t="n">
        <v>28</v>
      </c>
      <c r="D5035" t="n">
        <v>17</v>
      </c>
      <c r="E5035" s="10" t="n">
        <v>0.1775598186143565</v>
      </c>
      <c r="F5035">
        <f>E5035*Parametrar!$B$7</f>
        <v/>
      </c>
    </row>
    <row r="5036">
      <c r="A5036" t="inlineStr">
        <is>
          <t>2024-07-28 18:00</t>
        </is>
      </c>
      <c r="B5036" t="n">
        <v>7</v>
      </c>
      <c r="C5036" t="n">
        <v>28</v>
      </c>
      <c r="D5036" t="n">
        <v>18</v>
      </c>
      <c r="E5036" s="10" t="n">
        <v>0.1690481205715489</v>
      </c>
      <c r="F5036">
        <f>E5036*Parametrar!$B$7</f>
        <v/>
      </c>
    </row>
    <row r="5037">
      <c r="A5037" t="inlineStr">
        <is>
          <t>2024-07-28 19:00</t>
        </is>
      </c>
      <c r="B5037" t="n">
        <v>7</v>
      </c>
      <c r="C5037" t="n">
        <v>28</v>
      </c>
      <c r="D5037" t="n">
        <v>19</v>
      </c>
      <c r="E5037" s="10" t="n">
        <v>0.1687582485019797</v>
      </c>
      <c r="F5037">
        <f>E5037*Parametrar!$B$7</f>
        <v/>
      </c>
    </row>
    <row r="5038">
      <c r="A5038" t="inlineStr">
        <is>
          <t>2024-07-28 20:00</t>
        </is>
      </c>
      <c r="B5038" t="n">
        <v>7</v>
      </c>
      <c r="C5038" t="n">
        <v>28</v>
      </c>
      <c r="D5038" t="n">
        <v>20</v>
      </c>
      <c r="E5038" s="10" t="n">
        <v>0.1898398535615648</v>
      </c>
      <c r="F5038">
        <f>E5038*Parametrar!$B$7</f>
        <v/>
      </c>
    </row>
    <row r="5039">
      <c r="A5039" t="inlineStr">
        <is>
          <t>2024-07-28 21:00</t>
        </is>
      </c>
      <c r="B5039" t="n">
        <v>7</v>
      </c>
      <c r="C5039" t="n">
        <v>28</v>
      </c>
      <c r="D5039" t="n">
        <v>21</v>
      </c>
      <c r="E5039" s="10" t="n">
        <v>0.19821979157275</v>
      </c>
      <c r="F5039">
        <f>E5039*Parametrar!$B$7</f>
        <v/>
      </c>
    </row>
    <row r="5040">
      <c r="A5040" t="inlineStr">
        <is>
          <t>2024-07-28 22:00</t>
        </is>
      </c>
      <c r="B5040" t="n">
        <v>7</v>
      </c>
      <c r="C5040" t="n">
        <v>28</v>
      </c>
      <c r="D5040" t="n">
        <v>22</v>
      </c>
      <c r="E5040" s="10" t="n">
        <v>0.2142154594117103</v>
      </c>
      <c r="F5040">
        <f>E5040*Parametrar!$B$7</f>
        <v/>
      </c>
    </row>
    <row r="5041">
      <c r="A5041" t="inlineStr">
        <is>
          <t>2024-07-28 23:00</t>
        </is>
      </c>
      <c r="B5041" t="n">
        <v>7</v>
      </c>
      <c r="C5041" t="n">
        <v>28</v>
      </c>
      <c r="D5041" t="n">
        <v>23</v>
      </c>
      <c r="E5041" s="10" t="n">
        <v>0.220223716853692</v>
      </c>
      <c r="F5041">
        <f>E5041*Parametrar!$B$7</f>
        <v/>
      </c>
    </row>
    <row r="5042">
      <c r="A5042" t="inlineStr">
        <is>
          <t>2024-07-29 00:00</t>
        </is>
      </c>
      <c r="B5042" t="n">
        <v>7</v>
      </c>
      <c r="C5042" t="n">
        <v>29</v>
      </c>
      <c r="D5042" t="n">
        <v>0</v>
      </c>
      <c r="E5042" s="10" t="n">
        <v>0.2021989445277467</v>
      </c>
      <c r="F5042">
        <f>E5042*Parametrar!$B$7</f>
        <v/>
      </c>
    </row>
    <row r="5043">
      <c r="A5043" t="inlineStr">
        <is>
          <t>2024-07-29 01:00</t>
        </is>
      </c>
      <c r="B5043" t="n">
        <v>7</v>
      </c>
      <c r="C5043" t="n">
        <v>29</v>
      </c>
      <c r="D5043" t="n">
        <v>1</v>
      </c>
      <c r="E5043" s="10" t="n">
        <v>0.2205399409295858</v>
      </c>
      <c r="F5043">
        <f>E5043*Parametrar!$B$7</f>
        <v/>
      </c>
    </row>
    <row r="5044">
      <c r="A5044" t="inlineStr">
        <is>
          <t>2024-07-29 02:00</t>
        </is>
      </c>
      <c r="B5044" t="n">
        <v>7</v>
      </c>
      <c r="C5044" t="n">
        <v>29</v>
      </c>
      <c r="D5044" t="n">
        <v>2</v>
      </c>
      <c r="E5044" s="10" t="n">
        <v>0.2176675722402173</v>
      </c>
      <c r="F5044">
        <f>E5044*Parametrar!$B$7</f>
        <v/>
      </c>
    </row>
    <row r="5045">
      <c r="A5045" t="inlineStr">
        <is>
          <t>2024-07-29 03:00</t>
        </is>
      </c>
      <c r="B5045" t="n">
        <v>7</v>
      </c>
      <c r="C5045" t="n">
        <v>29</v>
      </c>
      <c r="D5045" t="n">
        <v>3</v>
      </c>
      <c r="E5045" s="10" t="n">
        <v>0.2158229317975036</v>
      </c>
      <c r="F5045">
        <f>E5045*Parametrar!$B$7</f>
        <v/>
      </c>
    </row>
    <row r="5046">
      <c r="A5046" t="inlineStr">
        <is>
          <t>2024-07-29 04:00</t>
        </is>
      </c>
      <c r="B5046" t="n">
        <v>7</v>
      </c>
      <c r="C5046" t="n">
        <v>29</v>
      </c>
      <c r="D5046" t="n">
        <v>4</v>
      </c>
      <c r="E5046" s="10" t="n">
        <v>0.2133458432030023</v>
      </c>
      <c r="F5046">
        <f>E5046*Parametrar!$B$7</f>
        <v/>
      </c>
    </row>
    <row r="5047">
      <c r="A5047" t="inlineStr">
        <is>
          <t>2024-07-29 05:00</t>
        </is>
      </c>
      <c r="B5047" t="n">
        <v>7</v>
      </c>
      <c r="C5047" t="n">
        <v>29</v>
      </c>
      <c r="D5047" t="n">
        <v>5</v>
      </c>
      <c r="E5047" s="10" t="n">
        <v>0.1971920633260952</v>
      </c>
      <c r="F5047">
        <f>E5047*Parametrar!$B$7</f>
        <v/>
      </c>
    </row>
    <row r="5048">
      <c r="A5048" t="inlineStr">
        <is>
          <t>2024-07-29 06:00</t>
        </is>
      </c>
      <c r="B5048" t="n">
        <v>7</v>
      </c>
      <c r="C5048" t="n">
        <v>29</v>
      </c>
      <c r="D5048" t="n">
        <v>6</v>
      </c>
      <c r="E5048" s="10" t="n">
        <v>0.1791145869875009</v>
      </c>
      <c r="F5048">
        <f>E5048*Parametrar!$B$7</f>
        <v/>
      </c>
    </row>
    <row r="5049">
      <c r="A5049" t="inlineStr">
        <is>
          <t>2024-07-29 07:00</t>
        </is>
      </c>
      <c r="B5049" t="n">
        <v>7</v>
      </c>
      <c r="C5049" t="n">
        <v>29</v>
      </c>
      <c r="D5049" t="n">
        <v>7</v>
      </c>
      <c r="E5049" s="10" t="n">
        <v>0.1670190160845639</v>
      </c>
      <c r="F5049">
        <f>E5049*Parametrar!$B$7</f>
        <v/>
      </c>
    </row>
    <row r="5050">
      <c r="A5050" t="inlineStr">
        <is>
          <t>2024-07-29 08:00</t>
        </is>
      </c>
      <c r="B5050" t="n">
        <v>7</v>
      </c>
      <c r="C5050" t="n">
        <v>29</v>
      </c>
      <c r="D5050" t="n">
        <v>8</v>
      </c>
      <c r="E5050" s="10" t="n">
        <v>0.1623020069524816</v>
      </c>
      <c r="F5050">
        <f>E5050*Parametrar!$B$7</f>
        <v/>
      </c>
    </row>
    <row r="5051">
      <c r="A5051" t="inlineStr">
        <is>
          <t>2024-07-29 09:00</t>
        </is>
      </c>
      <c r="B5051" t="n">
        <v>7</v>
      </c>
      <c r="C5051" t="n">
        <v>29</v>
      </c>
      <c r="D5051" t="n">
        <v>9</v>
      </c>
      <c r="E5051" s="10" t="n">
        <v>0.1672034801288352</v>
      </c>
      <c r="F5051">
        <f>E5051*Parametrar!$B$7</f>
        <v/>
      </c>
    </row>
    <row r="5052">
      <c r="A5052" t="inlineStr">
        <is>
          <t>2024-07-29 10:00</t>
        </is>
      </c>
      <c r="B5052" t="n">
        <v>7</v>
      </c>
      <c r="C5052" t="n">
        <v>29</v>
      </c>
      <c r="D5052" t="n">
        <v>10</v>
      </c>
      <c r="E5052" s="10" t="n">
        <v>0.1766638503993241</v>
      </c>
      <c r="F5052">
        <f>E5052*Parametrar!$B$7</f>
        <v/>
      </c>
    </row>
    <row r="5053">
      <c r="A5053" t="inlineStr">
        <is>
          <t>2024-07-29 11:00</t>
        </is>
      </c>
      <c r="B5053" t="n">
        <v>7</v>
      </c>
      <c r="C5053" t="n">
        <v>29</v>
      </c>
      <c r="D5053" t="n">
        <v>11</v>
      </c>
      <c r="E5053" s="10" t="n">
        <v>0.187494524998686</v>
      </c>
      <c r="F5053">
        <f>E5053*Parametrar!$B$7</f>
        <v/>
      </c>
    </row>
    <row r="5054">
      <c r="A5054" t="inlineStr">
        <is>
          <t>2024-07-29 12:00</t>
        </is>
      </c>
      <c r="B5054" t="n">
        <v>7</v>
      </c>
      <c r="C5054" t="n">
        <v>29</v>
      </c>
      <c r="D5054" t="n">
        <v>12</v>
      </c>
      <c r="E5054" s="10" t="n">
        <v>0.2101572504377401</v>
      </c>
      <c r="F5054">
        <f>E5054*Parametrar!$B$7</f>
        <v/>
      </c>
    </row>
    <row r="5055">
      <c r="A5055" t="inlineStr">
        <is>
          <t>2024-07-29 13:00</t>
        </is>
      </c>
      <c r="B5055" t="n">
        <v>7</v>
      </c>
      <c r="C5055" t="n">
        <v>29</v>
      </c>
      <c r="D5055" t="n">
        <v>13</v>
      </c>
      <c r="E5055" s="10" t="n">
        <v>0.1976136954272869</v>
      </c>
      <c r="F5055">
        <f>E5055*Parametrar!$B$7</f>
        <v/>
      </c>
    </row>
    <row r="5056">
      <c r="A5056" t="inlineStr">
        <is>
          <t>2024-07-29 14:00</t>
        </is>
      </c>
      <c r="B5056" t="n">
        <v>7</v>
      </c>
      <c r="C5056" t="n">
        <v>29</v>
      </c>
      <c r="D5056" t="n">
        <v>14</v>
      </c>
      <c r="E5056" s="10" t="n">
        <v>0.199642799914272</v>
      </c>
      <c r="F5056">
        <f>E5056*Parametrar!$B$7</f>
        <v/>
      </c>
    </row>
    <row r="5057">
      <c r="A5057" t="inlineStr">
        <is>
          <t>2024-07-29 15:00</t>
        </is>
      </c>
      <c r="B5057" t="n">
        <v>7</v>
      </c>
      <c r="C5057" t="n">
        <v>29</v>
      </c>
      <c r="D5057" t="n">
        <v>15</v>
      </c>
      <c r="E5057" s="10" t="n">
        <v>0.2094457462669791</v>
      </c>
      <c r="F5057">
        <f>E5057*Parametrar!$B$7</f>
        <v/>
      </c>
    </row>
    <row r="5058">
      <c r="A5058" t="inlineStr">
        <is>
          <t>2024-07-29 16:00</t>
        </is>
      </c>
      <c r="B5058" t="n">
        <v>7</v>
      </c>
      <c r="C5058" t="n">
        <v>29</v>
      </c>
      <c r="D5058" t="n">
        <v>16</v>
      </c>
      <c r="E5058" s="10" t="n">
        <v>0.1902351336564321</v>
      </c>
      <c r="F5058">
        <f>E5058*Parametrar!$B$7</f>
        <v/>
      </c>
    </row>
    <row r="5059">
      <c r="A5059" t="inlineStr">
        <is>
          <t>2024-07-29 17:00</t>
        </is>
      </c>
      <c r="B5059" t="n">
        <v>7</v>
      </c>
      <c r="C5059" t="n">
        <v>29</v>
      </c>
      <c r="D5059" t="n">
        <v>17</v>
      </c>
      <c r="E5059" s="10" t="n">
        <v>0.1805112433226984</v>
      </c>
      <c r="F5059">
        <f>E5059*Parametrar!$B$7</f>
        <v/>
      </c>
    </row>
    <row r="5060">
      <c r="A5060" t="inlineStr">
        <is>
          <t>2024-07-29 18:00</t>
        </is>
      </c>
      <c r="B5060" t="n">
        <v>7</v>
      </c>
      <c r="C5060" t="n">
        <v>29</v>
      </c>
      <c r="D5060" t="n">
        <v>18</v>
      </c>
      <c r="E5060" s="10" t="n">
        <v>0.1498375079610019</v>
      </c>
      <c r="F5060">
        <f>E5060*Parametrar!$B$7</f>
        <v/>
      </c>
    </row>
    <row r="5061">
      <c r="A5061" t="inlineStr">
        <is>
          <t>2024-07-29 19:00</t>
        </is>
      </c>
      <c r="B5061" t="n">
        <v>7</v>
      </c>
      <c r="C5061" t="n">
        <v>29</v>
      </c>
      <c r="D5061" t="n">
        <v>19</v>
      </c>
      <c r="E5061" s="10" t="n">
        <v>0.1741604097984983</v>
      </c>
      <c r="F5061">
        <f>E5061*Parametrar!$B$7</f>
        <v/>
      </c>
    </row>
    <row r="5062">
      <c r="A5062" t="inlineStr">
        <is>
          <t>2024-07-29 20:00</t>
        </is>
      </c>
      <c r="B5062" t="n">
        <v>7</v>
      </c>
      <c r="C5062" t="n">
        <v>29</v>
      </c>
      <c r="D5062" t="n">
        <v>20</v>
      </c>
      <c r="E5062" s="10" t="n">
        <v>0.1803531312847515</v>
      </c>
      <c r="F5062">
        <f>E5062*Parametrar!$B$7</f>
        <v/>
      </c>
    </row>
    <row r="5063">
      <c r="A5063" t="inlineStr">
        <is>
          <t>2024-07-29 21:00</t>
        </is>
      </c>
      <c r="B5063" t="n">
        <v>7</v>
      </c>
      <c r="C5063" t="n">
        <v>29</v>
      </c>
      <c r="D5063" t="n">
        <v>21</v>
      </c>
      <c r="E5063" s="10" t="n">
        <v>0.1893128134350752</v>
      </c>
      <c r="F5063">
        <f>E5063*Parametrar!$B$7</f>
        <v/>
      </c>
    </row>
    <row r="5064">
      <c r="A5064" t="inlineStr">
        <is>
          <t>2024-07-29 22:00</t>
        </is>
      </c>
      <c r="B5064" t="n">
        <v>7</v>
      </c>
      <c r="C5064" t="n">
        <v>29</v>
      </c>
      <c r="D5064" t="n">
        <v>22</v>
      </c>
      <c r="E5064" s="10" t="n">
        <v>0.199590095901623</v>
      </c>
      <c r="F5064">
        <f>E5064*Parametrar!$B$7</f>
        <v/>
      </c>
    </row>
    <row r="5065">
      <c r="A5065" t="inlineStr">
        <is>
          <t>2024-07-29 23:00</t>
        </is>
      </c>
      <c r="B5065" t="n">
        <v>7</v>
      </c>
      <c r="C5065" t="n">
        <v>29</v>
      </c>
      <c r="D5065" t="n">
        <v>23</v>
      </c>
      <c r="E5065" s="10" t="n">
        <v>0.2045969771032745</v>
      </c>
      <c r="F5065">
        <f>E5065*Parametrar!$B$7</f>
        <v/>
      </c>
    </row>
    <row r="5066">
      <c r="A5066" t="inlineStr">
        <is>
          <t>2024-07-30 00:00</t>
        </is>
      </c>
      <c r="B5066" t="n">
        <v>7</v>
      </c>
      <c r="C5066" t="n">
        <v>30</v>
      </c>
      <c r="D5066" t="n">
        <v>0</v>
      </c>
      <c r="E5066" s="10" t="n">
        <v>0.2484994196398607</v>
      </c>
      <c r="F5066">
        <f>E5066*Parametrar!$B$7</f>
        <v/>
      </c>
    </row>
    <row r="5067">
      <c r="A5067" t="inlineStr">
        <is>
          <t>2024-07-30 01:00</t>
        </is>
      </c>
      <c r="B5067" t="n">
        <v>7</v>
      </c>
      <c r="C5067" t="n">
        <v>30</v>
      </c>
      <c r="D5067" t="n">
        <v>1</v>
      </c>
      <c r="E5067" s="10" t="n">
        <v>0.1982724955853989</v>
      </c>
      <c r="F5067">
        <f>E5067*Parametrar!$B$7</f>
        <v/>
      </c>
    </row>
    <row r="5068">
      <c r="A5068" t="inlineStr">
        <is>
          <t>2024-07-30 02:00</t>
        </is>
      </c>
      <c r="B5068" t="n">
        <v>7</v>
      </c>
      <c r="C5068" t="n">
        <v>30</v>
      </c>
      <c r="D5068" t="n">
        <v>2</v>
      </c>
      <c r="E5068" s="10" t="n">
        <v>0.1949521427885143</v>
      </c>
      <c r="F5068">
        <f>E5068*Parametrar!$B$7</f>
        <v/>
      </c>
    </row>
    <row r="5069">
      <c r="A5069" t="inlineStr">
        <is>
          <t>2024-07-30 03:00</t>
        </is>
      </c>
      <c r="B5069" t="n">
        <v>7</v>
      </c>
      <c r="C5069" t="n">
        <v>30</v>
      </c>
      <c r="D5069" t="n">
        <v>3</v>
      </c>
      <c r="E5069" s="10" t="n">
        <v>0.1928966862952047</v>
      </c>
      <c r="F5069">
        <f>E5069*Parametrar!$B$7</f>
        <v/>
      </c>
    </row>
    <row r="5070">
      <c r="A5070" t="inlineStr">
        <is>
          <t>2024-07-30 04:00</t>
        </is>
      </c>
      <c r="B5070" t="n">
        <v>7</v>
      </c>
      <c r="C5070" t="n">
        <v>30</v>
      </c>
      <c r="D5070" t="n">
        <v>4</v>
      </c>
      <c r="E5070" s="10" t="n">
        <v>0.1884959012390163</v>
      </c>
      <c r="F5070">
        <f>E5070*Parametrar!$B$7</f>
        <v/>
      </c>
    </row>
    <row r="5071">
      <c r="A5071" t="inlineStr">
        <is>
          <t>2024-07-30 05:00</t>
        </is>
      </c>
      <c r="B5071" t="n">
        <v>7</v>
      </c>
      <c r="C5071" t="n">
        <v>30</v>
      </c>
      <c r="D5071" t="n">
        <v>5</v>
      </c>
      <c r="E5071" s="10" t="n">
        <v>0.1751881380451531</v>
      </c>
      <c r="F5071">
        <f>E5071*Parametrar!$B$7</f>
        <v/>
      </c>
    </row>
    <row r="5072">
      <c r="A5072" t="inlineStr">
        <is>
          <t>2024-07-30 06:00</t>
        </is>
      </c>
      <c r="B5072" t="n">
        <v>7</v>
      </c>
      <c r="C5072" t="n">
        <v>30</v>
      </c>
      <c r="D5072" t="n">
        <v>6</v>
      </c>
      <c r="E5072" s="10" t="n">
        <v>0.1601147904275497</v>
      </c>
      <c r="F5072">
        <f>E5072*Parametrar!$B$7</f>
        <v/>
      </c>
    </row>
    <row r="5073">
      <c r="A5073" t="inlineStr">
        <is>
          <t>2024-07-30 07:00</t>
        </is>
      </c>
      <c r="B5073" t="n">
        <v>7</v>
      </c>
      <c r="C5073" t="n">
        <v>30</v>
      </c>
      <c r="D5073" t="n">
        <v>7</v>
      </c>
      <c r="E5073" s="10" t="n">
        <v>0.1515240363657687</v>
      </c>
      <c r="F5073">
        <f>E5073*Parametrar!$B$7</f>
        <v/>
      </c>
    </row>
    <row r="5074">
      <c r="A5074" t="inlineStr">
        <is>
          <t>2024-07-30 08:00</t>
        </is>
      </c>
      <c r="B5074" t="n">
        <v>7</v>
      </c>
      <c r="C5074" t="n">
        <v>30</v>
      </c>
      <c r="D5074" t="n">
        <v>8</v>
      </c>
      <c r="E5074" s="10" t="n">
        <v>0.1499692679926243</v>
      </c>
      <c r="F5074">
        <f>E5074*Parametrar!$B$7</f>
        <v/>
      </c>
    </row>
    <row r="5075">
      <c r="A5075" t="inlineStr">
        <is>
          <t>2024-07-30 09:00</t>
        </is>
      </c>
      <c r="B5075" t="n">
        <v>7</v>
      </c>
      <c r="C5075" t="n">
        <v>30</v>
      </c>
      <c r="D5075" t="n">
        <v>9</v>
      </c>
      <c r="E5075" s="10" t="n">
        <v>0.158217445972187</v>
      </c>
      <c r="F5075">
        <f>E5075*Parametrar!$B$7</f>
        <v/>
      </c>
    </row>
    <row r="5076">
      <c r="A5076" t="inlineStr">
        <is>
          <t>2024-07-30 10:00</t>
        </is>
      </c>
      <c r="B5076" t="n">
        <v>7</v>
      </c>
      <c r="C5076" t="n">
        <v>30</v>
      </c>
      <c r="D5076" t="n">
        <v>10</v>
      </c>
      <c r="E5076" s="10" t="n">
        <v>0.1665973839833721</v>
      </c>
      <c r="F5076">
        <f>E5076*Parametrar!$B$7</f>
        <v/>
      </c>
    </row>
    <row r="5077">
      <c r="A5077" t="inlineStr">
        <is>
          <t>2024-07-30 11:00</t>
        </is>
      </c>
      <c r="B5077" t="n">
        <v>7</v>
      </c>
      <c r="C5077" t="n">
        <v>30</v>
      </c>
      <c r="D5077" t="n">
        <v>11</v>
      </c>
      <c r="E5077" s="10" t="n">
        <v>0.1761895142854834</v>
      </c>
      <c r="F5077">
        <f>E5077*Parametrar!$B$7</f>
        <v/>
      </c>
    </row>
    <row r="5078">
      <c r="A5078" t="inlineStr">
        <is>
          <t>2024-07-30 12:00</t>
        </is>
      </c>
      <c r="B5078" t="n">
        <v>7</v>
      </c>
      <c r="C5078" t="n">
        <v>30</v>
      </c>
      <c r="D5078" t="n">
        <v>12</v>
      </c>
      <c r="E5078" s="10" t="n">
        <v>0.1907094697702728</v>
      </c>
      <c r="F5078">
        <f>E5078*Parametrar!$B$7</f>
        <v/>
      </c>
    </row>
    <row r="5079">
      <c r="A5079" t="inlineStr">
        <is>
          <t>2024-07-30 13:00</t>
        </is>
      </c>
      <c r="B5079" t="n">
        <v>7</v>
      </c>
      <c r="C5079" t="n">
        <v>30</v>
      </c>
      <c r="D5079" t="n">
        <v>13</v>
      </c>
      <c r="E5079" s="10" t="n">
        <v>0.2026996326479118</v>
      </c>
      <c r="F5079">
        <f>E5079*Parametrar!$B$7</f>
        <v/>
      </c>
    </row>
    <row r="5080">
      <c r="A5080" t="inlineStr">
        <is>
          <t>2024-07-30 14:00</t>
        </is>
      </c>
      <c r="B5080" t="n">
        <v>7</v>
      </c>
      <c r="C5080" t="n">
        <v>30</v>
      </c>
      <c r="D5080" t="n">
        <v>14</v>
      </c>
      <c r="E5080" s="10" t="n">
        <v>0.2110005146401235</v>
      </c>
      <c r="F5080">
        <f>E5080*Parametrar!$B$7</f>
        <v/>
      </c>
    </row>
    <row r="5081">
      <c r="A5081" t="inlineStr">
        <is>
          <t>2024-07-30 15:00</t>
        </is>
      </c>
      <c r="B5081" t="n">
        <v>7</v>
      </c>
      <c r="C5081" t="n">
        <v>30</v>
      </c>
      <c r="D5081" t="n">
        <v>15</v>
      </c>
      <c r="E5081" s="10" t="n">
        <v>0.2206717009612082</v>
      </c>
      <c r="F5081">
        <f>E5081*Parametrar!$B$7</f>
        <v/>
      </c>
    </row>
    <row r="5082">
      <c r="A5082" t="inlineStr">
        <is>
          <t>2024-07-30 16:00</t>
        </is>
      </c>
      <c r="B5082" t="n">
        <v>7</v>
      </c>
      <c r="C5082" t="n">
        <v>30</v>
      </c>
      <c r="D5082" t="n">
        <v>16</v>
      </c>
      <c r="E5082" s="10" t="n">
        <v>0.2191959886070373</v>
      </c>
      <c r="F5082">
        <f>E5082*Parametrar!$B$7</f>
        <v/>
      </c>
    </row>
    <row r="5083">
      <c r="A5083" t="inlineStr">
        <is>
          <t>2024-07-30 17:00</t>
        </is>
      </c>
      <c r="B5083" t="n">
        <v>7</v>
      </c>
      <c r="C5083" t="n">
        <v>30</v>
      </c>
      <c r="D5083" t="n">
        <v>17</v>
      </c>
      <c r="E5083" s="10" t="n">
        <v>0.209656562317575</v>
      </c>
      <c r="F5083">
        <f>E5083*Parametrar!$B$7</f>
        <v/>
      </c>
    </row>
    <row r="5084">
      <c r="A5084" t="inlineStr">
        <is>
          <t>2024-07-30 18:00</t>
        </is>
      </c>
      <c r="B5084" t="n">
        <v>7</v>
      </c>
      <c r="C5084" t="n">
        <v>30</v>
      </c>
      <c r="D5084" t="n">
        <v>18</v>
      </c>
      <c r="E5084" s="10" t="n">
        <v>0.2005914721419533</v>
      </c>
      <c r="F5084">
        <f>E5084*Parametrar!$B$7</f>
        <v/>
      </c>
    </row>
    <row r="5085">
      <c r="A5085" t="inlineStr">
        <is>
          <t>2024-07-30 19:00</t>
        </is>
      </c>
      <c r="B5085" t="n">
        <v>7</v>
      </c>
      <c r="C5085" t="n">
        <v>30</v>
      </c>
      <c r="D5085" t="n">
        <v>19</v>
      </c>
      <c r="E5085" s="10" t="n">
        <v>0.2011185122684429</v>
      </c>
      <c r="F5085">
        <f>E5085*Parametrar!$B$7</f>
        <v/>
      </c>
    </row>
    <row r="5086">
      <c r="A5086" t="inlineStr">
        <is>
          <t>2024-07-30 20:00</t>
        </is>
      </c>
      <c r="B5086" t="n">
        <v>7</v>
      </c>
      <c r="C5086" t="n">
        <v>30</v>
      </c>
      <c r="D5086" t="n">
        <v>20</v>
      </c>
      <c r="E5086" s="10" t="n">
        <v>0.2176675722402173</v>
      </c>
      <c r="F5086">
        <f>E5086*Parametrar!$B$7</f>
        <v/>
      </c>
    </row>
    <row r="5087">
      <c r="A5087" t="inlineStr">
        <is>
          <t>2024-07-30 21:00</t>
        </is>
      </c>
      <c r="B5087" t="n">
        <v>7</v>
      </c>
      <c r="C5087" t="n">
        <v>30</v>
      </c>
      <c r="D5087" t="n">
        <v>21</v>
      </c>
      <c r="E5087" s="10" t="n">
        <v>0.2356396405535137</v>
      </c>
      <c r="F5087">
        <f>E5087*Parametrar!$B$7</f>
        <v/>
      </c>
    </row>
    <row r="5088">
      <c r="A5088" t="inlineStr">
        <is>
          <t>2024-07-30 22:00</t>
        </is>
      </c>
      <c r="B5088" t="n">
        <v>7</v>
      </c>
      <c r="C5088" t="n">
        <v>30</v>
      </c>
      <c r="D5088" t="n">
        <v>22</v>
      </c>
      <c r="E5088" s="10" t="n">
        <v>0.2451000108240026</v>
      </c>
      <c r="F5088">
        <f>E5088*Parametrar!$B$7</f>
        <v/>
      </c>
    </row>
    <row r="5089">
      <c r="A5089" t="inlineStr">
        <is>
          <t>2024-07-30 23:00</t>
        </is>
      </c>
      <c r="B5089" t="n">
        <v>7</v>
      </c>
      <c r="C5089" t="n">
        <v>30</v>
      </c>
      <c r="D5089" t="n">
        <v>23</v>
      </c>
      <c r="E5089" s="10" t="n">
        <v>0.2508447482027396</v>
      </c>
      <c r="F5089">
        <f>E5089*Parametrar!$B$7</f>
        <v/>
      </c>
    </row>
    <row r="5090">
      <c r="A5090" t="inlineStr">
        <is>
          <t>2024-07-31 00:00</t>
        </is>
      </c>
      <c r="B5090" t="n">
        <v>7</v>
      </c>
      <c r="C5090" t="n">
        <v>31</v>
      </c>
      <c r="D5090" t="n">
        <v>0</v>
      </c>
      <c r="E5090" s="10" t="n">
        <v>0.1720522492925398</v>
      </c>
      <c r="F5090">
        <f>E5090*Parametrar!$B$7</f>
        <v/>
      </c>
    </row>
    <row r="5091">
      <c r="A5091" t="inlineStr">
        <is>
          <t>2024-07-31 01:00</t>
        </is>
      </c>
      <c r="B5091" t="n">
        <v>7</v>
      </c>
      <c r="C5091" t="n">
        <v>31</v>
      </c>
      <c r="D5091" t="n">
        <v>1</v>
      </c>
      <c r="E5091" s="10" t="n">
        <v>0.2460223310453594</v>
      </c>
      <c r="F5091">
        <f>E5091*Parametrar!$B$7</f>
        <v/>
      </c>
    </row>
    <row r="5092">
      <c r="A5092" t="inlineStr">
        <is>
          <t>2024-07-31 02:00</t>
        </is>
      </c>
      <c r="B5092" t="n">
        <v>7</v>
      </c>
      <c r="C5092" t="n">
        <v>31</v>
      </c>
      <c r="D5092" t="n">
        <v>2</v>
      </c>
      <c r="E5092" s="10" t="n">
        <v>0.2410418018500325</v>
      </c>
      <c r="F5092">
        <f>E5092*Parametrar!$B$7</f>
        <v/>
      </c>
    </row>
    <row r="5093">
      <c r="A5093" t="inlineStr">
        <is>
          <t>2024-07-31 03:00</t>
        </is>
      </c>
      <c r="B5093" t="n">
        <v>7</v>
      </c>
      <c r="C5093" t="n">
        <v>31</v>
      </c>
      <c r="D5093" t="n">
        <v>3</v>
      </c>
      <c r="E5093" s="10" t="n">
        <v>0.2316341355921925</v>
      </c>
      <c r="F5093">
        <f>E5093*Parametrar!$B$7</f>
        <v/>
      </c>
    </row>
    <row r="5094">
      <c r="A5094" t="inlineStr">
        <is>
          <t>2024-07-31 04:00</t>
        </is>
      </c>
      <c r="B5094" t="n">
        <v>7</v>
      </c>
      <c r="C5094" t="n">
        <v>31</v>
      </c>
      <c r="D5094" t="n">
        <v>4</v>
      </c>
      <c r="E5094" s="10" t="n">
        <v>0.2215149651635916</v>
      </c>
      <c r="F5094">
        <f>E5094*Parametrar!$B$7</f>
        <v/>
      </c>
    </row>
    <row r="5095">
      <c r="A5095" t="inlineStr">
        <is>
          <t>2024-07-31 05:00</t>
        </is>
      </c>
      <c r="B5095" t="n">
        <v>7</v>
      </c>
      <c r="C5095" t="n">
        <v>31</v>
      </c>
      <c r="D5095" t="n">
        <v>5</v>
      </c>
      <c r="E5095" s="10" t="n">
        <v>0.202383408572018</v>
      </c>
      <c r="F5095">
        <f>E5095*Parametrar!$B$7</f>
        <v/>
      </c>
    </row>
    <row r="5096">
      <c r="A5096" t="inlineStr">
        <is>
          <t>2024-07-31 06:00</t>
        </is>
      </c>
      <c r="B5096" t="n">
        <v>7</v>
      </c>
      <c r="C5096" t="n">
        <v>31</v>
      </c>
      <c r="D5096" t="n">
        <v>6</v>
      </c>
      <c r="E5096" s="10" t="n">
        <v>0.1882323811757715</v>
      </c>
      <c r="F5096">
        <f>E5096*Parametrar!$B$7</f>
        <v/>
      </c>
    </row>
    <row r="5097">
      <c r="A5097" t="inlineStr">
        <is>
          <t>2024-07-31 07:00</t>
        </is>
      </c>
      <c r="B5097" t="n">
        <v>7</v>
      </c>
      <c r="C5097" t="n">
        <v>31</v>
      </c>
      <c r="D5097" t="n">
        <v>7</v>
      </c>
      <c r="E5097" s="10" t="n">
        <v>0.1794571630697191</v>
      </c>
      <c r="F5097">
        <f>E5097*Parametrar!$B$7</f>
        <v/>
      </c>
    </row>
    <row r="5098">
      <c r="A5098" t="inlineStr">
        <is>
          <t>2024-07-31 08:00</t>
        </is>
      </c>
      <c r="B5098" t="n">
        <v>7</v>
      </c>
      <c r="C5098" t="n">
        <v>31</v>
      </c>
      <c r="D5098" t="n">
        <v>8</v>
      </c>
      <c r="E5098" s="10" t="n">
        <v>0.1808274673985922</v>
      </c>
      <c r="F5098">
        <f>E5098*Parametrar!$B$7</f>
        <v/>
      </c>
    </row>
    <row r="5099">
      <c r="A5099" t="inlineStr">
        <is>
          <t>2024-07-31 09:00</t>
        </is>
      </c>
      <c r="B5099" t="n">
        <v>7</v>
      </c>
      <c r="C5099" t="n">
        <v>31</v>
      </c>
      <c r="D5099" t="n">
        <v>9</v>
      </c>
      <c r="E5099" s="10" t="n">
        <v>0.1801423152341557</v>
      </c>
      <c r="F5099">
        <f>E5099*Parametrar!$B$7</f>
        <v/>
      </c>
    </row>
    <row r="5100">
      <c r="A5100" t="inlineStr">
        <is>
          <t>2024-07-31 10:00</t>
        </is>
      </c>
      <c r="B5100" t="n">
        <v>7</v>
      </c>
      <c r="C5100" t="n">
        <v>31</v>
      </c>
      <c r="D5100" t="n">
        <v>10</v>
      </c>
      <c r="E5100" s="10" t="n">
        <v>0.1802477232594536</v>
      </c>
      <c r="F5100">
        <f>E5100*Parametrar!$B$7</f>
        <v/>
      </c>
    </row>
    <row r="5101">
      <c r="A5101" t="inlineStr">
        <is>
          <t>2024-07-31 11:00</t>
        </is>
      </c>
      <c r="B5101" t="n">
        <v>7</v>
      </c>
      <c r="C5101" t="n">
        <v>31</v>
      </c>
      <c r="D5101" t="n">
        <v>11</v>
      </c>
      <c r="E5101" s="10" t="n">
        <v>0.1838579481259076</v>
      </c>
      <c r="F5101">
        <f>E5101*Parametrar!$B$7</f>
        <v/>
      </c>
    </row>
    <row r="5102">
      <c r="A5102" t="inlineStr">
        <is>
          <t>2024-07-31 12:00</t>
        </is>
      </c>
      <c r="B5102" t="n">
        <v>7</v>
      </c>
      <c r="C5102" t="n">
        <v>31</v>
      </c>
      <c r="D5102" t="n">
        <v>12</v>
      </c>
      <c r="E5102" s="10" t="n">
        <v>0.1812490994997839</v>
      </c>
      <c r="F5102">
        <f>E5102*Parametrar!$B$7</f>
        <v/>
      </c>
    </row>
    <row r="5103">
      <c r="A5103" t="inlineStr">
        <is>
          <t>2024-07-31 13:00</t>
        </is>
      </c>
      <c r="B5103" t="n">
        <v>7</v>
      </c>
      <c r="C5103" t="n">
        <v>31</v>
      </c>
      <c r="D5103" t="n">
        <v>13</v>
      </c>
      <c r="E5103" s="10" t="n">
        <v>0.1788774189305805</v>
      </c>
      <c r="F5103">
        <f>E5103*Parametrar!$B$7</f>
        <v/>
      </c>
    </row>
    <row r="5104">
      <c r="A5104" t="inlineStr">
        <is>
          <t>2024-07-31 14:00</t>
        </is>
      </c>
      <c r="B5104" t="n">
        <v>7</v>
      </c>
      <c r="C5104" t="n">
        <v>31</v>
      </c>
      <c r="D5104" t="n">
        <v>14</v>
      </c>
      <c r="E5104" s="10" t="n">
        <v>0.1801159632278312</v>
      </c>
      <c r="F5104">
        <f>E5104*Parametrar!$B$7</f>
        <v/>
      </c>
    </row>
    <row r="5105">
      <c r="A5105" t="inlineStr">
        <is>
          <t>2024-07-31 15:00</t>
        </is>
      </c>
      <c r="B5105" t="n">
        <v>7</v>
      </c>
      <c r="C5105" t="n">
        <v>31</v>
      </c>
      <c r="D5105" t="n">
        <v>15</v>
      </c>
      <c r="E5105" s="10" t="n">
        <v>0.1531842127642111</v>
      </c>
      <c r="F5105">
        <f>E5105*Parametrar!$B$7</f>
        <v/>
      </c>
    </row>
    <row r="5106">
      <c r="A5106" t="inlineStr">
        <is>
          <t>2024-07-31 16:00</t>
        </is>
      </c>
      <c r="B5106" t="n">
        <v>7</v>
      </c>
      <c r="C5106" t="n">
        <v>31</v>
      </c>
      <c r="D5106" t="n">
        <v>16</v>
      </c>
      <c r="E5106" s="10" t="n">
        <v>0.168336616400788</v>
      </c>
      <c r="F5106">
        <f>E5106*Parametrar!$B$7</f>
        <v/>
      </c>
    </row>
    <row r="5107">
      <c r="A5107" t="inlineStr">
        <is>
          <t>2024-07-31 17:00</t>
        </is>
      </c>
      <c r="B5107" t="n">
        <v>7</v>
      </c>
      <c r="C5107" t="n">
        <v>31</v>
      </c>
      <c r="D5107" t="n">
        <v>17</v>
      </c>
      <c r="E5107" s="10" t="n">
        <v>0.1581120379468891</v>
      </c>
      <c r="F5107">
        <f>E5107*Parametrar!$B$7</f>
        <v/>
      </c>
    </row>
    <row r="5108">
      <c r="A5108" t="inlineStr">
        <is>
          <t>2024-07-31 18:00</t>
        </is>
      </c>
      <c r="B5108" t="n">
        <v>7</v>
      </c>
      <c r="C5108" t="n">
        <v>31</v>
      </c>
      <c r="D5108" t="n">
        <v>18</v>
      </c>
      <c r="E5108" s="10" t="n">
        <v>0.1495476358914326</v>
      </c>
      <c r="F5108">
        <f>E5108*Parametrar!$B$7</f>
        <v/>
      </c>
    </row>
    <row r="5109">
      <c r="A5109" t="inlineStr">
        <is>
          <t>2024-07-31 19:00</t>
        </is>
      </c>
      <c r="B5109" t="n">
        <v>7</v>
      </c>
      <c r="C5109" t="n">
        <v>31</v>
      </c>
      <c r="D5109" t="n">
        <v>19</v>
      </c>
      <c r="E5109" s="10" t="n">
        <v>0.1460691710566011</v>
      </c>
      <c r="F5109">
        <f>E5109*Parametrar!$B$7</f>
        <v/>
      </c>
    </row>
    <row r="5110">
      <c r="A5110" t="inlineStr">
        <is>
          <t>2024-07-31 20:00</t>
        </is>
      </c>
      <c r="B5110" t="n">
        <v>7</v>
      </c>
      <c r="C5110" t="n">
        <v>31</v>
      </c>
      <c r="D5110" t="n">
        <v>20</v>
      </c>
      <c r="E5110" s="10" t="n">
        <v>0.1510233482456036</v>
      </c>
      <c r="F5110">
        <f>E5110*Parametrar!$B$7</f>
        <v/>
      </c>
    </row>
    <row r="5111">
      <c r="A5111" t="inlineStr">
        <is>
          <t>2024-07-31 21:00</t>
        </is>
      </c>
      <c r="B5111" t="n">
        <v>7</v>
      </c>
      <c r="C5111" t="n">
        <v>31</v>
      </c>
      <c r="D5111" t="n">
        <v>21</v>
      </c>
      <c r="E5111" s="10" t="n">
        <v>0.1586127260670543</v>
      </c>
      <c r="F5111">
        <f>E5111*Parametrar!$B$7</f>
        <v/>
      </c>
    </row>
    <row r="5112">
      <c r="A5112" t="inlineStr">
        <is>
          <t>2024-07-31 22:00</t>
        </is>
      </c>
      <c r="B5112" t="n">
        <v>7</v>
      </c>
      <c r="C5112" t="n">
        <v>31</v>
      </c>
      <c r="D5112" t="n">
        <v>22</v>
      </c>
      <c r="E5112" s="10" t="n">
        <v>0.1653061356734726</v>
      </c>
      <c r="F5112">
        <f>E5112*Parametrar!$B$7</f>
        <v/>
      </c>
    </row>
    <row r="5113">
      <c r="A5113" t="inlineStr">
        <is>
          <t>2024-07-31 23:00</t>
        </is>
      </c>
      <c r="B5113" t="n">
        <v>7</v>
      </c>
      <c r="C5113" t="n">
        <v>31</v>
      </c>
      <c r="D5113" t="n">
        <v>23</v>
      </c>
      <c r="E5113" s="10" t="n">
        <v>0.164620983509036</v>
      </c>
      <c r="F5113">
        <f>E5113*Parametrar!$B$7</f>
        <v/>
      </c>
    </row>
    <row r="5114">
      <c r="A5114" t="inlineStr">
        <is>
          <t>2024-08-01 00:00</t>
        </is>
      </c>
      <c r="B5114" t="n">
        <v>8</v>
      </c>
      <c r="C5114" t="n">
        <v>1</v>
      </c>
      <c r="D5114" t="n">
        <v>0</v>
      </c>
      <c r="E5114" s="10" t="n">
        <v>0.1546335731120576</v>
      </c>
      <c r="F5114">
        <f>E5114*Parametrar!$B$7</f>
        <v/>
      </c>
    </row>
    <row r="5115">
      <c r="A5115" t="inlineStr">
        <is>
          <t>2024-08-01 01:00</t>
        </is>
      </c>
      <c r="B5115" t="n">
        <v>8</v>
      </c>
      <c r="C5115" t="n">
        <v>1</v>
      </c>
      <c r="D5115" t="n">
        <v>1</v>
      </c>
      <c r="E5115" s="10" t="n">
        <v>0.1562410454978509</v>
      </c>
      <c r="F5115">
        <f>E5115*Parametrar!$B$7</f>
        <v/>
      </c>
    </row>
    <row r="5116">
      <c r="A5116" t="inlineStr">
        <is>
          <t>2024-08-01 02:00</t>
        </is>
      </c>
      <c r="B5116" t="n">
        <v>8</v>
      </c>
      <c r="C5116" t="n">
        <v>1</v>
      </c>
      <c r="D5116" t="n">
        <v>2</v>
      </c>
      <c r="E5116" s="10" t="n">
        <v>0.150390900093816</v>
      </c>
      <c r="F5116">
        <f>E5116*Parametrar!$B$7</f>
        <v/>
      </c>
    </row>
    <row r="5117">
      <c r="A5117" t="inlineStr">
        <is>
          <t>2024-08-01 03:00</t>
        </is>
      </c>
      <c r="B5117" t="n">
        <v>8</v>
      </c>
      <c r="C5117" t="n">
        <v>1</v>
      </c>
      <c r="D5117" t="n">
        <v>3</v>
      </c>
      <c r="E5117" s="10" t="n">
        <v>0.1453576668858401</v>
      </c>
      <c r="F5117">
        <f>E5117*Parametrar!$B$7</f>
        <v/>
      </c>
    </row>
    <row r="5118">
      <c r="A5118" t="inlineStr">
        <is>
          <t>2024-08-01 04:00</t>
        </is>
      </c>
      <c r="B5118" t="n">
        <v>8</v>
      </c>
      <c r="C5118" t="n">
        <v>1</v>
      </c>
      <c r="D5118" t="n">
        <v>4</v>
      </c>
      <c r="E5118" s="10" t="n">
        <v>0.1402453776588906</v>
      </c>
      <c r="F5118">
        <f>E5118*Parametrar!$B$7</f>
        <v/>
      </c>
    </row>
    <row r="5119">
      <c r="A5119" t="inlineStr">
        <is>
          <t>2024-08-01 05:00</t>
        </is>
      </c>
      <c r="B5119" t="n">
        <v>8</v>
      </c>
      <c r="C5119" t="n">
        <v>1</v>
      </c>
      <c r="D5119" t="n">
        <v>5</v>
      </c>
      <c r="E5119" s="10" t="n">
        <v>0.1087283780948107</v>
      </c>
      <c r="F5119">
        <f>E5119*Parametrar!$B$7</f>
        <v/>
      </c>
    </row>
    <row r="5120">
      <c r="A5120" t="inlineStr">
        <is>
          <t>2024-08-01 06:00</t>
        </is>
      </c>
      <c r="B5120" t="n">
        <v>8</v>
      </c>
      <c r="C5120" t="n">
        <v>1</v>
      </c>
      <c r="D5120" t="n">
        <v>6</v>
      </c>
      <c r="E5120" s="10" t="n">
        <v>0.1105730185375244</v>
      </c>
      <c r="F5120">
        <f>E5120*Parametrar!$B$7</f>
        <v/>
      </c>
    </row>
    <row r="5121">
      <c r="A5121" t="inlineStr">
        <is>
          <t>2024-08-01 07:00</t>
        </is>
      </c>
      <c r="B5121" t="n">
        <v>8</v>
      </c>
      <c r="C5121" t="n">
        <v>1</v>
      </c>
      <c r="D5121" t="n">
        <v>7</v>
      </c>
      <c r="E5121" s="10" t="n">
        <v>0.1047228731334896</v>
      </c>
      <c r="F5121">
        <f>E5121*Parametrar!$B$7</f>
        <v/>
      </c>
    </row>
    <row r="5122">
      <c r="A5122" t="inlineStr">
        <is>
          <t>2024-08-01 08:00</t>
        </is>
      </c>
      <c r="B5122" t="n">
        <v>8</v>
      </c>
      <c r="C5122" t="n">
        <v>1</v>
      </c>
      <c r="D5122" t="n">
        <v>8</v>
      </c>
      <c r="E5122" s="10" t="n">
        <v>0.1046965211271651</v>
      </c>
      <c r="F5122">
        <f>E5122*Parametrar!$B$7</f>
        <v/>
      </c>
    </row>
    <row r="5123">
      <c r="A5123" t="inlineStr">
        <is>
          <t>2024-08-01 09:00</t>
        </is>
      </c>
      <c r="B5123" t="n">
        <v>8</v>
      </c>
      <c r="C5123" t="n">
        <v>1</v>
      </c>
      <c r="D5123" t="n">
        <v>9</v>
      </c>
      <c r="E5123" s="10" t="n">
        <v>0.1061458814750116</v>
      </c>
      <c r="F5123">
        <f>E5123*Parametrar!$B$7</f>
        <v/>
      </c>
    </row>
    <row r="5124">
      <c r="A5124" t="inlineStr">
        <is>
          <t>2024-08-01 10:00</t>
        </is>
      </c>
      <c r="B5124" t="n">
        <v>8</v>
      </c>
      <c r="C5124" t="n">
        <v>1</v>
      </c>
      <c r="D5124" t="n">
        <v>10</v>
      </c>
      <c r="E5124" s="10" t="n">
        <v>0.1127865870687809</v>
      </c>
      <c r="F5124">
        <f>E5124*Parametrar!$B$7</f>
        <v/>
      </c>
    </row>
    <row r="5125">
      <c r="A5125" t="inlineStr">
        <is>
          <t>2024-08-01 11:00</t>
        </is>
      </c>
      <c r="B5125" t="n">
        <v>8</v>
      </c>
      <c r="C5125" t="n">
        <v>1</v>
      </c>
      <c r="D5125" t="n">
        <v>11</v>
      </c>
      <c r="E5125" s="10" t="n">
        <v>0.1203232608775826</v>
      </c>
      <c r="F5125">
        <f>E5125*Parametrar!$B$7</f>
        <v/>
      </c>
    </row>
    <row r="5126">
      <c r="A5126" t="inlineStr">
        <is>
          <t>2024-08-01 12:00</t>
        </is>
      </c>
      <c r="B5126" t="n">
        <v>8</v>
      </c>
      <c r="C5126" t="n">
        <v>1</v>
      </c>
      <c r="D5126" t="n">
        <v>12</v>
      </c>
      <c r="E5126" s="10" t="n">
        <v>0.1409568818296516</v>
      </c>
      <c r="F5126">
        <f>E5126*Parametrar!$B$7</f>
        <v/>
      </c>
    </row>
    <row r="5127">
      <c r="A5127" t="inlineStr">
        <is>
          <t>2024-08-01 13:00</t>
        </is>
      </c>
      <c r="B5127" t="n">
        <v>8</v>
      </c>
      <c r="C5127" t="n">
        <v>1</v>
      </c>
      <c r="D5127" t="n">
        <v>13</v>
      </c>
      <c r="E5127" s="10" t="n">
        <v>0.1349222723813454</v>
      </c>
      <c r="F5127">
        <f>E5127*Parametrar!$B$7</f>
        <v/>
      </c>
    </row>
    <row r="5128">
      <c r="A5128" t="inlineStr">
        <is>
          <t>2024-08-01 14:00</t>
        </is>
      </c>
      <c r="B5128" t="n">
        <v>8</v>
      </c>
      <c r="C5128" t="n">
        <v>1</v>
      </c>
      <c r="D5128" t="n">
        <v>14</v>
      </c>
      <c r="E5128" s="10" t="n">
        <v>0.134737808337074</v>
      </c>
      <c r="F5128">
        <f>E5128*Parametrar!$B$7</f>
        <v/>
      </c>
    </row>
    <row r="5129">
      <c r="A5129" t="inlineStr">
        <is>
          <t>2024-08-01 15:00</t>
        </is>
      </c>
      <c r="B5129" t="n">
        <v>8</v>
      </c>
      <c r="C5129" t="n">
        <v>1</v>
      </c>
      <c r="D5129" t="n">
        <v>15</v>
      </c>
      <c r="E5129" s="10" t="n">
        <v>0.1364770407544898</v>
      </c>
      <c r="F5129">
        <f>E5129*Parametrar!$B$7</f>
        <v/>
      </c>
    </row>
    <row r="5130">
      <c r="A5130" t="inlineStr">
        <is>
          <t>2024-08-01 16:00</t>
        </is>
      </c>
      <c r="B5130" t="n">
        <v>8</v>
      </c>
      <c r="C5130" t="n">
        <v>1</v>
      </c>
      <c r="D5130" t="n">
        <v>16</v>
      </c>
      <c r="E5130" s="10" t="n">
        <v>0.1336573760777703</v>
      </c>
      <c r="F5130">
        <f>E5130*Parametrar!$B$7</f>
        <v/>
      </c>
    </row>
    <row r="5131">
      <c r="A5131" t="inlineStr">
        <is>
          <t>2024-08-01 17:00</t>
        </is>
      </c>
      <c r="B5131" t="n">
        <v>8</v>
      </c>
      <c r="C5131" t="n">
        <v>1</v>
      </c>
      <c r="D5131" t="n">
        <v>17</v>
      </c>
      <c r="E5131" s="10" t="n">
        <v>0.1223523653645677</v>
      </c>
      <c r="F5131">
        <f>E5131*Parametrar!$B$7</f>
        <v/>
      </c>
    </row>
    <row r="5132">
      <c r="A5132" t="inlineStr">
        <is>
          <t>2024-08-01 18:00</t>
        </is>
      </c>
      <c r="B5132" t="n">
        <v>8</v>
      </c>
      <c r="C5132" t="n">
        <v>1</v>
      </c>
      <c r="D5132" t="n">
        <v>18</v>
      </c>
      <c r="E5132" s="10" t="n">
        <v>0.1143940594545743</v>
      </c>
      <c r="F5132">
        <f>E5132*Parametrar!$B$7</f>
        <v/>
      </c>
    </row>
    <row r="5133">
      <c r="A5133" t="inlineStr">
        <is>
          <t>2024-08-01 19:00</t>
        </is>
      </c>
      <c r="B5133" t="n">
        <v>8</v>
      </c>
      <c r="C5133" t="n">
        <v>1</v>
      </c>
      <c r="D5133" t="n">
        <v>19</v>
      </c>
      <c r="E5133" s="10" t="n">
        <v>0.1151319156316597</v>
      </c>
      <c r="F5133">
        <f>E5133*Parametrar!$B$7</f>
        <v/>
      </c>
    </row>
    <row r="5134">
      <c r="A5134" t="inlineStr">
        <is>
          <t>2024-08-01 20:00</t>
        </is>
      </c>
      <c r="B5134" t="n">
        <v>8</v>
      </c>
      <c r="C5134" t="n">
        <v>1</v>
      </c>
      <c r="D5134" t="n">
        <v>20</v>
      </c>
      <c r="E5134" s="10" t="n">
        <v>0.1279653427116823</v>
      </c>
      <c r="F5134">
        <f>E5134*Parametrar!$B$7</f>
        <v/>
      </c>
    </row>
    <row r="5135">
      <c r="A5135" t="inlineStr">
        <is>
          <t>2024-08-01 21:00</t>
        </is>
      </c>
      <c r="B5135" t="n">
        <v>8</v>
      </c>
      <c r="C5135" t="n">
        <v>1</v>
      </c>
      <c r="D5135" t="n">
        <v>21</v>
      </c>
      <c r="E5135" s="10" t="n">
        <v>0.138348033203528</v>
      </c>
      <c r="F5135">
        <f>E5135*Parametrar!$B$7</f>
        <v/>
      </c>
    </row>
    <row r="5136">
      <c r="A5136" t="inlineStr">
        <is>
          <t>2024-08-01 22:00</t>
        </is>
      </c>
      <c r="B5136" t="n">
        <v>8</v>
      </c>
      <c r="C5136" t="n">
        <v>1</v>
      </c>
      <c r="D5136" t="n">
        <v>22</v>
      </c>
      <c r="E5136" s="10" t="n">
        <v>0.1465171551641173</v>
      </c>
      <c r="F5136">
        <f>E5136*Parametrar!$B$7</f>
        <v/>
      </c>
    </row>
    <row r="5137">
      <c r="A5137" t="inlineStr">
        <is>
          <t>2024-08-01 23:00</t>
        </is>
      </c>
      <c r="B5137" t="n">
        <v>8</v>
      </c>
      <c r="C5137" t="n">
        <v>1</v>
      </c>
      <c r="D5137" t="n">
        <v>23</v>
      </c>
      <c r="E5137" s="10" t="n">
        <v>0.1510497002519281</v>
      </c>
      <c r="F5137">
        <f>E5137*Parametrar!$B$7</f>
        <v/>
      </c>
    </row>
    <row r="5138">
      <c r="A5138" t="inlineStr">
        <is>
          <t>2024-08-02 00:00</t>
        </is>
      </c>
      <c r="B5138" t="n">
        <v>8</v>
      </c>
      <c r="C5138" t="n">
        <v>2</v>
      </c>
      <c r="D5138" t="n">
        <v>0</v>
      </c>
      <c r="E5138" s="10" t="n">
        <v>0.2247826139478273</v>
      </c>
      <c r="F5138">
        <f>E5138*Parametrar!$B$7</f>
        <v/>
      </c>
    </row>
    <row r="5139">
      <c r="A5139" t="inlineStr">
        <is>
          <t>2024-08-02 01:00</t>
        </is>
      </c>
      <c r="B5139" t="n">
        <v>8</v>
      </c>
      <c r="C5139" t="n">
        <v>2</v>
      </c>
      <c r="D5139" t="n">
        <v>1</v>
      </c>
      <c r="E5139" s="10" t="n">
        <v>0.1556876533650368</v>
      </c>
      <c r="F5139">
        <f>E5139*Parametrar!$B$7</f>
        <v/>
      </c>
    </row>
    <row r="5140">
      <c r="A5140" t="inlineStr">
        <is>
          <t>2024-08-02 02:00</t>
        </is>
      </c>
      <c r="B5140" t="n">
        <v>8</v>
      </c>
      <c r="C5140" t="n">
        <v>2</v>
      </c>
      <c r="D5140" t="n">
        <v>2</v>
      </c>
      <c r="E5140" s="10" t="n">
        <v>0.156899845655963</v>
      </c>
      <c r="F5140">
        <f>E5140*Parametrar!$B$7</f>
        <v/>
      </c>
    </row>
    <row r="5141">
      <c r="A5141" t="inlineStr">
        <is>
          <t>2024-08-02 03:00</t>
        </is>
      </c>
      <c r="B5141" t="n">
        <v>8</v>
      </c>
      <c r="C5141" t="n">
        <v>2</v>
      </c>
      <c r="D5141" t="n">
        <v>3</v>
      </c>
      <c r="E5141" s="10" t="n">
        <v>0.1579802779152667</v>
      </c>
      <c r="F5141">
        <f>E5141*Parametrar!$B$7</f>
        <v/>
      </c>
    </row>
    <row r="5142">
      <c r="A5142" t="inlineStr">
        <is>
          <t>2024-08-02 04:00</t>
        </is>
      </c>
      <c r="B5142" t="n">
        <v>8</v>
      </c>
      <c r="C5142" t="n">
        <v>2</v>
      </c>
      <c r="D5142" t="n">
        <v>4</v>
      </c>
      <c r="E5142" s="10" t="n">
        <v>0.155371429289143</v>
      </c>
      <c r="F5142">
        <f>E5142*Parametrar!$B$7</f>
        <v/>
      </c>
    </row>
    <row r="5143">
      <c r="A5143" t="inlineStr">
        <is>
          <t>2024-08-02 05:00</t>
        </is>
      </c>
      <c r="B5143" t="n">
        <v>8</v>
      </c>
      <c r="C5143" t="n">
        <v>2</v>
      </c>
      <c r="D5143" t="n">
        <v>5</v>
      </c>
      <c r="E5143" s="10" t="n">
        <v>0.1379527531086607</v>
      </c>
      <c r="F5143">
        <f>E5143*Parametrar!$B$7</f>
        <v/>
      </c>
    </row>
    <row r="5144">
      <c r="A5144" t="inlineStr">
        <is>
          <t>2024-08-02 06:00</t>
        </is>
      </c>
      <c r="B5144" t="n">
        <v>8</v>
      </c>
      <c r="C5144" t="n">
        <v>2</v>
      </c>
      <c r="D5144" t="n">
        <v>6</v>
      </c>
      <c r="E5144" s="10" t="n">
        <v>0.1241970058072814</v>
      </c>
      <c r="F5144">
        <f>E5144*Parametrar!$B$7</f>
        <v/>
      </c>
    </row>
    <row r="5145">
      <c r="A5145" t="inlineStr">
        <is>
          <t>2024-08-02 07:00</t>
        </is>
      </c>
      <c r="B5145" t="n">
        <v>8</v>
      </c>
      <c r="C5145" t="n">
        <v>2</v>
      </c>
      <c r="D5145" t="n">
        <v>7</v>
      </c>
      <c r="E5145" s="10" t="n">
        <v>0.116185995884639</v>
      </c>
      <c r="F5145">
        <f>E5145*Parametrar!$B$7</f>
        <v/>
      </c>
    </row>
    <row r="5146">
      <c r="A5146" t="inlineStr">
        <is>
          <t>2024-08-02 08:00</t>
        </is>
      </c>
      <c r="B5146" t="n">
        <v>8</v>
      </c>
      <c r="C5146" t="n">
        <v>2</v>
      </c>
      <c r="D5146" t="n">
        <v>8</v>
      </c>
      <c r="E5146" s="10" t="n">
        <v>0.1210084130420191</v>
      </c>
      <c r="F5146">
        <f>E5146*Parametrar!$B$7</f>
        <v/>
      </c>
    </row>
    <row r="5147">
      <c r="A5147" t="inlineStr">
        <is>
          <t>2024-08-02 09:00</t>
        </is>
      </c>
      <c r="B5147" t="n">
        <v>8</v>
      </c>
      <c r="C5147" t="n">
        <v>2</v>
      </c>
      <c r="D5147" t="n">
        <v>9</v>
      </c>
      <c r="E5147" s="10" t="n">
        <v>0.1269903184776764</v>
      </c>
      <c r="F5147">
        <f>E5147*Parametrar!$B$7</f>
        <v/>
      </c>
    </row>
    <row r="5148">
      <c r="A5148" t="inlineStr">
        <is>
          <t>2024-08-02 10:00</t>
        </is>
      </c>
      <c r="B5148" t="n">
        <v>8</v>
      </c>
      <c r="C5148" t="n">
        <v>2</v>
      </c>
      <c r="D5148" t="n">
        <v>10</v>
      </c>
      <c r="E5148" s="10" t="n">
        <v>0.1395338734881296</v>
      </c>
      <c r="F5148">
        <f>E5148*Parametrar!$B$7</f>
        <v/>
      </c>
    </row>
    <row r="5149">
      <c r="A5149" t="inlineStr">
        <is>
          <t>2024-08-02 11:00</t>
        </is>
      </c>
      <c r="B5149" t="n">
        <v>8</v>
      </c>
      <c r="C5149" t="n">
        <v>2</v>
      </c>
      <c r="D5149" t="n">
        <v>11</v>
      </c>
      <c r="E5149" s="10" t="n">
        <v>0.15323691677686</v>
      </c>
      <c r="F5149">
        <f>E5149*Parametrar!$B$7</f>
        <v/>
      </c>
    </row>
    <row r="5150">
      <c r="A5150" t="inlineStr">
        <is>
          <t>2024-08-02 12:00</t>
        </is>
      </c>
      <c r="B5150" t="n">
        <v>8</v>
      </c>
      <c r="C5150" t="n">
        <v>2</v>
      </c>
      <c r="D5150" t="n">
        <v>12</v>
      </c>
      <c r="E5150" s="10" t="n">
        <v>0.1657541197809888</v>
      </c>
      <c r="F5150">
        <f>E5150*Parametrar!$B$7</f>
        <v/>
      </c>
    </row>
    <row r="5151">
      <c r="A5151" t="inlineStr">
        <is>
          <t>2024-08-02 13:00</t>
        </is>
      </c>
      <c r="B5151" t="n">
        <v>8</v>
      </c>
      <c r="C5151" t="n">
        <v>2</v>
      </c>
      <c r="D5151" t="n">
        <v>13</v>
      </c>
      <c r="E5151" s="10" t="n">
        <v>0.18398970815753</v>
      </c>
      <c r="F5151">
        <f>E5151*Parametrar!$B$7</f>
        <v/>
      </c>
    </row>
    <row r="5152">
      <c r="A5152" t="inlineStr">
        <is>
          <t>2024-08-02 14:00</t>
        </is>
      </c>
      <c r="B5152" t="n">
        <v>8</v>
      </c>
      <c r="C5152" t="n">
        <v>2</v>
      </c>
      <c r="D5152" t="n">
        <v>14</v>
      </c>
      <c r="E5152" s="10" t="n">
        <v>0.1912101578904379</v>
      </c>
      <c r="F5152">
        <f>E5152*Parametrar!$B$7</f>
        <v/>
      </c>
    </row>
    <row r="5153">
      <c r="A5153" t="inlineStr">
        <is>
          <t>2024-08-02 15:00</t>
        </is>
      </c>
      <c r="B5153" t="n">
        <v>8</v>
      </c>
      <c r="C5153" t="n">
        <v>2</v>
      </c>
      <c r="D5153" t="n">
        <v>15</v>
      </c>
      <c r="E5153" s="10" t="n">
        <v>0.1959271670225201</v>
      </c>
      <c r="F5153">
        <f>E5153*Parametrar!$B$7</f>
        <v/>
      </c>
    </row>
    <row r="5154">
      <c r="A5154" t="inlineStr">
        <is>
          <t>2024-08-02 16:00</t>
        </is>
      </c>
      <c r="B5154" t="n">
        <v>8</v>
      </c>
      <c r="C5154" t="n">
        <v>2</v>
      </c>
      <c r="D5154" t="n">
        <v>16</v>
      </c>
      <c r="E5154" s="10" t="n">
        <v>0.1948994387758653</v>
      </c>
      <c r="F5154">
        <f>E5154*Parametrar!$B$7</f>
        <v/>
      </c>
    </row>
    <row r="5155">
      <c r="A5155" t="inlineStr">
        <is>
          <t>2024-08-02 17:00</t>
        </is>
      </c>
      <c r="B5155" t="n">
        <v>8</v>
      </c>
      <c r="C5155" t="n">
        <v>2</v>
      </c>
      <c r="D5155" t="n">
        <v>17</v>
      </c>
      <c r="E5155" s="10" t="n">
        <v>0.1901560776374586</v>
      </c>
      <c r="F5155">
        <f>E5155*Parametrar!$B$7</f>
        <v/>
      </c>
    </row>
    <row r="5156">
      <c r="A5156" t="inlineStr">
        <is>
          <t>2024-08-02 18:00</t>
        </is>
      </c>
      <c r="B5156" t="n">
        <v>8</v>
      </c>
      <c r="C5156" t="n">
        <v>2</v>
      </c>
      <c r="D5156" t="n">
        <v>18</v>
      </c>
      <c r="E5156" s="10" t="n">
        <v>0.1835417240500138</v>
      </c>
      <c r="F5156">
        <f>E5156*Parametrar!$B$7</f>
        <v/>
      </c>
    </row>
    <row r="5157">
      <c r="A5157" t="inlineStr">
        <is>
          <t>2024-08-02 19:00</t>
        </is>
      </c>
      <c r="B5157" t="n">
        <v>8</v>
      </c>
      <c r="C5157" t="n">
        <v>2</v>
      </c>
      <c r="D5157" t="n">
        <v>19</v>
      </c>
      <c r="E5157" s="10" t="n">
        <v>0.1850701404168337</v>
      </c>
      <c r="F5157">
        <f>E5157*Parametrar!$B$7</f>
        <v/>
      </c>
    </row>
    <row r="5158">
      <c r="A5158" t="inlineStr">
        <is>
          <t>2024-08-02 20:00</t>
        </is>
      </c>
      <c r="B5158" t="n">
        <v>8</v>
      </c>
      <c r="C5158" t="n">
        <v>2</v>
      </c>
      <c r="D5158" t="n">
        <v>20</v>
      </c>
      <c r="E5158" s="10" t="n">
        <v>0.2001961920470861</v>
      </c>
      <c r="F5158">
        <f>E5158*Parametrar!$B$7</f>
        <v/>
      </c>
    </row>
    <row r="5159">
      <c r="A5159" t="inlineStr">
        <is>
          <t>2024-08-02 21:00</t>
        </is>
      </c>
      <c r="B5159" t="n">
        <v>8</v>
      </c>
      <c r="C5159" t="n">
        <v>2</v>
      </c>
      <c r="D5159" t="n">
        <v>21</v>
      </c>
      <c r="E5159" s="10" t="n">
        <v>0.2176939242465418</v>
      </c>
      <c r="F5159">
        <f>E5159*Parametrar!$B$7</f>
        <v/>
      </c>
    </row>
    <row r="5160">
      <c r="A5160" t="inlineStr">
        <is>
          <t>2024-08-02 22:00</t>
        </is>
      </c>
      <c r="B5160" t="n">
        <v>8</v>
      </c>
      <c r="C5160" t="n">
        <v>2</v>
      </c>
      <c r="D5160" t="n">
        <v>22</v>
      </c>
      <c r="E5160" s="10" t="n">
        <v>0.2248616699668008</v>
      </c>
      <c r="F5160">
        <f>E5160*Parametrar!$B$7</f>
        <v/>
      </c>
    </row>
    <row r="5161">
      <c r="A5161" t="inlineStr">
        <is>
          <t>2024-08-02 23:00</t>
        </is>
      </c>
      <c r="B5161" t="n">
        <v>8</v>
      </c>
      <c r="C5161" t="n">
        <v>2</v>
      </c>
      <c r="D5161" t="n">
        <v>23</v>
      </c>
      <c r="E5161" s="10" t="n">
        <v>0.2249934299984232</v>
      </c>
      <c r="F5161">
        <f>E5161*Parametrar!$B$7</f>
        <v/>
      </c>
    </row>
    <row r="5162">
      <c r="A5162" t="inlineStr">
        <is>
          <t>2024-08-03 00:00</t>
        </is>
      </c>
      <c r="B5162" t="n">
        <v>8</v>
      </c>
      <c r="C5162" t="n">
        <v>3</v>
      </c>
      <c r="D5162" t="n">
        <v>0</v>
      </c>
      <c r="E5162" s="10" t="n">
        <v>0.2049659051918173</v>
      </c>
      <c r="F5162">
        <f>E5162*Parametrar!$B$7</f>
        <v/>
      </c>
    </row>
    <row r="5163">
      <c r="A5163" t="inlineStr">
        <is>
          <t>2024-08-03 01:00</t>
        </is>
      </c>
      <c r="B5163" t="n">
        <v>8</v>
      </c>
      <c r="C5163" t="n">
        <v>3</v>
      </c>
      <c r="D5163" t="n">
        <v>1</v>
      </c>
      <c r="E5163" s="10" t="n">
        <v>0.2185371884489252</v>
      </c>
      <c r="F5163">
        <f>E5163*Parametrar!$B$7</f>
        <v/>
      </c>
    </row>
    <row r="5164">
      <c r="A5164" t="inlineStr">
        <is>
          <t>2024-08-03 02:00</t>
        </is>
      </c>
      <c r="B5164" t="n">
        <v>8</v>
      </c>
      <c r="C5164" t="n">
        <v>3</v>
      </c>
      <c r="D5164" t="n">
        <v>2</v>
      </c>
      <c r="E5164" s="10" t="n">
        <v>0.2091822262037343</v>
      </c>
      <c r="F5164">
        <f>E5164*Parametrar!$B$7</f>
        <v/>
      </c>
    </row>
    <row r="5165">
      <c r="A5165" t="inlineStr">
        <is>
          <t>2024-08-03 03:00</t>
        </is>
      </c>
      <c r="B5165" t="n">
        <v>8</v>
      </c>
      <c r="C5165" t="n">
        <v>3</v>
      </c>
      <c r="D5165" t="n">
        <v>3</v>
      </c>
      <c r="E5165" s="10" t="n">
        <v>0.2040699369767849</v>
      </c>
      <c r="F5165">
        <f>E5165*Parametrar!$B$7</f>
        <v/>
      </c>
    </row>
    <row r="5166">
      <c r="A5166" t="inlineStr">
        <is>
          <t>2024-08-03 04:00</t>
        </is>
      </c>
      <c r="B5166" t="n">
        <v>8</v>
      </c>
      <c r="C5166" t="n">
        <v>3</v>
      </c>
      <c r="D5166" t="n">
        <v>4</v>
      </c>
      <c r="E5166" s="10" t="n">
        <v>0.1896553895172935</v>
      </c>
      <c r="F5166">
        <f>E5166*Parametrar!$B$7</f>
        <v/>
      </c>
    </row>
    <row r="5167">
      <c r="A5167" t="inlineStr">
        <is>
          <t>2024-08-03 05:00</t>
        </is>
      </c>
      <c r="B5167" t="n">
        <v>8</v>
      </c>
      <c r="C5167" t="n">
        <v>3</v>
      </c>
      <c r="D5167" t="n">
        <v>5</v>
      </c>
      <c r="E5167" s="10" t="n">
        <v>0.1682575603818145</v>
      </c>
      <c r="F5167">
        <f>E5167*Parametrar!$B$7</f>
        <v/>
      </c>
    </row>
    <row r="5168">
      <c r="A5168" t="inlineStr">
        <is>
          <t>2024-08-03 06:00</t>
        </is>
      </c>
      <c r="B5168" t="n">
        <v>8</v>
      </c>
      <c r="C5168" t="n">
        <v>3</v>
      </c>
      <c r="D5168" t="n">
        <v>6</v>
      </c>
      <c r="E5168" s="10" t="n">
        <v>0.1455421309301114</v>
      </c>
      <c r="F5168">
        <f>E5168*Parametrar!$B$7</f>
        <v/>
      </c>
    </row>
    <row r="5169">
      <c r="A5169" t="inlineStr">
        <is>
          <t>2024-08-03 07:00</t>
        </is>
      </c>
      <c r="B5169" t="n">
        <v>8</v>
      </c>
      <c r="C5169" t="n">
        <v>3</v>
      </c>
      <c r="D5169" t="n">
        <v>7</v>
      </c>
      <c r="E5169" s="10" t="n">
        <v>0.1335783200587968</v>
      </c>
      <c r="F5169">
        <f>E5169*Parametrar!$B$7</f>
        <v/>
      </c>
    </row>
    <row r="5170">
      <c r="A5170" t="inlineStr">
        <is>
          <t>2024-08-03 08:00</t>
        </is>
      </c>
      <c r="B5170" t="n">
        <v>8</v>
      </c>
      <c r="C5170" t="n">
        <v>3</v>
      </c>
      <c r="D5170" t="n">
        <v>8</v>
      </c>
      <c r="E5170" s="10" t="n">
        <v>0.1300207992049918</v>
      </c>
      <c r="F5170">
        <f>E5170*Parametrar!$B$7</f>
        <v/>
      </c>
    </row>
    <row r="5171">
      <c r="A5171" t="inlineStr">
        <is>
          <t>2024-08-03 09:00</t>
        </is>
      </c>
      <c r="B5171" t="n">
        <v>8</v>
      </c>
      <c r="C5171" t="n">
        <v>3</v>
      </c>
      <c r="D5171" t="n">
        <v>9</v>
      </c>
      <c r="E5171" s="10" t="n">
        <v>0.1341317121916109</v>
      </c>
      <c r="F5171">
        <f>E5171*Parametrar!$B$7</f>
        <v/>
      </c>
    </row>
    <row r="5172">
      <c r="A5172" t="inlineStr">
        <is>
          <t>2024-08-03 10:00</t>
        </is>
      </c>
      <c r="B5172" t="n">
        <v>8</v>
      </c>
      <c r="C5172" t="n">
        <v>3</v>
      </c>
      <c r="D5172" t="n">
        <v>10</v>
      </c>
      <c r="E5172" s="10" t="n">
        <v>0.1444353466644832</v>
      </c>
      <c r="F5172">
        <f>E5172*Parametrar!$B$7</f>
        <v/>
      </c>
    </row>
    <row r="5173">
      <c r="A5173" t="inlineStr">
        <is>
          <t>2024-08-03 11:00</t>
        </is>
      </c>
      <c r="B5173" t="n">
        <v>8</v>
      </c>
      <c r="C5173" t="n">
        <v>3</v>
      </c>
      <c r="D5173" t="n">
        <v>11</v>
      </c>
      <c r="E5173" s="10" t="n">
        <v>0.1555295413270899</v>
      </c>
      <c r="F5173">
        <f>E5173*Parametrar!$B$7</f>
        <v/>
      </c>
    </row>
    <row r="5174">
      <c r="A5174" t="inlineStr">
        <is>
          <t>2024-08-03 12:00</t>
        </is>
      </c>
      <c r="B5174" t="n">
        <v>8</v>
      </c>
      <c r="C5174" t="n">
        <v>3</v>
      </c>
      <c r="D5174" t="n">
        <v>12</v>
      </c>
      <c r="E5174" s="10" t="n">
        <v>0.1684156724197614</v>
      </c>
      <c r="F5174">
        <f>E5174*Parametrar!$B$7</f>
        <v/>
      </c>
    </row>
    <row r="5175">
      <c r="A5175" t="inlineStr">
        <is>
          <t>2024-08-03 13:00</t>
        </is>
      </c>
      <c r="B5175" t="n">
        <v>8</v>
      </c>
      <c r="C5175" t="n">
        <v>3</v>
      </c>
      <c r="D5175" t="n">
        <v>13</v>
      </c>
      <c r="E5175" s="10" t="n">
        <v>0.1771118345068403</v>
      </c>
      <c r="F5175">
        <f>E5175*Parametrar!$B$7</f>
        <v/>
      </c>
    </row>
    <row r="5176">
      <c r="A5176" t="inlineStr">
        <is>
          <t>2024-08-03 14:00</t>
        </is>
      </c>
      <c r="B5176" t="n">
        <v>8</v>
      </c>
      <c r="C5176" t="n">
        <v>3</v>
      </c>
      <c r="D5176" t="n">
        <v>14</v>
      </c>
      <c r="E5176" s="10" t="n">
        <v>0.201013104243145</v>
      </c>
      <c r="F5176">
        <f>E5176*Parametrar!$B$7</f>
        <v/>
      </c>
    </row>
    <row r="5177">
      <c r="A5177" t="inlineStr">
        <is>
          <t>2024-08-03 15:00</t>
        </is>
      </c>
      <c r="B5177" t="n">
        <v>8</v>
      </c>
      <c r="C5177" t="n">
        <v>3</v>
      </c>
      <c r="D5177" t="n">
        <v>15</v>
      </c>
      <c r="E5177" s="10" t="n">
        <v>0.1913946219347093</v>
      </c>
      <c r="F5177">
        <f>E5177*Parametrar!$B$7</f>
        <v/>
      </c>
    </row>
    <row r="5178">
      <c r="A5178" t="inlineStr">
        <is>
          <t>2024-08-03 16:00</t>
        </is>
      </c>
      <c r="B5178" t="n">
        <v>8</v>
      </c>
      <c r="C5178" t="n">
        <v>3</v>
      </c>
      <c r="D5178" t="n">
        <v>16</v>
      </c>
      <c r="E5178" s="10" t="n">
        <v>0.19110474986514</v>
      </c>
      <c r="F5178">
        <f>E5178*Parametrar!$B$7</f>
        <v/>
      </c>
    </row>
    <row r="5179">
      <c r="A5179" t="inlineStr">
        <is>
          <t>2024-08-03 17:00</t>
        </is>
      </c>
      <c r="B5179" t="n">
        <v>8</v>
      </c>
      <c r="C5179" t="n">
        <v>3</v>
      </c>
      <c r="D5179" t="n">
        <v>17</v>
      </c>
      <c r="E5179" s="10" t="n">
        <v>0.1847802683472644</v>
      </c>
      <c r="F5179">
        <f>E5179*Parametrar!$B$7</f>
        <v/>
      </c>
    </row>
    <row r="5180">
      <c r="A5180" t="inlineStr">
        <is>
          <t>2024-08-03 18:00</t>
        </is>
      </c>
      <c r="B5180" t="n">
        <v>8</v>
      </c>
      <c r="C5180" t="n">
        <v>3</v>
      </c>
      <c r="D5180" t="n">
        <v>18</v>
      </c>
      <c r="E5180" s="10" t="n">
        <v>0.1840160601638544</v>
      </c>
      <c r="F5180">
        <f>E5180*Parametrar!$B$7</f>
        <v/>
      </c>
    </row>
    <row r="5181">
      <c r="A5181" t="inlineStr">
        <is>
          <t>2024-08-03 19:00</t>
        </is>
      </c>
      <c r="B5181" t="n">
        <v>8</v>
      </c>
      <c r="C5181" t="n">
        <v>3</v>
      </c>
      <c r="D5181" t="n">
        <v>19</v>
      </c>
      <c r="E5181" s="10" t="n">
        <v>0.1887067172896121</v>
      </c>
      <c r="F5181">
        <f>E5181*Parametrar!$B$7</f>
        <v/>
      </c>
    </row>
    <row r="5182">
      <c r="A5182" t="inlineStr">
        <is>
          <t>2024-08-03 20:00</t>
        </is>
      </c>
      <c r="B5182" t="n">
        <v>8</v>
      </c>
      <c r="C5182" t="n">
        <v>3</v>
      </c>
      <c r="D5182" t="n">
        <v>20</v>
      </c>
      <c r="E5182" s="10" t="n">
        <v>0.2029895047174811</v>
      </c>
      <c r="F5182">
        <f>E5182*Parametrar!$B$7</f>
        <v/>
      </c>
    </row>
    <row r="5183">
      <c r="A5183" t="inlineStr">
        <is>
          <t>2024-08-03 21:00</t>
        </is>
      </c>
      <c r="B5183" t="n">
        <v>8</v>
      </c>
      <c r="C5183" t="n">
        <v>3</v>
      </c>
      <c r="D5183" t="n">
        <v>21</v>
      </c>
      <c r="E5183" s="10" t="n">
        <v>0.2126079870259169</v>
      </c>
      <c r="F5183">
        <f>E5183*Parametrar!$B$7</f>
        <v/>
      </c>
    </row>
    <row r="5184">
      <c r="A5184" t="inlineStr">
        <is>
          <t>2024-08-03 22:00</t>
        </is>
      </c>
      <c r="B5184" t="n">
        <v>8</v>
      </c>
      <c r="C5184" t="n">
        <v>3</v>
      </c>
      <c r="D5184" t="n">
        <v>22</v>
      </c>
      <c r="E5184" s="10" t="n">
        <v>0.2148215555571733</v>
      </c>
      <c r="F5184">
        <f>E5184*Parametrar!$B$7</f>
        <v/>
      </c>
    </row>
    <row r="5185">
      <c r="A5185" t="inlineStr">
        <is>
          <t>2024-08-03 23:00</t>
        </is>
      </c>
      <c r="B5185" t="n">
        <v>8</v>
      </c>
      <c r="C5185" t="n">
        <v>3</v>
      </c>
      <c r="D5185" t="n">
        <v>23</v>
      </c>
      <c r="E5185" s="10" t="n">
        <v>0.2113167387160173</v>
      </c>
      <c r="F5185">
        <f>E5185*Parametrar!$B$7</f>
        <v/>
      </c>
    </row>
    <row r="5186">
      <c r="A5186" t="inlineStr">
        <is>
          <t>2024-08-04 00:00</t>
        </is>
      </c>
      <c r="B5186" t="n">
        <v>8</v>
      </c>
      <c r="C5186" t="n">
        <v>4</v>
      </c>
      <c r="D5186" t="n">
        <v>0</v>
      </c>
      <c r="E5186" s="10" t="n">
        <v>0.223781237707497</v>
      </c>
      <c r="F5186">
        <f>E5186*Parametrar!$B$7</f>
        <v/>
      </c>
    </row>
    <row r="5187">
      <c r="A5187" t="inlineStr">
        <is>
          <t>2024-08-04 01:00</t>
        </is>
      </c>
      <c r="B5187" t="n">
        <v>8</v>
      </c>
      <c r="C5187" t="n">
        <v>4</v>
      </c>
      <c r="D5187" t="n">
        <v>1</v>
      </c>
      <c r="E5187" s="10" t="n">
        <v>0.196744079218579</v>
      </c>
      <c r="F5187">
        <f>E5187*Parametrar!$B$7</f>
        <v/>
      </c>
    </row>
    <row r="5188">
      <c r="A5188" t="inlineStr">
        <is>
          <t>2024-08-04 02:00</t>
        </is>
      </c>
      <c r="B5188" t="n">
        <v>8</v>
      </c>
      <c r="C5188" t="n">
        <v>4</v>
      </c>
      <c r="D5188" t="n">
        <v>2</v>
      </c>
      <c r="E5188" s="10" t="n">
        <v>0.1891283493908038</v>
      </c>
      <c r="F5188">
        <f>E5188*Parametrar!$B$7</f>
        <v/>
      </c>
    </row>
    <row r="5189">
      <c r="A5189" t="inlineStr">
        <is>
          <t>2024-08-04 03:00</t>
        </is>
      </c>
      <c r="B5189" t="n">
        <v>8</v>
      </c>
      <c r="C5189" t="n">
        <v>4</v>
      </c>
      <c r="D5189" t="n">
        <v>3</v>
      </c>
      <c r="E5189" s="10" t="n">
        <v>0.179720683132964</v>
      </c>
      <c r="F5189">
        <f>E5189*Parametrar!$B$7</f>
        <v/>
      </c>
    </row>
    <row r="5190">
      <c r="A5190" t="inlineStr">
        <is>
          <t>2024-08-04 04:00</t>
        </is>
      </c>
      <c r="B5190" t="n">
        <v>8</v>
      </c>
      <c r="C5190" t="n">
        <v>4</v>
      </c>
      <c r="D5190" t="n">
        <v>4</v>
      </c>
      <c r="E5190" s="10" t="n">
        <v>0.1724738813937315</v>
      </c>
      <c r="F5190">
        <f>E5190*Parametrar!$B$7</f>
        <v/>
      </c>
    </row>
    <row r="5191">
      <c r="A5191" t="inlineStr">
        <is>
          <t>2024-08-04 05:00</t>
        </is>
      </c>
      <c r="B5191" t="n">
        <v>8</v>
      </c>
      <c r="C5191" t="n">
        <v>4</v>
      </c>
      <c r="D5191" t="n">
        <v>5</v>
      </c>
      <c r="E5191" s="10" t="n">
        <v>0.1591134141872194</v>
      </c>
      <c r="F5191">
        <f>E5191*Parametrar!$B$7</f>
        <v/>
      </c>
    </row>
    <row r="5192">
      <c r="A5192" t="inlineStr">
        <is>
          <t>2024-08-04 06:00</t>
        </is>
      </c>
      <c r="B5192" t="n">
        <v>8</v>
      </c>
      <c r="C5192" t="n">
        <v>4</v>
      </c>
      <c r="D5192" t="n">
        <v>6</v>
      </c>
      <c r="E5192" s="10" t="n">
        <v>0.146833379240011</v>
      </c>
      <c r="F5192">
        <f>E5192*Parametrar!$B$7</f>
        <v/>
      </c>
    </row>
    <row r="5193">
      <c r="A5193" t="inlineStr">
        <is>
          <t>2024-08-04 07:00</t>
        </is>
      </c>
      <c r="B5193" t="n">
        <v>8</v>
      </c>
      <c r="C5193" t="n">
        <v>4</v>
      </c>
      <c r="D5193" t="n">
        <v>7</v>
      </c>
      <c r="E5193" s="10" t="n">
        <v>0.135449312507835</v>
      </c>
      <c r="F5193">
        <f>E5193*Parametrar!$B$7</f>
        <v/>
      </c>
    </row>
    <row r="5194">
      <c r="A5194" t="inlineStr">
        <is>
          <t>2024-08-04 08:00</t>
        </is>
      </c>
      <c r="B5194" t="n">
        <v>8</v>
      </c>
      <c r="C5194" t="n">
        <v>4</v>
      </c>
      <c r="D5194" t="n">
        <v>8</v>
      </c>
      <c r="E5194" s="10" t="n">
        <v>0.1345006402801537</v>
      </c>
      <c r="F5194">
        <f>E5194*Parametrar!$B$7</f>
        <v/>
      </c>
    </row>
    <row r="5195">
      <c r="A5195" t="inlineStr">
        <is>
          <t>2024-08-04 09:00</t>
        </is>
      </c>
      <c r="B5195" t="n">
        <v>8</v>
      </c>
      <c r="C5195" t="n">
        <v>4</v>
      </c>
      <c r="D5195" t="n">
        <v>9</v>
      </c>
      <c r="E5195" s="10" t="n">
        <v>0.1370040808809794</v>
      </c>
      <c r="F5195">
        <f>E5195*Parametrar!$B$7</f>
        <v/>
      </c>
    </row>
    <row r="5196">
      <c r="A5196" t="inlineStr">
        <is>
          <t>2024-08-04 10:00</t>
        </is>
      </c>
      <c r="B5196" t="n">
        <v>8</v>
      </c>
      <c r="C5196" t="n">
        <v>4</v>
      </c>
      <c r="D5196" t="n">
        <v>10</v>
      </c>
      <c r="E5196" s="10" t="n">
        <v>0.1397973935513745</v>
      </c>
      <c r="F5196">
        <f>E5196*Parametrar!$B$7</f>
        <v/>
      </c>
    </row>
    <row r="5197">
      <c r="A5197" t="inlineStr">
        <is>
          <t>2024-08-04 11:00</t>
        </is>
      </c>
      <c r="B5197" t="n">
        <v>8</v>
      </c>
      <c r="C5197" t="n">
        <v>4</v>
      </c>
      <c r="D5197" t="n">
        <v>11</v>
      </c>
      <c r="E5197" s="10" t="n">
        <v>0.1415366259687902</v>
      </c>
      <c r="F5197">
        <f>E5197*Parametrar!$B$7</f>
        <v/>
      </c>
    </row>
    <row r="5198">
      <c r="A5198" t="inlineStr">
        <is>
          <t>2024-08-04 12:00</t>
        </is>
      </c>
      <c r="B5198" t="n">
        <v>8</v>
      </c>
      <c r="C5198" t="n">
        <v>4</v>
      </c>
      <c r="D5198" t="n">
        <v>12</v>
      </c>
      <c r="E5198" s="10" t="n">
        <v>0.1466225631894152</v>
      </c>
      <c r="F5198">
        <f>E5198*Parametrar!$B$7</f>
        <v/>
      </c>
    </row>
    <row r="5199">
      <c r="A5199" t="inlineStr">
        <is>
          <t>2024-08-04 13:00</t>
        </is>
      </c>
      <c r="B5199" t="n">
        <v>8</v>
      </c>
      <c r="C5199" t="n">
        <v>4</v>
      </c>
      <c r="D5199" t="n">
        <v>13</v>
      </c>
      <c r="E5199" s="10" t="n">
        <v>0.1527098766503704</v>
      </c>
      <c r="F5199">
        <f>E5199*Parametrar!$B$7</f>
        <v/>
      </c>
    </row>
    <row r="5200">
      <c r="A5200" t="inlineStr">
        <is>
          <t>2024-08-04 14:00</t>
        </is>
      </c>
      <c r="B5200" t="n">
        <v>8</v>
      </c>
      <c r="C5200" t="n">
        <v>4</v>
      </c>
      <c r="D5200" t="n">
        <v>14</v>
      </c>
      <c r="E5200" s="10" t="n">
        <v>0.1580329819279157</v>
      </c>
      <c r="F5200">
        <f>E5200*Parametrar!$B$7</f>
        <v/>
      </c>
    </row>
    <row r="5201">
      <c r="A5201" t="inlineStr">
        <is>
          <t>2024-08-04 15:00</t>
        </is>
      </c>
      <c r="B5201" t="n">
        <v>8</v>
      </c>
      <c r="C5201" t="n">
        <v>4</v>
      </c>
      <c r="D5201" t="n">
        <v>15</v>
      </c>
      <c r="E5201" s="10" t="n">
        <v>0.1660703438568825</v>
      </c>
      <c r="F5201">
        <f>E5201*Parametrar!$B$7</f>
        <v/>
      </c>
    </row>
    <row r="5202">
      <c r="A5202" t="inlineStr">
        <is>
          <t>2024-08-04 16:00</t>
        </is>
      </c>
      <c r="B5202" t="n">
        <v>8</v>
      </c>
      <c r="C5202" t="n">
        <v>4</v>
      </c>
      <c r="D5202" t="n">
        <v>16</v>
      </c>
      <c r="E5202" s="10" t="n">
        <v>0.1682575603818145</v>
      </c>
      <c r="F5202">
        <f>E5202*Parametrar!$B$7</f>
        <v/>
      </c>
    </row>
    <row r="5203">
      <c r="A5203" t="inlineStr">
        <is>
          <t>2024-08-04 17:00</t>
        </is>
      </c>
      <c r="B5203" t="n">
        <v>8</v>
      </c>
      <c r="C5203" t="n">
        <v>4</v>
      </c>
      <c r="D5203" t="n">
        <v>17</v>
      </c>
      <c r="E5203" s="10" t="n">
        <v>0.1727374014569763</v>
      </c>
      <c r="F5203">
        <f>E5203*Parametrar!$B$7</f>
        <v/>
      </c>
    </row>
    <row r="5204">
      <c r="A5204" t="inlineStr">
        <is>
          <t>2024-08-04 18:00</t>
        </is>
      </c>
      <c r="B5204" t="n">
        <v>8</v>
      </c>
      <c r="C5204" t="n">
        <v>4</v>
      </c>
      <c r="D5204" t="n">
        <v>18</v>
      </c>
      <c r="E5204" s="10" t="n">
        <v>0.1740022977605515</v>
      </c>
      <c r="F5204">
        <f>E5204*Parametrar!$B$7</f>
        <v/>
      </c>
    </row>
    <row r="5205">
      <c r="A5205" t="inlineStr">
        <is>
          <t>2024-08-04 19:00</t>
        </is>
      </c>
      <c r="B5205" t="n">
        <v>8</v>
      </c>
      <c r="C5205" t="n">
        <v>4</v>
      </c>
      <c r="D5205" t="n">
        <v>19</v>
      </c>
      <c r="E5205" s="10" t="n">
        <v>0.1848856763725623</v>
      </c>
      <c r="F5205">
        <f>E5205*Parametrar!$B$7</f>
        <v/>
      </c>
    </row>
    <row r="5206">
      <c r="A5206" t="inlineStr">
        <is>
          <t>2024-08-04 20:00</t>
        </is>
      </c>
      <c r="B5206" t="n">
        <v>8</v>
      </c>
      <c r="C5206" t="n">
        <v>4</v>
      </c>
      <c r="D5206" t="n">
        <v>20</v>
      </c>
      <c r="E5206" s="10" t="n">
        <v>0.2008549922051981</v>
      </c>
      <c r="F5206">
        <f>E5206*Parametrar!$B$7</f>
        <v/>
      </c>
    </row>
    <row r="5207">
      <c r="A5207" t="inlineStr">
        <is>
          <t>2024-08-04 21:00</t>
        </is>
      </c>
      <c r="B5207" t="n">
        <v>8</v>
      </c>
      <c r="C5207" t="n">
        <v>4</v>
      </c>
      <c r="D5207" t="n">
        <v>21</v>
      </c>
      <c r="E5207" s="10" t="n">
        <v>0.2169824200757808</v>
      </c>
      <c r="F5207">
        <f>E5207*Parametrar!$B$7</f>
        <v/>
      </c>
    </row>
    <row r="5208">
      <c r="A5208" t="inlineStr">
        <is>
          <t>2024-08-04 22:00</t>
        </is>
      </c>
      <c r="B5208" t="n">
        <v>8</v>
      </c>
      <c r="C5208" t="n">
        <v>4</v>
      </c>
      <c r="D5208" t="n">
        <v>22</v>
      </c>
      <c r="E5208" s="10" t="n">
        <v>0.2254414141059394</v>
      </c>
      <c r="F5208">
        <f>E5208*Parametrar!$B$7</f>
        <v/>
      </c>
    </row>
    <row r="5209">
      <c r="A5209" t="inlineStr">
        <is>
          <t>2024-08-04 23:00</t>
        </is>
      </c>
      <c r="B5209" t="n">
        <v>8</v>
      </c>
      <c r="C5209" t="n">
        <v>4</v>
      </c>
      <c r="D5209" t="n">
        <v>23</v>
      </c>
      <c r="E5209" s="10" t="n">
        <v>0.2314233195415967</v>
      </c>
      <c r="F5209">
        <f>E5209*Parametrar!$B$7</f>
        <v/>
      </c>
    </row>
    <row r="5210">
      <c r="A5210" t="inlineStr">
        <is>
          <t>2024-08-05 00:00</t>
        </is>
      </c>
      <c r="B5210" t="n">
        <v>8</v>
      </c>
      <c r="C5210" t="n">
        <v>5</v>
      </c>
      <c r="D5210" t="n">
        <v>0</v>
      </c>
      <c r="E5210" s="10" t="n">
        <v>0.2526893886454533</v>
      </c>
      <c r="F5210">
        <f>E5210*Parametrar!$B$7</f>
        <v/>
      </c>
    </row>
    <row r="5211">
      <c r="A5211" t="inlineStr">
        <is>
          <t>2024-08-05 01:00</t>
        </is>
      </c>
      <c r="B5211" t="n">
        <v>8</v>
      </c>
      <c r="C5211" t="n">
        <v>5</v>
      </c>
      <c r="D5211" t="n">
        <v>1</v>
      </c>
      <c r="E5211" s="10" t="n">
        <v>0.2155594117342588</v>
      </c>
      <c r="F5211">
        <f>E5211*Parametrar!$B$7</f>
        <v/>
      </c>
    </row>
    <row r="5212">
      <c r="A5212" t="inlineStr">
        <is>
          <t>2024-08-05 02:00</t>
        </is>
      </c>
      <c r="B5212" t="n">
        <v>8</v>
      </c>
      <c r="C5212" t="n">
        <v>5</v>
      </c>
      <c r="D5212" t="n">
        <v>2</v>
      </c>
      <c r="E5212" s="10" t="n">
        <v>0.206757841621882</v>
      </c>
      <c r="F5212">
        <f>E5212*Parametrar!$B$7</f>
        <v/>
      </c>
    </row>
    <row r="5213">
      <c r="A5213" t="inlineStr">
        <is>
          <t>2024-08-05 03:00</t>
        </is>
      </c>
      <c r="B5213" t="n">
        <v>8</v>
      </c>
      <c r="C5213" t="n">
        <v>5</v>
      </c>
      <c r="D5213" t="n">
        <v>3</v>
      </c>
      <c r="E5213" s="10" t="n">
        <v>0.193898062535535</v>
      </c>
      <c r="F5213">
        <f>E5213*Parametrar!$B$7</f>
        <v/>
      </c>
    </row>
    <row r="5214">
      <c r="A5214" t="inlineStr">
        <is>
          <t>2024-08-05 04:00</t>
        </is>
      </c>
      <c r="B5214" t="n">
        <v>8</v>
      </c>
      <c r="C5214" t="n">
        <v>5</v>
      </c>
      <c r="D5214" t="n">
        <v>4</v>
      </c>
      <c r="E5214" s="10" t="n">
        <v>0.1842532282207748</v>
      </c>
      <c r="F5214">
        <f>E5214*Parametrar!$B$7</f>
        <v/>
      </c>
    </row>
    <row r="5215">
      <c r="A5215" t="inlineStr">
        <is>
          <t>2024-08-05 05:00</t>
        </is>
      </c>
      <c r="B5215" t="n">
        <v>8</v>
      </c>
      <c r="C5215" t="n">
        <v>5</v>
      </c>
      <c r="D5215" t="n">
        <v>5</v>
      </c>
      <c r="E5215" s="10" t="n">
        <v>0.1809328754238901</v>
      </c>
      <c r="F5215">
        <f>E5215*Parametrar!$B$7</f>
        <v/>
      </c>
    </row>
    <row r="5216">
      <c r="A5216" t="inlineStr">
        <is>
          <t>2024-08-05 06:00</t>
        </is>
      </c>
      <c r="B5216" t="n">
        <v>8</v>
      </c>
      <c r="C5216" t="n">
        <v>5</v>
      </c>
      <c r="D5216" t="n">
        <v>6</v>
      </c>
      <c r="E5216" s="10" t="n">
        <v>0.173264441583466</v>
      </c>
      <c r="F5216">
        <f>E5216*Parametrar!$B$7</f>
        <v/>
      </c>
    </row>
    <row r="5217">
      <c r="A5217" t="inlineStr">
        <is>
          <t>2024-08-05 07:00</t>
        </is>
      </c>
      <c r="B5217" t="n">
        <v>8</v>
      </c>
      <c r="C5217" t="n">
        <v>5</v>
      </c>
      <c r="D5217" t="n">
        <v>7</v>
      </c>
      <c r="E5217" s="10" t="n">
        <v>0.1723421213621091</v>
      </c>
      <c r="F5217">
        <f>E5217*Parametrar!$B$7</f>
        <v/>
      </c>
    </row>
    <row r="5218">
      <c r="A5218" t="inlineStr">
        <is>
          <t>2024-08-05 08:00</t>
        </is>
      </c>
      <c r="B5218" t="n">
        <v>8</v>
      </c>
      <c r="C5218" t="n">
        <v>5</v>
      </c>
      <c r="D5218" t="n">
        <v>8</v>
      </c>
      <c r="E5218" s="10" t="n">
        <v>0.178244970778793</v>
      </c>
      <c r="F5218">
        <f>E5218*Parametrar!$B$7</f>
        <v/>
      </c>
    </row>
    <row r="5219">
      <c r="A5219" t="inlineStr">
        <is>
          <t>2024-08-05 09:00</t>
        </is>
      </c>
      <c r="B5219" t="n">
        <v>8</v>
      </c>
      <c r="C5219" t="n">
        <v>5</v>
      </c>
      <c r="D5219" t="n">
        <v>9</v>
      </c>
      <c r="E5219" s="10" t="n">
        <v>0.1869147808595474</v>
      </c>
      <c r="F5219">
        <f>E5219*Parametrar!$B$7</f>
        <v/>
      </c>
    </row>
    <row r="5220">
      <c r="A5220" t="inlineStr">
        <is>
          <t>2024-08-05 10:00</t>
        </is>
      </c>
      <c r="B5220" t="n">
        <v>8</v>
      </c>
      <c r="C5220" t="n">
        <v>5</v>
      </c>
      <c r="D5220" t="n">
        <v>10</v>
      </c>
      <c r="E5220" s="10" t="n">
        <v>0.1975873434209624</v>
      </c>
      <c r="F5220">
        <f>E5220*Parametrar!$B$7</f>
        <v/>
      </c>
    </row>
    <row r="5221">
      <c r="A5221" t="inlineStr">
        <is>
          <t>2024-08-05 11:00</t>
        </is>
      </c>
      <c r="B5221" t="n">
        <v>8</v>
      </c>
      <c r="C5221" t="n">
        <v>5</v>
      </c>
      <c r="D5221" t="n">
        <v>11</v>
      </c>
      <c r="E5221" s="10" t="n">
        <v>0.2123708189689965</v>
      </c>
      <c r="F5221">
        <f>E5221*Parametrar!$B$7</f>
        <v/>
      </c>
    </row>
    <row r="5222">
      <c r="A5222" t="inlineStr">
        <is>
          <t>2024-08-05 12:00</t>
        </is>
      </c>
      <c r="B5222" t="n">
        <v>8</v>
      </c>
      <c r="C5222" t="n">
        <v>5</v>
      </c>
      <c r="D5222" t="n">
        <v>12</v>
      </c>
      <c r="E5222" s="10" t="n">
        <v>0.2242292218150132</v>
      </c>
      <c r="F5222">
        <f>E5222*Parametrar!$B$7</f>
        <v/>
      </c>
    </row>
    <row r="5223">
      <c r="A5223" t="inlineStr">
        <is>
          <t>2024-08-05 13:00</t>
        </is>
      </c>
      <c r="B5223" t="n">
        <v>8</v>
      </c>
      <c r="C5223" t="n">
        <v>5</v>
      </c>
      <c r="D5223" t="n">
        <v>13</v>
      </c>
      <c r="E5223" s="10" t="n">
        <v>0.2349281363827527</v>
      </c>
      <c r="F5223">
        <f>E5223*Parametrar!$B$7</f>
        <v/>
      </c>
    </row>
    <row r="5224">
      <c r="A5224" t="inlineStr">
        <is>
          <t>2024-08-05 14:00</t>
        </is>
      </c>
      <c r="B5224" t="n">
        <v>8</v>
      </c>
      <c r="C5224" t="n">
        <v>5</v>
      </c>
      <c r="D5224" t="n">
        <v>14</v>
      </c>
      <c r="E5224" s="10" t="n">
        <v>0.2476034514248283</v>
      </c>
      <c r="F5224">
        <f>E5224*Parametrar!$B$7</f>
        <v/>
      </c>
    </row>
    <row r="5225">
      <c r="A5225" t="inlineStr">
        <is>
          <t>2024-08-05 15:00</t>
        </is>
      </c>
      <c r="B5225" t="n">
        <v>8</v>
      </c>
      <c r="C5225" t="n">
        <v>5</v>
      </c>
      <c r="D5225" t="n">
        <v>15</v>
      </c>
      <c r="E5225" s="10" t="n">
        <v>0.2493690358485686</v>
      </c>
      <c r="F5225">
        <f>E5225*Parametrar!$B$7</f>
        <v/>
      </c>
    </row>
    <row r="5226">
      <c r="A5226" t="inlineStr">
        <is>
          <t>2024-08-05 16:00</t>
        </is>
      </c>
      <c r="B5226" t="n">
        <v>8</v>
      </c>
      <c r="C5226" t="n">
        <v>5</v>
      </c>
      <c r="D5226" t="n">
        <v>16</v>
      </c>
      <c r="E5226" s="10" t="n">
        <v>0.257274637745913</v>
      </c>
      <c r="F5226">
        <f>E5226*Parametrar!$B$7</f>
        <v/>
      </c>
    </row>
    <row r="5227">
      <c r="A5227" t="inlineStr">
        <is>
          <t>2024-08-05 17:00</t>
        </is>
      </c>
      <c r="B5227" t="n">
        <v>8</v>
      </c>
      <c r="C5227" t="n">
        <v>5</v>
      </c>
      <c r="D5227" t="n">
        <v>17</v>
      </c>
      <c r="E5227" s="10" t="n">
        <v>0.2552982372715769</v>
      </c>
      <c r="F5227">
        <f>E5227*Parametrar!$B$7</f>
        <v/>
      </c>
    </row>
    <row r="5228">
      <c r="A5228" t="inlineStr">
        <is>
          <t>2024-08-05 18:00</t>
        </is>
      </c>
      <c r="B5228" t="n">
        <v>8</v>
      </c>
      <c r="C5228" t="n">
        <v>5</v>
      </c>
      <c r="D5228" t="n">
        <v>18</v>
      </c>
      <c r="E5228" s="10" t="n">
        <v>0.2518197724367454</v>
      </c>
      <c r="F5228">
        <f>E5228*Parametrar!$B$7</f>
        <v/>
      </c>
    </row>
    <row r="5229">
      <c r="A5229" t="inlineStr">
        <is>
          <t>2024-08-05 19:00</t>
        </is>
      </c>
      <c r="B5229" t="n">
        <v>8</v>
      </c>
      <c r="C5229" t="n">
        <v>5</v>
      </c>
      <c r="D5229" t="n">
        <v>19</v>
      </c>
      <c r="E5229" s="10" t="n">
        <v>0.2530846687403205</v>
      </c>
      <c r="F5229">
        <f>E5229*Parametrar!$B$7</f>
        <v/>
      </c>
    </row>
    <row r="5230">
      <c r="A5230" t="inlineStr">
        <is>
          <t>2024-08-05 20:00</t>
        </is>
      </c>
      <c r="B5230" t="n">
        <v>8</v>
      </c>
      <c r="C5230" t="n">
        <v>5</v>
      </c>
      <c r="D5230" t="n">
        <v>20</v>
      </c>
      <c r="E5230" s="10" t="n">
        <v>0.2583550700052168</v>
      </c>
      <c r="F5230">
        <f>E5230*Parametrar!$B$7</f>
        <v/>
      </c>
    </row>
    <row r="5231">
      <c r="A5231" t="inlineStr">
        <is>
          <t>2024-08-05 21:00</t>
        </is>
      </c>
      <c r="B5231" t="n">
        <v>8</v>
      </c>
      <c r="C5231" t="n">
        <v>5</v>
      </c>
      <c r="D5231" t="n">
        <v>21</v>
      </c>
      <c r="E5231" s="10" t="n">
        <v>0.267947200307328</v>
      </c>
      <c r="F5231">
        <f>E5231*Parametrar!$B$7</f>
        <v/>
      </c>
    </row>
    <row r="5232">
      <c r="A5232" t="inlineStr">
        <is>
          <t>2024-08-05 22:00</t>
        </is>
      </c>
      <c r="B5232" t="n">
        <v>8</v>
      </c>
      <c r="C5232" t="n">
        <v>5</v>
      </c>
      <c r="D5232" t="n">
        <v>22</v>
      </c>
      <c r="E5232" s="10" t="n">
        <v>0.267288400149216</v>
      </c>
      <c r="F5232">
        <f>E5232*Parametrar!$B$7</f>
        <v/>
      </c>
    </row>
    <row r="5233">
      <c r="A5233" t="inlineStr">
        <is>
          <t>2024-08-05 23:00</t>
        </is>
      </c>
      <c r="B5233" t="n">
        <v>8</v>
      </c>
      <c r="C5233" t="n">
        <v>5</v>
      </c>
      <c r="D5233" t="n">
        <v>23</v>
      </c>
      <c r="E5233" s="10" t="n">
        <v>0.2574854537965089</v>
      </c>
      <c r="F5233">
        <f>E5233*Parametrar!$B$7</f>
        <v/>
      </c>
    </row>
    <row r="5234">
      <c r="A5234" t="inlineStr">
        <is>
          <t>2024-08-06 00:00</t>
        </is>
      </c>
      <c r="B5234" t="n">
        <v>8</v>
      </c>
      <c r="C5234" t="n">
        <v>6</v>
      </c>
      <c r="D5234" t="n">
        <v>0</v>
      </c>
      <c r="E5234" s="10" t="n">
        <v>0.2956695109606826</v>
      </c>
      <c r="F5234">
        <f>E5234*Parametrar!$B$7</f>
        <v/>
      </c>
    </row>
    <row r="5235">
      <c r="A5235" t="inlineStr">
        <is>
          <t>2024-08-06 01:00</t>
        </is>
      </c>
      <c r="B5235" t="n">
        <v>8</v>
      </c>
      <c r="C5235" t="n">
        <v>6</v>
      </c>
      <c r="D5235" t="n">
        <v>1</v>
      </c>
      <c r="E5235" s="10" t="n">
        <v>0.2443358026405927</v>
      </c>
      <c r="F5235">
        <f>E5235*Parametrar!$B$7</f>
        <v/>
      </c>
    </row>
    <row r="5236">
      <c r="A5236" t="inlineStr">
        <is>
          <t>2024-08-06 02:00</t>
        </is>
      </c>
      <c r="B5236" t="n">
        <v>8</v>
      </c>
      <c r="C5236" t="n">
        <v>6</v>
      </c>
      <c r="D5236" t="n">
        <v>2</v>
      </c>
      <c r="E5236" s="10" t="n">
        <v>0.2396187935085104</v>
      </c>
      <c r="F5236">
        <f>E5236*Parametrar!$B$7</f>
        <v/>
      </c>
    </row>
    <row r="5237">
      <c r="A5237" t="inlineStr">
        <is>
          <t>2024-08-06 03:00</t>
        </is>
      </c>
      <c r="B5237" t="n">
        <v>8</v>
      </c>
      <c r="C5237" t="n">
        <v>6</v>
      </c>
      <c r="D5237" t="n">
        <v>3</v>
      </c>
      <c r="E5237" s="10" t="n">
        <v>0.2365092567622216</v>
      </c>
      <c r="F5237">
        <f>E5237*Parametrar!$B$7</f>
        <v/>
      </c>
    </row>
    <row r="5238">
      <c r="A5238" t="inlineStr">
        <is>
          <t>2024-08-06 04:00</t>
        </is>
      </c>
      <c r="B5238" t="n">
        <v>8</v>
      </c>
      <c r="C5238" t="n">
        <v>6</v>
      </c>
      <c r="D5238" t="n">
        <v>4</v>
      </c>
      <c r="E5238" s="10" t="n">
        <v>0.2335314800475552</v>
      </c>
      <c r="F5238">
        <f>E5238*Parametrar!$B$7</f>
        <v/>
      </c>
    </row>
    <row r="5239">
      <c r="A5239" t="inlineStr">
        <is>
          <t>2024-08-06 05:00</t>
        </is>
      </c>
      <c r="B5239" t="n">
        <v>8</v>
      </c>
      <c r="C5239" t="n">
        <v>6</v>
      </c>
      <c r="D5239" t="n">
        <v>5</v>
      </c>
      <c r="E5239" s="10" t="n">
        <v>0.2464439631465511</v>
      </c>
      <c r="F5239">
        <f>E5239*Parametrar!$B$7</f>
        <v/>
      </c>
    </row>
    <row r="5240">
      <c r="A5240" t="inlineStr">
        <is>
          <t>2024-08-06 06:00</t>
        </is>
      </c>
      <c r="B5240" t="n">
        <v>8</v>
      </c>
      <c r="C5240" t="n">
        <v>6</v>
      </c>
      <c r="D5240" t="n">
        <v>6</v>
      </c>
      <c r="E5240" s="10" t="n">
        <v>0.2339004081360979</v>
      </c>
      <c r="F5240">
        <f>E5240*Parametrar!$B$7</f>
        <v/>
      </c>
    </row>
    <row r="5241">
      <c r="A5241" t="inlineStr">
        <is>
          <t>2024-08-06 07:00</t>
        </is>
      </c>
      <c r="B5241" t="n">
        <v>8</v>
      </c>
      <c r="C5241" t="n">
        <v>6</v>
      </c>
      <c r="D5241" t="n">
        <v>7</v>
      </c>
      <c r="E5241" s="10" t="n">
        <v>0.2306064073455378</v>
      </c>
      <c r="F5241">
        <f>E5241*Parametrar!$B$7</f>
        <v/>
      </c>
    </row>
    <row r="5242">
      <c r="A5242" t="inlineStr">
        <is>
          <t>2024-08-06 08:00</t>
        </is>
      </c>
      <c r="B5242" t="n">
        <v>8</v>
      </c>
      <c r="C5242" t="n">
        <v>6</v>
      </c>
      <c r="D5242" t="n">
        <v>8</v>
      </c>
      <c r="E5242" s="10" t="n">
        <v>0.2368781848507643</v>
      </c>
      <c r="F5242">
        <f>E5242*Parametrar!$B$7</f>
        <v/>
      </c>
    </row>
    <row r="5243">
      <c r="A5243" t="inlineStr">
        <is>
          <t>2024-08-06 09:00</t>
        </is>
      </c>
      <c r="B5243" t="n">
        <v>8</v>
      </c>
      <c r="C5243" t="n">
        <v>6</v>
      </c>
      <c r="D5243" t="n">
        <v>9</v>
      </c>
      <c r="E5243" s="10" t="n">
        <v>0.2433344264002623</v>
      </c>
      <c r="F5243">
        <f>E5243*Parametrar!$B$7</f>
        <v/>
      </c>
    </row>
    <row r="5244">
      <c r="A5244" t="inlineStr">
        <is>
          <t>2024-08-06 10:00</t>
        </is>
      </c>
      <c r="B5244" t="n">
        <v>8</v>
      </c>
      <c r="C5244" t="n">
        <v>6</v>
      </c>
      <c r="D5244" t="n">
        <v>10</v>
      </c>
      <c r="E5244" s="10" t="n">
        <v>0.24167425000182</v>
      </c>
      <c r="F5244">
        <f>E5244*Parametrar!$B$7</f>
        <v/>
      </c>
    </row>
    <row r="5245">
      <c r="A5245" t="inlineStr">
        <is>
          <t>2024-08-06 11:00</t>
        </is>
      </c>
      <c r="B5245" t="n">
        <v>8</v>
      </c>
      <c r="C5245" t="n">
        <v>6</v>
      </c>
      <c r="D5245" t="n">
        <v>11</v>
      </c>
      <c r="E5245" s="10" t="n">
        <v>0.2542968610312467</v>
      </c>
      <c r="F5245">
        <f>E5245*Parametrar!$B$7</f>
        <v/>
      </c>
    </row>
    <row r="5246">
      <c r="A5246" t="inlineStr">
        <is>
          <t>2024-08-06 12:00</t>
        </is>
      </c>
      <c r="B5246" t="n">
        <v>8</v>
      </c>
      <c r="C5246" t="n">
        <v>6</v>
      </c>
      <c r="D5246" t="n">
        <v>12</v>
      </c>
      <c r="E5246" s="10" t="n">
        <v>0.2570901737016417</v>
      </c>
      <c r="F5246">
        <f>E5246*Parametrar!$B$7</f>
        <v/>
      </c>
    </row>
    <row r="5247">
      <c r="A5247" t="inlineStr">
        <is>
          <t>2024-08-06 13:00</t>
        </is>
      </c>
      <c r="B5247" t="n">
        <v>8</v>
      </c>
      <c r="C5247" t="n">
        <v>6</v>
      </c>
      <c r="D5247" t="n">
        <v>13</v>
      </c>
      <c r="E5247" s="10" t="n">
        <v>0.2577489738597537</v>
      </c>
      <c r="F5247">
        <f>E5247*Parametrar!$B$7</f>
        <v/>
      </c>
    </row>
    <row r="5248">
      <c r="A5248" t="inlineStr">
        <is>
          <t>2024-08-06 14:00</t>
        </is>
      </c>
      <c r="B5248" t="n">
        <v>8</v>
      </c>
      <c r="C5248" t="n">
        <v>6</v>
      </c>
      <c r="D5248" t="n">
        <v>14</v>
      </c>
      <c r="E5248" s="10" t="n">
        <v>0.2554036452968749</v>
      </c>
      <c r="F5248">
        <f>E5248*Parametrar!$B$7</f>
        <v/>
      </c>
    </row>
    <row r="5249">
      <c r="A5249" t="inlineStr">
        <is>
          <t>2024-08-06 15:00</t>
        </is>
      </c>
      <c r="B5249" t="n">
        <v>8</v>
      </c>
      <c r="C5249" t="n">
        <v>6</v>
      </c>
      <c r="D5249" t="n">
        <v>15</v>
      </c>
      <c r="E5249" s="10" t="n">
        <v>0.2575908618218068</v>
      </c>
      <c r="F5249">
        <f>E5249*Parametrar!$B$7</f>
        <v/>
      </c>
    </row>
    <row r="5250">
      <c r="A5250" t="inlineStr">
        <is>
          <t>2024-08-06 16:00</t>
        </is>
      </c>
      <c r="B5250" t="n">
        <v>8</v>
      </c>
      <c r="C5250" t="n">
        <v>6</v>
      </c>
      <c r="D5250" t="n">
        <v>16</v>
      </c>
      <c r="E5250" s="10" t="n">
        <v>0.264442383466172</v>
      </c>
      <c r="F5250">
        <f>E5250*Parametrar!$B$7</f>
        <v/>
      </c>
    </row>
    <row r="5251">
      <c r="A5251" t="inlineStr">
        <is>
          <t>2024-08-06 17:00</t>
        </is>
      </c>
      <c r="B5251" t="n">
        <v>8</v>
      </c>
      <c r="C5251" t="n">
        <v>6</v>
      </c>
      <c r="D5251" t="n">
        <v>17</v>
      </c>
      <c r="E5251" s="10" t="n">
        <v>0.2663660799278592</v>
      </c>
      <c r="F5251">
        <f>E5251*Parametrar!$B$7</f>
        <v/>
      </c>
    </row>
    <row r="5252">
      <c r="A5252" t="inlineStr">
        <is>
          <t>2024-08-06 18:00</t>
        </is>
      </c>
      <c r="B5252" t="n">
        <v>8</v>
      </c>
      <c r="C5252" t="n">
        <v>6</v>
      </c>
      <c r="D5252" t="n">
        <v>18</v>
      </c>
      <c r="E5252" s="10" t="n">
        <v>0.2663397279215347</v>
      </c>
      <c r="F5252">
        <f>E5252*Parametrar!$B$7</f>
        <v/>
      </c>
    </row>
    <row r="5253">
      <c r="A5253" t="inlineStr">
        <is>
          <t>2024-08-06 19:00</t>
        </is>
      </c>
      <c r="B5253" t="n">
        <v>8</v>
      </c>
      <c r="C5253" t="n">
        <v>6</v>
      </c>
      <c r="D5253" t="n">
        <v>19</v>
      </c>
      <c r="E5253" s="10" t="n">
        <v>0.2692120966109032</v>
      </c>
      <c r="F5253">
        <f>E5253*Parametrar!$B$7</f>
        <v/>
      </c>
    </row>
    <row r="5254">
      <c r="A5254" t="inlineStr">
        <is>
          <t>2024-08-06 20:00</t>
        </is>
      </c>
      <c r="B5254" t="n">
        <v>8</v>
      </c>
      <c r="C5254" t="n">
        <v>6</v>
      </c>
      <c r="D5254" t="n">
        <v>20</v>
      </c>
      <c r="E5254" s="10" t="n">
        <v>0.2821509317162236</v>
      </c>
      <c r="F5254">
        <f>E5254*Parametrar!$B$7</f>
        <v/>
      </c>
    </row>
    <row r="5255">
      <c r="A5255" t="inlineStr">
        <is>
          <t>2024-08-06 21:00</t>
        </is>
      </c>
      <c r="B5255" t="n">
        <v>8</v>
      </c>
      <c r="C5255" t="n">
        <v>6</v>
      </c>
      <c r="D5255" t="n">
        <v>21</v>
      </c>
      <c r="E5255" s="10" t="n">
        <v>0.2919011740562817</v>
      </c>
      <c r="F5255">
        <f>E5255*Parametrar!$B$7</f>
        <v/>
      </c>
    </row>
    <row r="5256">
      <c r="A5256" t="inlineStr">
        <is>
          <t>2024-08-06 22:00</t>
        </is>
      </c>
      <c r="B5256" t="n">
        <v>8</v>
      </c>
      <c r="C5256" t="n">
        <v>6</v>
      </c>
      <c r="D5256" t="n">
        <v>22</v>
      </c>
      <c r="E5256" s="10" t="n">
        <v>0.2966445351946884</v>
      </c>
      <c r="F5256">
        <f>E5256*Parametrar!$B$7</f>
        <v/>
      </c>
    </row>
    <row r="5257">
      <c r="A5257" t="inlineStr">
        <is>
          <t>2024-08-06 23:00</t>
        </is>
      </c>
      <c r="B5257" t="n">
        <v>8</v>
      </c>
      <c r="C5257" t="n">
        <v>6</v>
      </c>
      <c r="D5257" t="n">
        <v>23</v>
      </c>
      <c r="E5257" s="10" t="n">
        <v>0.3034960568390536</v>
      </c>
      <c r="F5257">
        <f>E5257*Parametrar!$B$7</f>
        <v/>
      </c>
    </row>
    <row r="5258">
      <c r="A5258" t="inlineStr">
        <is>
          <t>2024-08-07 00:00</t>
        </is>
      </c>
      <c r="B5258" t="n">
        <v>8</v>
      </c>
      <c r="C5258" t="n">
        <v>7</v>
      </c>
      <c r="D5258" t="n">
        <v>0</v>
      </c>
      <c r="E5258" s="10" t="n">
        <v>0.2323456397629536</v>
      </c>
      <c r="F5258">
        <f>E5258*Parametrar!$B$7</f>
        <v/>
      </c>
    </row>
    <row r="5259">
      <c r="A5259" t="inlineStr">
        <is>
          <t>2024-08-07 01:00</t>
        </is>
      </c>
      <c r="B5259" t="n">
        <v>8</v>
      </c>
      <c r="C5259" t="n">
        <v>7</v>
      </c>
      <c r="D5259" t="n">
        <v>1</v>
      </c>
      <c r="E5259" s="10" t="n">
        <v>0.2976459114350187</v>
      </c>
      <c r="F5259">
        <f>E5259*Parametrar!$B$7</f>
        <v/>
      </c>
    </row>
    <row r="5260">
      <c r="A5260" t="inlineStr">
        <is>
          <t>2024-08-07 02:00</t>
        </is>
      </c>
      <c r="B5260" t="n">
        <v>8</v>
      </c>
      <c r="C5260" t="n">
        <v>7</v>
      </c>
      <c r="D5260" t="n">
        <v>2</v>
      </c>
      <c r="E5260" s="10" t="n">
        <v>0.2883963572151257</v>
      </c>
      <c r="F5260">
        <f>E5260*Parametrar!$B$7</f>
        <v/>
      </c>
    </row>
    <row r="5261">
      <c r="A5261" t="inlineStr">
        <is>
          <t>2024-08-07 03:00</t>
        </is>
      </c>
      <c r="B5261" t="n">
        <v>8</v>
      </c>
      <c r="C5261" t="n">
        <v>7</v>
      </c>
      <c r="D5261" t="n">
        <v>3</v>
      </c>
      <c r="E5261" s="10" t="n">
        <v>0.2796211391090734</v>
      </c>
      <c r="F5261">
        <f>E5261*Parametrar!$B$7</f>
        <v/>
      </c>
    </row>
    <row r="5262">
      <c r="A5262" t="inlineStr">
        <is>
          <t>2024-08-07 04:00</t>
        </is>
      </c>
      <c r="B5262" t="n">
        <v>8</v>
      </c>
      <c r="C5262" t="n">
        <v>7</v>
      </c>
      <c r="D5262" t="n">
        <v>4</v>
      </c>
      <c r="E5262" s="10" t="n">
        <v>0.2725588014141124</v>
      </c>
      <c r="F5262">
        <f>E5262*Parametrar!$B$7</f>
        <v/>
      </c>
    </row>
    <row r="5263">
      <c r="A5263" t="inlineStr">
        <is>
          <t>2024-08-07 05:00</t>
        </is>
      </c>
      <c r="B5263" t="n">
        <v>8</v>
      </c>
      <c r="C5263" t="n">
        <v>7</v>
      </c>
      <c r="D5263" t="n">
        <v>5</v>
      </c>
      <c r="E5263" s="10" t="n">
        <v>0.2525312766075063</v>
      </c>
      <c r="F5263">
        <f>E5263*Parametrar!$B$7</f>
        <v/>
      </c>
    </row>
    <row r="5264">
      <c r="A5264" t="inlineStr">
        <is>
          <t>2024-08-07 06:00</t>
        </is>
      </c>
      <c r="B5264" t="n">
        <v>8</v>
      </c>
      <c r="C5264" t="n">
        <v>7</v>
      </c>
      <c r="D5264" t="n">
        <v>6</v>
      </c>
      <c r="E5264" s="10" t="n">
        <v>0.2311861514846764</v>
      </c>
      <c r="F5264">
        <f>E5264*Parametrar!$B$7</f>
        <v/>
      </c>
    </row>
    <row r="5265">
      <c r="A5265" t="inlineStr">
        <is>
          <t>2024-08-07 07:00</t>
        </is>
      </c>
      <c r="B5265" t="n">
        <v>8</v>
      </c>
      <c r="C5265" t="n">
        <v>7</v>
      </c>
      <c r="D5265" t="n">
        <v>7</v>
      </c>
      <c r="E5265" s="10" t="n">
        <v>0.2098937303744953</v>
      </c>
      <c r="F5265">
        <f>E5265*Parametrar!$B$7</f>
        <v/>
      </c>
    </row>
    <row r="5266">
      <c r="A5266" t="inlineStr">
        <is>
          <t>2024-08-07 08:00</t>
        </is>
      </c>
      <c r="B5266" t="n">
        <v>8</v>
      </c>
      <c r="C5266" t="n">
        <v>7</v>
      </c>
      <c r="D5266" t="n">
        <v>8</v>
      </c>
      <c r="E5266" s="10" t="n">
        <v>0.2053611852866845</v>
      </c>
      <c r="F5266">
        <f>E5266*Parametrar!$B$7</f>
        <v/>
      </c>
    </row>
    <row r="5267">
      <c r="A5267" t="inlineStr">
        <is>
          <t>2024-08-07 09:00</t>
        </is>
      </c>
      <c r="B5267" t="n">
        <v>8</v>
      </c>
      <c r="C5267" t="n">
        <v>7</v>
      </c>
      <c r="D5267" t="n">
        <v>9</v>
      </c>
      <c r="E5267" s="10" t="n">
        <v>0.2067841936282065</v>
      </c>
      <c r="F5267">
        <f>E5267*Parametrar!$B$7</f>
        <v/>
      </c>
    </row>
    <row r="5268">
      <c r="A5268" t="inlineStr">
        <is>
          <t>2024-08-07 10:00</t>
        </is>
      </c>
      <c r="B5268" t="n">
        <v>8</v>
      </c>
      <c r="C5268" t="n">
        <v>7</v>
      </c>
      <c r="D5268" t="n">
        <v>10</v>
      </c>
      <c r="E5268" s="10" t="n">
        <v>0.2161128038670729</v>
      </c>
      <c r="F5268">
        <f>E5268*Parametrar!$B$7</f>
        <v/>
      </c>
    </row>
    <row r="5269">
      <c r="A5269" t="inlineStr">
        <is>
          <t>2024-08-07 11:00</t>
        </is>
      </c>
      <c r="B5269" t="n">
        <v>8</v>
      </c>
      <c r="C5269" t="n">
        <v>7</v>
      </c>
      <c r="D5269" t="n">
        <v>11</v>
      </c>
      <c r="E5269" s="10" t="n">
        <v>0.2214359091446182</v>
      </c>
      <c r="F5269">
        <f>E5269*Parametrar!$B$7</f>
        <v/>
      </c>
    </row>
    <row r="5270">
      <c r="A5270" t="inlineStr">
        <is>
          <t>2024-08-07 12:00</t>
        </is>
      </c>
      <c r="B5270" t="n">
        <v>8</v>
      </c>
      <c r="C5270" t="n">
        <v>7</v>
      </c>
      <c r="D5270" t="n">
        <v>12</v>
      </c>
      <c r="E5270" s="10" t="n">
        <v>0.226732662415839</v>
      </c>
      <c r="F5270">
        <f>E5270*Parametrar!$B$7</f>
        <v/>
      </c>
    </row>
    <row r="5271">
      <c r="A5271" t="inlineStr">
        <is>
          <t>2024-08-07 13:00</t>
        </is>
      </c>
      <c r="B5271" t="n">
        <v>8</v>
      </c>
      <c r="C5271" t="n">
        <v>7</v>
      </c>
      <c r="D5271" t="n">
        <v>13</v>
      </c>
      <c r="E5271" s="10" t="n">
        <v>0.2303955912949419</v>
      </c>
      <c r="F5271">
        <f>E5271*Parametrar!$B$7</f>
        <v/>
      </c>
    </row>
    <row r="5272">
      <c r="A5272" t="inlineStr">
        <is>
          <t>2024-08-07 14:00</t>
        </is>
      </c>
      <c r="B5272" t="n">
        <v>8</v>
      </c>
      <c r="C5272" t="n">
        <v>7</v>
      </c>
      <c r="D5272" t="n">
        <v>14</v>
      </c>
      <c r="E5272" s="10" t="n">
        <v>0.228102966744712</v>
      </c>
      <c r="F5272">
        <f>E5272*Parametrar!$B$7</f>
        <v/>
      </c>
    </row>
    <row r="5273">
      <c r="A5273" t="inlineStr">
        <is>
          <t>2024-08-07 15:00</t>
        </is>
      </c>
      <c r="B5273" t="n">
        <v>8</v>
      </c>
      <c r="C5273" t="n">
        <v>7</v>
      </c>
      <c r="D5273" t="n">
        <v>15</v>
      </c>
      <c r="E5273" s="10" t="n">
        <v>0.2215413171699161</v>
      </c>
      <c r="F5273">
        <f>E5273*Parametrar!$B$7</f>
        <v/>
      </c>
    </row>
    <row r="5274">
      <c r="A5274" t="inlineStr">
        <is>
          <t>2024-08-07 16:00</t>
        </is>
      </c>
      <c r="B5274" t="n">
        <v>8</v>
      </c>
      <c r="C5274" t="n">
        <v>7</v>
      </c>
      <c r="D5274" t="n">
        <v>16</v>
      </c>
      <c r="E5274" s="10" t="n">
        <v>0.2159019878164771</v>
      </c>
      <c r="F5274">
        <f>E5274*Parametrar!$B$7</f>
        <v/>
      </c>
    </row>
    <row r="5275">
      <c r="A5275" t="inlineStr">
        <is>
          <t>2024-08-07 17:00</t>
        </is>
      </c>
      <c r="B5275" t="n">
        <v>8</v>
      </c>
      <c r="C5275" t="n">
        <v>7</v>
      </c>
      <c r="D5275" t="n">
        <v>17</v>
      </c>
      <c r="E5275" s="10" t="n">
        <v>0.2095775062986015</v>
      </c>
      <c r="F5275">
        <f>E5275*Parametrar!$B$7</f>
        <v/>
      </c>
    </row>
    <row r="5276">
      <c r="A5276" t="inlineStr">
        <is>
          <t>2024-08-07 18:00</t>
        </is>
      </c>
      <c r="B5276" t="n">
        <v>8</v>
      </c>
      <c r="C5276" t="n">
        <v>7</v>
      </c>
      <c r="D5276" t="n">
        <v>18</v>
      </c>
      <c r="E5276" s="10" t="n">
        <v>0.2053611852866845</v>
      </c>
      <c r="F5276">
        <f>E5276*Parametrar!$B$7</f>
        <v/>
      </c>
    </row>
    <row r="5277">
      <c r="A5277" t="inlineStr">
        <is>
          <t>2024-08-07 19:00</t>
        </is>
      </c>
      <c r="B5277" t="n">
        <v>8</v>
      </c>
      <c r="C5277" t="n">
        <v>7</v>
      </c>
      <c r="D5277" t="n">
        <v>19</v>
      </c>
      <c r="E5277" s="10" t="n">
        <v>0.213161379158731</v>
      </c>
      <c r="F5277">
        <f>E5277*Parametrar!$B$7</f>
        <v/>
      </c>
    </row>
    <row r="5278">
      <c r="A5278" t="inlineStr">
        <is>
          <t>2024-08-07 20:00</t>
        </is>
      </c>
      <c r="B5278" t="n">
        <v>8</v>
      </c>
      <c r="C5278" t="n">
        <v>7</v>
      </c>
      <c r="D5278" t="n">
        <v>20</v>
      </c>
      <c r="E5278" s="10" t="n">
        <v>0.2261265662703759</v>
      </c>
      <c r="F5278">
        <f>E5278*Parametrar!$B$7</f>
        <v/>
      </c>
    </row>
    <row r="5279">
      <c r="A5279" t="inlineStr">
        <is>
          <t>2024-08-07 21:00</t>
        </is>
      </c>
      <c r="B5279" t="n">
        <v>8</v>
      </c>
      <c r="C5279" t="n">
        <v>7</v>
      </c>
      <c r="D5279" t="n">
        <v>21</v>
      </c>
      <c r="E5279" s="10" t="n">
        <v>0.2362720887053013</v>
      </c>
      <c r="F5279">
        <f>E5279*Parametrar!$B$7</f>
        <v/>
      </c>
    </row>
    <row r="5280">
      <c r="A5280" t="inlineStr">
        <is>
          <t>2024-08-07 22:00</t>
        </is>
      </c>
      <c r="B5280" t="n">
        <v>8</v>
      </c>
      <c r="C5280" t="n">
        <v>7</v>
      </c>
      <c r="D5280" t="n">
        <v>22</v>
      </c>
      <c r="E5280" s="10" t="n">
        <v>0.2370362968887113</v>
      </c>
      <c r="F5280">
        <f>E5280*Parametrar!$B$7</f>
        <v/>
      </c>
    </row>
    <row r="5281">
      <c r="A5281" t="inlineStr">
        <is>
          <t>2024-08-07 23:00</t>
        </is>
      </c>
      <c r="B5281" t="n">
        <v>8</v>
      </c>
      <c r="C5281" t="n">
        <v>7</v>
      </c>
      <c r="D5281" t="n">
        <v>23</v>
      </c>
      <c r="E5281" s="10" t="n">
        <v>0.2371153529076847</v>
      </c>
      <c r="F5281">
        <f>E5281*Parametrar!$B$7</f>
        <v/>
      </c>
    </row>
    <row r="5282">
      <c r="A5282" t="inlineStr">
        <is>
          <t>2024-08-08 00:00</t>
        </is>
      </c>
      <c r="B5282" t="n">
        <v>8</v>
      </c>
      <c r="C5282" t="n">
        <v>8</v>
      </c>
      <c r="D5282" t="n">
        <v>0</v>
      </c>
      <c r="E5282" s="10" t="n">
        <v>0.3061312574715018</v>
      </c>
      <c r="F5282">
        <f>E5282*Parametrar!$B$7</f>
        <v/>
      </c>
    </row>
    <row r="5283">
      <c r="A5283" t="inlineStr">
        <is>
          <t>2024-08-08 01:00</t>
        </is>
      </c>
      <c r="B5283" t="n">
        <v>8</v>
      </c>
      <c r="C5283" t="n">
        <v>8</v>
      </c>
      <c r="D5283" t="n">
        <v>1</v>
      </c>
      <c r="E5283" s="10" t="n">
        <v>0.2286300068712017</v>
      </c>
      <c r="F5283">
        <f>E5283*Parametrar!$B$7</f>
        <v/>
      </c>
    </row>
    <row r="5284">
      <c r="A5284" t="inlineStr">
        <is>
          <t>2024-08-08 02:00</t>
        </is>
      </c>
      <c r="B5284" t="n">
        <v>8</v>
      </c>
      <c r="C5284" t="n">
        <v>8</v>
      </c>
      <c r="D5284" t="n">
        <v>2</v>
      </c>
      <c r="E5284" s="10" t="n">
        <v>0.2153222436773385</v>
      </c>
      <c r="F5284">
        <f>E5284*Parametrar!$B$7</f>
        <v/>
      </c>
    </row>
    <row r="5285">
      <c r="A5285" t="inlineStr">
        <is>
          <t>2024-08-08 03:00</t>
        </is>
      </c>
      <c r="B5285" t="n">
        <v>8</v>
      </c>
      <c r="C5285" t="n">
        <v>8</v>
      </c>
      <c r="D5285" t="n">
        <v>3</v>
      </c>
      <c r="E5285" s="10" t="n">
        <v>0.2086288340709202</v>
      </c>
      <c r="F5285">
        <f>E5285*Parametrar!$B$7</f>
        <v/>
      </c>
    </row>
    <row r="5286">
      <c r="A5286" t="inlineStr">
        <is>
          <t>2024-08-08 04:00</t>
        </is>
      </c>
      <c r="B5286" t="n">
        <v>8</v>
      </c>
      <c r="C5286" t="n">
        <v>8</v>
      </c>
      <c r="D5286" t="n">
        <v>4</v>
      </c>
      <c r="E5286" s="10" t="n">
        <v>0.2036483048755932</v>
      </c>
      <c r="F5286">
        <f>E5286*Parametrar!$B$7</f>
        <v/>
      </c>
    </row>
    <row r="5287">
      <c r="A5287" t="inlineStr">
        <is>
          <t>2024-08-08 05:00</t>
        </is>
      </c>
      <c r="B5287" t="n">
        <v>8</v>
      </c>
      <c r="C5287" t="n">
        <v>8</v>
      </c>
      <c r="D5287" t="n">
        <v>5</v>
      </c>
      <c r="E5287" s="10" t="n">
        <v>0.1887330692959366</v>
      </c>
      <c r="F5287">
        <f>E5287*Parametrar!$B$7</f>
        <v/>
      </c>
    </row>
    <row r="5288">
      <c r="A5288" t="inlineStr">
        <is>
          <t>2024-08-08 06:00</t>
        </is>
      </c>
      <c r="B5288" t="n">
        <v>8</v>
      </c>
      <c r="C5288" t="n">
        <v>8</v>
      </c>
      <c r="D5288" t="n">
        <v>6</v>
      </c>
      <c r="E5288" s="10" t="n">
        <v>0.1737914817099556</v>
      </c>
      <c r="F5288">
        <f>E5288*Parametrar!$B$7</f>
        <v/>
      </c>
    </row>
    <row r="5289">
      <c r="A5289" t="inlineStr">
        <is>
          <t>2024-08-08 07:00</t>
        </is>
      </c>
      <c r="B5289" t="n">
        <v>8</v>
      </c>
      <c r="C5289" t="n">
        <v>8</v>
      </c>
      <c r="D5289" t="n">
        <v>7</v>
      </c>
      <c r="E5289" s="10" t="n">
        <v>0.1697596247423099</v>
      </c>
      <c r="F5289">
        <f>E5289*Parametrar!$B$7</f>
        <v/>
      </c>
    </row>
    <row r="5290">
      <c r="A5290" t="inlineStr">
        <is>
          <t>2024-08-08 08:00</t>
        </is>
      </c>
      <c r="B5290" t="n">
        <v>8</v>
      </c>
      <c r="C5290" t="n">
        <v>8</v>
      </c>
      <c r="D5290" t="n">
        <v>8</v>
      </c>
      <c r="E5290" s="10" t="n">
        <v>0.1757942341906162</v>
      </c>
      <c r="F5290">
        <f>E5290*Parametrar!$B$7</f>
        <v/>
      </c>
    </row>
    <row r="5291">
      <c r="A5291" t="inlineStr">
        <is>
          <t>2024-08-08 09:00</t>
        </is>
      </c>
      <c r="B5291" t="n">
        <v>8</v>
      </c>
      <c r="C5291" t="n">
        <v>8</v>
      </c>
      <c r="D5291" t="n">
        <v>9</v>
      </c>
      <c r="E5291" s="10" t="n">
        <v>0.1925541102129865</v>
      </c>
      <c r="F5291">
        <f>E5291*Parametrar!$B$7</f>
        <v/>
      </c>
    </row>
    <row r="5292">
      <c r="A5292" t="inlineStr">
        <is>
          <t>2024-08-08 10:00</t>
        </is>
      </c>
      <c r="B5292" t="n">
        <v>8</v>
      </c>
      <c r="C5292" t="n">
        <v>8</v>
      </c>
      <c r="D5292" t="n">
        <v>10</v>
      </c>
      <c r="E5292" s="10" t="n">
        <v>0.1961116310667914</v>
      </c>
      <c r="F5292">
        <f>E5292*Parametrar!$B$7</f>
        <v/>
      </c>
    </row>
    <row r="5293">
      <c r="A5293" t="inlineStr">
        <is>
          <t>2024-08-08 11:00</t>
        </is>
      </c>
      <c r="B5293" t="n">
        <v>8</v>
      </c>
      <c r="C5293" t="n">
        <v>8</v>
      </c>
      <c r="D5293" t="n">
        <v>11</v>
      </c>
      <c r="E5293" s="10" t="n">
        <v>0.2163763239303177</v>
      </c>
      <c r="F5293">
        <f>E5293*Parametrar!$B$7</f>
        <v/>
      </c>
    </row>
    <row r="5294">
      <c r="A5294" t="inlineStr">
        <is>
          <t>2024-08-08 12:00</t>
        </is>
      </c>
      <c r="B5294" t="n">
        <v>8</v>
      </c>
      <c r="C5294" t="n">
        <v>8</v>
      </c>
      <c r="D5294" t="n">
        <v>12</v>
      </c>
      <c r="E5294" s="10" t="n">
        <v>0.2351916564459975</v>
      </c>
      <c r="F5294">
        <f>E5294*Parametrar!$B$7</f>
        <v/>
      </c>
    </row>
    <row r="5295">
      <c r="A5295" t="inlineStr">
        <is>
          <t>2024-08-08 13:00</t>
        </is>
      </c>
      <c r="B5295" t="n">
        <v>8</v>
      </c>
      <c r="C5295" t="n">
        <v>8</v>
      </c>
      <c r="D5295" t="n">
        <v>13</v>
      </c>
      <c r="E5295" s="10" t="n">
        <v>0.2490001077600258</v>
      </c>
      <c r="F5295">
        <f>E5295*Parametrar!$B$7</f>
        <v/>
      </c>
    </row>
    <row r="5296">
      <c r="A5296" t="inlineStr">
        <is>
          <t>2024-08-08 14:00</t>
        </is>
      </c>
      <c r="B5296" t="n">
        <v>8</v>
      </c>
      <c r="C5296" t="n">
        <v>8</v>
      </c>
      <c r="D5296" t="n">
        <v>14</v>
      </c>
      <c r="E5296" s="10" t="n">
        <v>0.2609902706376649</v>
      </c>
      <c r="F5296">
        <f>E5296*Parametrar!$B$7</f>
        <v/>
      </c>
    </row>
    <row r="5297">
      <c r="A5297" t="inlineStr">
        <is>
          <t>2024-08-08 15:00</t>
        </is>
      </c>
      <c r="B5297" t="n">
        <v>8</v>
      </c>
      <c r="C5297" t="n">
        <v>8</v>
      </c>
      <c r="D5297" t="n">
        <v>15</v>
      </c>
      <c r="E5297" s="10" t="n">
        <v>0.2735601776544426</v>
      </c>
      <c r="F5297">
        <f>E5297*Parametrar!$B$7</f>
        <v/>
      </c>
    </row>
    <row r="5298">
      <c r="A5298" t="inlineStr">
        <is>
          <t>2024-08-08 16:00</t>
        </is>
      </c>
      <c r="B5298" t="n">
        <v>8</v>
      </c>
      <c r="C5298" t="n">
        <v>8</v>
      </c>
      <c r="D5298" t="n">
        <v>16</v>
      </c>
      <c r="E5298" s="10" t="n">
        <v>0.2767224184133804</v>
      </c>
      <c r="F5298">
        <f>E5298*Parametrar!$B$7</f>
        <v/>
      </c>
    </row>
    <row r="5299">
      <c r="A5299" t="inlineStr">
        <is>
          <t>2024-08-08 17:00</t>
        </is>
      </c>
      <c r="B5299" t="n">
        <v>8</v>
      </c>
      <c r="C5299" t="n">
        <v>8</v>
      </c>
      <c r="D5299" t="n">
        <v>17</v>
      </c>
      <c r="E5299" s="10" t="n">
        <v>0.2744824978757995</v>
      </c>
      <c r="F5299">
        <f>E5299*Parametrar!$B$7</f>
        <v/>
      </c>
    </row>
    <row r="5300">
      <c r="A5300" t="inlineStr">
        <is>
          <t>2024-08-08 18:00</t>
        </is>
      </c>
      <c r="B5300" t="n">
        <v>8</v>
      </c>
      <c r="C5300" t="n">
        <v>8</v>
      </c>
      <c r="D5300" t="n">
        <v>18</v>
      </c>
      <c r="E5300" s="10" t="n">
        <v>0.2713202571168617</v>
      </c>
      <c r="F5300">
        <f>E5300*Parametrar!$B$7</f>
        <v/>
      </c>
    </row>
    <row r="5301">
      <c r="A5301" t="inlineStr">
        <is>
          <t>2024-08-08 19:00</t>
        </is>
      </c>
      <c r="B5301" t="n">
        <v>8</v>
      </c>
      <c r="C5301" t="n">
        <v>8</v>
      </c>
      <c r="D5301" t="n">
        <v>19</v>
      </c>
      <c r="E5301" s="10" t="n">
        <v>0.278725170894041</v>
      </c>
      <c r="F5301">
        <f>E5301*Parametrar!$B$7</f>
        <v/>
      </c>
    </row>
    <row r="5302">
      <c r="A5302" t="inlineStr">
        <is>
          <t>2024-08-08 20:00</t>
        </is>
      </c>
      <c r="B5302" t="n">
        <v>8</v>
      </c>
      <c r="C5302" t="n">
        <v>8</v>
      </c>
      <c r="D5302" t="n">
        <v>20</v>
      </c>
      <c r="E5302" s="10" t="n">
        <v>0.2937985185116445</v>
      </c>
      <c r="F5302">
        <f>E5302*Parametrar!$B$7</f>
        <v/>
      </c>
    </row>
    <row r="5303">
      <c r="A5303" t="inlineStr">
        <is>
          <t>2024-08-08 21:00</t>
        </is>
      </c>
      <c r="B5303" t="n">
        <v>8</v>
      </c>
      <c r="C5303" t="n">
        <v>8</v>
      </c>
      <c r="D5303" t="n">
        <v>21</v>
      </c>
      <c r="E5303" s="10" t="n">
        <v>0.3106638025593126</v>
      </c>
      <c r="F5303">
        <f>E5303*Parametrar!$B$7</f>
        <v/>
      </c>
    </row>
    <row r="5304">
      <c r="A5304" t="inlineStr">
        <is>
          <t>2024-08-08 22:00</t>
        </is>
      </c>
      <c r="B5304" t="n">
        <v>8</v>
      </c>
      <c r="C5304" t="n">
        <v>8</v>
      </c>
      <c r="D5304" t="n">
        <v>22</v>
      </c>
      <c r="E5304" s="10" t="n">
        <v>0.3131408911538139</v>
      </c>
      <c r="F5304">
        <f>E5304*Parametrar!$B$7</f>
        <v/>
      </c>
    </row>
    <row r="5305">
      <c r="A5305" t="inlineStr">
        <is>
          <t>2024-08-08 23:00</t>
        </is>
      </c>
      <c r="B5305" t="n">
        <v>8</v>
      </c>
      <c r="C5305" t="n">
        <v>8</v>
      </c>
      <c r="D5305" t="n">
        <v>23</v>
      </c>
      <c r="E5305" s="10" t="n">
        <v>0.3110590826541798</v>
      </c>
      <c r="F5305">
        <f>E5305*Parametrar!$B$7</f>
        <v/>
      </c>
    </row>
    <row r="5306">
      <c r="A5306" t="inlineStr">
        <is>
          <t>2024-08-09 00:00</t>
        </is>
      </c>
      <c r="B5306" t="n">
        <v>8</v>
      </c>
      <c r="C5306" t="n">
        <v>9</v>
      </c>
      <c r="D5306" t="n">
        <v>0</v>
      </c>
      <c r="E5306" s="10" t="n">
        <v>0.3177524922605982</v>
      </c>
      <c r="F5306">
        <f>E5306*Parametrar!$B$7</f>
        <v/>
      </c>
    </row>
    <row r="5307">
      <c r="A5307" t="inlineStr">
        <is>
          <t>2024-08-09 01:00</t>
        </is>
      </c>
      <c r="B5307" t="n">
        <v>8</v>
      </c>
      <c r="C5307" t="n">
        <v>9</v>
      </c>
      <c r="D5307" t="n">
        <v>1</v>
      </c>
      <c r="E5307" s="10" t="n">
        <v>0.2961438470745233</v>
      </c>
      <c r="F5307">
        <f>E5307*Parametrar!$B$7</f>
        <v/>
      </c>
    </row>
    <row r="5308">
      <c r="A5308" t="inlineStr">
        <is>
          <t>2024-08-09 02:00</t>
        </is>
      </c>
      <c r="B5308" t="n">
        <v>8</v>
      </c>
      <c r="C5308" t="n">
        <v>9</v>
      </c>
      <c r="D5308" t="n">
        <v>2</v>
      </c>
      <c r="E5308" s="10" t="n">
        <v>0.3026264406303458</v>
      </c>
      <c r="F5308">
        <f>E5308*Parametrar!$B$7</f>
        <v/>
      </c>
    </row>
    <row r="5309">
      <c r="A5309" t="inlineStr">
        <is>
          <t>2024-08-09 03:00</t>
        </is>
      </c>
      <c r="B5309" t="n">
        <v>8</v>
      </c>
      <c r="C5309" t="n">
        <v>9</v>
      </c>
      <c r="D5309" t="n">
        <v>3</v>
      </c>
      <c r="E5309" s="10" t="n">
        <v>0.2809387394252975</v>
      </c>
      <c r="F5309">
        <f>E5309*Parametrar!$B$7</f>
        <v/>
      </c>
    </row>
    <row r="5310">
      <c r="A5310" t="inlineStr">
        <is>
          <t>2024-08-09 04:00</t>
        </is>
      </c>
      <c r="B5310" t="n">
        <v>8</v>
      </c>
      <c r="C5310" t="n">
        <v>9</v>
      </c>
      <c r="D5310" t="n">
        <v>4</v>
      </c>
      <c r="E5310" s="10" t="n">
        <v>0.2939302785432669</v>
      </c>
      <c r="F5310">
        <f>E5310*Parametrar!$B$7</f>
        <v/>
      </c>
    </row>
    <row r="5311">
      <c r="A5311" t="inlineStr">
        <is>
          <t>2024-08-09 05:00</t>
        </is>
      </c>
      <c r="B5311" t="n">
        <v>8</v>
      </c>
      <c r="C5311" t="n">
        <v>9</v>
      </c>
      <c r="D5311" t="n">
        <v>5</v>
      </c>
      <c r="E5311" s="10" t="n">
        <v>0.2608321585997181</v>
      </c>
      <c r="F5311">
        <f>E5311*Parametrar!$B$7</f>
        <v/>
      </c>
    </row>
    <row r="5312">
      <c r="A5312" t="inlineStr">
        <is>
          <t>2024-08-09 06:00</t>
        </is>
      </c>
      <c r="B5312" t="n">
        <v>8</v>
      </c>
      <c r="C5312" t="n">
        <v>9</v>
      </c>
      <c r="D5312" t="n">
        <v>6</v>
      </c>
      <c r="E5312" s="10" t="n">
        <v>0.2479987315196956</v>
      </c>
      <c r="F5312">
        <f>E5312*Parametrar!$B$7</f>
        <v/>
      </c>
    </row>
    <row r="5313">
      <c r="A5313" t="inlineStr">
        <is>
          <t>2024-08-09 07:00</t>
        </is>
      </c>
      <c r="B5313" t="n">
        <v>8</v>
      </c>
      <c r="C5313" t="n">
        <v>9</v>
      </c>
      <c r="D5313" t="n">
        <v>7</v>
      </c>
      <c r="E5313" s="10" t="n">
        <v>0.2405674657361918</v>
      </c>
      <c r="F5313">
        <f>E5313*Parametrar!$B$7</f>
        <v/>
      </c>
    </row>
    <row r="5314">
      <c r="A5314" t="inlineStr">
        <is>
          <t>2024-08-09 08:00</t>
        </is>
      </c>
      <c r="B5314" t="n">
        <v>8</v>
      </c>
      <c r="C5314" t="n">
        <v>9</v>
      </c>
      <c r="D5314" t="n">
        <v>8</v>
      </c>
      <c r="E5314" s="10" t="n">
        <v>0.2406728737614897</v>
      </c>
      <c r="F5314">
        <f>E5314*Parametrar!$B$7</f>
        <v/>
      </c>
    </row>
    <row r="5315">
      <c r="A5315" t="inlineStr">
        <is>
          <t>2024-08-09 09:00</t>
        </is>
      </c>
      <c r="B5315" t="n">
        <v>8</v>
      </c>
      <c r="C5315" t="n">
        <v>9</v>
      </c>
      <c r="D5315" t="n">
        <v>9</v>
      </c>
      <c r="E5315" s="10" t="n">
        <v>0.2473135793552591</v>
      </c>
      <c r="F5315">
        <f>E5315*Parametrar!$B$7</f>
        <v/>
      </c>
    </row>
    <row r="5316">
      <c r="A5316" t="inlineStr">
        <is>
          <t>2024-08-09 10:00</t>
        </is>
      </c>
      <c r="B5316" t="n">
        <v>8</v>
      </c>
      <c r="C5316" t="n">
        <v>9</v>
      </c>
      <c r="D5316" t="n">
        <v>10</v>
      </c>
      <c r="E5316" s="10" t="n">
        <v>0.2562469094992583</v>
      </c>
      <c r="F5316">
        <f>E5316*Parametrar!$B$7</f>
        <v/>
      </c>
    </row>
    <row r="5317">
      <c r="A5317" t="inlineStr">
        <is>
          <t>2024-08-09 11:00</t>
        </is>
      </c>
      <c r="B5317" t="n">
        <v>8</v>
      </c>
      <c r="C5317" t="n">
        <v>9</v>
      </c>
      <c r="D5317" t="n">
        <v>11</v>
      </c>
      <c r="E5317" s="10" t="n">
        <v>0.2690539845729563</v>
      </c>
      <c r="F5317">
        <f>E5317*Parametrar!$B$7</f>
        <v/>
      </c>
    </row>
    <row r="5318">
      <c r="A5318" t="inlineStr">
        <is>
          <t>2024-08-09 12:00</t>
        </is>
      </c>
      <c r="B5318" t="n">
        <v>8</v>
      </c>
      <c r="C5318" t="n">
        <v>9</v>
      </c>
      <c r="D5318" t="n">
        <v>12</v>
      </c>
      <c r="E5318" s="10" t="n">
        <v>0.2697391367373928</v>
      </c>
      <c r="F5318">
        <f>E5318*Parametrar!$B$7</f>
        <v/>
      </c>
    </row>
    <row r="5319">
      <c r="A5319" t="inlineStr">
        <is>
          <t>2024-08-09 13:00</t>
        </is>
      </c>
      <c r="B5319" t="n">
        <v>8</v>
      </c>
      <c r="C5319" t="n">
        <v>9</v>
      </c>
      <c r="D5319" t="n">
        <v>13</v>
      </c>
      <c r="E5319" s="10" t="n">
        <v>0.2703979368955048</v>
      </c>
      <c r="F5319">
        <f>E5319*Parametrar!$B$7</f>
        <v/>
      </c>
    </row>
    <row r="5320">
      <c r="A5320" t="inlineStr">
        <is>
          <t>2024-08-09 14:00</t>
        </is>
      </c>
      <c r="B5320" t="n">
        <v>8</v>
      </c>
      <c r="C5320" t="n">
        <v>9</v>
      </c>
      <c r="D5320" t="n">
        <v>14</v>
      </c>
      <c r="E5320" s="10" t="n">
        <v>0.2724533933888144</v>
      </c>
      <c r="F5320">
        <f>E5320*Parametrar!$B$7</f>
        <v/>
      </c>
    </row>
    <row r="5321">
      <c r="A5321" t="inlineStr">
        <is>
          <t>2024-08-09 15:00</t>
        </is>
      </c>
      <c r="B5321" t="n">
        <v>8</v>
      </c>
      <c r="C5321" t="n">
        <v>9</v>
      </c>
      <c r="D5321" t="n">
        <v>15</v>
      </c>
      <c r="E5321" s="10" t="n">
        <v>0.2687904645097115</v>
      </c>
      <c r="F5321">
        <f>E5321*Parametrar!$B$7</f>
        <v/>
      </c>
    </row>
    <row r="5322">
      <c r="A5322" t="inlineStr">
        <is>
          <t>2024-08-09 16:00</t>
        </is>
      </c>
      <c r="B5322" t="n">
        <v>8</v>
      </c>
      <c r="C5322" t="n">
        <v>9</v>
      </c>
      <c r="D5322" t="n">
        <v>16</v>
      </c>
      <c r="E5322" s="10" t="n">
        <v>0.2662606719025613</v>
      </c>
      <c r="F5322">
        <f>E5322*Parametrar!$B$7</f>
        <v/>
      </c>
    </row>
    <row r="5323">
      <c r="A5323" t="inlineStr">
        <is>
          <t>2024-08-09 17:00</t>
        </is>
      </c>
      <c r="B5323" t="n">
        <v>8</v>
      </c>
      <c r="C5323" t="n">
        <v>9</v>
      </c>
      <c r="D5323" t="n">
        <v>17</v>
      </c>
      <c r="E5323" s="10" t="n">
        <v>0.2810968514632443</v>
      </c>
      <c r="F5323">
        <f>E5323*Parametrar!$B$7</f>
        <v/>
      </c>
    </row>
    <row r="5324">
      <c r="A5324" t="inlineStr">
        <is>
          <t>2024-08-09 18:00</t>
        </is>
      </c>
      <c r="B5324" t="n">
        <v>8</v>
      </c>
      <c r="C5324" t="n">
        <v>9</v>
      </c>
      <c r="D5324" t="n">
        <v>18</v>
      </c>
      <c r="E5324" s="10" t="n">
        <v>0.2578016778724027</v>
      </c>
      <c r="F5324">
        <f>E5324*Parametrar!$B$7</f>
        <v/>
      </c>
    </row>
    <row r="5325">
      <c r="A5325" t="inlineStr">
        <is>
          <t>2024-08-09 19:00</t>
        </is>
      </c>
      <c r="B5325" t="n">
        <v>8</v>
      </c>
      <c r="C5325" t="n">
        <v>9</v>
      </c>
      <c r="D5325" t="n">
        <v>19</v>
      </c>
      <c r="E5325" s="10" t="n">
        <v>0.2672093441302426</v>
      </c>
      <c r="F5325">
        <f>E5325*Parametrar!$B$7</f>
        <v/>
      </c>
    </row>
    <row r="5326">
      <c r="A5326" t="inlineStr">
        <is>
          <t>2024-08-09 20:00</t>
        </is>
      </c>
      <c r="B5326" t="n">
        <v>8</v>
      </c>
      <c r="C5326" t="n">
        <v>9</v>
      </c>
      <c r="D5326" t="n">
        <v>20</v>
      </c>
      <c r="E5326" s="10" t="n">
        <v>0.2804644033114568</v>
      </c>
      <c r="F5326">
        <f>E5326*Parametrar!$B$7</f>
        <v/>
      </c>
    </row>
    <row r="5327">
      <c r="A5327" t="inlineStr">
        <is>
          <t>2024-08-09 21:00</t>
        </is>
      </c>
      <c r="B5327" t="n">
        <v>8</v>
      </c>
      <c r="C5327" t="n">
        <v>9</v>
      </c>
      <c r="D5327" t="n">
        <v>21</v>
      </c>
      <c r="E5327" s="10" t="n">
        <v>0.2919538780689308</v>
      </c>
      <c r="F5327">
        <f>E5327*Parametrar!$B$7</f>
        <v/>
      </c>
    </row>
    <row r="5328">
      <c r="A5328" t="inlineStr">
        <is>
          <t>2024-08-09 22:00</t>
        </is>
      </c>
      <c r="B5328" t="n">
        <v>8</v>
      </c>
      <c r="C5328" t="n">
        <v>9</v>
      </c>
      <c r="D5328" t="n">
        <v>22</v>
      </c>
      <c r="E5328" s="10" t="n">
        <v>0.296565479175715</v>
      </c>
      <c r="F5328">
        <f>E5328*Parametrar!$B$7</f>
        <v/>
      </c>
    </row>
    <row r="5329">
      <c r="A5329" t="inlineStr">
        <is>
          <t>2024-08-09 23:00</t>
        </is>
      </c>
      <c r="B5329" t="n">
        <v>8</v>
      </c>
      <c r="C5329" t="n">
        <v>9</v>
      </c>
      <c r="D5329" t="n">
        <v>23</v>
      </c>
      <c r="E5329" s="10" t="n">
        <v>0.3102158184517964</v>
      </c>
      <c r="F5329">
        <f>E5329*Parametrar!$B$7</f>
        <v/>
      </c>
    </row>
    <row r="5330">
      <c r="A5330" t="inlineStr">
        <is>
          <t>2024-08-10 00:00</t>
        </is>
      </c>
      <c r="B5330" t="n">
        <v>8</v>
      </c>
      <c r="C5330" t="n">
        <v>10</v>
      </c>
      <c r="D5330" t="n">
        <v>0</v>
      </c>
      <c r="E5330" s="10" t="n">
        <v>0.3098205383569292</v>
      </c>
      <c r="F5330">
        <f>E5330*Parametrar!$B$7</f>
        <v/>
      </c>
    </row>
    <row r="5331">
      <c r="A5331" t="inlineStr">
        <is>
          <t>2024-08-10 01:00</t>
        </is>
      </c>
      <c r="B5331" t="n">
        <v>8</v>
      </c>
      <c r="C5331" t="n">
        <v>10</v>
      </c>
      <c r="D5331" t="n">
        <v>1</v>
      </c>
      <c r="E5331" s="10" t="n">
        <v>0.3208883810132114</v>
      </c>
      <c r="F5331">
        <f>E5331*Parametrar!$B$7</f>
        <v/>
      </c>
    </row>
    <row r="5332">
      <c r="A5332" t="inlineStr">
        <is>
          <t>2024-08-10 02:00</t>
        </is>
      </c>
      <c r="B5332" t="n">
        <v>8</v>
      </c>
      <c r="C5332" t="n">
        <v>10</v>
      </c>
      <c r="D5332" t="n">
        <v>2</v>
      </c>
      <c r="E5332" s="10" t="n">
        <v>0.322943837506521</v>
      </c>
      <c r="F5332">
        <f>E5332*Parametrar!$B$7</f>
        <v/>
      </c>
    </row>
    <row r="5333">
      <c r="A5333" t="inlineStr">
        <is>
          <t>2024-08-10 03:00</t>
        </is>
      </c>
      <c r="B5333" t="n">
        <v>8</v>
      </c>
      <c r="C5333" t="n">
        <v>10</v>
      </c>
      <c r="D5333" t="n">
        <v>3</v>
      </c>
      <c r="E5333" s="10" t="n">
        <v>0.3197025407286098</v>
      </c>
      <c r="F5333">
        <f>E5333*Parametrar!$B$7</f>
        <v/>
      </c>
    </row>
    <row r="5334">
      <c r="A5334" t="inlineStr">
        <is>
          <t>2024-08-10 04:00</t>
        </is>
      </c>
      <c r="B5334" t="n">
        <v>8</v>
      </c>
      <c r="C5334" t="n">
        <v>10</v>
      </c>
      <c r="D5334" t="n">
        <v>4</v>
      </c>
      <c r="E5334" s="10" t="n">
        <v>0.3187802205072529</v>
      </c>
      <c r="F5334">
        <f>E5334*Parametrar!$B$7</f>
        <v/>
      </c>
    </row>
    <row r="5335">
      <c r="A5335" t="inlineStr">
        <is>
          <t>2024-08-10 05:00</t>
        </is>
      </c>
      <c r="B5335" t="n">
        <v>8</v>
      </c>
      <c r="C5335" t="n">
        <v>10</v>
      </c>
      <c r="D5335" t="n">
        <v>5</v>
      </c>
      <c r="E5335" s="10" t="n">
        <v>0.3126138510273243</v>
      </c>
      <c r="F5335">
        <f>E5335*Parametrar!$B$7</f>
        <v/>
      </c>
    </row>
    <row r="5336">
      <c r="A5336" t="inlineStr">
        <is>
          <t>2024-08-10 06:00</t>
        </is>
      </c>
      <c r="B5336" t="n">
        <v>8</v>
      </c>
      <c r="C5336" t="n">
        <v>10</v>
      </c>
      <c r="D5336" t="n">
        <v>6</v>
      </c>
      <c r="E5336" s="10" t="n">
        <v>0.3039176889402453</v>
      </c>
      <c r="F5336">
        <f>E5336*Parametrar!$B$7</f>
        <v/>
      </c>
    </row>
    <row r="5337">
      <c r="A5337" t="inlineStr">
        <is>
          <t>2024-08-10 07:00</t>
        </is>
      </c>
      <c r="B5337" t="n">
        <v>8</v>
      </c>
      <c r="C5337" t="n">
        <v>10</v>
      </c>
      <c r="D5337" t="n">
        <v>7</v>
      </c>
      <c r="E5337" s="10" t="n">
        <v>0.3004392241054138</v>
      </c>
      <c r="F5337">
        <f>E5337*Parametrar!$B$7</f>
        <v/>
      </c>
    </row>
    <row r="5338">
      <c r="A5338" t="inlineStr">
        <is>
          <t>2024-08-10 08:00</t>
        </is>
      </c>
      <c r="B5338" t="n">
        <v>8</v>
      </c>
      <c r="C5338" t="n">
        <v>10</v>
      </c>
      <c r="D5338" t="n">
        <v>8</v>
      </c>
      <c r="E5338" s="10" t="n">
        <v>0.3030744247378619</v>
      </c>
      <c r="F5338">
        <f>E5338*Parametrar!$B$7</f>
        <v/>
      </c>
    </row>
    <row r="5339">
      <c r="A5339" t="inlineStr">
        <is>
          <t>2024-08-10 09:00</t>
        </is>
      </c>
      <c r="B5339" t="n">
        <v>8</v>
      </c>
      <c r="C5339" t="n">
        <v>10</v>
      </c>
      <c r="D5339" t="n">
        <v>9</v>
      </c>
      <c r="E5339" s="10" t="n">
        <v>0.3195971327033119</v>
      </c>
      <c r="F5339">
        <f>E5339*Parametrar!$B$7</f>
        <v/>
      </c>
    </row>
    <row r="5340">
      <c r="A5340" t="inlineStr">
        <is>
          <t>2024-08-10 10:00</t>
        </is>
      </c>
      <c r="B5340" t="n">
        <v>8</v>
      </c>
      <c r="C5340" t="n">
        <v>10</v>
      </c>
      <c r="D5340" t="n">
        <v>10</v>
      </c>
      <c r="E5340" s="10" t="n">
        <v>0.3032325367758088</v>
      </c>
      <c r="F5340">
        <f>E5340*Parametrar!$B$7</f>
        <v/>
      </c>
    </row>
    <row r="5341">
      <c r="A5341" t="inlineStr">
        <is>
          <t>2024-08-10 11:00</t>
        </is>
      </c>
      <c r="B5341" t="n">
        <v>8</v>
      </c>
      <c r="C5341" t="n">
        <v>10</v>
      </c>
      <c r="D5341" t="n">
        <v>11</v>
      </c>
      <c r="E5341" s="10" t="n">
        <v>0.3011243762698503</v>
      </c>
      <c r="F5341">
        <f>E5341*Parametrar!$B$7</f>
        <v/>
      </c>
    </row>
    <row r="5342">
      <c r="A5342" t="inlineStr">
        <is>
          <t>2024-08-10 12:00</t>
        </is>
      </c>
      <c r="B5342" t="n">
        <v>8</v>
      </c>
      <c r="C5342" t="n">
        <v>10</v>
      </c>
      <c r="D5342" t="n">
        <v>12</v>
      </c>
      <c r="E5342" s="10" t="n">
        <v>0.2968817032516088</v>
      </c>
      <c r="F5342">
        <f>E5342*Parametrar!$B$7</f>
        <v/>
      </c>
    </row>
    <row r="5343">
      <c r="A5343" t="inlineStr">
        <is>
          <t>2024-08-10 13:00</t>
        </is>
      </c>
      <c r="B5343" t="n">
        <v>8</v>
      </c>
      <c r="C5343" t="n">
        <v>10</v>
      </c>
      <c r="D5343" t="n">
        <v>13</v>
      </c>
      <c r="E5343" s="10" t="n">
        <v>0.3002547600611424</v>
      </c>
      <c r="F5343">
        <f>E5343*Parametrar!$B$7</f>
        <v/>
      </c>
    </row>
    <row r="5344">
      <c r="A5344" t="inlineStr">
        <is>
          <t>2024-08-10 14:00</t>
        </is>
      </c>
      <c r="B5344" t="n">
        <v>8</v>
      </c>
      <c r="C5344" t="n">
        <v>10</v>
      </c>
      <c r="D5344" t="n">
        <v>14</v>
      </c>
      <c r="E5344" s="10" t="n">
        <v>0.3061576094778263</v>
      </c>
      <c r="F5344">
        <f>E5344*Parametrar!$B$7</f>
        <v/>
      </c>
    </row>
    <row r="5345">
      <c r="A5345" t="inlineStr">
        <is>
          <t>2024-08-10 15:00</t>
        </is>
      </c>
      <c r="B5345" t="n">
        <v>8</v>
      </c>
      <c r="C5345" t="n">
        <v>10</v>
      </c>
      <c r="D5345" t="n">
        <v>15</v>
      </c>
      <c r="E5345" s="10" t="n">
        <v>0.3152226996534479</v>
      </c>
      <c r="F5345">
        <f>E5345*Parametrar!$B$7</f>
        <v/>
      </c>
    </row>
    <row r="5346">
      <c r="A5346" t="inlineStr">
        <is>
          <t>2024-08-10 16:00</t>
        </is>
      </c>
      <c r="B5346" t="n">
        <v>8</v>
      </c>
      <c r="C5346" t="n">
        <v>10</v>
      </c>
      <c r="D5346" t="n">
        <v>16</v>
      </c>
      <c r="E5346" s="10" t="n">
        <v>0.3241560297974472</v>
      </c>
      <c r="F5346">
        <f>E5346*Parametrar!$B$7</f>
        <v/>
      </c>
    </row>
    <row r="5347">
      <c r="A5347" t="inlineStr">
        <is>
          <t>2024-08-10 17:00</t>
        </is>
      </c>
      <c r="B5347" t="n">
        <v>8</v>
      </c>
      <c r="C5347" t="n">
        <v>10</v>
      </c>
      <c r="D5347" t="n">
        <v>17</v>
      </c>
      <c r="E5347" s="10" t="n">
        <v>0.3141949714067931</v>
      </c>
      <c r="F5347">
        <f>E5347*Parametrar!$B$7</f>
        <v/>
      </c>
    </row>
    <row r="5348">
      <c r="A5348" t="inlineStr">
        <is>
          <t>2024-08-10 18:00</t>
        </is>
      </c>
      <c r="B5348" t="n">
        <v>8</v>
      </c>
      <c r="C5348" t="n">
        <v>10</v>
      </c>
      <c r="D5348" t="n">
        <v>18</v>
      </c>
      <c r="E5348" s="10" t="n">
        <v>0.3076069698256728</v>
      </c>
      <c r="F5348">
        <f>E5348*Parametrar!$B$7</f>
        <v/>
      </c>
    </row>
    <row r="5349">
      <c r="A5349" t="inlineStr">
        <is>
          <t>2024-08-10 19:00</t>
        </is>
      </c>
      <c r="B5349" t="n">
        <v>8</v>
      </c>
      <c r="C5349" t="n">
        <v>10</v>
      </c>
      <c r="D5349" t="n">
        <v>19</v>
      </c>
      <c r="E5349" s="10" t="n">
        <v>0.3074488577877259</v>
      </c>
      <c r="F5349">
        <f>E5349*Parametrar!$B$7</f>
        <v/>
      </c>
    </row>
    <row r="5350">
      <c r="A5350" t="inlineStr">
        <is>
          <t>2024-08-10 20:00</t>
        </is>
      </c>
      <c r="B5350" t="n">
        <v>8</v>
      </c>
      <c r="C5350" t="n">
        <v>10</v>
      </c>
      <c r="D5350" t="n">
        <v>20</v>
      </c>
      <c r="E5350" s="10" t="n">
        <v>0.3176734362416247</v>
      </c>
      <c r="F5350">
        <f>E5350*Parametrar!$B$7</f>
        <v/>
      </c>
    </row>
    <row r="5351">
      <c r="A5351" t="inlineStr">
        <is>
          <t>2024-08-10 21:00</t>
        </is>
      </c>
      <c r="B5351" t="n">
        <v>8</v>
      </c>
      <c r="C5351" t="n">
        <v>10</v>
      </c>
      <c r="D5351" t="n">
        <v>21</v>
      </c>
      <c r="E5351" s="10" t="n">
        <v>0.3230755975381434</v>
      </c>
      <c r="F5351">
        <f>E5351*Parametrar!$B$7</f>
        <v/>
      </c>
    </row>
    <row r="5352">
      <c r="A5352" t="inlineStr">
        <is>
          <t>2024-08-10 22:00</t>
        </is>
      </c>
      <c r="B5352" t="n">
        <v>8</v>
      </c>
      <c r="C5352" t="n">
        <v>10</v>
      </c>
      <c r="D5352" t="n">
        <v>22</v>
      </c>
      <c r="E5352" s="10" t="n">
        <v>0.3272919185500605</v>
      </c>
      <c r="F5352">
        <f>E5352*Parametrar!$B$7</f>
        <v/>
      </c>
    </row>
    <row r="5353">
      <c r="A5353" t="inlineStr">
        <is>
          <t>2024-08-10 23:00</t>
        </is>
      </c>
      <c r="B5353" t="n">
        <v>8</v>
      </c>
      <c r="C5353" t="n">
        <v>10</v>
      </c>
      <c r="D5353" t="n">
        <v>23</v>
      </c>
      <c r="E5353" s="10" t="n">
        <v>0.3145902515016604</v>
      </c>
      <c r="F5353">
        <f>E5353*Parametrar!$B$7</f>
        <v/>
      </c>
    </row>
    <row r="5354">
      <c r="A5354" t="inlineStr">
        <is>
          <t>2024-08-11 00:00</t>
        </is>
      </c>
      <c r="B5354" t="n">
        <v>8</v>
      </c>
      <c r="C5354" t="n">
        <v>11</v>
      </c>
      <c r="D5354" t="n">
        <v>0</v>
      </c>
      <c r="E5354" s="10" t="n">
        <v>0.2817029476087074</v>
      </c>
      <c r="F5354">
        <f>E5354*Parametrar!$B$7</f>
        <v/>
      </c>
    </row>
    <row r="5355">
      <c r="A5355" t="inlineStr">
        <is>
          <t>2024-08-11 01:00</t>
        </is>
      </c>
      <c r="B5355" t="n">
        <v>8</v>
      </c>
      <c r="C5355" t="n">
        <v>11</v>
      </c>
      <c r="D5355" t="n">
        <v>1</v>
      </c>
      <c r="E5355" s="10" t="n">
        <v>0.302257512541803</v>
      </c>
      <c r="F5355">
        <f>E5355*Parametrar!$B$7</f>
        <v/>
      </c>
    </row>
    <row r="5356">
      <c r="A5356" t="inlineStr">
        <is>
          <t>2024-08-11 02:00</t>
        </is>
      </c>
      <c r="B5356" t="n">
        <v>8</v>
      </c>
      <c r="C5356" t="n">
        <v>11</v>
      </c>
      <c r="D5356" t="n">
        <v>2</v>
      </c>
      <c r="E5356" s="10" t="n">
        <v>0.2903464056831374</v>
      </c>
      <c r="F5356">
        <f>E5356*Parametrar!$B$7</f>
        <v/>
      </c>
    </row>
    <row r="5357">
      <c r="A5357" t="inlineStr">
        <is>
          <t>2024-08-11 03:00</t>
        </is>
      </c>
      <c r="B5357" t="n">
        <v>8</v>
      </c>
      <c r="C5357" t="n">
        <v>11</v>
      </c>
      <c r="D5357" t="n">
        <v>3</v>
      </c>
      <c r="E5357" s="10" t="n">
        <v>0.2813603715264891</v>
      </c>
      <c r="F5357">
        <f>E5357*Parametrar!$B$7</f>
        <v/>
      </c>
    </row>
    <row r="5358">
      <c r="A5358" t="inlineStr">
        <is>
          <t>2024-08-11 04:00</t>
        </is>
      </c>
      <c r="B5358" t="n">
        <v>8</v>
      </c>
      <c r="C5358" t="n">
        <v>11</v>
      </c>
      <c r="D5358" t="n">
        <v>4</v>
      </c>
      <c r="E5358" s="10" t="n">
        <v>0.2686060004654401</v>
      </c>
      <c r="F5358">
        <f>E5358*Parametrar!$B$7</f>
        <v/>
      </c>
    </row>
    <row r="5359">
      <c r="A5359" t="inlineStr">
        <is>
          <t>2024-08-11 05:00</t>
        </is>
      </c>
      <c r="B5359" t="n">
        <v>8</v>
      </c>
      <c r="C5359" t="n">
        <v>11</v>
      </c>
      <c r="D5359" t="n">
        <v>5</v>
      </c>
      <c r="E5359" s="10" t="n">
        <v>0.2541651009996242</v>
      </c>
      <c r="F5359">
        <f>E5359*Parametrar!$B$7</f>
        <v/>
      </c>
    </row>
    <row r="5360">
      <c r="A5360" t="inlineStr">
        <is>
          <t>2024-08-11 06:00</t>
        </is>
      </c>
      <c r="B5360" t="n">
        <v>8</v>
      </c>
      <c r="C5360" t="n">
        <v>11</v>
      </c>
      <c r="D5360" t="n">
        <v>6</v>
      </c>
      <c r="E5360" s="10" t="n">
        <v>0.2313442635226232</v>
      </c>
      <c r="F5360">
        <f>E5360*Parametrar!$B$7</f>
        <v/>
      </c>
    </row>
    <row r="5361">
      <c r="A5361" t="inlineStr">
        <is>
          <t>2024-08-11 07:00</t>
        </is>
      </c>
      <c r="B5361" t="n">
        <v>8</v>
      </c>
      <c r="C5361" t="n">
        <v>11</v>
      </c>
      <c r="D5361" t="n">
        <v>7</v>
      </c>
      <c r="E5361" s="10" t="n">
        <v>0.2090504661721119</v>
      </c>
      <c r="F5361">
        <f>E5361*Parametrar!$B$7</f>
        <v/>
      </c>
    </row>
    <row r="5362">
      <c r="A5362" t="inlineStr">
        <is>
          <t>2024-08-11 08:00</t>
        </is>
      </c>
      <c r="B5362" t="n">
        <v>8</v>
      </c>
      <c r="C5362" t="n">
        <v>11</v>
      </c>
      <c r="D5362" t="n">
        <v>8</v>
      </c>
      <c r="E5362" s="10" t="n">
        <v>0.197402879376691</v>
      </c>
      <c r="F5362">
        <f>E5362*Parametrar!$B$7</f>
        <v/>
      </c>
    </row>
    <row r="5363">
      <c r="A5363" t="inlineStr">
        <is>
          <t>2024-08-11 09:00</t>
        </is>
      </c>
      <c r="B5363" t="n">
        <v>8</v>
      </c>
      <c r="C5363" t="n">
        <v>11</v>
      </c>
      <c r="D5363" t="n">
        <v>9</v>
      </c>
      <c r="E5363" s="10" t="n">
        <v>0.1891019973844794</v>
      </c>
      <c r="F5363">
        <f>E5363*Parametrar!$B$7</f>
        <v/>
      </c>
    </row>
    <row r="5364">
      <c r="A5364" t="inlineStr">
        <is>
          <t>2024-08-11 10:00</t>
        </is>
      </c>
      <c r="B5364" t="n">
        <v>8</v>
      </c>
      <c r="C5364" t="n">
        <v>11</v>
      </c>
      <c r="D5364" t="n">
        <v>10</v>
      </c>
      <c r="E5364" s="10" t="n">
        <v>0.2071267697104247</v>
      </c>
      <c r="F5364">
        <f>E5364*Parametrar!$B$7</f>
        <v/>
      </c>
    </row>
    <row r="5365">
      <c r="A5365" t="inlineStr">
        <is>
          <t>2024-08-11 11:00</t>
        </is>
      </c>
      <c r="B5365" t="n">
        <v>8</v>
      </c>
      <c r="C5365" t="n">
        <v>11</v>
      </c>
      <c r="D5365" t="n">
        <v>11</v>
      </c>
      <c r="E5365" s="10" t="n">
        <v>0.1954001268960305</v>
      </c>
      <c r="F5365">
        <f>E5365*Parametrar!$B$7</f>
        <v/>
      </c>
    </row>
    <row r="5366">
      <c r="A5366" t="inlineStr">
        <is>
          <t>2024-08-11 12:00</t>
        </is>
      </c>
      <c r="B5366" t="n">
        <v>8</v>
      </c>
      <c r="C5366" t="n">
        <v>11</v>
      </c>
      <c r="D5366" t="n">
        <v>12</v>
      </c>
      <c r="E5366" s="10" t="n">
        <v>0.2200392528094207</v>
      </c>
      <c r="F5366">
        <f>E5366*Parametrar!$B$7</f>
        <v/>
      </c>
    </row>
    <row r="5367">
      <c r="A5367" t="inlineStr">
        <is>
          <t>2024-08-11 13:00</t>
        </is>
      </c>
      <c r="B5367" t="n">
        <v>8</v>
      </c>
      <c r="C5367" t="n">
        <v>11</v>
      </c>
      <c r="D5367" t="n">
        <v>13</v>
      </c>
      <c r="E5367" s="10" t="n">
        <v>0.2146897955255509</v>
      </c>
      <c r="F5367">
        <f>E5367*Parametrar!$B$7</f>
        <v/>
      </c>
    </row>
    <row r="5368">
      <c r="A5368" t="inlineStr">
        <is>
          <t>2024-08-11 14:00</t>
        </is>
      </c>
      <c r="B5368" t="n">
        <v>8</v>
      </c>
      <c r="C5368" t="n">
        <v>11</v>
      </c>
      <c r="D5368" t="n">
        <v>14</v>
      </c>
      <c r="E5368" s="10" t="n">
        <v>0.2276813346435203</v>
      </c>
      <c r="F5368">
        <f>E5368*Parametrar!$B$7</f>
        <v/>
      </c>
    </row>
    <row r="5369">
      <c r="A5369" t="inlineStr">
        <is>
          <t>2024-08-11 15:00</t>
        </is>
      </c>
      <c r="B5369" t="n">
        <v>8</v>
      </c>
      <c r="C5369" t="n">
        <v>11</v>
      </c>
      <c r="D5369" t="n">
        <v>15</v>
      </c>
      <c r="E5369" s="10" t="n">
        <v>0.2420431780903627</v>
      </c>
      <c r="F5369">
        <f>E5369*Parametrar!$B$7</f>
        <v/>
      </c>
    </row>
    <row r="5370">
      <c r="A5370" t="inlineStr">
        <is>
          <t>2024-08-11 16:00</t>
        </is>
      </c>
      <c r="B5370" t="n">
        <v>8</v>
      </c>
      <c r="C5370" t="n">
        <v>11</v>
      </c>
      <c r="D5370" t="n">
        <v>16</v>
      </c>
      <c r="E5370" s="10" t="n">
        <v>0.2434661864318848</v>
      </c>
      <c r="F5370">
        <f>E5370*Parametrar!$B$7</f>
        <v/>
      </c>
    </row>
    <row r="5371">
      <c r="A5371" t="inlineStr">
        <is>
          <t>2024-08-11 17:00</t>
        </is>
      </c>
      <c r="B5371" t="n">
        <v>8</v>
      </c>
      <c r="C5371" t="n">
        <v>11</v>
      </c>
      <c r="D5371" t="n">
        <v>17</v>
      </c>
      <c r="E5371" s="10" t="n">
        <v>0.2374579289899029</v>
      </c>
      <c r="F5371">
        <f>E5371*Parametrar!$B$7</f>
        <v/>
      </c>
    </row>
    <row r="5372">
      <c r="A5372" t="inlineStr">
        <is>
          <t>2024-08-11 18:00</t>
        </is>
      </c>
      <c r="B5372" t="n">
        <v>8</v>
      </c>
      <c r="C5372" t="n">
        <v>11</v>
      </c>
      <c r="D5372" t="n">
        <v>18</v>
      </c>
      <c r="E5372" s="10" t="n">
        <v>0.2475770994185038</v>
      </c>
      <c r="F5372">
        <f>E5372*Parametrar!$B$7</f>
        <v/>
      </c>
    </row>
    <row r="5373">
      <c r="A5373" t="inlineStr">
        <is>
          <t>2024-08-11 19:00</t>
        </is>
      </c>
      <c r="B5373" t="n">
        <v>8</v>
      </c>
      <c r="C5373" t="n">
        <v>11</v>
      </c>
      <c r="D5373" t="n">
        <v>19</v>
      </c>
      <c r="E5373" s="10" t="n">
        <v>0.2514244923418781</v>
      </c>
      <c r="F5373">
        <f>E5373*Parametrar!$B$7</f>
        <v/>
      </c>
    </row>
    <row r="5374">
      <c r="A5374" t="inlineStr">
        <is>
          <t>2024-08-11 20:00</t>
        </is>
      </c>
      <c r="B5374" t="n">
        <v>8</v>
      </c>
      <c r="C5374" t="n">
        <v>11</v>
      </c>
      <c r="D5374" t="n">
        <v>20</v>
      </c>
      <c r="E5374" s="10" t="n">
        <v>0.2540069889616773</v>
      </c>
      <c r="F5374">
        <f>E5374*Parametrar!$B$7</f>
        <v/>
      </c>
    </row>
    <row r="5375">
      <c r="A5375" t="inlineStr">
        <is>
          <t>2024-08-11 21:00</t>
        </is>
      </c>
      <c r="B5375" t="n">
        <v>8</v>
      </c>
      <c r="C5375" t="n">
        <v>11</v>
      </c>
      <c r="D5375" t="n">
        <v>21</v>
      </c>
      <c r="E5375" s="10" t="n">
        <v>0.2721371693129206</v>
      </c>
      <c r="F5375">
        <f>E5375*Parametrar!$B$7</f>
        <v/>
      </c>
    </row>
    <row r="5376">
      <c r="A5376" t="inlineStr">
        <is>
          <t>2024-08-11 22:00</t>
        </is>
      </c>
      <c r="B5376" t="n">
        <v>8</v>
      </c>
      <c r="C5376" t="n">
        <v>11</v>
      </c>
      <c r="D5376" t="n">
        <v>22</v>
      </c>
      <c r="E5376" s="10" t="n">
        <v>0.2823353957604949</v>
      </c>
      <c r="F5376">
        <f>E5376*Parametrar!$B$7</f>
        <v/>
      </c>
    </row>
    <row r="5377">
      <c r="A5377" t="inlineStr">
        <is>
          <t>2024-08-11 23:00</t>
        </is>
      </c>
      <c r="B5377" t="n">
        <v>8</v>
      </c>
      <c r="C5377" t="n">
        <v>11</v>
      </c>
      <c r="D5377" t="n">
        <v>23</v>
      </c>
      <c r="E5377" s="10" t="n">
        <v>0.3208883810132114</v>
      </c>
      <c r="F5377">
        <f>E5377*Parametrar!$B$7</f>
        <v/>
      </c>
    </row>
    <row r="5378">
      <c r="A5378" t="inlineStr">
        <is>
          <t>2024-08-12 00:00</t>
        </is>
      </c>
      <c r="B5378" t="n">
        <v>8</v>
      </c>
      <c r="C5378" t="n">
        <v>12</v>
      </c>
      <c r="D5378" t="n">
        <v>0</v>
      </c>
      <c r="E5378" s="10" t="n">
        <v>0.2128188030765127</v>
      </c>
      <c r="F5378">
        <f>E5378*Parametrar!$B$7</f>
        <v/>
      </c>
    </row>
    <row r="5379">
      <c r="A5379" t="inlineStr">
        <is>
          <t>2024-08-12 01:00</t>
        </is>
      </c>
      <c r="B5379" t="n">
        <v>8</v>
      </c>
      <c r="C5379" t="n">
        <v>12</v>
      </c>
      <c r="D5379" t="n">
        <v>1</v>
      </c>
      <c r="E5379" s="10" t="n">
        <v>0.2780927227422534</v>
      </c>
      <c r="F5379">
        <f>E5379*Parametrar!$B$7</f>
        <v/>
      </c>
    </row>
    <row r="5380">
      <c r="A5380" t="inlineStr">
        <is>
          <t>2024-08-12 02:00</t>
        </is>
      </c>
      <c r="B5380" t="n">
        <v>8</v>
      </c>
      <c r="C5380" t="n">
        <v>12</v>
      </c>
      <c r="D5380" t="n">
        <v>2</v>
      </c>
      <c r="E5380" s="10" t="n">
        <v>0.2559306854233645</v>
      </c>
      <c r="F5380">
        <f>E5380*Parametrar!$B$7</f>
        <v/>
      </c>
    </row>
    <row r="5381">
      <c r="A5381" t="inlineStr">
        <is>
          <t>2024-08-12 03:00</t>
        </is>
      </c>
      <c r="B5381" t="n">
        <v>8</v>
      </c>
      <c r="C5381" t="n">
        <v>12</v>
      </c>
      <c r="D5381" t="n">
        <v>3</v>
      </c>
      <c r="E5381" s="10" t="n">
        <v>0.2506339321521437</v>
      </c>
      <c r="F5381">
        <f>E5381*Parametrar!$B$7</f>
        <v/>
      </c>
    </row>
    <row r="5382">
      <c r="A5382" t="inlineStr">
        <is>
          <t>2024-08-12 04:00</t>
        </is>
      </c>
      <c r="B5382" t="n">
        <v>8</v>
      </c>
      <c r="C5382" t="n">
        <v>12</v>
      </c>
      <c r="D5382" t="n">
        <v>4</v>
      </c>
      <c r="E5382" s="10" t="n">
        <v>0.2410418018500325</v>
      </c>
      <c r="F5382">
        <f>E5382*Parametrar!$B$7</f>
        <v/>
      </c>
    </row>
    <row r="5383">
      <c r="A5383" t="inlineStr">
        <is>
          <t>2024-08-12 05:00</t>
        </is>
      </c>
      <c r="B5383" t="n">
        <v>8</v>
      </c>
      <c r="C5383" t="n">
        <v>12</v>
      </c>
      <c r="D5383" t="n">
        <v>5</v>
      </c>
      <c r="E5383" s="10" t="n">
        <v>0.2266272543905411</v>
      </c>
      <c r="F5383">
        <f>E5383*Parametrar!$B$7</f>
        <v/>
      </c>
    </row>
    <row r="5384">
      <c r="A5384" t="inlineStr">
        <is>
          <t>2024-08-12 06:00</t>
        </is>
      </c>
      <c r="B5384" t="n">
        <v>8</v>
      </c>
      <c r="C5384" t="n">
        <v>12</v>
      </c>
      <c r="D5384" t="n">
        <v>6</v>
      </c>
      <c r="E5384" s="10" t="n">
        <v>0.2083916660139998</v>
      </c>
      <c r="F5384">
        <f>E5384*Parametrar!$B$7</f>
        <v/>
      </c>
    </row>
    <row r="5385">
      <c r="A5385" t="inlineStr">
        <is>
          <t>2024-08-12 07:00</t>
        </is>
      </c>
      <c r="B5385" t="n">
        <v>8</v>
      </c>
      <c r="C5385" t="n">
        <v>12</v>
      </c>
      <c r="D5385" t="n">
        <v>7</v>
      </c>
      <c r="E5385" s="10" t="n">
        <v>0.1878634530872287</v>
      </c>
      <c r="F5385">
        <f>E5385*Parametrar!$B$7</f>
        <v/>
      </c>
    </row>
    <row r="5386">
      <c r="A5386" t="inlineStr">
        <is>
          <t>2024-08-12 08:00</t>
        </is>
      </c>
      <c r="B5386" t="n">
        <v>8</v>
      </c>
      <c r="C5386" t="n">
        <v>12</v>
      </c>
      <c r="D5386" t="n">
        <v>8</v>
      </c>
      <c r="E5386" s="10" t="n">
        <v>0.1788774189305805</v>
      </c>
      <c r="F5386">
        <f>E5386*Parametrar!$B$7</f>
        <v/>
      </c>
    </row>
    <row r="5387">
      <c r="A5387" t="inlineStr">
        <is>
          <t>2024-08-12 09:00</t>
        </is>
      </c>
      <c r="B5387" t="n">
        <v>8</v>
      </c>
      <c r="C5387" t="n">
        <v>12</v>
      </c>
      <c r="D5387" t="n">
        <v>9</v>
      </c>
      <c r="E5387" s="10" t="n">
        <v>0.1798524431645864</v>
      </c>
      <c r="F5387">
        <f>E5387*Parametrar!$B$7</f>
        <v/>
      </c>
    </row>
    <row r="5388">
      <c r="A5388" t="inlineStr">
        <is>
          <t>2024-08-12 10:00</t>
        </is>
      </c>
      <c r="B5388" t="n">
        <v>8</v>
      </c>
      <c r="C5388" t="n">
        <v>12</v>
      </c>
      <c r="D5388" t="n">
        <v>10</v>
      </c>
      <c r="E5388" s="10" t="n">
        <v>0.1650162636039033</v>
      </c>
      <c r="F5388">
        <f>E5388*Parametrar!$B$7</f>
        <v/>
      </c>
    </row>
    <row r="5389">
      <c r="A5389" t="inlineStr">
        <is>
          <t>2024-08-12 11:00</t>
        </is>
      </c>
      <c r="B5389" t="n">
        <v>8</v>
      </c>
      <c r="C5389" t="n">
        <v>12</v>
      </c>
      <c r="D5389" t="n">
        <v>11</v>
      </c>
      <c r="E5389" s="10" t="n">
        <v>0.1854390685053764</v>
      </c>
      <c r="F5389">
        <f>E5389*Parametrar!$B$7</f>
        <v/>
      </c>
    </row>
    <row r="5390">
      <c r="A5390" t="inlineStr">
        <is>
          <t>2024-08-12 12:00</t>
        </is>
      </c>
      <c r="B5390" t="n">
        <v>8</v>
      </c>
      <c r="C5390" t="n">
        <v>12</v>
      </c>
      <c r="D5390" t="n">
        <v>12</v>
      </c>
      <c r="E5390" s="10" t="n">
        <v>0.1886276612706387</v>
      </c>
      <c r="F5390">
        <f>E5390*Parametrar!$B$7</f>
        <v/>
      </c>
    </row>
    <row r="5391">
      <c r="A5391" t="inlineStr">
        <is>
          <t>2024-08-12 13:00</t>
        </is>
      </c>
      <c r="B5391" t="n">
        <v>8</v>
      </c>
      <c r="C5391" t="n">
        <v>12</v>
      </c>
      <c r="D5391" t="n">
        <v>13</v>
      </c>
      <c r="E5391" s="10" t="n">
        <v>0.1923169421560661</v>
      </c>
      <c r="F5391">
        <f>E5391*Parametrar!$B$7</f>
        <v/>
      </c>
    </row>
    <row r="5392">
      <c r="A5392" t="inlineStr">
        <is>
          <t>2024-08-12 14:00</t>
        </is>
      </c>
      <c r="B5392" t="n">
        <v>8</v>
      </c>
      <c r="C5392" t="n">
        <v>12</v>
      </c>
      <c r="D5392" t="n">
        <v>14</v>
      </c>
      <c r="E5392" s="10" t="n">
        <v>0.1916054379853051</v>
      </c>
      <c r="F5392">
        <f>E5392*Parametrar!$B$7</f>
        <v/>
      </c>
    </row>
    <row r="5393">
      <c r="A5393" t="inlineStr">
        <is>
          <t>2024-08-12 15:00</t>
        </is>
      </c>
      <c r="B5393" t="n">
        <v>8</v>
      </c>
      <c r="C5393" t="n">
        <v>12</v>
      </c>
      <c r="D5393" t="n">
        <v>15</v>
      </c>
      <c r="E5393" s="10" t="n">
        <v>0.1898398535615648</v>
      </c>
      <c r="F5393">
        <f>E5393*Parametrar!$B$7</f>
        <v/>
      </c>
    </row>
    <row r="5394">
      <c r="A5394" t="inlineStr">
        <is>
          <t>2024-08-12 16:00</t>
        </is>
      </c>
      <c r="B5394" t="n">
        <v>8</v>
      </c>
      <c r="C5394" t="n">
        <v>12</v>
      </c>
      <c r="D5394" t="n">
        <v>16</v>
      </c>
      <c r="E5394" s="10" t="n">
        <v>0.1818288436389225</v>
      </c>
      <c r="F5394">
        <f>E5394*Parametrar!$B$7</f>
        <v/>
      </c>
    </row>
    <row r="5395">
      <c r="A5395" t="inlineStr">
        <is>
          <t>2024-08-12 17:00</t>
        </is>
      </c>
      <c r="B5395" t="n">
        <v>8</v>
      </c>
      <c r="C5395" t="n">
        <v>12</v>
      </c>
      <c r="D5395" t="n">
        <v>17</v>
      </c>
      <c r="E5395" s="10" t="n">
        <v>0.175398954095749</v>
      </c>
      <c r="F5395">
        <f>E5395*Parametrar!$B$7</f>
        <v/>
      </c>
    </row>
    <row r="5396">
      <c r="A5396" t="inlineStr">
        <is>
          <t>2024-08-12 18:00</t>
        </is>
      </c>
      <c r="B5396" t="n">
        <v>8</v>
      </c>
      <c r="C5396" t="n">
        <v>12</v>
      </c>
      <c r="D5396" t="n">
        <v>18</v>
      </c>
      <c r="E5396" s="10" t="n">
        <v>0.1737651297036311</v>
      </c>
      <c r="F5396">
        <f>E5396*Parametrar!$B$7</f>
        <v/>
      </c>
    </row>
    <row r="5397">
      <c r="A5397" t="inlineStr">
        <is>
          <t>2024-08-12 19:00</t>
        </is>
      </c>
      <c r="B5397" t="n">
        <v>8</v>
      </c>
      <c r="C5397" t="n">
        <v>12</v>
      </c>
      <c r="D5397" t="n">
        <v>19</v>
      </c>
      <c r="E5397" s="10" t="n">
        <v>0.18398970815753</v>
      </c>
      <c r="F5397">
        <f>E5397*Parametrar!$B$7</f>
        <v/>
      </c>
    </row>
    <row r="5398">
      <c r="A5398" t="inlineStr">
        <is>
          <t>2024-08-12 20:00</t>
        </is>
      </c>
      <c r="B5398" t="n">
        <v>8</v>
      </c>
      <c r="C5398" t="n">
        <v>12</v>
      </c>
      <c r="D5398" t="n">
        <v>20</v>
      </c>
      <c r="E5398" s="10" t="n">
        <v>0.1967704312249035</v>
      </c>
      <c r="F5398">
        <f>E5398*Parametrar!$B$7</f>
        <v/>
      </c>
    </row>
    <row r="5399">
      <c r="A5399" t="inlineStr">
        <is>
          <t>2024-08-12 21:00</t>
        </is>
      </c>
      <c r="B5399" t="n">
        <v>8</v>
      </c>
      <c r="C5399" t="n">
        <v>12</v>
      </c>
      <c r="D5399" t="n">
        <v>21</v>
      </c>
      <c r="E5399" s="10" t="n">
        <v>0.2115275547666131</v>
      </c>
      <c r="F5399">
        <f>E5399*Parametrar!$B$7</f>
        <v/>
      </c>
    </row>
    <row r="5400">
      <c r="A5400" t="inlineStr">
        <is>
          <t>2024-08-12 22:00</t>
        </is>
      </c>
      <c r="B5400" t="n">
        <v>8</v>
      </c>
      <c r="C5400" t="n">
        <v>12</v>
      </c>
      <c r="D5400" t="n">
        <v>22</v>
      </c>
      <c r="E5400" s="10" t="n">
        <v>0.2163236199176688</v>
      </c>
      <c r="F5400">
        <f>E5400*Parametrar!$B$7</f>
        <v/>
      </c>
    </row>
    <row r="5401">
      <c r="A5401" t="inlineStr">
        <is>
          <t>2024-08-12 23:00</t>
        </is>
      </c>
      <c r="B5401" t="n">
        <v>8</v>
      </c>
      <c r="C5401" t="n">
        <v>12</v>
      </c>
      <c r="D5401" t="n">
        <v>23</v>
      </c>
      <c r="E5401" s="10" t="n">
        <v>0.2171932361263767</v>
      </c>
      <c r="F5401">
        <f>E5401*Parametrar!$B$7</f>
        <v/>
      </c>
    </row>
    <row r="5402">
      <c r="A5402" t="inlineStr">
        <is>
          <t>2024-08-13 00:00</t>
        </is>
      </c>
      <c r="B5402" t="n">
        <v>8</v>
      </c>
      <c r="C5402" t="n">
        <v>13</v>
      </c>
      <c r="D5402" t="n">
        <v>0</v>
      </c>
      <c r="E5402" s="10" t="n">
        <v>0.2216203731888896</v>
      </c>
      <c r="F5402">
        <f>E5402*Parametrar!$B$7</f>
        <v/>
      </c>
    </row>
    <row r="5403">
      <c r="A5403" t="inlineStr">
        <is>
          <t>2024-08-13 01:00</t>
        </is>
      </c>
      <c r="B5403" t="n">
        <v>8</v>
      </c>
      <c r="C5403" t="n">
        <v>13</v>
      </c>
      <c r="D5403" t="n">
        <v>1</v>
      </c>
      <c r="E5403" s="10" t="n">
        <v>0.2042807530273807</v>
      </c>
      <c r="F5403">
        <f>E5403*Parametrar!$B$7</f>
        <v/>
      </c>
    </row>
    <row r="5404">
      <c r="A5404" t="inlineStr">
        <is>
          <t>2024-08-13 02:00</t>
        </is>
      </c>
      <c r="B5404" t="n">
        <v>8</v>
      </c>
      <c r="C5404" t="n">
        <v>13</v>
      </c>
      <c r="D5404" t="n">
        <v>2</v>
      </c>
      <c r="E5404" s="10" t="n">
        <v>0.1963751511300363</v>
      </c>
      <c r="F5404">
        <f>E5404*Parametrar!$B$7</f>
        <v/>
      </c>
    </row>
    <row r="5405">
      <c r="A5405" t="inlineStr">
        <is>
          <t>2024-08-13 03:00</t>
        </is>
      </c>
      <c r="B5405" t="n">
        <v>8</v>
      </c>
      <c r="C5405" t="n">
        <v>13</v>
      </c>
      <c r="D5405" t="n">
        <v>3</v>
      </c>
      <c r="E5405" s="10" t="n">
        <v>0.1928703342888802</v>
      </c>
      <c r="F5405">
        <f>E5405*Parametrar!$B$7</f>
        <v/>
      </c>
    </row>
    <row r="5406">
      <c r="A5406" t="inlineStr">
        <is>
          <t>2024-08-13 04:00</t>
        </is>
      </c>
      <c r="B5406" t="n">
        <v>8</v>
      </c>
      <c r="C5406" t="n">
        <v>13</v>
      </c>
      <c r="D5406" t="n">
        <v>4</v>
      </c>
      <c r="E5406" s="10" t="n">
        <v>0.1858079965939192</v>
      </c>
      <c r="F5406">
        <f>E5406*Parametrar!$B$7</f>
        <v/>
      </c>
    </row>
    <row r="5407">
      <c r="A5407" t="inlineStr">
        <is>
          <t>2024-08-13 05:00</t>
        </is>
      </c>
      <c r="B5407" t="n">
        <v>8</v>
      </c>
      <c r="C5407" t="n">
        <v>13</v>
      </c>
      <c r="D5407" t="n">
        <v>5</v>
      </c>
      <c r="E5407" s="10" t="n">
        <v>0.1678886322932718</v>
      </c>
      <c r="F5407">
        <f>E5407*Parametrar!$B$7</f>
        <v/>
      </c>
    </row>
    <row r="5408">
      <c r="A5408" t="inlineStr">
        <is>
          <t>2024-08-13 06:00</t>
        </is>
      </c>
      <c r="B5408" t="n">
        <v>8</v>
      </c>
      <c r="C5408" t="n">
        <v>13</v>
      </c>
      <c r="D5408" t="n">
        <v>6</v>
      </c>
      <c r="E5408" s="10" t="n">
        <v>0.1513659243278218</v>
      </c>
      <c r="F5408">
        <f>E5408*Parametrar!$B$7</f>
        <v/>
      </c>
    </row>
    <row r="5409">
      <c r="A5409" t="inlineStr">
        <is>
          <t>2024-08-13 07:00</t>
        </is>
      </c>
      <c r="B5409" t="n">
        <v>8</v>
      </c>
      <c r="C5409" t="n">
        <v>13</v>
      </c>
      <c r="D5409" t="n">
        <v>7</v>
      </c>
      <c r="E5409" s="10" t="n">
        <v>0.1399291535829969</v>
      </c>
      <c r="F5409">
        <f>E5409*Parametrar!$B$7</f>
        <v/>
      </c>
    </row>
    <row r="5410">
      <c r="A5410" t="inlineStr">
        <is>
          <t>2024-08-13 08:00</t>
        </is>
      </c>
      <c r="B5410" t="n">
        <v>8</v>
      </c>
      <c r="C5410" t="n">
        <v>13</v>
      </c>
      <c r="D5410" t="n">
        <v>8</v>
      </c>
      <c r="E5410" s="10" t="n">
        <v>0.1331566879576051</v>
      </c>
      <c r="F5410">
        <f>E5410*Parametrar!$B$7</f>
        <v/>
      </c>
    </row>
    <row r="5411">
      <c r="A5411" t="inlineStr">
        <is>
          <t>2024-08-13 09:00</t>
        </is>
      </c>
      <c r="B5411" t="n">
        <v>8</v>
      </c>
      <c r="C5411" t="n">
        <v>13</v>
      </c>
      <c r="D5411" t="n">
        <v>9</v>
      </c>
      <c r="E5411" s="10" t="n">
        <v>0.1297309271354225</v>
      </c>
      <c r="F5411">
        <f>E5411*Parametrar!$B$7</f>
        <v/>
      </c>
    </row>
    <row r="5412">
      <c r="A5412" t="inlineStr">
        <is>
          <t>2024-08-13 10:00</t>
        </is>
      </c>
      <c r="B5412" t="n">
        <v>8</v>
      </c>
      <c r="C5412" t="n">
        <v>13</v>
      </c>
      <c r="D5412" t="n">
        <v>10</v>
      </c>
      <c r="E5412" s="10" t="n">
        <v>0.1462799871071969</v>
      </c>
      <c r="F5412">
        <f>E5412*Parametrar!$B$7</f>
        <v/>
      </c>
    </row>
    <row r="5413">
      <c r="A5413" t="inlineStr">
        <is>
          <t>2024-08-13 11:00</t>
        </is>
      </c>
      <c r="B5413" t="n">
        <v>8</v>
      </c>
      <c r="C5413" t="n">
        <v>13</v>
      </c>
      <c r="D5413" t="n">
        <v>11</v>
      </c>
      <c r="E5413" s="10" t="n">
        <v>0.1415366259687902</v>
      </c>
      <c r="F5413">
        <f>E5413*Parametrar!$B$7</f>
        <v/>
      </c>
    </row>
    <row r="5414">
      <c r="A5414" t="inlineStr">
        <is>
          <t>2024-08-13 12:00</t>
        </is>
      </c>
      <c r="B5414" t="n">
        <v>8</v>
      </c>
      <c r="C5414" t="n">
        <v>13</v>
      </c>
      <c r="D5414" t="n">
        <v>12</v>
      </c>
      <c r="E5414" s="10" t="n">
        <v>0.1503381960811671</v>
      </c>
      <c r="F5414">
        <f>E5414*Parametrar!$B$7</f>
        <v/>
      </c>
    </row>
    <row r="5415">
      <c r="A5415" t="inlineStr">
        <is>
          <t>2024-08-13 13:00</t>
        </is>
      </c>
      <c r="B5415" t="n">
        <v>8</v>
      </c>
      <c r="C5415" t="n">
        <v>13</v>
      </c>
      <c r="D5415" t="n">
        <v>13</v>
      </c>
      <c r="E5415" s="10" t="n">
        <v>0.1627499910599979</v>
      </c>
      <c r="F5415">
        <f>E5415*Parametrar!$B$7</f>
        <v/>
      </c>
    </row>
    <row r="5416">
      <c r="A5416" t="inlineStr">
        <is>
          <t>2024-08-13 14:00</t>
        </is>
      </c>
      <c r="B5416" t="n">
        <v>8</v>
      </c>
      <c r="C5416" t="n">
        <v>13</v>
      </c>
      <c r="D5416" t="n">
        <v>14</v>
      </c>
      <c r="E5416" s="10" t="n">
        <v>0.1537112528907007</v>
      </c>
      <c r="F5416">
        <f>E5416*Parametrar!$B$7</f>
        <v/>
      </c>
    </row>
    <row r="5417">
      <c r="A5417" t="inlineStr">
        <is>
          <t>2024-08-13 15:00</t>
        </is>
      </c>
      <c r="B5417" t="n">
        <v>8</v>
      </c>
      <c r="C5417" t="n">
        <v>13</v>
      </c>
      <c r="D5417" t="n">
        <v>15</v>
      </c>
      <c r="E5417" s="10" t="n">
        <v>0.1534213808211314</v>
      </c>
      <c r="F5417">
        <f>E5417*Parametrar!$B$7</f>
        <v/>
      </c>
    </row>
    <row r="5418">
      <c r="A5418" t="inlineStr">
        <is>
          <t>2024-08-13 16:00</t>
        </is>
      </c>
      <c r="B5418" t="n">
        <v>8</v>
      </c>
      <c r="C5418" t="n">
        <v>13</v>
      </c>
      <c r="D5418" t="n">
        <v>16</v>
      </c>
      <c r="E5418" s="10" t="n">
        <v>0.1682575603818145</v>
      </c>
      <c r="F5418">
        <f>E5418*Parametrar!$B$7</f>
        <v/>
      </c>
    </row>
    <row r="5419">
      <c r="A5419" t="inlineStr">
        <is>
          <t>2024-08-13 17:00</t>
        </is>
      </c>
      <c r="B5419" t="n">
        <v>8</v>
      </c>
      <c r="C5419" t="n">
        <v>13</v>
      </c>
      <c r="D5419" t="n">
        <v>17</v>
      </c>
      <c r="E5419" s="10" t="n">
        <v>0.1342107682105844</v>
      </c>
      <c r="F5419">
        <f>E5419*Parametrar!$B$7</f>
        <v/>
      </c>
    </row>
    <row r="5420">
      <c r="A5420" t="inlineStr">
        <is>
          <t>2024-08-13 18:00</t>
        </is>
      </c>
      <c r="B5420" t="n">
        <v>8</v>
      </c>
      <c r="C5420" t="n">
        <v>13</v>
      </c>
      <c r="D5420" t="n">
        <v>18</v>
      </c>
      <c r="E5420" s="10" t="n">
        <v>0.1338945441346906</v>
      </c>
      <c r="F5420">
        <f>E5420*Parametrar!$B$7</f>
        <v/>
      </c>
    </row>
    <row r="5421">
      <c r="A5421" t="inlineStr">
        <is>
          <t>2024-08-13 19:00</t>
        </is>
      </c>
      <c r="B5421" t="n">
        <v>8</v>
      </c>
      <c r="C5421" t="n">
        <v>13</v>
      </c>
      <c r="D5421" t="n">
        <v>19</v>
      </c>
      <c r="E5421" s="10" t="n">
        <v>0.1451468508352442</v>
      </c>
      <c r="F5421">
        <f>E5421*Parametrar!$B$7</f>
        <v/>
      </c>
    </row>
    <row r="5422">
      <c r="A5422" t="inlineStr">
        <is>
          <t>2024-08-13 20:00</t>
        </is>
      </c>
      <c r="B5422" t="n">
        <v>8</v>
      </c>
      <c r="C5422" t="n">
        <v>13</v>
      </c>
      <c r="D5422" t="n">
        <v>20</v>
      </c>
      <c r="E5422" s="10" t="n">
        <v>0.168283912388139</v>
      </c>
      <c r="F5422">
        <f>E5422*Parametrar!$B$7</f>
        <v/>
      </c>
    </row>
    <row r="5423">
      <c r="A5423" t="inlineStr">
        <is>
          <t>2024-08-13 21:00</t>
        </is>
      </c>
      <c r="B5423" t="n">
        <v>8</v>
      </c>
      <c r="C5423" t="n">
        <v>13</v>
      </c>
      <c r="D5423" t="n">
        <v>21</v>
      </c>
      <c r="E5423" s="10" t="n">
        <v>0.1918426060422254</v>
      </c>
      <c r="F5423">
        <f>E5423*Parametrar!$B$7</f>
        <v/>
      </c>
    </row>
    <row r="5424">
      <c r="A5424" t="inlineStr">
        <is>
          <t>2024-08-13 22:00</t>
        </is>
      </c>
      <c r="B5424" t="n">
        <v>8</v>
      </c>
      <c r="C5424" t="n">
        <v>13</v>
      </c>
      <c r="D5424" t="n">
        <v>22</v>
      </c>
      <c r="E5424" s="10" t="n">
        <v>0.2059145774194986</v>
      </c>
      <c r="F5424">
        <f>E5424*Parametrar!$B$7</f>
        <v/>
      </c>
    </row>
    <row r="5425">
      <c r="A5425" t="inlineStr">
        <is>
          <t>2024-08-13 23:00</t>
        </is>
      </c>
      <c r="B5425" t="n">
        <v>8</v>
      </c>
      <c r="C5425" t="n">
        <v>13</v>
      </c>
      <c r="D5425" t="n">
        <v>23</v>
      </c>
      <c r="E5425" s="10" t="n">
        <v>0.2142418114180347</v>
      </c>
      <c r="F5425">
        <f>E5425*Parametrar!$B$7</f>
        <v/>
      </c>
    </row>
    <row r="5426">
      <c r="A5426" t="inlineStr">
        <is>
          <t>2024-08-14 00:00</t>
        </is>
      </c>
      <c r="B5426" t="n">
        <v>8</v>
      </c>
      <c r="C5426" t="n">
        <v>14</v>
      </c>
      <c r="D5426" t="n">
        <v>0</v>
      </c>
      <c r="E5426" s="10" t="n">
        <v>0.2541914530059487</v>
      </c>
      <c r="F5426">
        <f>E5426*Parametrar!$B$7</f>
        <v/>
      </c>
    </row>
    <row r="5427">
      <c r="A5427" t="inlineStr">
        <is>
          <t>2024-08-14 01:00</t>
        </is>
      </c>
      <c r="B5427" t="n">
        <v>8</v>
      </c>
      <c r="C5427" t="n">
        <v>14</v>
      </c>
      <c r="D5427" t="n">
        <v>1</v>
      </c>
      <c r="E5427" s="10" t="n">
        <v>0.2176939242465418</v>
      </c>
      <c r="F5427">
        <f>E5427*Parametrar!$B$7</f>
        <v/>
      </c>
    </row>
    <row r="5428">
      <c r="A5428" t="inlineStr">
        <is>
          <t>2024-08-14 02:00</t>
        </is>
      </c>
      <c r="B5428" t="n">
        <v>8</v>
      </c>
      <c r="C5428" t="n">
        <v>14</v>
      </c>
      <c r="D5428" t="n">
        <v>2</v>
      </c>
      <c r="E5428" s="10" t="n">
        <v>0.2177729802655153</v>
      </c>
      <c r="F5428">
        <f>E5428*Parametrar!$B$7</f>
        <v/>
      </c>
    </row>
    <row r="5429">
      <c r="A5429" t="inlineStr">
        <is>
          <t>2024-08-14 03:00</t>
        </is>
      </c>
      <c r="B5429" t="n">
        <v>8</v>
      </c>
      <c r="C5429" t="n">
        <v>14</v>
      </c>
      <c r="D5429" t="n">
        <v>3</v>
      </c>
      <c r="E5429" s="10" t="n">
        <v>0.2154012996963119</v>
      </c>
      <c r="F5429">
        <f>E5429*Parametrar!$B$7</f>
        <v/>
      </c>
    </row>
    <row r="5430">
      <c r="A5430" t="inlineStr">
        <is>
          <t>2024-08-14 04:00</t>
        </is>
      </c>
      <c r="B5430" t="n">
        <v>8</v>
      </c>
      <c r="C5430" t="n">
        <v>14</v>
      </c>
      <c r="D5430" t="n">
        <v>4</v>
      </c>
      <c r="E5430" s="10" t="n">
        <v>0.2092876342290322</v>
      </c>
      <c r="F5430">
        <f>E5430*Parametrar!$B$7</f>
        <v/>
      </c>
    </row>
    <row r="5431">
      <c r="A5431" t="inlineStr">
        <is>
          <t>2024-08-14 05:00</t>
        </is>
      </c>
      <c r="B5431" t="n">
        <v>8</v>
      </c>
      <c r="C5431" t="n">
        <v>14</v>
      </c>
      <c r="D5431" t="n">
        <v>5</v>
      </c>
      <c r="E5431" s="10" t="n">
        <v>0.198931295743511</v>
      </c>
      <c r="F5431">
        <f>E5431*Parametrar!$B$7</f>
        <v/>
      </c>
    </row>
    <row r="5432">
      <c r="A5432" t="inlineStr">
        <is>
          <t>2024-08-14 06:00</t>
        </is>
      </c>
      <c r="B5432" t="n">
        <v>8</v>
      </c>
      <c r="C5432" t="n">
        <v>14</v>
      </c>
      <c r="D5432" t="n">
        <v>6</v>
      </c>
      <c r="E5432" s="10" t="n">
        <v>0.1864404447457067</v>
      </c>
      <c r="F5432">
        <f>E5432*Parametrar!$B$7</f>
        <v/>
      </c>
    </row>
    <row r="5433">
      <c r="A5433" t="inlineStr">
        <is>
          <t>2024-08-14 07:00</t>
        </is>
      </c>
      <c r="B5433" t="n">
        <v>8</v>
      </c>
      <c r="C5433" t="n">
        <v>14</v>
      </c>
      <c r="D5433" t="n">
        <v>7</v>
      </c>
      <c r="E5433" s="10" t="n">
        <v>0.1775598186143565</v>
      </c>
      <c r="F5433">
        <f>E5433*Parametrar!$B$7</f>
        <v/>
      </c>
    </row>
    <row r="5434">
      <c r="A5434" t="inlineStr">
        <is>
          <t>2024-08-14 08:00</t>
        </is>
      </c>
      <c r="B5434" t="n">
        <v>8</v>
      </c>
      <c r="C5434" t="n">
        <v>14</v>
      </c>
      <c r="D5434" t="n">
        <v>8</v>
      </c>
      <c r="E5434" s="10" t="n">
        <v>0.1631452711548651</v>
      </c>
      <c r="F5434">
        <f>E5434*Parametrar!$B$7</f>
        <v/>
      </c>
    </row>
    <row r="5435">
      <c r="A5435" t="inlineStr">
        <is>
          <t>2024-08-14 09:00</t>
        </is>
      </c>
      <c r="B5435" t="n">
        <v>8</v>
      </c>
      <c r="C5435" t="n">
        <v>14</v>
      </c>
      <c r="D5435" t="n">
        <v>9</v>
      </c>
      <c r="E5435" s="10" t="n">
        <v>0.1646473355153605</v>
      </c>
      <c r="F5435">
        <f>E5435*Parametrar!$B$7</f>
        <v/>
      </c>
    </row>
    <row r="5436">
      <c r="A5436" t="inlineStr">
        <is>
          <t>2024-08-14 10:00</t>
        </is>
      </c>
      <c r="B5436" t="n">
        <v>8</v>
      </c>
      <c r="C5436" t="n">
        <v>14</v>
      </c>
      <c r="D5436" t="n">
        <v>10</v>
      </c>
      <c r="E5436" s="10" t="n">
        <v>0.1730272735265456</v>
      </c>
      <c r="F5436">
        <f>E5436*Parametrar!$B$7</f>
        <v/>
      </c>
    </row>
    <row r="5437">
      <c r="A5437" t="inlineStr">
        <is>
          <t>2024-08-14 11:00</t>
        </is>
      </c>
      <c r="B5437" t="n">
        <v>8</v>
      </c>
      <c r="C5437" t="n">
        <v>14</v>
      </c>
      <c r="D5437" t="n">
        <v>11</v>
      </c>
      <c r="E5437" s="10" t="n">
        <v>0.180432187303725</v>
      </c>
      <c r="F5437">
        <f>E5437*Parametrar!$B$7</f>
        <v/>
      </c>
    </row>
    <row r="5438">
      <c r="A5438" t="inlineStr">
        <is>
          <t>2024-08-14 12:00</t>
        </is>
      </c>
      <c r="B5438" t="n">
        <v>8</v>
      </c>
      <c r="C5438" t="n">
        <v>14</v>
      </c>
      <c r="D5438" t="n">
        <v>12</v>
      </c>
      <c r="E5438" s="10" t="n">
        <v>0.1899979655995118</v>
      </c>
      <c r="F5438">
        <f>E5438*Parametrar!$B$7</f>
        <v/>
      </c>
    </row>
    <row r="5439">
      <c r="A5439" t="inlineStr">
        <is>
          <t>2024-08-14 13:00</t>
        </is>
      </c>
      <c r="B5439" t="n">
        <v>8</v>
      </c>
      <c r="C5439" t="n">
        <v>14</v>
      </c>
      <c r="D5439" t="n">
        <v>13</v>
      </c>
      <c r="E5439" s="10" t="n">
        <v>0.1970075992818238</v>
      </c>
      <c r="F5439">
        <f>E5439*Parametrar!$B$7</f>
        <v/>
      </c>
    </row>
    <row r="5440">
      <c r="A5440" t="inlineStr">
        <is>
          <t>2024-08-14 14:00</t>
        </is>
      </c>
      <c r="B5440" t="n">
        <v>8</v>
      </c>
      <c r="C5440" t="n">
        <v>14</v>
      </c>
      <c r="D5440" t="n">
        <v>14</v>
      </c>
      <c r="E5440" s="10" t="n">
        <v>0.1994319838636761</v>
      </c>
      <c r="F5440">
        <f>E5440*Parametrar!$B$7</f>
        <v/>
      </c>
    </row>
    <row r="5441">
      <c r="A5441" t="inlineStr">
        <is>
          <t>2024-08-14 15:00</t>
        </is>
      </c>
      <c r="B5441" t="n">
        <v>8</v>
      </c>
      <c r="C5441" t="n">
        <v>14</v>
      </c>
      <c r="D5441" t="n">
        <v>15</v>
      </c>
      <c r="E5441" s="10" t="n">
        <v>0.1958744630098711</v>
      </c>
      <c r="F5441">
        <f>E5441*Parametrar!$B$7</f>
        <v/>
      </c>
    </row>
    <row r="5442">
      <c r="A5442" t="inlineStr">
        <is>
          <t>2024-08-14 16:00</t>
        </is>
      </c>
      <c r="B5442" t="n">
        <v>8</v>
      </c>
      <c r="C5442" t="n">
        <v>14</v>
      </c>
      <c r="D5442" t="n">
        <v>16</v>
      </c>
      <c r="E5442" s="10" t="n">
        <v>0.1908939338145441</v>
      </c>
      <c r="F5442">
        <f>E5442*Parametrar!$B$7</f>
        <v/>
      </c>
    </row>
    <row r="5443">
      <c r="A5443" t="inlineStr">
        <is>
          <t>2024-08-14 17:00</t>
        </is>
      </c>
      <c r="B5443" t="n">
        <v>8</v>
      </c>
      <c r="C5443" t="n">
        <v>14</v>
      </c>
      <c r="D5443" t="n">
        <v>17</v>
      </c>
      <c r="E5443" s="10" t="n">
        <v>0.1871783009227922</v>
      </c>
      <c r="F5443">
        <f>E5443*Parametrar!$B$7</f>
        <v/>
      </c>
    </row>
    <row r="5444">
      <c r="A5444" t="inlineStr">
        <is>
          <t>2024-08-14 18:00</t>
        </is>
      </c>
      <c r="B5444" t="n">
        <v>8</v>
      </c>
      <c r="C5444" t="n">
        <v>14</v>
      </c>
      <c r="D5444" t="n">
        <v>18</v>
      </c>
      <c r="E5444" s="10" t="n">
        <v>0.186071516657164</v>
      </c>
      <c r="F5444">
        <f>E5444*Parametrar!$B$7</f>
        <v/>
      </c>
    </row>
    <row r="5445">
      <c r="A5445" t="inlineStr">
        <is>
          <t>2024-08-14 19:00</t>
        </is>
      </c>
      <c r="B5445" t="n">
        <v>8</v>
      </c>
      <c r="C5445" t="n">
        <v>14</v>
      </c>
      <c r="D5445" t="n">
        <v>19</v>
      </c>
      <c r="E5445" s="10" t="n">
        <v>0.2000907840217881</v>
      </c>
      <c r="F5445">
        <f>E5445*Parametrar!$B$7</f>
        <v/>
      </c>
    </row>
    <row r="5446">
      <c r="A5446" t="inlineStr">
        <is>
          <t>2024-08-14 20:00</t>
        </is>
      </c>
      <c r="B5446" t="n">
        <v>8</v>
      </c>
      <c r="C5446" t="n">
        <v>14</v>
      </c>
      <c r="D5446" t="n">
        <v>20</v>
      </c>
      <c r="E5446" s="10" t="n">
        <v>0.2271015905043817</v>
      </c>
      <c r="F5446">
        <f>E5446*Parametrar!$B$7</f>
        <v/>
      </c>
    </row>
    <row r="5447">
      <c r="A5447" t="inlineStr">
        <is>
          <t>2024-08-14 21:00</t>
        </is>
      </c>
      <c r="B5447" t="n">
        <v>8</v>
      </c>
      <c r="C5447" t="n">
        <v>14</v>
      </c>
      <c r="D5447" t="n">
        <v>21</v>
      </c>
      <c r="E5447" s="10" t="n">
        <v>0.2504494681078723</v>
      </c>
      <c r="F5447">
        <f>E5447*Parametrar!$B$7</f>
        <v/>
      </c>
    </row>
    <row r="5448">
      <c r="A5448" t="inlineStr">
        <is>
          <t>2024-08-14 22:00</t>
        </is>
      </c>
      <c r="B5448" t="n">
        <v>8</v>
      </c>
      <c r="C5448" t="n">
        <v>14</v>
      </c>
      <c r="D5448" t="n">
        <v>22</v>
      </c>
      <c r="E5448" s="10" t="n">
        <v>0.2671829921239181</v>
      </c>
      <c r="F5448">
        <f>E5448*Parametrar!$B$7</f>
        <v/>
      </c>
    </row>
    <row r="5449">
      <c r="A5449" t="inlineStr">
        <is>
          <t>2024-08-14 23:00</t>
        </is>
      </c>
      <c r="B5449" t="n">
        <v>8</v>
      </c>
      <c r="C5449" t="n">
        <v>14</v>
      </c>
      <c r="D5449" t="n">
        <v>23</v>
      </c>
      <c r="E5449" s="10" t="n">
        <v>0.2629666711120011</v>
      </c>
      <c r="F5449">
        <f>E5449*Parametrar!$B$7</f>
        <v/>
      </c>
    </row>
    <row r="5450">
      <c r="A5450" t="inlineStr">
        <is>
          <t>2024-08-15 00:00</t>
        </is>
      </c>
      <c r="B5450" t="n">
        <v>8</v>
      </c>
      <c r="C5450" t="n">
        <v>15</v>
      </c>
      <c r="D5450" t="n">
        <v>0</v>
      </c>
      <c r="E5450" s="10" t="n">
        <v>0.2985155276437266</v>
      </c>
      <c r="F5450">
        <f>E5450*Parametrar!$B$7</f>
        <v/>
      </c>
    </row>
    <row r="5451">
      <c r="A5451" t="inlineStr">
        <is>
          <t>2024-08-15 01:00</t>
        </is>
      </c>
      <c r="B5451" t="n">
        <v>8</v>
      </c>
      <c r="C5451" t="n">
        <v>15</v>
      </c>
      <c r="D5451" t="n">
        <v>1</v>
      </c>
      <c r="E5451" s="10" t="n">
        <v>0.2450209548050291</v>
      </c>
      <c r="F5451">
        <f>E5451*Parametrar!$B$7</f>
        <v/>
      </c>
    </row>
    <row r="5452">
      <c r="A5452" t="inlineStr">
        <is>
          <t>2024-08-15 02:00</t>
        </is>
      </c>
      <c r="B5452" t="n">
        <v>8</v>
      </c>
      <c r="C5452" t="n">
        <v>15</v>
      </c>
      <c r="D5452" t="n">
        <v>2</v>
      </c>
      <c r="E5452" s="10" t="n">
        <v>0.2338740561297735</v>
      </c>
      <c r="F5452">
        <f>E5452*Parametrar!$B$7</f>
        <v/>
      </c>
    </row>
    <row r="5453">
      <c r="A5453" t="inlineStr">
        <is>
          <t>2024-08-15 03:00</t>
        </is>
      </c>
      <c r="B5453" t="n">
        <v>8</v>
      </c>
      <c r="C5453" t="n">
        <v>15</v>
      </c>
      <c r="D5453" t="n">
        <v>3</v>
      </c>
      <c r="E5453" s="10" t="n">
        <v>0.2231487895557095</v>
      </c>
      <c r="F5453">
        <f>E5453*Parametrar!$B$7</f>
        <v/>
      </c>
    </row>
    <row r="5454">
      <c r="A5454" t="inlineStr">
        <is>
          <t>2024-08-15 04:00</t>
        </is>
      </c>
      <c r="B5454" t="n">
        <v>8</v>
      </c>
      <c r="C5454" t="n">
        <v>15</v>
      </c>
      <c r="D5454" t="n">
        <v>4</v>
      </c>
      <c r="E5454" s="10" t="n">
        <v>0.2131877311650555</v>
      </c>
      <c r="F5454">
        <f>E5454*Parametrar!$B$7</f>
        <v/>
      </c>
    </row>
    <row r="5455">
      <c r="A5455" t="inlineStr">
        <is>
          <t>2024-08-15 05:00</t>
        </is>
      </c>
      <c r="B5455" t="n">
        <v>8</v>
      </c>
      <c r="C5455" t="n">
        <v>15</v>
      </c>
      <c r="D5455" t="n">
        <v>5</v>
      </c>
      <c r="E5455" s="10" t="n">
        <v>0.1967177272122545</v>
      </c>
      <c r="F5455">
        <f>E5455*Parametrar!$B$7</f>
        <v/>
      </c>
    </row>
    <row r="5456">
      <c r="A5456" t="inlineStr">
        <is>
          <t>2024-08-15 06:00</t>
        </is>
      </c>
      <c r="B5456" t="n">
        <v>8</v>
      </c>
      <c r="C5456" t="n">
        <v>15</v>
      </c>
      <c r="D5456" t="n">
        <v>6</v>
      </c>
      <c r="E5456" s="10" t="n">
        <v>0.1733962016150884</v>
      </c>
      <c r="F5456">
        <f>E5456*Parametrar!$B$7</f>
        <v/>
      </c>
    </row>
    <row r="5457">
      <c r="A5457" t="inlineStr">
        <is>
          <t>2024-08-15 07:00</t>
        </is>
      </c>
      <c r="B5457" t="n">
        <v>8</v>
      </c>
      <c r="C5457" t="n">
        <v>15</v>
      </c>
      <c r="D5457" t="n">
        <v>7</v>
      </c>
      <c r="E5457" s="10" t="n">
        <v>0.1509179402203056</v>
      </c>
      <c r="F5457">
        <f>E5457*Parametrar!$B$7</f>
        <v/>
      </c>
    </row>
    <row r="5458">
      <c r="A5458" t="inlineStr">
        <is>
          <t>2024-08-15 08:00</t>
        </is>
      </c>
      <c r="B5458" t="n">
        <v>8</v>
      </c>
      <c r="C5458" t="n">
        <v>15</v>
      </c>
      <c r="D5458" t="n">
        <v>8</v>
      </c>
      <c r="E5458" s="10" t="n">
        <v>0.1462799871071969</v>
      </c>
      <c r="F5458">
        <f>E5458*Parametrar!$B$7</f>
        <v/>
      </c>
    </row>
    <row r="5459">
      <c r="A5459" t="inlineStr">
        <is>
          <t>2024-08-15 09:00</t>
        </is>
      </c>
      <c r="B5459" t="n">
        <v>8</v>
      </c>
      <c r="C5459" t="n">
        <v>15</v>
      </c>
      <c r="D5459" t="n">
        <v>9</v>
      </c>
      <c r="E5459" s="10" t="n">
        <v>0.1595350462884111</v>
      </c>
      <c r="F5459">
        <f>E5459*Parametrar!$B$7</f>
        <v/>
      </c>
    </row>
    <row r="5460">
      <c r="A5460" t="inlineStr">
        <is>
          <t>2024-08-15 10:00</t>
        </is>
      </c>
      <c r="B5460" t="n">
        <v>8</v>
      </c>
      <c r="C5460" t="n">
        <v>15</v>
      </c>
      <c r="D5460" t="n">
        <v>10</v>
      </c>
      <c r="E5460" s="10" t="n">
        <v>0.1776125226270054</v>
      </c>
      <c r="F5460">
        <f>E5460*Parametrar!$B$7</f>
        <v/>
      </c>
    </row>
    <row r="5461">
      <c r="A5461" t="inlineStr">
        <is>
          <t>2024-08-15 11:00</t>
        </is>
      </c>
      <c r="B5461" t="n">
        <v>8</v>
      </c>
      <c r="C5461" t="n">
        <v>15</v>
      </c>
      <c r="D5461" t="n">
        <v>11</v>
      </c>
      <c r="E5461" s="10" t="n">
        <v>0.1951629588391101</v>
      </c>
      <c r="F5461">
        <f>E5461*Parametrar!$B$7</f>
        <v/>
      </c>
    </row>
    <row r="5462">
      <c r="A5462" t="inlineStr">
        <is>
          <t>2024-08-15 12:00</t>
        </is>
      </c>
      <c r="B5462" t="n">
        <v>8</v>
      </c>
      <c r="C5462" t="n">
        <v>15</v>
      </c>
      <c r="D5462" t="n">
        <v>12</v>
      </c>
      <c r="E5462" s="10" t="n">
        <v>0.2214886131572671</v>
      </c>
      <c r="F5462">
        <f>E5462*Parametrar!$B$7</f>
        <v/>
      </c>
    </row>
    <row r="5463">
      <c r="A5463" t="inlineStr">
        <is>
          <t>2024-08-15 13:00</t>
        </is>
      </c>
      <c r="B5463" t="n">
        <v>8</v>
      </c>
      <c r="C5463" t="n">
        <v>15</v>
      </c>
      <c r="D5463" t="n">
        <v>13</v>
      </c>
      <c r="E5463" s="10" t="n">
        <v>0.242385754172581</v>
      </c>
      <c r="F5463">
        <f>E5463*Parametrar!$B$7</f>
        <v/>
      </c>
    </row>
    <row r="5464">
      <c r="A5464" t="inlineStr">
        <is>
          <t>2024-08-15 14:00</t>
        </is>
      </c>
      <c r="B5464" t="n">
        <v>8</v>
      </c>
      <c r="C5464" t="n">
        <v>15</v>
      </c>
      <c r="D5464" t="n">
        <v>14</v>
      </c>
      <c r="E5464" s="10" t="n">
        <v>0.255851629404391</v>
      </c>
      <c r="F5464">
        <f>E5464*Parametrar!$B$7</f>
        <v/>
      </c>
    </row>
    <row r="5465">
      <c r="A5465" t="inlineStr">
        <is>
          <t>2024-08-15 15:00</t>
        </is>
      </c>
      <c r="B5465" t="n">
        <v>8</v>
      </c>
      <c r="C5465" t="n">
        <v>15</v>
      </c>
      <c r="D5465" t="n">
        <v>15</v>
      </c>
      <c r="E5465" s="10" t="n">
        <v>0.2698181927563663</v>
      </c>
      <c r="F5465">
        <f>E5465*Parametrar!$B$7</f>
        <v/>
      </c>
    </row>
    <row r="5466">
      <c r="A5466" t="inlineStr">
        <is>
          <t>2024-08-15 16:00</t>
        </is>
      </c>
      <c r="B5466" t="n">
        <v>8</v>
      </c>
      <c r="C5466" t="n">
        <v>15</v>
      </c>
      <c r="D5466" t="n">
        <v>16</v>
      </c>
      <c r="E5466" s="10" t="n">
        <v>0.2819664676719522</v>
      </c>
      <c r="F5466">
        <f>E5466*Parametrar!$B$7</f>
        <v/>
      </c>
    </row>
    <row r="5467">
      <c r="A5467" t="inlineStr">
        <is>
          <t>2024-08-15 17:00</t>
        </is>
      </c>
      <c r="B5467" t="n">
        <v>8</v>
      </c>
      <c r="C5467" t="n">
        <v>15</v>
      </c>
      <c r="D5467" t="n">
        <v>17</v>
      </c>
      <c r="E5467" s="10" t="n">
        <v>0.2567739496257479</v>
      </c>
      <c r="F5467">
        <f>E5467*Parametrar!$B$7</f>
        <v/>
      </c>
    </row>
    <row r="5468">
      <c r="A5468" t="inlineStr">
        <is>
          <t>2024-08-15 18:00</t>
        </is>
      </c>
      <c r="B5468" t="n">
        <v>8</v>
      </c>
      <c r="C5468" t="n">
        <v>15</v>
      </c>
      <c r="D5468" t="n">
        <v>18</v>
      </c>
      <c r="E5468" s="10" t="n">
        <v>0.2545867331008159</v>
      </c>
      <c r="F5468">
        <f>E5468*Parametrar!$B$7</f>
        <v/>
      </c>
    </row>
    <row r="5469">
      <c r="A5469" t="inlineStr">
        <is>
          <t>2024-08-15 19:00</t>
        </is>
      </c>
      <c r="B5469" t="n">
        <v>8</v>
      </c>
      <c r="C5469" t="n">
        <v>15</v>
      </c>
      <c r="D5469" t="n">
        <v>19</v>
      </c>
      <c r="E5469" s="10" t="n">
        <v>0.2653383516812044</v>
      </c>
      <c r="F5469">
        <f>E5469*Parametrar!$B$7</f>
        <v/>
      </c>
    </row>
    <row r="5470">
      <c r="A5470" t="inlineStr">
        <is>
          <t>2024-08-15 20:00</t>
        </is>
      </c>
      <c r="B5470" t="n">
        <v>8</v>
      </c>
      <c r="C5470" t="n">
        <v>15</v>
      </c>
      <c r="D5470" t="n">
        <v>20</v>
      </c>
      <c r="E5470" s="10" t="n">
        <v>0.2824935077984419</v>
      </c>
      <c r="F5470">
        <f>E5470*Parametrar!$B$7</f>
        <v/>
      </c>
    </row>
    <row r="5471">
      <c r="A5471" t="inlineStr">
        <is>
          <t>2024-08-15 21:00</t>
        </is>
      </c>
      <c r="B5471" t="n">
        <v>8</v>
      </c>
      <c r="C5471" t="n">
        <v>15</v>
      </c>
      <c r="D5471" t="n">
        <v>21</v>
      </c>
      <c r="E5471" s="10" t="n">
        <v>0.2997804239473018</v>
      </c>
      <c r="F5471">
        <f>E5471*Parametrar!$B$7</f>
        <v/>
      </c>
    </row>
    <row r="5472">
      <c r="A5472" t="inlineStr">
        <is>
          <t>2024-08-15 22:00</t>
        </is>
      </c>
      <c r="B5472" t="n">
        <v>8</v>
      </c>
      <c r="C5472" t="n">
        <v>15</v>
      </c>
      <c r="D5472" t="n">
        <v>22</v>
      </c>
      <c r="E5472" s="10" t="n">
        <v>0.3054461053070653</v>
      </c>
      <c r="F5472">
        <f>E5472*Parametrar!$B$7</f>
        <v/>
      </c>
    </row>
    <row r="5473">
      <c r="A5473" t="inlineStr">
        <is>
          <t>2024-08-15 23:00</t>
        </is>
      </c>
      <c r="B5473" t="n">
        <v>8</v>
      </c>
      <c r="C5473" t="n">
        <v>15</v>
      </c>
      <c r="D5473" t="n">
        <v>23</v>
      </c>
      <c r="E5473" s="10" t="n">
        <v>0.3017831764279623</v>
      </c>
      <c r="F5473">
        <f>E5473*Parametrar!$B$7</f>
        <v/>
      </c>
    </row>
    <row r="5474">
      <c r="A5474" t="inlineStr">
        <is>
          <t>2024-08-16 00:00</t>
        </is>
      </c>
      <c r="B5474" t="n">
        <v>8</v>
      </c>
      <c r="C5474" t="n">
        <v>16</v>
      </c>
      <c r="D5474" t="n">
        <v>0</v>
      </c>
      <c r="E5474" s="10" t="n">
        <v>0.2682370723768974</v>
      </c>
      <c r="F5474">
        <f>E5474*Parametrar!$B$7</f>
        <v/>
      </c>
    </row>
    <row r="5475">
      <c r="A5475" t="inlineStr">
        <is>
          <t>2024-08-16 01:00</t>
        </is>
      </c>
      <c r="B5475" t="n">
        <v>8</v>
      </c>
      <c r="C5475" t="n">
        <v>16</v>
      </c>
      <c r="D5475" t="n">
        <v>1</v>
      </c>
      <c r="E5475" s="10" t="n">
        <v>0.2910579098538983</v>
      </c>
      <c r="F5475">
        <f>E5475*Parametrar!$B$7</f>
        <v/>
      </c>
    </row>
    <row r="5476">
      <c r="A5476" t="inlineStr">
        <is>
          <t>2024-08-16 02:00</t>
        </is>
      </c>
      <c r="B5476" t="n">
        <v>8</v>
      </c>
      <c r="C5476" t="n">
        <v>16</v>
      </c>
      <c r="D5476" t="n">
        <v>2</v>
      </c>
      <c r="E5476" s="10" t="n">
        <v>0.2821772837225481</v>
      </c>
      <c r="F5476">
        <f>E5476*Parametrar!$B$7</f>
        <v/>
      </c>
    </row>
    <row r="5477">
      <c r="A5477" t="inlineStr">
        <is>
          <t>2024-08-16 03:00</t>
        </is>
      </c>
      <c r="B5477" t="n">
        <v>8</v>
      </c>
      <c r="C5477" t="n">
        <v>16</v>
      </c>
      <c r="D5477" t="n">
        <v>3</v>
      </c>
      <c r="E5477" s="10" t="n">
        <v>0.2717155372117289</v>
      </c>
      <c r="F5477">
        <f>E5477*Parametrar!$B$7</f>
        <v/>
      </c>
    </row>
    <row r="5478">
      <c r="A5478" t="inlineStr">
        <is>
          <t>2024-08-16 04:00</t>
        </is>
      </c>
      <c r="B5478" t="n">
        <v>8</v>
      </c>
      <c r="C5478" t="n">
        <v>16</v>
      </c>
      <c r="D5478" t="n">
        <v>4</v>
      </c>
      <c r="E5478" s="10" t="n">
        <v>0.2677890882693812</v>
      </c>
      <c r="F5478">
        <f>E5478*Parametrar!$B$7</f>
        <v/>
      </c>
    </row>
    <row r="5479">
      <c r="A5479" t="inlineStr">
        <is>
          <t>2024-08-16 05:00</t>
        </is>
      </c>
      <c r="B5479" t="n">
        <v>8</v>
      </c>
      <c r="C5479" t="n">
        <v>16</v>
      </c>
      <c r="D5479" t="n">
        <v>5</v>
      </c>
      <c r="E5479" s="10" t="n">
        <v>0.2558252773980665</v>
      </c>
      <c r="F5479">
        <f>E5479*Parametrar!$B$7</f>
        <v/>
      </c>
    </row>
    <row r="5480">
      <c r="A5480" t="inlineStr">
        <is>
          <t>2024-08-16 06:00</t>
        </is>
      </c>
      <c r="B5480" t="n">
        <v>8</v>
      </c>
      <c r="C5480" t="n">
        <v>16</v>
      </c>
      <c r="D5480" t="n">
        <v>6</v>
      </c>
      <c r="E5480" s="10" t="n">
        <v>0.2412526179006283</v>
      </c>
      <c r="F5480">
        <f>E5480*Parametrar!$B$7</f>
        <v/>
      </c>
    </row>
    <row r="5481">
      <c r="A5481" t="inlineStr">
        <is>
          <t>2024-08-16 07:00</t>
        </is>
      </c>
      <c r="B5481" t="n">
        <v>8</v>
      </c>
      <c r="C5481" t="n">
        <v>16</v>
      </c>
      <c r="D5481" t="n">
        <v>7</v>
      </c>
      <c r="E5481" s="10" t="n">
        <v>0.225256950061668</v>
      </c>
      <c r="F5481">
        <f>E5481*Parametrar!$B$7</f>
        <v/>
      </c>
    </row>
    <row r="5482">
      <c r="A5482" t="inlineStr">
        <is>
          <t>2024-08-16 08:00</t>
        </is>
      </c>
      <c r="B5482" t="n">
        <v>8</v>
      </c>
      <c r="C5482" t="n">
        <v>16</v>
      </c>
      <c r="D5482" t="n">
        <v>8</v>
      </c>
      <c r="E5482" s="10" t="n">
        <v>0.221699429207863</v>
      </c>
      <c r="F5482">
        <f>E5482*Parametrar!$B$7</f>
        <v/>
      </c>
    </row>
    <row r="5483">
      <c r="A5483" t="inlineStr">
        <is>
          <t>2024-08-16 09:00</t>
        </is>
      </c>
      <c r="B5483" t="n">
        <v>8</v>
      </c>
      <c r="C5483" t="n">
        <v>16</v>
      </c>
      <c r="D5483" t="n">
        <v>9</v>
      </c>
      <c r="E5483" s="10" t="n">
        <v>0.2274705185929245</v>
      </c>
      <c r="F5483">
        <f>E5483*Parametrar!$B$7</f>
        <v/>
      </c>
    </row>
    <row r="5484">
      <c r="A5484" t="inlineStr">
        <is>
          <t>2024-08-16 10:00</t>
        </is>
      </c>
      <c r="B5484" t="n">
        <v>8</v>
      </c>
      <c r="C5484" t="n">
        <v>16</v>
      </c>
      <c r="D5484" t="n">
        <v>10</v>
      </c>
      <c r="E5484" s="10" t="n">
        <v>0.2323456397629536</v>
      </c>
      <c r="F5484">
        <f>E5484*Parametrar!$B$7</f>
        <v/>
      </c>
    </row>
    <row r="5485">
      <c r="A5485" t="inlineStr">
        <is>
          <t>2024-08-16 11:00</t>
        </is>
      </c>
      <c r="B5485" t="n">
        <v>8</v>
      </c>
      <c r="C5485" t="n">
        <v>16</v>
      </c>
      <c r="D5485" t="n">
        <v>11</v>
      </c>
      <c r="E5485" s="10" t="n">
        <v>0.2367464248191419</v>
      </c>
      <c r="F5485">
        <f>E5485*Parametrar!$B$7</f>
        <v/>
      </c>
    </row>
    <row r="5486">
      <c r="A5486" t="inlineStr">
        <is>
          <t>2024-08-16 12:00</t>
        </is>
      </c>
      <c r="B5486" t="n">
        <v>8</v>
      </c>
      <c r="C5486" t="n">
        <v>16</v>
      </c>
      <c r="D5486" t="n">
        <v>12</v>
      </c>
      <c r="E5486" s="10" t="n">
        <v>0.2378005050721212</v>
      </c>
      <c r="F5486">
        <f>E5486*Parametrar!$B$7</f>
        <v/>
      </c>
    </row>
    <row r="5487">
      <c r="A5487" t="inlineStr">
        <is>
          <t>2024-08-16 13:00</t>
        </is>
      </c>
      <c r="B5487" t="n">
        <v>8</v>
      </c>
      <c r="C5487" t="n">
        <v>16</v>
      </c>
      <c r="D5487" t="n">
        <v>13</v>
      </c>
      <c r="E5487" s="10" t="n">
        <v>0.2378268570784457</v>
      </c>
      <c r="F5487">
        <f>E5487*Parametrar!$B$7</f>
        <v/>
      </c>
    </row>
    <row r="5488">
      <c r="A5488" t="inlineStr">
        <is>
          <t>2024-08-16 14:00</t>
        </is>
      </c>
      <c r="B5488" t="n">
        <v>8</v>
      </c>
      <c r="C5488" t="n">
        <v>16</v>
      </c>
      <c r="D5488" t="n">
        <v>14</v>
      </c>
      <c r="E5488" s="10" t="n">
        <v>0.236693720806493</v>
      </c>
      <c r="F5488">
        <f>E5488*Parametrar!$B$7</f>
        <v/>
      </c>
    </row>
    <row r="5489">
      <c r="A5489" t="inlineStr">
        <is>
          <t>2024-08-16 15:00</t>
        </is>
      </c>
      <c r="B5489" t="n">
        <v>8</v>
      </c>
      <c r="C5489" t="n">
        <v>16</v>
      </c>
      <c r="D5489" t="n">
        <v>15</v>
      </c>
      <c r="E5489" s="10" t="n">
        <v>0.2414634339512242</v>
      </c>
      <c r="F5489">
        <f>E5489*Parametrar!$B$7</f>
        <v/>
      </c>
    </row>
    <row r="5490">
      <c r="A5490" t="inlineStr">
        <is>
          <t>2024-08-16 16:00</t>
        </is>
      </c>
      <c r="B5490" t="n">
        <v>8</v>
      </c>
      <c r="C5490" t="n">
        <v>16</v>
      </c>
      <c r="D5490" t="n">
        <v>16</v>
      </c>
      <c r="E5490" s="10" t="n">
        <v>0.2337950001108</v>
      </c>
      <c r="F5490">
        <f>E5490*Parametrar!$B$7</f>
        <v/>
      </c>
    </row>
    <row r="5491">
      <c r="A5491" t="inlineStr">
        <is>
          <t>2024-08-16 17:00</t>
        </is>
      </c>
      <c r="B5491" t="n">
        <v>8</v>
      </c>
      <c r="C5491" t="n">
        <v>16</v>
      </c>
      <c r="D5491" t="n">
        <v>17</v>
      </c>
      <c r="E5491" s="10" t="n">
        <v>0.2225953974228954</v>
      </c>
      <c r="F5491">
        <f>E5491*Parametrar!$B$7</f>
        <v/>
      </c>
    </row>
    <row r="5492">
      <c r="A5492" t="inlineStr">
        <is>
          <t>2024-08-16 18:00</t>
        </is>
      </c>
      <c r="B5492" t="n">
        <v>8</v>
      </c>
      <c r="C5492" t="n">
        <v>16</v>
      </c>
      <c r="D5492" t="n">
        <v>18</v>
      </c>
      <c r="E5492" s="10" t="n">
        <v>0.2154803557152854</v>
      </c>
      <c r="F5492">
        <f>E5492*Parametrar!$B$7</f>
        <v/>
      </c>
    </row>
    <row r="5493">
      <c r="A5493" t="inlineStr">
        <is>
          <t>2024-08-16 19:00</t>
        </is>
      </c>
      <c r="B5493" t="n">
        <v>8</v>
      </c>
      <c r="C5493" t="n">
        <v>16</v>
      </c>
      <c r="D5493" t="n">
        <v>19</v>
      </c>
      <c r="E5493" s="10" t="n">
        <v>0.218853412524819</v>
      </c>
      <c r="F5493">
        <f>E5493*Parametrar!$B$7</f>
        <v/>
      </c>
    </row>
    <row r="5494">
      <c r="A5494" t="inlineStr">
        <is>
          <t>2024-08-16 20:00</t>
        </is>
      </c>
      <c r="B5494" t="n">
        <v>8</v>
      </c>
      <c r="C5494" t="n">
        <v>16</v>
      </c>
      <c r="D5494" t="n">
        <v>20</v>
      </c>
      <c r="E5494" s="10" t="n">
        <v>0.2355342325282158</v>
      </c>
      <c r="F5494">
        <f>E5494*Parametrar!$B$7</f>
        <v/>
      </c>
    </row>
    <row r="5495">
      <c r="A5495" t="inlineStr">
        <is>
          <t>2024-08-16 21:00</t>
        </is>
      </c>
      <c r="B5495" t="n">
        <v>8</v>
      </c>
      <c r="C5495" t="n">
        <v>16</v>
      </c>
      <c r="D5495" t="n">
        <v>21</v>
      </c>
      <c r="E5495" s="10" t="n">
        <v>0.2509501562280375</v>
      </c>
      <c r="F5495">
        <f>E5495*Parametrar!$B$7</f>
        <v/>
      </c>
    </row>
    <row r="5496">
      <c r="A5496" t="inlineStr">
        <is>
          <t>2024-08-16 22:00</t>
        </is>
      </c>
      <c r="B5496" t="n">
        <v>8</v>
      </c>
      <c r="C5496" t="n">
        <v>16</v>
      </c>
      <c r="D5496" t="n">
        <v>22</v>
      </c>
      <c r="E5496" s="10" t="n">
        <v>0.2610166226439894</v>
      </c>
      <c r="F5496">
        <f>E5496*Parametrar!$B$7</f>
        <v/>
      </c>
    </row>
    <row r="5497">
      <c r="A5497" t="inlineStr">
        <is>
          <t>2024-08-16 23:00</t>
        </is>
      </c>
      <c r="B5497" t="n">
        <v>8</v>
      </c>
      <c r="C5497" t="n">
        <v>16</v>
      </c>
      <c r="D5497" t="n">
        <v>23</v>
      </c>
      <c r="E5497" s="10" t="n">
        <v>0.2660235038456409</v>
      </c>
      <c r="F5497">
        <f>E5497*Parametrar!$B$7</f>
        <v/>
      </c>
    </row>
    <row r="5498">
      <c r="A5498" t="inlineStr">
        <is>
          <t>2024-08-17 00:00</t>
        </is>
      </c>
      <c r="B5498" t="n">
        <v>8</v>
      </c>
      <c r="C5498" t="n">
        <v>17</v>
      </c>
      <c r="D5498" t="n">
        <v>0</v>
      </c>
      <c r="E5498" s="10" t="n">
        <v>0.2346909683258324</v>
      </c>
      <c r="F5498">
        <f>E5498*Parametrar!$B$7</f>
        <v/>
      </c>
    </row>
    <row r="5499">
      <c r="A5499" t="inlineStr">
        <is>
          <t>2024-08-17 01:00</t>
        </is>
      </c>
      <c r="B5499" t="n">
        <v>8</v>
      </c>
      <c r="C5499" t="n">
        <v>17</v>
      </c>
      <c r="D5499" t="n">
        <v>1</v>
      </c>
      <c r="E5499" s="10" t="n">
        <v>0.2695019686804725</v>
      </c>
      <c r="F5499">
        <f>E5499*Parametrar!$B$7</f>
        <v/>
      </c>
    </row>
    <row r="5500">
      <c r="A5500" t="inlineStr">
        <is>
          <t>2024-08-17 02:00</t>
        </is>
      </c>
      <c r="B5500" t="n">
        <v>8</v>
      </c>
      <c r="C5500" t="n">
        <v>17</v>
      </c>
      <c r="D5500" t="n">
        <v>2</v>
      </c>
      <c r="E5500" s="10" t="n">
        <v>0.2695810246994459</v>
      </c>
      <c r="F5500">
        <f>E5500*Parametrar!$B$7</f>
        <v/>
      </c>
    </row>
    <row r="5501">
      <c r="A5501" t="inlineStr">
        <is>
          <t>2024-08-17 03:00</t>
        </is>
      </c>
      <c r="B5501" t="n">
        <v>8</v>
      </c>
      <c r="C5501" t="n">
        <v>17</v>
      </c>
      <c r="D5501" t="n">
        <v>3</v>
      </c>
      <c r="E5501" s="10" t="n">
        <v>0.2657072797697471</v>
      </c>
      <c r="F5501">
        <f>E5501*Parametrar!$B$7</f>
        <v/>
      </c>
    </row>
    <row r="5502">
      <c r="A5502" t="inlineStr">
        <is>
          <t>2024-08-17 04:00</t>
        </is>
      </c>
      <c r="B5502" t="n">
        <v>8</v>
      </c>
      <c r="C5502" t="n">
        <v>17</v>
      </c>
      <c r="D5502" t="n">
        <v>4</v>
      </c>
      <c r="E5502" s="10" t="n">
        <v>0.2652329436559064</v>
      </c>
      <c r="F5502">
        <f>E5502*Parametrar!$B$7</f>
        <v/>
      </c>
    </row>
    <row r="5503">
      <c r="A5503" t="inlineStr">
        <is>
          <t>2024-08-17 05:00</t>
        </is>
      </c>
      <c r="B5503" t="n">
        <v>8</v>
      </c>
      <c r="C5503" t="n">
        <v>17</v>
      </c>
      <c r="D5503" t="n">
        <v>5</v>
      </c>
      <c r="E5503" s="10" t="n">
        <v>0.2603578224858774</v>
      </c>
      <c r="F5503">
        <f>E5503*Parametrar!$B$7</f>
        <v/>
      </c>
    </row>
    <row r="5504">
      <c r="A5504" t="inlineStr">
        <is>
          <t>2024-08-17 06:00</t>
        </is>
      </c>
      <c r="B5504" t="n">
        <v>8</v>
      </c>
      <c r="C5504" t="n">
        <v>17</v>
      </c>
      <c r="D5504" t="n">
        <v>6</v>
      </c>
      <c r="E5504" s="10" t="n">
        <v>0.2446520267164864</v>
      </c>
      <c r="F5504">
        <f>E5504*Parametrar!$B$7</f>
        <v/>
      </c>
    </row>
    <row r="5505">
      <c r="A5505" t="inlineStr">
        <is>
          <t>2024-08-17 07:00</t>
        </is>
      </c>
      <c r="B5505" t="n">
        <v>8</v>
      </c>
      <c r="C5505" t="n">
        <v>17</v>
      </c>
      <c r="D5505" t="n">
        <v>7</v>
      </c>
      <c r="E5505" s="10" t="n">
        <v>0.234453800268912</v>
      </c>
      <c r="F5505">
        <f>E5505*Parametrar!$B$7</f>
        <v/>
      </c>
    </row>
    <row r="5506">
      <c r="A5506" t="inlineStr">
        <is>
          <t>2024-08-17 08:00</t>
        </is>
      </c>
      <c r="B5506" t="n">
        <v>8</v>
      </c>
      <c r="C5506" t="n">
        <v>17</v>
      </c>
      <c r="D5506" t="n">
        <v>8</v>
      </c>
      <c r="E5506" s="10" t="n">
        <v>0.2401194816286756</v>
      </c>
      <c r="F5506">
        <f>E5506*Parametrar!$B$7</f>
        <v/>
      </c>
    </row>
    <row r="5507">
      <c r="A5507" t="inlineStr">
        <is>
          <t>2024-08-17 09:00</t>
        </is>
      </c>
      <c r="B5507" t="n">
        <v>8</v>
      </c>
      <c r="C5507" t="n">
        <v>17</v>
      </c>
      <c r="D5507" t="n">
        <v>9</v>
      </c>
      <c r="E5507" s="10" t="n">
        <v>0.2492899798295951</v>
      </c>
      <c r="F5507">
        <f>E5507*Parametrar!$B$7</f>
        <v/>
      </c>
    </row>
    <row r="5508">
      <c r="A5508" t="inlineStr">
        <is>
          <t>2024-08-17 10:00</t>
        </is>
      </c>
      <c r="B5508" t="n">
        <v>8</v>
      </c>
      <c r="C5508" t="n">
        <v>17</v>
      </c>
      <c r="D5508" t="n">
        <v>10</v>
      </c>
      <c r="E5508" s="10" t="n">
        <v>0.2521623485189636</v>
      </c>
      <c r="F5508">
        <f>E5508*Parametrar!$B$7</f>
        <v/>
      </c>
    </row>
    <row r="5509">
      <c r="A5509" t="inlineStr">
        <is>
          <t>2024-08-17 11:00</t>
        </is>
      </c>
      <c r="B5509" t="n">
        <v>8</v>
      </c>
      <c r="C5509" t="n">
        <v>17</v>
      </c>
      <c r="D5509" t="n">
        <v>11</v>
      </c>
      <c r="E5509" s="10" t="n">
        <v>0.2575908618218068</v>
      </c>
      <c r="F5509">
        <f>E5509*Parametrar!$B$7</f>
        <v/>
      </c>
    </row>
    <row r="5510">
      <c r="A5510" t="inlineStr">
        <is>
          <t>2024-08-17 12:00</t>
        </is>
      </c>
      <c r="B5510" t="n">
        <v>8</v>
      </c>
      <c r="C5510" t="n">
        <v>17</v>
      </c>
      <c r="D5510" t="n">
        <v>12</v>
      </c>
      <c r="E5510" s="10" t="n">
        <v>0.2611483826756118</v>
      </c>
      <c r="F5510">
        <f>E5510*Parametrar!$B$7</f>
        <v/>
      </c>
    </row>
    <row r="5511">
      <c r="A5511" t="inlineStr">
        <is>
          <t>2024-08-17 13:00</t>
        </is>
      </c>
      <c r="B5511" t="n">
        <v>8</v>
      </c>
      <c r="C5511" t="n">
        <v>17</v>
      </c>
      <c r="D5511" t="n">
        <v>13</v>
      </c>
      <c r="E5511" s="10" t="n">
        <v>0.2658917438140185</v>
      </c>
      <c r="F5511">
        <f>E5511*Parametrar!$B$7</f>
        <v/>
      </c>
    </row>
    <row r="5512">
      <c r="A5512" t="inlineStr">
        <is>
          <t>2024-08-17 14:00</t>
        </is>
      </c>
      <c r="B5512" t="n">
        <v>8</v>
      </c>
      <c r="C5512" t="n">
        <v>17</v>
      </c>
      <c r="D5512" t="n">
        <v>14</v>
      </c>
      <c r="E5512" s="10" t="n">
        <v>0.2691593925982542</v>
      </c>
      <c r="F5512">
        <f>E5512*Parametrar!$B$7</f>
        <v/>
      </c>
    </row>
    <row r="5513">
      <c r="A5513" t="inlineStr">
        <is>
          <t>2024-08-17 15:00</t>
        </is>
      </c>
      <c r="B5513" t="n">
        <v>8</v>
      </c>
      <c r="C5513" t="n">
        <v>17</v>
      </c>
      <c r="D5513" t="n">
        <v>15</v>
      </c>
      <c r="E5513" s="10" t="n">
        <v>0.2637572313017355</v>
      </c>
      <c r="F5513">
        <f>E5513*Parametrar!$B$7</f>
        <v/>
      </c>
    </row>
    <row r="5514">
      <c r="A5514" t="inlineStr">
        <is>
          <t>2024-08-17 16:00</t>
        </is>
      </c>
      <c r="B5514" t="n">
        <v>8</v>
      </c>
      <c r="C5514" t="n">
        <v>17</v>
      </c>
      <c r="D5514" t="n">
        <v>16</v>
      </c>
      <c r="E5514" s="10" t="n">
        <v>0.2500541880130051</v>
      </c>
      <c r="F5514">
        <f>E5514*Parametrar!$B$7</f>
        <v/>
      </c>
    </row>
    <row r="5515">
      <c r="A5515" t="inlineStr">
        <is>
          <t>2024-08-17 17:00</t>
        </is>
      </c>
      <c r="B5515" t="n">
        <v>8</v>
      </c>
      <c r="C5515" t="n">
        <v>17</v>
      </c>
      <c r="D5515" t="n">
        <v>17</v>
      </c>
      <c r="E5515" s="10" t="n">
        <v>0.2361403286736789</v>
      </c>
      <c r="F5515">
        <f>E5515*Parametrar!$B$7</f>
        <v/>
      </c>
    </row>
    <row r="5516">
      <c r="A5516" t="inlineStr">
        <is>
          <t>2024-08-17 18:00</t>
        </is>
      </c>
      <c r="B5516" t="n">
        <v>8</v>
      </c>
      <c r="C5516" t="n">
        <v>17</v>
      </c>
      <c r="D5516" t="n">
        <v>18</v>
      </c>
      <c r="E5516" s="10" t="n">
        <v>0.2247035579288539</v>
      </c>
      <c r="F5516">
        <f>E5516*Parametrar!$B$7</f>
        <v/>
      </c>
    </row>
    <row r="5517">
      <c r="A5517" t="inlineStr">
        <is>
          <t>2024-08-17 19:00</t>
        </is>
      </c>
      <c r="B5517" t="n">
        <v>8</v>
      </c>
      <c r="C5517" t="n">
        <v>17</v>
      </c>
      <c r="D5517" t="n">
        <v>19</v>
      </c>
      <c r="E5517" s="10" t="n">
        <v>0.2240447577707418</v>
      </c>
      <c r="F5517">
        <f>E5517*Parametrar!$B$7</f>
        <v/>
      </c>
    </row>
    <row r="5518">
      <c r="A5518" t="inlineStr">
        <is>
          <t>2024-08-17 20:00</t>
        </is>
      </c>
      <c r="B5518" t="n">
        <v>8</v>
      </c>
      <c r="C5518" t="n">
        <v>17</v>
      </c>
      <c r="D5518" t="n">
        <v>20</v>
      </c>
      <c r="E5518" s="10" t="n">
        <v>0.2325301038072249</v>
      </c>
      <c r="F5518">
        <f>E5518*Parametrar!$B$7</f>
        <v/>
      </c>
    </row>
    <row r="5519">
      <c r="A5519" t="inlineStr">
        <is>
          <t>2024-08-17 21:00</t>
        </is>
      </c>
      <c r="B5519" t="n">
        <v>8</v>
      </c>
      <c r="C5519" t="n">
        <v>17</v>
      </c>
      <c r="D5519" t="n">
        <v>21</v>
      </c>
      <c r="E5519" s="10" t="n">
        <v>0.2427546822611238</v>
      </c>
      <c r="F5519">
        <f>E5519*Parametrar!$B$7</f>
        <v/>
      </c>
    </row>
    <row r="5520">
      <c r="A5520" t="inlineStr">
        <is>
          <t>2024-08-17 22:00</t>
        </is>
      </c>
      <c r="B5520" t="n">
        <v>8</v>
      </c>
      <c r="C5520" t="n">
        <v>17</v>
      </c>
      <c r="D5520" t="n">
        <v>22</v>
      </c>
      <c r="E5520" s="10" t="n">
        <v>0.2407519297804632</v>
      </c>
      <c r="F5520">
        <f>E5520*Parametrar!$B$7</f>
        <v/>
      </c>
    </row>
    <row r="5521">
      <c r="A5521" t="inlineStr">
        <is>
          <t>2024-08-17 23:00</t>
        </is>
      </c>
      <c r="B5521" t="n">
        <v>8</v>
      </c>
      <c r="C5521" t="n">
        <v>17</v>
      </c>
      <c r="D5521" t="n">
        <v>23</v>
      </c>
      <c r="E5521" s="10" t="n">
        <v>0.241621545989171</v>
      </c>
      <c r="F5521">
        <f>E5521*Parametrar!$B$7</f>
        <v/>
      </c>
    </row>
    <row r="5522">
      <c r="A5522" t="inlineStr">
        <is>
          <t>2024-08-18 00:00</t>
        </is>
      </c>
      <c r="B5522" t="n">
        <v>8</v>
      </c>
      <c r="C5522" t="n">
        <v>18</v>
      </c>
      <c r="D5522" t="n">
        <v>0</v>
      </c>
      <c r="E5522" s="10" t="n">
        <v>0.2902937016704884</v>
      </c>
      <c r="F5522">
        <f>E5522*Parametrar!$B$7</f>
        <v/>
      </c>
    </row>
    <row r="5523">
      <c r="A5523" t="inlineStr">
        <is>
          <t>2024-08-18 01:00</t>
        </is>
      </c>
      <c r="B5523" t="n">
        <v>8</v>
      </c>
      <c r="C5523" t="n">
        <v>18</v>
      </c>
      <c r="D5523" t="n">
        <v>1</v>
      </c>
      <c r="E5523" s="10" t="n">
        <v>0.2265745503778921</v>
      </c>
      <c r="F5523">
        <f>E5523*Parametrar!$B$7</f>
        <v/>
      </c>
    </row>
    <row r="5524">
      <c r="A5524" t="inlineStr">
        <is>
          <t>2024-08-18 02:00</t>
        </is>
      </c>
      <c r="B5524" t="n">
        <v>8</v>
      </c>
      <c r="C5524" t="n">
        <v>18</v>
      </c>
      <c r="D5524" t="n">
        <v>2</v>
      </c>
      <c r="E5524" s="10" t="n">
        <v>0.2295523270925585</v>
      </c>
      <c r="F5524">
        <f>E5524*Parametrar!$B$7</f>
        <v/>
      </c>
    </row>
    <row r="5525">
      <c r="A5525" t="inlineStr">
        <is>
          <t>2024-08-18 03:00</t>
        </is>
      </c>
      <c r="B5525" t="n">
        <v>8</v>
      </c>
      <c r="C5525" t="n">
        <v>18</v>
      </c>
      <c r="D5525" t="n">
        <v>3</v>
      </c>
      <c r="E5525" s="10" t="n">
        <v>0.2270488864917328</v>
      </c>
      <c r="F5525">
        <f>E5525*Parametrar!$B$7</f>
        <v/>
      </c>
    </row>
    <row r="5526">
      <c r="A5526" t="inlineStr">
        <is>
          <t>2024-08-18 04:00</t>
        </is>
      </c>
      <c r="B5526" t="n">
        <v>8</v>
      </c>
      <c r="C5526" t="n">
        <v>18</v>
      </c>
      <c r="D5526" t="n">
        <v>4</v>
      </c>
      <c r="E5526" s="10" t="n">
        <v>0.2220156532837568</v>
      </c>
      <c r="F5526">
        <f>E5526*Parametrar!$B$7</f>
        <v/>
      </c>
    </row>
    <row r="5527">
      <c r="A5527" t="inlineStr">
        <is>
          <t>2024-08-18 05:00</t>
        </is>
      </c>
      <c r="B5527" t="n">
        <v>8</v>
      </c>
      <c r="C5527" t="n">
        <v>18</v>
      </c>
      <c r="D5527" t="n">
        <v>5</v>
      </c>
      <c r="E5527" s="10" t="n">
        <v>0.2172459401390257</v>
      </c>
      <c r="F5527">
        <f>E5527*Parametrar!$B$7</f>
        <v/>
      </c>
    </row>
    <row r="5528">
      <c r="A5528" t="inlineStr">
        <is>
          <t>2024-08-18 06:00</t>
        </is>
      </c>
      <c r="B5528" t="n">
        <v>8</v>
      </c>
      <c r="C5528" t="n">
        <v>18</v>
      </c>
      <c r="D5528" t="n">
        <v>6</v>
      </c>
      <c r="E5528" s="10" t="n">
        <v>0.2072058257293982</v>
      </c>
      <c r="F5528">
        <f>E5528*Parametrar!$B$7</f>
        <v/>
      </c>
    </row>
    <row r="5529">
      <c r="A5529" t="inlineStr">
        <is>
          <t>2024-08-18 07:00</t>
        </is>
      </c>
      <c r="B5529" t="n">
        <v>8</v>
      </c>
      <c r="C5529" t="n">
        <v>18</v>
      </c>
      <c r="D5529" t="n">
        <v>7</v>
      </c>
      <c r="E5529" s="10" t="n">
        <v>0.1969021912565259</v>
      </c>
      <c r="F5529">
        <f>E5529*Parametrar!$B$7</f>
        <v/>
      </c>
    </row>
    <row r="5530">
      <c r="A5530" t="inlineStr">
        <is>
          <t>2024-08-18 08:00</t>
        </is>
      </c>
      <c r="B5530" t="n">
        <v>8</v>
      </c>
      <c r="C5530" t="n">
        <v>18</v>
      </c>
      <c r="D5530" t="n">
        <v>8</v>
      </c>
      <c r="E5530" s="10" t="n">
        <v>0.1979562715095051</v>
      </c>
      <c r="F5530">
        <f>E5530*Parametrar!$B$7</f>
        <v/>
      </c>
    </row>
    <row r="5531">
      <c r="A5531" t="inlineStr">
        <is>
          <t>2024-08-18 09:00</t>
        </is>
      </c>
      <c r="B5531" t="n">
        <v>8</v>
      </c>
      <c r="C5531" t="n">
        <v>18</v>
      </c>
      <c r="D5531" t="n">
        <v>9</v>
      </c>
      <c r="E5531" s="10" t="n">
        <v>0.2104998265199584</v>
      </c>
      <c r="F5531">
        <f>E5531*Parametrar!$B$7</f>
        <v/>
      </c>
    </row>
    <row r="5532">
      <c r="A5532" t="inlineStr">
        <is>
          <t>2024-08-18 10:00</t>
        </is>
      </c>
      <c r="B5532" t="n">
        <v>8</v>
      </c>
      <c r="C5532" t="n">
        <v>18</v>
      </c>
      <c r="D5532" t="n">
        <v>10</v>
      </c>
      <c r="E5532" s="10" t="n">
        <v>0.2228325654798157</v>
      </c>
      <c r="F5532">
        <f>E5532*Parametrar!$B$7</f>
        <v/>
      </c>
    </row>
    <row r="5533">
      <c r="A5533" t="inlineStr">
        <is>
          <t>2024-08-18 11:00</t>
        </is>
      </c>
      <c r="B5533" t="n">
        <v>8</v>
      </c>
      <c r="C5533" t="n">
        <v>18</v>
      </c>
      <c r="D5533" t="n">
        <v>11</v>
      </c>
      <c r="E5533" s="10" t="n">
        <v>0.2352970644712954</v>
      </c>
      <c r="F5533">
        <f>E5533*Parametrar!$B$7</f>
        <v/>
      </c>
    </row>
    <row r="5534">
      <c r="A5534" t="inlineStr">
        <is>
          <t>2024-08-18 12:00</t>
        </is>
      </c>
      <c r="B5534" t="n">
        <v>8</v>
      </c>
      <c r="C5534" t="n">
        <v>18</v>
      </c>
      <c r="D5534" t="n">
        <v>12</v>
      </c>
      <c r="E5534" s="10" t="n">
        <v>0.2473399313615835</v>
      </c>
      <c r="F5534">
        <f>E5534*Parametrar!$B$7</f>
        <v/>
      </c>
    </row>
    <row r="5535">
      <c r="A5535" t="inlineStr">
        <is>
          <t>2024-08-18 13:00</t>
        </is>
      </c>
      <c r="B5535" t="n">
        <v>8</v>
      </c>
      <c r="C5535" t="n">
        <v>18</v>
      </c>
      <c r="D5535" t="n">
        <v>13</v>
      </c>
      <c r="E5535" s="10" t="n">
        <v>0.2550083652020076</v>
      </c>
      <c r="F5535">
        <f>E5535*Parametrar!$B$7</f>
        <v/>
      </c>
    </row>
    <row r="5536">
      <c r="A5536" t="inlineStr">
        <is>
          <t>2024-08-18 14:00</t>
        </is>
      </c>
      <c r="B5536" t="n">
        <v>8</v>
      </c>
      <c r="C5536" t="n">
        <v>18</v>
      </c>
      <c r="D5536" t="n">
        <v>14</v>
      </c>
      <c r="E5536" s="10" t="n">
        <v>0.2574327497838599</v>
      </c>
      <c r="F5536">
        <f>E5536*Parametrar!$B$7</f>
        <v/>
      </c>
    </row>
    <row r="5537">
      <c r="A5537" t="inlineStr">
        <is>
          <t>2024-08-18 15:00</t>
        </is>
      </c>
      <c r="B5537" t="n">
        <v>8</v>
      </c>
      <c r="C5537" t="n">
        <v>18</v>
      </c>
      <c r="D5537" t="n">
        <v>15</v>
      </c>
      <c r="E5537" s="10" t="n">
        <v>0.2585131820431637</v>
      </c>
      <c r="F5537">
        <f>E5537*Parametrar!$B$7</f>
        <v/>
      </c>
    </row>
    <row r="5538">
      <c r="A5538" t="inlineStr">
        <is>
          <t>2024-08-18 16:00</t>
        </is>
      </c>
      <c r="B5538" t="n">
        <v>8</v>
      </c>
      <c r="C5538" t="n">
        <v>18</v>
      </c>
      <c r="D5538" t="n">
        <v>16</v>
      </c>
      <c r="E5538" s="10" t="n">
        <v>0.2587239980937595</v>
      </c>
      <c r="F5538">
        <f>E5538*Parametrar!$B$7</f>
        <v/>
      </c>
    </row>
    <row r="5539">
      <c r="A5539" t="inlineStr">
        <is>
          <t>2024-08-18 17:00</t>
        </is>
      </c>
      <c r="B5539" t="n">
        <v>8</v>
      </c>
      <c r="C5539" t="n">
        <v>18</v>
      </c>
      <c r="D5539" t="n">
        <v>17</v>
      </c>
      <c r="E5539" s="10" t="n">
        <v>0.2712939051105372</v>
      </c>
      <c r="F5539">
        <f>E5539*Parametrar!$B$7</f>
        <v/>
      </c>
    </row>
    <row r="5540">
      <c r="A5540" t="inlineStr">
        <is>
          <t>2024-08-18 18:00</t>
        </is>
      </c>
      <c r="B5540" t="n">
        <v>8</v>
      </c>
      <c r="C5540" t="n">
        <v>18</v>
      </c>
      <c r="D5540" t="n">
        <v>18</v>
      </c>
      <c r="E5540" s="10" t="n">
        <v>0.2575645098154823</v>
      </c>
      <c r="F5540">
        <f>E5540*Parametrar!$B$7</f>
        <v/>
      </c>
    </row>
    <row r="5541">
      <c r="A5541" t="inlineStr">
        <is>
          <t>2024-08-18 19:00</t>
        </is>
      </c>
      <c r="B5541" t="n">
        <v>8</v>
      </c>
      <c r="C5541" t="n">
        <v>18</v>
      </c>
      <c r="D5541" t="n">
        <v>19</v>
      </c>
      <c r="E5541" s="10" t="n">
        <v>0.265865391807694</v>
      </c>
      <c r="F5541">
        <f>E5541*Parametrar!$B$7</f>
        <v/>
      </c>
    </row>
    <row r="5542">
      <c r="A5542" t="inlineStr">
        <is>
          <t>2024-08-18 20:00</t>
        </is>
      </c>
      <c r="B5542" t="n">
        <v>8</v>
      </c>
      <c r="C5542" t="n">
        <v>18</v>
      </c>
      <c r="D5542" t="n">
        <v>20</v>
      </c>
      <c r="E5542" s="10" t="n">
        <v>0.2836266440703946</v>
      </c>
      <c r="F5542">
        <f>E5542*Parametrar!$B$7</f>
        <v/>
      </c>
    </row>
    <row r="5543">
      <c r="A5543" t="inlineStr">
        <is>
          <t>2024-08-18 21:00</t>
        </is>
      </c>
      <c r="B5543" t="n">
        <v>8</v>
      </c>
      <c r="C5543" t="n">
        <v>18</v>
      </c>
      <c r="D5543" t="n">
        <v>21</v>
      </c>
      <c r="E5543" s="10" t="n">
        <v>0.2989108077385939</v>
      </c>
      <c r="F5543">
        <f>E5543*Parametrar!$B$7</f>
        <v/>
      </c>
    </row>
    <row r="5544">
      <c r="A5544" t="inlineStr">
        <is>
          <t>2024-08-18 22:00</t>
        </is>
      </c>
      <c r="B5544" t="n">
        <v>8</v>
      </c>
      <c r="C5544" t="n">
        <v>18</v>
      </c>
      <c r="D5544" t="n">
        <v>22</v>
      </c>
      <c r="E5544" s="10" t="n">
        <v>0.3001493520358445</v>
      </c>
      <c r="F5544">
        <f>E5544*Parametrar!$B$7</f>
        <v/>
      </c>
    </row>
    <row r="5545">
      <c r="A5545" t="inlineStr">
        <is>
          <t>2024-08-18 23:00</t>
        </is>
      </c>
      <c r="B5545" t="n">
        <v>8</v>
      </c>
      <c r="C5545" t="n">
        <v>18</v>
      </c>
      <c r="D5545" t="n">
        <v>23</v>
      </c>
      <c r="E5545" s="10" t="n">
        <v>0.2953005828721399</v>
      </c>
      <c r="F5545">
        <f>E5545*Parametrar!$B$7</f>
        <v/>
      </c>
    </row>
    <row r="5546">
      <c r="A5546" t="inlineStr">
        <is>
          <t>2024-08-19 00:00</t>
        </is>
      </c>
      <c r="B5546" t="n">
        <v>8</v>
      </c>
      <c r="C5546" t="n">
        <v>19</v>
      </c>
      <c r="D5546" t="n">
        <v>0</v>
      </c>
      <c r="E5546" s="10" t="n">
        <v>0.2454425869062209</v>
      </c>
      <c r="F5546">
        <f>E5546*Parametrar!$B$7</f>
        <v/>
      </c>
    </row>
    <row r="5547">
      <c r="A5547" t="inlineStr">
        <is>
          <t>2024-08-19 01:00</t>
        </is>
      </c>
      <c r="B5547" t="n">
        <v>8</v>
      </c>
      <c r="C5547" t="n">
        <v>19</v>
      </c>
      <c r="D5547" t="n">
        <v>1</v>
      </c>
      <c r="E5547" s="10" t="n">
        <v>0.2823353957604949</v>
      </c>
      <c r="F5547">
        <f>E5547*Parametrar!$B$7</f>
        <v/>
      </c>
    </row>
    <row r="5548">
      <c r="A5548" t="inlineStr">
        <is>
          <t>2024-08-19 02:00</t>
        </is>
      </c>
      <c r="B5548" t="n">
        <v>8</v>
      </c>
      <c r="C5548" t="n">
        <v>19</v>
      </c>
      <c r="D5548" t="n">
        <v>2</v>
      </c>
      <c r="E5548" s="10" t="n">
        <v>0.2700290088069621</v>
      </c>
      <c r="F5548">
        <f>E5548*Parametrar!$B$7</f>
        <v/>
      </c>
    </row>
    <row r="5549">
      <c r="A5549" t="inlineStr">
        <is>
          <t>2024-08-19 03:00</t>
        </is>
      </c>
      <c r="B5549" t="n">
        <v>8</v>
      </c>
      <c r="C5549" t="n">
        <v>19</v>
      </c>
      <c r="D5549" t="n">
        <v>3</v>
      </c>
      <c r="E5549" s="10" t="n">
        <v>0.243861466526752</v>
      </c>
      <c r="F5549">
        <f>E5549*Parametrar!$B$7</f>
        <v/>
      </c>
    </row>
    <row r="5550">
      <c r="A5550" t="inlineStr">
        <is>
          <t>2024-08-19 04:00</t>
        </is>
      </c>
      <c r="B5550" t="n">
        <v>8</v>
      </c>
      <c r="C5550" t="n">
        <v>19</v>
      </c>
      <c r="D5550" t="n">
        <v>4</v>
      </c>
      <c r="E5550" s="10" t="n">
        <v>0.2538752289300549</v>
      </c>
      <c r="F5550">
        <f>E5550*Parametrar!$B$7</f>
        <v/>
      </c>
    </row>
    <row r="5551">
      <c r="A5551" t="inlineStr">
        <is>
          <t>2024-08-19 05:00</t>
        </is>
      </c>
      <c r="B5551" t="n">
        <v>8</v>
      </c>
      <c r="C5551" t="n">
        <v>19</v>
      </c>
      <c r="D5551" t="n">
        <v>5</v>
      </c>
      <c r="E5551" s="10" t="n">
        <v>0.2419377700650648</v>
      </c>
      <c r="F5551">
        <f>E5551*Parametrar!$B$7</f>
        <v/>
      </c>
    </row>
    <row r="5552">
      <c r="A5552" t="inlineStr">
        <is>
          <t>2024-08-19 06:00</t>
        </is>
      </c>
      <c r="B5552" t="n">
        <v>8</v>
      </c>
      <c r="C5552" t="n">
        <v>19</v>
      </c>
      <c r="D5552" t="n">
        <v>6</v>
      </c>
      <c r="E5552" s="10" t="n">
        <v>0.2229116214987892</v>
      </c>
      <c r="F5552">
        <f>E5552*Parametrar!$B$7</f>
        <v/>
      </c>
    </row>
    <row r="5553">
      <c r="A5553" t="inlineStr">
        <is>
          <t>2024-08-19 07:00</t>
        </is>
      </c>
      <c r="B5553" t="n">
        <v>8</v>
      </c>
      <c r="C5553" t="n">
        <v>19</v>
      </c>
      <c r="D5553" t="n">
        <v>7</v>
      </c>
      <c r="E5553" s="10" t="n">
        <v>0.2121600029184007</v>
      </c>
      <c r="F5553">
        <f>E5553*Parametrar!$B$7</f>
        <v/>
      </c>
    </row>
    <row r="5554">
      <c r="A5554" t="inlineStr">
        <is>
          <t>2024-08-19 08:00</t>
        </is>
      </c>
      <c r="B5554" t="n">
        <v>8</v>
      </c>
      <c r="C5554" t="n">
        <v>19</v>
      </c>
      <c r="D5554" t="n">
        <v>8</v>
      </c>
      <c r="E5554" s="10" t="n">
        <v>0.2111586266780704</v>
      </c>
      <c r="F5554">
        <f>E5554*Parametrar!$B$7</f>
        <v/>
      </c>
    </row>
    <row r="5555">
      <c r="A5555" t="inlineStr">
        <is>
          <t>2024-08-19 09:00</t>
        </is>
      </c>
      <c r="B5555" t="n">
        <v>8</v>
      </c>
      <c r="C5555" t="n">
        <v>19</v>
      </c>
      <c r="D5555" t="n">
        <v>9</v>
      </c>
      <c r="E5555" s="10" t="n">
        <v>0.2144789794749551</v>
      </c>
      <c r="F5555">
        <f>E5555*Parametrar!$B$7</f>
        <v/>
      </c>
    </row>
    <row r="5556">
      <c r="A5556" t="inlineStr">
        <is>
          <t>2024-08-19 10:00</t>
        </is>
      </c>
      <c r="B5556" t="n">
        <v>8</v>
      </c>
      <c r="C5556" t="n">
        <v>19</v>
      </c>
      <c r="D5556" t="n">
        <v>10</v>
      </c>
      <c r="E5556" s="10" t="n">
        <v>0.2194595086702821</v>
      </c>
      <c r="F5556">
        <f>E5556*Parametrar!$B$7</f>
        <v/>
      </c>
    </row>
    <row r="5557">
      <c r="A5557" t="inlineStr">
        <is>
          <t>2024-08-19 11:00</t>
        </is>
      </c>
      <c r="B5557" t="n">
        <v>8</v>
      </c>
      <c r="C5557" t="n">
        <v>19</v>
      </c>
      <c r="D5557" t="n">
        <v>11</v>
      </c>
      <c r="E5557" s="10" t="n">
        <v>0.2267063104095145</v>
      </c>
      <c r="F5557">
        <f>E5557*Parametrar!$B$7</f>
        <v/>
      </c>
    </row>
    <row r="5558">
      <c r="A5558" t="inlineStr">
        <is>
          <t>2024-08-19 12:00</t>
        </is>
      </c>
      <c r="B5558" t="n">
        <v>8</v>
      </c>
      <c r="C5558" t="n">
        <v>19</v>
      </c>
      <c r="D5558" t="n">
        <v>12</v>
      </c>
      <c r="E5558" s="10" t="n">
        <v>0.230290183269644</v>
      </c>
      <c r="F5558">
        <f>E5558*Parametrar!$B$7</f>
        <v/>
      </c>
    </row>
    <row r="5559">
      <c r="A5559" t="inlineStr">
        <is>
          <t>2024-08-19 13:00</t>
        </is>
      </c>
      <c r="B5559" t="n">
        <v>8</v>
      </c>
      <c r="C5559" t="n">
        <v>19</v>
      </c>
      <c r="D5559" t="n">
        <v>13</v>
      </c>
      <c r="E5559" s="10" t="n">
        <v>0.2518197724367454</v>
      </c>
      <c r="F5559">
        <f>E5559*Parametrar!$B$7</f>
        <v/>
      </c>
    </row>
    <row r="5560">
      <c r="A5560" t="inlineStr">
        <is>
          <t>2024-08-19 14:00</t>
        </is>
      </c>
      <c r="B5560" t="n">
        <v>8</v>
      </c>
      <c r="C5560" t="n">
        <v>19</v>
      </c>
      <c r="D5560" t="n">
        <v>14</v>
      </c>
      <c r="E5560" s="10" t="n">
        <v>0.2371680569203337</v>
      </c>
      <c r="F5560">
        <f>E5560*Parametrar!$B$7</f>
        <v/>
      </c>
    </row>
    <row r="5561">
      <c r="A5561" t="inlineStr">
        <is>
          <t>2024-08-19 15:00</t>
        </is>
      </c>
      <c r="B5561" t="n">
        <v>8</v>
      </c>
      <c r="C5561" t="n">
        <v>19</v>
      </c>
      <c r="D5561" t="n">
        <v>15</v>
      </c>
      <c r="E5561" s="10" t="n">
        <v>0.237299816951956</v>
      </c>
      <c r="F5561">
        <f>E5561*Parametrar!$B$7</f>
        <v/>
      </c>
    </row>
    <row r="5562">
      <c r="A5562" t="inlineStr">
        <is>
          <t>2024-08-19 16:00</t>
        </is>
      </c>
      <c r="B5562" t="n">
        <v>8</v>
      </c>
      <c r="C5562" t="n">
        <v>19</v>
      </c>
      <c r="D5562" t="n">
        <v>16</v>
      </c>
      <c r="E5562" s="10" t="n">
        <v>0.2313442635226232</v>
      </c>
      <c r="F5562">
        <f>E5562*Parametrar!$B$7</f>
        <v/>
      </c>
    </row>
    <row r="5563">
      <c r="A5563" t="inlineStr">
        <is>
          <t>2024-08-19 17:00</t>
        </is>
      </c>
      <c r="B5563" t="n">
        <v>8</v>
      </c>
      <c r="C5563" t="n">
        <v>19</v>
      </c>
      <c r="D5563" t="n">
        <v>17</v>
      </c>
      <c r="E5563" s="10" t="n">
        <v>0.2190642285754149</v>
      </c>
      <c r="F5563">
        <f>E5563*Parametrar!$B$7</f>
        <v/>
      </c>
    </row>
    <row r="5564">
      <c r="A5564" t="inlineStr">
        <is>
          <t>2024-08-19 18:00</t>
        </is>
      </c>
      <c r="B5564" t="n">
        <v>8</v>
      </c>
      <c r="C5564" t="n">
        <v>19</v>
      </c>
      <c r="D5564" t="n">
        <v>18</v>
      </c>
      <c r="E5564" s="10" t="n">
        <v>0.2150850756204181</v>
      </c>
      <c r="F5564">
        <f>E5564*Parametrar!$B$7</f>
        <v/>
      </c>
    </row>
    <row r="5565">
      <c r="A5565" t="inlineStr">
        <is>
          <t>2024-08-19 19:00</t>
        </is>
      </c>
      <c r="B5565" t="n">
        <v>8</v>
      </c>
      <c r="C5565" t="n">
        <v>19</v>
      </c>
      <c r="D5565" t="n">
        <v>19</v>
      </c>
      <c r="E5565" s="10" t="n">
        <v>0.2213041491129958</v>
      </c>
      <c r="F5565">
        <f>E5565*Parametrar!$B$7</f>
        <v/>
      </c>
    </row>
    <row r="5566">
      <c r="A5566" t="inlineStr">
        <is>
          <t>2024-08-19 20:00</t>
        </is>
      </c>
      <c r="B5566" t="n">
        <v>8</v>
      </c>
      <c r="C5566" t="n">
        <v>19</v>
      </c>
      <c r="D5566" t="n">
        <v>20</v>
      </c>
      <c r="E5566" s="10" t="n">
        <v>0.2320821196997087</v>
      </c>
      <c r="F5566">
        <f>E5566*Parametrar!$B$7</f>
        <v/>
      </c>
    </row>
    <row r="5567">
      <c r="A5567" t="inlineStr">
        <is>
          <t>2024-08-19 21:00</t>
        </is>
      </c>
      <c r="B5567" t="n">
        <v>8</v>
      </c>
      <c r="C5567" t="n">
        <v>19</v>
      </c>
      <c r="D5567" t="n">
        <v>21</v>
      </c>
      <c r="E5567" s="10" t="n">
        <v>0.2415688419765221</v>
      </c>
      <c r="F5567">
        <f>E5567*Parametrar!$B$7</f>
        <v/>
      </c>
    </row>
    <row r="5568">
      <c r="A5568" t="inlineStr">
        <is>
          <t>2024-08-19 22:00</t>
        </is>
      </c>
      <c r="B5568" t="n">
        <v>8</v>
      </c>
      <c r="C5568" t="n">
        <v>19</v>
      </c>
      <c r="D5568" t="n">
        <v>22</v>
      </c>
      <c r="E5568" s="10" t="n">
        <v>0.2451263628303271</v>
      </c>
      <c r="F5568">
        <f>E5568*Parametrar!$B$7</f>
        <v/>
      </c>
    </row>
    <row r="5569">
      <c r="A5569" t="inlineStr">
        <is>
          <t>2024-08-19 23:00</t>
        </is>
      </c>
      <c r="B5569" t="n">
        <v>8</v>
      </c>
      <c r="C5569" t="n">
        <v>19</v>
      </c>
      <c r="D5569" t="n">
        <v>23</v>
      </c>
      <c r="E5569" s="10" t="n">
        <v>0.2482622515829404</v>
      </c>
      <c r="F5569">
        <f>E5569*Parametrar!$B$7</f>
        <v/>
      </c>
    </row>
    <row r="5570">
      <c r="A5570" t="inlineStr">
        <is>
          <t>2024-08-20 00:00</t>
        </is>
      </c>
      <c r="B5570" t="n">
        <v>8</v>
      </c>
      <c r="C5570" t="n">
        <v>20</v>
      </c>
      <c r="D5570" t="n">
        <v>0</v>
      </c>
      <c r="E5570" s="10" t="n">
        <v>0.2185371884489252</v>
      </c>
      <c r="F5570">
        <f>E5570*Parametrar!$B$7</f>
        <v/>
      </c>
    </row>
    <row r="5571">
      <c r="A5571" t="inlineStr">
        <is>
          <t>2024-08-20 01:00</t>
        </is>
      </c>
      <c r="B5571" t="n">
        <v>8</v>
      </c>
      <c r="C5571" t="n">
        <v>20</v>
      </c>
      <c r="D5571" t="n">
        <v>1</v>
      </c>
      <c r="E5571" s="10" t="n">
        <v>0.241015449843708</v>
      </c>
      <c r="F5571">
        <f>E5571*Parametrar!$B$7</f>
        <v/>
      </c>
    </row>
    <row r="5572">
      <c r="A5572" t="inlineStr">
        <is>
          <t>2024-08-20 02:00</t>
        </is>
      </c>
      <c r="B5572" t="n">
        <v>8</v>
      </c>
      <c r="C5572" t="n">
        <v>20</v>
      </c>
      <c r="D5572" t="n">
        <v>2</v>
      </c>
      <c r="E5572" s="10" t="n">
        <v>0.2339267601424224</v>
      </c>
      <c r="F5572">
        <f>E5572*Parametrar!$B$7</f>
        <v/>
      </c>
    </row>
    <row r="5573">
      <c r="A5573" t="inlineStr">
        <is>
          <t>2024-08-20 03:00</t>
        </is>
      </c>
      <c r="B5573" t="n">
        <v>8</v>
      </c>
      <c r="C5573" t="n">
        <v>20</v>
      </c>
      <c r="D5573" t="n">
        <v>3</v>
      </c>
      <c r="E5573" s="10" t="n">
        <v>0.2272597025423286</v>
      </c>
      <c r="F5573">
        <f>E5573*Parametrar!$B$7</f>
        <v/>
      </c>
    </row>
    <row r="5574">
      <c r="A5574" t="inlineStr">
        <is>
          <t>2024-08-20 04:00</t>
        </is>
      </c>
      <c r="B5574" t="n">
        <v>8</v>
      </c>
      <c r="C5574" t="n">
        <v>20</v>
      </c>
      <c r="D5574" t="n">
        <v>4</v>
      </c>
      <c r="E5574" s="10" t="n">
        <v>0.2214359091446182</v>
      </c>
      <c r="F5574">
        <f>E5574*Parametrar!$B$7</f>
        <v/>
      </c>
    </row>
    <row r="5575">
      <c r="A5575" t="inlineStr">
        <is>
          <t>2024-08-20 05:00</t>
        </is>
      </c>
      <c r="B5575" t="n">
        <v>8</v>
      </c>
      <c r="C5575" t="n">
        <v>20</v>
      </c>
      <c r="D5575" t="n">
        <v>5</v>
      </c>
      <c r="E5575" s="10" t="n">
        <v>0.2133458432030023</v>
      </c>
      <c r="F5575">
        <f>E5575*Parametrar!$B$7</f>
        <v/>
      </c>
    </row>
    <row r="5576">
      <c r="A5576" t="inlineStr">
        <is>
          <t>2024-08-20 06:00</t>
        </is>
      </c>
      <c r="B5576" t="n">
        <v>8</v>
      </c>
      <c r="C5576" t="n">
        <v>20</v>
      </c>
      <c r="D5576" t="n">
        <v>6</v>
      </c>
      <c r="E5576" s="10" t="n">
        <v>0.1929230383015292</v>
      </c>
      <c r="F5576">
        <f>E5576*Parametrar!$B$7</f>
        <v/>
      </c>
    </row>
    <row r="5577">
      <c r="A5577" t="inlineStr">
        <is>
          <t>2024-08-20 07:00</t>
        </is>
      </c>
      <c r="B5577" t="n">
        <v>8</v>
      </c>
      <c r="C5577" t="n">
        <v>20</v>
      </c>
      <c r="D5577" t="n">
        <v>7</v>
      </c>
      <c r="E5577" s="10" t="n">
        <v>0.1573478297634791</v>
      </c>
      <c r="F5577">
        <f>E5577*Parametrar!$B$7</f>
        <v/>
      </c>
    </row>
    <row r="5578">
      <c r="A5578" t="inlineStr">
        <is>
          <t>2024-08-20 08:00</t>
        </is>
      </c>
      <c r="B5578" t="n">
        <v>8</v>
      </c>
      <c r="C5578" t="n">
        <v>20</v>
      </c>
      <c r="D5578" t="n">
        <v>8</v>
      </c>
      <c r="E5578" s="10" t="n">
        <v>0.1585863740607298</v>
      </c>
      <c r="F5578">
        <f>E5578*Parametrar!$B$7</f>
        <v/>
      </c>
    </row>
    <row r="5579">
      <c r="A5579" t="inlineStr">
        <is>
          <t>2024-08-20 09:00</t>
        </is>
      </c>
      <c r="B5579" t="n">
        <v>8</v>
      </c>
      <c r="C5579" t="n">
        <v>20</v>
      </c>
      <c r="D5579" t="n">
        <v>9</v>
      </c>
      <c r="E5579" s="10" t="n">
        <v>0.1586917820860277</v>
      </c>
      <c r="F5579">
        <f>E5579*Parametrar!$B$7</f>
        <v/>
      </c>
    </row>
    <row r="5580">
      <c r="A5580" t="inlineStr">
        <is>
          <t>2024-08-20 10:00</t>
        </is>
      </c>
      <c r="B5580" t="n">
        <v>8</v>
      </c>
      <c r="C5580" t="n">
        <v>20</v>
      </c>
      <c r="D5580" t="n">
        <v>10</v>
      </c>
      <c r="E5580" s="10" t="n">
        <v>0.1615114467627472</v>
      </c>
      <c r="F5580">
        <f>E5580*Parametrar!$B$7</f>
        <v/>
      </c>
    </row>
    <row r="5581">
      <c r="A5581" t="inlineStr">
        <is>
          <t>2024-08-20 11:00</t>
        </is>
      </c>
      <c r="B5581" t="n">
        <v>8</v>
      </c>
      <c r="C5581" t="n">
        <v>20</v>
      </c>
      <c r="D5581" t="n">
        <v>11</v>
      </c>
      <c r="E5581" s="10" t="n">
        <v>0.1668872560529415</v>
      </c>
      <c r="F5581">
        <f>E5581*Parametrar!$B$7</f>
        <v/>
      </c>
    </row>
    <row r="5582">
      <c r="A5582" t="inlineStr">
        <is>
          <t>2024-08-20 12:00</t>
        </is>
      </c>
      <c r="B5582" t="n">
        <v>8</v>
      </c>
      <c r="C5582" t="n">
        <v>20</v>
      </c>
      <c r="D5582" t="n">
        <v>12</v>
      </c>
      <c r="E5582" s="10" t="n">
        <v>0.1711035770648585</v>
      </c>
      <c r="F5582">
        <f>E5582*Parametrar!$B$7</f>
        <v/>
      </c>
    </row>
    <row r="5583">
      <c r="A5583" t="inlineStr">
        <is>
          <t>2024-08-20 13:00</t>
        </is>
      </c>
      <c r="B5583" t="n">
        <v>8</v>
      </c>
      <c r="C5583" t="n">
        <v>20</v>
      </c>
      <c r="D5583" t="n">
        <v>13</v>
      </c>
      <c r="E5583" s="10" t="n">
        <v>0.1725265854063805</v>
      </c>
      <c r="F5583">
        <f>E5583*Parametrar!$B$7</f>
        <v/>
      </c>
    </row>
    <row r="5584">
      <c r="A5584" t="inlineStr">
        <is>
          <t>2024-08-20 14:00</t>
        </is>
      </c>
      <c r="B5584" t="n">
        <v>8</v>
      </c>
      <c r="C5584" t="n">
        <v>20</v>
      </c>
      <c r="D5584" t="n">
        <v>14</v>
      </c>
      <c r="E5584" s="10" t="n">
        <v>0.1714725051534012</v>
      </c>
      <c r="F5584">
        <f>E5584*Parametrar!$B$7</f>
        <v/>
      </c>
    </row>
    <row r="5585">
      <c r="A5585" t="inlineStr">
        <is>
          <t>2024-08-20 15:00</t>
        </is>
      </c>
      <c r="B5585" t="n">
        <v>8</v>
      </c>
      <c r="C5585" t="n">
        <v>20</v>
      </c>
      <c r="D5585" t="n">
        <v>15</v>
      </c>
      <c r="E5585" s="10" t="n">
        <v>0.1730799775391946</v>
      </c>
      <c r="F5585">
        <f>E5585*Parametrar!$B$7</f>
        <v/>
      </c>
    </row>
    <row r="5586">
      <c r="A5586" t="inlineStr">
        <is>
          <t>2024-08-20 16:00</t>
        </is>
      </c>
      <c r="B5586" t="n">
        <v>8</v>
      </c>
      <c r="C5586" t="n">
        <v>20</v>
      </c>
      <c r="D5586" t="n">
        <v>16</v>
      </c>
      <c r="E5586" s="10" t="n">
        <v>0.1704447769067464</v>
      </c>
      <c r="F5586">
        <f>E5586*Parametrar!$B$7</f>
        <v/>
      </c>
    </row>
    <row r="5587">
      <c r="A5587" t="inlineStr">
        <is>
          <t>2024-08-20 17:00</t>
        </is>
      </c>
      <c r="B5587" t="n">
        <v>8</v>
      </c>
      <c r="C5587" t="n">
        <v>20</v>
      </c>
      <c r="D5587" t="n">
        <v>17</v>
      </c>
      <c r="E5587" s="10" t="n">
        <v>0.1600620864149007</v>
      </c>
      <c r="F5587">
        <f>E5587*Parametrar!$B$7</f>
        <v/>
      </c>
    </row>
    <row r="5588">
      <c r="A5588" t="inlineStr">
        <is>
          <t>2024-08-20 18:00</t>
        </is>
      </c>
      <c r="B5588" t="n">
        <v>8</v>
      </c>
      <c r="C5588" t="n">
        <v>20</v>
      </c>
      <c r="D5588" t="n">
        <v>18</v>
      </c>
      <c r="E5588" s="10" t="n">
        <v>0.1619067268576144</v>
      </c>
      <c r="F5588">
        <f>E5588*Parametrar!$B$7</f>
        <v/>
      </c>
    </row>
    <row r="5589">
      <c r="A5589" t="inlineStr">
        <is>
          <t>2024-08-20 19:00</t>
        </is>
      </c>
      <c r="B5589" t="n">
        <v>8</v>
      </c>
      <c r="C5589" t="n">
        <v>20</v>
      </c>
      <c r="D5589" t="n">
        <v>19</v>
      </c>
      <c r="E5589" s="10" t="n">
        <v>0.1814599155503797</v>
      </c>
      <c r="F5589">
        <f>E5589*Parametrar!$B$7</f>
        <v/>
      </c>
    </row>
    <row r="5590">
      <c r="A5590" t="inlineStr">
        <is>
          <t>2024-08-20 20:00</t>
        </is>
      </c>
      <c r="B5590" t="n">
        <v>8</v>
      </c>
      <c r="C5590" t="n">
        <v>20</v>
      </c>
      <c r="D5590" t="n">
        <v>20</v>
      </c>
      <c r="E5590" s="10" t="n">
        <v>0.1993792798510272</v>
      </c>
      <c r="F5590">
        <f>E5590*Parametrar!$B$7</f>
        <v/>
      </c>
    </row>
    <row r="5591">
      <c r="A5591" t="inlineStr">
        <is>
          <t>2024-08-20 21:00</t>
        </is>
      </c>
      <c r="B5591" t="n">
        <v>8</v>
      </c>
      <c r="C5591" t="n">
        <v>20</v>
      </c>
      <c r="D5591" t="n">
        <v>21</v>
      </c>
      <c r="E5591" s="10" t="n">
        <v>0.2126343390322414</v>
      </c>
      <c r="F5591">
        <f>E5591*Parametrar!$B$7</f>
        <v/>
      </c>
    </row>
    <row r="5592">
      <c r="A5592" t="inlineStr">
        <is>
          <t>2024-08-20 22:00</t>
        </is>
      </c>
      <c r="B5592" t="n">
        <v>8</v>
      </c>
      <c r="C5592" t="n">
        <v>20</v>
      </c>
      <c r="D5592" t="n">
        <v>22</v>
      </c>
      <c r="E5592" s="10" t="n">
        <v>0.2268117184348124</v>
      </c>
      <c r="F5592">
        <f>E5592*Parametrar!$B$7</f>
        <v/>
      </c>
    </row>
    <row r="5593">
      <c r="A5593" t="inlineStr">
        <is>
          <t>2024-08-20 23:00</t>
        </is>
      </c>
      <c r="B5593" t="n">
        <v>8</v>
      </c>
      <c r="C5593" t="n">
        <v>20</v>
      </c>
      <c r="D5593" t="n">
        <v>23</v>
      </c>
      <c r="E5593" s="10" t="n">
        <v>0.2190378765690904</v>
      </c>
      <c r="F5593">
        <f>E5593*Parametrar!$B$7</f>
        <v/>
      </c>
    </row>
    <row r="5594">
      <c r="A5594" t="inlineStr">
        <is>
          <t>2024-08-21 00:00</t>
        </is>
      </c>
      <c r="B5594" t="n">
        <v>8</v>
      </c>
      <c r="C5594" t="n">
        <v>21</v>
      </c>
      <c r="D5594" t="n">
        <v>0</v>
      </c>
      <c r="E5594" s="10" t="n">
        <v>0.2348490803637793</v>
      </c>
      <c r="F5594">
        <f>E5594*Parametrar!$B$7</f>
        <v/>
      </c>
    </row>
    <row r="5595">
      <c r="A5595" t="inlineStr">
        <is>
          <t>2024-08-21 01:00</t>
        </is>
      </c>
      <c r="B5595" t="n">
        <v>8</v>
      </c>
      <c r="C5595" t="n">
        <v>21</v>
      </c>
      <c r="D5595" t="n">
        <v>1</v>
      </c>
      <c r="E5595" s="10" t="n">
        <v>0.2155067077216099</v>
      </c>
      <c r="F5595">
        <f>E5595*Parametrar!$B$7</f>
        <v/>
      </c>
    </row>
    <row r="5596">
      <c r="A5596" t="inlineStr">
        <is>
          <t>2024-08-21 02:00</t>
        </is>
      </c>
      <c r="B5596" t="n">
        <v>8</v>
      </c>
      <c r="C5596" t="n">
        <v>21</v>
      </c>
      <c r="D5596" t="n">
        <v>2</v>
      </c>
      <c r="E5596" s="10" t="n">
        <v>0.2098410263618463</v>
      </c>
      <c r="F5596">
        <f>E5596*Parametrar!$B$7</f>
        <v/>
      </c>
    </row>
    <row r="5597">
      <c r="A5597" t="inlineStr">
        <is>
          <t>2024-08-21 03:00</t>
        </is>
      </c>
      <c r="B5597" t="n">
        <v>8</v>
      </c>
      <c r="C5597" t="n">
        <v>21</v>
      </c>
      <c r="D5597" t="n">
        <v>3</v>
      </c>
      <c r="E5597" s="10" t="n">
        <v>0.2034111368186728</v>
      </c>
      <c r="F5597">
        <f>E5597*Parametrar!$B$7</f>
        <v/>
      </c>
    </row>
    <row r="5598">
      <c r="A5598" t="inlineStr">
        <is>
          <t>2024-08-21 04:00</t>
        </is>
      </c>
      <c r="B5598" t="n">
        <v>8</v>
      </c>
      <c r="C5598" t="n">
        <v>21</v>
      </c>
      <c r="D5598" t="n">
        <v>4</v>
      </c>
      <c r="E5598" s="10" t="n">
        <v>0.1947940307505674</v>
      </c>
      <c r="F5598">
        <f>E5598*Parametrar!$B$7</f>
        <v/>
      </c>
    </row>
    <row r="5599">
      <c r="A5599" t="inlineStr">
        <is>
          <t>2024-08-21 05:00</t>
        </is>
      </c>
      <c r="B5599" t="n">
        <v>8</v>
      </c>
      <c r="C5599" t="n">
        <v>21</v>
      </c>
      <c r="D5599" t="n">
        <v>5</v>
      </c>
      <c r="E5599" s="10" t="n">
        <v>0.1811173394681615</v>
      </c>
      <c r="F5599">
        <f>E5599*Parametrar!$B$7</f>
        <v/>
      </c>
    </row>
    <row r="5600">
      <c r="A5600" t="inlineStr">
        <is>
          <t>2024-08-21 06:00</t>
        </is>
      </c>
      <c r="B5600" t="n">
        <v>8</v>
      </c>
      <c r="C5600" t="n">
        <v>21</v>
      </c>
      <c r="D5600" t="n">
        <v>6</v>
      </c>
      <c r="E5600" s="10" t="n">
        <v>0.1565309175674202</v>
      </c>
      <c r="F5600">
        <f>E5600*Parametrar!$B$7</f>
        <v/>
      </c>
    </row>
    <row r="5601">
      <c r="A5601" t="inlineStr">
        <is>
          <t>2024-08-21 07:00</t>
        </is>
      </c>
      <c r="B5601" t="n">
        <v>8</v>
      </c>
      <c r="C5601" t="n">
        <v>21</v>
      </c>
      <c r="D5601" t="n">
        <v>7</v>
      </c>
      <c r="E5601" s="10" t="n">
        <v>0.1364770407544898</v>
      </c>
      <c r="F5601">
        <f>E5601*Parametrar!$B$7</f>
        <v/>
      </c>
    </row>
    <row r="5602">
      <c r="A5602" t="inlineStr">
        <is>
          <t>2024-08-21 08:00</t>
        </is>
      </c>
      <c r="B5602" t="n">
        <v>8</v>
      </c>
      <c r="C5602" t="n">
        <v>21</v>
      </c>
      <c r="D5602" t="n">
        <v>8</v>
      </c>
      <c r="E5602" s="10" t="n">
        <v>0.1325769438184665</v>
      </c>
      <c r="F5602">
        <f>E5602*Parametrar!$B$7</f>
        <v/>
      </c>
    </row>
    <row r="5603">
      <c r="A5603" t="inlineStr">
        <is>
          <t>2024-08-21 09:00</t>
        </is>
      </c>
      <c r="B5603" t="n">
        <v>8</v>
      </c>
      <c r="C5603" t="n">
        <v>21</v>
      </c>
      <c r="D5603" t="n">
        <v>9</v>
      </c>
      <c r="E5603" s="10" t="n">
        <v>0.1376892330454159</v>
      </c>
      <c r="F5603">
        <f>E5603*Parametrar!$B$7</f>
        <v/>
      </c>
    </row>
    <row r="5604">
      <c r="A5604" t="inlineStr">
        <is>
          <t>2024-08-21 10:00</t>
        </is>
      </c>
      <c r="B5604" t="n">
        <v>8</v>
      </c>
      <c r="C5604" t="n">
        <v>21</v>
      </c>
      <c r="D5604" t="n">
        <v>10</v>
      </c>
      <c r="E5604" s="10" t="n">
        <v>0.1559775254346061</v>
      </c>
      <c r="F5604">
        <f>E5604*Parametrar!$B$7</f>
        <v/>
      </c>
    </row>
    <row r="5605">
      <c r="A5605" t="inlineStr">
        <is>
          <t>2024-08-21 11:00</t>
        </is>
      </c>
      <c r="B5605" t="n">
        <v>8</v>
      </c>
      <c r="C5605" t="n">
        <v>21</v>
      </c>
      <c r="D5605" t="n">
        <v>11</v>
      </c>
      <c r="E5605" s="10" t="n">
        <v>0.153948420947621</v>
      </c>
      <c r="F5605">
        <f>E5605*Parametrar!$B$7</f>
        <v/>
      </c>
    </row>
    <row r="5606">
      <c r="A5606" t="inlineStr">
        <is>
          <t>2024-08-21 12:00</t>
        </is>
      </c>
      <c r="B5606" t="n">
        <v>8</v>
      </c>
      <c r="C5606" t="n">
        <v>21</v>
      </c>
      <c r="D5606" t="n">
        <v>12</v>
      </c>
      <c r="E5606" s="10" t="n">
        <v>0.1763739783297548</v>
      </c>
      <c r="F5606">
        <f>E5606*Parametrar!$B$7</f>
        <v/>
      </c>
    </row>
    <row r="5607">
      <c r="A5607" t="inlineStr">
        <is>
          <t>2024-08-21 13:00</t>
        </is>
      </c>
      <c r="B5607" t="n">
        <v>8</v>
      </c>
      <c r="C5607" t="n">
        <v>21</v>
      </c>
      <c r="D5607" t="n">
        <v>13</v>
      </c>
      <c r="E5607" s="10" t="n">
        <v>0.175293546070451</v>
      </c>
      <c r="F5607">
        <f>E5607*Parametrar!$B$7</f>
        <v/>
      </c>
    </row>
    <row r="5608">
      <c r="A5608" t="inlineStr">
        <is>
          <t>2024-08-21 14:00</t>
        </is>
      </c>
      <c r="B5608" t="n">
        <v>8</v>
      </c>
      <c r="C5608" t="n">
        <v>21</v>
      </c>
      <c r="D5608" t="n">
        <v>14</v>
      </c>
      <c r="E5608" s="10" t="n">
        <v>0.186018812644515</v>
      </c>
      <c r="F5608">
        <f>E5608*Parametrar!$B$7</f>
        <v/>
      </c>
    </row>
    <row r="5609">
      <c r="A5609" t="inlineStr">
        <is>
          <t>2024-08-21 15:00</t>
        </is>
      </c>
      <c r="B5609" t="n">
        <v>8</v>
      </c>
      <c r="C5609" t="n">
        <v>21</v>
      </c>
      <c r="D5609" t="n">
        <v>15</v>
      </c>
      <c r="E5609" s="10" t="n">
        <v>0.1929757423141782</v>
      </c>
      <c r="F5609">
        <f>E5609*Parametrar!$B$7</f>
        <v/>
      </c>
    </row>
    <row r="5610">
      <c r="A5610" t="inlineStr">
        <is>
          <t>2024-08-21 16:00</t>
        </is>
      </c>
      <c r="B5610" t="n">
        <v>8</v>
      </c>
      <c r="C5610" t="n">
        <v>21</v>
      </c>
      <c r="D5610" t="n">
        <v>16</v>
      </c>
      <c r="E5610" s="10" t="n">
        <v>0.1932656143837475</v>
      </c>
      <c r="F5610">
        <f>E5610*Parametrar!$B$7</f>
        <v/>
      </c>
    </row>
    <row r="5611">
      <c r="A5611" t="inlineStr">
        <is>
          <t>2024-08-21 17:00</t>
        </is>
      </c>
      <c r="B5611" t="n">
        <v>8</v>
      </c>
      <c r="C5611" t="n">
        <v>21</v>
      </c>
      <c r="D5611" t="n">
        <v>17</v>
      </c>
      <c r="E5611" s="10" t="n">
        <v>0.1918426060422254</v>
      </c>
      <c r="F5611">
        <f>E5611*Parametrar!$B$7</f>
        <v/>
      </c>
    </row>
    <row r="5612">
      <c r="A5612" t="inlineStr">
        <is>
          <t>2024-08-21 18:00</t>
        </is>
      </c>
      <c r="B5612" t="n">
        <v>8</v>
      </c>
      <c r="C5612" t="n">
        <v>21</v>
      </c>
      <c r="D5612" t="n">
        <v>18</v>
      </c>
      <c r="E5612" s="10" t="n">
        <v>0.1942406386177533</v>
      </c>
      <c r="F5612">
        <f>E5612*Parametrar!$B$7</f>
        <v/>
      </c>
    </row>
    <row r="5613">
      <c r="A5613" t="inlineStr">
        <is>
          <t>2024-08-21 19:00</t>
        </is>
      </c>
      <c r="B5613" t="n">
        <v>8</v>
      </c>
      <c r="C5613" t="n">
        <v>21</v>
      </c>
      <c r="D5613" t="n">
        <v>19</v>
      </c>
      <c r="E5613" s="10" t="n">
        <v>0.2150060196014447</v>
      </c>
      <c r="F5613">
        <f>E5613*Parametrar!$B$7</f>
        <v/>
      </c>
    </row>
    <row r="5614">
      <c r="A5614" t="inlineStr">
        <is>
          <t>2024-08-21 20:00</t>
        </is>
      </c>
      <c r="B5614" t="n">
        <v>8</v>
      </c>
      <c r="C5614" t="n">
        <v>21</v>
      </c>
      <c r="D5614" t="n">
        <v>20</v>
      </c>
      <c r="E5614" s="10" t="n">
        <v>0.2125025790006189</v>
      </c>
      <c r="F5614">
        <f>E5614*Parametrar!$B$7</f>
        <v/>
      </c>
    </row>
    <row r="5615">
      <c r="A5615" t="inlineStr">
        <is>
          <t>2024-08-21 21:00</t>
        </is>
      </c>
      <c r="B5615" t="n">
        <v>8</v>
      </c>
      <c r="C5615" t="n">
        <v>21</v>
      </c>
      <c r="D5615" t="n">
        <v>21</v>
      </c>
      <c r="E5615" s="10" t="n">
        <v>0.2267853664284879</v>
      </c>
      <c r="F5615">
        <f>E5615*Parametrar!$B$7</f>
        <v/>
      </c>
    </row>
    <row r="5616">
      <c r="A5616" t="inlineStr">
        <is>
          <t>2024-08-21 22:00</t>
        </is>
      </c>
      <c r="B5616" t="n">
        <v>8</v>
      </c>
      <c r="C5616" t="n">
        <v>21</v>
      </c>
      <c r="D5616" t="n">
        <v>22</v>
      </c>
      <c r="E5616" s="10" t="n">
        <v>0.2350598964143751</v>
      </c>
      <c r="F5616">
        <f>E5616*Parametrar!$B$7</f>
        <v/>
      </c>
    </row>
    <row r="5617">
      <c r="A5617" t="inlineStr">
        <is>
          <t>2024-08-21 23:00</t>
        </is>
      </c>
      <c r="B5617" t="n">
        <v>8</v>
      </c>
      <c r="C5617" t="n">
        <v>21</v>
      </c>
      <c r="D5617" t="n">
        <v>23</v>
      </c>
      <c r="E5617" s="10" t="n">
        <v>0.2360085686420565</v>
      </c>
      <c r="F5617">
        <f>E5617*Parametrar!$B$7</f>
        <v/>
      </c>
    </row>
    <row r="5618">
      <c r="A5618" t="inlineStr">
        <is>
          <t>2024-08-22 00:00</t>
        </is>
      </c>
      <c r="B5618" t="n">
        <v>8</v>
      </c>
      <c r="C5618" t="n">
        <v>22</v>
      </c>
      <c r="D5618" t="n">
        <v>0</v>
      </c>
      <c r="E5618" s="10" t="n">
        <v>0.3046028411046818</v>
      </c>
      <c r="F5618">
        <f>E5618*Parametrar!$B$7</f>
        <v/>
      </c>
    </row>
    <row r="5619">
      <c r="A5619" t="inlineStr">
        <is>
          <t>2024-08-22 01:00</t>
        </is>
      </c>
      <c r="B5619" t="n">
        <v>8</v>
      </c>
      <c r="C5619" t="n">
        <v>22</v>
      </c>
      <c r="D5619" t="n">
        <v>1</v>
      </c>
      <c r="E5619" s="10" t="n">
        <v>0.2348490803637793</v>
      </c>
      <c r="F5619">
        <f>E5619*Parametrar!$B$7</f>
        <v/>
      </c>
    </row>
    <row r="5620">
      <c r="A5620" t="inlineStr">
        <is>
          <t>2024-08-22 02:00</t>
        </is>
      </c>
      <c r="B5620" t="n">
        <v>8</v>
      </c>
      <c r="C5620" t="n">
        <v>22</v>
      </c>
      <c r="D5620" t="n">
        <v>2</v>
      </c>
      <c r="E5620" s="10" t="n">
        <v>0.2309753354340805</v>
      </c>
      <c r="F5620">
        <f>E5620*Parametrar!$B$7</f>
        <v/>
      </c>
    </row>
    <row r="5621">
      <c r="A5621" t="inlineStr">
        <is>
          <t>2024-08-22 03:00</t>
        </is>
      </c>
      <c r="B5621" t="n">
        <v>8</v>
      </c>
      <c r="C5621" t="n">
        <v>22</v>
      </c>
      <c r="D5621" t="n">
        <v>3</v>
      </c>
      <c r="E5621" s="10" t="n">
        <v>0.2247299099351784</v>
      </c>
      <c r="F5621">
        <f>E5621*Parametrar!$B$7</f>
        <v/>
      </c>
    </row>
    <row r="5622">
      <c r="A5622" t="inlineStr">
        <is>
          <t>2024-08-22 04:00</t>
        </is>
      </c>
      <c r="B5622" t="n">
        <v>8</v>
      </c>
      <c r="C5622" t="n">
        <v>22</v>
      </c>
      <c r="D5622" t="n">
        <v>4</v>
      </c>
      <c r="E5622" s="10" t="n">
        <v>0.1955318869276529</v>
      </c>
      <c r="F5622">
        <f>E5622*Parametrar!$B$7</f>
        <v/>
      </c>
    </row>
    <row r="5623">
      <c r="A5623" t="inlineStr">
        <is>
          <t>2024-08-22 05:00</t>
        </is>
      </c>
      <c r="B5623" t="n">
        <v>8</v>
      </c>
      <c r="C5623" t="n">
        <v>22</v>
      </c>
      <c r="D5623" t="n">
        <v>5</v>
      </c>
      <c r="E5623" s="10" t="n">
        <v>0.2019090724581774</v>
      </c>
      <c r="F5623">
        <f>E5623*Parametrar!$B$7</f>
        <v/>
      </c>
    </row>
    <row r="5624">
      <c r="A5624" t="inlineStr">
        <is>
          <t>2024-08-22 06:00</t>
        </is>
      </c>
      <c r="B5624" t="n">
        <v>8</v>
      </c>
      <c r="C5624" t="n">
        <v>22</v>
      </c>
      <c r="D5624" t="n">
        <v>6</v>
      </c>
      <c r="E5624" s="10" t="n">
        <v>0.1853863644927275</v>
      </c>
      <c r="F5624">
        <f>E5624*Parametrar!$B$7</f>
        <v/>
      </c>
    </row>
    <row r="5625">
      <c r="A5625" t="inlineStr">
        <is>
          <t>2024-08-22 07:00</t>
        </is>
      </c>
      <c r="B5625" t="n">
        <v>8</v>
      </c>
      <c r="C5625" t="n">
        <v>22</v>
      </c>
      <c r="D5625" t="n">
        <v>7</v>
      </c>
      <c r="E5625" s="10" t="n">
        <v>0.1736070176656842</v>
      </c>
      <c r="F5625">
        <f>E5625*Parametrar!$B$7</f>
        <v/>
      </c>
    </row>
    <row r="5626">
      <c r="A5626" t="inlineStr">
        <is>
          <t>2024-08-22 08:00</t>
        </is>
      </c>
      <c r="B5626" t="n">
        <v>8</v>
      </c>
      <c r="C5626" t="n">
        <v>22</v>
      </c>
      <c r="D5626" t="n">
        <v>8</v>
      </c>
      <c r="E5626" s="10" t="n">
        <v>0.1769273704625689</v>
      </c>
      <c r="F5626">
        <f>E5626*Parametrar!$B$7</f>
        <v/>
      </c>
    </row>
    <row r="5627">
      <c r="A5627" t="inlineStr">
        <is>
          <t>2024-08-22 09:00</t>
        </is>
      </c>
      <c r="B5627" t="n">
        <v>8</v>
      </c>
      <c r="C5627" t="n">
        <v>22</v>
      </c>
      <c r="D5627" t="n">
        <v>9</v>
      </c>
      <c r="E5627" s="10" t="n">
        <v>0.1871255969101432</v>
      </c>
      <c r="F5627">
        <f>E5627*Parametrar!$B$7</f>
        <v/>
      </c>
    </row>
    <row r="5628">
      <c r="A5628" t="inlineStr">
        <is>
          <t>2024-08-22 10:00</t>
        </is>
      </c>
      <c r="B5628" t="n">
        <v>8</v>
      </c>
      <c r="C5628" t="n">
        <v>22</v>
      </c>
      <c r="D5628" t="n">
        <v>10</v>
      </c>
      <c r="E5628" s="10" t="n">
        <v>0.2030949127427791</v>
      </c>
      <c r="F5628">
        <f>E5628*Parametrar!$B$7</f>
        <v/>
      </c>
    </row>
    <row r="5629">
      <c r="A5629" t="inlineStr">
        <is>
          <t>2024-08-22 11:00</t>
        </is>
      </c>
      <c r="B5629" t="n">
        <v>8</v>
      </c>
      <c r="C5629" t="n">
        <v>22</v>
      </c>
      <c r="D5629" t="n">
        <v>11</v>
      </c>
      <c r="E5629" s="10" t="n">
        <v>0.2200392528094207</v>
      </c>
      <c r="F5629">
        <f>E5629*Parametrar!$B$7</f>
        <v/>
      </c>
    </row>
    <row r="5630">
      <c r="A5630" t="inlineStr">
        <is>
          <t>2024-08-22 12:00</t>
        </is>
      </c>
      <c r="B5630" t="n">
        <v>8</v>
      </c>
      <c r="C5630" t="n">
        <v>22</v>
      </c>
      <c r="D5630" t="n">
        <v>12</v>
      </c>
      <c r="E5630" s="10" t="n">
        <v>0.2412789699069528</v>
      </c>
      <c r="F5630">
        <f>E5630*Parametrar!$B$7</f>
        <v/>
      </c>
    </row>
    <row r="5631">
      <c r="A5631" t="inlineStr">
        <is>
          <t>2024-08-22 13:00</t>
        </is>
      </c>
      <c r="B5631" t="n">
        <v>8</v>
      </c>
      <c r="C5631" t="n">
        <v>22</v>
      </c>
      <c r="D5631" t="n">
        <v>13</v>
      </c>
      <c r="E5631" s="10" t="n">
        <v>0.2528475006834002</v>
      </c>
      <c r="F5631">
        <f>E5631*Parametrar!$B$7</f>
        <v/>
      </c>
    </row>
    <row r="5632">
      <c r="A5632" t="inlineStr">
        <is>
          <t>2024-08-22 14:00</t>
        </is>
      </c>
      <c r="B5632" t="n">
        <v>8</v>
      </c>
      <c r="C5632" t="n">
        <v>22</v>
      </c>
      <c r="D5632" t="n">
        <v>14</v>
      </c>
      <c r="E5632" s="10" t="n">
        <v>0.2590929261823023</v>
      </c>
      <c r="F5632">
        <f>E5632*Parametrar!$B$7</f>
        <v/>
      </c>
    </row>
    <row r="5633">
      <c r="A5633" t="inlineStr">
        <is>
          <t>2024-08-22 15:00</t>
        </is>
      </c>
      <c r="B5633" t="n">
        <v>8</v>
      </c>
      <c r="C5633" t="n">
        <v>22</v>
      </c>
      <c r="D5633" t="n">
        <v>15</v>
      </c>
      <c r="E5633" s="10" t="n">
        <v>0.2632301911752459</v>
      </c>
      <c r="F5633">
        <f>E5633*Parametrar!$B$7</f>
        <v/>
      </c>
    </row>
    <row r="5634">
      <c r="A5634" t="inlineStr">
        <is>
          <t>2024-08-22 16:00</t>
        </is>
      </c>
      <c r="B5634" t="n">
        <v>8</v>
      </c>
      <c r="C5634" t="n">
        <v>22</v>
      </c>
      <c r="D5634" t="n">
        <v>16</v>
      </c>
      <c r="E5634" s="10" t="n">
        <v>0.2662870239088858</v>
      </c>
      <c r="F5634">
        <f>E5634*Parametrar!$B$7</f>
        <v/>
      </c>
    </row>
    <row r="5635">
      <c r="A5635" t="inlineStr">
        <is>
          <t>2024-08-22 17:00</t>
        </is>
      </c>
      <c r="B5635" t="n">
        <v>8</v>
      </c>
      <c r="C5635" t="n">
        <v>22</v>
      </c>
      <c r="D5635" t="n">
        <v>17</v>
      </c>
      <c r="E5635" s="10" t="n">
        <v>0.2926126782270427</v>
      </c>
      <c r="F5635">
        <f>E5635*Parametrar!$B$7</f>
        <v/>
      </c>
    </row>
    <row r="5636">
      <c r="A5636" t="inlineStr">
        <is>
          <t>2024-08-22 18:00</t>
        </is>
      </c>
      <c r="B5636" t="n">
        <v>8</v>
      </c>
      <c r="C5636" t="n">
        <v>22</v>
      </c>
      <c r="D5636" t="n">
        <v>18</v>
      </c>
      <c r="E5636" s="10" t="n">
        <v>0.2674992161998119</v>
      </c>
      <c r="F5636">
        <f>E5636*Parametrar!$B$7</f>
        <v/>
      </c>
    </row>
    <row r="5637">
      <c r="A5637" t="inlineStr">
        <is>
          <t>2024-08-22 19:00</t>
        </is>
      </c>
      <c r="B5637" t="n">
        <v>8</v>
      </c>
      <c r="C5637" t="n">
        <v>22</v>
      </c>
      <c r="D5637" t="n">
        <v>19</v>
      </c>
      <c r="E5637" s="10" t="n">
        <v>0.2746142579074219</v>
      </c>
      <c r="F5637">
        <f>E5637*Parametrar!$B$7</f>
        <v/>
      </c>
    </row>
    <row r="5638">
      <c r="A5638" t="inlineStr">
        <is>
          <t>2024-08-22 20:00</t>
        </is>
      </c>
      <c r="B5638" t="n">
        <v>8</v>
      </c>
      <c r="C5638" t="n">
        <v>22</v>
      </c>
      <c r="D5638" t="n">
        <v>20</v>
      </c>
      <c r="E5638" s="10" t="n">
        <v>0.2905835737400577</v>
      </c>
      <c r="F5638">
        <f>E5638*Parametrar!$B$7</f>
        <v/>
      </c>
    </row>
    <row r="5639">
      <c r="A5639" t="inlineStr">
        <is>
          <t>2024-08-22 21:00</t>
        </is>
      </c>
      <c r="B5639" t="n">
        <v>8</v>
      </c>
      <c r="C5639" t="n">
        <v>22</v>
      </c>
      <c r="D5639" t="n">
        <v>21</v>
      </c>
      <c r="E5639" s="10" t="n">
        <v>0.3030744247378619</v>
      </c>
      <c r="F5639">
        <f>E5639*Parametrar!$B$7</f>
        <v/>
      </c>
    </row>
    <row r="5640">
      <c r="A5640" t="inlineStr">
        <is>
          <t>2024-08-22 22:00</t>
        </is>
      </c>
      <c r="B5640" t="n">
        <v>8</v>
      </c>
      <c r="C5640" t="n">
        <v>22</v>
      </c>
      <c r="D5640" t="n">
        <v>22</v>
      </c>
      <c r="E5640" s="10" t="n">
        <v>0.3081867139648113</v>
      </c>
      <c r="F5640">
        <f>E5640*Parametrar!$B$7</f>
        <v/>
      </c>
    </row>
    <row r="5641">
      <c r="A5641" t="inlineStr">
        <is>
          <t>2024-08-22 23:00</t>
        </is>
      </c>
      <c r="B5641" t="n">
        <v>8</v>
      </c>
      <c r="C5641" t="n">
        <v>22</v>
      </c>
      <c r="D5641" t="n">
        <v>23</v>
      </c>
      <c r="E5641" s="10" t="n">
        <v>0.3075279138066993</v>
      </c>
      <c r="F5641">
        <f>E5641*Parametrar!$B$7</f>
        <v/>
      </c>
    </row>
    <row r="5642">
      <c r="A5642" t="inlineStr">
        <is>
          <t>2024-08-23 00:00</t>
        </is>
      </c>
      <c r="B5642" t="n">
        <v>8</v>
      </c>
      <c r="C5642" t="n">
        <v>23</v>
      </c>
      <c r="D5642" t="n">
        <v>0</v>
      </c>
      <c r="E5642" s="10" t="n">
        <v>0.289503141480754</v>
      </c>
      <c r="F5642">
        <f>E5642*Parametrar!$B$7</f>
        <v/>
      </c>
    </row>
    <row r="5643">
      <c r="A5643" t="inlineStr">
        <is>
          <t>2024-08-23 01:00</t>
        </is>
      </c>
      <c r="B5643" t="n">
        <v>8</v>
      </c>
      <c r="C5643" t="n">
        <v>23</v>
      </c>
      <c r="D5643" t="n">
        <v>1</v>
      </c>
      <c r="E5643" s="10" t="n">
        <v>0.2966445351946884</v>
      </c>
      <c r="F5643">
        <f>E5643*Parametrar!$B$7</f>
        <v/>
      </c>
    </row>
    <row r="5644">
      <c r="A5644" t="inlineStr">
        <is>
          <t>2024-08-23 02:00</t>
        </is>
      </c>
      <c r="B5644" t="n">
        <v>8</v>
      </c>
      <c r="C5644" t="n">
        <v>23</v>
      </c>
      <c r="D5644" t="n">
        <v>2</v>
      </c>
      <c r="E5644" s="10" t="n">
        <v>0.2885017652404236</v>
      </c>
      <c r="F5644">
        <f>E5644*Parametrar!$B$7</f>
        <v/>
      </c>
    </row>
    <row r="5645">
      <c r="A5645" t="inlineStr">
        <is>
          <t>2024-08-23 03:00</t>
        </is>
      </c>
      <c r="B5645" t="n">
        <v>8</v>
      </c>
      <c r="C5645" t="n">
        <v>23</v>
      </c>
      <c r="D5645" t="n">
        <v>3</v>
      </c>
      <c r="E5645" s="10" t="n">
        <v>0.2785407068497696</v>
      </c>
      <c r="F5645">
        <f>E5645*Parametrar!$B$7</f>
        <v/>
      </c>
    </row>
    <row r="5646">
      <c r="A5646" t="inlineStr">
        <is>
          <t>2024-08-23 04:00</t>
        </is>
      </c>
      <c r="B5646" t="n">
        <v>8</v>
      </c>
      <c r="C5646" t="n">
        <v>23</v>
      </c>
      <c r="D5646" t="n">
        <v>4</v>
      </c>
      <c r="E5646" s="10" t="n">
        <v>0.26937020864885</v>
      </c>
      <c r="F5646">
        <f>E5646*Parametrar!$B$7</f>
        <v/>
      </c>
    </row>
    <row r="5647">
      <c r="A5647" t="inlineStr">
        <is>
          <t>2024-08-23 05:00</t>
        </is>
      </c>
      <c r="B5647" t="n">
        <v>8</v>
      </c>
      <c r="C5647" t="n">
        <v>23</v>
      </c>
      <c r="D5647" t="n">
        <v>5</v>
      </c>
      <c r="E5647" s="10" t="n">
        <v>0.2576435658344558</v>
      </c>
      <c r="F5647">
        <f>E5647*Parametrar!$B$7</f>
        <v/>
      </c>
    </row>
    <row r="5648">
      <c r="A5648" t="inlineStr">
        <is>
          <t>2024-08-23 06:00</t>
        </is>
      </c>
      <c r="B5648" t="n">
        <v>8</v>
      </c>
      <c r="C5648" t="n">
        <v>23</v>
      </c>
      <c r="D5648" t="n">
        <v>6</v>
      </c>
      <c r="E5648" s="10" t="n">
        <v>0.2393025694326167</v>
      </c>
      <c r="F5648">
        <f>E5648*Parametrar!$B$7</f>
        <v/>
      </c>
    </row>
    <row r="5649">
      <c r="A5649" t="inlineStr">
        <is>
          <t>2024-08-23 07:00</t>
        </is>
      </c>
      <c r="B5649" t="n">
        <v>8</v>
      </c>
      <c r="C5649" t="n">
        <v>23</v>
      </c>
      <c r="D5649" t="n">
        <v>7</v>
      </c>
      <c r="E5649" s="10" t="n">
        <v>0.2194331566639576</v>
      </c>
      <c r="F5649">
        <f>E5649*Parametrar!$B$7</f>
        <v/>
      </c>
    </row>
    <row r="5650">
      <c r="A5650" t="inlineStr">
        <is>
          <t>2024-08-23 08:00</t>
        </is>
      </c>
      <c r="B5650" t="n">
        <v>8</v>
      </c>
      <c r="C5650" t="n">
        <v>23</v>
      </c>
      <c r="D5650" t="n">
        <v>8</v>
      </c>
      <c r="E5650" s="10" t="n">
        <v>0.2088660021278405</v>
      </c>
      <c r="F5650">
        <f>E5650*Parametrar!$B$7</f>
        <v/>
      </c>
    </row>
    <row r="5651">
      <c r="A5651" t="inlineStr">
        <is>
          <t>2024-08-23 09:00</t>
        </is>
      </c>
      <c r="B5651" t="n">
        <v>8</v>
      </c>
      <c r="C5651" t="n">
        <v>23</v>
      </c>
      <c r="D5651" t="n">
        <v>9</v>
      </c>
      <c r="E5651" s="10" t="n">
        <v>0.2082335539760529</v>
      </c>
      <c r="F5651">
        <f>E5651*Parametrar!$B$7</f>
        <v/>
      </c>
    </row>
    <row r="5652">
      <c r="A5652" t="inlineStr">
        <is>
          <t>2024-08-23 10:00</t>
        </is>
      </c>
      <c r="B5652" t="n">
        <v>8</v>
      </c>
      <c r="C5652" t="n">
        <v>23</v>
      </c>
      <c r="D5652" t="n">
        <v>10</v>
      </c>
      <c r="E5652" s="10" t="n">
        <v>0.2270488864917328</v>
      </c>
      <c r="F5652">
        <f>E5652*Parametrar!$B$7</f>
        <v/>
      </c>
    </row>
    <row r="5653">
      <c r="A5653" t="inlineStr">
        <is>
          <t>2024-08-23 11:00</t>
        </is>
      </c>
      <c r="B5653" t="n">
        <v>8</v>
      </c>
      <c r="C5653" t="n">
        <v>23</v>
      </c>
      <c r="D5653" t="n">
        <v>11</v>
      </c>
      <c r="E5653" s="10" t="n">
        <v>0.2141364033927368</v>
      </c>
      <c r="F5653">
        <f>E5653*Parametrar!$B$7</f>
        <v/>
      </c>
    </row>
    <row r="5654">
      <c r="A5654" t="inlineStr">
        <is>
          <t>2024-08-23 12:00</t>
        </is>
      </c>
      <c r="B5654" t="n">
        <v>8</v>
      </c>
      <c r="C5654" t="n">
        <v>23</v>
      </c>
      <c r="D5654" t="n">
        <v>12</v>
      </c>
      <c r="E5654" s="10" t="n">
        <v>0.2236758296821991</v>
      </c>
      <c r="F5654">
        <f>E5654*Parametrar!$B$7</f>
        <v/>
      </c>
    </row>
    <row r="5655">
      <c r="A5655" t="inlineStr">
        <is>
          <t>2024-08-23 13:00</t>
        </is>
      </c>
      <c r="B5655" t="n">
        <v>8</v>
      </c>
      <c r="C5655" t="n">
        <v>23</v>
      </c>
      <c r="D5655" t="n">
        <v>13</v>
      </c>
      <c r="E5655" s="10" t="n">
        <v>0.2555881093411462</v>
      </c>
      <c r="F5655">
        <f>E5655*Parametrar!$B$7</f>
        <v/>
      </c>
    </row>
    <row r="5656">
      <c r="A5656" t="inlineStr">
        <is>
          <t>2024-08-23 14:00</t>
        </is>
      </c>
      <c r="B5656" t="n">
        <v>8</v>
      </c>
      <c r="C5656" t="n">
        <v>23</v>
      </c>
      <c r="D5656" t="n">
        <v>14</v>
      </c>
      <c r="E5656" s="10" t="n">
        <v>0.2477352114564507</v>
      </c>
      <c r="F5656">
        <f>E5656*Parametrar!$B$7</f>
        <v/>
      </c>
    </row>
    <row r="5657">
      <c r="A5657" t="inlineStr">
        <is>
          <t>2024-08-23 15:00</t>
        </is>
      </c>
      <c r="B5657" t="n">
        <v>8</v>
      </c>
      <c r="C5657" t="n">
        <v>23</v>
      </c>
      <c r="D5657" t="n">
        <v>15</v>
      </c>
      <c r="E5657" s="10" t="n">
        <v>0.2613328467198832</v>
      </c>
      <c r="F5657">
        <f>E5657*Parametrar!$B$7</f>
        <v/>
      </c>
    </row>
    <row r="5658">
      <c r="A5658" t="inlineStr">
        <is>
          <t>2024-08-23 16:00</t>
        </is>
      </c>
      <c r="B5658" t="n">
        <v>8</v>
      </c>
      <c r="C5658" t="n">
        <v>23</v>
      </c>
      <c r="D5658" t="n">
        <v>16</v>
      </c>
      <c r="E5658" s="10" t="n">
        <v>0.2642052154092517</v>
      </c>
      <c r="F5658">
        <f>E5658*Parametrar!$B$7</f>
        <v/>
      </c>
    </row>
    <row r="5659">
      <c r="A5659" t="inlineStr">
        <is>
          <t>2024-08-23 17:00</t>
        </is>
      </c>
      <c r="B5659" t="n">
        <v>8</v>
      </c>
      <c r="C5659" t="n">
        <v>23</v>
      </c>
      <c r="D5659" t="n">
        <v>17</v>
      </c>
      <c r="E5659" s="10" t="n">
        <v>0.2868152368356568</v>
      </c>
      <c r="F5659">
        <f>E5659*Parametrar!$B$7</f>
        <v/>
      </c>
    </row>
    <row r="5660">
      <c r="A5660" t="inlineStr">
        <is>
          <t>2024-08-23 18:00</t>
        </is>
      </c>
      <c r="B5660" t="n">
        <v>8</v>
      </c>
      <c r="C5660" t="n">
        <v>23</v>
      </c>
      <c r="D5660" t="n">
        <v>18</v>
      </c>
      <c r="E5660" s="10" t="n">
        <v>0.2690803365792808</v>
      </c>
      <c r="F5660">
        <f>E5660*Parametrar!$B$7</f>
        <v/>
      </c>
    </row>
    <row r="5661">
      <c r="A5661" t="inlineStr">
        <is>
          <t>2024-08-23 19:00</t>
        </is>
      </c>
      <c r="B5661" t="n">
        <v>8</v>
      </c>
      <c r="C5661" t="n">
        <v>23</v>
      </c>
      <c r="D5661" t="n">
        <v>19</v>
      </c>
      <c r="E5661" s="10" t="n">
        <v>0.2804116992988078</v>
      </c>
      <c r="F5661">
        <f>E5661*Parametrar!$B$7</f>
        <v/>
      </c>
    </row>
    <row r="5662">
      <c r="A5662" t="inlineStr">
        <is>
          <t>2024-08-23 20:00</t>
        </is>
      </c>
      <c r="B5662" t="n">
        <v>8</v>
      </c>
      <c r="C5662" t="n">
        <v>23</v>
      </c>
      <c r="D5662" t="n">
        <v>20</v>
      </c>
      <c r="E5662" s="10" t="n">
        <v>0.2926390302333672</v>
      </c>
      <c r="F5662">
        <f>E5662*Parametrar!$B$7</f>
        <v/>
      </c>
    </row>
    <row r="5663">
      <c r="A5663" t="inlineStr">
        <is>
          <t>2024-08-23 21:00</t>
        </is>
      </c>
      <c r="B5663" t="n">
        <v>8</v>
      </c>
      <c r="C5663" t="n">
        <v>23</v>
      </c>
      <c r="D5663" t="n">
        <v>21</v>
      </c>
      <c r="E5663" s="10" t="n">
        <v>0.3047873051489532</v>
      </c>
      <c r="F5663">
        <f>E5663*Parametrar!$B$7</f>
        <v/>
      </c>
    </row>
    <row r="5664">
      <c r="A5664" t="inlineStr">
        <is>
          <t>2024-08-23 22:00</t>
        </is>
      </c>
      <c r="B5664" t="n">
        <v>8</v>
      </c>
      <c r="C5664" t="n">
        <v>23</v>
      </c>
      <c r="D5664" t="n">
        <v>22</v>
      </c>
      <c r="E5664" s="10" t="n">
        <v>0.3022311605354785</v>
      </c>
      <c r="F5664">
        <f>E5664*Parametrar!$B$7</f>
        <v/>
      </c>
    </row>
    <row r="5665">
      <c r="A5665" t="inlineStr">
        <is>
          <t>2024-08-23 23:00</t>
        </is>
      </c>
      <c r="B5665" t="n">
        <v>8</v>
      </c>
      <c r="C5665" t="n">
        <v>23</v>
      </c>
      <c r="D5665" t="n">
        <v>23</v>
      </c>
      <c r="E5665" s="10" t="n">
        <v>0.2985682316563756</v>
      </c>
      <c r="F5665">
        <f>E5665*Parametrar!$B$7</f>
        <v/>
      </c>
    </row>
    <row r="5666">
      <c r="A5666" t="inlineStr">
        <is>
          <t>2024-08-24 00:00</t>
        </is>
      </c>
      <c r="B5666" t="n">
        <v>8</v>
      </c>
      <c r="C5666" t="n">
        <v>24</v>
      </c>
      <c r="D5666" t="n">
        <v>0</v>
      </c>
      <c r="E5666" s="10" t="n">
        <v>0.3177788442669226</v>
      </c>
      <c r="F5666">
        <f>E5666*Parametrar!$B$7</f>
        <v/>
      </c>
    </row>
    <row r="5667">
      <c r="A5667" t="inlineStr">
        <is>
          <t>2024-08-24 01:00</t>
        </is>
      </c>
      <c r="B5667" t="n">
        <v>8</v>
      </c>
      <c r="C5667" t="n">
        <v>24</v>
      </c>
      <c r="D5667" t="n">
        <v>1</v>
      </c>
      <c r="E5667" s="10" t="n">
        <v>0.2769595864703007</v>
      </c>
      <c r="F5667">
        <f>E5667*Parametrar!$B$7</f>
        <v/>
      </c>
    </row>
    <row r="5668">
      <c r="A5668" t="inlineStr">
        <is>
          <t>2024-08-24 02:00</t>
        </is>
      </c>
      <c r="B5668" t="n">
        <v>8</v>
      </c>
      <c r="C5668" t="n">
        <v>24</v>
      </c>
      <c r="D5668" t="n">
        <v>2</v>
      </c>
      <c r="E5668" s="10" t="n">
        <v>0.2647586075420658</v>
      </c>
      <c r="F5668">
        <f>E5668*Parametrar!$B$7</f>
        <v/>
      </c>
    </row>
    <row r="5669">
      <c r="A5669" t="inlineStr">
        <is>
          <t>2024-08-24 03:00</t>
        </is>
      </c>
      <c r="B5669" t="n">
        <v>8</v>
      </c>
      <c r="C5669" t="n">
        <v>24</v>
      </c>
      <c r="D5669" t="n">
        <v>3</v>
      </c>
      <c r="E5669" s="10" t="n">
        <v>0.2543759170502201</v>
      </c>
      <c r="F5669">
        <f>E5669*Parametrar!$B$7</f>
        <v/>
      </c>
    </row>
    <row r="5670">
      <c r="A5670" t="inlineStr">
        <is>
          <t>2024-08-24 04:00</t>
        </is>
      </c>
      <c r="B5670" t="n">
        <v>8</v>
      </c>
      <c r="C5670" t="n">
        <v>24</v>
      </c>
      <c r="D5670" t="n">
        <v>4</v>
      </c>
      <c r="E5670" s="10" t="n">
        <v>0.2447837867481088</v>
      </c>
      <c r="F5670">
        <f>E5670*Parametrar!$B$7</f>
        <v/>
      </c>
    </row>
    <row r="5671">
      <c r="A5671" t="inlineStr">
        <is>
          <t>2024-08-24 05:00</t>
        </is>
      </c>
      <c r="B5671" t="n">
        <v>8</v>
      </c>
      <c r="C5671" t="n">
        <v>24</v>
      </c>
      <c r="D5671" t="n">
        <v>5</v>
      </c>
      <c r="E5671" s="10" t="n">
        <v>0.2279712067130896</v>
      </c>
      <c r="F5671">
        <f>E5671*Parametrar!$B$7</f>
        <v/>
      </c>
    </row>
    <row r="5672">
      <c r="A5672" t="inlineStr">
        <is>
          <t>2024-08-24 06:00</t>
        </is>
      </c>
      <c r="B5672" t="n">
        <v>8</v>
      </c>
      <c r="C5672" t="n">
        <v>24</v>
      </c>
      <c r="D5672" t="n">
        <v>6</v>
      </c>
      <c r="E5672" s="10" t="n">
        <v>0.2120545948931027</v>
      </c>
      <c r="F5672">
        <f>E5672*Parametrar!$B$7</f>
        <v/>
      </c>
    </row>
    <row r="5673">
      <c r="A5673" t="inlineStr">
        <is>
          <t>2024-08-24 07:00</t>
        </is>
      </c>
      <c r="B5673" t="n">
        <v>8</v>
      </c>
      <c r="C5673" t="n">
        <v>24</v>
      </c>
      <c r="D5673" t="n">
        <v>7</v>
      </c>
      <c r="E5673" s="10" t="n">
        <v>0.191816254035901</v>
      </c>
      <c r="F5673">
        <f>E5673*Parametrar!$B$7</f>
        <v/>
      </c>
    </row>
    <row r="5674">
      <c r="A5674" t="inlineStr">
        <is>
          <t>2024-08-24 08:00</t>
        </is>
      </c>
      <c r="B5674" t="n">
        <v>8</v>
      </c>
      <c r="C5674" t="n">
        <v>24</v>
      </c>
      <c r="D5674" t="n">
        <v>8</v>
      </c>
      <c r="E5674" s="10" t="n">
        <v>0.1758996422159141</v>
      </c>
      <c r="F5674">
        <f>E5674*Parametrar!$B$7</f>
        <v/>
      </c>
    </row>
    <row r="5675">
      <c r="A5675" t="inlineStr">
        <is>
          <t>2024-08-24 09:00</t>
        </is>
      </c>
      <c r="B5675" t="n">
        <v>8</v>
      </c>
      <c r="C5675" t="n">
        <v>24</v>
      </c>
      <c r="D5675" t="n">
        <v>9</v>
      </c>
      <c r="E5675" s="10" t="n">
        <v>0.1647790955469829</v>
      </c>
      <c r="F5675">
        <f>E5675*Parametrar!$B$7</f>
        <v/>
      </c>
    </row>
    <row r="5676">
      <c r="A5676" t="inlineStr">
        <is>
          <t>2024-08-24 10:00</t>
        </is>
      </c>
      <c r="B5676" t="n">
        <v>8</v>
      </c>
      <c r="C5676" t="n">
        <v>24</v>
      </c>
      <c r="D5676" t="n">
        <v>10</v>
      </c>
      <c r="E5676" s="10" t="n">
        <v>0.1600884384212252</v>
      </c>
      <c r="F5676">
        <f>E5676*Parametrar!$B$7</f>
        <v/>
      </c>
    </row>
    <row r="5677">
      <c r="A5677" t="inlineStr">
        <is>
          <t>2024-08-24 11:00</t>
        </is>
      </c>
      <c r="B5677" t="n">
        <v>8</v>
      </c>
      <c r="C5677" t="n">
        <v>24</v>
      </c>
      <c r="D5677" t="n">
        <v>11</v>
      </c>
      <c r="E5677" s="10" t="n">
        <v>0.1706819449636668</v>
      </c>
      <c r="F5677">
        <f>E5677*Parametrar!$B$7</f>
        <v/>
      </c>
    </row>
    <row r="5678">
      <c r="A5678" t="inlineStr">
        <is>
          <t>2024-08-24 12:00</t>
        </is>
      </c>
      <c r="B5678" t="n">
        <v>8</v>
      </c>
      <c r="C5678" t="n">
        <v>24</v>
      </c>
      <c r="D5678" t="n">
        <v>12</v>
      </c>
      <c r="E5678" s="10" t="n">
        <v>0.164726391534334</v>
      </c>
      <c r="F5678">
        <f>E5678*Parametrar!$B$7</f>
        <v/>
      </c>
    </row>
    <row r="5679">
      <c r="A5679" t="inlineStr">
        <is>
          <t>2024-08-24 13:00</t>
        </is>
      </c>
      <c r="B5679" t="n">
        <v>8</v>
      </c>
      <c r="C5679" t="n">
        <v>24</v>
      </c>
      <c r="D5679" t="n">
        <v>13</v>
      </c>
      <c r="E5679" s="10" t="n">
        <v>0.188917533340208</v>
      </c>
      <c r="F5679">
        <f>E5679*Parametrar!$B$7</f>
        <v/>
      </c>
    </row>
    <row r="5680">
      <c r="A5680" t="inlineStr">
        <is>
          <t>2024-08-24 14:00</t>
        </is>
      </c>
      <c r="B5680" t="n">
        <v>8</v>
      </c>
      <c r="C5680" t="n">
        <v>24</v>
      </c>
      <c r="D5680" t="n">
        <v>14</v>
      </c>
      <c r="E5680" s="10" t="n">
        <v>0.179720683132964</v>
      </c>
      <c r="F5680">
        <f>E5680*Parametrar!$B$7</f>
        <v/>
      </c>
    </row>
    <row r="5681">
      <c r="A5681" t="inlineStr">
        <is>
          <t>2024-08-24 15:00</t>
        </is>
      </c>
      <c r="B5681" t="n">
        <v>8</v>
      </c>
      <c r="C5681" t="n">
        <v>24</v>
      </c>
      <c r="D5681" t="n">
        <v>15</v>
      </c>
      <c r="E5681" s="10" t="n">
        <v>0.1924487021876885</v>
      </c>
      <c r="F5681">
        <f>E5681*Parametrar!$B$7</f>
        <v/>
      </c>
    </row>
    <row r="5682">
      <c r="A5682" t="inlineStr">
        <is>
          <t>2024-08-24 16:00</t>
        </is>
      </c>
      <c r="B5682" t="n">
        <v>8</v>
      </c>
      <c r="C5682" t="n">
        <v>24</v>
      </c>
      <c r="D5682" t="n">
        <v>16</v>
      </c>
      <c r="E5682" s="10" t="n">
        <v>0.1948730867695408</v>
      </c>
      <c r="F5682">
        <f>E5682*Parametrar!$B$7</f>
        <v/>
      </c>
    </row>
    <row r="5683">
      <c r="A5683" t="inlineStr">
        <is>
          <t>2024-08-24 17:00</t>
        </is>
      </c>
      <c r="B5683" t="n">
        <v>8</v>
      </c>
      <c r="C5683" t="n">
        <v>24</v>
      </c>
      <c r="D5683" t="n">
        <v>17</v>
      </c>
      <c r="E5683" s="10" t="n">
        <v>0.1976136954272869</v>
      </c>
      <c r="F5683">
        <f>E5683*Parametrar!$B$7</f>
        <v/>
      </c>
    </row>
    <row r="5684">
      <c r="A5684" t="inlineStr">
        <is>
          <t>2024-08-24 18:00</t>
        </is>
      </c>
      <c r="B5684" t="n">
        <v>8</v>
      </c>
      <c r="C5684" t="n">
        <v>24</v>
      </c>
      <c r="D5684" t="n">
        <v>18</v>
      </c>
      <c r="E5684" s="10" t="n">
        <v>0.2086024820645957</v>
      </c>
      <c r="F5684">
        <f>E5684*Parametrar!$B$7</f>
        <v/>
      </c>
    </row>
    <row r="5685">
      <c r="A5685" t="inlineStr">
        <is>
          <t>2024-08-24 19:00</t>
        </is>
      </c>
      <c r="B5685" t="n">
        <v>8</v>
      </c>
      <c r="C5685" t="n">
        <v>24</v>
      </c>
      <c r="D5685" t="n">
        <v>19</v>
      </c>
      <c r="E5685" s="10" t="n">
        <v>0.2341112241866938</v>
      </c>
      <c r="F5685">
        <f>E5685*Parametrar!$B$7</f>
        <v/>
      </c>
    </row>
    <row r="5686">
      <c r="A5686" t="inlineStr">
        <is>
          <t>2024-08-24 20:00</t>
        </is>
      </c>
      <c r="B5686" t="n">
        <v>8</v>
      </c>
      <c r="C5686" t="n">
        <v>24</v>
      </c>
      <c r="D5686" t="n">
        <v>20</v>
      </c>
      <c r="E5686" s="10" t="n">
        <v>0.2599361903846857</v>
      </c>
      <c r="F5686">
        <f>E5686*Parametrar!$B$7</f>
        <v/>
      </c>
    </row>
    <row r="5687">
      <c r="A5687" t="inlineStr">
        <is>
          <t>2024-08-24 21:00</t>
        </is>
      </c>
      <c r="B5687" t="n">
        <v>8</v>
      </c>
      <c r="C5687" t="n">
        <v>24</v>
      </c>
      <c r="D5687" t="n">
        <v>21</v>
      </c>
      <c r="E5687" s="10" t="n">
        <v>0.2864463087471141</v>
      </c>
      <c r="F5687">
        <f>E5687*Parametrar!$B$7</f>
        <v/>
      </c>
    </row>
    <row r="5688">
      <c r="A5688" t="inlineStr">
        <is>
          <t>2024-08-24 22:00</t>
        </is>
      </c>
      <c r="B5688" t="n">
        <v>8</v>
      </c>
      <c r="C5688" t="n">
        <v>24</v>
      </c>
      <c r="D5688" t="n">
        <v>22</v>
      </c>
      <c r="E5688" s="10" t="n">
        <v>0.2995959599030304</v>
      </c>
      <c r="F5688">
        <f>E5688*Parametrar!$B$7</f>
        <v/>
      </c>
    </row>
    <row r="5689">
      <c r="A5689" t="inlineStr">
        <is>
          <t>2024-08-24 23:00</t>
        </is>
      </c>
      <c r="B5689" t="n">
        <v>8</v>
      </c>
      <c r="C5689" t="n">
        <v>24</v>
      </c>
      <c r="D5689" t="n">
        <v>23</v>
      </c>
      <c r="E5689" s="10" t="n">
        <v>0.3124293869830529</v>
      </c>
      <c r="F5689">
        <f>E5689*Parametrar!$B$7</f>
        <v/>
      </c>
    </row>
    <row r="5690">
      <c r="A5690" t="inlineStr">
        <is>
          <t>2024-08-25 00:00</t>
        </is>
      </c>
      <c r="B5690" t="n">
        <v>8</v>
      </c>
      <c r="C5690" t="n">
        <v>25</v>
      </c>
      <c r="D5690" t="n">
        <v>0</v>
      </c>
      <c r="E5690" s="10" t="n">
        <v>0.2625977430234583</v>
      </c>
      <c r="F5690">
        <f>E5690*Parametrar!$B$7</f>
        <v/>
      </c>
    </row>
    <row r="5691">
      <c r="A5691" t="inlineStr">
        <is>
          <t>2024-08-25 01:00</t>
        </is>
      </c>
      <c r="B5691" t="n">
        <v>8</v>
      </c>
      <c r="C5691" t="n">
        <v>25</v>
      </c>
      <c r="D5691" t="n">
        <v>1</v>
      </c>
      <c r="E5691" s="10" t="n">
        <v>0.3094779622747109</v>
      </c>
      <c r="F5691">
        <f>E5691*Parametrar!$B$7</f>
        <v/>
      </c>
    </row>
    <row r="5692">
      <c r="A5692" t="inlineStr">
        <is>
          <t>2024-08-25 02:00</t>
        </is>
      </c>
      <c r="B5692" t="n">
        <v>8</v>
      </c>
      <c r="C5692" t="n">
        <v>25</v>
      </c>
      <c r="D5692" t="n">
        <v>2</v>
      </c>
      <c r="E5692" s="10" t="n">
        <v>0.2973560393654494</v>
      </c>
      <c r="F5692">
        <f>E5692*Parametrar!$B$7</f>
        <v/>
      </c>
    </row>
    <row r="5693">
      <c r="A5693" t="inlineStr">
        <is>
          <t>2024-08-25 03:00</t>
        </is>
      </c>
      <c r="B5693" t="n">
        <v>8</v>
      </c>
      <c r="C5693" t="n">
        <v>25</v>
      </c>
      <c r="D5693" t="n">
        <v>3</v>
      </c>
      <c r="E5693" s="10" t="n">
        <v>0.2849705963929431</v>
      </c>
      <c r="F5693">
        <f>E5693*Parametrar!$B$7</f>
        <v/>
      </c>
    </row>
    <row r="5694">
      <c r="A5694" t="inlineStr">
        <is>
          <t>2024-08-25 04:00</t>
        </is>
      </c>
      <c r="B5694" t="n">
        <v>8</v>
      </c>
      <c r="C5694" t="n">
        <v>25</v>
      </c>
      <c r="D5694" t="n">
        <v>4</v>
      </c>
      <c r="E5694" s="10" t="n">
        <v>0.2725851534204368</v>
      </c>
      <c r="F5694">
        <f>E5694*Parametrar!$B$7</f>
        <v/>
      </c>
    </row>
    <row r="5695">
      <c r="A5695" t="inlineStr">
        <is>
          <t>2024-08-25 05:00</t>
        </is>
      </c>
      <c r="B5695" t="n">
        <v>8</v>
      </c>
      <c r="C5695" t="n">
        <v>25</v>
      </c>
      <c r="D5695" t="n">
        <v>5</v>
      </c>
      <c r="E5695" s="10" t="n">
        <v>0.2572219337332641</v>
      </c>
      <c r="F5695">
        <f>E5695*Parametrar!$B$7</f>
        <v/>
      </c>
    </row>
    <row r="5696">
      <c r="A5696" t="inlineStr">
        <is>
          <t>2024-08-25 06:00</t>
        </is>
      </c>
      <c r="B5696" t="n">
        <v>8</v>
      </c>
      <c r="C5696" t="n">
        <v>25</v>
      </c>
      <c r="D5696" t="n">
        <v>6</v>
      </c>
      <c r="E5696" s="10" t="n">
        <v>0.2507129881711171</v>
      </c>
      <c r="F5696">
        <f>E5696*Parametrar!$B$7</f>
        <v/>
      </c>
    </row>
    <row r="5697">
      <c r="A5697" t="inlineStr">
        <is>
          <t>2024-08-25 07:00</t>
        </is>
      </c>
      <c r="B5697" t="n">
        <v>8</v>
      </c>
      <c r="C5697" t="n">
        <v>25</v>
      </c>
      <c r="D5697" t="n">
        <v>7</v>
      </c>
      <c r="E5697" s="10" t="n">
        <v>0.2175358122085949</v>
      </c>
      <c r="F5697">
        <f>E5697*Parametrar!$B$7</f>
        <v/>
      </c>
    </row>
    <row r="5698">
      <c r="A5698" t="inlineStr">
        <is>
          <t>2024-08-25 08:00</t>
        </is>
      </c>
      <c r="B5698" t="n">
        <v>8</v>
      </c>
      <c r="C5698" t="n">
        <v>25</v>
      </c>
      <c r="D5698" t="n">
        <v>8</v>
      </c>
      <c r="E5698" s="10" t="n">
        <v>0.213872883329492</v>
      </c>
      <c r="F5698">
        <f>E5698*Parametrar!$B$7</f>
        <v/>
      </c>
    </row>
    <row r="5699">
      <c r="A5699" t="inlineStr">
        <is>
          <t>2024-08-25 09:00</t>
        </is>
      </c>
      <c r="B5699" t="n">
        <v>8</v>
      </c>
      <c r="C5699" t="n">
        <v>25</v>
      </c>
      <c r="D5699" t="n">
        <v>9</v>
      </c>
      <c r="E5699" s="10" t="n">
        <v>0.2201973648473676</v>
      </c>
      <c r="F5699">
        <f>E5699*Parametrar!$B$7</f>
        <v/>
      </c>
    </row>
    <row r="5700">
      <c r="A5700" t="inlineStr">
        <is>
          <t>2024-08-25 10:00</t>
        </is>
      </c>
      <c r="B5700" t="n">
        <v>8</v>
      </c>
      <c r="C5700" t="n">
        <v>25</v>
      </c>
      <c r="D5700" t="n">
        <v>10</v>
      </c>
      <c r="E5700" s="10" t="n">
        <v>0.2225953974228954</v>
      </c>
      <c r="F5700">
        <f>E5700*Parametrar!$B$7</f>
        <v/>
      </c>
    </row>
    <row r="5701">
      <c r="A5701" t="inlineStr">
        <is>
          <t>2024-08-25 11:00</t>
        </is>
      </c>
      <c r="B5701" t="n">
        <v>8</v>
      </c>
      <c r="C5701" t="n">
        <v>25</v>
      </c>
      <c r="D5701" t="n">
        <v>11</v>
      </c>
      <c r="E5701" s="10" t="n">
        <v>0.2327409198578207</v>
      </c>
      <c r="F5701">
        <f>E5701*Parametrar!$B$7</f>
        <v/>
      </c>
    </row>
    <row r="5702">
      <c r="A5702" t="inlineStr">
        <is>
          <t>2024-08-25 12:00</t>
        </is>
      </c>
      <c r="B5702" t="n">
        <v>8</v>
      </c>
      <c r="C5702" t="n">
        <v>25</v>
      </c>
      <c r="D5702" t="n">
        <v>12</v>
      </c>
      <c r="E5702" s="10" t="n">
        <v>0.2432817223876134</v>
      </c>
      <c r="F5702">
        <f>E5702*Parametrar!$B$7</f>
        <v/>
      </c>
    </row>
    <row r="5703">
      <c r="A5703" t="inlineStr">
        <is>
          <t>2024-08-25 13:00</t>
        </is>
      </c>
      <c r="B5703" t="n">
        <v>8</v>
      </c>
      <c r="C5703" t="n">
        <v>25</v>
      </c>
      <c r="D5703" t="n">
        <v>13</v>
      </c>
      <c r="E5703" s="10" t="n">
        <v>0.2727696174647082</v>
      </c>
      <c r="F5703">
        <f>E5703*Parametrar!$B$7</f>
        <v/>
      </c>
    </row>
    <row r="5704">
      <c r="A5704" t="inlineStr">
        <is>
          <t>2024-08-25 14:00</t>
        </is>
      </c>
      <c r="B5704" t="n">
        <v>8</v>
      </c>
      <c r="C5704" t="n">
        <v>25</v>
      </c>
      <c r="D5704" t="n">
        <v>14</v>
      </c>
      <c r="E5704" s="10" t="n">
        <v>0.2520305884873412</v>
      </c>
      <c r="F5704">
        <f>E5704*Parametrar!$B$7</f>
        <v/>
      </c>
    </row>
    <row r="5705">
      <c r="A5705" t="inlineStr">
        <is>
          <t>2024-08-25 15:00</t>
        </is>
      </c>
      <c r="B5705" t="n">
        <v>8</v>
      </c>
      <c r="C5705" t="n">
        <v>25</v>
      </c>
      <c r="D5705" t="n">
        <v>15</v>
      </c>
      <c r="E5705" s="10" t="n">
        <v>0.2538488769237304</v>
      </c>
      <c r="F5705">
        <f>E5705*Parametrar!$B$7</f>
        <v/>
      </c>
    </row>
    <row r="5706">
      <c r="A5706" t="inlineStr">
        <is>
          <t>2024-08-25 16:00</t>
        </is>
      </c>
      <c r="B5706" t="n">
        <v>8</v>
      </c>
      <c r="C5706" t="n">
        <v>25</v>
      </c>
      <c r="D5706" t="n">
        <v>16</v>
      </c>
      <c r="E5706" s="10" t="n">
        <v>0.2606213425491222</v>
      </c>
      <c r="F5706">
        <f>E5706*Parametrar!$B$7</f>
        <v/>
      </c>
    </row>
    <row r="5707">
      <c r="A5707" t="inlineStr">
        <is>
          <t>2024-08-25 17:00</t>
        </is>
      </c>
      <c r="B5707" t="n">
        <v>8</v>
      </c>
      <c r="C5707" t="n">
        <v>25</v>
      </c>
      <c r="D5707" t="n">
        <v>17</v>
      </c>
      <c r="E5707" s="10" t="n">
        <v>0.2716891852054044</v>
      </c>
      <c r="F5707">
        <f>E5707*Parametrar!$B$7</f>
        <v/>
      </c>
    </row>
    <row r="5708">
      <c r="A5708" t="inlineStr">
        <is>
          <t>2024-08-25 18:00</t>
        </is>
      </c>
      <c r="B5708" t="n">
        <v>8</v>
      </c>
      <c r="C5708" t="n">
        <v>25</v>
      </c>
      <c r="D5708" t="n">
        <v>18</v>
      </c>
      <c r="E5708" s="10" t="n">
        <v>0.2073112337546961</v>
      </c>
      <c r="F5708">
        <f>E5708*Parametrar!$B$7</f>
        <v/>
      </c>
    </row>
    <row r="5709">
      <c r="A5709" t="inlineStr">
        <is>
          <t>2024-08-25 19:00</t>
        </is>
      </c>
      <c r="B5709" t="n">
        <v>8</v>
      </c>
      <c r="C5709" t="n">
        <v>25</v>
      </c>
      <c r="D5709" t="n">
        <v>19</v>
      </c>
      <c r="E5709" s="10" t="n">
        <v>0.2715837771801065</v>
      </c>
      <c r="F5709">
        <f>E5709*Parametrar!$B$7</f>
        <v/>
      </c>
    </row>
    <row r="5710">
      <c r="A5710" t="inlineStr">
        <is>
          <t>2024-08-25 20:00</t>
        </is>
      </c>
      <c r="B5710" t="n">
        <v>8</v>
      </c>
      <c r="C5710" t="n">
        <v>25</v>
      </c>
      <c r="D5710" t="n">
        <v>20</v>
      </c>
      <c r="E5710" s="10" t="n">
        <v>0.2666559519974285</v>
      </c>
      <c r="F5710">
        <f>E5710*Parametrar!$B$7</f>
        <v/>
      </c>
    </row>
    <row r="5711">
      <c r="A5711" t="inlineStr">
        <is>
          <t>2024-08-25 21:00</t>
        </is>
      </c>
      <c r="B5711" t="n">
        <v>8</v>
      </c>
      <c r="C5711" t="n">
        <v>25</v>
      </c>
      <c r="D5711" t="n">
        <v>21</v>
      </c>
      <c r="E5711" s="10" t="n">
        <v>0.2864199567407896</v>
      </c>
      <c r="F5711">
        <f>E5711*Parametrar!$B$7</f>
        <v/>
      </c>
    </row>
    <row r="5712">
      <c r="A5712" t="inlineStr">
        <is>
          <t>2024-08-25 22:00</t>
        </is>
      </c>
      <c r="B5712" t="n">
        <v>8</v>
      </c>
      <c r="C5712" t="n">
        <v>25</v>
      </c>
      <c r="D5712" t="n">
        <v>22</v>
      </c>
      <c r="E5712" s="10" t="n">
        <v>0.2483676596082383</v>
      </c>
      <c r="F5712">
        <f>E5712*Parametrar!$B$7</f>
        <v/>
      </c>
    </row>
    <row r="5713">
      <c r="A5713" t="inlineStr">
        <is>
          <t>2024-08-25 23:00</t>
        </is>
      </c>
      <c r="B5713" t="n">
        <v>8</v>
      </c>
      <c r="C5713" t="n">
        <v>25</v>
      </c>
      <c r="D5713" t="n">
        <v>23</v>
      </c>
      <c r="E5713" s="10" t="n">
        <v>0.2635200632448152</v>
      </c>
      <c r="F5713">
        <f>E5713*Parametrar!$B$7</f>
        <v/>
      </c>
    </row>
    <row r="5714">
      <c r="A5714" t="inlineStr">
        <is>
          <t>2024-08-26 00:00</t>
        </is>
      </c>
      <c r="B5714" t="n">
        <v>8</v>
      </c>
      <c r="C5714" t="n">
        <v>26</v>
      </c>
      <c r="D5714" t="n">
        <v>0</v>
      </c>
      <c r="E5714" s="10" t="n">
        <v>0.3022838645481275</v>
      </c>
      <c r="F5714">
        <f>E5714*Parametrar!$B$7</f>
        <v/>
      </c>
    </row>
    <row r="5715">
      <c r="A5715" t="inlineStr">
        <is>
          <t>2024-08-26 01:00</t>
        </is>
      </c>
      <c r="B5715" t="n">
        <v>8</v>
      </c>
      <c r="C5715" t="n">
        <v>26</v>
      </c>
      <c r="D5715" t="n">
        <v>1</v>
      </c>
      <c r="E5715" s="10" t="n">
        <v>0.2568003016320724</v>
      </c>
      <c r="F5715">
        <f>E5715*Parametrar!$B$7</f>
        <v/>
      </c>
    </row>
    <row r="5716">
      <c r="A5716" t="inlineStr">
        <is>
          <t>2024-08-26 02:00</t>
        </is>
      </c>
      <c r="B5716" t="n">
        <v>8</v>
      </c>
      <c r="C5716" t="n">
        <v>26</v>
      </c>
      <c r="D5716" t="n">
        <v>2</v>
      </c>
      <c r="E5716" s="10" t="n">
        <v>0.2679735523136526</v>
      </c>
      <c r="F5716">
        <f>E5716*Parametrar!$B$7</f>
        <v/>
      </c>
    </row>
    <row r="5717">
      <c r="A5717" t="inlineStr">
        <is>
          <t>2024-08-26 03:00</t>
        </is>
      </c>
      <c r="B5717" t="n">
        <v>8</v>
      </c>
      <c r="C5717" t="n">
        <v>26</v>
      </c>
      <c r="D5717" t="n">
        <v>3</v>
      </c>
      <c r="E5717" s="10" t="n">
        <v>0.2561415014739604</v>
      </c>
      <c r="F5717">
        <f>E5717*Parametrar!$B$7</f>
        <v/>
      </c>
    </row>
    <row r="5718">
      <c r="A5718" t="inlineStr">
        <is>
          <t>2024-08-26 04:00</t>
        </is>
      </c>
      <c r="B5718" t="n">
        <v>8</v>
      </c>
      <c r="C5718" t="n">
        <v>26</v>
      </c>
      <c r="D5718" t="n">
        <v>4</v>
      </c>
      <c r="E5718" s="10" t="n">
        <v>0.2599098383783612</v>
      </c>
      <c r="F5718">
        <f>E5718*Parametrar!$B$7</f>
        <v/>
      </c>
    </row>
    <row r="5719">
      <c r="A5719" t="inlineStr">
        <is>
          <t>2024-08-26 05:00</t>
        </is>
      </c>
      <c r="B5719" t="n">
        <v>8</v>
      </c>
      <c r="C5719" t="n">
        <v>26</v>
      </c>
      <c r="D5719" t="n">
        <v>5</v>
      </c>
      <c r="E5719" s="10" t="n">
        <v>0.2628349110803787</v>
      </c>
      <c r="F5719">
        <f>E5719*Parametrar!$B$7</f>
        <v/>
      </c>
    </row>
    <row r="5720">
      <c r="A5720" t="inlineStr">
        <is>
          <t>2024-08-26 06:00</t>
        </is>
      </c>
      <c r="B5720" t="n">
        <v>8</v>
      </c>
      <c r="C5720" t="n">
        <v>26</v>
      </c>
      <c r="D5720" t="n">
        <v>6</v>
      </c>
      <c r="E5720" s="10" t="n">
        <v>0.2573536937648865</v>
      </c>
      <c r="F5720">
        <f>E5720*Parametrar!$B$7</f>
        <v/>
      </c>
    </row>
    <row r="5721">
      <c r="A5721" t="inlineStr">
        <is>
          <t>2024-08-26 07:00</t>
        </is>
      </c>
      <c r="B5721" t="n">
        <v>8</v>
      </c>
      <c r="C5721" t="n">
        <v>26</v>
      </c>
      <c r="D5721" t="n">
        <v>7</v>
      </c>
      <c r="E5721" s="10" t="n">
        <v>0.2445466186911885</v>
      </c>
      <c r="F5721">
        <f>E5721*Parametrar!$B$7</f>
        <v/>
      </c>
    </row>
    <row r="5722">
      <c r="A5722" t="inlineStr">
        <is>
          <t>2024-08-26 08:00</t>
        </is>
      </c>
      <c r="B5722" t="n">
        <v>8</v>
      </c>
      <c r="C5722" t="n">
        <v>26</v>
      </c>
      <c r="D5722" t="n">
        <v>8</v>
      </c>
      <c r="E5722" s="10" t="n">
        <v>0.2598834863720367</v>
      </c>
      <c r="F5722">
        <f>E5722*Parametrar!$B$7</f>
        <v/>
      </c>
    </row>
    <row r="5723">
      <c r="A5723" t="inlineStr">
        <is>
          <t>2024-08-26 09:00</t>
        </is>
      </c>
      <c r="B5723" t="n">
        <v>8</v>
      </c>
      <c r="C5723" t="n">
        <v>26</v>
      </c>
      <c r="D5723" t="n">
        <v>9</v>
      </c>
      <c r="E5723" s="10" t="n">
        <v>0.2636254712701131</v>
      </c>
      <c r="F5723">
        <f>E5723*Parametrar!$B$7</f>
        <v/>
      </c>
    </row>
    <row r="5724">
      <c r="A5724" t="inlineStr">
        <is>
          <t>2024-08-26 10:00</t>
        </is>
      </c>
      <c r="B5724" t="n">
        <v>8</v>
      </c>
      <c r="C5724" t="n">
        <v>26</v>
      </c>
      <c r="D5724" t="n">
        <v>10</v>
      </c>
      <c r="E5724" s="10" t="n">
        <v>0.2511082682659844</v>
      </c>
      <c r="F5724">
        <f>E5724*Parametrar!$B$7</f>
        <v/>
      </c>
    </row>
    <row r="5725">
      <c r="A5725" t="inlineStr">
        <is>
          <t>2024-08-26 11:00</t>
        </is>
      </c>
      <c r="B5725" t="n">
        <v>8</v>
      </c>
      <c r="C5725" t="n">
        <v>26</v>
      </c>
      <c r="D5725" t="n">
        <v>11</v>
      </c>
      <c r="E5725" s="10" t="n">
        <v>0.2588294061190575</v>
      </c>
      <c r="F5725">
        <f>E5725*Parametrar!$B$7</f>
        <v/>
      </c>
    </row>
    <row r="5726">
      <c r="A5726" t="inlineStr">
        <is>
          <t>2024-08-26 12:00</t>
        </is>
      </c>
      <c r="B5726" t="n">
        <v>8</v>
      </c>
      <c r="C5726" t="n">
        <v>26</v>
      </c>
      <c r="D5726" t="n">
        <v>12</v>
      </c>
      <c r="E5726" s="10" t="n">
        <v>0.2654701117128268</v>
      </c>
      <c r="F5726">
        <f>E5726*Parametrar!$B$7</f>
        <v/>
      </c>
    </row>
    <row r="5727">
      <c r="A5727" t="inlineStr">
        <is>
          <t>2024-08-26 13:00</t>
        </is>
      </c>
      <c r="B5727" t="n">
        <v>8</v>
      </c>
      <c r="C5727" t="n">
        <v>26</v>
      </c>
      <c r="D5727" t="n">
        <v>13</v>
      </c>
      <c r="E5727" s="10" t="n">
        <v>0.2725324494077879</v>
      </c>
      <c r="F5727">
        <f>E5727*Parametrar!$B$7</f>
        <v/>
      </c>
    </row>
    <row r="5728">
      <c r="A5728" t="inlineStr">
        <is>
          <t>2024-08-26 14:00</t>
        </is>
      </c>
      <c r="B5728" t="n">
        <v>8</v>
      </c>
      <c r="C5728" t="n">
        <v>26</v>
      </c>
      <c r="D5728" t="n">
        <v>14</v>
      </c>
      <c r="E5728" s="10" t="n">
        <v>0.2784616508307962</v>
      </c>
      <c r="F5728">
        <f>E5728*Parametrar!$B$7</f>
        <v/>
      </c>
    </row>
    <row r="5729">
      <c r="A5729" t="inlineStr">
        <is>
          <t>2024-08-26 15:00</t>
        </is>
      </c>
      <c r="B5729" t="n">
        <v>8</v>
      </c>
      <c r="C5729" t="n">
        <v>26</v>
      </c>
      <c r="D5729" t="n">
        <v>15</v>
      </c>
      <c r="E5729" s="10" t="n">
        <v>0.2864726607534386</v>
      </c>
      <c r="F5729">
        <f>E5729*Parametrar!$B$7</f>
        <v/>
      </c>
    </row>
    <row r="5730">
      <c r="A5730" t="inlineStr">
        <is>
          <t>2024-08-26 16:00</t>
        </is>
      </c>
      <c r="B5730" t="n">
        <v>8</v>
      </c>
      <c r="C5730" t="n">
        <v>26</v>
      </c>
      <c r="D5730" t="n">
        <v>16</v>
      </c>
      <c r="E5730" s="10" t="n">
        <v>0.2905572217337332</v>
      </c>
      <c r="F5730">
        <f>E5730*Parametrar!$B$7</f>
        <v/>
      </c>
    </row>
    <row r="5731">
      <c r="A5731" t="inlineStr">
        <is>
          <t>2024-08-26 17:00</t>
        </is>
      </c>
      <c r="B5731" t="n">
        <v>8</v>
      </c>
      <c r="C5731" t="n">
        <v>26</v>
      </c>
      <c r="D5731" t="n">
        <v>17</v>
      </c>
      <c r="E5731" s="10" t="n">
        <v>0.2893713814491315</v>
      </c>
      <c r="F5731">
        <f>E5731*Parametrar!$B$7</f>
        <v/>
      </c>
    </row>
    <row r="5732">
      <c r="A5732" t="inlineStr">
        <is>
          <t>2024-08-26 18:00</t>
        </is>
      </c>
      <c r="B5732" t="n">
        <v>8</v>
      </c>
      <c r="C5732" t="n">
        <v>26</v>
      </c>
      <c r="D5732" t="n">
        <v>18</v>
      </c>
      <c r="E5732" s="10" t="n">
        <v>0.2925599742143938</v>
      </c>
      <c r="F5732">
        <f>E5732*Parametrar!$B$7</f>
        <v/>
      </c>
    </row>
    <row r="5733">
      <c r="A5733" t="inlineStr">
        <is>
          <t>2024-08-26 19:00</t>
        </is>
      </c>
      <c r="B5733" t="n">
        <v>8</v>
      </c>
      <c r="C5733" t="n">
        <v>26</v>
      </c>
      <c r="D5733" t="n">
        <v>19</v>
      </c>
      <c r="E5733" s="10" t="n">
        <v>0.302362920567101</v>
      </c>
      <c r="F5733">
        <f>E5733*Parametrar!$B$7</f>
        <v/>
      </c>
    </row>
    <row r="5734">
      <c r="A5734" t="inlineStr">
        <is>
          <t>2024-08-26 20:00</t>
        </is>
      </c>
      <c r="B5734" t="n">
        <v>8</v>
      </c>
      <c r="C5734" t="n">
        <v>26</v>
      </c>
      <c r="D5734" t="n">
        <v>20</v>
      </c>
      <c r="E5734" s="10" t="n">
        <v>0.3085556420533541</v>
      </c>
      <c r="F5734">
        <f>E5734*Parametrar!$B$7</f>
        <v/>
      </c>
    </row>
    <row r="5735">
      <c r="A5735" t="inlineStr">
        <is>
          <t>2024-08-26 21:00</t>
        </is>
      </c>
      <c r="B5735" t="n">
        <v>8</v>
      </c>
      <c r="C5735" t="n">
        <v>26</v>
      </c>
      <c r="D5735" t="n">
        <v>21</v>
      </c>
      <c r="E5735" s="10" t="n">
        <v>0.2905572217337332</v>
      </c>
      <c r="F5735">
        <f>E5735*Parametrar!$B$7</f>
        <v/>
      </c>
    </row>
    <row r="5736">
      <c r="A5736" t="inlineStr">
        <is>
          <t>2024-08-26 22:00</t>
        </is>
      </c>
      <c r="B5736" t="n">
        <v>8</v>
      </c>
      <c r="C5736" t="n">
        <v>26</v>
      </c>
      <c r="D5736" t="n">
        <v>22</v>
      </c>
      <c r="E5736" s="10" t="n">
        <v>0.3143267314384156</v>
      </c>
      <c r="F5736">
        <f>E5736*Parametrar!$B$7</f>
        <v/>
      </c>
    </row>
    <row r="5737">
      <c r="A5737" t="inlineStr">
        <is>
          <t>2024-08-26 23:00</t>
        </is>
      </c>
      <c r="B5737" t="n">
        <v>8</v>
      </c>
      <c r="C5737" t="n">
        <v>26</v>
      </c>
      <c r="D5737" t="n">
        <v>23</v>
      </c>
      <c r="E5737" s="10" t="n">
        <v>0.3063157215157731</v>
      </c>
      <c r="F5737">
        <f>E5737*Parametrar!$B$7</f>
        <v/>
      </c>
    </row>
    <row r="5738">
      <c r="A5738" t="inlineStr">
        <is>
          <t>2024-08-27 00:00</t>
        </is>
      </c>
      <c r="B5738" t="n">
        <v>8</v>
      </c>
      <c r="C5738" t="n">
        <v>27</v>
      </c>
      <c r="D5738" t="n">
        <v>0</v>
      </c>
      <c r="E5738" s="10" t="n">
        <v>0.2215676691762406</v>
      </c>
      <c r="F5738">
        <f>E5738*Parametrar!$B$7</f>
        <v/>
      </c>
    </row>
    <row r="5739">
      <c r="A5739" t="inlineStr">
        <is>
          <t>2024-08-27 01:00</t>
        </is>
      </c>
      <c r="B5739" t="n">
        <v>8</v>
      </c>
      <c r="C5739" t="n">
        <v>27</v>
      </c>
      <c r="D5739" t="n">
        <v>1</v>
      </c>
      <c r="E5739" s="10" t="n">
        <v>0.2962229030934967</v>
      </c>
      <c r="F5739">
        <f>E5739*Parametrar!$B$7</f>
        <v/>
      </c>
    </row>
    <row r="5740">
      <c r="A5740" t="inlineStr">
        <is>
          <t>2024-08-27 02:00</t>
        </is>
      </c>
      <c r="B5740" t="n">
        <v>8</v>
      </c>
      <c r="C5740" t="n">
        <v>27</v>
      </c>
      <c r="D5740" t="n">
        <v>2</v>
      </c>
      <c r="E5740" s="10" t="n">
        <v>0.2944573186697565</v>
      </c>
      <c r="F5740">
        <f>E5740*Parametrar!$B$7</f>
        <v/>
      </c>
    </row>
    <row r="5741">
      <c r="A5741" t="inlineStr">
        <is>
          <t>2024-08-27 03:00</t>
        </is>
      </c>
      <c r="B5741" t="n">
        <v>8</v>
      </c>
      <c r="C5741" t="n">
        <v>27</v>
      </c>
      <c r="D5741" t="n">
        <v>3</v>
      </c>
      <c r="E5741" s="10" t="n">
        <v>0.2856293965510552</v>
      </c>
      <c r="F5741">
        <f>E5741*Parametrar!$B$7</f>
        <v/>
      </c>
    </row>
    <row r="5742">
      <c r="A5742" t="inlineStr">
        <is>
          <t>2024-08-27 04:00</t>
        </is>
      </c>
      <c r="B5742" t="n">
        <v>8</v>
      </c>
      <c r="C5742" t="n">
        <v>27</v>
      </c>
      <c r="D5742" t="n">
        <v>4</v>
      </c>
      <c r="E5742" s="10" t="n">
        <v>0.2820718756972502</v>
      </c>
      <c r="F5742">
        <f>E5742*Parametrar!$B$7</f>
        <v/>
      </c>
    </row>
    <row r="5743">
      <c r="A5743" t="inlineStr">
        <is>
          <t>2024-08-27 05:00</t>
        </is>
      </c>
      <c r="B5743" t="n">
        <v>8</v>
      </c>
      <c r="C5743" t="n">
        <v>27</v>
      </c>
      <c r="D5743" t="n">
        <v>5</v>
      </c>
      <c r="E5743" s="10" t="n">
        <v>0.2700026568006376</v>
      </c>
      <c r="F5743">
        <f>E5743*Parametrar!$B$7</f>
        <v/>
      </c>
    </row>
    <row r="5744">
      <c r="A5744" t="inlineStr">
        <is>
          <t>2024-08-27 06:00</t>
        </is>
      </c>
      <c r="B5744" t="n">
        <v>8</v>
      </c>
      <c r="C5744" t="n">
        <v>27</v>
      </c>
      <c r="D5744" t="n">
        <v>6</v>
      </c>
      <c r="E5744" s="10" t="n">
        <v>0.2555881093411462</v>
      </c>
      <c r="F5744">
        <f>E5744*Parametrar!$B$7</f>
        <v/>
      </c>
    </row>
    <row r="5745">
      <c r="A5745" t="inlineStr">
        <is>
          <t>2024-08-27 07:00</t>
        </is>
      </c>
      <c r="B5745" t="n">
        <v>8</v>
      </c>
      <c r="C5745" t="n">
        <v>27</v>
      </c>
      <c r="D5745" t="n">
        <v>7</v>
      </c>
      <c r="E5745" s="10" t="n">
        <v>0.24243845818523</v>
      </c>
      <c r="F5745">
        <f>E5745*Parametrar!$B$7</f>
        <v/>
      </c>
    </row>
    <row r="5746">
      <c r="A5746" t="inlineStr">
        <is>
          <t>2024-08-27 08:00</t>
        </is>
      </c>
      <c r="B5746" t="n">
        <v>8</v>
      </c>
      <c r="C5746" t="n">
        <v>27</v>
      </c>
      <c r="D5746" t="n">
        <v>8</v>
      </c>
      <c r="E5746" s="10" t="n">
        <v>0.238828233318776</v>
      </c>
      <c r="F5746">
        <f>E5746*Parametrar!$B$7</f>
        <v/>
      </c>
    </row>
    <row r="5747">
      <c r="A5747" t="inlineStr">
        <is>
          <t>2024-08-27 09:00</t>
        </is>
      </c>
      <c r="B5747" t="n">
        <v>8</v>
      </c>
      <c r="C5747" t="n">
        <v>27</v>
      </c>
      <c r="D5747" t="n">
        <v>9</v>
      </c>
      <c r="E5747" s="10" t="n">
        <v>0.2371944089266581</v>
      </c>
      <c r="F5747">
        <f>E5747*Parametrar!$B$7</f>
        <v/>
      </c>
    </row>
    <row r="5748">
      <c r="A5748" t="inlineStr">
        <is>
          <t>2024-08-27 10:00</t>
        </is>
      </c>
      <c r="B5748" t="n">
        <v>8</v>
      </c>
      <c r="C5748" t="n">
        <v>27</v>
      </c>
      <c r="D5748" t="n">
        <v>10</v>
      </c>
      <c r="E5748" s="10" t="n">
        <v>0.2354815285155668</v>
      </c>
      <c r="F5748">
        <f>E5748*Parametrar!$B$7</f>
        <v/>
      </c>
    </row>
    <row r="5749">
      <c r="A5749" t="inlineStr">
        <is>
          <t>2024-08-27 11:00</t>
        </is>
      </c>
      <c r="B5749" t="n">
        <v>8</v>
      </c>
      <c r="C5749" t="n">
        <v>27</v>
      </c>
      <c r="D5749" t="n">
        <v>11</v>
      </c>
      <c r="E5749" s="10" t="n">
        <v>0.2349808403954017</v>
      </c>
      <c r="F5749">
        <f>E5749*Parametrar!$B$7</f>
        <v/>
      </c>
    </row>
    <row r="5750">
      <c r="A5750" t="inlineStr">
        <is>
          <t>2024-08-27 12:00</t>
        </is>
      </c>
      <c r="B5750" t="n">
        <v>8</v>
      </c>
      <c r="C5750" t="n">
        <v>27</v>
      </c>
      <c r="D5750" t="n">
        <v>12</v>
      </c>
      <c r="E5750" s="10" t="n">
        <v>0.2369045368570888</v>
      </c>
      <c r="F5750">
        <f>E5750*Parametrar!$B$7</f>
        <v/>
      </c>
    </row>
    <row r="5751">
      <c r="A5751" t="inlineStr">
        <is>
          <t>2024-08-27 13:00</t>
        </is>
      </c>
      <c r="B5751" t="n">
        <v>8</v>
      </c>
      <c r="C5751" t="n">
        <v>27</v>
      </c>
      <c r="D5751" t="n">
        <v>13</v>
      </c>
      <c r="E5751" s="10" t="n">
        <v>0.2356659925598382</v>
      </c>
      <c r="F5751">
        <f>E5751*Parametrar!$B$7</f>
        <v/>
      </c>
    </row>
    <row r="5752">
      <c r="A5752" t="inlineStr">
        <is>
          <t>2024-08-27 14:00</t>
        </is>
      </c>
      <c r="B5752" t="n">
        <v>8</v>
      </c>
      <c r="C5752" t="n">
        <v>27</v>
      </c>
      <c r="D5752" t="n">
        <v>14</v>
      </c>
      <c r="E5752" s="10" t="n">
        <v>0.2332943119906349</v>
      </c>
      <c r="F5752">
        <f>E5752*Parametrar!$B$7</f>
        <v/>
      </c>
    </row>
    <row r="5753">
      <c r="A5753" t="inlineStr">
        <is>
          <t>2024-08-27 15:00</t>
        </is>
      </c>
      <c r="B5753" t="n">
        <v>8</v>
      </c>
      <c r="C5753" t="n">
        <v>27</v>
      </c>
      <c r="D5753" t="n">
        <v>15</v>
      </c>
      <c r="E5753" s="10" t="n">
        <v>0.2249934299984232</v>
      </c>
      <c r="F5753">
        <f>E5753*Parametrar!$B$7</f>
        <v/>
      </c>
    </row>
    <row r="5754">
      <c r="A5754" t="inlineStr">
        <is>
          <t>2024-08-27 16:00</t>
        </is>
      </c>
      <c r="B5754" t="n">
        <v>8</v>
      </c>
      <c r="C5754" t="n">
        <v>27</v>
      </c>
      <c r="D5754" t="n">
        <v>16</v>
      </c>
      <c r="E5754" s="10" t="n">
        <v>0.215243187658365</v>
      </c>
      <c r="F5754">
        <f>E5754*Parametrar!$B$7</f>
        <v/>
      </c>
    </row>
    <row r="5755">
      <c r="A5755" t="inlineStr">
        <is>
          <t>2024-08-27 17:00</t>
        </is>
      </c>
      <c r="B5755" t="n">
        <v>8</v>
      </c>
      <c r="C5755" t="n">
        <v>27</v>
      </c>
      <c r="D5755" t="n">
        <v>17</v>
      </c>
      <c r="E5755" s="10" t="n">
        <v>0.201724608413906</v>
      </c>
      <c r="F5755">
        <f>E5755*Parametrar!$B$7</f>
        <v/>
      </c>
    </row>
    <row r="5756">
      <c r="A5756" t="inlineStr">
        <is>
          <t>2024-08-27 18:00</t>
        </is>
      </c>
      <c r="B5756" t="n">
        <v>8</v>
      </c>
      <c r="C5756" t="n">
        <v>27</v>
      </c>
      <c r="D5756" t="n">
        <v>18</v>
      </c>
      <c r="E5756" s="10" t="n">
        <v>0.1969548952691749</v>
      </c>
      <c r="F5756">
        <f>E5756*Parametrar!$B$7</f>
        <v/>
      </c>
    </row>
    <row r="5757">
      <c r="A5757" t="inlineStr">
        <is>
          <t>2024-08-27 19:00</t>
        </is>
      </c>
      <c r="B5757" t="n">
        <v>8</v>
      </c>
      <c r="C5757" t="n">
        <v>27</v>
      </c>
      <c r="D5757" t="n">
        <v>19</v>
      </c>
      <c r="E5757" s="10" t="n">
        <v>0.2058882254131741</v>
      </c>
      <c r="F5757">
        <f>E5757*Parametrar!$B$7</f>
        <v/>
      </c>
    </row>
    <row r="5758">
      <c r="A5758" t="inlineStr">
        <is>
          <t>2024-08-27 20:00</t>
        </is>
      </c>
      <c r="B5758" t="n">
        <v>8</v>
      </c>
      <c r="C5758" t="n">
        <v>27</v>
      </c>
      <c r="D5758" t="n">
        <v>20</v>
      </c>
      <c r="E5758" s="10" t="n">
        <v>0.2143999234559816</v>
      </c>
      <c r="F5758">
        <f>E5758*Parametrar!$B$7</f>
        <v/>
      </c>
    </row>
    <row r="5759">
      <c r="A5759" t="inlineStr">
        <is>
          <t>2024-08-27 21:00</t>
        </is>
      </c>
      <c r="B5759" t="n">
        <v>8</v>
      </c>
      <c r="C5759" t="n">
        <v>27</v>
      </c>
      <c r="D5759" t="n">
        <v>21</v>
      </c>
      <c r="E5759" s="10" t="n">
        <v>0.2239920537580929</v>
      </c>
      <c r="F5759">
        <f>E5759*Parametrar!$B$7</f>
        <v/>
      </c>
    </row>
    <row r="5760">
      <c r="A5760" t="inlineStr">
        <is>
          <t>2024-08-27 22:00</t>
        </is>
      </c>
      <c r="B5760" t="n">
        <v>8</v>
      </c>
      <c r="C5760" t="n">
        <v>27</v>
      </c>
      <c r="D5760" t="n">
        <v>22</v>
      </c>
      <c r="E5760" s="10" t="n">
        <v>0.2011185122684429</v>
      </c>
      <c r="F5760">
        <f>E5760*Parametrar!$B$7</f>
        <v/>
      </c>
    </row>
    <row r="5761">
      <c r="A5761" t="inlineStr">
        <is>
          <t>2024-08-27 23:00</t>
        </is>
      </c>
      <c r="B5761" t="n">
        <v>8</v>
      </c>
      <c r="C5761" t="n">
        <v>27</v>
      </c>
      <c r="D5761" t="n">
        <v>23</v>
      </c>
      <c r="E5761" s="10" t="n">
        <v>0.2239393497454439</v>
      </c>
      <c r="F5761">
        <f>E5761*Parametrar!$B$7</f>
        <v/>
      </c>
    </row>
    <row r="5762">
      <c r="A5762" t="inlineStr">
        <is>
          <t>2024-08-28 00:00</t>
        </is>
      </c>
      <c r="B5762" t="n">
        <v>8</v>
      </c>
      <c r="C5762" t="n">
        <v>28</v>
      </c>
      <c r="D5762" t="n">
        <v>0</v>
      </c>
      <c r="E5762" s="10" t="n">
        <v>0.2984891756374022</v>
      </c>
      <c r="F5762">
        <f>E5762*Parametrar!$B$7</f>
        <v/>
      </c>
    </row>
    <row r="5763">
      <c r="A5763" t="inlineStr">
        <is>
          <t>2024-08-28 01:00</t>
        </is>
      </c>
      <c r="B5763" t="n">
        <v>8</v>
      </c>
      <c r="C5763" t="n">
        <v>28</v>
      </c>
      <c r="D5763" t="n">
        <v>1</v>
      </c>
      <c r="E5763" s="10" t="n">
        <v>0.2175358122085949</v>
      </c>
      <c r="F5763">
        <f>E5763*Parametrar!$B$7</f>
        <v/>
      </c>
    </row>
    <row r="5764">
      <c r="A5764" t="inlineStr">
        <is>
          <t>2024-08-28 02:00</t>
        </is>
      </c>
      <c r="B5764" t="n">
        <v>8</v>
      </c>
      <c r="C5764" t="n">
        <v>28</v>
      </c>
      <c r="D5764" t="n">
        <v>2</v>
      </c>
      <c r="E5764" s="10" t="n">
        <v>0.2109478106274745</v>
      </c>
      <c r="F5764">
        <f>E5764*Parametrar!$B$7</f>
        <v/>
      </c>
    </row>
    <row r="5765">
      <c r="A5765" t="inlineStr">
        <is>
          <t>2024-08-28 03:00</t>
        </is>
      </c>
      <c r="B5765" t="n">
        <v>8</v>
      </c>
      <c r="C5765" t="n">
        <v>28</v>
      </c>
      <c r="D5765" t="n">
        <v>3</v>
      </c>
      <c r="E5765" s="10" t="n">
        <v>0.2082599059823774</v>
      </c>
      <c r="F5765">
        <f>E5765*Parametrar!$B$7</f>
        <v/>
      </c>
    </row>
    <row r="5766">
      <c r="A5766" t="inlineStr">
        <is>
          <t>2024-08-28 04:00</t>
        </is>
      </c>
      <c r="B5766" t="n">
        <v>8</v>
      </c>
      <c r="C5766" t="n">
        <v>28</v>
      </c>
      <c r="D5766" t="n">
        <v>4</v>
      </c>
      <c r="E5766" s="10" t="n">
        <v>0.2088132981151915</v>
      </c>
      <c r="F5766">
        <f>E5766*Parametrar!$B$7</f>
        <v/>
      </c>
    </row>
    <row r="5767">
      <c r="A5767" t="inlineStr">
        <is>
          <t>2024-08-28 05:00</t>
        </is>
      </c>
      <c r="B5767" t="n">
        <v>8</v>
      </c>
      <c r="C5767" t="n">
        <v>28</v>
      </c>
      <c r="D5767" t="n">
        <v>5</v>
      </c>
      <c r="E5767" s="10" t="n">
        <v>0.2108687546085011</v>
      </c>
      <c r="F5767">
        <f>E5767*Parametrar!$B$7</f>
        <v/>
      </c>
    </row>
    <row r="5768">
      <c r="A5768" t="inlineStr">
        <is>
          <t>2024-08-28 06:00</t>
        </is>
      </c>
      <c r="B5768" t="n">
        <v>8</v>
      </c>
      <c r="C5768" t="n">
        <v>28</v>
      </c>
      <c r="D5768" t="n">
        <v>6</v>
      </c>
      <c r="E5768" s="10" t="n">
        <v>0.1993002238320537</v>
      </c>
      <c r="F5768">
        <f>E5768*Parametrar!$B$7</f>
        <v/>
      </c>
    </row>
    <row r="5769">
      <c r="A5769" t="inlineStr">
        <is>
          <t>2024-08-28 07:00</t>
        </is>
      </c>
      <c r="B5769" t="n">
        <v>8</v>
      </c>
      <c r="C5769" t="n">
        <v>28</v>
      </c>
      <c r="D5769" t="n">
        <v>7</v>
      </c>
      <c r="E5769" s="10" t="n">
        <v>0.1883641412073939</v>
      </c>
      <c r="F5769">
        <f>E5769*Parametrar!$B$7</f>
        <v/>
      </c>
    </row>
    <row r="5770">
      <c r="A5770" t="inlineStr">
        <is>
          <t>2024-08-28 08:00</t>
        </is>
      </c>
      <c r="B5770" t="n">
        <v>8</v>
      </c>
      <c r="C5770" t="n">
        <v>28</v>
      </c>
      <c r="D5770" t="n">
        <v>8</v>
      </c>
      <c r="E5770" s="10" t="n">
        <v>0.1848066203535889</v>
      </c>
      <c r="F5770">
        <f>E5770*Parametrar!$B$7</f>
        <v/>
      </c>
    </row>
    <row r="5771">
      <c r="A5771" t="inlineStr">
        <is>
          <t>2024-08-28 09:00</t>
        </is>
      </c>
      <c r="B5771" t="n">
        <v>8</v>
      </c>
      <c r="C5771" t="n">
        <v>28</v>
      </c>
      <c r="D5771" t="n">
        <v>9</v>
      </c>
      <c r="E5771" s="10" t="n">
        <v>0.1875735810176594</v>
      </c>
      <c r="F5771">
        <f>E5771*Parametrar!$B$7</f>
        <v/>
      </c>
    </row>
    <row r="5772">
      <c r="A5772" t="inlineStr">
        <is>
          <t>2024-08-28 10:00</t>
        </is>
      </c>
      <c r="B5772" t="n">
        <v>8</v>
      </c>
      <c r="C5772" t="n">
        <v>28</v>
      </c>
      <c r="D5772" t="n">
        <v>10</v>
      </c>
      <c r="E5772" s="10" t="n">
        <v>0.1921324781117948</v>
      </c>
      <c r="F5772">
        <f>E5772*Parametrar!$B$7</f>
        <v/>
      </c>
    </row>
    <row r="5773">
      <c r="A5773" t="inlineStr">
        <is>
          <t>2024-08-28 11:00</t>
        </is>
      </c>
      <c r="B5773" t="n">
        <v>8</v>
      </c>
      <c r="C5773" t="n">
        <v>28</v>
      </c>
      <c r="D5773" t="n">
        <v>11</v>
      </c>
      <c r="E5773" s="10" t="n">
        <v>0.1936872464849392</v>
      </c>
      <c r="F5773">
        <f>E5773*Parametrar!$B$7</f>
        <v/>
      </c>
    </row>
    <row r="5774">
      <c r="A5774" t="inlineStr">
        <is>
          <t>2024-08-28 12:00</t>
        </is>
      </c>
      <c r="B5774" t="n">
        <v>8</v>
      </c>
      <c r="C5774" t="n">
        <v>28</v>
      </c>
      <c r="D5774" t="n">
        <v>12</v>
      </c>
      <c r="E5774" s="10" t="n">
        <v>0.2000380800091392</v>
      </c>
      <c r="F5774">
        <f>E5774*Parametrar!$B$7</f>
        <v/>
      </c>
    </row>
    <row r="5775">
      <c r="A5775" t="inlineStr">
        <is>
          <t>2024-08-28 13:00</t>
        </is>
      </c>
      <c r="B5775" t="n">
        <v>8</v>
      </c>
      <c r="C5775" t="n">
        <v>28</v>
      </c>
      <c r="D5775" t="n">
        <v>13</v>
      </c>
      <c r="E5775" s="10" t="n">
        <v>0.2065206735649616</v>
      </c>
      <c r="F5775">
        <f>E5775*Parametrar!$B$7</f>
        <v/>
      </c>
    </row>
    <row r="5776">
      <c r="A5776" t="inlineStr">
        <is>
          <t>2024-08-28 14:00</t>
        </is>
      </c>
      <c r="B5776" t="n">
        <v>8</v>
      </c>
      <c r="C5776" t="n">
        <v>28</v>
      </c>
      <c r="D5776" t="n">
        <v>14</v>
      </c>
      <c r="E5776" s="10" t="n">
        <v>0.2142154594117103</v>
      </c>
      <c r="F5776">
        <f>E5776*Parametrar!$B$7</f>
        <v/>
      </c>
    </row>
    <row r="5777">
      <c r="A5777" t="inlineStr">
        <is>
          <t>2024-08-28 15:00</t>
        </is>
      </c>
      <c r="B5777" t="n">
        <v>8</v>
      </c>
      <c r="C5777" t="n">
        <v>28</v>
      </c>
      <c r="D5777" t="n">
        <v>15</v>
      </c>
      <c r="E5777" s="10" t="n">
        <v>0.2172459401390257</v>
      </c>
      <c r="F5777">
        <f>E5777*Parametrar!$B$7</f>
        <v/>
      </c>
    </row>
    <row r="5778">
      <c r="A5778" t="inlineStr">
        <is>
          <t>2024-08-28 16:00</t>
        </is>
      </c>
      <c r="B5778" t="n">
        <v>8</v>
      </c>
      <c r="C5778" t="n">
        <v>28</v>
      </c>
      <c r="D5778" t="n">
        <v>16</v>
      </c>
      <c r="E5778" s="10" t="n">
        <v>0.2175094602022705</v>
      </c>
      <c r="F5778">
        <f>E5778*Parametrar!$B$7</f>
        <v/>
      </c>
    </row>
    <row r="5779">
      <c r="A5779" t="inlineStr">
        <is>
          <t>2024-08-28 17:00</t>
        </is>
      </c>
      <c r="B5779" t="n">
        <v>8</v>
      </c>
      <c r="C5779" t="n">
        <v>28</v>
      </c>
      <c r="D5779" t="n">
        <v>17</v>
      </c>
      <c r="E5779" s="10" t="n">
        <v>0.2151377796330671</v>
      </c>
      <c r="F5779">
        <f>E5779*Parametrar!$B$7</f>
        <v/>
      </c>
    </row>
    <row r="5780">
      <c r="A5780" t="inlineStr">
        <is>
          <t>2024-08-28 18:00</t>
        </is>
      </c>
      <c r="B5780" t="n">
        <v>8</v>
      </c>
      <c r="C5780" t="n">
        <v>28</v>
      </c>
      <c r="D5780" t="n">
        <v>18</v>
      </c>
      <c r="E5780" s="10" t="n">
        <v>0.2212514451003468</v>
      </c>
      <c r="F5780">
        <f>E5780*Parametrar!$B$7</f>
        <v/>
      </c>
    </row>
    <row r="5781">
      <c r="A5781" t="inlineStr">
        <is>
          <t>2024-08-28 19:00</t>
        </is>
      </c>
      <c r="B5781" t="n">
        <v>8</v>
      </c>
      <c r="C5781" t="n">
        <v>28</v>
      </c>
      <c r="D5781" t="n">
        <v>19</v>
      </c>
      <c r="E5781" s="10" t="n">
        <v>0.2391708094009943</v>
      </c>
      <c r="F5781">
        <f>E5781*Parametrar!$B$7</f>
        <v/>
      </c>
    </row>
    <row r="5782">
      <c r="A5782" t="inlineStr">
        <is>
          <t>2024-08-28 20:00</t>
        </is>
      </c>
      <c r="B5782" t="n">
        <v>8</v>
      </c>
      <c r="C5782" t="n">
        <v>28</v>
      </c>
      <c r="D5782" t="n">
        <v>20</v>
      </c>
      <c r="E5782" s="10" t="n">
        <v>0.2606740465617712</v>
      </c>
      <c r="F5782">
        <f>E5782*Parametrar!$B$7</f>
        <v/>
      </c>
    </row>
    <row r="5783">
      <c r="A5783" t="inlineStr">
        <is>
          <t>2024-08-28 21:00</t>
        </is>
      </c>
      <c r="B5783" t="n">
        <v>8</v>
      </c>
      <c r="C5783" t="n">
        <v>28</v>
      </c>
      <c r="D5783" t="n">
        <v>21</v>
      </c>
      <c r="E5783" s="10" t="n">
        <v>0.2828097318743356</v>
      </c>
      <c r="F5783">
        <f>E5783*Parametrar!$B$7</f>
        <v/>
      </c>
    </row>
    <row r="5784">
      <c r="A5784" t="inlineStr">
        <is>
          <t>2024-08-28 22:00</t>
        </is>
      </c>
      <c r="B5784" t="n">
        <v>8</v>
      </c>
      <c r="C5784" t="n">
        <v>28</v>
      </c>
      <c r="D5784" t="n">
        <v>22</v>
      </c>
      <c r="E5784" s="10" t="n">
        <v>0.2946154307077034</v>
      </c>
      <c r="F5784">
        <f>E5784*Parametrar!$B$7</f>
        <v/>
      </c>
    </row>
    <row r="5785">
      <c r="A5785" t="inlineStr">
        <is>
          <t>2024-08-28 23:00</t>
        </is>
      </c>
      <c r="B5785" t="n">
        <v>8</v>
      </c>
      <c r="C5785" t="n">
        <v>28</v>
      </c>
      <c r="D5785" t="n">
        <v>23</v>
      </c>
      <c r="E5785" s="10" t="n">
        <v>0.3433929944143186</v>
      </c>
      <c r="F5785">
        <f>E5785*Parametrar!$B$7</f>
        <v/>
      </c>
    </row>
    <row r="5786">
      <c r="A5786" t="inlineStr">
        <is>
          <t>2024-08-29 00:00</t>
        </is>
      </c>
      <c r="B5786" t="n">
        <v>8</v>
      </c>
      <c r="C5786" t="n">
        <v>29</v>
      </c>
      <c r="D5786" t="n">
        <v>0</v>
      </c>
      <c r="E5786" s="10" t="n">
        <v>0.2167452520188605</v>
      </c>
      <c r="F5786">
        <f>E5786*Parametrar!$B$7</f>
        <v/>
      </c>
    </row>
    <row r="5787">
      <c r="A5787" t="inlineStr">
        <is>
          <t>2024-08-29 01:00</t>
        </is>
      </c>
      <c r="B5787" t="n">
        <v>8</v>
      </c>
      <c r="C5787" t="n">
        <v>29</v>
      </c>
      <c r="D5787" t="n">
        <v>1</v>
      </c>
      <c r="E5787" s="10" t="n">
        <v>0.296618183188364</v>
      </c>
      <c r="F5787">
        <f>E5787*Parametrar!$B$7</f>
        <v/>
      </c>
    </row>
    <row r="5788">
      <c r="A5788" t="inlineStr">
        <is>
          <t>2024-08-29 02:00</t>
        </is>
      </c>
      <c r="B5788" t="n">
        <v>8</v>
      </c>
      <c r="C5788" t="n">
        <v>29</v>
      </c>
      <c r="D5788" t="n">
        <v>2</v>
      </c>
      <c r="E5788" s="10" t="n">
        <v>0.2963810151314436</v>
      </c>
      <c r="F5788">
        <f>E5788*Parametrar!$B$7</f>
        <v/>
      </c>
    </row>
    <row r="5789">
      <c r="A5789" t="inlineStr">
        <is>
          <t>2024-08-29 03:00</t>
        </is>
      </c>
      <c r="B5789" t="n">
        <v>8</v>
      </c>
      <c r="C5789" t="n">
        <v>29</v>
      </c>
      <c r="D5789" t="n">
        <v>3</v>
      </c>
      <c r="E5789" s="10" t="n">
        <v>0.293719462492671</v>
      </c>
      <c r="F5789">
        <f>E5789*Parametrar!$B$7</f>
        <v/>
      </c>
    </row>
    <row r="5790">
      <c r="A5790" t="inlineStr">
        <is>
          <t>2024-08-29 04:00</t>
        </is>
      </c>
      <c r="B5790" t="n">
        <v>8</v>
      </c>
      <c r="C5790" t="n">
        <v>29</v>
      </c>
      <c r="D5790" t="n">
        <v>4</v>
      </c>
      <c r="E5790" s="10" t="n">
        <v>0.2945100226824054</v>
      </c>
      <c r="F5790">
        <f>E5790*Parametrar!$B$7</f>
        <v/>
      </c>
    </row>
    <row r="5791">
      <c r="A5791" t="inlineStr">
        <is>
          <t>2024-08-29 05:00</t>
        </is>
      </c>
      <c r="B5791" t="n">
        <v>8</v>
      </c>
      <c r="C5791" t="n">
        <v>29</v>
      </c>
      <c r="D5791" t="n">
        <v>5</v>
      </c>
      <c r="E5791" s="10" t="n">
        <v>0.2878693170886361</v>
      </c>
      <c r="F5791">
        <f>E5791*Parametrar!$B$7</f>
        <v/>
      </c>
    </row>
    <row r="5792">
      <c r="A5792" t="inlineStr">
        <is>
          <t>2024-08-29 06:00</t>
        </is>
      </c>
      <c r="B5792" t="n">
        <v>8</v>
      </c>
      <c r="C5792" t="n">
        <v>29</v>
      </c>
      <c r="D5792" t="n">
        <v>6</v>
      </c>
      <c r="E5792" s="10" t="n">
        <v>0.2700553608132866</v>
      </c>
      <c r="F5792">
        <f>E5792*Parametrar!$B$7</f>
        <v/>
      </c>
    </row>
    <row r="5793">
      <c r="A5793" t="inlineStr">
        <is>
          <t>2024-08-29 07:00</t>
        </is>
      </c>
      <c r="B5793" t="n">
        <v>8</v>
      </c>
      <c r="C5793" t="n">
        <v>29</v>
      </c>
      <c r="D5793" t="n">
        <v>7</v>
      </c>
      <c r="E5793" s="10" t="n">
        <v>0.2504494681078723</v>
      </c>
      <c r="F5793">
        <f>E5793*Parametrar!$B$7</f>
        <v/>
      </c>
    </row>
    <row r="5794">
      <c r="A5794" t="inlineStr">
        <is>
          <t>2024-08-29 08:00</t>
        </is>
      </c>
      <c r="B5794" t="n">
        <v>8</v>
      </c>
      <c r="C5794" t="n">
        <v>29</v>
      </c>
      <c r="D5794" t="n">
        <v>8</v>
      </c>
      <c r="E5794" s="10" t="n">
        <v>0.2396187935085104</v>
      </c>
      <c r="F5794">
        <f>E5794*Parametrar!$B$7</f>
        <v/>
      </c>
    </row>
    <row r="5795">
      <c r="A5795" t="inlineStr">
        <is>
          <t>2024-08-29 09:00</t>
        </is>
      </c>
      <c r="B5795" t="n">
        <v>8</v>
      </c>
      <c r="C5795" t="n">
        <v>29</v>
      </c>
      <c r="D5795" t="n">
        <v>9</v>
      </c>
      <c r="E5795" s="10" t="n">
        <v>0.231660487598517</v>
      </c>
      <c r="F5795">
        <f>E5795*Parametrar!$B$7</f>
        <v/>
      </c>
    </row>
    <row r="5796">
      <c r="A5796" t="inlineStr">
        <is>
          <t>2024-08-29 10:00</t>
        </is>
      </c>
      <c r="B5796" t="n">
        <v>8</v>
      </c>
      <c r="C5796" t="n">
        <v>29</v>
      </c>
      <c r="D5796" t="n">
        <v>10</v>
      </c>
      <c r="E5796" s="10" t="n">
        <v>0.2345855603005345</v>
      </c>
      <c r="F5796">
        <f>E5796*Parametrar!$B$7</f>
        <v/>
      </c>
    </row>
    <row r="5797">
      <c r="A5797" t="inlineStr">
        <is>
          <t>2024-08-29 11:00</t>
        </is>
      </c>
      <c r="B5797" t="n">
        <v>8</v>
      </c>
      <c r="C5797" t="n">
        <v>29</v>
      </c>
      <c r="D5797" t="n">
        <v>11</v>
      </c>
      <c r="E5797" s="10" t="n">
        <v>0.2376160410278498</v>
      </c>
      <c r="F5797">
        <f>E5797*Parametrar!$B$7</f>
        <v/>
      </c>
    </row>
    <row r="5798">
      <c r="A5798" t="inlineStr">
        <is>
          <t>2024-08-29 12:00</t>
        </is>
      </c>
      <c r="B5798" t="n">
        <v>8</v>
      </c>
      <c r="C5798" t="n">
        <v>29</v>
      </c>
      <c r="D5798" t="n">
        <v>12</v>
      </c>
      <c r="E5798" s="10" t="n">
        <v>0.2442830986279437</v>
      </c>
      <c r="F5798">
        <f>E5798*Parametrar!$B$7</f>
        <v/>
      </c>
    </row>
    <row r="5799">
      <c r="A5799" t="inlineStr">
        <is>
          <t>2024-08-29 13:00</t>
        </is>
      </c>
      <c r="B5799" t="n">
        <v>8</v>
      </c>
      <c r="C5799" t="n">
        <v>29</v>
      </c>
      <c r="D5799" t="n">
        <v>13</v>
      </c>
      <c r="E5799" s="10" t="n">
        <v>0.24802508352602</v>
      </c>
      <c r="F5799">
        <f>E5799*Parametrar!$B$7</f>
        <v/>
      </c>
    </row>
    <row r="5800">
      <c r="A5800" t="inlineStr">
        <is>
          <t>2024-08-29 14:00</t>
        </is>
      </c>
      <c r="B5800" t="n">
        <v>8</v>
      </c>
      <c r="C5800" t="n">
        <v>29</v>
      </c>
      <c r="D5800" t="n">
        <v>14</v>
      </c>
      <c r="E5800" s="10" t="n">
        <v>0.251029212247011</v>
      </c>
      <c r="F5800">
        <f>E5800*Parametrar!$B$7</f>
        <v/>
      </c>
    </row>
    <row r="5801">
      <c r="A5801" t="inlineStr">
        <is>
          <t>2024-08-29 15:00</t>
        </is>
      </c>
      <c r="B5801" t="n">
        <v>8</v>
      </c>
      <c r="C5801" t="n">
        <v>29</v>
      </c>
      <c r="D5801" t="n">
        <v>15</v>
      </c>
      <c r="E5801" s="10" t="n">
        <v>0.2449418987860557</v>
      </c>
      <c r="F5801">
        <f>E5801*Parametrar!$B$7</f>
        <v/>
      </c>
    </row>
    <row r="5802">
      <c r="A5802" t="inlineStr">
        <is>
          <t>2024-08-29 16:00</t>
        </is>
      </c>
      <c r="B5802" t="n">
        <v>8</v>
      </c>
      <c r="C5802" t="n">
        <v>29</v>
      </c>
      <c r="D5802" t="n">
        <v>16</v>
      </c>
      <c r="E5802" s="10" t="n">
        <v>0.2339004081360979</v>
      </c>
      <c r="F5802">
        <f>E5802*Parametrar!$B$7</f>
        <v/>
      </c>
    </row>
    <row r="5803">
      <c r="A5803" t="inlineStr">
        <is>
          <t>2024-08-29 17:00</t>
        </is>
      </c>
      <c r="B5803" t="n">
        <v>8</v>
      </c>
      <c r="C5803" t="n">
        <v>29</v>
      </c>
      <c r="D5803" t="n">
        <v>17</v>
      </c>
      <c r="E5803" s="10" t="n">
        <v>0.2214359091446182</v>
      </c>
      <c r="F5803">
        <f>E5803*Parametrar!$B$7</f>
        <v/>
      </c>
    </row>
    <row r="5804">
      <c r="A5804" t="inlineStr">
        <is>
          <t>2024-08-29 18:00</t>
        </is>
      </c>
      <c r="B5804" t="n">
        <v>8</v>
      </c>
      <c r="C5804" t="n">
        <v>29</v>
      </c>
      <c r="D5804" t="n">
        <v>18</v>
      </c>
      <c r="E5804" s="10" t="n">
        <v>0.2161391558733974</v>
      </c>
      <c r="F5804">
        <f>E5804*Parametrar!$B$7</f>
        <v/>
      </c>
    </row>
    <row r="5805">
      <c r="A5805" t="inlineStr">
        <is>
          <t>2024-08-29 19:00</t>
        </is>
      </c>
      <c r="B5805" t="n">
        <v>8</v>
      </c>
      <c r="C5805" t="n">
        <v>29</v>
      </c>
      <c r="D5805" t="n">
        <v>19</v>
      </c>
      <c r="E5805" s="10" t="n">
        <v>0.2211723890813734</v>
      </c>
      <c r="F5805">
        <f>E5805*Parametrar!$B$7</f>
        <v/>
      </c>
    </row>
    <row r="5806">
      <c r="A5806" t="inlineStr">
        <is>
          <t>2024-08-29 20:00</t>
        </is>
      </c>
      <c r="B5806" t="n">
        <v>8</v>
      </c>
      <c r="C5806" t="n">
        <v>29</v>
      </c>
      <c r="D5806" t="n">
        <v>20</v>
      </c>
      <c r="E5806" s="10" t="n">
        <v>0.2281820227636855</v>
      </c>
      <c r="F5806">
        <f>E5806*Parametrar!$B$7</f>
        <v/>
      </c>
    </row>
    <row r="5807">
      <c r="A5807" t="inlineStr">
        <is>
          <t>2024-08-29 21:00</t>
        </is>
      </c>
      <c r="B5807" t="n">
        <v>8</v>
      </c>
      <c r="C5807" t="n">
        <v>29</v>
      </c>
      <c r="D5807" t="n">
        <v>21</v>
      </c>
      <c r="E5807" s="10" t="n">
        <v>0.2314233195415967</v>
      </c>
      <c r="F5807">
        <f>E5807*Parametrar!$B$7</f>
        <v/>
      </c>
    </row>
    <row r="5808">
      <c r="A5808" t="inlineStr">
        <is>
          <t>2024-08-29 22:00</t>
        </is>
      </c>
      <c r="B5808" t="n">
        <v>8</v>
      </c>
      <c r="C5808" t="n">
        <v>29</v>
      </c>
      <c r="D5808" t="n">
        <v>22</v>
      </c>
      <c r="E5808" s="10" t="n">
        <v>0.2300003112000747</v>
      </c>
      <c r="F5808">
        <f>E5808*Parametrar!$B$7</f>
        <v/>
      </c>
    </row>
    <row r="5809">
      <c r="A5809" t="inlineStr">
        <is>
          <t>2024-08-29 23:00</t>
        </is>
      </c>
      <c r="B5809" t="n">
        <v>8</v>
      </c>
      <c r="C5809" t="n">
        <v>29</v>
      </c>
      <c r="D5809" t="n">
        <v>23</v>
      </c>
      <c r="E5809" s="10" t="n">
        <v>0.2235704216569012</v>
      </c>
      <c r="F5809">
        <f>E5809*Parametrar!$B$7</f>
        <v/>
      </c>
    </row>
    <row r="5810">
      <c r="A5810" t="inlineStr">
        <is>
          <t>2024-08-30 00:00</t>
        </is>
      </c>
      <c r="B5810" t="n">
        <v>8</v>
      </c>
      <c r="C5810" t="n">
        <v>30</v>
      </c>
      <c r="D5810" t="n">
        <v>0</v>
      </c>
      <c r="E5810" s="10" t="n">
        <v>0.2087078900898936</v>
      </c>
      <c r="F5810">
        <f>E5810*Parametrar!$B$7</f>
        <v/>
      </c>
    </row>
    <row r="5811">
      <c r="A5811" t="inlineStr">
        <is>
          <t>2024-08-30 01:00</t>
        </is>
      </c>
      <c r="B5811" t="n">
        <v>8</v>
      </c>
      <c r="C5811" t="n">
        <v>30</v>
      </c>
      <c r="D5811" t="n">
        <v>1</v>
      </c>
      <c r="E5811" s="10" t="n">
        <v>0.2122654109436986</v>
      </c>
      <c r="F5811">
        <f>E5811*Parametrar!$B$7</f>
        <v/>
      </c>
    </row>
    <row r="5812">
      <c r="A5812" t="inlineStr">
        <is>
          <t>2024-08-30 02:00</t>
        </is>
      </c>
      <c r="B5812" t="n">
        <v>8</v>
      </c>
      <c r="C5812" t="n">
        <v>30</v>
      </c>
      <c r="D5812" t="n">
        <v>2</v>
      </c>
      <c r="E5812" s="10" t="n">
        <v>0.2052294252550621</v>
      </c>
      <c r="F5812">
        <f>E5812*Parametrar!$B$7</f>
        <v/>
      </c>
    </row>
    <row r="5813">
      <c r="A5813" t="inlineStr">
        <is>
          <t>2024-08-30 03:00</t>
        </is>
      </c>
      <c r="B5813" t="n">
        <v>8</v>
      </c>
      <c r="C5813" t="n">
        <v>30</v>
      </c>
      <c r="D5813" t="n">
        <v>3</v>
      </c>
      <c r="E5813" s="10" t="n">
        <v>0.2007495841799002</v>
      </c>
      <c r="F5813">
        <f>E5813*Parametrar!$B$7</f>
        <v/>
      </c>
    </row>
    <row r="5814">
      <c r="A5814" t="inlineStr">
        <is>
          <t>2024-08-30 04:00</t>
        </is>
      </c>
      <c r="B5814" t="n">
        <v>8</v>
      </c>
      <c r="C5814" t="n">
        <v>30</v>
      </c>
      <c r="D5814" t="n">
        <v>4</v>
      </c>
      <c r="E5814" s="10" t="n">
        <v>0.1930284463268271</v>
      </c>
      <c r="F5814">
        <f>E5814*Parametrar!$B$7</f>
        <v/>
      </c>
    </row>
    <row r="5815">
      <c r="A5815" t="inlineStr">
        <is>
          <t>2024-08-30 05:00</t>
        </is>
      </c>
      <c r="B5815" t="n">
        <v>8</v>
      </c>
      <c r="C5815" t="n">
        <v>30</v>
      </c>
      <c r="D5815" t="n">
        <v>5</v>
      </c>
      <c r="E5815" s="10" t="n">
        <v>0.1888384773212346</v>
      </c>
      <c r="F5815">
        <f>E5815*Parametrar!$B$7</f>
        <v/>
      </c>
    </row>
    <row r="5816">
      <c r="A5816" t="inlineStr">
        <is>
          <t>2024-08-30 06:00</t>
        </is>
      </c>
      <c r="B5816" t="n">
        <v>8</v>
      </c>
      <c r="C5816" t="n">
        <v>30</v>
      </c>
      <c r="D5816" t="n">
        <v>6</v>
      </c>
      <c r="E5816" s="10" t="n">
        <v>0.170313016875124</v>
      </c>
      <c r="F5816">
        <f>E5816*Parametrar!$B$7</f>
        <v/>
      </c>
    </row>
    <row r="5817">
      <c r="A5817" t="inlineStr">
        <is>
          <t>2024-08-30 07:00</t>
        </is>
      </c>
      <c r="B5817" t="n">
        <v>8</v>
      </c>
      <c r="C5817" t="n">
        <v>30</v>
      </c>
      <c r="D5817" t="n">
        <v>7</v>
      </c>
      <c r="E5817" s="10" t="n">
        <v>0.1459901150376276</v>
      </c>
      <c r="F5817">
        <f>E5817*Parametrar!$B$7</f>
        <v/>
      </c>
    </row>
    <row r="5818">
      <c r="A5818" t="inlineStr">
        <is>
          <t>2024-08-30 08:00</t>
        </is>
      </c>
      <c r="B5818" t="n">
        <v>8</v>
      </c>
      <c r="C5818" t="n">
        <v>30</v>
      </c>
      <c r="D5818" t="n">
        <v>8</v>
      </c>
      <c r="E5818" s="10" t="n">
        <v>0.1349486243876699</v>
      </c>
      <c r="F5818">
        <f>E5818*Parametrar!$B$7</f>
        <v/>
      </c>
    </row>
    <row r="5819">
      <c r="A5819" t="inlineStr">
        <is>
          <t>2024-08-30 09:00</t>
        </is>
      </c>
      <c r="B5819" t="n">
        <v>8</v>
      </c>
      <c r="C5819" t="n">
        <v>30</v>
      </c>
      <c r="D5819" t="n">
        <v>9</v>
      </c>
      <c r="E5819" s="10" t="n">
        <v>0.1351330884319412</v>
      </c>
      <c r="F5819">
        <f>E5819*Parametrar!$B$7</f>
        <v/>
      </c>
    </row>
    <row r="5820">
      <c r="A5820" t="inlineStr">
        <is>
          <t>2024-08-30 10:00</t>
        </is>
      </c>
      <c r="B5820" t="n">
        <v>8</v>
      </c>
      <c r="C5820" t="n">
        <v>30</v>
      </c>
      <c r="D5820" t="n">
        <v>10</v>
      </c>
      <c r="E5820" s="10" t="n">
        <v>0.141852850044684</v>
      </c>
      <c r="F5820">
        <f>E5820*Parametrar!$B$7</f>
        <v/>
      </c>
    </row>
    <row r="5821">
      <c r="A5821" t="inlineStr">
        <is>
          <t>2024-08-30 11:00</t>
        </is>
      </c>
      <c r="B5821" t="n">
        <v>8</v>
      </c>
      <c r="C5821" t="n">
        <v>30</v>
      </c>
      <c r="D5821" t="n">
        <v>11</v>
      </c>
      <c r="E5821" s="10" t="n">
        <v>0.151813908435338</v>
      </c>
      <c r="F5821">
        <f>E5821*Parametrar!$B$7</f>
        <v/>
      </c>
    </row>
    <row r="5822">
      <c r="A5822" t="inlineStr">
        <is>
          <t>2024-08-30 12:00</t>
        </is>
      </c>
      <c r="B5822" t="n">
        <v>8</v>
      </c>
      <c r="C5822" t="n">
        <v>30</v>
      </c>
      <c r="D5822" t="n">
        <v>12</v>
      </c>
      <c r="E5822" s="10" t="n">
        <v>0.1611952226868534</v>
      </c>
      <c r="F5822">
        <f>E5822*Parametrar!$B$7</f>
        <v/>
      </c>
    </row>
    <row r="5823">
      <c r="A5823" t="inlineStr">
        <is>
          <t>2024-08-30 13:00</t>
        </is>
      </c>
      <c r="B5823" t="n">
        <v>8</v>
      </c>
      <c r="C5823" t="n">
        <v>30</v>
      </c>
      <c r="D5823" t="n">
        <v>13</v>
      </c>
      <c r="E5823" s="10" t="n">
        <v>0.1663075119138029</v>
      </c>
      <c r="F5823">
        <f>E5823*Parametrar!$B$7</f>
        <v/>
      </c>
    </row>
    <row r="5824">
      <c r="A5824" t="inlineStr">
        <is>
          <t>2024-08-30 14:00</t>
        </is>
      </c>
      <c r="B5824" t="n">
        <v>8</v>
      </c>
      <c r="C5824" t="n">
        <v>30</v>
      </c>
      <c r="D5824" t="n">
        <v>14</v>
      </c>
      <c r="E5824" s="10" t="n">
        <v>0.1677568722616493</v>
      </c>
      <c r="F5824">
        <f>E5824*Parametrar!$B$7</f>
        <v/>
      </c>
    </row>
    <row r="5825">
      <c r="A5825" t="inlineStr">
        <is>
          <t>2024-08-30 15:00</t>
        </is>
      </c>
      <c r="B5825" t="n">
        <v>8</v>
      </c>
      <c r="C5825" t="n">
        <v>30</v>
      </c>
      <c r="D5825" t="n">
        <v>15</v>
      </c>
      <c r="E5825" s="10" t="n">
        <v>0.1714461531470768</v>
      </c>
      <c r="F5825">
        <f>E5825*Parametrar!$B$7</f>
        <v/>
      </c>
    </row>
    <row r="5826">
      <c r="A5826" t="inlineStr">
        <is>
          <t>2024-08-30 16:00</t>
        </is>
      </c>
      <c r="B5826" t="n">
        <v>8</v>
      </c>
      <c r="C5826" t="n">
        <v>30</v>
      </c>
      <c r="D5826" t="n">
        <v>16</v>
      </c>
      <c r="E5826" s="10" t="n">
        <v>0.1772699465447872</v>
      </c>
      <c r="F5826">
        <f>E5826*Parametrar!$B$7</f>
        <v/>
      </c>
    </row>
    <row r="5827">
      <c r="A5827" t="inlineStr">
        <is>
          <t>2024-08-30 17:00</t>
        </is>
      </c>
      <c r="B5827" t="n">
        <v>8</v>
      </c>
      <c r="C5827" t="n">
        <v>30</v>
      </c>
      <c r="D5827" t="n">
        <v>17</v>
      </c>
      <c r="E5827" s="10" t="n">
        <v>0.1587181340923522</v>
      </c>
      <c r="F5827">
        <f>E5827*Parametrar!$B$7</f>
        <v/>
      </c>
    </row>
    <row r="5828">
      <c r="A5828" t="inlineStr">
        <is>
          <t>2024-08-30 18:00</t>
        </is>
      </c>
      <c r="B5828" t="n">
        <v>8</v>
      </c>
      <c r="C5828" t="n">
        <v>30</v>
      </c>
      <c r="D5828" t="n">
        <v>18</v>
      </c>
      <c r="E5828" s="10" t="n">
        <v>0.1558721174093082</v>
      </c>
      <c r="F5828">
        <f>E5828*Parametrar!$B$7</f>
        <v/>
      </c>
    </row>
    <row r="5829">
      <c r="A5829" t="inlineStr">
        <is>
          <t>2024-08-30 19:00</t>
        </is>
      </c>
      <c r="B5829" t="n">
        <v>8</v>
      </c>
      <c r="C5829" t="n">
        <v>30</v>
      </c>
      <c r="D5829" t="n">
        <v>19</v>
      </c>
      <c r="E5829" s="10" t="n">
        <v>0.1687318964956551</v>
      </c>
      <c r="F5829">
        <f>E5829*Parametrar!$B$7</f>
        <v/>
      </c>
    </row>
    <row r="5830">
      <c r="A5830" t="inlineStr">
        <is>
          <t>2024-08-30 20:00</t>
        </is>
      </c>
      <c r="B5830" t="n">
        <v>8</v>
      </c>
      <c r="C5830" t="n">
        <v>30</v>
      </c>
      <c r="D5830" t="n">
        <v>20</v>
      </c>
      <c r="E5830" s="10" t="n">
        <v>0.1814862675567042</v>
      </c>
      <c r="F5830">
        <f>E5830*Parametrar!$B$7</f>
        <v/>
      </c>
    </row>
    <row r="5831">
      <c r="A5831" t="inlineStr">
        <is>
          <t>2024-08-30 21:00</t>
        </is>
      </c>
      <c r="B5831" t="n">
        <v>8</v>
      </c>
      <c r="C5831" t="n">
        <v>30</v>
      </c>
      <c r="D5831" t="n">
        <v>21</v>
      </c>
      <c r="E5831" s="10" t="n">
        <v>0.2072848817483716</v>
      </c>
      <c r="F5831">
        <f>E5831*Parametrar!$B$7</f>
        <v/>
      </c>
    </row>
    <row r="5832">
      <c r="A5832" t="inlineStr">
        <is>
          <t>2024-08-30 22:00</t>
        </is>
      </c>
      <c r="B5832" t="n">
        <v>8</v>
      </c>
      <c r="C5832" t="n">
        <v>30</v>
      </c>
      <c r="D5832" t="n">
        <v>22</v>
      </c>
      <c r="E5832" s="10" t="n">
        <v>0.2050713132171152</v>
      </c>
      <c r="F5832">
        <f>E5832*Parametrar!$B$7</f>
        <v/>
      </c>
    </row>
    <row r="5833">
      <c r="A5833" t="inlineStr">
        <is>
          <t>2024-08-30 23:00</t>
        </is>
      </c>
      <c r="B5833" t="n">
        <v>8</v>
      </c>
      <c r="C5833" t="n">
        <v>30</v>
      </c>
      <c r="D5833" t="n">
        <v>23</v>
      </c>
      <c r="E5833" s="10" t="n">
        <v>0.209603858304926</v>
      </c>
      <c r="F5833">
        <f>E5833*Parametrar!$B$7</f>
        <v/>
      </c>
    </row>
    <row r="5834">
      <c r="A5834" t="inlineStr">
        <is>
          <t>2024-08-31 00:00</t>
        </is>
      </c>
      <c r="B5834" t="n">
        <v>8</v>
      </c>
      <c r="C5834" t="n">
        <v>31</v>
      </c>
      <c r="D5834" t="n">
        <v>0</v>
      </c>
      <c r="E5834" s="10" t="n">
        <v>0.251688012405123</v>
      </c>
      <c r="F5834">
        <f>E5834*Parametrar!$B$7</f>
        <v/>
      </c>
    </row>
    <row r="5835">
      <c r="A5835" t="inlineStr">
        <is>
          <t>2024-08-31 01:00</t>
        </is>
      </c>
      <c r="B5835" t="n">
        <v>8</v>
      </c>
      <c r="C5835" t="n">
        <v>31</v>
      </c>
      <c r="D5835" t="n">
        <v>1</v>
      </c>
      <c r="E5835" s="10" t="n">
        <v>0.2091031701847609</v>
      </c>
      <c r="F5835">
        <f>E5835*Parametrar!$B$7</f>
        <v/>
      </c>
    </row>
    <row r="5836">
      <c r="A5836" t="inlineStr">
        <is>
          <t>2024-08-31 02:00</t>
        </is>
      </c>
      <c r="B5836" t="n">
        <v>8</v>
      </c>
      <c r="C5836" t="n">
        <v>31</v>
      </c>
      <c r="D5836" t="n">
        <v>2</v>
      </c>
      <c r="E5836" s="10" t="n">
        <v>0.2068105456345309</v>
      </c>
      <c r="F5836">
        <f>E5836*Parametrar!$B$7</f>
        <v/>
      </c>
    </row>
    <row r="5837">
      <c r="A5837" t="inlineStr">
        <is>
          <t>2024-08-31 03:00</t>
        </is>
      </c>
      <c r="B5837" t="n">
        <v>8</v>
      </c>
      <c r="C5837" t="n">
        <v>31</v>
      </c>
      <c r="D5837" t="n">
        <v>3</v>
      </c>
      <c r="E5837" s="10" t="n">
        <v>0.206705137609233</v>
      </c>
      <c r="F5837">
        <f>E5837*Parametrar!$B$7</f>
        <v/>
      </c>
    </row>
    <row r="5838">
      <c r="A5838" t="inlineStr">
        <is>
          <t>2024-08-31 04:00</t>
        </is>
      </c>
      <c r="B5838" t="n">
        <v>8</v>
      </c>
      <c r="C5838" t="n">
        <v>31</v>
      </c>
      <c r="D5838" t="n">
        <v>4</v>
      </c>
      <c r="E5838" s="10" t="n">
        <v>0.2076801618432388</v>
      </c>
      <c r="F5838">
        <f>E5838*Parametrar!$B$7</f>
        <v/>
      </c>
    </row>
    <row r="5839">
      <c r="A5839" t="inlineStr">
        <is>
          <t>2024-08-31 05:00</t>
        </is>
      </c>
      <c r="B5839" t="n">
        <v>8</v>
      </c>
      <c r="C5839" t="n">
        <v>31</v>
      </c>
      <c r="D5839" t="n">
        <v>5</v>
      </c>
      <c r="E5839" s="10" t="n">
        <v>0.202488816597316</v>
      </c>
      <c r="F5839">
        <f>E5839*Parametrar!$B$7</f>
        <v/>
      </c>
    </row>
    <row r="5840">
      <c r="A5840" t="inlineStr">
        <is>
          <t>2024-08-31 06:00</t>
        </is>
      </c>
      <c r="B5840" t="n">
        <v>8</v>
      </c>
      <c r="C5840" t="n">
        <v>31</v>
      </c>
      <c r="D5840" t="n">
        <v>6</v>
      </c>
      <c r="E5840" s="10" t="n">
        <v>0.1891019973844794</v>
      </c>
      <c r="F5840">
        <f>E5840*Parametrar!$B$7</f>
        <v/>
      </c>
    </row>
    <row r="5841">
      <c r="A5841" t="inlineStr">
        <is>
          <t>2024-08-31 07:00</t>
        </is>
      </c>
      <c r="B5841" t="n">
        <v>8</v>
      </c>
      <c r="C5841" t="n">
        <v>31</v>
      </c>
      <c r="D5841" t="n">
        <v>7</v>
      </c>
      <c r="E5841" s="10" t="n">
        <v>0.1748719139692593</v>
      </c>
      <c r="F5841">
        <f>E5841*Parametrar!$B$7</f>
        <v/>
      </c>
    </row>
    <row r="5842">
      <c r="A5842" t="inlineStr">
        <is>
          <t>2024-08-31 08:00</t>
        </is>
      </c>
      <c r="B5842" t="n">
        <v>8</v>
      </c>
      <c r="C5842" t="n">
        <v>31</v>
      </c>
      <c r="D5842" t="n">
        <v>8</v>
      </c>
      <c r="E5842" s="10" t="n">
        <v>0.158217445972187</v>
      </c>
      <c r="F5842">
        <f>E5842*Parametrar!$B$7</f>
        <v/>
      </c>
    </row>
    <row r="5843">
      <c r="A5843" t="inlineStr">
        <is>
          <t>2024-08-31 09:00</t>
        </is>
      </c>
      <c r="B5843" t="n">
        <v>8</v>
      </c>
      <c r="C5843" t="n">
        <v>31</v>
      </c>
      <c r="D5843" t="n">
        <v>9</v>
      </c>
      <c r="E5843" s="10" t="n">
        <v>0.15476533314368</v>
      </c>
      <c r="F5843">
        <f>E5843*Parametrar!$B$7</f>
        <v/>
      </c>
    </row>
    <row r="5844">
      <c r="A5844" t="inlineStr">
        <is>
          <t>2024-08-31 10:00</t>
        </is>
      </c>
      <c r="B5844" t="n">
        <v>8</v>
      </c>
      <c r="C5844" t="n">
        <v>31</v>
      </c>
      <c r="D5844" t="n">
        <v>10</v>
      </c>
      <c r="E5844" s="10" t="n">
        <v>0.1599830303959273</v>
      </c>
      <c r="F5844">
        <f>E5844*Parametrar!$B$7</f>
        <v/>
      </c>
    </row>
    <row r="5845">
      <c r="A5845" t="inlineStr">
        <is>
          <t>2024-08-31 11:00</t>
        </is>
      </c>
      <c r="B5845" t="n">
        <v>8</v>
      </c>
      <c r="C5845" t="n">
        <v>31</v>
      </c>
      <c r="D5845" t="n">
        <v>11</v>
      </c>
      <c r="E5845" s="10" t="n">
        <v>0.1557930613903347</v>
      </c>
      <c r="F5845">
        <f>E5845*Parametrar!$B$7</f>
        <v/>
      </c>
    </row>
    <row r="5846">
      <c r="A5846" t="inlineStr">
        <is>
          <t>2024-08-31 12:00</t>
        </is>
      </c>
      <c r="B5846" t="n">
        <v>8</v>
      </c>
      <c r="C5846" t="n">
        <v>31</v>
      </c>
      <c r="D5846" t="n">
        <v>12</v>
      </c>
      <c r="E5846" s="10" t="n">
        <v>0.1612742787058269</v>
      </c>
      <c r="F5846">
        <f>E5846*Parametrar!$B$7</f>
        <v/>
      </c>
    </row>
    <row r="5847">
      <c r="A5847" t="inlineStr">
        <is>
          <t>2024-08-31 13:00</t>
        </is>
      </c>
      <c r="B5847" t="n">
        <v>8</v>
      </c>
      <c r="C5847" t="n">
        <v>31</v>
      </c>
      <c r="D5847" t="n">
        <v>13</v>
      </c>
      <c r="E5847" s="10" t="n">
        <v>0.163962183350924</v>
      </c>
      <c r="F5847">
        <f>E5847*Parametrar!$B$7</f>
        <v/>
      </c>
    </row>
    <row r="5848">
      <c r="A5848" t="inlineStr">
        <is>
          <t>2024-08-31 14:00</t>
        </is>
      </c>
      <c r="B5848" t="n">
        <v>8</v>
      </c>
      <c r="C5848" t="n">
        <v>31</v>
      </c>
      <c r="D5848" t="n">
        <v>14</v>
      </c>
      <c r="E5848" s="10" t="n">
        <v>0.1606154785477149</v>
      </c>
      <c r="F5848">
        <f>E5848*Parametrar!$B$7</f>
        <v/>
      </c>
    </row>
    <row r="5849">
      <c r="A5849" t="inlineStr">
        <is>
          <t>2024-08-31 15:00</t>
        </is>
      </c>
      <c r="B5849" t="n">
        <v>8</v>
      </c>
      <c r="C5849" t="n">
        <v>31</v>
      </c>
      <c r="D5849" t="n">
        <v>15</v>
      </c>
      <c r="E5849" s="10" t="n">
        <v>0.1597458623390069</v>
      </c>
      <c r="F5849">
        <f>E5849*Parametrar!$B$7</f>
        <v/>
      </c>
    </row>
    <row r="5850">
      <c r="A5850" t="inlineStr">
        <is>
          <t>2024-08-31 16:00</t>
        </is>
      </c>
      <c r="B5850" t="n">
        <v>8</v>
      </c>
      <c r="C5850" t="n">
        <v>31</v>
      </c>
      <c r="D5850" t="n">
        <v>16</v>
      </c>
      <c r="E5850" s="10" t="n">
        <v>0.1523673005681521</v>
      </c>
      <c r="F5850">
        <f>E5850*Parametrar!$B$7</f>
        <v/>
      </c>
    </row>
    <row r="5851">
      <c r="A5851" t="inlineStr">
        <is>
          <t>2024-08-31 17:00</t>
        </is>
      </c>
      <c r="B5851" t="n">
        <v>8</v>
      </c>
      <c r="C5851" t="n">
        <v>31</v>
      </c>
      <c r="D5851" t="n">
        <v>17</v>
      </c>
      <c r="E5851" s="10" t="n">
        <v>0.1480719235372616</v>
      </c>
      <c r="F5851">
        <f>E5851*Parametrar!$B$7</f>
        <v/>
      </c>
    </row>
    <row r="5852">
      <c r="A5852" t="inlineStr">
        <is>
          <t>2024-08-31 18:00</t>
        </is>
      </c>
      <c r="B5852" t="n">
        <v>8</v>
      </c>
      <c r="C5852" t="n">
        <v>31</v>
      </c>
      <c r="D5852" t="n">
        <v>18</v>
      </c>
      <c r="E5852" s="10" t="n">
        <v>0.151155108277226</v>
      </c>
      <c r="F5852">
        <f>E5852*Parametrar!$B$7</f>
        <v/>
      </c>
    </row>
    <row r="5853">
      <c r="A5853" t="inlineStr">
        <is>
          <t>2024-08-31 19:00</t>
        </is>
      </c>
      <c r="B5853" t="n">
        <v>8</v>
      </c>
      <c r="C5853" t="n">
        <v>31</v>
      </c>
      <c r="D5853" t="n">
        <v>19</v>
      </c>
      <c r="E5853" s="10" t="n">
        <v>0.1640675913762219</v>
      </c>
      <c r="F5853">
        <f>E5853*Parametrar!$B$7</f>
        <v/>
      </c>
    </row>
    <row r="5854">
      <c r="A5854" t="inlineStr">
        <is>
          <t>2024-08-31 20:00</t>
        </is>
      </c>
      <c r="B5854" t="n">
        <v>8</v>
      </c>
      <c r="C5854" t="n">
        <v>31</v>
      </c>
      <c r="D5854" t="n">
        <v>20</v>
      </c>
      <c r="E5854" s="10" t="n">
        <v>0.1875472290113349</v>
      </c>
      <c r="F5854">
        <f>E5854*Parametrar!$B$7</f>
        <v/>
      </c>
    </row>
    <row r="5855">
      <c r="A5855" t="inlineStr">
        <is>
          <t>2024-08-31 21:00</t>
        </is>
      </c>
      <c r="B5855" t="n">
        <v>8</v>
      </c>
      <c r="C5855" t="n">
        <v>31</v>
      </c>
      <c r="D5855" t="n">
        <v>21</v>
      </c>
      <c r="E5855" s="10" t="n">
        <v>0.2058882254131741</v>
      </c>
      <c r="F5855">
        <f>E5855*Parametrar!$B$7</f>
        <v/>
      </c>
    </row>
    <row r="5856">
      <c r="A5856" t="inlineStr">
        <is>
          <t>2024-08-31 22:00</t>
        </is>
      </c>
      <c r="B5856" t="n">
        <v>8</v>
      </c>
      <c r="C5856" t="n">
        <v>31</v>
      </c>
      <c r="D5856" t="n">
        <v>22</v>
      </c>
      <c r="E5856" s="10" t="n">
        <v>0.2275759266182224</v>
      </c>
      <c r="F5856">
        <f>E5856*Parametrar!$B$7</f>
        <v/>
      </c>
    </row>
    <row r="5857">
      <c r="A5857" t="inlineStr">
        <is>
          <t>2024-08-31 23:00</t>
        </is>
      </c>
      <c r="B5857" t="n">
        <v>8</v>
      </c>
      <c r="C5857" t="n">
        <v>31</v>
      </c>
      <c r="D5857" t="n">
        <v>23</v>
      </c>
      <c r="E5857" s="10" t="n">
        <v>0.2459169230200615</v>
      </c>
      <c r="F5857">
        <f>E5857*Parametrar!$B$7</f>
        <v/>
      </c>
    </row>
    <row r="5858">
      <c r="A5858" t="inlineStr">
        <is>
          <t>2024-09-01 00:00</t>
        </is>
      </c>
      <c r="B5858" t="n">
        <v>9</v>
      </c>
      <c r="C5858" t="n">
        <v>1</v>
      </c>
      <c r="D5858" t="n">
        <v>0</v>
      </c>
      <c r="E5858" s="10" t="n">
        <v>0.2539015809363794</v>
      </c>
      <c r="F5858">
        <f>E5858*Parametrar!$B$7</f>
        <v/>
      </c>
    </row>
    <row r="5859">
      <c r="A5859" t="inlineStr">
        <is>
          <t>2024-09-01 01:00</t>
        </is>
      </c>
      <c r="B5859" t="n">
        <v>9</v>
      </c>
      <c r="C5859" t="n">
        <v>1</v>
      </c>
      <c r="D5859" t="n">
        <v>1</v>
      </c>
      <c r="E5859" s="10" t="n">
        <v>0.2560887974613114</v>
      </c>
      <c r="F5859">
        <f>E5859*Parametrar!$B$7</f>
        <v/>
      </c>
    </row>
    <row r="5860">
      <c r="A5860" t="inlineStr">
        <is>
          <t>2024-09-01 02:00</t>
        </is>
      </c>
      <c r="B5860" t="n">
        <v>9</v>
      </c>
      <c r="C5860" t="n">
        <v>1</v>
      </c>
      <c r="D5860" t="n">
        <v>2</v>
      </c>
      <c r="E5860" s="10" t="n">
        <v>0.2554827013158483</v>
      </c>
      <c r="F5860">
        <f>E5860*Parametrar!$B$7</f>
        <v/>
      </c>
    </row>
    <row r="5861">
      <c r="A5861" t="inlineStr">
        <is>
          <t>2024-09-01 03:00</t>
        </is>
      </c>
      <c r="B5861" t="n">
        <v>9</v>
      </c>
      <c r="C5861" t="n">
        <v>1</v>
      </c>
      <c r="D5861" t="n">
        <v>3</v>
      </c>
      <c r="E5861" s="10" t="n">
        <v>0.2574591017901844</v>
      </c>
      <c r="F5861">
        <f>E5861*Parametrar!$B$7</f>
        <v/>
      </c>
    </row>
    <row r="5862">
      <c r="A5862" t="inlineStr">
        <is>
          <t>2024-09-01 04:00</t>
        </is>
      </c>
      <c r="B5862" t="n">
        <v>9</v>
      </c>
      <c r="C5862" t="n">
        <v>1</v>
      </c>
      <c r="D5862" t="n">
        <v>4</v>
      </c>
      <c r="E5862" s="10" t="n">
        <v>0.2571428777142906</v>
      </c>
      <c r="F5862">
        <f>E5862*Parametrar!$B$7</f>
        <v/>
      </c>
    </row>
    <row r="5863">
      <c r="A5863" t="inlineStr">
        <is>
          <t>2024-09-01 05:00</t>
        </is>
      </c>
      <c r="B5863" t="n">
        <v>9</v>
      </c>
      <c r="C5863" t="n">
        <v>1</v>
      </c>
      <c r="D5863" t="n">
        <v>5</v>
      </c>
      <c r="E5863" s="10" t="n">
        <v>0.2461277390706574</v>
      </c>
      <c r="F5863">
        <f>E5863*Parametrar!$B$7</f>
        <v/>
      </c>
    </row>
    <row r="5864">
      <c r="A5864" t="inlineStr">
        <is>
          <t>2024-09-01 06:00</t>
        </is>
      </c>
      <c r="B5864" t="n">
        <v>9</v>
      </c>
      <c r="C5864" t="n">
        <v>1</v>
      </c>
      <c r="D5864" t="n">
        <v>6</v>
      </c>
      <c r="E5864" s="10" t="n">
        <v>0.2257049341691842</v>
      </c>
      <c r="F5864">
        <f>E5864*Parametrar!$B$7</f>
        <v/>
      </c>
    </row>
    <row r="5865">
      <c r="A5865" t="inlineStr">
        <is>
          <t>2024-09-01 07:00</t>
        </is>
      </c>
      <c r="B5865" t="n">
        <v>9</v>
      </c>
      <c r="C5865" t="n">
        <v>1</v>
      </c>
      <c r="D5865" t="n">
        <v>7</v>
      </c>
      <c r="E5865" s="10" t="n">
        <v>0.1921588301181192</v>
      </c>
      <c r="F5865">
        <f>E5865*Parametrar!$B$7</f>
        <v/>
      </c>
    </row>
    <row r="5866">
      <c r="A5866" t="inlineStr">
        <is>
          <t>2024-09-01 08:00</t>
        </is>
      </c>
      <c r="B5866" t="n">
        <v>9</v>
      </c>
      <c r="C5866" t="n">
        <v>1</v>
      </c>
      <c r="D5866" t="n">
        <v>8</v>
      </c>
      <c r="E5866" s="10" t="n">
        <v>0.1719995452798909</v>
      </c>
      <c r="F5866">
        <f>E5866*Parametrar!$B$7</f>
        <v/>
      </c>
    </row>
    <row r="5867">
      <c r="A5867" t="inlineStr">
        <is>
          <t>2024-09-01 09:00</t>
        </is>
      </c>
      <c r="B5867" t="n">
        <v>9</v>
      </c>
      <c r="C5867" t="n">
        <v>1</v>
      </c>
      <c r="D5867" t="n">
        <v>9</v>
      </c>
      <c r="E5867" s="10" t="n">
        <v>0.1639885353572485</v>
      </c>
      <c r="F5867">
        <f>E5867*Parametrar!$B$7</f>
        <v/>
      </c>
    </row>
    <row r="5868">
      <c r="A5868" t="inlineStr">
        <is>
          <t>2024-09-01 10:00</t>
        </is>
      </c>
      <c r="B5868" t="n">
        <v>9</v>
      </c>
      <c r="C5868" t="n">
        <v>1</v>
      </c>
      <c r="D5868" t="n">
        <v>10</v>
      </c>
      <c r="E5868" s="10" t="n">
        <v>0.1693906966537672</v>
      </c>
      <c r="F5868">
        <f>E5868*Parametrar!$B$7</f>
        <v/>
      </c>
    </row>
    <row r="5869">
      <c r="A5869" t="inlineStr">
        <is>
          <t>2024-09-01 11:00</t>
        </is>
      </c>
      <c r="B5869" t="n">
        <v>9</v>
      </c>
      <c r="C5869" t="n">
        <v>1</v>
      </c>
      <c r="D5869" t="n">
        <v>11</v>
      </c>
      <c r="E5869" s="10" t="n">
        <v>0.1772699465447872</v>
      </c>
      <c r="F5869">
        <f>E5869*Parametrar!$B$7</f>
        <v/>
      </c>
    </row>
    <row r="5870">
      <c r="A5870" t="inlineStr">
        <is>
          <t>2024-09-01 12:00</t>
        </is>
      </c>
      <c r="B5870" t="n">
        <v>9</v>
      </c>
      <c r="C5870" t="n">
        <v>1</v>
      </c>
      <c r="D5870" t="n">
        <v>12</v>
      </c>
      <c r="E5870" s="10" t="n">
        <v>0.200354304085033</v>
      </c>
      <c r="F5870">
        <f>E5870*Parametrar!$B$7</f>
        <v/>
      </c>
    </row>
    <row r="5871">
      <c r="A5871" t="inlineStr">
        <is>
          <t>2024-09-01 13:00</t>
        </is>
      </c>
      <c r="B5871" t="n">
        <v>9</v>
      </c>
      <c r="C5871" t="n">
        <v>1</v>
      </c>
      <c r="D5871" t="n">
        <v>13</v>
      </c>
      <c r="E5871" s="10" t="n">
        <v>0.1949784947948388</v>
      </c>
      <c r="F5871">
        <f>E5871*Parametrar!$B$7</f>
        <v/>
      </c>
    </row>
    <row r="5872">
      <c r="A5872" t="inlineStr">
        <is>
          <t>2024-09-01 14:00</t>
        </is>
      </c>
      <c r="B5872" t="n">
        <v>9</v>
      </c>
      <c r="C5872" t="n">
        <v>1</v>
      </c>
      <c r="D5872" t="n">
        <v>14</v>
      </c>
      <c r="E5872" s="10" t="n">
        <v>0.2014083843380122</v>
      </c>
      <c r="F5872">
        <f>E5872*Parametrar!$B$7</f>
        <v/>
      </c>
    </row>
    <row r="5873">
      <c r="A5873" t="inlineStr">
        <is>
          <t>2024-09-01 15:00</t>
        </is>
      </c>
      <c r="B5873" t="n">
        <v>9</v>
      </c>
      <c r="C5873" t="n">
        <v>1</v>
      </c>
      <c r="D5873" t="n">
        <v>15</v>
      </c>
      <c r="E5873" s="10" t="n">
        <v>0.2075747538179409</v>
      </c>
      <c r="F5873">
        <f>E5873*Parametrar!$B$7</f>
        <v/>
      </c>
    </row>
    <row r="5874">
      <c r="A5874" t="inlineStr">
        <is>
          <t>2024-09-01 16:00</t>
        </is>
      </c>
      <c r="B5874" t="n">
        <v>9</v>
      </c>
      <c r="C5874" t="n">
        <v>1</v>
      </c>
      <c r="D5874" t="n">
        <v>16</v>
      </c>
      <c r="E5874" s="10" t="n">
        <v>0.2045442730906256</v>
      </c>
      <c r="F5874">
        <f>E5874*Parametrar!$B$7</f>
        <v/>
      </c>
    </row>
    <row r="5875">
      <c r="A5875" t="inlineStr">
        <is>
          <t>2024-09-01 17:00</t>
        </is>
      </c>
      <c r="B5875" t="n">
        <v>9</v>
      </c>
      <c r="C5875" t="n">
        <v>1</v>
      </c>
      <c r="D5875" t="n">
        <v>17</v>
      </c>
      <c r="E5875" s="10" t="n">
        <v>0.2044915690779766</v>
      </c>
      <c r="F5875">
        <f>E5875*Parametrar!$B$7</f>
        <v/>
      </c>
    </row>
    <row r="5876">
      <c r="A5876" t="inlineStr">
        <is>
          <t>2024-09-01 18:00</t>
        </is>
      </c>
      <c r="B5876" t="n">
        <v>9</v>
      </c>
      <c r="C5876" t="n">
        <v>1</v>
      </c>
      <c r="D5876" t="n">
        <v>18</v>
      </c>
      <c r="E5876" s="10" t="n">
        <v>0.2106315865515808</v>
      </c>
      <c r="F5876">
        <f>E5876*Parametrar!$B$7</f>
        <v/>
      </c>
    </row>
    <row r="5877">
      <c r="A5877" t="inlineStr">
        <is>
          <t>2024-09-01 19:00</t>
        </is>
      </c>
      <c r="B5877" t="n">
        <v>9</v>
      </c>
      <c r="C5877" t="n">
        <v>1</v>
      </c>
      <c r="D5877" t="n">
        <v>19</v>
      </c>
      <c r="E5877" s="10" t="n">
        <v>0.231713191611166</v>
      </c>
      <c r="F5877">
        <f>E5877*Parametrar!$B$7</f>
        <v/>
      </c>
    </row>
    <row r="5878">
      <c r="A5878" t="inlineStr">
        <is>
          <t>2024-09-01 20:00</t>
        </is>
      </c>
      <c r="B5878" t="n">
        <v>9</v>
      </c>
      <c r="C5878" t="n">
        <v>1</v>
      </c>
      <c r="D5878" t="n">
        <v>20</v>
      </c>
      <c r="E5878" s="10" t="n">
        <v>0.2479460275070466</v>
      </c>
      <c r="F5878">
        <f>E5878*Parametrar!$B$7</f>
        <v/>
      </c>
    </row>
    <row r="5879">
      <c r="A5879" t="inlineStr">
        <is>
          <t>2024-09-01 21:00</t>
        </is>
      </c>
      <c r="B5879" t="n">
        <v>9</v>
      </c>
      <c r="C5879" t="n">
        <v>1</v>
      </c>
      <c r="D5879" t="n">
        <v>21</v>
      </c>
      <c r="E5879" s="10" t="n">
        <v>0.2617808308273994</v>
      </c>
      <c r="F5879">
        <f>E5879*Parametrar!$B$7</f>
        <v/>
      </c>
    </row>
    <row r="5880">
      <c r="A5880" t="inlineStr">
        <is>
          <t>2024-09-01 22:00</t>
        </is>
      </c>
      <c r="B5880" t="n">
        <v>9</v>
      </c>
      <c r="C5880" t="n">
        <v>1</v>
      </c>
      <c r="D5880" t="n">
        <v>22</v>
      </c>
      <c r="E5880" s="10" t="n">
        <v>0.2657072797697471</v>
      </c>
      <c r="F5880">
        <f>E5880*Parametrar!$B$7</f>
        <v/>
      </c>
    </row>
    <row r="5881">
      <c r="A5881" t="inlineStr">
        <is>
          <t>2024-09-01 23:00</t>
        </is>
      </c>
      <c r="B5881" t="n">
        <v>9</v>
      </c>
      <c r="C5881" t="n">
        <v>1</v>
      </c>
      <c r="D5881" t="n">
        <v>23</v>
      </c>
      <c r="E5881" s="10" t="n">
        <v>0.263836287320709</v>
      </c>
      <c r="F5881">
        <f>E5881*Parametrar!$B$7</f>
        <v/>
      </c>
    </row>
    <row r="5882">
      <c r="A5882" t="inlineStr">
        <is>
          <t>2024-09-02 00:00</t>
        </is>
      </c>
      <c r="B5882" t="n">
        <v>9</v>
      </c>
      <c r="C5882" t="n">
        <v>2</v>
      </c>
      <c r="D5882" t="n">
        <v>0</v>
      </c>
      <c r="E5882" s="10" t="n">
        <v>0.1967177272122545</v>
      </c>
      <c r="F5882">
        <f>E5882*Parametrar!$B$7</f>
        <v/>
      </c>
    </row>
    <row r="5883">
      <c r="A5883" t="inlineStr">
        <is>
          <t>2024-09-02 01:00</t>
        </is>
      </c>
      <c r="B5883" t="n">
        <v>9</v>
      </c>
      <c r="C5883" t="n">
        <v>2</v>
      </c>
      <c r="D5883" t="n">
        <v>1</v>
      </c>
      <c r="E5883" s="10" t="n">
        <v>0.2428337382800972</v>
      </c>
      <c r="F5883">
        <f>E5883*Parametrar!$B$7</f>
        <v/>
      </c>
    </row>
    <row r="5884">
      <c r="A5884" t="inlineStr">
        <is>
          <t>2024-09-02 02:00</t>
        </is>
      </c>
      <c r="B5884" t="n">
        <v>9</v>
      </c>
      <c r="C5884" t="n">
        <v>2</v>
      </c>
      <c r="D5884" t="n">
        <v>2</v>
      </c>
      <c r="E5884" s="10" t="n">
        <v>0.2315814315795436</v>
      </c>
      <c r="F5884">
        <f>E5884*Parametrar!$B$7</f>
        <v/>
      </c>
    </row>
    <row r="5885">
      <c r="A5885" t="inlineStr">
        <is>
          <t>2024-09-02 03:00</t>
        </is>
      </c>
      <c r="B5885" t="n">
        <v>9</v>
      </c>
      <c r="C5885" t="n">
        <v>2</v>
      </c>
      <c r="D5885" t="n">
        <v>3</v>
      </c>
      <c r="E5885" s="10" t="n">
        <v>0.2372471129393071</v>
      </c>
      <c r="F5885">
        <f>E5885*Parametrar!$B$7</f>
        <v/>
      </c>
    </row>
    <row r="5886">
      <c r="A5886" t="inlineStr">
        <is>
          <t>2024-09-02 04:00</t>
        </is>
      </c>
      <c r="B5886" t="n">
        <v>9</v>
      </c>
      <c r="C5886" t="n">
        <v>2</v>
      </c>
      <c r="D5886" t="n">
        <v>4</v>
      </c>
      <c r="E5886" s="10" t="n">
        <v>0.2121600029184007</v>
      </c>
      <c r="F5886">
        <f>E5886*Parametrar!$B$7</f>
        <v/>
      </c>
    </row>
    <row r="5887">
      <c r="A5887" t="inlineStr">
        <is>
          <t>2024-09-02 05:00</t>
        </is>
      </c>
      <c r="B5887" t="n">
        <v>9</v>
      </c>
      <c r="C5887" t="n">
        <v>2</v>
      </c>
      <c r="D5887" t="n">
        <v>5</v>
      </c>
      <c r="E5887" s="10" t="n">
        <v>0.2030949127427791</v>
      </c>
      <c r="F5887">
        <f>E5887*Parametrar!$B$7</f>
        <v/>
      </c>
    </row>
    <row r="5888">
      <c r="A5888" t="inlineStr">
        <is>
          <t>2024-09-02 06:00</t>
        </is>
      </c>
      <c r="B5888" t="n">
        <v>9</v>
      </c>
      <c r="C5888" t="n">
        <v>2</v>
      </c>
      <c r="D5888" t="n">
        <v>6</v>
      </c>
      <c r="E5888" s="10" t="n">
        <v>0.1881006211441491</v>
      </c>
      <c r="F5888">
        <f>E5888*Parametrar!$B$7</f>
        <v/>
      </c>
    </row>
    <row r="5889">
      <c r="A5889" t="inlineStr">
        <is>
          <t>2024-09-02 07:00</t>
        </is>
      </c>
      <c r="B5889" t="n">
        <v>9</v>
      </c>
      <c r="C5889" t="n">
        <v>2</v>
      </c>
      <c r="D5889" t="n">
        <v>7</v>
      </c>
      <c r="E5889" s="10" t="n">
        <v>0.1666237359896967</v>
      </c>
      <c r="F5889">
        <f>E5889*Parametrar!$B$7</f>
        <v/>
      </c>
    </row>
    <row r="5890">
      <c r="A5890" t="inlineStr">
        <is>
          <t>2024-09-02 08:00</t>
        </is>
      </c>
      <c r="B5890" t="n">
        <v>9</v>
      </c>
      <c r="C5890" t="n">
        <v>2</v>
      </c>
      <c r="D5890" t="n">
        <v>8</v>
      </c>
      <c r="E5890" s="10" t="n">
        <v>0.1527098766503704</v>
      </c>
      <c r="F5890">
        <f>E5890*Parametrar!$B$7</f>
        <v/>
      </c>
    </row>
    <row r="5891">
      <c r="A5891" t="inlineStr">
        <is>
          <t>2024-09-02 09:00</t>
        </is>
      </c>
      <c r="B5891" t="n">
        <v>9</v>
      </c>
      <c r="C5891" t="n">
        <v>2</v>
      </c>
      <c r="D5891" t="n">
        <v>9</v>
      </c>
      <c r="E5891" s="10" t="n">
        <v>0.1487834277080226</v>
      </c>
      <c r="F5891">
        <f>E5891*Parametrar!$B$7</f>
        <v/>
      </c>
    </row>
    <row r="5892">
      <c r="A5892" t="inlineStr">
        <is>
          <t>2024-09-02 10:00</t>
        </is>
      </c>
      <c r="B5892" t="n">
        <v>9</v>
      </c>
      <c r="C5892" t="n">
        <v>2</v>
      </c>
      <c r="D5892" t="n">
        <v>10</v>
      </c>
      <c r="E5892" s="10" t="n">
        <v>0.1630925671422161</v>
      </c>
      <c r="F5892">
        <f>E5892*Parametrar!$B$7</f>
        <v/>
      </c>
    </row>
    <row r="5893">
      <c r="A5893" t="inlineStr">
        <is>
          <t>2024-09-02 11:00</t>
        </is>
      </c>
      <c r="B5893" t="n">
        <v>9</v>
      </c>
      <c r="C5893" t="n">
        <v>2</v>
      </c>
      <c r="D5893" t="n">
        <v>11</v>
      </c>
      <c r="E5893" s="10" t="n">
        <v>0.1569261976622874</v>
      </c>
      <c r="F5893">
        <f>E5893*Parametrar!$B$7</f>
        <v/>
      </c>
    </row>
    <row r="5894">
      <c r="A5894" t="inlineStr">
        <is>
          <t>2024-09-02 12:00</t>
        </is>
      </c>
      <c r="B5894" t="n">
        <v>9</v>
      </c>
      <c r="C5894" t="n">
        <v>2</v>
      </c>
      <c r="D5894" t="n">
        <v>12</v>
      </c>
      <c r="E5894" s="10" t="n">
        <v>0.1656750637620153</v>
      </c>
      <c r="F5894">
        <f>E5894*Parametrar!$B$7</f>
        <v/>
      </c>
    </row>
    <row r="5895">
      <c r="A5895" t="inlineStr">
        <is>
          <t>2024-09-02 13:00</t>
        </is>
      </c>
      <c r="B5895" t="n">
        <v>9</v>
      </c>
      <c r="C5895" t="n">
        <v>2</v>
      </c>
      <c r="D5895" t="n">
        <v>13</v>
      </c>
      <c r="E5895" s="10" t="n">
        <v>0.1707346489763157</v>
      </c>
      <c r="F5895">
        <f>E5895*Parametrar!$B$7</f>
        <v/>
      </c>
    </row>
    <row r="5896">
      <c r="A5896" t="inlineStr">
        <is>
          <t>2024-09-02 14:00</t>
        </is>
      </c>
      <c r="B5896" t="n">
        <v>9</v>
      </c>
      <c r="C5896" t="n">
        <v>2</v>
      </c>
      <c r="D5896" t="n">
        <v>14</v>
      </c>
      <c r="E5896" s="10" t="n">
        <v>0.1755307141273714</v>
      </c>
      <c r="F5896">
        <f>E5896*Parametrar!$B$7</f>
        <v/>
      </c>
    </row>
    <row r="5897">
      <c r="A5897" t="inlineStr">
        <is>
          <t>2024-09-02 15:00</t>
        </is>
      </c>
      <c r="B5897" t="n">
        <v>9</v>
      </c>
      <c r="C5897" t="n">
        <v>2</v>
      </c>
      <c r="D5897" t="n">
        <v>15</v>
      </c>
      <c r="E5897" s="10" t="n">
        <v>0.1751090820261797</v>
      </c>
      <c r="F5897">
        <f>E5897*Parametrar!$B$7</f>
        <v/>
      </c>
    </row>
    <row r="5898">
      <c r="A5898" t="inlineStr">
        <is>
          <t>2024-09-02 16:00</t>
        </is>
      </c>
      <c r="B5898" t="n">
        <v>9</v>
      </c>
      <c r="C5898" t="n">
        <v>2</v>
      </c>
      <c r="D5898" t="n">
        <v>16</v>
      </c>
      <c r="E5898" s="10" t="n">
        <v>0.1684420244260859</v>
      </c>
      <c r="F5898">
        <f>E5898*Parametrar!$B$7</f>
        <v/>
      </c>
    </row>
    <row r="5899">
      <c r="A5899" t="inlineStr">
        <is>
          <t>2024-09-02 17:00</t>
        </is>
      </c>
      <c r="B5899" t="n">
        <v>9</v>
      </c>
      <c r="C5899" t="n">
        <v>2</v>
      </c>
      <c r="D5899" t="n">
        <v>17</v>
      </c>
      <c r="E5899" s="10" t="n">
        <v>0.1664392719454253</v>
      </c>
      <c r="F5899">
        <f>E5899*Parametrar!$B$7</f>
        <v/>
      </c>
    </row>
    <row r="5900">
      <c r="A5900" t="inlineStr">
        <is>
          <t>2024-09-02 18:00</t>
        </is>
      </c>
      <c r="B5900" t="n">
        <v>9</v>
      </c>
      <c r="C5900" t="n">
        <v>2</v>
      </c>
      <c r="D5900" t="n">
        <v>18</v>
      </c>
      <c r="E5900" s="10" t="n">
        <v>0.1760841062601855</v>
      </c>
      <c r="F5900">
        <f>E5900*Parametrar!$B$7</f>
        <v/>
      </c>
    </row>
    <row r="5901">
      <c r="A5901" t="inlineStr">
        <is>
          <t>2024-09-02 19:00</t>
        </is>
      </c>
      <c r="B5901" t="n">
        <v>9</v>
      </c>
      <c r="C5901" t="n">
        <v>2</v>
      </c>
      <c r="D5901" t="n">
        <v>19</v>
      </c>
      <c r="E5901" s="10" t="n">
        <v>0.1871519489164677</v>
      </c>
      <c r="F5901">
        <f>E5901*Parametrar!$B$7</f>
        <v/>
      </c>
    </row>
    <row r="5902">
      <c r="A5902" t="inlineStr">
        <is>
          <t>2024-09-02 20:00</t>
        </is>
      </c>
      <c r="B5902" t="n">
        <v>9</v>
      </c>
      <c r="C5902" t="n">
        <v>2</v>
      </c>
      <c r="D5902" t="n">
        <v>20</v>
      </c>
      <c r="E5902" s="10" t="n">
        <v>0.2049395531854928</v>
      </c>
      <c r="F5902">
        <f>E5902*Parametrar!$B$7</f>
        <v/>
      </c>
    </row>
    <row r="5903">
      <c r="A5903" t="inlineStr">
        <is>
          <t>2024-09-02 21:00</t>
        </is>
      </c>
      <c r="B5903" t="n">
        <v>9</v>
      </c>
      <c r="C5903" t="n">
        <v>2</v>
      </c>
      <c r="D5903" t="n">
        <v>21</v>
      </c>
      <c r="E5903" s="10" t="n">
        <v>0.2076538098369144</v>
      </c>
      <c r="F5903">
        <f>E5903*Parametrar!$B$7</f>
        <v/>
      </c>
    </row>
    <row r="5904">
      <c r="A5904" t="inlineStr">
        <is>
          <t>2024-09-02 22:00</t>
        </is>
      </c>
      <c r="B5904" t="n">
        <v>9</v>
      </c>
      <c r="C5904" t="n">
        <v>2</v>
      </c>
      <c r="D5904" t="n">
        <v>22</v>
      </c>
      <c r="E5904" s="10" t="n">
        <v>0.2077855698685368</v>
      </c>
      <c r="F5904">
        <f>E5904*Parametrar!$B$7</f>
        <v/>
      </c>
    </row>
    <row r="5905">
      <c r="A5905" t="inlineStr">
        <is>
          <t>2024-09-02 23:00</t>
        </is>
      </c>
      <c r="B5905" t="n">
        <v>9</v>
      </c>
      <c r="C5905" t="n">
        <v>2</v>
      </c>
      <c r="D5905" t="n">
        <v>23</v>
      </c>
      <c r="E5905" s="10" t="n">
        <v>0.2065733775776106</v>
      </c>
      <c r="F5905">
        <f>E5905*Parametrar!$B$7</f>
        <v/>
      </c>
    </row>
    <row r="5906">
      <c r="A5906" t="inlineStr">
        <is>
          <t>2024-09-03 00:00</t>
        </is>
      </c>
      <c r="B5906" t="n">
        <v>9</v>
      </c>
      <c r="C5906" t="n">
        <v>3</v>
      </c>
      <c r="D5906" t="n">
        <v>0</v>
      </c>
      <c r="E5906" s="10" t="n">
        <v>0.311559770774345</v>
      </c>
      <c r="F5906">
        <f>E5906*Parametrar!$B$7</f>
        <v/>
      </c>
    </row>
    <row r="5907">
      <c r="A5907" t="inlineStr">
        <is>
          <t>2024-09-03 01:00</t>
        </is>
      </c>
      <c r="B5907" t="n">
        <v>9</v>
      </c>
      <c r="C5907" t="n">
        <v>3</v>
      </c>
      <c r="D5907" t="n">
        <v>1</v>
      </c>
      <c r="E5907" s="10" t="n">
        <v>0.1873364129607391</v>
      </c>
      <c r="F5907">
        <f>E5907*Parametrar!$B$7</f>
        <v/>
      </c>
    </row>
    <row r="5908">
      <c r="A5908" t="inlineStr">
        <is>
          <t>2024-09-03 02:00</t>
        </is>
      </c>
      <c r="B5908" t="n">
        <v>9</v>
      </c>
      <c r="C5908" t="n">
        <v>3</v>
      </c>
      <c r="D5908" t="n">
        <v>2</v>
      </c>
      <c r="E5908" s="10" t="n">
        <v>0.18322549997412</v>
      </c>
      <c r="F5908">
        <f>E5908*Parametrar!$B$7</f>
        <v/>
      </c>
    </row>
    <row r="5909">
      <c r="A5909" t="inlineStr">
        <is>
          <t>2024-09-03 03:00</t>
        </is>
      </c>
      <c r="B5909" t="n">
        <v>9</v>
      </c>
      <c r="C5909" t="n">
        <v>3</v>
      </c>
      <c r="D5909" t="n">
        <v>3</v>
      </c>
      <c r="E5909" s="10" t="n">
        <v>0.1785611948546868</v>
      </c>
      <c r="F5909">
        <f>E5909*Parametrar!$B$7</f>
        <v/>
      </c>
    </row>
    <row r="5910">
      <c r="A5910" t="inlineStr">
        <is>
          <t>2024-09-03 04:00</t>
        </is>
      </c>
      <c r="B5910" t="n">
        <v>9</v>
      </c>
      <c r="C5910" t="n">
        <v>3</v>
      </c>
      <c r="D5910" t="n">
        <v>4</v>
      </c>
      <c r="E5910" s="10" t="n">
        <v>0.1817761396262735</v>
      </c>
      <c r="F5910">
        <f>E5910*Parametrar!$B$7</f>
        <v/>
      </c>
    </row>
    <row r="5911">
      <c r="A5911" t="inlineStr">
        <is>
          <t>2024-09-03 05:00</t>
        </is>
      </c>
      <c r="B5911" t="n">
        <v>9</v>
      </c>
      <c r="C5911" t="n">
        <v>3</v>
      </c>
      <c r="D5911" t="n">
        <v>5</v>
      </c>
      <c r="E5911" s="10" t="n">
        <v>0.1820923637021673</v>
      </c>
      <c r="F5911">
        <f>E5911*Parametrar!$B$7</f>
        <v/>
      </c>
    </row>
    <row r="5912">
      <c r="A5912" t="inlineStr">
        <is>
          <t>2024-09-03 06:00</t>
        </is>
      </c>
      <c r="B5912" t="n">
        <v>9</v>
      </c>
      <c r="C5912" t="n">
        <v>3</v>
      </c>
      <c r="D5912" t="n">
        <v>6</v>
      </c>
      <c r="E5912" s="10" t="n">
        <v>0.177586170620681</v>
      </c>
      <c r="F5912">
        <f>E5912*Parametrar!$B$7</f>
        <v/>
      </c>
    </row>
    <row r="5913">
      <c r="A5913" t="inlineStr">
        <is>
          <t>2024-09-03 07:00</t>
        </is>
      </c>
      <c r="B5913" t="n">
        <v>9</v>
      </c>
      <c r="C5913" t="n">
        <v>3</v>
      </c>
      <c r="D5913" t="n">
        <v>7</v>
      </c>
      <c r="E5913" s="10" t="n">
        <v>0.1631452711548651</v>
      </c>
      <c r="F5913">
        <f>E5913*Parametrar!$B$7</f>
        <v/>
      </c>
    </row>
    <row r="5914">
      <c r="A5914" t="inlineStr">
        <is>
          <t>2024-09-03 08:00</t>
        </is>
      </c>
      <c r="B5914" t="n">
        <v>9</v>
      </c>
      <c r="C5914" t="n">
        <v>3</v>
      </c>
      <c r="D5914" t="n">
        <v>8</v>
      </c>
      <c r="E5914" s="10" t="n">
        <v>0.1600357344085763</v>
      </c>
      <c r="F5914">
        <f>E5914*Parametrar!$B$7</f>
        <v/>
      </c>
    </row>
    <row r="5915">
      <c r="A5915" t="inlineStr">
        <is>
          <t>2024-09-03 09:00</t>
        </is>
      </c>
      <c r="B5915" t="n">
        <v>9</v>
      </c>
      <c r="C5915" t="n">
        <v>3</v>
      </c>
      <c r="D5915" t="n">
        <v>9</v>
      </c>
      <c r="E5915" s="10" t="n">
        <v>0.1619857828765879</v>
      </c>
      <c r="F5915">
        <f>E5915*Parametrar!$B$7</f>
        <v/>
      </c>
    </row>
    <row r="5916">
      <c r="A5916" t="inlineStr">
        <is>
          <t>2024-09-03 10:00</t>
        </is>
      </c>
      <c r="B5916" t="n">
        <v>9</v>
      </c>
      <c r="C5916" t="n">
        <v>3</v>
      </c>
      <c r="D5916" t="n">
        <v>10</v>
      </c>
      <c r="E5916" s="10" t="n">
        <v>0.1651216716292012</v>
      </c>
      <c r="F5916">
        <f>E5916*Parametrar!$B$7</f>
        <v/>
      </c>
    </row>
    <row r="5917">
      <c r="A5917" t="inlineStr">
        <is>
          <t>2024-09-03 11:00</t>
        </is>
      </c>
      <c r="B5917" t="n">
        <v>9</v>
      </c>
      <c r="C5917" t="n">
        <v>3</v>
      </c>
      <c r="D5917" t="n">
        <v>11</v>
      </c>
      <c r="E5917" s="10" t="n">
        <v>0.1813018035124329</v>
      </c>
      <c r="F5917">
        <f>E5917*Parametrar!$B$7</f>
        <v/>
      </c>
    </row>
    <row r="5918">
      <c r="A5918" t="inlineStr">
        <is>
          <t>2024-09-03 12:00</t>
        </is>
      </c>
      <c r="B5918" t="n">
        <v>9</v>
      </c>
      <c r="C5918" t="n">
        <v>3</v>
      </c>
      <c r="D5918" t="n">
        <v>12</v>
      </c>
      <c r="E5918" s="10" t="n">
        <v>0.1729482175075722</v>
      </c>
      <c r="F5918">
        <f>E5918*Parametrar!$B$7</f>
        <v/>
      </c>
    </row>
    <row r="5919">
      <c r="A5919" t="inlineStr">
        <is>
          <t>2024-09-03 13:00</t>
        </is>
      </c>
      <c r="B5919" t="n">
        <v>9</v>
      </c>
      <c r="C5919" t="n">
        <v>3</v>
      </c>
      <c r="D5919" t="n">
        <v>13</v>
      </c>
      <c r="E5919" s="10" t="n">
        <v>0.1799578511898843</v>
      </c>
      <c r="F5919">
        <f>E5919*Parametrar!$B$7</f>
        <v/>
      </c>
    </row>
    <row r="5920">
      <c r="A5920" t="inlineStr">
        <is>
          <t>2024-09-03 14:00</t>
        </is>
      </c>
      <c r="B5920" t="n">
        <v>9</v>
      </c>
      <c r="C5920" t="n">
        <v>3</v>
      </c>
      <c r="D5920" t="n">
        <v>14</v>
      </c>
      <c r="E5920" s="10" t="n">
        <v>0.1852546044611051</v>
      </c>
      <c r="F5920">
        <f>E5920*Parametrar!$B$7</f>
        <v/>
      </c>
    </row>
    <row r="5921">
      <c r="A5921" t="inlineStr">
        <is>
          <t>2024-09-03 15:00</t>
        </is>
      </c>
      <c r="B5921" t="n">
        <v>9</v>
      </c>
      <c r="C5921" t="n">
        <v>3</v>
      </c>
      <c r="D5921" t="n">
        <v>15</v>
      </c>
      <c r="E5921" s="10" t="n">
        <v>0.1901033736248097</v>
      </c>
      <c r="F5921">
        <f>E5921*Parametrar!$B$7</f>
        <v/>
      </c>
    </row>
    <row r="5922">
      <c r="A5922" t="inlineStr">
        <is>
          <t>2024-09-03 16:00</t>
        </is>
      </c>
      <c r="B5922" t="n">
        <v>9</v>
      </c>
      <c r="C5922" t="n">
        <v>3</v>
      </c>
      <c r="D5922" t="n">
        <v>16</v>
      </c>
      <c r="E5922" s="10" t="n">
        <v>0.1896026855046445</v>
      </c>
      <c r="F5922">
        <f>E5922*Parametrar!$B$7</f>
        <v/>
      </c>
    </row>
    <row r="5923">
      <c r="A5923" t="inlineStr">
        <is>
          <t>2024-09-03 17:00</t>
        </is>
      </c>
      <c r="B5923" t="n">
        <v>9</v>
      </c>
      <c r="C5923" t="n">
        <v>3</v>
      </c>
      <c r="D5923" t="n">
        <v>17</v>
      </c>
      <c r="E5923" s="10" t="n">
        <v>0.1916317899916296</v>
      </c>
      <c r="F5923">
        <f>E5923*Parametrar!$B$7</f>
        <v/>
      </c>
    </row>
    <row r="5924">
      <c r="A5924" t="inlineStr">
        <is>
          <t>2024-09-03 18:00</t>
        </is>
      </c>
      <c r="B5924" t="n">
        <v>9</v>
      </c>
      <c r="C5924" t="n">
        <v>3</v>
      </c>
      <c r="D5924" t="n">
        <v>18</v>
      </c>
      <c r="E5924" s="10" t="n">
        <v>0.2092349302163833</v>
      </c>
      <c r="F5924">
        <f>E5924*Parametrar!$B$7</f>
        <v/>
      </c>
    </row>
    <row r="5925">
      <c r="A5925" t="inlineStr">
        <is>
          <t>2024-09-03 19:00</t>
        </is>
      </c>
      <c r="B5925" t="n">
        <v>9</v>
      </c>
      <c r="C5925" t="n">
        <v>3</v>
      </c>
      <c r="D5925" t="n">
        <v>19</v>
      </c>
      <c r="E5925" s="10" t="n">
        <v>0.2425175142042034</v>
      </c>
      <c r="F5925">
        <f>E5925*Parametrar!$B$7</f>
        <v/>
      </c>
    </row>
    <row r="5926">
      <c r="A5926" t="inlineStr">
        <is>
          <t>2024-09-03 20:00</t>
        </is>
      </c>
      <c r="B5926" t="n">
        <v>9</v>
      </c>
      <c r="C5926" t="n">
        <v>3</v>
      </c>
      <c r="D5926" t="n">
        <v>20</v>
      </c>
      <c r="E5926" s="10" t="n">
        <v>0.2666823040037529</v>
      </c>
      <c r="F5926">
        <f>E5926*Parametrar!$B$7</f>
        <v/>
      </c>
    </row>
    <row r="5927">
      <c r="A5927" t="inlineStr">
        <is>
          <t>2024-09-03 21:00</t>
        </is>
      </c>
      <c r="B5927" t="n">
        <v>9</v>
      </c>
      <c r="C5927" t="n">
        <v>3</v>
      </c>
      <c r="D5927" t="n">
        <v>21</v>
      </c>
      <c r="E5927" s="10" t="n">
        <v>0.2931133663472079</v>
      </c>
      <c r="F5927">
        <f>E5927*Parametrar!$B$7</f>
        <v/>
      </c>
    </row>
    <row r="5928">
      <c r="A5928" t="inlineStr">
        <is>
          <t>2024-09-03 22:00</t>
        </is>
      </c>
      <c r="B5928" t="n">
        <v>9</v>
      </c>
      <c r="C5928" t="n">
        <v>3</v>
      </c>
      <c r="D5928" t="n">
        <v>22</v>
      </c>
      <c r="E5928" s="10" t="n">
        <v>0.3067900576296138</v>
      </c>
      <c r="F5928">
        <f>E5928*Parametrar!$B$7</f>
        <v/>
      </c>
    </row>
    <row r="5929">
      <c r="A5929" t="inlineStr">
        <is>
          <t>2024-09-03 23:00</t>
        </is>
      </c>
      <c r="B5929" t="n">
        <v>9</v>
      </c>
      <c r="C5929" t="n">
        <v>3</v>
      </c>
      <c r="D5929" t="n">
        <v>23</v>
      </c>
      <c r="E5929" s="10" t="n">
        <v>0.3107165065719616</v>
      </c>
      <c r="F5929">
        <f>E5929*Parametrar!$B$7</f>
        <v/>
      </c>
    </row>
    <row r="5930">
      <c r="A5930" t="inlineStr">
        <is>
          <t>2024-09-04 00:00</t>
        </is>
      </c>
      <c r="B5930" t="n">
        <v>9</v>
      </c>
      <c r="C5930" t="n">
        <v>4</v>
      </c>
      <c r="D5930" t="n">
        <v>0</v>
      </c>
      <c r="E5930" s="10" t="n">
        <v>0.2933768864104527</v>
      </c>
      <c r="F5930">
        <f>E5930*Parametrar!$B$7</f>
        <v/>
      </c>
    </row>
    <row r="5931">
      <c r="A5931" t="inlineStr">
        <is>
          <t>2024-09-04 01:00</t>
        </is>
      </c>
      <c r="B5931" t="n">
        <v>9</v>
      </c>
      <c r="C5931" t="n">
        <v>4</v>
      </c>
      <c r="D5931" t="n">
        <v>1</v>
      </c>
      <c r="E5931" s="10" t="n">
        <v>0.3067637056232894</v>
      </c>
      <c r="F5931">
        <f>E5931*Parametrar!$B$7</f>
        <v/>
      </c>
    </row>
    <row r="5932">
      <c r="A5932" t="inlineStr">
        <is>
          <t>2024-09-04 02:00</t>
        </is>
      </c>
      <c r="B5932" t="n">
        <v>9</v>
      </c>
      <c r="C5932" t="n">
        <v>4</v>
      </c>
      <c r="D5932" t="n">
        <v>2</v>
      </c>
      <c r="E5932" s="10" t="n">
        <v>0.3029426647062395</v>
      </c>
      <c r="F5932">
        <f>E5932*Parametrar!$B$7</f>
        <v/>
      </c>
    </row>
    <row r="5933">
      <c r="A5933" t="inlineStr">
        <is>
          <t>2024-09-04 03:00</t>
        </is>
      </c>
      <c r="B5933" t="n">
        <v>9</v>
      </c>
      <c r="C5933" t="n">
        <v>4</v>
      </c>
      <c r="D5933" t="n">
        <v>3</v>
      </c>
      <c r="E5933" s="10" t="n">
        <v>0.2984628236310777</v>
      </c>
      <c r="F5933">
        <f>E5933*Parametrar!$B$7</f>
        <v/>
      </c>
    </row>
    <row r="5934">
      <c r="A5934" t="inlineStr">
        <is>
          <t>2024-09-04 04:00</t>
        </is>
      </c>
      <c r="B5934" t="n">
        <v>9</v>
      </c>
      <c r="C5934" t="n">
        <v>4</v>
      </c>
      <c r="D5934" t="n">
        <v>4</v>
      </c>
      <c r="E5934" s="10" t="n">
        <v>0.2913741339297921</v>
      </c>
      <c r="F5934">
        <f>E5934*Parametrar!$B$7</f>
        <v/>
      </c>
    </row>
    <row r="5935">
      <c r="A5935" t="inlineStr">
        <is>
          <t>2024-09-04 05:00</t>
        </is>
      </c>
      <c r="B5935" t="n">
        <v>9</v>
      </c>
      <c r="C5935" t="n">
        <v>4</v>
      </c>
      <c r="D5935" t="n">
        <v>5</v>
      </c>
      <c r="E5935" s="10" t="n">
        <v>0.2823090437541705</v>
      </c>
      <c r="F5935">
        <f>E5935*Parametrar!$B$7</f>
        <v/>
      </c>
    </row>
    <row r="5936">
      <c r="A5936" t="inlineStr">
        <is>
          <t>2024-09-04 06:00</t>
        </is>
      </c>
      <c r="B5936" t="n">
        <v>9</v>
      </c>
      <c r="C5936" t="n">
        <v>4</v>
      </c>
      <c r="D5936" t="n">
        <v>6</v>
      </c>
      <c r="E5936" s="10" t="n">
        <v>0.2614646067515056</v>
      </c>
      <c r="F5936">
        <f>E5936*Parametrar!$B$7</f>
        <v/>
      </c>
    </row>
    <row r="5937">
      <c r="A5937" t="inlineStr">
        <is>
          <t>2024-09-04 07:00</t>
        </is>
      </c>
      <c r="B5937" t="n">
        <v>9</v>
      </c>
      <c r="C5937" t="n">
        <v>4</v>
      </c>
      <c r="D5937" t="n">
        <v>7</v>
      </c>
      <c r="E5937" s="10" t="n">
        <v>0.2272333505360041</v>
      </c>
      <c r="F5937">
        <f>E5937*Parametrar!$B$7</f>
        <v/>
      </c>
    </row>
    <row r="5938">
      <c r="A5938" t="inlineStr">
        <is>
          <t>2024-09-04 08:00</t>
        </is>
      </c>
      <c r="B5938" t="n">
        <v>9</v>
      </c>
      <c r="C5938" t="n">
        <v>4</v>
      </c>
      <c r="D5938" t="n">
        <v>8</v>
      </c>
      <c r="E5938" s="10" t="n">
        <v>0.2077065138495633</v>
      </c>
      <c r="F5938">
        <f>E5938*Parametrar!$B$7</f>
        <v/>
      </c>
    </row>
    <row r="5939">
      <c r="A5939" t="inlineStr">
        <is>
          <t>2024-09-04 09:00</t>
        </is>
      </c>
      <c r="B5939" t="n">
        <v>9</v>
      </c>
      <c r="C5939" t="n">
        <v>4</v>
      </c>
      <c r="D5939" t="n">
        <v>9</v>
      </c>
      <c r="E5939" s="10" t="n">
        <v>0.1940561745734819</v>
      </c>
      <c r="F5939">
        <f>E5939*Parametrar!$B$7</f>
        <v/>
      </c>
    </row>
    <row r="5940">
      <c r="A5940" t="inlineStr">
        <is>
          <t>2024-09-04 10:00</t>
        </is>
      </c>
      <c r="B5940" t="n">
        <v>9</v>
      </c>
      <c r="C5940" t="n">
        <v>4</v>
      </c>
      <c r="D5940" t="n">
        <v>10</v>
      </c>
      <c r="E5940" s="10" t="n">
        <v>0.1927122222509333</v>
      </c>
      <c r="F5940">
        <f>E5940*Parametrar!$B$7</f>
        <v/>
      </c>
    </row>
    <row r="5941">
      <c r="A5941" t="inlineStr">
        <is>
          <t>2024-09-04 11:00</t>
        </is>
      </c>
      <c r="B5941" t="n">
        <v>9</v>
      </c>
      <c r="C5941" t="n">
        <v>4</v>
      </c>
      <c r="D5941" t="n">
        <v>11</v>
      </c>
      <c r="E5941" s="10" t="n">
        <v>0.2170351240884298</v>
      </c>
      <c r="F5941">
        <f>E5941*Parametrar!$B$7</f>
        <v/>
      </c>
    </row>
    <row r="5942">
      <c r="A5942" t="inlineStr">
        <is>
          <t>2024-09-04 12:00</t>
        </is>
      </c>
      <c r="B5942" t="n">
        <v>9</v>
      </c>
      <c r="C5942" t="n">
        <v>4</v>
      </c>
      <c r="D5942" t="n">
        <v>12</v>
      </c>
      <c r="E5942" s="10" t="n">
        <v>0.2047287371348969</v>
      </c>
      <c r="F5942">
        <f>E5942*Parametrar!$B$7</f>
        <v/>
      </c>
    </row>
    <row r="5943">
      <c r="A5943" t="inlineStr">
        <is>
          <t>2024-09-04 13:00</t>
        </is>
      </c>
      <c r="B5943" t="n">
        <v>9</v>
      </c>
      <c r="C5943" t="n">
        <v>4</v>
      </c>
      <c r="D5943" t="n">
        <v>13</v>
      </c>
      <c r="E5943" s="10" t="n">
        <v>0.2150323716077692</v>
      </c>
      <c r="F5943">
        <f>E5943*Parametrar!$B$7</f>
        <v/>
      </c>
    </row>
    <row r="5944">
      <c r="A5944" t="inlineStr">
        <is>
          <t>2024-09-04 14:00</t>
        </is>
      </c>
      <c r="B5944" t="n">
        <v>9</v>
      </c>
      <c r="C5944" t="n">
        <v>4</v>
      </c>
      <c r="D5944" t="n">
        <v>14</v>
      </c>
      <c r="E5944" s="10" t="n">
        <v>0.2233859576126298</v>
      </c>
      <c r="F5944">
        <f>E5944*Parametrar!$B$7</f>
        <v/>
      </c>
    </row>
    <row r="5945">
      <c r="A5945" t="inlineStr">
        <is>
          <t>2024-09-04 15:00</t>
        </is>
      </c>
      <c r="B5945" t="n">
        <v>9</v>
      </c>
      <c r="C5945" t="n">
        <v>4</v>
      </c>
      <c r="D5945" t="n">
        <v>15</v>
      </c>
      <c r="E5945" s="10" t="n">
        <v>0.2271806465233552</v>
      </c>
      <c r="F5945">
        <f>E5945*Parametrar!$B$7</f>
        <v/>
      </c>
    </row>
    <row r="5946">
      <c r="A5946" t="inlineStr">
        <is>
          <t>2024-09-04 16:00</t>
        </is>
      </c>
      <c r="B5946" t="n">
        <v>9</v>
      </c>
      <c r="C5946" t="n">
        <v>4</v>
      </c>
      <c r="D5946" t="n">
        <v>16</v>
      </c>
      <c r="E5946" s="10" t="n">
        <v>0.2341112241866938</v>
      </c>
      <c r="F5946">
        <f>E5946*Parametrar!$B$7</f>
        <v/>
      </c>
    </row>
    <row r="5947">
      <c r="A5947" t="inlineStr">
        <is>
          <t>2024-09-04 17:00</t>
        </is>
      </c>
      <c r="B5947" t="n">
        <v>9</v>
      </c>
      <c r="C5947" t="n">
        <v>4</v>
      </c>
      <c r="D5947" t="n">
        <v>17</v>
      </c>
      <c r="E5947" s="10" t="n">
        <v>0.2404093536982449</v>
      </c>
      <c r="F5947">
        <f>E5947*Parametrar!$B$7</f>
        <v/>
      </c>
    </row>
    <row r="5948">
      <c r="A5948" t="inlineStr">
        <is>
          <t>2024-09-04 18:00</t>
        </is>
      </c>
      <c r="B5948" t="n">
        <v>9</v>
      </c>
      <c r="C5948" t="n">
        <v>4</v>
      </c>
      <c r="D5948" t="n">
        <v>18</v>
      </c>
      <c r="E5948" s="10" t="n">
        <v>0.2619389428653463</v>
      </c>
      <c r="F5948">
        <f>E5948*Parametrar!$B$7</f>
        <v/>
      </c>
    </row>
    <row r="5949">
      <c r="A5949" t="inlineStr">
        <is>
          <t>2024-09-04 19:00</t>
        </is>
      </c>
      <c r="B5949" t="n">
        <v>9</v>
      </c>
      <c r="C5949" t="n">
        <v>4</v>
      </c>
      <c r="D5949" t="n">
        <v>19</v>
      </c>
      <c r="E5949" s="10" t="n">
        <v>0.2852868204688369</v>
      </c>
      <c r="F5949">
        <f>E5949*Parametrar!$B$7</f>
        <v/>
      </c>
    </row>
    <row r="5950">
      <c r="A5950" t="inlineStr">
        <is>
          <t>2024-09-04 20:00</t>
        </is>
      </c>
      <c r="B5950" t="n">
        <v>9</v>
      </c>
      <c r="C5950" t="n">
        <v>4</v>
      </c>
      <c r="D5950" t="n">
        <v>20</v>
      </c>
      <c r="E5950" s="10" t="n">
        <v>0.2994905518777324</v>
      </c>
      <c r="F5950">
        <f>E5950*Parametrar!$B$7</f>
        <v/>
      </c>
    </row>
    <row r="5951">
      <c r="A5951" t="inlineStr">
        <is>
          <t>2024-09-04 21:00</t>
        </is>
      </c>
      <c r="B5951" t="n">
        <v>9</v>
      </c>
      <c r="C5951" t="n">
        <v>4</v>
      </c>
      <c r="D5951" t="n">
        <v>21</v>
      </c>
      <c r="E5951" s="10" t="n">
        <v>0.3070008736802097</v>
      </c>
      <c r="F5951">
        <f>E5951*Parametrar!$B$7</f>
        <v/>
      </c>
    </row>
    <row r="5952">
      <c r="A5952" t="inlineStr">
        <is>
          <t>2024-09-04 22:00</t>
        </is>
      </c>
      <c r="B5952" t="n">
        <v>9</v>
      </c>
      <c r="C5952" t="n">
        <v>4</v>
      </c>
      <c r="D5952" t="n">
        <v>22</v>
      </c>
      <c r="E5952" s="10" t="n">
        <v>0.3061049054651773</v>
      </c>
      <c r="F5952">
        <f>E5952*Parametrar!$B$7</f>
        <v/>
      </c>
    </row>
    <row r="5953">
      <c r="A5953" t="inlineStr">
        <is>
          <t>2024-09-04 23:00</t>
        </is>
      </c>
      <c r="B5953" t="n">
        <v>9</v>
      </c>
      <c r="C5953" t="n">
        <v>4</v>
      </c>
      <c r="D5953" t="n">
        <v>23</v>
      </c>
      <c r="E5953" s="10" t="n">
        <v>0.3026791446429947</v>
      </c>
      <c r="F5953">
        <f>E5953*Parametrar!$B$7</f>
        <v/>
      </c>
    </row>
    <row r="5954">
      <c r="A5954" t="inlineStr">
        <is>
          <t>2024-09-05 00:00</t>
        </is>
      </c>
      <c r="B5954" t="n">
        <v>9</v>
      </c>
      <c r="C5954" t="n">
        <v>5</v>
      </c>
      <c r="D5954" t="n">
        <v>0</v>
      </c>
      <c r="E5954" s="10" t="n">
        <v>0.2360349206483809</v>
      </c>
      <c r="F5954">
        <f>E5954*Parametrar!$B$7</f>
        <v/>
      </c>
    </row>
    <row r="5955">
      <c r="A5955" t="inlineStr">
        <is>
          <t>2024-09-05 01:00</t>
        </is>
      </c>
      <c r="B5955" t="n">
        <v>9</v>
      </c>
      <c r="C5955" t="n">
        <v>5</v>
      </c>
      <c r="D5955" t="n">
        <v>1</v>
      </c>
      <c r="E5955" s="10" t="n">
        <v>0.2813867235328136</v>
      </c>
      <c r="F5955">
        <f>E5955*Parametrar!$B$7</f>
        <v/>
      </c>
    </row>
    <row r="5956">
      <c r="A5956" t="inlineStr">
        <is>
          <t>2024-09-05 02:00</t>
        </is>
      </c>
      <c r="B5956" t="n">
        <v>9</v>
      </c>
      <c r="C5956" t="n">
        <v>5</v>
      </c>
      <c r="D5956" t="n">
        <v>2</v>
      </c>
      <c r="E5956" s="10" t="n">
        <v>0.2743770898505016</v>
      </c>
      <c r="F5956">
        <f>E5956*Parametrar!$B$7</f>
        <v/>
      </c>
    </row>
    <row r="5957">
      <c r="A5957" t="inlineStr">
        <is>
          <t>2024-09-05 03:00</t>
        </is>
      </c>
      <c r="B5957" t="n">
        <v>9</v>
      </c>
      <c r="C5957" t="n">
        <v>5</v>
      </c>
      <c r="D5957" t="n">
        <v>3</v>
      </c>
      <c r="E5957" s="10" t="n">
        <v>0.2686323524717646</v>
      </c>
      <c r="F5957">
        <f>E5957*Parametrar!$B$7</f>
        <v/>
      </c>
    </row>
    <row r="5958">
      <c r="A5958" t="inlineStr">
        <is>
          <t>2024-09-05 04:00</t>
        </is>
      </c>
      <c r="B5958" t="n">
        <v>9</v>
      </c>
      <c r="C5958" t="n">
        <v>5</v>
      </c>
      <c r="D5958" t="n">
        <v>4</v>
      </c>
      <c r="E5958" s="10" t="n">
        <v>0.2895821974997274</v>
      </c>
      <c r="F5958">
        <f>E5958*Parametrar!$B$7</f>
        <v/>
      </c>
    </row>
    <row r="5959">
      <c r="A5959" t="inlineStr">
        <is>
          <t>2024-09-05 05:00</t>
        </is>
      </c>
      <c r="B5959" t="n">
        <v>9</v>
      </c>
      <c r="C5959" t="n">
        <v>5</v>
      </c>
      <c r="D5959" t="n">
        <v>5</v>
      </c>
      <c r="E5959" s="10" t="n">
        <v>0.2631511351562724</v>
      </c>
      <c r="F5959">
        <f>E5959*Parametrar!$B$7</f>
        <v/>
      </c>
    </row>
    <row r="5960">
      <c r="A5960" t="inlineStr">
        <is>
          <t>2024-09-05 06:00</t>
        </is>
      </c>
      <c r="B5960" t="n">
        <v>9</v>
      </c>
      <c r="C5960" t="n">
        <v>5</v>
      </c>
      <c r="D5960" t="n">
        <v>6</v>
      </c>
      <c r="E5960" s="10" t="n">
        <v>0.2495798518991645</v>
      </c>
      <c r="F5960">
        <f>E5960*Parametrar!$B$7</f>
        <v/>
      </c>
    </row>
    <row r="5961">
      <c r="A5961" t="inlineStr">
        <is>
          <t>2024-09-05 07:00</t>
        </is>
      </c>
      <c r="B5961" t="n">
        <v>9</v>
      </c>
      <c r="C5961" t="n">
        <v>5</v>
      </c>
      <c r="D5961" t="n">
        <v>7</v>
      </c>
      <c r="E5961" s="10" t="n">
        <v>0.2222001173280282</v>
      </c>
      <c r="F5961">
        <f>E5961*Parametrar!$B$7</f>
        <v/>
      </c>
    </row>
    <row r="5962">
      <c r="A5962" t="inlineStr">
        <is>
          <t>2024-09-05 08:00</t>
        </is>
      </c>
      <c r="B5962" t="n">
        <v>9</v>
      </c>
      <c r="C5962" t="n">
        <v>5</v>
      </c>
      <c r="D5962" t="n">
        <v>8</v>
      </c>
      <c r="E5962" s="10" t="n">
        <v>0.2034111368186728</v>
      </c>
      <c r="F5962">
        <f>E5962*Parametrar!$B$7</f>
        <v/>
      </c>
    </row>
    <row r="5963">
      <c r="A5963" t="inlineStr">
        <is>
          <t>2024-09-05 09:00</t>
        </is>
      </c>
      <c r="B5963" t="n">
        <v>9</v>
      </c>
      <c r="C5963" t="n">
        <v>5</v>
      </c>
      <c r="D5963" t="n">
        <v>9</v>
      </c>
      <c r="E5963" s="10" t="n">
        <v>0.1680994483438676</v>
      </c>
      <c r="F5963">
        <f>E5963*Parametrar!$B$7</f>
        <v/>
      </c>
    </row>
    <row r="5964">
      <c r="A5964" t="inlineStr">
        <is>
          <t>2024-09-05 10:00</t>
        </is>
      </c>
      <c r="B5964" t="n">
        <v>9</v>
      </c>
      <c r="C5964" t="n">
        <v>5</v>
      </c>
      <c r="D5964" t="n">
        <v>10</v>
      </c>
      <c r="E5964" s="10" t="n">
        <v>0.1971920633260952</v>
      </c>
      <c r="F5964">
        <f>E5964*Parametrar!$B$7</f>
        <v/>
      </c>
    </row>
    <row r="5965">
      <c r="A5965" t="inlineStr">
        <is>
          <t>2024-09-05 11:00</t>
        </is>
      </c>
      <c r="B5965" t="n">
        <v>9</v>
      </c>
      <c r="C5965" t="n">
        <v>5</v>
      </c>
      <c r="D5965" t="n">
        <v>11</v>
      </c>
      <c r="E5965" s="10" t="n">
        <v>0.2025678726162894</v>
      </c>
      <c r="F5965">
        <f>E5965*Parametrar!$B$7</f>
        <v/>
      </c>
    </row>
    <row r="5966">
      <c r="A5966" t="inlineStr">
        <is>
          <t>2024-09-05 12:00</t>
        </is>
      </c>
      <c r="B5966" t="n">
        <v>9</v>
      </c>
      <c r="C5966" t="n">
        <v>5</v>
      </c>
      <c r="D5966" t="n">
        <v>12</v>
      </c>
      <c r="E5966" s="10" t="n">
        <v>0.2029104486985077</v>
      </c>
      <c r="F5966">
        <f>E5966*Parametrar!$B$7</f>
        <v/>
      </c>
    </row>
    <row r="5967">
      <c r="A5967" t="inlineStr">
        <is>
          <t>2024-09-05 13:00</t>
        </is>
      </c>
      <c r="B5967" t="n">
        <v>9</v>
      </c>
      <c r="C5967" t="n">
        <v>5</v>
      </c>
      <c r="D5967" t="n">
        <v>13</v>
      </c>
      <c r="E5967" s="10" t="n">
        <v>0.2018036644328795</v>
      </c>
      <c r="F5967">
        <f>E5967*Parametrar!$B$7</f>
        <v/>
      </c>
    </row>
    <row r="5968">
      <c r="A5968" t="inlineStr">
        <is>
          <t>2024-09-05 14:00</t>
        </is>
      </c>
      <c r="B5968" t="n">
        <v>9</v>
      </c>
      <c r="C5968" t="n">
        <v>5</v>
      </c>
      <c r="D5968" t="n">
        <v>14</v>
      </c>
      <c r="E5968" s="10" t="n">
        <v>0.1988522397245375</v>
      </c>
      <c r="F5968">
        <f>E5968*Parametrar!$B$7</f>
        <v/>
      </c>
    </row>
    <row r="5969">
      <c r="A5969" t="inlineStr">
        <is>
          <t>2024-09-05 15:00</t>
        </is>
      </c>
      <c r="B5969" t="n">
        <v>9</v>
      </c>
      <c r="C5969" t="n">
        <v>5</v>
      </c>
      <c r="D5969" t="n">
        <v>15</v>
      </c>
      <c r="E5969" s="10" t="n">
        <v>0.1971130073071218</v>
      </c>
      <c r="F5969">
        <f>E5969*Parametrar!$B$7</f>
        <v/>
      </c>
    </row>
    <row r="5970">
      <c r="A5970" t="inlineStr">
        <is>
          <t>2024-09-05 16:00</t>
        </is>
      </c>
      <c r="B5970" t="n">
        <v>9</v>
      </c>
      <c r="C5970" t="n">
        <v>5</v>
      </c>
      <c r="D5970" t="n">
        <v>16</v>
      </c>
      <c r="E5970" s="10" t="n">
        <v>0.1963487991237118</v>
      </c>
      <c r="F5970">
        <f>E5970*Parametrar!$B$7</f>
        <v/>
      </c>
    </row>
    <row r="5971">
      <c r="A5971" t="inlineStr">
        <is>
          <t>2024-09-05 17:00</t>
        </is>
      </c>
      <c r="B5971" t="n">
        <v>9</v>
      </c>
      <c r="C5971" t="n">
        <v>5</v>
      </c>
      <c r="D5971" t="n">
        <v>17</v>
      </c>
      <c r="E5971" s="10" t="n">
        <v>0.2127133950512148</v>
      </c>
      <c r="F5971">
        <f>E5971*Parametrar!$B$7</f>
        <v/>
      </c>
    </row>
    <row r="5972">
      <c r="A5972" t="inlineStr">
        <is>
          <t>2024-09-05 18:00</t>
        </is>
      </c>
      <c r="B5972" t="n">
        <v>9</v>
      </c>
      <c r="C5972" t="n">
        <v>5</v>
      </c>
      <c r="D5972" t="n">
        <v>18</v>
      </c>
      <c r="E5972" s="10" t="n">
        <v>0.2034374888249973</v>
      </c>
      <c r="F5972">
        <f>E5972*Parametrar!$B$7</f>
        <v/>
      </c>
    </row>
    <row r="5973">
      <c r="A5973" t="inlineStr">
        <is>
          <t>2024-09-05 19:00</t>
        </is>
      </c>
      <c r="B5973" t="n">
        <v>9</v>
      </c>
      <c r="C5973" t="n">
        <v>5</v>
      </c>
      <c r="D5973" t="n">
        <v>19</v>
      </c>
      <c r="E5973" s="10" t="n">
        <v>0.216718900012536</v>
      </c>
      <c r="F5973">
        <f>E5973*Parametrar!$B$7</f>
        <v/>
      </c>
    </row>
    <row r="5974">
      <c r="A5974" t="inlineStr">
        <is>
          <t>2024-09-05 20:00</t>
        </is>
      </c>
      <c r="B5974" t="n">
        <v>9</v>
      </c>
      <c r="C5974" t="n">
        <v>5</v>
      </c>
      <c r="D5974" t="n">
        <v>20</v>
      </c>
      <c r="E5974" s="10" t="n">
        <v>0.2292361030166647</v>
      </c>
      <c r="F5974">
        <f>E5974*Parametrar!$B$7</f>
        <v/>
      </c>
    </row>
    <row r="5975">
      <c r="A5975" t="inlineStr">
        <is>
          <t>2024-09-05 21:00</t>
        </is>
      </c>
      <c r="B5975" t="n">
        <v>9</v>
      </c>
      <c r="C5975" t="n">
        <v>5</v>
      </c>
      <c r="D5975" t="n">
        <v>21</v>
      </c>
      <c r="E5975" s="10" t="n">
        <v>0.2379586171100681</v>
      </c>
      <c r="F5975">
        <f>E5975*Parametrar!$B$7</f>
        <v/>
      </c>
    </row>
    <row r="5976">
      <c r="A5976" t="inlineStr">
        <is>
          <t>2024-09-05 22:00</t>
        </is>
      </c>
      <c r="B5976" t="n">
        <v>9</v>
      </c>
      <c r="C5976" t="n">
        <v>5</v>
      </c>
      <c r="D5976" t="n">
        <v>22</v>
      </c>
      <c r="E5976" s="10" t="n">
        <v>0.2400931296223511</v>
      </c>
      <c r="F5976">
        <f>E5976*Parametrar!$B$7</f>
        <v/>
      </c>
    </row>
    <row r="5977">
      <c r="A5977" t="inlineStr">
        <is>
          <t>2024-09-05 23:00</t>
        </is>
      </c>
      <c r="B5977" t="n">
        <v>9</v>
      </c>
      <c r="C5977" t="n">
        <v>5</v>
      </c>
      <c r="D5977" t="n">
        <v>23</v>
      </c>
      <c r="E5977" s="10" t="n">
        <v>0.2407782817867876</v>
      </c>
      <c r="F5977">
        <f>E5977*Parametrar!$B$7</f>
        <v/>
      </c>
    </row>
    <row r="5978">
      <c r="A5978" t="inlineStr">
        <is>
          <t>2024-09-06 00:00</t>
        </is>
      </c>
      <c r="B5978" t="n">
        <v>9</v>
      </c>
      <c r="C5978" t="n">
        <v>6</v>
      </c>
      <c r="D5978" t="n">
        <v>0</v>
      </c>
      <c r="E5978" s="10" t="n">
        <v>0.2547184931324383</v>
      </c>
      <c r="F5978">
        <f>E5978*Parametrar!$B$7</f>
        <v/>
      </c>
    </row>
    <row r="5979">
      <c r="A5979" t="inlineStr">
        <is>
          <t>2024-09-06 01:00</t>
        </is>
      </c>
      <c r="B5979" t="n">
        <v>9</v>
      </c>
      <c r="C5979" t="n">
        <v>6</v>
      </c>
      <c r="D5979" t="n">
        <v>1</v>
      </c>
      <c r="E5979" s="10" t="n">
        <v>0.230948983427756</v>
      </c>
      <c r="F5979">
        <f>E5979*Parametrar!$B$7</f>
        <v/>
      </c>
    </row>
    <row r="5980">
      <c r="A5980" t="inlineStr">
        <is>
          <t>2024-09-06 02:00</t>
        </is>
      </c>
      <c r="B5980" t="n">
        <v>9</v>
      </c>
      <c r="C5980" t="n">
        <v>6</v>
      </c>
      <c r="D5980" t="n">
        <v>2</v>
      </c>
      <c r="E5980" s="10" t="n">
        <v>0.2303955912949419</v>
      </c>
      <c r="F5980">
        <f>E5980*Parametrar!$B$7</f>
        <v/>
      </c>
    </row>
    <row r="5981">
      <c r="A5981" t="inlineStr">
        <is>
          <t>2024-09-06 03:00</t>
        </is>
      </c>
      <c r="B5981" t="n">
        <v>9</v>
      </c>
      <c r="C5981" t="n">
        <v>6</v>
      </c>
      <c r="D5981" t="n">
        <v>3</v>
      </c>
      <c r="E5981" s="10" t="n">
        <v>0.2307908713898091</v>
      </c>
      <c r="F5981">
        <f>E5981*Parametrar!$B$7</f>
        <v/>
      </c>
    </row>
    <row r="5982">
      <c r="A5982" t="inlineStr">
        <is>
          <t>2024-09-06 04:00</t>
        </is>
      </c>
      <c r="B5982" t="n">
        <v>9</v>
      </c>
      <c r="C5982" t="n">
        <v>6</v>
      </c>
      <c r="D5982" t="n">
        <v>4</v>
      </c>
      <c r="E5982" s="10" t="n">
        <v>0.2326091598261983</v>
      </c>
      <c r="F5982">
        <f>E5982*Parametrar!$B$7</f>
        <v/>
      </c>
    </row>
    <row r="5983">
      <c r="A5983" t="inlineStr">
        <is>
          <t>2024-09-06 05:00</t>
        </is>
      </c>
      <c r="B5983" t="n">
        <v>9</v>
      </c>
      <c r="C5983" t="n">
        <v>6</v>
      </c>
      <c r="D5983" t="n">
        <v>5</v>
      </c>
      <c r="E5983" s="10" t="n">
        <v>0.2279712067130896</v>
      </c>
      <c r="F5983">
        <f>E5983*Parametrar!$B$7</f>
        <v/>
      </c>
    </row>
    <row r="5984">
      <c r="A5984" t="inlineStr">
        <is>
          <t>2024-09-06 06:00</t>
        </is>
      </c>
      <c r="B5984" t="n">
        <v>9</v>
      </c>
      <c r="C5984" t="n">
        <v>6</v>
      </c>
      <c r="D5984" t="n">
        <v>6</v>
      </c>
      <c r="E5984" s="10" t="n">
        <v>0.2177729802655153</v>
      </c>
      <c r="F5984">
        <f>E5984*Parametrar!$B$7</f>
        <v/>
      </c>
    </row>
    <row r="5985">
      <c r="A5985" t="inlineStr">
        <is>
          <t>2024-09-06 07:00</t>
        </is>
      </c>
      <c r="B5985" t="n">
        <v>9</v>
      </c>
      <c r="C5985" t="n">
        <v>6</v>
      </c>
      <c r="D5985" t="n">
        <v>7</v>
      </c>
      <c r="E5985" s="10" t="n">
        <v>0.1954791829150039</v>
      </c>
      <c r="F5985">
        <f>E5985*Parametrar!$B$7</f>
        <v/>
      </c>
    </row>
    <row r="5986">
      <c r="A5986" t="inlineStr">
        <is>
          <t>2024-09-06 08:00</t>
        </is>
      </c>
      <c r="B5986" t="n">
        <v>9</v>
      </c>
      <c r="C5986" t="n">
        <v>6</v>
      </c>
      <c r="D5986" t="n">
        <v>8</v>
      </c>
      <c r="E5986" s="10" t="n">
        <v>0.1798787951709108</v>
      </c>
      <c r="F5986">
        <f>E5986*Parametrar!$B$7</f>
        <v/>
      </c>
    </row>
    <row r="5987">
      <c r="A5987" t="inlineStr">
        <is>
          <t>2024-09-06 09:00</t>
        </is>
      </c>
      <c r="B5987" t="n">
        <v>9</v>
      </c>
      <c r="C5987" t="n">
        <v>6</v>
      </c>
      <c r="D5987" t="n">
        <v>9</v>
      </c>
      <c r="E5987" s="10" t="n">
        <v>0.1747138019313124</v>
      </c>
      <c r="F5987">
        <f>E5987*Parametrar!$B$7</f>
        <v/>
      </c>
    </row>
    <row r="5988">
      <c r="A5988" t="inlineStr">
        <is>
          <t>2024-09-06 10:00</t>
        </is>
      </c>
      <c r="B5988" t="n">
        <v>9</v>
      </c>
      <c r="C5988" t="n">
        <v>6</v>
      </c>
      <c r="D5988" t="n">
        <v>10</v>
      </c>
      <c r="E5988" s="10" t="n">
        <v>0.1786138988673357</v>
      </c>
      <c r="F5988">
        <f>E5988*Parametrar!$B$7</f>
        <v/>
      </c>
    </row>
    <row r="5989">
      <c r="A5989" t="inlineStr">
        <is>
          <t>2024-09-06 11:00</t>
        </is>
      </c>
      <c r="B5989" t="n">
        <v>9</v>
      </c>
      <c r="C5989" t="n">
        <v>6</v>
      </c>
      <c r="D5989" t="n">
        <v>11</v>
      </c>
      <c r="E5989" s="10" t="n">
        <v>0.1847539163409399</v>
      </c>
      <c r="F5989">
        <f>E5989*Parametrar!$B$7</f>
        <v/>
      </c>
    </row>
    <row r="5990">
      <c r="A5990" t="inlineStr">
        <is>
          <t>2024-09-06 12:00</t>
        </is>
      </c>
      <c r="B5990" t="n">
        <v>9</v>
      </c>
      <c r="C5990" t="n">
        <v>6</v>
      </c>
      <c r="D5990" t="n">
        <v>12</v>
      </c>
      <c r="E5990" s="10" t="n">
        <v>0.1914209739410337</v>
      </c>
      <c r="F5990">
        <f>E5990*Parametrar!$B$7</f>
        <v/>
      </c>
    </row>
    <row r="5991">
      <c r="A5991" t="inlineStr">
        <is>
          <t>2024-09-06 13:00</t>
        </is>
      </c>
      <c r="B5991" t="n">
        <v>9</v>
      </c>
      <c r="C5991" t="n">
        <v>6</v>
      </c>
      <c r="D5991" t="n">
        <v>13</v>
      </c>
      <c r="E5991" s="10" t="n">
        <v>0.1960589270541425</v>
      </c>
      <c r="F5991">
        <f>E5991*Parametrar!$B$7</f>
        <v/>
      </c>
    </row>
    <row r="5992">
      <c r="A5992" t="inlineStr">
        <is>
          <t>2024-09-06 14:00</t>
        </is>
      </c>
      <c r="B5992" t="n">
        <v>9</v>
      </c>
      <c r="C5992" t="n">
        <v>6</v>
      </c>
      <c r="D5992" t="n">
        <v>14</v>
      </c>
      <c r="E5992" s="10" t="n">
        <v>0.1957427029782487</v>
      </c>
      <c r="F5992">
        <f>E5992*Parametrar!$B$7</f>
        <v/>
      </c>
    </row>
    <row r="5993">
      <c r="A5993" t="inlineStr">
        <is>
          <t>2024-09-06 15:00</t>
        </is>
      </c>
      <c r="B5993" t="n">
        <v>9</v>
      </c>
      <c r="C5993" t="n">
        <v>6</v>
      </c>
      <c r="D5993" t="n">
        <v>15</v>
      </c>
      <c r="E5993" s="10" t="n">
        <v>0.196085279060467</v>
      </c>
      <c r="F5993">
        <f>E5993*Parametrar!$B$7</f>
        <v/>
      </c>
    </row>
    <row r="5994">
      <c r="A5994" t="inlineStr">
        <is>
          <t>2024-09-06 16:00</t>
        </is>
      </c>
      <c r="B5994" t="n">
        <v>9</v>
      </c>
      <c r="C5994" t="n">
        <v>6</v>
      </c>
      <c r="D5994" t="n">
        <v>16</v>
      </c>
      <c r="E5994" s="10" t="n">
        <v>0.1916581419979541</v>
      </c>
      <c r="F5994">
        <f>E5994*Parametrar!$B$7</f>
        <v/>
      </c>
    </row>
    <row r="5995">
      <c r="A5995" t="inlineStr">
        <is>
          <t>2024-09-06 17:00</t>
        </is>
      </c>
      <c r="B5995" t="n">
        <v>9</v>
      </c>
      <c r="C5995" t="n">
        <v>6</v>
      </c>
      <c r="D5995" t="n">
        <v>17</v>
      </c>
      <c r="E5995" s="10" t="n">
        <v>0.1903141896754055</v>
      </c>
      <c r="F5995">
        <f>E5995*Parametrar!$B$7</f>
        <v/>
      </c>
    </row>
    <row r="5996">
      <c r="A5996" t="inlineStr">
        <is>
          <t>2024-09-06 18:00</t>
        </is>
      </c>
      <c r="B5996" t="n">
        <v>9</v>
      </c>
      <c r="C5996" t="n">
        <v>6</v>
      </c>
      <c r="D5996" t="n">
        <v>18</v>
      </c>
      <c r="E5996" s="10" t="n">
        <v>0.2031739687617525</v>
      </c>
      <c r="F5996">
        <f>E5996*Parametrar!$B$7</f>
        <v/>
      </c>
    </row>
    <row r="5997">
      <c r="A5997" t="inlineStr">
        <is>
          <t>2024-09-06 19:00</t>
        </is>
      </c>
      <c r="B5997" t="n">
        <v>9</v>
      </c>
      <c r="C5997" t="n">
        <v>6</v>
      </c>
      <c r="D5997" t="n">
        <v>19</v>
      </c>
      <c r="E5997" s="10" t="n">
        <v>0.2259421022261045</v>
      </c>
      <c r="F5997">
        <f>E5997*Parametrar!$B$7</f>
        <v/>
      </c>
    </row>
    <row r="5998">
      <c r="A5998" t="inlineStr">
        <is>
          <t>2024-09-06 20:00</t>
        </is>
      </c>
      <c r="B5998" t="n">
        <v>9</v>
      </c>
      <c r="C5998" t="n">
        <v>6</v>
      </c>
      <c r="D5998" t="n">
        <v>20</v>
      </c>
      <c r="E5998" s="10" t="n">
        <v>0.2461013870643329</v>
      </c>
      <c r="F5998">
        <f>E5998*Parametrar!$B$7</f>
        <v/>
      </c>
    </row>
    <row r="5999">
      <c r="A5999" t="inlineStr">
        <is>
          <t>2024-09-06 21:00</t>
        </is>
      </c>
      <c r="B5999" t="n">
        <v>9</v>
      </c>
      <c r="C5999" t="n">
        <v>6</v>
      </c>
      <c r="D5999" t="n">
        <v>21</v>
      </c>
      <c r="E5999" s="10" t="n">
        <v>0.259461854270845</v>
      </c>
      <c r="F5999">
        <f>E5999*Parametrar!$B$7</f>
        <v/>
      </c>
    </row>
    <row r="6000">
      <c r="A6000" t="inlineStr">
        <is>
          <t>2024-09-06 22:00</t>
        </is>
      </c>
      <c r="B6000" t="n">
        <v>9</v>
      </c>
      <c r="C6000" t="n">
        <v>6</v>
      </c>
      <c r="D6000" t="n">
        <v>22</v>
      </c>
      <c r="E6000" s="10" t="n">
        <v>0.2633883032131928</v>
      </c>
      <c r="F6000">
        <f>E6000*Parametrar!$B$7</f>
        <v/>
      </c>
    </row>
    <row r="6001">
      <c r="A6001" t="inlineStr">
        <is>
          <t>2024-09-06 23:00</t>
        </is>
      </c>
      <c r="B6001" t="n">
        <v>9</v>
      </c>
      <c r="C6001" t="n">
        <v>6</v>
      </c>
      <c r="D6001" t="n">
        <v>23</v>
      </c>
      <c r="E6001" s="10" t="n">
        <v>0.2603578224858774</v>
      </c>
      <c r="F6001">
        <f>E6001*Parametrar!$B$7</f>
        <v/>
      </c>
    </row>
    <row r="6002">
      <c r="A6002" t="inlineStr">
        <is>
          <t>2024-09-07 00:00</t>
        </is>
      </c>
      <c r="B6002" t="n">
        <v>9</v>
      </c>
      <c r="C6002" t="n">
        <v>7</v>
      </c>
      <c r="D6002" t="n">
        <v>0</v>
      </c>
      <c r="E6002" s="10" t="n">
        <v>0.2773548665651679</v>
      </c>
      <c r="F6002">
        <f>E6002*Parametrar!$B$7</f>
        <v/>
      </c>
    </row>
    <row r="6003">
      <c r="A6003" t="inlineStr">
        <is>
          <t>2024-09-07 01:00</t>
        </is>
      </c>
      <c r="B6003" t="n">
        <v>9</v>
      </c>
      <c r="C6003" t="n">
        <v>7</v>
      </c>
      <c r="D6003" t="n">
        <v>1</v>
      </c>
      <c r="E6003" s="10" t="n">
        <v>0.2454162348998964</v>
      </c>
      <c r="F6003">
        <f>E6003*Parametrar!$B$7</f>
        <v/>
      </c>
    </row>
    <row r="6004">
      <c r="A6004" t="inlineStr">
        <is>
          <t>2024-09-07 02:00</t>
        </is>
      </c>
      <c r="B6004" t="n">
        <v>9</v>
      </c>
      <c r="C6004" t="n">
        <v>7</v>
      </c>
      <c r="D6004" t="n">
        <v>2</v>
      </c>
      <c r="E6004" s="10" t="n">
        <v>0.2379059130974191</v>
      </c>
      <c r="F6004">
        <f>E6004*Parametrar!$B$7</f>
        <v/>
      </c>
    </row>
    <row r="6005">
      <c r="A6005" t="inlineStr">
        <is>
          <t>2024-09-07 03:00</t>
        </is>
      </c>
      <c r="B6005" t="n">
        <v>9</v>
      </c>
      <c r="C6005" t="n">
        <v>7</v>
      </c>
      <c r="D6005" t="n">
        <v>3</v>
      </c>
      <c r="E6005" s="10" t="n">
        <v>0.2318713036491129</v>
      </c>
      <c r="F6005">
        <f>E6005*Parametrar!$B$7</f>
        <v/>
      </c>
    </row>
    <row r="6006">
      <c r="A6006" t="inlineStr">
        <is>
          <t>2024-09-07 04:00</t>
        </is>
      </c>
      <c r="B6006" t="n">
        <v>9</v>
      </c>
      <c r="C6006" t="n">
        <v>7</v>
      </c>
      <c r="D6006" t="n">
        <v>4</v>
      </c>
      <c r="E6006" s="10" t="n">
        <v>0.2293678630482871</v>
      </c>
      <c r="F6006">
        <f>E6006*Parametrar!$B$7</f>
        <v/>
      </c>
    </row>
    <row r="6007">
      <c r="A6007" t="inlineStr">
        <is>
          <t>2024-09-07 05:00</t>
        </is>
      </c>
      <c r="B6007" t="n">
        <v>9</v>
      </c>
      <c r="C6007" t="n">
        <v>7</v>
      </c>
      <c r="D6007" t="n">
        <v>5</v>
      </c>
      <c r="E6007" s="10" t="n">
        <v>0.2250724860173966</v>
      </c>
      <c r="F6007">
        <f>E6007*Parametrar!$B$7</f>
        <v/>
      </c>
    </row>
    <row r="6008">
      <c r="A6008" t="inlineStr">
        <is>
          <t>2024-09-07 06:00</t>
        </is>
      </c>
      <c r="B6008" t="n">
        <v>9</v>
      </c>
      <c r="C6008" t="n">
        <v>7</v>
      </c>
      <c r="D6008" t="n">
        <v>6</v>
      </c>
      <c r="E6008" s="10" t="n">
        <v>0.2089450581468139</v>
      </c>
      <c r="F6008">
        <f>E6008*Parametrar!$B$7</f>
        <v/>
      </c>
    </row>
    <row r="6009">
      <c r="A6009" t="inlineStr">
        <is>
          <t>2024-09-07 07:00</t>
        </is>
      </c>
      <c r="B6009" t="n">
        <v>9</v>
      </c>
      <c r="C6009" t="n">
        <v>7</v>
      </c>
      <c r="D6009" t="n">
        <v>7</v>
      </c>
      <c r="E6009" s="10" t="n">
        <v>0.1826457558349814</v>
      </c>
      <c r="F6009">
        <f>E6009*Parametrar!$B$7</f>
        <v/>
      </c>
    </row>
    <row r="6010">
      <c r="A6010" t="inlineStr">
        <is>
          <t>2024-09-07 08:00</t>
        </is>
      </c>
      <c r="B6010" t="n">
        <v>9</v>
      </c>
      <c r="C6010" t="n">
        <v>7</v>
      </c>
      <c r="D6010" t="n">
        <v>8</v>
      </c>
      <c r="E6010" s="10" t="n">
        <v>0.1666237359896967</v>
      </c>
      <c r="F6010">
        <f>E6010*Parametrar!$B$7</f>
        <v/>
      </c>
    </row>
    <row r="6011">
      <c r="A6011" t="inlineStr">
        <is>
          <t>2024-09-07 09:00</t>
        </is>
      </c>
      <c r="B6011" t="n">
        <v>9</v>
      </c>
      <c r="C6011" t="n">
        <v>7</v>
      </c>
      <c r="D6011" t="n">
        <v>9</v>
      </c>
      <c r="E6011" s="10" t="n">
        <v>0.1576377018330484</v>
      </c>
      <c r="F6011">
        <f>E6011*Parametrar!$B$7</f>
        <v/>
      </c>
    </row>
    <row r="6012">
      <c r="A6012" t="inlineStr">
        <is>
          <t>2024-09-07 10:00</t>
        </is>
      </c>
      <c r="B6012" t="n">
        <v>9</v>
      </c>
      <c r="C6012" t="n">
        <v>7</v>
      </c>
      <c r="D6012" t="n">
        <v>10</v>
      </c>
      <c r="E6012" s="10" t="n">
        <v>0.1543964050551372</v>
      </c>
      <c r="F6012">
        <f>E6012*Parametrar!$B$7</f>
        <v/>
      </c>
    </row>
    <row r="6013">
      <c r="A6013" t="inlineStr">
        <is>
          <t>2024-09-07 11:00</t>
        </is>
      </c>
      <c r="B6013" t="n">
        <v>9</v>
      </c>
      <c r="C6013" t="n">
        <v>7</v>
      </c>
      <c r="D6013" t="n">
        <v>11</v>
      </c>
      <c r="E6013" s="10" t="n">
        <v>0.1605100705224169</v>
      </c>
      <c r="F6013">
        <f>E6013*Parametrar!$B$7</f>
        <v/>
      </c>
    </row>
    <row r="6014">
      <c r="A6014" t="inlineStr">
        <is>
          <t>2024-09-07 12:00</t>
        </is>
      </c>
      <c r="B6014" t="n">
        <v>9</v>
      </c>
      <c r="C6014" t="n">
        <v>7</v>
      </c>
      <c r="D6014" t="n">
        <v>12</v>
      </c>
      <c r="E6014" s="10" t="n">
        <v>0.1713143931154543</v>
      </c>
      <c r="F6014">
        <f>E6014*Parametrar!$B$7</f>
        <v/>
      </c>
    </row>
    <row r="6015">
      <c r="A6015" t="inlineStr">
        <is>
          <t>2024-09-07 13:00</t>
        </is>
      </c>
      <c r="B6015" t="n">
        <v>9</v>
      </c>
      <c r="C6015" t="n">
        <v>7</v>
      </c>
      <c r="D6015" t="n">
        <v>13</v>
      </c>
      <c r="E6015" s="10" t="n">
        <v>0.1831464439551465</v>
      </c>
      <c r="F6015">
        <f>E6015*Parametrar!$B$7</f>
        <v/>
      </c>
    </row>
    <row r="6016">
      <c r="A6016" t="inlineStr">
        <is>
          <t>2024-09-07 14:00</t>
        </is>
      </c>
      <c r="B6016" t="n">
        <v>9</v>
      </c>
      <c r="C6016" t="n">
        <v>7</v>
      </c>
      <c r="D6016" t="n">
        <v>14</v>
      </c>
      <c r="E6016" s="10" t="n">
        <v>0.1930284463268271</v>
      </c>
      <c r="F6016">
        <f>E6016*Parametrar!$B$7</f>
        <v/>
      </c>
    </row>
    <row r="6017">
      <c r="A6017" t="inlineStr">
        <is>
          <t>2024-09-07 15:00</t>
        </is>
      </c>
      <c r="B6017" t="n">
        <v>9</v>
      </c>
      <c r="C6017" t="n">
        <v>7</v>
      </c>
      <c r="D6017" t="n">
        <v>15</v>
      </c>
      <c r="E6017" s="10" t="n">
        <v>0.2008286401988736</v>
      </c>
      <c r="F6017">
        <f>E6017*Parametrar!$B$7</f>
        <v/>
      </c>
    </row>
    <row r="6018">
      <c r="A6018" t="inlineStr">
        <is>
          <t>2024-09-07 16:00</t>
        </is>
      </c>
      <c r="B6018" t="n">
        <v>9</v>
      </c>
      <c r="C6018" t="n">
        <v>7</v>
      </c>
      <c r="D6018" t="n">
        <v>16</v>
      </c>
      <c r="E6018" s="10" t="n">
        <v>0.2048341451601949</v>
      </c>
      <c r="F6018">
        <f>E6018*Parametrar!$B$7</f>
        <v/>
      </c>
    </row>
    <row r="6019">
      <c r="A6019" t="inlineStr">
        <is>
          <t>2024-09-07 17:00</t>
        </is>
      </c>
      <c r="B6019" t="n">
        <v>9</v>
      </c>
      <c r="C6019" t="n">
        <v>7</v>
      </c>
      <c r="D6019" t="n">
        <v>17</v>
      </c>
      <c r="E6019" s="10" t="n">
        <v>0.2364038487369237</v>
      </c>
      <c r="F6019">
        <f>E6019*Parametrar!$B$7</f>
        <v/>
      </c>
    </row>
    <row r="6020">
      <c r="A6020" t="inlineStr">
        <is>
          <t>2024-09-07 18:00</t>
        </is>
      </c>
      <c r="B6020" t="n">
        <v>9</v>
      </c>
      <c r="C6020" t="n">
        <v>7</v>
      </c>
      <c r="D6020" t="n">
        <v>18</v>
      </c>
      <c r="E6020" s="10" t="n">
        <v>0.2469973552793653</v>
      </c>
      <c r="F6020">
        <f>E6020*Parametrar!$B$7</f>
        <v/>
      </c>
    </row>
    <row r="6021">
      <c r="A6021" t="inlineStr">
        <is>
          <t>2024-09-07 19:00</t>
        </is>
      </c>
      <c r="B6021" t="n">
        <v>9</v>
      </c>
      <c r="C6021" t="n">
        <v>7</v>
      </c>
      <c r="D6021" t="n">
        <v>19</v>
      </c>
      <c r="E6021" s="10" t="n">
        <v>0.2734811216354692</v>
      </c>
      <c r="F6021">
        <f>E6021*Parametrar!$B$7</f>
        <v/>
      </c>
    </row>
    <row r="6022">
      <c r="A6022" t="inlineStr">
        <is>
          <t>2024-09-07 20:00</t>
        </is>
      </c>
      <c r="B6022" t="n">
        <v>9</v>
      </c>
      <c r="C6022" t="n">
        <v>7</v>
      </c>
      <c r="D6022" t="n">
        <v>20</v>
      </c>
      <c r="E6022" s="10" t="n">
        <v>0.2896612535187009</v>
      </c>
      <c r="F6022">
        <f>E6022*Parametrar!$B$7</f>
        <v/>
      </c>
    </row>
    <row r="6023">
      <c r="A6023" t="inlineStr">
        <is>
          <t>2024-09-07 21:00</t>
        </is>
      </c>
      <c r="B6023" t="n">
        <v>9</v>
      </c>
      <c r="C6023" t="n">
        <v>7</v>
      </c>
      <c r="D6023" t="n">
        <v>21</v>
      </c>
      <c r="E6023" s="10" t="n">
        <v>0.2966708872010129</v>
      </c>
      <c r="F6023">
        <f>E6023*Parametrar!$B$7</f>
        <v/>
      </c>
    </row>
    <row r="6024">
      <c r="A6024" t="inlineStr">
        <is>
          <t>2024-09-07 22:00</t>
        </is>
      </c>
      <c r="B6024" t="n">
        <v>9</v>
      </c>
      <c r="C6024" t="n">
        <v>7</v>
      </c>
      <c r="D6024" t="n">
        <v>22</v>
      </c>
      <c r="E6024" s="10" t="n">
        <v>0.2938775745306179</v>
      </c>
      <c r="F6024">
        <f>E6024*Parametrar!$B$7</f>
        <v/>
      </c>
    </row>
    <row r="6025">
      <c r="A6025" t="inlineStr">
        <is>
          <t>2024-09-07 23:00</t>
        </is>
      </c>
      <c r="B6025" t="n">
        <v>9</v>
      </c>
      <c r="C6025" t="n">
        <v>7</v>
      </c>
      <c r="D6025" t="n">
        <v>23</v>
      </c>
      <c r="E6025" s="10" t="n">
        <v>0.284469908272778</v>
      </c>
      <c r="F6025">
        <f>E6025*Parametrar!$B$7</f>
        <v/>
      </c>
    </row>
    <row r="6026">
      <c r="A6026" t="inlineStr">
        <is>
          <t>2024-09-08 00:00</t>
        </is>
      </c>
      <c r="B6026" t="n">
        <v>9</v>
      </c>
      <c r="C6026" t="n">
        <v>8</v>
      </c>
      <c r="D6026" t="n">
        <v>0</v>
      </c>
      <c r="E6026" s="10" t="n">
        <v>0.2700817128196111</v>
      </c>
      <c r="F6026">
        <f>E6026*Parametrar!$B$7</f>
        <v/>
      </c>
    </row>
    <row r="6027">
      <c r="A6027" t="inlineStr">
        <is>
          <t>2024-09-08 01:00</t>
        </is>
      </c>
      <c r="B6027" t="n">
        <v>9</v>
      </c>
      <c r="C6027" t="n">
        <v>8</v>
      </c>
      <c r="D6027" t="n">
        <v>1</v>
      </c>
      <c r="E6027" s="10" t="n">
        <v>0.2706878089650742</v>
      </c>
      <c r="F6027">
        <f>E6027*Parametrar!$B$7</f>
        <v/>
      </c>
    </row>
    <row r="6028">
      <c r="A6028" t="inlineStr">
        <is>
          <t>2024-09-08 02:00</t>
        </is>
      </c>
      <c r="B6028" t="n">
        <v>9</v>
      </c>
      <c r="C6028" t="n">
        <v>8</v>
      </c>
      <c r="D6028" t="n">
        <v>2</v>
      </c>
      <c r="E6028" s="10" t="n">
        <v>0.2637308792954111</v>
      </c>
      <c r="F6028">
        <f>E6028*Parametrar!$B$7</f>
        <v/>
      </c>
    </row>
    <row r="6029">
      <c r="A6029" t="inlineStr">
        <is>
          <t>2024-09-08 03:00</t>
        </is>
      </c>
      <c r="B6029" t="n">
        <v>9</v>
      </c>
      <c r="C6029" t="n">
        <v>8</v>
      </c>
      <c r="D6029" t="n">
        <v>3</v>
      </c>
      <c r="E6029" s="10" t="n">
        <v>0.2586712940811106</v>
      </c>
      <c r="F6029">
        <f>E6029*Parametrar!$B$7</f>
        <v/>
      </c>
    </row>
    <row r="6030">
      <c r="A6030" t="inlineStr">
        <is>
          <t>2024-09-08 04:00</t>
        </is>
      </c>
      <c r="B6030" t="n">
        <v>9</v>
      </c>
      <c r="C6030" t="n">
        <v>8</v>
      </c>
      <c r="D6030" t="n">
        <v>4</v>
      </c>
      <c r="E6030" s="10" t="n">
        <v>0.2530319647276715</v>
      </c>
      <c r="F6030">
        <f>E6030*Parametrar!$B$7</f>
        <v/>
      </c>
    </row>
    <row r="6031">
      <c r="A6031" t="inlineStr">
        <is>
          <t>2024-09-08 05:00</t>
        </is>
      </c>
      <c r="B6031" t="n">
        <v>9</v>
      </c>
      <c r="C6031" t="n">
        <v>8</v>
      </c>
      <c r="D6031" t="n">
        <v>5</v>
      </c>
      <c r="E6031" s="10" t="n">
        <v>0.2494217398612175</v>
      </c>
      <c r="F6031">
        <f>E6031*Parametrar!$B$7</f>
        <v/>
      </c>
    </row>
    <row r="6032">
      <c r="A6032" t="inlineStr">
        <is>
          <t>2024-09-08 06:00</t>
        </is>
      </c>
      <c r="B6032" t="n">
        <v>9</v>
      </c>
      <c r="C6032" t="n">
        <v>8</v>
      </c>
      <c r="D6032" t="n">
        <v>6</v>
      </c>
      <c r="E6032" s="10" t="n">
        <v>0.234453800268912</v>
      </c>
      <c r="F6032">
        <f>E6032*Parametrar!$B$7</f>
        <v/>
      </c>
    </row>
    <row r="6033">
      <c r="A6033" t="inlineStr">
        <is>
          <t>2024-09-08 07:00</t>
        </is>
      </c>
      <c r="B6033" t="n">
        <v>9</v>
      </c>
      <c r="C6033" t="n">
        <v>8</v>
      </c>
      <c r="D6033" t="n">
        <v>7</v>
      </c>
      <c r="E6033" s="10" t="n">
        <v>0.2157702277848547</v>
      </c>
      <c r="F6033">
        <f>E6033*Parametrar!$B$7</f>
        <v/>
      </c>
    </row>
    <row r="6034">
      <c r="A6034" t="inlineStr">
        <is>
          <t>2024-09-08 08:00</t>
        </is>
      </c>
      <c r="B6034" t="n">
        <v>9</v>
      </c>
      <c r="C6034" t="n">
        <v>8</v>
      </c>
      <c r="D6034" t="n">
        <v>8</v>
      </c>
      <c r="E6034" s="10" t="n">
        <v>0.2028313926795343</v>
      </c>
      <c r="F6034">
        <f>E6034*Parametrar!$B$7</f>
        <v/>
      </c>
    </row>
    <row r="6035">
      <c r="A6035" t="inlineStr">
        <is>
          <t>2024-09-08 09:00</t>
        </is>
      </c>
      <c r="B6035" t="n">
        <v>9</v>
      </c>
      <c r="C6035" t="n">
        <v>8</v>
      </c>
      <c r="D6035" t="n">
        <v>9</v>
      </c>
      <c r="E6035" s="10" t="n">
        <v>0.196796783231228</v>
      </c>
      <c r="F6035">
        <f>E6035*Parametrar!$B$7</f>
        <v/>
      </c>
    </row>
    <row r="6036">
      <c r="A6036" t="inlineStr">
        <is>
          <t>2024-09-08 10:00</t>
        </is>
      </c>
      <c r="B6036" t="n">
        <v>9</v>
      </c>
      <c r="C6036" t="n">
        <v>8</v>
      </c>
      <c r="D6036" t="n">
        <v>10</v>
      </c>
      <c r="E6036" s="10" t="n">
        <v>0.196085279060467</v>
      </c>
      <c r="F6036">
        <f>E6036*Parametrar!$B$7</f>
        <v/>
      </c>
    </row>
    <row r="6037">
      <c r="A6037" t="inlineStr">
        <is>
          <t>2024-09-08 11:00</t>
        </is>
      </c>
      <c r="B6037" t="n">
        <v>9</v>
      </c>
      <c r="C6037" t="n">
        <v>8</v>
      </c>
      <c r="D6037" t="n">
        <v>11</v>
      </c>
      <c r="E6037" s="10" t="n">
        <v>0.1990894077814578</v>
      </c>
      <c r="F6037">
        <f>E6037*Parametrar!$B$7</f>
        <v/>
      </c>
    </row>
    <row r="6038">
      <c r="A6038" t="inlineStr">
        <is>
          <t>2024-09-08 12:00</t>
        </is>
      </c>
      <c r="B6038" t="n">
        <v>9</v>
      </c>
      <c r="C6038" t="n">
        <v>8</v>
      </c>
      <c r="D6038" t="n">
        <v>12</v>
      </c>
      <c r="E6038" s="10" t="n">
        <v>0.2047287371348969</v>
      </c>
      <c r="F6038">
        <f>E6038*Parametrar!$B$7</f>
        <v/>
      </c>
    </row>
    <row r="6039">
      <c r="A6039" t="inlineStr">
        <is>
          <t>2024-09-08 13:00</t>
        </is>
      </c>
      <c r="B6039" t="n">
        <v>9</v>
      </c>
      <c r="C6039" t="n">
        <v>8</v>
      </c>
      <c r="D6039" t="n">
        <v>13</v>
      </c>
      <c r="E6039" s="10" t="n">
        <v>0.227338758561302</v>
      </c>
      <c r="F6039">
        <f>E6039*Parametrar!$B$7</f>
        <v/>
      </c>
    </row>
    <row r="6040">
      <c r="A6040" t="inlineStr">
        <is>
          <t>2024-09-08 14:00</t>
        </is>
      </c>
      <c r="B6040" t="n">
        <v>9</v>
      </c>
      <c r="C6040" t="n">
        <v>8</v>
      </c>
      <c r="D6040" t="n">
        <v>14</v>
      </c>
      <c r="E6040" s="10" t="n">
        <v>0.2286563588775261</v>
      </c>
      <c r="F6040">
        <f>E6040*Parametrar!$B$7</f>
        <v/>
      </c>
    </row>
    <row r="6041">
      <c r="A6041" t="inlineStr">
        <is>
          <t>2024-09-08 15:00</t>
        </is>
      </c>
      <c r="B6041" t="n">
        <v>9</v>
      </c>
      <c r="C6041" t="n">
        <v>8</v>
      </c>
      <c r="D6041" t="n">
        <v>15</v>
      </c>
      <c r="E6041" s="10" t="n">
        <v>0.2071004177041003</v>
      </c>
      <c r="F6041">
        <f>E6041*Parametrar!$B$7</f>
        <v/>
      </c>
    </row>
    <row r="6042">
      <c r="A6042" t="inlineStr">
        <is>
          <t>2024-09-08 16:00</t>
        </is>
      </c>
      <c r="B6042" t="n">
        <v>9</v>
      </c>
      <c r="C6042" t="n">
        <v>8</v>
      </c>
      <c r="D6042" t="n">
        <v>16</v>
      </c>
      <c r="E6042" s="10" t="n">
        <v>0.2056510573562538</v>
      </c>
      <c r="F6042">
        <f>E6042*Parametrar!$B$7</f>
        <v/>
      </c>
    </row>
    <row r="6043">
      <c r="A6043" t="inlineStr">
        <is>
          <t>2024-09-08 17:00</t>
        </is>
      </c>
      <c r="B6043" t="n">
        <v>9</v>
      </c>
      <c r="C6043" t="n">
        <v>8</v>
      </c>
      <c r="D6043" t="n">
        <v>17</v>
      </c>
      <c r="E6043" s="10" t="n">
        <v>0.2093930422543301</v>
      </c>
      <c r="F6043">
        <f>E6043*Parametrar!$B$7</f>
        <v/>
      </c>
    </row>
    <row r="6044">
      <c r="A6044" t="inlineStr">
        <is>
          <t>2024-09-08 18:00</t>
        </is>
      </c>
      <c r="B6044" t="n">
        <v>9</v>
      </c>
      <c r="C6044" t="n">
        <v>8</v>
      </c>
      <c r="D6044" t="n">
        <v>18</v>
      </c>
      <c r="E6044" s="10" t="n">
        <v>0.2298685511684523</v>
      </c>
      <c r="F6044">
        <f>E6044*Parametrar!$B$7</f>
        <v/>
      </c>
    </row>
    <row r="6045">
      <c r="A6045" t="inlineStr">
        <is>
          <t>2024-09-08 19:00</t>
        </is>
      </c>
      <c r="B6045" t="n">
        <v>9</v>
      </c>
      <c r="C6045" t="n">
        <v>8</v>
      </c>
      <c r="D6045" t="n">
        <v>19</v>
      </c>
      <c r="E6045" s="10" t="n">
        <v>0.253769820904757</v>
      </c>
      <c r="F6045">
        <f>E6045*Parametrar!$B$7</f>
        <v/>
      </c>
    </row>
    <row r="6046">
      <c r="A6046" t="inlineStr">
        <is>
          <t>2024-09-08 20:00</t>
        </is>
      </c>
      <c r="B6046" t="n">
        <v>9</v>
      </c>
      <c r="C6046" t="n">
        <v>8</v>
      </c>
      <c r="D6046" t="n">
        <v>20</v>
      </c>
      <c r="E6046" s="10" t="n">
        <v>0.2713993131358352</v>
      </c>
      <c r="F6046">
        <f>E6046*Parametrar!$B$7</f>
        <v/>
      </c>
    </row>
    <row r="6047">
      <c r="A6047" t="inlineStr">
        <is>
          <t>2024-09-08 21:00</t>
        </is>
      </c>
      <c r="B6047" t="n">
        <v>9</v>
      </c>
      <c r="C6047" t="n">
        <v>8</v>
      </c>
      <c r="D6047" t="n">
        <v>21</v>
      </c>
      <c r="E6047" s="10" t="n">
        <v>0.2847070763296983</v>
      </c>
      <c r="F6047">
        <f>E6047*Parametrar!$B$7</f>
        <v/>
      </c>
    </row>
    <row r="6048">
      <c r="A6048" t="inlineStr">
        <is>
          <t>2024-09-08 22:00</t>
        </is>
      </c>
      <c r="B6048" t="n">
        <v>9</v>
      </c>
      <c r="C6048" t="n">
        <v>8</v>
      </c>
      <c r="D6048" t="n">
        <v>22</v>
      </c>
      <c r="E6048" s="10" t="n">
        <v>0.2868942928546303</v>
      </c>
      <c r="F6048">
        <f>E6048*Parametrar!$B$7</f>
        <v/>
      </c>
    </row>
    <row r="6049">
      <c r="A6049" t="inlineStr">
        <is>
          <t>2024-09-08 23:00</t>
        </is>
      </c>
      <c r="B6049" t="n">
        <v>9</v>
      </c>
      <c r="C6049" t="n">
        <v>8</v>
      </c>
      <c r="D6049" t="n">
        <v>23</v>
      </c>
      <c r="E6049" s="10" t="n">
        <v>0.2835212360450967</v>
      </c>
      <c r="F6049">
        <f>E6049*Parametrar!$B$7</f>
        <v/>
      </c>
    </row>
    <row r="6050">
      <c r="A6050" t="inlineStr">
        <is>
          <t>2024-09-09 00:00</t>
        </is>
      </c>
      <c r="B6050" t="n">
        <v>9</v>
      </c>
      <c r="C6050" t="n">
        <v>9</v>
      </c>
      <c r="D6050" t="n">
        <v>0</v>
      </c>
      <c r="E6050" s="10" t="n">
        <v>0.2696073767057704</v>
      </c>
      <c r="F6050">
        <f>E6050*Parametrar!$B$7</f>
        <v/>
      </c>
    </row>
    <row r="6051">
      <c r="A6051" t="inlineStr">
        <is>
          <t>2024-09-09 01:00</t>
        </is>
      </c>
      <c r="B6051" t="n">
        <v>9</v>
      </c>
      <c r="C6051" t="n">
        <v>9</v>
      </c>
      <c r="D6051" t="n">
        <v>1</v>
      </c>
      <c r="E6051" s="10" t="n">
        <v>0.2630984311436235</v>
      </c>
      <c r="F6051">
        <f>E6051*Parametrar!$B$7</f>
        <v/>
      </c>
    </row>
    <row r="6052">
      <c r="A6052" t="inlineStr">
        <is>
          <t>2024-09-09 02:00</t>
        </is>
      </c>
      <c r="B6052" t="n">
        <v>9</v>
      </c>
      <c r="C6052" t="n">
        <v>9</v>
      </c>
      <c r="D6052" t="n">
        <v>2</v>
      </c>
      <c r="E6052" s="10" t="n">
        <v>0.2576699178407803</v>
      </c>
      <c r="F6052">
        <f>E6052*Parametrar!$B$7</f>
        <v/>
      </c>
    </row>
    <row r="6053">
      <c r="A6053" t="inlineStr">
        <is>
          <t>2024-09-09 03:00</t>
        </is>
      </c>
      <c r="B6053" t="n">
        <v>9</v>
      </c>
      <c r="C6053" t="n">
        <v>9</v>
      </c>
      <c r="D6053" t="n">
        <v>3</v>
      </c>
      <c r="E6053" s="10" t="n">
        <v>0.2536907648857836</v>
      </c>
      <c r="F6053">
        <f>E6053*Parametrar!$B$7</f>
        <v/>
      </c>
    </row>
    <row r="6054">
      <c r="A6054" t="inlineStr">
        <is>
          <t>2024-09-09 04:00</t>
        </is>
      </c>
      <c r="B6054" t="n">
        <v>9</v>
      </c>
      <c r="C6054" t="n">
        <v>9</v>
      </c>
      <c r="D6054" t="n">
        <v>4</v>
      </c>
      <c r="E6054" s="10" t="n">
        <v>0.257986141916674</v>
      </c>
      <c r="F6054">
        <f>E6054*Parametrar!$B$7</f>
        <v/>
      </c>
    </row>
    <row r="6055">
      <c r="A6055" t="inlineStr">
        <is>
          <t>2024-09-09 05:00</t>
        </is>
      </c>
      <c r="B6055" t="n">
        <v>9</v>
      </c>
      <c r="C6055" t="n">
        <v>9</v>
      </c>
      <c r="D6055" t="n">
        <v>5</v>
      </c>
      <c r="E6055" s="10" t="n">
        <v>0.2487629397031055</v>
      </c>
      <c r="F6055">
        <f>E6055*Parametrar!$B$7</f>
        <v/>
      </c>
    </row>
    <row r="6056">
      <c r="A6056" t="inlineStr">
        <is>
          <t>2024-09-09 06:00</t>
        </is>
      </c>
      <c r="B6056" t="n">
        <v>9</v>
      </c>
      <c r="C6056" t="n">
        <v>9</v>
      </c>
      <c r="D6056" t="n">
        <v>6</v>
      </c>
      <c r="E6056" s="10" t="n">
        <v>0.2454689389125453</v>
      </c>
      <c r="F6056">
        <f>E6056*Parametrar!$B$7</f>
        <v/>
      </c>
    </row>
    <row r="6057">
      <c r="A6057" t="inlineStr">
        <is>
          <t>2024-09-09 07:00</t>
        </is>
      </c>
      <c r="B6057" t="n">
        <v>9</v>
      </c>
      <c r="C6057" t="n">
        <v>9</v>
      </c>
      <c r="D6057" t="n">
        <v>7</v>
      </c>
      <c r="E6057" s="10" t="n">
        <v>0.2281293187510365</v>
      </c>
      <c r="F6057">
        <f>E6057*Parametrar!$B$7</f>
        <v/>
      </c>
    </row>
    <row r="6058">
      <c r="A6058" t="inlineStr">
        <is>
          <t>2024-09-09 08:00</t>
        </is>
      </c>
      <c r="B6058" t="n">
        <v>9</v>
      </c>
      <c r="C6058" t="n">
        <v>9</v>
      </c>
      <c r="D6058" t="n">
        <v>8</v>
      </c>
      <c r="E6058" s="10" t="n">
        <v>0.2155857637405833</v>
      </c>
      <c r="F6058">
        <f>E6058*Parametrar!$B$7</f>
        <v/>
      </c>
    </row>
    <row r="6059">
      <c r="A6059" t="inlineStr">
        <is>
          <t>2024-09-09 09:00</t>
        </is>
      </c>
      <c r="B6059" t="n">
        <v>9</v>
      </c>
      <c r="C6059" t="n">
        <v>9</v>
      </c>
      <c r="D6059" t="n">
        <v>9</v>
      </c>
      <c r="E6059" s="10" t="n">
        <v>0.213872883329492</v>
      </c>
      <c r="F6059">
        <f>E6059*Parametrar!$B$7</f>
        <v/>
      </c>
    </row>
    <row r="6060">
      <c r="A6060" t="inlineStr">
        <is>
          <t>2024-09-09 10:00</t>
        </is>
      </c>
      <c r="B6060" t="n">
        <v>9</v>
      </c>
      <c r="C6060" t="n">
        <v>9</v>
      </c>
      <c r="D6060" t="n">
        <v>10</v>
      </c>
      <c r="E6060" s="10" t="n">
        <v>0.2222264693343526</v>
      </c>
      <c r="F6060">
        <f>E6060*Parametrar!$B$7</f>
        <v/>
      </c>
    </row>
    <row r="6061">
      <c r="A6061" t="inlineStr">
        <is>
          <t>2024-09-09 11:00</t>
        </is>
      </c>
      <c r="B6061" t="n">
        <v>9</v>
      </c>
      <c r="C6061" t="n">
        <v>9</v>
      </c>
      <c r="D6061" t="n">
        <v>11</v>
      </c>
      <c r="E6061" s="10" t="n">
        <v>0.2276813346435203</v>
      </c>
      <c r="F6061">
        <f>E6061*Parametrar!$B$7</f>
        <v/>
      </c>
    </row>
    <row r="6062">
      <c r="A6062" t="inlineStr">
        <is>
          <t>2024-09-09 12:00</t>
        </is>
      </c>
      <c r="B6062" t="n">
        <v>9</v>
      </c>
      <c r="C6062" t="n">
        <v>9</v>
      </c>
      <c r="D6062" t="n">
        <v>12</v>
      </c>
      <c r="E6062" s="10" t="n">
        <v>0.228867174928122</v>
      </c>
      <c r="F6062">
        <f>E6062*Parametrar!$B$7</f>
        <v/>
      </c>
    </row>
    <row r="6063">
      <c r="A6063" t="inlineStr">
        <is>
          <t>2024-09-09 13:00</t>
        </is>
      </c>
      <c r="B6063" t="n">
        <v>9</v>
      </c>
      <c r="C6063" t="n">
        <v>9</v>
      </c>
      <c r="D6063" t="n">
        <v>13</v>
      </c>
      <c r="E6063" s="10" t="n">
        <v>0.2294469190672606</v>
      </c>
      <c r="F6063">
        <f>E6063*Parametrar!$B$7</f>
        <v/>
      </c>
    </row>
    <row r="6064">
      <c r="A6064" t="inlineStr">
        <is>
          <t>2024-09-09 14:00</t>
        </is>
      </c>
      <c r="B6064" t="n">
        <v>9</v>
      </c>
      <c r="C6064" t="n">
        <v>9</v>
      </c>
      <c r="D6064" t="n">
        <v>14</v>
      </c>
      <c r="E6064" s="10" t="n">
        <v>0.2248616699668008</v>
      </c>
      <c r="F6064">
        <f>E6064*Parametrar!$B$7</f>
        <v/>
      </c>
    </row>
    <row r="6065">
      <c r="A6065" t="inlineStr">
        <is>
          <t>2024-09-09 15:00</t>
        </is>
      </c>
      <c r="B6065" t="n">
        <v>9</v>
      </c>
      <c r="C6065" t="n">
        <v>9</v>
      </c>
      <c r="D6065" t="n">
        <v>15</v>
      </c>
      <c r="E6065" s="10" t="n">
        <v>0.2166398439935626</v>
      </c>
      <c r="F6065">
        <f>E6065*Parametrar!$B$7</f>
        <v/>
      </c>
    </row>
    <row r="6066">
      <c r="A6066" t="inlineStr">
        <is>
          <t>2024-09-09 16:00</t>
        </is>
      </c>
      <c r="B6066" t="n">
        <v>9</v>
      </c>
      <c r="C6066" t="n">
        <v>9</v>
      </c>
      <c r="D6066" t="n">
        <v>16</v>
      </c>
      <c r="E6066" s="10" t="n">
        <v>0.2142945154306837</v>
      </c>
      <c r="F6066">
        <f>E6066*Parametrar!$B$7</f>
        <v/>
      </c>
    </row>
    <row r="6067">
      <c r="A6067" t="inlineStr">
        <is>
          <t>2024-09-09 17:00</t>
        </is>
      </c>
      <c r="B6067" t="n">
        <v>9</v>
      </c>
      <c r="C6067" t="n">
        <v>9</v>
      </c>
      <c r="D6067" t="n">
        <v>17</v>
      </c>
      <c r="E6067" s="10" t="n">
        <v>0.2197757327461758</v>
      </c>
      <c r="F6067">
        <f>E6067*Parametrar!$B$7</f>
        <v/>
      </c>
    </row>
    <row r="6068">
      <c r="A6068" t="inlineStr">
        <is>
          <t>2024-09-09 18:00</t>
        </is>
      </c>
      <c r="B6068" t="n">
        <v>9</v>
      </c>
      <c r="C6068" t="n">
        <v>9</v>
      </c>
      <c r="D6068" t="n">
        <v>18</v>
      </c>
      <c r="E6068" s="10" t="n">
        <v>0.2360612726547054</v>
      </c>
      <c r="F6068">
        <f>E6068*Parametrar!$B$7</f>
        <v/>
      </c>
    </row>
    <row r="6069">
      <c r="A6069" t="inlineStr">
        <is>
          <t>2024-09-09 19:00</t>
        </is>
      </c>
      <c r="B6069" t="n">
        <v>9</v>
      </c>
      <c r="C6069" t="n">
        <v>9</v>
      </c>
      <c r="D6069" t="n">
        <v>19</v>
      </c>
      <c r="E6069" s="10" t="n">
        <v>0.2580651979356475</v>
      </c>
      <c r="F6069">
        <f>E6069*Parametrar!$B$7</f>
        <v/>
      </c>
    </row>
    <row r="6070">
      <c r="A6070" t="inlineStr">
        <is>
          <t>2024-09-09 20:00</t>
        </is>
      </c>
      <c r="B6070" t="n">
        <v>9</v>
      </c>
      <c r="C6070" t="n">
        <v>9</v>
      </c>
      <c r="D6070" t="n">
        <v>20</v>
      </c>
      <c r="E6070" s="10" t="n">
        <v>0.2710303850472924</v>
      </c>
      <c r="F6070">
        <f>E6070*Parametrar!$B$7</f>
        <v/>
      </c>
    </row>
    <row r="6071">
      <c r="A6071" t="inlineStr">
        <is>
          <t>2024-09-09 21:00</t>
        </is>
      </c>
      <c r="B6071" t="n">
        <v>9</v>
      </c>
      <c r="C6071" t="n">
        <v>9</v>
      </c>
      <c r="D6071" t="n">
        <v>21</v>
      </c>
      <c r="E6071" s="10" t="n">
        <v>0.2784616508307962</v>
      </c>
      <c r="F6071">
        <f>E6071*Parametrar!$B$7</f>
        <v/>
      </c>
    </row>
    <row r="6072">
      <c r="A6072" t="inlineStr">
        <is>
          <t>2024-09-09 22:00</t>
        </is>
      </c>
      <c r="B6072" t="n">
        <v>9</v>
      </c>
      <c r="C6072" t="n">
        <v>9</v>
      </c>
      <c r="D6072" t="n">
        <v>22</v>
      </c>
      <c r="E6072" s="10" t="n">
        <v>0.2790413949699348</v>
      </c>
      <c r="F6072">
        <f>E6072*Parametrar!$B$7</f>
        <v/>
      </c>
    </row>
    <row r="6073">
      <c r="A6073" t="inlineStr">
        <is>
          <t>2024-09-09 23:00</t>
        </is>
      </c>
      <c r="B6073" t="n">
        <v>9</v>
      </c>
      <c r="C6073" t="n">
        <v>9</v>
      </c>
      <c r="D6073" t="n">
        <v>23</v>
      </c>
      <c r="E6073" s="10" t="n">
        <v>0.2741662737999057</v>
      </c>
      <c r="F6073">
        <f>E6073*Parametrar!$B$7</f>
        <v/>
      </c>
    </row>
    <row r="6074">
      <c r="A6074" t="inlineStr">
        <is>
          <t>2024-09-10 00:00</t>
        </is>
      </c>
      <c r="B6074" t="n">
        <v>9</v>
      </c>
      <c r="C6074" t="n">
        <v>10</v>
      </c>
      <c r="D6074" t="n">
        <v>0</v>
      </c>
      <c r="E6074" s="10" t="n">
        <v>0.2482358995766159</v>
      </c>
      <c r="F6074">
        <f>E6074*Parametrar!$B$7</f>
        <v/>
      </c>
    </row>
    <row r="6075">
      <c r="A6075" t="inlineStr">
        <is>
          <t>2024-09-10 01:00</t>
        </is>
      </c>
      <c r="B6075" t="n">
        <v>9</v>
      </c>
      <c r="C6075" t="n">
        <v>10</v>
      </c>
      <c r="D6075" t="n">
        <v>1</v>
      </c>
      <c r="E6075" s="10" t="n">
        <v>0.2661289118709388</v>
      </c>
      <c r="F6075">
        <f>E6075*Parametrar!$B$7</f>
        <v/>
      </c>
    </row>
    <row r="6076">
      <c r="A6076" t="inlineStr">
        <is>
          <t>2024-09-10 02:00</t>
        </is>
      </c>
      <c r="B6076" t="n">
        <v>9</v>
      </c>
      <c r="C6076" t="n">
        <v>10</v>
      </c>
      <c r="D6076" t="n">
        <v>2</v>
      </c>
      <c r="E6076" s="10" t="n">
        <v>0.2709513290283189</v>
      </c>
      <c r="F6076">
        <f>E6076*Parametrar!$B$7</f>
        <v/>
      </c>
    </row>
    <row r="6077">
      <c r="A6077" t="inlineStr">
        <is>
          <t>2024-09-10 03:00</t>
        </is>
      </c>
      <c r="B6077" t="n">
        <v>9</v>
      </c>
      <c r="C6077" t="n">
        <v>10</v>
      </c>
      <c r="D6077" t="n">
        <v>3</v>
      </c>
      <c r="E6077" s="10" t="n">
        <v>0.2768805304513273</v>
      </c>
      <c r="F6077">
        <f>E6077*Parametrar!$B$7</f>
        <v/>
      </c>
    </row>
    <row r="6078">
      <c r="A6078" t="inlineStr">
        <is>
          <t>2024-09-10 04:00</t>
        </is>
      </c>
      <c r="B6078" t="n">
        <v>9</v>
      </c>
      <c r="C6078" t="n">
        <v>10</v>
      </c>
      <c r="D6078" t="n">
        <v>4</v>
      </c>
      <c r="E6078" s="10" t="n">
        <v>0.3058413854019325</v>
      </c>
      <c r="F6078">
        <f>E6078*Parametrar!$B$7</f>
        <v/>
      </c>
    </row>
    <row r="6079">
      <c r="A6079" t="inlineStr">
        <is>
          <t>2024-09-10 05:00</t>
        </is>
      </c>
      <c r="B6079" t="n">
        <v>9</v>
      </c>
      <c r="C6079" t="n">
        <v>10</v>
      </c>
      <c r="D6079" t="n">
        <v>5</v>
      </c>
      <c r="E6079" s="10" t="n">
        <v>0.2860510286522469</v>
      </c>
      <c r="F6079">
        <f>E6079*Parametrar!$B$7</f>
        <v/>
      </c>
    </row>
    <row r="6080">
      <c r="A6080" t="inlineStr">
        <is>
          <t>2024-09-10 06:00</t>
        </is>
      </c>
      <c r="B6080" t="n">
        <v>9</v>
      </c>
      <c r="C6080" t="n">
        <v>10</v>
      </c>
      <c r="D6080" t="n">
        <v>6</v>
      </c>
      <c r="E6080" s="10" t="n">
        <v>0.2813867235328136</v>
      </c>
      <c r="F6080">
        <f>E6080*Parametrar!$B$7</f>
        <v/>
      </c>
    </row>
    <row r="6081">
      <c r="A6081" t="inlineStr">
        <is>
          <t>2024-09-10 07:00</t>
        </is>
      </c>
      <c r="B6081" t="n">
        <v>9</v>
      </c>
      <c r="C6081" t="n">
        <v>10</v>
      </c>
      <c r="D6081" t="n">
        <v>7</v>
      </c>
      <c r="E6081" s="10" t="n">
        <v>0.2614646067515056</v>
      </c>
      <c r="F6081">
        <f>E6081*Parametrar!$B$7</f>
        <v/>
      </c>
    </row>
    <row r="6082">
      <c r="A6082" t="inlineStr">
        <is>
          <t>2024-09-10 08:00</t>
        </is>
      </c>
      <c r="B6082" t="n">
        <v>9</v>
      </c>
      <c r="C6082" t="n">
        <v>10</v>
      </c>
      <c r="D6082" t="n">
        <v>8</v>
      </c>
      <c r="E6082" s="10" t="n">
        <v>0.2660498558519654</v>
      </c>
      <c r="F6082">
        <f>E6082*Parametrar!$B$7</f>
        <v/>
      </c>
    </row>
    <row r="6083">
      <c r="A6083" t="inlineStr">
        <is>
          <t>2024-09-10 09:00</t>
        </is>
      </c>
      <c r="B6083" t="n">
        <v>9</v>
      </c>
      <c r="C6083" t="n">
        <v>10</v>
      </c>
      <c r="D6083" t="n">
        <v>9</v>
      </c>
      <c r="E6083" s="10" t="n">
        <v>0.2536117088668101</v>
      </c>
      <c r="F6083">
        <f>E6083*Parametrar!$B$7</f>
        <v/>
      </c>
    </row>
    <row r="6084">
      <c r="A6084" t="inlineStr">
        <is>
          <t>2024-09-10 10:00</t>
        </is>
      </c>
      <c r="B6084" t="n">
        <v>9</v>
      </c>
      <c r="C6084" t="n">
        <v>10</v>
      </c>
      <c r="D6084" t="n">
        <v>10</v>
      </c>
      <c r="E6084" s="10" t="n">
        <v>0.2574591017901844</v>
      </c>
      <c r="F6084">
        <f>E6084*Parametrar!$B$7</f>
        <v/>
      </c>
    </row>
    <row r="6085">
      <c r="A6085" t="inlineStr">
        <is>
          <t>2024-09-10 11:00</t>
        </is>
      </c>
      <c r="B6085" t="n">
        <v>9</v>
      </c>
      <c r="C6085" t="n">
        <v>10</v>
      </c>
      <c r="D6085" t="n">
        <v>11</v>
      </c>
      <c r="E6085" s="10" t="n">
        <v>0.2607531025807446</v>
      </c>
      <c r="F6085">
        <f>E6085*Parametrar!$B$7</f>
        <v/>
      </c>
    </row>
    <row r="6086">
      <c r="A6086" t="inlineStr">
        <is>
          <t>2024-09-10 12:00</t>
        </is>
      </c>
      <c r="B6086" t="n">
        <v>9</v>
      </c>
      <c r="C6086" t="n">
        <v>10</v>
      </c>
      <c r="D6086" t="n">
        <v>12</v>
      </c>
      <c r="E6086" s="10" t="n">
        <v>0.2627822070677297</v>
      </c>
      <c r="F6086">
        <f>E6086*Parametrar!$B$7</f>
        <v/>
      </c>
    </row>
    <row r="6087">
      <c r="A6087" t="inlineStr">
        <is>
          <t>2024-09-10 13:00</t>
        </is>
      </c>
      <c r="B6087" t="n">
        <v>9</v>
      </c>
      <c r="C6087" t="n">
        <v>10</v>
      </c>
      <c r="D6087" t="n">
        <v>13</v>
      </c>
      <c r="E6087" s="10" t="n">
        <v>0.257986141916674</v>
      </c>
      <c r="F6087">
        <f>E6087*Parametrar!$B$7</f>
        <v/>
      </c>
    </row>
    <row r="6088">
      <c r="A6088" t="inlineStr">
        <is>
          <t>2024-09-10 14:00</t>
        </is>
      </c>
      <c r="B6088" t="n">
        <v>9</v>
      </c>
      <c r="C6088" t="n">
        <v>10</v>
      </c>
      <c r="D6088" t="n">
        <v>14</v>
      </c>
      <c r="E6088" s="10" t="n">
        <v>0.2558252773980665</v>
      </c>
      <c r="F6088">
        <f>E6088*Parametrar!$B$7</f>
        <v/>
      </c>
    </row>
    <row r="6089">
      <c r="A6089" t="inlineStr">
        <is>
          <t>2024-09-10 15:00</t>
        </is>
      </c>
      <c r="B6089" t="n">
        <v>9</v>
      </c>
      <c r="C6089" t="n">
        <v>10</v>
      </c>
      <c r="D6089" t="n">
        <v>15</v>
      </c>
      <c r="E6089" s="10" t="n">
        <v>0.255192829246279</v>
      </c>
      <c r="F6089">
        <f>E6089*Parametrar!$B$7</f>
        <v/>
      </c>
    </row>
    <row r="6090">
      <c r="A6090" t="inlineStr">
        <is>
          <t>2024-09-10 16:00</t>
        </is>
      </c>
      <c r="B6090" t="n">
        <v>9</v>
      </c>
      <c r="C6090" t="n">
        <v>10</v>
      </c>
      <c r="D6090" t="n">
        <v>16</v>
      </c>
      <c r="E6090" s="10" t="n">
        <v>0.2456270509504922</v>
      </c>
      <c r="F6090">
        <f>E6090*Parametrar!$B$7</f>
        <v/>
      </c>
    </row>
    <row r="6091">
      <c r="A6091" t="inlineStr">
        <is>
          <t>2024-09-10 17:00</t>
        </is>
      </c>
      <c r="B6091" t="n">
        <v>9</v>
      </c>
      <c r="C6091" t="n">
        <v>10</v>
      </c>
      <c r="D6091" t="n">
        <v>17</v>
      </c>
      <c r="E6091" s="10" t="n">
        <v>0.2431763143623155</v>
      </c>
      <c r="F6091">
        <f>E6091*Parametrar!$B$7</f>
        <v/>
      </c>
    </row>
    <row r="6092">
      <c r="A6092" t="inlineStr">
        <is>
          <t>2024-09-10 18:00</t>
        </is>
      </c>
      <c r="B6092" t="n">
        <v>9</v>
      </c>
      <c r="C6092" t="n">
        <v>10</v>
      </c>
      <c r="D6092" t="n">
        <v>18</v>
      </c>
      <c r="E6092" s="10" t="n">
        <v>0.2535590048541612</v>
      </c>
      <c r="F6092">
        <f>E6092*Parametrar!$B$7</f>
        <v/>
      </c>
    </row>
    <row r="6093">
      <c r="A6093" t="inlineStr">
        <is>
          <t>2024-09-10 19:00</t>
        </is>
      </c>
      <c r="B6093" t="n">
        <v>9</v>
      </c>
      <c r="C6093" t="n">
        <v>10</v>
      </c>
      <c r="D6093" t="n">
        <v>19</v>
      </c>
      <c r="E6093" s="10" t="n">
        <v>0.2657072797697471</v>
      </c>
      <c r="F6093">
        <f>E6093*Parametrar!$B$7</f>
        <v/>
      </c>
    </row>
    <row r="6094">
      <c r="A6094" t="inlineStr">
        <is>
          <t>2024-09-10 20:00</t>
        </is>
      </c>
      <c r="B6094" t="n">
        <v>9</v>
      </c>
      <c r="C6094" t="n">
        <v>10</v>
      </c>
      <c r="D6094" t="n">
        <v>20</v>
      </c>
      <c r="E6094" s="10" t="n">
        <v>0.2728486734836816</v>
      </c>
      <c r="F6094">
        <f>E6094*Parametrar!$B$7</f>
        <v/>
      </c>
    </row>
    <row r="6095">
      <c r="A6095" t="inlineStr">
        <is>
          <t>2024-09-10 21:00</t>
        </is>
      </c>
      <c r="B6095" t="n">
        <v>9</v>
      </c>
      <c r="C6095" t="n">
        <v>10</v>
      </c>
      <c r="D6095" t="n">
        <v>21</v>
      </c>
      <c r="E6095" s="10" t="n">
        <v>0.2801745312418875</v>
      </c>
      <c r="F6095">
        <f>E6095*Parametrar!$B$7</f>
        <v/>
      </c>
    </row>
    <row r="6096">
      <c r="A6096" t="inlineStr">
        <is>
          <t>2024-09-10 22:00</t>
        </is>
      </c>
      <c r="B6096" t="n">
        <v>9</v>
      </c>
      <c r="C6096" t="n">
        <v>10</v>
      </c>
      <c r="D6096" t="n">
        <v>22</v>
      </c>
      <c r="E6096" s="10" t="n">
        <v>0.2679208483010035</v>
      </c>
      <c r="F6096">
        <f>E6096*Parametrar!$B$7</f>
        <v/>
      </c>
    </row>
    <row r="6097">
      <c r="A6097" t="inlineStr">
        <is>
          <t>2024-09-10 23:00</t>
        </is>
      </c>
      <c r="B6097" t="n">
        <v>9</v>
      </c>
      <c r="C6097" t="n">
        <v>10</v>
      </c>
      <c r="D6097" t="n">
        <v>23</v>
      </c>
      <c r="E6097" s="10" t="n">
        <v>0.2578543818850517</v>
      </c>
      <c r="F6097">
        <f>E6097*Parametrar!$B$7</f>
        <v/>
      </c>
    </row>
    <row r="6098">
      <c r="A6098" t="inlineStr">
        <is>
          <t>2024-09-11 00:00</t>
        </is>
      </c>
      <c r="B6098" t="n">
        <v>9</v>
      </c>
      <c r="C6098" t="n">
        <v>11</v>
      </c>
      <c r="D6098" t="n">
        <v>0</v>
      </c>
      <c r="E6098" s="10" t="n">
        <v>0.3622610309426474</v>
      </c>
      <c r="F6098">
        <f>E6098*Parametrar!$B$7</f>
        <v/>
      </c>
    </row>
    <row r="6099">
      <c r="A6099" t="inlineStr">
        <is>
          <t>2024-09-11 01:00</t>
        </is>
      </c>
      <c r="B6099" t="n">
        <v>9</v>
      </c>
      <c r="C6099" t="n">
        <v>11</v>
      </c>
      <c r="D6099" t="n">
        <v>1</v>
      </c>
      <c r="E6099" s="10" t="n">
        <v>0.2362193846926523</v>
      </c>
      <c r="F6099">
        <f>E6099*Parametrar!$B$7</f>
        <v/>
      </c>
    </row>
    <row r="6100">
      <c r="A6100" t="inlineStr">
        <is>
          <t>2024-09-11 02:00</t>
        </is>
      </c>
      <c r="B6100" t="n">
        <v>9</v>
      </c>
      <c r="C6100" t="n">
        <v>11</v>
      </c>
      <c r="D6100" t="n">
        <v>2</v>
      </c>
      <c r="E6100" s="10" t="n">
        <v>0.2299212551811013</v>
      </c>
      <c r="F6100">
        <f>E6100*Parametrar!$B$7</f>
        <v/>
      </c>
    </row>
    <row r="6101">
      <c r="A6101" t="inlineStr">
        <is>
          <t>2024-09-11 03:00</t>
        </is>
      </c>
      <c r="B6101" t="n">
        <v>9</v>
      </c>
      <c r="C6101" t="n">
        <v>11</v>
      </c>
      <c r="D6101" t="n">
        <v>3</v>
      </c>
      <c r="E6101" s="10" t="n">
        <v>0.2268907744537859</v>
      </c>
      <c r="F6101">
        <f>E6101*Parametrar!$B$7</f>
        <v/>
      </c>
    </row>
    <row r="6102">
      <c r="A6102" t="inlineStr">
        <is>
          <t>2024-09-11 04:00</t>
        </is>
      </c>
      <c r="B6102" t="n">
        <v>9</v>
      </c>
      <c r="C6102" t="n">
        <v>11</v>
      </c>
      <c r="D6102" t="n">
        <v>4</v>
      </c>
      <c r="E6102" s="10" t="n">
        <v>0.2308435754024581</v>
      </c>
      <c r="F6102">
        <f>E6102*Parametrar!$B$7</f>
        <v/>
      </c>
    </row>
    <row r="6103">
      <c r="A6103" t="inlineStr">
        <is>
          <t>2024-09-11 05:00</t>
        </is>
      </c>
      <c r="B6103" t="n">
        <v>9</v>
      </c>
      <c r="C6103" t="n">
        <v>11</v>
      </c>
      <c r="D6103" t="n">
        <v>5</v>
      </c>
      <c r="E6103" s="10" t="n">
        <v>0.2257312861755087</v>
      </c>
      <c r="F6103">
        <f>E6103*Parametrar!$B$7</f>
        <v/>
      </c>
    </row>
    <row r="6104">
      <c r="A6104" t="inlineStr">
        <is>
          <t>2024-09-11 06:00</t>
        </is>
      </c>
      <c r="B6104" t="n">
        <v>9</v>
      </c>
      <c r="C6104" t="n">
        <v>11</v>
      </c>
      <c r="D6104" t="n">
        <v>6</v>
      </c>
      <c r="E6104" s="10" t="n">
        <v>0.2336895920855021</v>
      </c>
      <c r="F6104">
        <f>E6104*Parametrar!$B$7</f>
        <v/>
      </c>
    </row>
    <row r="6105">
      <c r="A6105" t="inlineStr">
        <is>
          <t>2024-09-11 07:00</t>
        </is>
      </c>
      <c r="B6105" t="n">
        <v>9</v>
      </c>
      <c r="C6105" t="n">
        <v>11</v>
      </c>
      <c r="D6105" t="n">
        <v>7</v>
      </c>
      <c r="E6105" s="10" t="n">
        <v>0.2282347267763344</v>
      </c>
      <c r="F6105">
        <f>E6105*Parametrar!$B$7</f>
        <v/>
      </c>
    </row>
    <row r="6106">
      <c r="A6106" t="inlineStr">
        <is>
          <t>2024-09-11 08:00</t>
        </is>
      </c>
      <c r="B6106" t="n">
        <v>9</v>
      </c>
      <c r="C6106" t="n">
        <v>11</v>
      </c>
      <c r="D6106" t="n">
        <v>8</v>
      </c>
      <c r="E6106" s="10" t="n">
        <v>0.2295523270925585</v>
      </c>
      <c r="F6106">
        <f>E6106*Parametrar!$B$7</f>
        <v/>
      </c>
    </row>
    <row r="6107">
      <c r="A6107" t="inlineStr">
        <is>
          <t>2024-09-11 09:00</t>
        </is>
      </c>
      <c r="B6107" t="n">
        <v>9</v>
      </c>
      <c r="C6107" t="n">
        <v>11</v>
      </c>
      <c r="D6107" t="n">
        <v>9</v>
      </c>
      <c r="E6107" s="10" t="n">
        <v>0.2637308792954111</v>
      </c>
      <c r="F6107">
        <f>E6107*Parametrar!$B$7</f>
        <v/>
      </c>
    </row>
    <row r="6108">
      <c r="A6108" t="inlineStr">
        <is>
          <t>2024-09-11 10:00</t>
        </is>
      </c>
      <c r="B6108" t="n">
        <v>9</v>
      </c>
      <c r="C6108" t="n">
        <v>11</v>
      </c>
      <c r="D6108" t="n">
        <v>10</v>
      </c>
      <c r="E6108" s="10" t="n">
        <v>0.2536907648857836</v>
      </c>
      <c r="F6108">
        <f>E6108*Parametrar!$B$7</f>
        <v/>
      </c>
    </row>
    <row r="6109">
      <c r="A6109" t="inlineStr">
        <is>
          <t>2024-09-11 11:00</t>
        </is>
      </c>
      <c r="B6109" t="n">
        <v>9</v>
      </c>
      <c r="C6109" t="n">
        <v>11</v>
      </c>
      <c r="D6109" t="n">
        <v>11</v>
      </c>
      <c r="E6109" s="10" t="n">
        <v>0.2627031510487562</v>
      </c>
      <c r="F6109">
        <f>E6109*Parametrar!$B$7</f>
        <v/>
      </c>
    </row>
    <row r="6110">
      <c r="A6110" t="inlineStr">
        <is>
          <t>2024-09-11 12:00</t>
        </is>
      </c>
      <c r="B6110" t="n">
        <v>9</v>
      </c>
      <c r="C6110" t="n">
        <v>11</v>
      </c>
      <c r="D6110" t="n">
        <v>12</v>
      </c>
      <c r="E6110" s="10" t="n">
        <v>0.2771440505145721</v>
      </c>
      <c r="F6110">
        <f>E6110*Parametrar!$B$7</f>
        <v/>
      </c>
    </row>
    <row r="6111">
      <c r="A6111" t="inlineStr">
        <is>
          <t>2024-09-11 13:00</t>
        </is>
      </c>
      <c r="B6111" t="n">
        <v>9</v>
      </c>
      <c r="C6111" t="n">
        <v>11</v>
      </c>
      <c r="D6111" t="n">
        <v>13</v>
      </c>
      <c r="E6111" s="10" t="n">
        <v>0.2879220211012851</v>
      </c>
      <c r="F6111">
        <f>E6111*Parametrar!$B$7</f>
        <v/>
      </c>
    </row>
    <row r="6112">
      <c r="A6112" t="inlineStr">
        <is>
          <t>2024-09-11 14:00</t>
        </is>
      </c>
      <c r="B6112" t="n">
        <v>9</v>
      </c>
      <c r="C6112" t="n">
        <v>11</v>
      </c>
      <c r="D6112" t="n">
        <v>14</v>
      </c>
      <c r="E6112" s="10" t="n">
        <v>0.3009135602192545</v>
      </c>
      <c r="F6112">
        <f>E6112*Parametrar!$B$7</f>
        <v/>
      </c>
    </row>
    <row r="6113">
      <c r="A6113" t="inlineStr">
        <is>
          <t>2024-09-11 15:00</t>
        </is>
      </c>
      <c r="B6113" t="n">
        <v>9</v>
      </c>
      <c r="C6113" t="n">
        <v>11</v>
      </c>
      <c r="D6113" t="n">
        <v>15</v>
      </c>
      <c r="E6113" s="10" t="n">
        <v>0.3153017556724214</v>
      </c>
      <c r="F6113">
        <f>E6113*Parametrar!$B$7</f>
        <v/>
      </c>
    </row>
    <row r="6114">
      <c r="A6114" t="inlineStr">
        <is>
          <t>2024-09-11 16:00</t>
        </is>
      </c>
      <c r="B6114" t="n">
        <v>9</v>
      </c>
      <c r="C6114" t="n">
        <v>11</v>
      </c>
      <c r="D6114" t="n">
        <v>16</v>
      </c>
      <c r="E6114" s="10" t="n">
        <v>0.322838429481223</v>
      </c>
      <c r="F6114">
        <f>E6114*Parametrar!$B$7</f>
        <v/>
      </c>
    </row>
    <row r="6115">
      <c r="A6115" t="inlineStr">
        <is>
          <t>2024-09-11 17:00</t>
        </is>
      </c>
      <c r="B6115" t="n">
        <v>9</v>
      </c>
      <c r="C6115" t="n">
        <v>11</v>
      </c>
      <c r="D6115" t="n">
        <v>17</v>
      </c>
      <c r="E6115" s="10" t="n">
        <v>0.3299271191825086</v>
      </c>
      <c r="F6115">
        <f>E6115*Parametrar!$B$7</f>
        <v/>
      </c>
    </row>
    <row r="6116">
      <c r="A6116" t="inlineStr">
        <is>
          <t>2024-09-11 18:00</t>
        </is>
      </c>
      <c r="B6116" t="n">
        <v>9</v>
      </c>
      <c r="C6116" t="n">
        <v>11</v>
      </c>
      <c r="D6116" t="n">
        <v>18</v>
      </c>
      <c r="E6116" s="10" t="n">
        <v>0.348610691666566</v>
      </c>
      <c r="F6116">
        <f>E6116*Parametrar!$B$7</f>
        <v/>
      </c>
    </row>
    <row r="6117">
      <c r="A6117" t="inlineStr">
        <is>
          <t>2024-09-11 19:00</t>
        </is>
      </c>
      <c r="B6117" t="n">
        <v>9</v>
      </c>
      <c r="C6117" t="n">
        <v>11</v>
      </c>
      <c r="D6117" t="n">
        <v>19</v>
      </c>
      <c r="E6117" s="10" t="n">
        <v>0.3696395927135023</v>
      </c>
      <c r="F6117">
        <f>E6117*Parametrar!$B$7</f>
        <v/>
      </c>
    </row>
    <row r="6118">
      <c r="A6118" t="inlineStr">
        <is>
          <t>2024-09-11 20:00</t>
        </is>
      </c>
      <c r="B6118" t="n">
        <v>9</v>
      </c>
      <c r="C6118" t="n">
        <v>11</v>
      </c>
      <c r="D6118" t="n">
        <v>20</v>
      </c>
      <c r="E6118" s="10" t="n">
        <v>0.3808128433950824</v>
      </c>
      <c r="F6118">
        <f>E6118*Parametrar!$B$7</f>
        <v/>
      </c>
    </row>
    <row r="6119">
      <c r="A6119" t="inlineStr">
        <is>
          <t>2024-09-11 21:00</t>
        </is>
      </c>
      <c r="B6119" t="n">
        <v>9</v>
      </c>
      <c r="C6119" t="n">
        <v>11</v>
      </c>
      <c r="D6119" t="n">
        <v>21</v>
      </c>
      <c r="E6119" s="10" t="n">
        <v>0.3824730197935248</v>
      </c>
      <c r="F6119">
        <f>E6119*Parametrar!$B$7</f>
        <v/>
      </c>
    </row>
    <row r="6120">
      <c r="A6120" t="inlineStr">
        <is>
          <t>2024-09-11 22:00</t>
        </is>
      </c>
      <c r="B6120" t="n">
        <v>9</v>
      </c>
      <c r="C6120" t="n">
        <v>11</v>
      </c>
      <c r="D6120" t="n">
        <v>22</v>
      </c>
      <c r="E6120" s="10" t="n">
        <v>0.3778614186867404</v>
      </c>
      <c r="F6120">
        <f>E6120*Parametrar!$B$7</f>
        <v/>
      </c>
    </row>
    <row r="6121">
      <c r="A6121" t="inlineStr">
        <is>
          <t>2024-09-11 23:00</t>
        </is>
      </c>
      <c r="B6121" t="n">
        <v>9</v>
      </c>
      <c r="C6121" t="n">
        <v>11</v>
      </c>
      <c r="D6121" t="n">
        <v>23</v>
      </c>
      <c r="E6121" s="10" t="n">
        <v>0.3715632891751894</v>
      </c>
      <c r="F6121">
        <f>E6121*Parametrar!$B$7</f>
        <v/>
      </c>
    </row>
    <row r="6122">
      <c r="A6122" t="inlineStr">
        <is>
          <t>2024-09-12 00:00</t>
        </is>
      </c>
      <c r="B6122" t="n">
        <v>9</v>
      </c>
      <c r="C6122" t="n">
        <v>12</v>
      </c>
      <c r="D6122" t="n">
        <v>0</v>
      </c>
      <c r="E6122" s="10" t="n">
        <v>0.4092993622318469</v>
      </c>
      <c r="F6122">
        <f>E6122*Parametrar!$B$7</f>
        <v/>
      </c>
    </row>
    <row r="6123">
      <c r="A6123" t="inlineStr">
        <is>
          <t>2024-09-12 01:00</t>
        </is>
      </c>
      <c r="B6123" t="n">
        <v>9</v>
      </c>
      <c r="C6123" t="n">
        <v>12</v>
      </c>
      <c r="D6123" t="n">
        <v>1</v>
      </c>
      <c r="E6123" s="10" t="n">
        <v>0.3547770611464947</v>
      </c>
      <c r="F6123">
        <f>E6123*Parametrar!$B$7</f>
        <v/>
      </c>
    </row>
    <row r="6124">
      <c r="A6124" t="inlineStr">
        <is>
          <t>2024-09-12 02:00</t>
        </is>
      </c>
      <c r="B6124" t="n">
        <v>9</v>
      </c>
      <c r="C6124" t="n">
        <v>12</v>
      </c>
      <c r="D6124" t="n">
        <v>2</v>
      </c>
      <c r="E6124" s="10" t="n">
        <v>0.3602055744493378</v>
      </c>
      <c r="F6124">
        <f>E6124*Parametrar!$B$7</f>
        <v/>
      </c>
    </row>
    <row r="6125">
      <c r="A6125" t="inlineStr">
        <is>
          <t>2024-09-12 03:00</t>
        </is>
      </c>
      <c r="B6125" t="n">
        <v>9</v>
      </c>
      <c r="C6125" t="n">
        <v>12</v>
      </c>
      <c r="D6125" t="n">
        <v>3</v>
      </c>
      <c r="E6125" s="10" t="n">
        <v>0.3409159058198173</v>
      </c>
      <c r="F6125">
        <f>E6125*Parametrar!$B$7</f>
        <v/>
      </c>
    </row>
    <row r="6126">
      <c r="A6126" t="inlineStr">
        <is>
          <t>2024-09-12 04:00</t>
        </is>
      </c>
      <c r="B6126" t="n">
        <v>9</v>
      </c>
      <c r="C6126" t="n">
        <v>12</v>
      </c>
      <c r="D6126" t="n">
        <v>4</v>
      </c>
      <c r="E6126" s="10" t="n">
        <v>0.3338535681248563</v>
      </c>
      <c r="F6126">
        <f>E6126*Parametrar!$B$7</f>
        <v/>
      </c>
    </row>
    <row r="6127">
      <c r="A6127" t="inlineStr">
        <is>
          <t>2024-09-12 05:00</t>
        </is>
      </c>
      <c r="B6127" t="n">
        <v>9</v>
      </c>
      <c r="C6127" t="n">
        <v>12</v>
      </c>
      <c r="D6127" t="n">
        <v>5</v>
      </c>
      <c r="E6127" s="10" t="n">
        <v>0.330006175201482</v>
      </c>
      <c r="F6127">
        <f>E6127*Parametrar!$B$7</f>
        <v/>
      </c>
    </row>
    <row r="6128">
      <c r="A6128" t="inlineStr">
        <is>
          <t>2024-09-12 06:00</t>
        </is>
      </c>
      <c r="B6128" t="n">
        <v>9</v>
      </c>
      <c r="C6128" t="n">
        <v>12</v>
      </c>
      <c r="D6128" t="n">
        <v>6</v>
      </c>
      <c r="E6128" s="10" t="n">
        <v>0.3263432463223792</v>
      </c>
      <c r="F6128">
        <f>E6128*Parametrar!$B$7</f>
        <v/>
      </c>
    </row>
    <row r="6129">
      <c r="A6129" t="inlineStr">
        <is>
          <t>2024-09-12 07:00</t>
        </is>
      </c>
      <c r="B6129" t="n">
        <v>9</v>
      </c>
      <c r="C6129" t="n">
        <v>12</v>
      </c>
      <c r="D6129" t="n">
        <v>7</v>
      </c>
      <c r="E6129" s="10" t="n">
        <v>0.3151436436344744</v>
      </c>
      <c r="F6129">
        <f>E6129*Parametrar!$B$7</f>
        <v/>
      </c>
    </row>
    <row r="6130">
      <c r="A6130" t="inlineStr">
        <is>
          <t>2024-09-12 08:00</t>
        </is>
      </c>
      <c r="B6130" t="n">
        <v>9</v>
      </c>
      <c r="C6130" t="n">
        <v>12</v>
      </c>
      <c r="D6130" t="n">
        <v>8</v>
      </c>
      <c r="E6130" s="10" t="n">
        <v>0.3128773710905691</v>
      </c>
      <c r="F6130">
        <f>E6130*Parametrar!$B$7</f>
        <v/>
      </c>
    </row>
    <row r="6131">
      <c r="A6131" t="inlineStr">
        <is>
          <t>2024-09-12 09:00</t>
        </is>
      </c>
      <c r="B6131" t="n">
        <v>9</v>
      </c>
      <c r="C6131" t="n">
        <v>12</v>
      </c>
      <c r="D6131" t="n">
        <v>9</v>
      </c>
      <c r="E6131" s="10" t="n">
        <v>0.3256580941579426</v>
      </c>
      <c r="F6131">
        <f>E6131*Parametrar!$B$7</f>
        <v/>
      </c>
    </row>
    <row r="6132">
      <c r="A6132" t="inlineStr">
        <is>
          <t>2024-09-12 10:00</t>
        </is>
      </c>
      <c r="B6132" t="n">
        <v>9</v>
      </c>
      <c r="C6132" t="n">
        <v>12</v>
      </c>
      <c r="D6132" t="n">
        <v>10</v>
      </c>
      <c r="E6132" s="10" t="n">
        <v>0.3407050897692215</v>
      </c>
      <c r="F6132">
        <f>E6132*Parametrar!$B$7</f>
        <v/>
      </c>
    </row>
    <row r="6133">
      <c r="A6133" t="inlineStr">
        <is>
          <t>2024-09-12 11:00</t>
        </is>
      </c>
      <c r="B6133" t="n">
        <v>9</v>
      </c>
      <c r="C6133" t="n">
        <v>12</v>
      </c>
      <c r="D6133" t="n">
        <v>11</v>
      </c>
      <c r="E6133" s="10" t="n">
        <v>0.3558838454121229</v>
      </c>
      <c r="F6133">
        <f>E6133*Parametrar!$B$7</f>
        <v/>
      </c>
    </row>
    <row r="6134">
      <c r="A6134" t="inlineStr">
        <is>
          <t>2024-09-12 12:00</t>
        </is>
      </c>
      <c r="B6134" t="n">
        <v>9</v>
      </c>
      <c r="C6134" t="n">
        <v>12</v>
      </c>
      <c r="D6134" t="n">
        <v>12</v>
      </c>
      <c r="E6134" s="10" t="n">
        <v>0.3626826630438391</v>
      </c>
      <c r="F6134">
        <f>E6134*Parametrar!$B$7</f>
        <v/>
      </c>
    </row>
    <row r="6135">
      <c r="A6135" t="inlineStr">
        <is>
          <t>2024-09-12 13:00</t>
        </is>
      </c>
      <c r="B6135" t="n">
        <v>9</v>
      </c>
      <c r="C6135" t="n">
        <v>12</v>
      </c>
      <c r="D6135" t="n">
        <v>13</v>
      </c>
      <c r="E6135" s="10" t="n">
        <v>0.3663719439292665</v>
      </c>
      <c r="F6135">
        <f>E6135*Parametrar!$B$7</f>
        <v/>
      </c>
    </row>
    <row r="6136">
      <c r="A6136" t="inlineStr">
        <is>
          <t>2024-09-12 14:00</t>
        </is>
      </c>
      <c r="B6136" t="n">
        <v>9</v>
      </c>
      <c r="C6136" t="n">
        <v>12</v>
      </c>
      <c r="D6136" t="n">
        <v>14</v>
      </c>
      <c r="E6136" s="10" t="n">
        <v>0.3711153050676732</v>
      </c>
      <c r="F6136">
        <f>E6136*Parametrar!$B$7</f>
        <v/>
      </c>
    </row>
    <row r="6137">
      <c r="A6137" t="inlineStr">
        <is>
          <t>2024-09-12 15:00</t>
        </is>
      </c>
      <c r="B6137" t="n">
        <v>9</v>
      </c>
      <c r="C6137" t="n">
        <v>12</v>
      </c>
      <c r="D6137" t="n">
        <v>15</v>
      </c>
      <c r="E6137" s="10" t="n">
        <v>0.3765701703768409</v>
      </c>
      <c r="F6137">
        <f>E6137*Parametrar!$B$7</f>
        <v/>
      </c>
    </row>
    <row r="6138">
      <c r="A6138" t="inlineStr">
        <is>
          <t>2024-09-12 16:00</t>
        </is>
      </c>
      <c r="B6138" t="n">
        <v>9</v>
      </c>
      <c r="C6138" t="n">
        <v>12</v>
      </c>
      <c r="D6138" t="n">
        <v>16</v>
      </c>
      <c r="E6138" s="10" t="n">
        <v>0.3722484413396259</v>
      </c>
      <c r="F6138">
        <f>E6138*Parametrar!$B$7</f>
        <v/>
      </c>
    </row>
    <row r="6139">
      <c r="A6139" t="inlineStr">
        <is>
          <t>2024-09-12 17:00</t>
        </is>
      </c>
      <c r="B6139" t="n">
        <v>9</v>
      </c>
      <c r="C6139" t="n">
        <v>12</v>
      </c>
      <c r="D6139" t="n">
        <v>17</v>
      </c>
      <c r="E6139" s="10" t="n">
        <v>0.3698767607704225</v>
      </c>
      <c r="F6139">
        <f>E6139*Parametrar!$B$7</f>
        <v/>
      </c>
    </row>
    <row r="6140">
      <c r="A6140" t="inlineStr">
        <is>
          <t>2024-09-12 18:00</t>
        </is>
      </c>
      <c r="B6140" t="n">
        <v>9</v>
      </c>
      <c r="C6140" t="n">
        <v>12</v>
      </c>
      <c r="D6140" t="n">
        <v>18</v>
      </c>
      <c r="E6140" s="10" t="n">
        <v>0.3835534520528284</v>
      </c>
      <c r="F6140">
        <f>E6140*Parametrar!$B$7</f>
        <v/>
      </c>
    </row>
    <row r="6141">
      <c r="A6141" t="inlineStr">
        <is>
          <t>2024-09-12 19:00</t>
        </is>
      </c>
      <c r="B6141" t="n">
        <v>9</v>
      </c>
      <c r="C6141" t="n">
        <v>12</v>
      </c>
      <c r="D6141" t="n">
        <v>19</v>
      </c>
      <c r="E6141" s="10" t="n">
        <v>0.3980734075376178</v>
      </c>
      <c r="F6141">
        <f>E6141*Parametrar!$B$7</f>
        <v/>
      </c>
    </row>
    <row r="6142">
      <c r="A6142" t="inlineStr">
        <is>
          <t>2024-09-12 20:00</t>
        </is>
      </c>
      <c r="B6142" t="n">
        <v>9</v>
      </c>
      <c r="C6142" t="n">
        <v>12</v>
      </c>
      <c r="D6142" t="n">
        <v>20</v>
      </c>
      <c r="E6142" s="10" t="n">
        <v>0.4145434114904187</v>
      </c>
      <c r="F6142">
        <f>E6142*Parametrar!$B$7</f>
        <v/>
      </c>
    </row>
    <row r="6143">
      <c r="A6143" t="inlineStr">
        <is>
          <t>2024-09-12 21:00</t>
        </is>
      </c>
      <c r="B6143" t="n">
        <v>9</v>
      </c>
      <c r="C6143" t="n">
        <v>12</v>
      </c>
      <c r="D6143" t="n">
        <v>21</v>
      </c>
      <c r="E6143" s="10" t="n">
        <v>0.4216584531980288</v>
      </c>
      <c r="F6143">
        <f>E6143*Parametrar!$B$7</f>
        <v/>
      </c>
    </row>
    <row r="6144">
      <c r="A6144" t="inlineStr">
        <is>
          <t>2024-09-12 22:00</t>
        </is>
      </c>
      <c r="B6144" t="n">
        <v>9</v>
      </c>
      <c r="C6144" t="n">
        <v>12</v>
      </c>
      <c r="D6144" t="n">
        <v>22</v>
      </c>
      <c r="E6144" s="10" t="n">
        <v>0.4182590443821707</v>
      </c>
      <c r="F6144">
        <f>E6144*Parametrar!$B$7</f>
        <v/>
      </c>
    </row>
    <row r="6145">
      <c r="A6145" t="inlineStr">
        <is>
          <t>2024-09-12 23:00</t>
        </is>
      </c>
      <c r="B6145" t="n">
        <v>9</v>
      </c>
      <c r="C6145" t="n">
        <v>12</v>
      </c>
      <c r="D6145" t="n">
        <v>23</v>
      </c>
      <c r="E6145" s="10" t="n">
        <v>0.4138846113323067</v>
      </c>
      <c r="F6145">
        <f>E6145*Parametrar!$B$7</f>
        <v/>
      </c>
    </row>
    <row r="6146">
      <c r="A6146" t="inlineStr">
        <is>
          <t>2024-09-13 00:00</t>
        </is>
      </c>
      <c r="B6146" t="n">
        <v>9</v>
      </c>
      <c r="C6146" t="n">
        <v>13</v>
      </c>
      <c r="D6146" t="n">
        <v>0</v>
      </c>
      <c r="E6146" s="10" t="n">
        <v>0.2966972392073374</v>
      </c>
      <c r="F6146">
        <f>E6146*Parametrar!$B$7</f>
        <v/>
      </c>
    </row>
    <row r="6147">
      <c r="A6147" t="inlineStr">
        <is>
          <t>2024-09-13 01:00</t>
        </is>
      </c>
      <c r="B6147" t="n">
        <v>9</v>
      </c>
      <c r="C6147" t="n">
        <v>13</v>
      </c>
      <c r="D6147" t="n">
        <v>1</v>
      </c>
      <c r="E6147" s="10" t="n">
        <v>0.4005504961321191</v>
      </c>
      <c r="F6147">
        <f>E6147*Parametrar!$B$7</f>
        <v/>
      </c>
    </row>
    <row r="6148">
      <c r="A6148" t="inlineStr">
        <is>
          <t>2024-09-13 02:00</t>
        </is>
      </c>
      <c r="B6148" t="n">
        <v>9</v>
      </c>
      <c r="C6148" t="n">
        <v>13</v>
      </c>
      <c r="D6148" t="n">
        <v>2</v>
      </c>
      <c r="E6148" s="10" t="n">
        <v>0.3878751810900435</v>
      </c>
      <c r="F6148">
        <f>E6148*Parametrar!$B$7</f>
        <v/>
      </c>
    </row>
    <row r="6149">
      <c r="A6149" t="inlineStr">
        <is>
          <t>2024-09-13 03:00</t>
        </is>
      </c>
      <c r="B6149" t="n">
        <v>9</v>
      </c>
      <c r="C6149" t="n">
        <v>13</v>
      </c>
      <c r="D6149" t="n">
        <v>3</v>
      </c>
      <c r="E6149" s="10" t="n">
        <v>0.3748836419720741</v>
      </c>
      <c r="F6149">
        <f>E6149*Parametrar!$B$7</f>
        <v/>
      </c>
    </row>
    <row r="6150">
      <c r="A6150" t="inlineStr">
        <is>
          <t>2024-09-13 04:00</t>
        </is>
      </c>
      <c r="B6150" t="n">
        <v>9</v>
      </c>
      <c r="C6150" t="n">
        <v>13</v>
      </c>
      <c r="D6150" t="n">
        <v>4</v>
      </c>
      <c r="E6150" s="10" t="n">
        <v>0.3632624071829777</v>
      </c>
      <c r="F6150">
        <f>E6150*Parametrar!$B$7</f>
        <v/>
      </c>
    </row>
    <row r="6151">
      <c r="A6151" t="inlineStr">
        <is>
          <t>2024-09-13 05:00</t>
        </is>
      </c>
      <c r="B6151" t="n">
        <v>9</v>
      </c>
      <c r="C6151" t="n">
        <v>13</v>
      </c>
      <c r="D6151" t="n">
        <v>5</v>
      </c>
      <c r="E6151" s="10" t="n">
        <v>0.350797908191498</v>
      </c>
      <c r="F6151">
        <f>E6151*Parametrar!$B$7</f>
        <v/>
      </c>
    </row>
    <row r="6152">
      <c r="A6152" t="inlineStr">
        <is>
          <t>2024-09-13 06:00</t>
        </is>
      </c>
      <c r="B6152" t="n">
        <v>9</v>
      </c>
      <c r="C6152" t="n">
        <v>13</v>
      </c>
      <c r="D6152" t="n">
        <v>6</v>
      </c>
      <c r="E6152" s="10" t="n">
        <v>0.3356455045549211</v>
      </c>
      <c r="F6152">
        <f>E6152*Parametrar!$B$7</f>
        <v/>
      </c>
    </row>
    <row r="6153">
      <c r="A6153" t="inlineStr">
        <is>
          <t>2024-09-13 07:00</t>
        </is>
      </c>
      <c r="B6153" t="n">
        <v>9</v>
      </c>
      <c r="C6153" t="n">
        <v>13</v>
      </c>
      <c r="D6153" t="n">
        <v>7</v>
      </c>
      <c r="E6153" s="10" t="n">
        <v>0.3121922189261325</v>
      </c>
      <c r="F6153">
        <f>E6153*Parametrar!$B$7</f>
        <v/>
      </c>
    </row>
    <row r="6154">
      <c r="A6154" t="inlineStr">
        <is>
          <t>2024-09-13 08:00</t>
        </is>
      </c>
      <c r="B6154" t="n">
        <v>9</v>
      </c>
      <c r="C6154" t="n">
        <v>13</v>
      </c>
      <c r="D6154" t="n">
        <v>8</v>
      </c>
      <c r="E6154" s="10" t="n">
        <v>0.2966445351946884</v>
      </c>
      <c r="F6154">
        <f>E6154*Parametrar!$B$7</f>
        <v/>
      </c>
    </row>
    <row r="6155">
      <c r="A6155" t="inlineStr">
        <is>
          <t>2024-09-13 09:00</t>
        </is>
      </c>
      <c r="B6155" t="n">
        <v>9</v>
      </c>
      <c r="C6155" t="n">
        <v>13</v>
      </c>
      <c r="D6155" t="n">
        <v>9</v>
      </c>
      <c r="E6155" s="10" t="n">
        <v>0.289345029442807</v>
      </c>
      <c r="F6155">
        <f>E6155*Parametrar!$B$7</f>
        <v/>
      </c>
    </row>
    <row r="6156">
      <c r="A6156" t="inlineStr">
        <is>
          <t>2024-09-13 10:00</t>
        </is>
      </c>
      <c r="B6156" t="n">
        <v>9</v>
      </c>
      <c r="C6156" t="n">
        <v>13</v>
      </c>
      <c r="D6156" t="n">
        <v>10</v>
      </c>
      <c r="E6156" s="10" t="n">
        <v>0.2882118931708544</v>
      </c>
      <c r="F6156">
        <f>E6156*Parametrar!$B$7</f>
        <v/>
      </c>
    </row>
    <row r="6157">
      <c r="A6157" t="inlineStr">
        <is>
          <t>2024-09-13 11:00</t>
        </is>
      </c>
      <c r="B6157" t="n">
        <v>9</v>
      </c>
      <c r="C6157" t="n">
        <v>13</v>
      </c>
      <c r="D6157" t="n">
        <v>11</v>
      </c>
      <c r="E6157" s="10" t="n">
        <v>0.288080133139232</v>
      </c>
      <c r="F6157">
        <f>E6157*Parametrar!$B$7</f>
        <v/>
      </c>
    </row>
    <row r="6158">
      <c r="A6158" t="inlineStr">
        <is>
          <t>2024-09-13 12:00</t>
        </is>
      </c>
      <c r="B6158" t="n">
        <v>9</v>
      </c>
      <c r="C6158" t="n">
        <v>13</v>
      </c>
      <c r="D6158" t="n">
        <v>12</v>
      </c>
      <c r="E6158" s="10" t="n">
        <v>0.2877902610696627</v>
      </c>
      <c r="F6158">
        <f>E6158*Parametrar!$B$7</f>
        <v/>
      </c>
    </row>
    <row r="6159">
      <c r="A6159" t="inlineStr">
        <is>
          <t>2024-09-13 13:00</t>
        </is>
      </c>
      <c r="B6159" t="n">
        <v>9</v>
      </c>
      <c r="C6159" t="n">
        <v>13</v>
      </c>
      <c r="D6159" t="n">
        <v>13</v>
      </c>
      <c r="E6159" s="10" t="n">
        <v>0.2828624358869846</v>
      </c>
      <c r="F6159">
        <f>E6159*Parametrar!$B$7</f>
        <v/>
      </c>
    </row>
    <row r="6160">
      <c r="A6160" t="inlineStr">
        <is>
          <t>2024-09-13 14:00</t>
        </is>
      </c>
      <c r="B6160" t="n">
        <v>9</v>
      </c>
      <c r="C6160" t="n">
        <v>13</v>
      </c>
      <c r="D6160" t="n">
        <v>14</v>
      </c>
      <c r="E6160" s="10" t="n">
        <v>0.3046818971236553</v>
      </c>
      <c r="F6160">
        <f>E6160*Parametrar!$B$7</f>
        <v/>
      </c>
    </row>
    <row r="6161">
      <c r="A6161" t="inlineStr">
        <is>
          <t>2024-09-13 15:00</t>
        </is>
      </c>
      <c r="B6161" t="n">
        <v>9</v>
      </c>
      <c r="C6161" t="n">
        <v>13</v>
      </c>
      <c r="D6161" t="n">
        <v>15</v>
      </c>
      <c r="E6161" s="10" t="n">
        <v>0.2746933139263953</v>
      </c>
      <c r="F6161">
        <f>E6161*Parametrar!$B$7</f>
        <v/>
      </c>
    </row>
    <row r="6162">
      <c r="A6162" t="inlineStr">
        <is>
          <t>2024-09-13 16:00</t>
        </is>
      </c>
      <c r="B6162" t="n">
        <v>9</v>
      </c>
      <c r="C6162" t="n">
        <v>13</v>
      </c>
      <c r="D6162" t="n">
        <v>16</v>
      </c>
      <c r="E6162" s="10" t="n">
        <v>0.264442383466172</v>
      </c>
      <c r="F6162">
        <f>E6162*Parametrar!$B$7</f>
        <v/>
      </c>
    </row>
    <row r="6163">
      <c r="A6163" t="inlineStr">
        <is>
          <t>2024-09-13 17:00</t>
        </is>
      </c>
      <c r="B6163" t="n">
        <v>9</v>
      </c>
      <c r="C6163" t="n">
        <v>13</v>
      </c>
      <c r="D6163" t="n">
        <v>17</v>
      </c>
      <c r="E6163" s="10" t="n">
        <v>0.2591983342076002</v>
      </c>
      <c r="F6163">
        <f>E6163*Parametrar!$B$7</f>
        <v/>
      </c>
    </row>
    <row r="6164">
      <c r="A6164" t="inlineStr">
        <is>
          <t>2024-09-13 18:00</t>
        </is>
      </c>
      <c r="B6164" t="n">
        <v>9</v>
      </c>
      <c r="C6164" t="n">
        <v>13</v>
      </c>
      <c r="D6164" t="n">
        <v>18</v>
      </c>
      <c r="E6164" s="10" t="n">
        <v>0.2697391367373928</v>
      </c>
      <c r="F6164">
        <f>E6164*Parametrar!$B$7</f>
        <v/>
      </c>
    </row>
    <row r="6165">
      <c r="A6165" t="inlineStr">
        <is>
          <t>2024-09-13 19:00</t>
        </is>
      </c>
      <c r="B6165" t="n">
        <v>9</v>
      </c>
      <c r="C6165" t="n">
        <v>13</v>
      </c>
      <c r="D6165" t="n">
        <v>19</v>
      </c>
      <c r="E6165" s="10" t="n">
        <v>0.2892396214175091</v>
      </c>
      <c r="F6165">
        <f>E6165*Parametrar!$B$7</f>
        <v/>
      </c>
    </row>
    <row r="6166">
      <c r="A6166" t="inlineStr">
        <is>
          <t>2024-09-13 20:00</t>
        </is>
      </c>
      <c r="B6166" t="n">
        <v>9</v>
      </c>
      <c r="C6166" t="n">
        <v>13</v>
      </c>
      <c r="D6166" t="n">
        <v>20</v>
      </c>
      <c r="E6166" s="10" t="n">
        <v>0.3052089372501449</v>
      </c>
      <c r="F6166">
        <f>E6166*Parametrar!$B$7</f>
        <v/>
      </c>
    </row>
    <row r="6167">
      <c r="A6167" t="inlineStr">
        <is>
          <t>2024-09-13 21:00</t>
        </is>
      </c>
      <c r="B6167" t="n">
        <v>9</v>
      </c>
      <c r="C6167" t="n">
        <v>13</v>
      </c>
      <c r="D6167" t="n">
        <v>21</v>
      </c>
      <c r="E6167" s="10" t="n">
        <v>0.3143267314384156</v>
      </c>
      <c r="F6167">
        <f>E6167*Parametrar!$B$7</f>
        <v/>
      </c>
    </row>
    <row r="6168">
      <c r="A6168" t="inlineStr">
        <is>
          <t>2024-09-13 22:00</t>
        </is>
      </c>
      <c r="B6168" t="n">
        <v>9</v>
      </c>
      <c r="C6168" t="n">
        <v>13</v>
      </c>
      <c r="D6168" t="n">
        <v>22</v>
      </c>
      <c r="E6168" s="10" t="n">
        <v>0.3104529865087168</v>
      </c>
      <c r="F6168">
        <f>E6168*Parametrar!$B$7</f>
        <v/>
      </c>
    </row>
    <row r="6169">
      <c r="A6169" t="inlineStr">
        <is>
          <t>2024-09-13 23:00</t>
        </is>
      </c>
      <c r="B6169" t="n">
        <v>9</v>
      </c>
      <c r="C6169" t="n">
        <v>13</v>
      </c>
      <c r="D6169" t="n">
        <v>23</v>
      </c>
      <c r="E6169" s="10" t="n">
        <v>0.2798319551596692</v>
      </c>
      <c r="F6169">
        <f>E6169*Parametrar!$B$7</f>
        <v/>
      </c>
    </row>
    <row r="6170">
      <c r="A6170" t="inlineStr">
        <is>
          <t>2024-09-14 00:00</t>
        </is>
      </c>
      <c r="B6170" t="n">
        <v>9</v>
      </c>
      <c r="C6170" t="n">
        <v>14</v>
      </c>
      <c r="D6170" t="n">
        <v>0</v>
      </c>
      <c r="E6170" s="10" t="n">
        <v>0.2740345137682833</v>
      </c>
      <c r="F6170">
        <f>E6170*Parametrar!$B$7</f>
        <v/>
      </c>
    </row>
    <row r="6171">
      <c r="A6171" t="inlineStr">
        <is>
          <t>2024-09-14 01:00</t>
        </is>
      </c>
      <c r="B6171" t="n">
        <v>9</v>
      </c>
      <c r="C6171" t="n">
        <v>14</v>
      </c>
      <c r="D6171" t="n">
        <v>1</v>
      </c>
      <c r="E6171" s="10" t="n">
        <v>0.2941410945938627</v>
      </c>
      <c r="F6171">
        <f>E6171*Parametrar!$B$7</f>
        <v/>
      </c>
    </row>
    <row r="6172">
      <c r="A6172" t="inlineStr">
        <is>
          <t>2024-09-14 02:00</t>
        </is>
      </c>
      <c r="B6172" t="n">
        <v>9</v>
      </c>
      <c r="C6172" t="n">
        <v>14</v>
      </c>
      <c r="D6172" t="n">
        <v>2</v>
      </c>
      <c r="E6172" s="10" t="n">
        <v>0.2906889817653556</v>
      </c>
      <c r="F6172">
        <f>E6172*Parametrar!$B$7</f>
        <v/>
      </c>
    </row>
    <row r="6173">
      <c r="A6173" t="inlineStr">
        <is>
          <t>2024-09-14 03:00</t>
        </is>
      </c>
      <c r="B6173" t="n">
        <v>9</v>
      </c>
      <c r="C6173" t="n">
        <v>14</v>
      </c>
      <c r="D6173" t="n">
        <v>3</v>
      </c>
      <c r="E6173" s="10" t="n">
        <v>0.2880010771202585</v>
      </c>
      <c r="F6173">
        <f>E6173*Parametrar!$B$7</f>
        <v/>
      </c>
    </row>
    <row r="6174">
      <c r="A6174" t="inlineStr">
        <is>
          <t>2024-09-14 04:00</t>
        </is>
      </c>
      <c r="B6174" t="n">
        <v>9</v>
      </c>
      <c r="C6174" t="n">
        <v>14</v>
      </c>
      <c r="D6174" t="n">
        <v>4</v>
      </c>
      <c r="E6174" s="10" t="n">
        <v>0.2824935077984419</v>
      </c>
      <c r="F6174">
        <f>E6174*Parametrar!$B$7</f>
        <v/>
      </c>
    </row>
    <row r="6175">
      <c r="A6175" t="inlineStr">
        <is>
          <t>2024-09-14 05:00</t>
        </is>
      </c>
      <c r="B6175" t="n">
        <v>9</v>
      </c>
      <c r="C6175" t="n">
        <v>14</v>
      </c>
      <c r="D6175" t="n">
        <v>5</v>
      </c>
      <c r="E6175" s="10" t="n">
        <v>0.2748250739580178</v>
      </c>
      <c r="F6175">
        <f>E6175*Parametrar!$B$7</f>
        <v/>
      </c>
    </row>
    <row r="6176">
      <c r="A6176" t="inlineStr">
        <is>
          <t>2024-09-14 06:00</t>
        </is>
      </c>
      <c r="B6176" t="n">
        <v>9</v>
      </c>
      <c r="C6176" t="n">
        <v>14</v>
      </c>
      <c r="D6176" t="n">
        <v>6</v>
      </c>
      <c r="E6176" s="10" t="n">
        <v>0.2630984311436235</v>
      </c>
      <c r="F6176">
        <f>E6176*Parametrar!$B$7</f>
        <v/>
      </c>
    </row>
    <row r="6177">
      <c r="A6177" t="inlineStr">
        <is>
          <t>2024-09-14 07:00</t>
        </is>
      </c>
      <c r="B6177" t="n">
        <v>9</v>
      </c>
      <c r="C6177" t="n">
        <v>14</v>
      </c>
      <c r="D6177" t="n">
        <v>7</v>
      </c>
      <c r="E6177" s="10" t="n">
        <v>0.2376160410278498</v>
      </c>
      <c r="F6177">
        <f>E6177*Parametrar!$B$7</f>
        <v/>
      </c>
    </row>
    <row r="6178">
      <c r="A6178" t="inlineStr">
        <is>
          <t>2024-09-14 08:00</t>
        </is>
      </c>
      <c r="B6178" t="n">
        <v>9</v>
      </c>
      <c r="C6178" t="n">
        <v>14</v>
      </c>
      <c r="D6178" t="n">
        <v>8</v>
      </c>
      <c r="E6178" s="10" t="n">
        <v>0.2187743565058456</v>
      </c>
      <c r="F6178">
        <f>E6178*Parametrar!$B$7</f>
        <v/>
      </c>
    </row>
    <row r="6179">
      <c r="A6179" t="inlineStr">
        <is>
          <t>2024-09-14 09:00</t>
        </is>
      </c>
      <c r="B6179" t="n">
        <v>9</v>
      </c>
      <c r="C6179" t="n">
        <v>14</v>
      </c>
      <c r="D6179" t="n">
        <v>9</v>
      </c>
      <c r="E6179" s="10" t="n">
        <v>0.2111322746717459</v>
      </c>
      <c r="F6179">
        <f>E6179*Parametrar!$B$7</f>
        <v/>
      </c>
    </row>
    <row r="6180">
      <c r="A6180" t="inlineStr">
        <is>
          <t>2024-09-14 10:00</t>
        </is>
      </c>
      <c r="B6180" t="n">
        <v>9</v>
      </c>
      <c r="C6180" t="n">
        <v>14</v>
      </c>
      <c r="D6180" t="n">
        <v>10</v>
      </c>
      <c r="E6180" s="10" t="n">
        <v>0.2100781944187667</v>
      </c>
      <c r="F6180">
        <f>E6180*Parametrar!$B$7</f>
        <v/>
      </c>
    </row>
    <row r="6181">
      <c r="A6181" t="inlineStr">
        <is>
          <t>2024-09-14 11:00</t>
        </is>
      </c>
      <c r="B6181" t="n">
        <v>9</v>
      </c>
      <c r="C6181" t="n">
        <v>14</v>
      </c>
      <c r="D6181" t="n">
        <v>11</v>
      </c>
      <c r="E6181" s="10" t="n">
        <v>0.2148215555571733</v>
      </c>
      <c r="F6181">
        <f>E6181*Parametrar!$B$7</f>
        <v/>
      </c>
    </row>
    <row r="6182">
      <c r="A6182" t="inlineStr">
        <is>
          <t>2024-09-14 12:00</t>
        </is>
      </c>
      <c r="B6182" t="n">
        <v>9</v>
      </c>
      <c r="C6182" t="n">
        <v>14</v>
      </c>
      <c r="D6182" t="n">
        <v>12</v>
      </c>
      <c r="E6182" s="10" t="n">
        <v>0.2215413171699161</v>
      </c>
      <c r="F6182">
        <f>E6182*Parametrar!$B$7</f>
        <v/>
      </c>
    </row>
    <row r="6183">
      <c r="A6183" t="inlineStr">
        <is>
          <t>2024-09-14 13:00</t>
        </is>
      </c>
      <c r="B6183" t="n">
        <v>9</v>
      </c>
      <c r="C6183" t="n">
        <v>14</v>
      </c>
      <c r="D6183" t="n">
        <v>13</v>
      </c>
      <c r="E6183" s="10" t="n">
        <v>0.2271542945170307</v>
      </c>
      <c r="F6183">
        <f>E6183*Parametrar!$B$7</f>
        <v/>
      </c>
    </row>
    <row r="6184">
      <c r="A6184" t="inlineStr">
        <is>
          <t>2024-09-14 14:00</t>
        </is>
      </c>
      <c r="B6184" t="n">
        <v>9</v>
      </c>
      <c r="C6184" t="n">
        <v>14</v>
      </c>
      <c r="D6184" t="n">
        <v>14</v>
      </c>
      <c r="E6184" s="10" t="n">
        <v>0.2288408229217975</v>
      </c>
      <c r="F6184">
        <f>E6184*Parametrar!$B$7</f>
        <v/>
      </c>
    </row>
    <row r="6185">
      <c r="A6185" t="inlineStr">
        <is>
          <t>2024-09-14 15:00</t>
        </is>
      </c>
      <c r="B6185" t="n">
        <v>9</v>
      </c>
      <c r="C6185" t="n">
        <v>14</v>
      </c>
      <c r="D6185" t="n">
        <v>15</v>
      </c>
      <c r="E6185" s="10" t="n">
        <v>0.2314496715479212</v>
      </c>
      <c r="F6185">
        <f>E6185*Parametrar!$B$7</f>
        <v/>
      </c>
    </row>
    <row r="6186">
      <c r="A6186" t="inlineStr">
        <is>
          <t>2024-09-14 16:00</t>
        </is>
      </c>
      <c r="B6186" t="n">
        <v>9</v>
      </c>
      <c r="C6186" t="n">
        <v>14</v>
      </c>
      <c r="D6186" t="n">
        <v>16</v>
      </c>
      <c r="E6186" s="10" t="n">
        <v>0.2293678630482871</v>
      </c>
      <c r="F6186">
        <f>E6186*Parametrar!$B$7</f>
        <v/>
      </c>
    </row>
    <row r="6187">
      <c r="A6187" t="inlineStr">
        <is>
          <t>2024-09-14 17:00</t>
        </is>
      </c>
      <c r="B6187" t="n">
        <v>9</v>
      </c>
      <c r="C6187" t="n">
        <v>14</v>
      </c>
      <c r="D6187" t="n">
        <v>17</v>
      </c>
      <c r="E6187" s="10" t="n">
        <v>0.2313179115162988</v>
      </c>
      <c r="F6187">
        <f>E6187*Parametrar!$B$7</f>
        <v/>
      </c>
    </row>
    <row r="6188">
      <c r="A6188" t="inlineStr">
        <is>
          <t>2024-09-14 18:00</t>
        </is>
      </c>
      <c r="B6188" t="n">
        <v>9</v>
      </c>
      <c r="C6188" t="n">
        <v>14</v>
      </c>
      <c r="D6188" t="n">
        <v>18</v>
      </c>
      <c r="E6188" s="10" t="n">
        <v>0.2411735618816549</v>
      </c>
      <c r="F6188">
        <f>E6188*Parametrar!$B$7</f>
        <v/>
      </c>
    </row>
    <row r="6189">
      <c r="A6189" t="inlineStr">
        <is>
          <t>2024-09-14 19:00</t>
        </is>
      </c>
      <c r="B6189" t="n">
        <v>9</v>
      </c>
      <c r="C6189" t="n">
        <v>14</v>
      </c>
      <c r="D6189" t="n">
        <v>19</v>
      </c>
      <c r="E6189" s="10" t="n">
        <v>0.2529265567023736</v>
      </c>
      <c r="F6189">
        <f>E6189*Parametrar!$B$7</f>
        <v/>
      </c>
    </row>
    <row r="6190">
      <c r="A6190" t="inlineStr">
        <is>
          <t>2024-09-14 20:00</t>
        </is>
      </c>
      <c r="B6190" t="n">
        <v>9</v>
      </c>
      <c r="C6190" t="n">
        <v>14</v>
      </c>
      <c r="D6190" t="n">
        <v>20</v>
      </c>
      <c r="E6190" s="10" t="n">
        <v>0.2633355992005438</v>
      </c>
      <c r="F6190">
        <f>E6190*Parametrar!$B$7</f>
        <v/>
      </c>
    </row>
    <row r="6191">
      <c r="A6191" t="inlineStr">
        <is>
          <t>2024-09-14 21:00</t>
        </is>
      </c>
      <c r="B6191" t="n">
        <v>9</v>
      </c>
      <c r="C6191" t="n">
        <v>14</v>
      </c>
      <c r="D6191" t="n">
        <v>21</v>
      </c>
      <c r="E6191" s="10" t="n">
        <v>0.267341104161865</v>
      </c>
      <c r="F6191">
        <f>E6191*Parametrar!$B$7</f>
        <v/>
      </c>
    </row>
    <row r="6192">
      <c r="A6192" t="inlineStr">
        <is>
          <t>2024-09-14 22:00</t>
        </is>
      </c>
      <c r="B6192" t="n">
        <v>9</v>
      </c>
      <c r="C6192" t="n">
        <v>14</v>
      </c>
      <c r="D6192" t="n">
        <v>22</v>
      </c>
      <c r="E6192" s="10" t="n">
        <v>0.2715837771801065</v>
      </c>
      <c r="F6192">
        <f>E6192*Parametrar!$B$7</f>
        <v/>
      </c>
    </row>
    <row r="6193">
      <c r="A6193" t="inlineStr">
        <is>
          <t>2024-09-14 23:00</t>
        </is>
      </c>
      <c r="B6193" t="n">
        <v>9</v>
      </c>
      <c r="C6193" t="n">
        <v>14</v>
      </c>
      <c r="D6193" t="n">
        <v>23</v>
      </c>
      <c r="E6193" s="10" t="n">
        <v>0.2733493616038468</v>
      </c>
      <c r="F6193">
        <f>E6193*Parametrar!$B$7</f>
        <v/>
      </c>
    </row>
    <row r="6194">
      <c r="A6194" t="inlineStr">
        <is>
          <t>2024-09-15 00:00</t>
        </is>
      </c>
      <c r="B6194" t="n">
        <v>9</v>
      </c>
      <c r="C6194" t="n">
        <v>15</v>
      </c>
      <c r="D6194" t="n">
        <v>0</v>
      </c>
      <c r="E6194" s="10" t="n">
        <v>0.3377536650608796</v>
      </c>
      <c r="F6194">
        <f>E6194*Parametrar!$B$7</f>
        <v/>
      </c>
    </row>
    <row r="6195">
      <c r="A6195" t="inlineStr">
        <is>
          <t>2024-09-15 01:00</t>
        </is>
      </c>
      <c r="B6195" t="n">
        <v>9</v>
      </c>
      <c r="C6195" t="n">
        <v>15</v>
      </c>
      <c r="D6195" t="n">
        <v>1</v>
      </c>
      <c r="E6195" s="10" t="n">
        <v>0.2725324494077879</v>
      </c>
      <c r="F6195">
        <f>E6195*Parametrar!$B$7</f>
        <v/>
      </c>
    </row>
    <row r="6196">
      <c r="A6196" t="inlineStr">
        <is>
          <t>2024-09-15 02:00</t>
        </is>
      </c>
      <c r="B6196" t="n">
        <v>9</v>
      </c>
      <c r="C6196" t="n">
        <v>15</v>
      </c>
      <c r="D6196" t="n">
        <v>2</v>
      </c>
      <c r="E6196" s="10" t="n">
        <v>0.2691857446045787</v>
      </c>
      <c r="F6196">
        <f>E6196*Parametrar!$B$7</f>
        <v/>
      </c>
    </row>
    <row r="6197">
      <c r="A6197" t="inlineStr">
        <is>
          <t>2024-09-15 03:00</t>
        </is>
      </c>
      <c r="B6197" t="n">
        <v>9</v>
      </c>
      <c r="C6197" t="n">
        <v>15</v>
      </c>
      <c r="D6197" t="n">
        <v>3</v>
      </c>
      <c r="E6197" s="10" t="n">
        <v>0.2658917438140185</v>
      </c>
      <c r="F6197">
        <f>E6197*Parametrar!$B$7</f>
        <v/>
      </c>
    </row>
    <row r="6198">
      <c r="A6198" t="inlineStr">
        <is>
          <t>2024-09-15 04:00</t>
        </is>
      </c>
      <c r="B6198" t="n">
        <v>9</v>
      </c>
      <c r="C6198" t="n">
        <v>15</v>
      </c>
      <c r="D6198" t="n">
        <v>4</v>
      </c>
      <c r="E6198" s="10" t="n">
        <v>0.2597517263404143</v>
      </c>
      <c r="F6198">
        <f>E6198*Parametrar!$B$7</f>
        <v/>
      </c>
    </row>
    <row r="6199">
      <c r="A6199" t="inlineStr">
        <is>
          <t>2024-09-15 05:00</t>
        </is>
      </c>
      <c r="B6199" t="n">
        <v>9</v>
      </c>
      <c r="C6199" t="n">
        <v>15</v>
      </c>
      <c r="D6199" t="n">
        <v>5</v>
      </c>
      <c r="E6199" s="10" t="n">
        <v>0.2543232130375711</v>
      </c>
      <c r="F6199">
        <f>E6199*Parametrar!$B$7</f>
        <v/>
      </c>
    </row>
    <row r="6200">
      <c r="A6200" t="inlineStr">
        <is>
          <t>2024-09-15 06:00</t>
        </is>
      </c>
      <c r="B6200" t="n">
        <v>9</v>
      </c>
      <c r="C6200" t="n">
        <v>15</v>
      </c>
      <c r="D6200" t="n">
        <v>6</v>
      </c>
      <c r="E6200" s="10" t="n">
        <v>0.2444939146785395</v>
      </c>
      <c r="F6200">
        <f>E6200*Parametrar!$B$7</f>
        <v/>
      </c>
    </row>
    <row r="6201">
      <c r="A6201" t="inlineStr">
        <is>
          <t>2024-09-15 07:00</t>
        </is>
      </c>
      <c r="B6201" t="n">
        <v>9</v>
      </c>
      <c r="C6201" t="n">
        <v>15</v>
      </c>
      <c r="D6201" t="n">
        <v>7</v>
      </c>
      <c r="E6201" s="10" t="n">
        <v>0.2259948062387535</v>
      </c>
      <c r="F6201">
        <f>E6201*Parametrar!$B$7</f>
        <v/>
      </c>
    </row>
    <row r="6202">
      <c r="A6202" t="inlineStr">
        <is>
          <t>2024-09-15 08:00</t>
        </is>
      </c>
      <c r="B6202" t="n">
        <v>9</v>
      </c>
      <c r="C6202" t="n">
        <v>15</v>
      </c>
      <c r="D6202" t="n">
        <v>8</v>
      </c>
      <c r="E6202" s="10" t="n">
        <v>0.2161128038670729</v>
      </c>
      <c r="F6202">
        <f>E6202*Parametrar!$B$7</f>
        <v/>
      </c>
    </row>
    <row r="6203">
      <c r="A6203" t="inlineStr">
        <is>
          <t>2024-09-15 09:00</t>
        </is>
      </c>
      <c r="B6203" t="n">
        <v>9</v>
      </c>
      <c r="C6203" t="n">
        <v>15</v>
      </c>
      <c r="D6203" t="n">
        <v>9</v>
      </c>
      <c r="E6203" s="10" t="n">
        <v>0.2194068046576331</v>
      </c>
      <c r="F6203">
        <f>E6203*Parametrar!$B$7</f>
        <v/>
      </c>
    </row>
    <row r="6204">
      <c r="A6204" t="inlineStr">
        <is>
          <t>2024-09-15 10:00</t>
        </is>
      </c>
      <c r="B6204" t="n">
        <v>9</v>
      </c>
      <c r="C6204" t="n">
        <v>15</v>
      </c>
      <c r="D6204" t="n">
        <v>10</v>
      </c>
      <c r="E6204" s="10" t="n">
        <v>0.2346382643131834</v>
      </c>
      <c r="F6204">
        <f>E6204*Parametrar!$B$7</f>
        <v/>
      </c>
    </row>
    <row r="6205">
      <c r="A6205" t="inlineStr">
        <is>
          <t>2024-09-15 11:00</t>
        </is>
      </c>
      <c r="B6205" t="n">
        <v>9</v>
      </c>
      <c r="C6205" t="n">
        <v>15</v>
      </c>
      <c r="D6205" t="n">
        <v>11</v>
      </c>
      <c r="E6205" s="10" t="n">
        <v>0.2505021721205213</v>
      </c>
      <c r="F6205">
        <f>E6205*Parametrar!$B$7</f>
        <v/>
      </c>
    </row>
    <row r="6206">
      <c r="A6206" t="inlineStr">
        <is>
          <t>2024-09-15 12:00</t>
        </is>
      </c>
      <c r="B6206" t="n">
        <v>9</v>
      </c>
      <c r="C6206" t="n">
        <v>15</v>
      </c>
      <c r="D6206" t="n">
        <v>12</v>
      </c>
      <c r="E6206" s="10" t="n">
        <v>0.260278766466904</v>
      </c>
      <c r="F6206">
        <f>E6206*Parametrar!$B$7</f>
        <v/>
      </c>
    </row>
    <row r="6207">
      <c r="A6207" t="inlineStr">
        <is>
          <t>2024-09-15 13:00</t>
        </is>
      </c>
      <c r="B6207" t="n">
        <v>9</v>
      </c>
      <c r="C6207" t="n">
        <v>15</v>
      </c>
      <c r="D6207" t="n">
        <v>13</v>
      </c>
      <c r="E6207" s="10" t="n">
        <v>0.2728486734836816</v>
      </c>
      <c r="F6207">
        <f>E6207*Parametrar!$B$7</f>
        <v/>
      </c>
    </row>
    <row r="6208">
      <c r="A6208" t="inlineStr">
        <is>
          <t>2024-09-15 14:00</t>
        </is>
      </c>
      <c r="B6208" t="n">
        <v>9</v>
      </c>
      <c r="C6208" t="n">
        <v>15</v>
      </c>
      <c r="D6208" t="n">
        <v>14</v>
      </c>
      <c r="E6208" s="10" t="n">
        <v>0.2789096349383124</v>
      </c>
      <c r="F6208">
        <f>E6208*Parametrar!$B$7</f>
        <v/>
      </c>
    </row>
    <row r="6209">
      <c r="A6209" t="inlineStr">
        <is>
          <t>2024-09-15 15:00</t>
        </is>
      </c>
      <c r="B6209" t="n">
        <v>9</v>
      </c>
      <c r="C6209" t="n">
        <v>15</v>
      </c>
      <c r="D6209" t="n">
        <v>15</v>
      </c>
      <c r="E6209" s="10" t="n">
        <v>0.3035224088453781</v>
      </c>
      <c r="F6209">
        <f>E6209*Parametrar!$B$7</f>
        <v/>
      </c>
    </row>
    <row r="6210">
      <c r="A6210" t="inlineStr">
        <is>
          <t>2024-09-15 16:00</t>
        </is>
      </c>
      <c r="B6210" t="n">
        <v>9</v>
      </c>
      <c r="C6210" t="n">
        <v>15</v>
      </c>
      <c r="D6210" t="n">
        <v>16</v>
      </c>
      <c r="E6210" s="10" t="n">
        <v>0.2291570469976913</v>
      </c>
      <c r="F6210">
        <f>E6210*Parametrar!$B$7</f>
        <v/>
      </c>
    </row>
    <row r="6211">
      <c r="A6211" t="inlineStr">
        <is>
          <t>2024-09-15 17:00</t>
        </is>
      </c>
      <c r="B6211" t="n">
        <v>9</v>
      </c>
      <c r="C6211" t="n">
        <v>15</v>
      </c>
      <c r="D6211" t="n">
        <v>17</v>
      </c>
      <c r="E6211" s="10" t="n">
        <v>0.2800164192039406</v>
      </c>
      <c r="F6211">
        <f>E6211*Parametrar!$B$7</f>
        <v/>
      </c>
    </row>
    <row r="6212">
      <c r="A6212" t="inlineStr">
        <is>
          <t>2024-09-15 18:00</t>
        </is>
      </c>
      <c r="B6212" t="n">
        <v>9</v>
      </c>
      <c r="C6212" t="n">
        <v>15</v>
      </c>
      <c r="D6212" t="n">
        <v>18</v>
      </c>
      <c r="E6212" s="10" t="n">
        <v>0.2917694140246593</v>
      </c>
      <c r="F6212">
        <f>E6212*Parametrar!$B$7</f>
        <v/>
      </c>
    </row>
    <row r="6213">
      <c r="A6213" t="inlineStr">
        <is>
          <t>2024-09-15 19:00</t>
        </is>
      </c>
      <c r="B6213" t="n">
        <v>9</v>
      </c>
      <c r="C6213" t="n">
        <v>15</v>
      </c>
      <c r="D6213" t="n">
        <v>19</v>
      </c>
      <c r="E6213" s="10" t="n">
        <v>0.3092407942177906</v>
      </c>
      <c r="F6213">
        <f>E6213*Parametrar!$B$7</f>
        <v/>
      </c>
    </row>
    <row r="6214">
      <c r="A6214" t="inlineStr">
        <is>
          <t>2024-09-15 20:00</t>
        </is>
      </c>
      <c r="B6214" t="n">
        <v>9</v>
      </c>
      <c r="C6214" t="n">
        <v>15</v>
      </c>
      <c r="D6214" t="n">
        <v>20</v>
      </c>
      <c r="E6214" s="10" t="n">
        <v>0.3258162061958895</v>
      </c>
      <c r="F6214">
        <f>E6214*Parametrar!$B$7</f>
        <v/>
      </c>
    </row>
    <row r="6215">
      <c r="A6215" t="inlineStr">
        <is>
          <t>2024-09-15 21:00</t>
        </is>
      </c>
      <c r="B6215" t="n">
        <v>9</v>
      </c>
      <c r="C6215" t="n">
        <v>15</v>
      </c>
      <c r="D6215" t="n">
        <v>21</v>
      </c>
      <c r="E6215" s="10" t="n">
        <v>0.3383861132126672</v>
      </c>
      <c r="F6215">
        <f>E6215*Parametrar!$B$7</f>
        <v/>
      </c>
    </row>
    <row r="6216">
      <c r="A6216" t="inlineStr">
        <is>
          <t>2024-09-15 22:00</t>
        </is>
      </c>
      <c r="B6216" t="n">
        <v>9</v>
      </c>
      <c r="C6216" t="n">
        <v>15</v>
      </c>
      <c r="D6216" t="n">
        <v>22</v>
      </c>
      <c r="E6216" s="10" t="n">
        <v>0.3404152176996523</v>
      </c>
      <c r="F6216">
        <f>E6216*Parametrar!$B$7</f>
        <v/>
      </c>
    </row>
    <row r="6217">
      <c r="A6217" t="inlineStr">
        <is>
          <t>2024-09-15 23:00</t>
        </is>
      </c>
      <c r="B6217" t="n">
        <v>9</v>
      </c>
      <c r="C6217" t="n">
        <v>15</v>
      </c>
      <c r="D6217" t="n">
        <v>23</v>
      </c>
      <c r="E6217" s="10" t="n">
        <v>0.3439727385534573</v>
      </c>
      <c r="F6217">
        <f>E6217*Parametrar!$B$7</f>
        <v/>
      </c>
    </row>
    <row r="6218">
      <c r="A6218" t="inlineStr">
        <is>
          <t>2024-09-16 00:00</t>
        </is>
      </c>
      <c r="B6218" t="n">
        <v>9</v>
      </c>
      <c r="C6218" t="n">
        <v>16</v>
      </c>
      <c r="D6218" t="n">
        <v>0</v>
      </c>
      <c r="E6218" s="10" t="n">
        <v>0.3683219923972781</v>
      </c>
      <c r="F6218">
        <f>E6218*Parametrar!$B$7</f>
        <v/>
      </c>
    </row>
    <row r="6219">
      <c r="A6219" t="inlineStr">
        <is>
          <t>2024-09-16 01:00</t>
        </is>
      </c>
      <c r="B6219" t="n">
        <v>9</v>
      </c>
      <c r="C6219" t="n">
        <v>16</v>
      </c>
      <c r="D6219" t="n">
        <v>1</v>
      </c>
      <c r="E6219" s="10" t="n">
        <v>0.3396510095162423</v>
      </c>
      <c r="F6219">
        <f>E6219*Parametrar!$B$7</f>
        <v/>
      </c>
    </row>
    <row r="6220">
      <c r="A6220" t="inlineStr">
        <is>
          <t>2024-09-16 02:00</t>
        </is>
      </c>
      <c r="B6220" t="n">
        <v>9</v>
      </c>
      <c r="C6220" t="n">
        <v>16</v>
      </c>
      <c r="D6220" t="n">
        <v>2</v>
      </c>
      <c r="E6220" s="10" t="n">
        <v>0.3444734266736224</v>
      </c>
      <c r="F6220">
        <f>E6220*Parametrar!$B$7</f>
        <v/>
      </c>
    </row>
    <row r="6221">
      <c r="A6221" t="inlineStr">
        <is>
          <t>2024-09-16 03:00</t>
        </is>
      </c>
      <c r="B6221" t="n">
        <v>9</v>
      </c>
      <c r="C6221" t="n">
        <v>16</v>
      </c>
      <c r="D6221" t="n">
        <v>3</v>
      </c>
      <c r="E6221" s="10" t="n">
        <v>0.3480309475274274</v>
      </c>
      <c r="F6221">
        <f>E6221*Parametrar!$B$7</f>
        <v/>
      </c>
    </row>
    <row r="6222">
      <c r="A6222" t="inlineStr">
        <is>
          <t>2024-09-16 04:00</t>
        </is>
      </c>
      <c r="B6222" t="n">
        <v>9</v>
      </c>
      <c r="C6222" t="n">
        <v>16</v>
      </c>
      <c r="D6222" t="n">
        <v>4</v>
      </c>
      <c r="E6222" s="10" t="n">
        <v>0.3475039074009378</v>
      </c>
      <c r="F6222">
        <f>E6222*Parametrar!$B$7</f>
        <v/>
      </c>
    </row>
    <row r="6223">
      <c r="A6223" t="inlineStr">
        <is>
          <t>2024-09-16 05:00</t>
        </is>
      </c>
      <c r="B6223" t="n">
        <v>9</v>
      </c>
      <c r="C6223" t="n">
        <v>16</v>
      </c>
      <c r="D6223" t="n">
        <v>5</v>
      </c>
      <c r="E6223" s="10" t="n">
        <v>0.3458173789961709</v>
      </c>
      <c r="F6223">
        <f>E6223*Parametrar!$B$7</f>
        <v/>
      </c>
    </row>
    <row r="6224">
      <c r="A6224" t="inlineStr">
        <is>
          <t>2024-09-16 06:00</t>
        </is>
      </c>
      <c r="B6224" t="n">
        <v>9</v>
      </c>
      <c r="C6224" t="n">
        <v>16</v>
      </c>
      <c r="D6224" t="n">
        <v>6</v>
      </c>
      <c r="E6224" s="10" t="n">
        <v>0.335092112422107</v>
      </c>
      <c r="F6224">
        <f>E6224*Parametrar!$B$7</f>
        <v/>
      </c>
    </row>
    <row r="6225">
      <c r="A6225" t="inlineStr">
        <is>
          <t>2024-09-16 07:00</t>
        </is>
      </c>
      <c r="B6225" t="n">
        <v>9</v>
      </c>
      <c r="C6225" t="n">
        <v>16</v>
      </c>
      <c r="D6225" t="n">
        <v>7</v>
      </c>
      <c r="E6225" s="10" t="n">
        <v>0.3137996913119259</v>
      </c>
      <c r="F6225">
        <f>E6225*Parametrar!$B$7</f>
        <v/>
      </c>
    </row>
    <row r="6226">
      <c r="A6226" t="inlineStr">
        <is>
          <t>2024-09-16 08:00</t>
        </is>
      </c>
      <c r="B6226" t="n">
        <v>9</v>
      </c>
      <c r="C6226" t="n">
        <v>16</v>
      </c>
      <c r="D6226" t="n">
        <v>8</v>
      </c>
      <c r="E6226" s="10" t="n">
        <v>0.3015723603773665</v>
      </c>
      <c r="F6226">
        <f>E6226*Parametrar!$B$7</f>
        <v/>
      </c>
    </row>
    <row r="6227">
      <c r="A6227" t="inlineStr">
        <is>
          <t>2024-09-16 09:00</t>
        </is>
      </c>
      <c r="B6227" t="n">
        <v>9</v>
      </c>
      <c r="C6227" t="n">
        <v>16</v>
      </c>
      <c r="D6227" t="n">
        <v>9</v>
      </c>
      <c r="E6227" s="10" t="n">
        <v>0.2938248705179689</v>
      </c>
      <c r="F6227">
        <f>E6227*Parametrar!$B$7</f>
        <v/>
      </c>
    </row>
    <row r="6228">
      <c r="A6228" t="inlineStr">
        <is>
          <t>2024-09-16 10:00</t>
        </is>
      </c>
      <c r="B6228" t="n">
        <v>9</v>
      </c>
      <c r="C6228" t="n">
        <v>16</v>
      </c>
      <c r="D6228" t="n">
        <v>10</v>
      </c>
      <c r="E6228" s="10" t="n">
        <v>0.2669721760733222</v>
      </c>
      <c r="F6228">
        <f>E6228*Parametrar!$B$7</f>
        <v/>
      </c>
    </row>
    <row r="6229">
      <c r="A6229" t="inlineStr">
        <is>
          <t>2024-09-16 11:00</t>
        </is>
      </c>
      <c r="B6229" t="n">
        <v>9</v>
      </c>
      <c r="C6229" t="n">
        <v>16</v>
      </c>
      <c r="D6229" t="n">
        <v>11</v>
      </c>
      <c r="E6229" s="10" t="n">
        <v>0.2913477819234677</v>
      </c>
      <c r="F6229">
        <f>E6229*Parametrar!$B$7</f>
        <v/>
      </c>
    </row>
    <row r="6230">
      <c r="A6230" t="inlineStr">
        <is>
          <t>2024-09-16 12:00</t>
        </is>
      </c>
      <c r="B6230" t="n">
        <v>9</v>
      </c>
      <c r="C6230" t="n">
        <v>16</v>
      </c>
      <c r="D6230" t="n">
        <v>12</v>
      </c>
      <c r="E6230" s="10" t="n">
        <v>0.2870787568989017</v>
      </c>
      <c r="F6230">
        <f>E6230*Parametrar!$B$7</f>
        <v/>
      </c>
    </row>
    <row r="6231">
      <c r="A6231" t="inlineStr">
        <is>
          <t>2024-09-16 13:00</t>
        </is>
      </c>
      <c r="B6231" t="n">
        <v>9</v>
      </c>
      <c r="C6231" t="n">
        <v>16</v>
      </c>
      <c r="D6231" t="n">
        <v>13</v>
      </c>
      <c r="E6231" s="10" t="n">
        <v>0.2845489642917514</v>
      </c>
      <c r="F6231">
        <f>E6231*Parametrar!$B$7</f>
        <v/>
      </c>
    </row>
    <row r="6232">
      <c r="A6232" t="inlineStr">
        <is>
          <t>2024-09-16 14:00</t>
        </is>
      </c>
      <c r="B6232" t="n">
        <v>9</v>
      </c>
      <c r="C6232" t="n">
        <v>16</v>
      </c>
      <c r="D6232" t="n">
        <v>14</v>
      </c>
      <c r="E6232" s="10" t="n">
        <v>0.2869733488736038</v>
      </c>
      <c r="F6232">
        <f>E6232*Parametrar!$B$7</f>
        <v/>
      </c>
    </row>
    <row r="6233">
      <c r="A6233" t="inlineStr">
        <is>
          <t>2024-09-16 15:00</t>
        </is>
      </c>
      <c r="B6233" t="n">
        <v>9</v>
      </c>
      <c r="C6233" t="n">
        <v>16</v>
      </c>
      <c r="D6233" t="n">
        <v>15</v>
      </c>
      <c r="E6233" s="10" t="n">
        <v>0.2876848530443648</v>
      </c>
      <c r="F6233">
        <f>E6233*Parametrar!$B$7</f>
        <v/>
      </c>
    </row>
    <row r="6234">
      <c r="A6234" t="inlineStr">
        <is>
          <t>2024-09-16 16:00</t>
        </is>
      </c>
      <c r="B6234" t="n">
        <v>9</v>
      </c>
      <c r="C6234" t="n">
        <v>16</v>
      </c>
      <c r="D6234" t="n">
        <v>16</v>
      </c>
      <c r="E6234" s="10" t="n">
        <v>0.2931660703598569</v>
      </c>
      <c r="F6234">
        <f>E6234*Parametrar!$B$7</f>
        <v/>
      </c>
    </row>
    <row r="6235">
      <c r="A6235" t="inlineStr">
        <is>
          <t>2024-09-16 17:00</t>
        </is>
      </c>
      <c r="B6235" t="n">
        <v>9</v>
      </c>
      <c r="C6235" t="n">
        <v>16</v>
      </c>
      <c r="D6235" t="n">
        <v>17</v>
      </c>
      <c r="E6235" s="10" t="n">
        <v>0.3056305693513366</v>
      </c>
      <c r="F6235">
        <f>E6235*Parametrar!$B$7</f>
        <v/>
      </c>
    </row>
    <row r="6236">
      <c r="A6236" t="inlineStr">
        <is>
          <t>2024-09-16 18:00</t>
        </is>
      </c>
      <c r="B6236" t="n">
        <v>9</v>
      </c>
      <c r="C6236" t="n">
        <v>16</v>
      </c>
      <c r="D6236" t="n">
        <v>18</v>
      </c>
      <c r="E6236" s="10" t="n">
        <v>0.327265566543736</v>
      </c>
      <c r="F6236">
        <f>E6236*Parametrar!$B$7</f>
        <v/>
      </c>
    </row>
    <row r="6237">
      <c r="A6237" t="inlineStr">
        <is>
          <t>2024-09-16 19:00</t>
        </is>
      </c>
      <c r="B6237" t="n">
        <v>9</v>
      </c>
      <c r="C6237" t="n">
        <v>16</v>
      </c>
      <c r="D6237" t="n">
        <v>19</v>
      </c>
      <c r="E6237" s="10" t="n">
        <v>0.347134979312395</v>
      </c>
      <c r="F6237">
        <f>E6237*Parametrar!$B$7</f>
        <v/>
      </c>
    </row>
    <row r="6238">
      <c r="A6238" t="inlineStr">
        <is>
          <t>2024-09-16 20:00</t>
        </is>
      </c>
      <c r="B6238" t="n">
        <v>9</v>
      </c>
      <c r="C6238" t="n">
        <v>16</v>
      </c>
      <c r="D6238" t="n">
        <v>20</v>
      </c>
      <c r="E6238" s="10" t="n">
        <v>0.360706262569503</v>
      </c>
      <c r="F6238">
        <f>E6238*Parametrar!$B$7</f>
        <v/>
      </c>
    </row>
    <row r="6239">
      <c r="A6239" t="inlineStr">
        <is>
          <t>2024-09-16 21:00</t>
        </is>
      </c>
      <c r="B6239" t="n">
        <v>9</v>
      </c>
      <c r="C6239" t="n">
        <v>16</v>
      </c>
      <c r="D6239" t="n">
        <v>21</v>
      </c>
      <c r="E6239" s="10" t="n">
        <v>0.3659239598217504</v>
      </c>
      <c r="F6239">
        <f>E6239*Parametrar!$B$7</f>
        <v/>
      </c>
    </row>
    <row r="6240">
      <c r="A6240" t="inlineStr">
        <is>
          <t>2024-09-16 22:00</t>
        </is>
      </c>
      <c r="B6240" t="n">
        <v>9</v>
      </c>
      <c r="C6240" t="n">
        <v>16</v>
      </c>
      <c r="D6240" t="n">
        <v>22</v>
      </c>
      <c r="E6240" s="10" t="n">
        <v>0.3676104882265172</v>
      </c>
      <c r="F6240">
        <f>E6240*Parametrar!$B$7</f>
        <v/>
      </c>
    </row>
    <row r="6241">
      <c r="A6241" t="inlineStr">
        <is>
          <t>2024-09-16 23:00</t>
        </is>
      </c>
      <c r="B6241" t="n">
        <v>9</v>
      </c>
      <c r="C6241" t="n">
        <v>16</v>
      </c>
      <c r="D6241" t="n">
        <v>23</v>
      </c>
      <c r="E6241" s="10" t="n">
        <v>0.3697450007388001</v>
      </c>
      <c r="F6241">
        <f>E6241*Parametrar!$B$7</f>
        <v/>
      </c>
    </row>
    <row r="6242">
      <c r="A6242" t="inlineStr">
        <is>
          <t>2024-09-17 00:00</t>
        </is>
      </c>
      <c r="B6242" t="n">
        <v>9</v>
      </c>
      <c r="C6242" t="n">
        <v>17</v>
      </c>
      <c r="D6242" t="n">
        <v>0</v>
      </c>
      <c r="E6242" s="10" t="n">
        <v>0.285840212601651</v>
      </c>
      <c r="F6242">
        <f>E6242*Parametrar!$B$7</f>
        <v/>
      </c>
    </row>
    <row r="6243">
      <c r="A6243" t="inlineStr">
        <is>
          <t>2024-09-17 01:00</t>
        </is>
      </c>
      <c r="B6243" t="n">
        <v>9</v>
      </c>
      <c r="C6243" t="n">
        <v>17</v>
      </c>
      <c r="D6243" t="n">
        <v>1</v>
      </c>
      <c r="E6243" s="10" t="n">
        <v>0.3668989840557562</v>
      </c>
      <c r="F6243">
        <f>E6243*Parametrar!$B$7</f>
        <v/>
      </c>
    </row>
    <row r="6244">
      <c r="A6244" t="inlineStr">
        <is>
          <t>2024-09-17 02:00</t>
        </is>
      </c>
      <c r="B6244" t="n">
        <v>9</v>
      </c>
      <c r="C6244" t="n">
        <v>17</v>
      </c>
      <c r="D6244" t="n">
        <v>2</v>
      </c>
      <c r="E6244" s="10" t="n">
        <v>0.343630162471239</v>
      </c>
      <c r="F6244">
        <f>E6244*Parametrar!$B$7</f>
        <v/>
      </c>
    </row>
    <row r="6245">
      <c r="A6245" t="inlineStr">
        <is>
          <t>2024-09-17 03:00</t>
        </is>
      </c>
      <c r="B6245" t="n">
        <v>9</v>
      </c>
      <c r="C6245" t="n">
        <v>17</v>
      </c>
      <c r="D6245" t="n">
        <v>3</v>
      </c>
      <c r="E6245" s="10" t="n">
        <v>0.3614968227592375</v>
      </c>
      <c r="F6245">
        <f>E6245*Parametrar!$B$7</f>
        <v/>
      </c>
    </row>
    <row r="6246">
      <c r="A6246" t="inlineStr">
        <is>
          <t>2024-09-17 04:00</t>
        </is>
      </c>
      <c r="B6246" t="n">
        <v>9</v>
      </c>
      <c r="C6246" t="n">
        <v>17</v>
      </c>
      <c r="D6246" t="n">
        <v>4</v>
      </c>
      <c r="E6246" s="10" t="n">
        <v>0.3575440218105652</v>
      </c>
      <c r="F6246">
        <f>E6246*Parametrar!$B$7</f>
        <v/>
      </c>
    </row>
    <row r="6247">
      <c r="A6247" t="inlineStr">
        <is>
          <t>2024-09-17 05:00</t>
        </is>
      </c>
      <c r="B6247" t="n">
        <v>9</v>
      </c>
      <c r="C6247" t="n">
        <v>17</v>
      </c>
      <c r="D6247" t="n">
        <v>5</v>
      </c>
      <c r="E6247" s="10" t="n">
        <v>0.3567534616208308</v>
      </c>
      <c r="F6247">
        <f>E6247*Parametrar!$B$7</f>
        <v/>
      </c>
    </row>
    <row r="6248">
      <c r="A6248" t="inlineStr">
        <is>
          <t>2024-09-17 06:00</t>
        </is>
      </c>
      <c r="B6248" t="n">
        <v>9</v>
      </c>
      <c r="C6248" t="n">
        <v>17</v>
      </c>
      <c r="D6248" t="n">
        <v>6</v>
      </c>
      <c r="E6248" s="10" t="n">
        <v>0.3492431398183536</v>
      </c>
      <c r="F6248">
        <f>E6248*Parametrar!$B$7</f>
        <v/>
      </c>
    </row>
    <row r="6249">
      <c r="A6249" t="inlineStr">
        <is>
          <t>2024-09-17 07:00</t>
        </is>
      </c>
      <c r="B6249" t="n">
        <v>9</v>
      </c>
      <c r="C6249" t="n">
        <v>17</v>
      </c>
      <c r="D6249" t="n">
        <v>7</v>
      </c>
      <c r="E6249" s="10" t="n">
        <v>0.325131054031453</v>
      </c>
      <c r="F6249">
        <f>E6249*Parametrar!$B$7</f>
        <v/>
      </c>
    </row>
    <row r="6250">
      <c r="A6250" t="inlineStr">
        <is>
          <t>2024-09-17 08:00</t>
        </is>
      </c>
      <c r="B6250" t="n">
        <v>9</v>
      </c>
      <c r="C6250" t="n">
        <v>17</v>
      </c>
      <c r="D6250" t="n">
        <v>8</v>
      </c>
      <c r="E6250" s="10" t="n">
        <v>0.302362920567101</v>
      </c>
      <c r="F6250">
        <f>E6250*Parametrar!$B$7</f>
        <v/>
      </c>
    </row>
    <row r="6251">
      <c r="A6251" t="inlineStr">
        <is>
          <t>2024-09-17 09:00</t>
        </is>
      </c>
      <c r="B6251" t="n">
        <v>9</v>
      </c>
      <c r="C6251" t="n">
        <v>17</v>
      </c>
      <c r="D6251" t="n">
        <v>9</v>
      </c>
      <c r="E6251" s="10" t="n">
        <v>0.2846280203107249</v>
      </c>
      <c r="F6251">
        <f>E6251*Parametrar!$B$7</f>
        <v/>
      </c>
    </row>
    <row r="6252">
      <c r="A6252" t="inlineStr">
        <is>
          <t>2024-09-17 10:00</t>
        </is>
      </c>
      <c r="B6252" t="n">
        <v>9</v>
      </c>
      <c r="C6252" t="n">
        <v>17</v>
      </c>
      <c r="D6252" t="n">
        <v>10</v>
      </c>
      <c r="E6252" s="10" t="n">
        <v>0.2663924319341837</v>
      </c>
      <c r="F6252">
        <f>E6252*Parametrar!$B$7</f>
        <v/>
      </c>
    </row>
    <row r="6253">
      <c r="A6253" t="inlineStr">
        <is>
          <t>2024-09-17 11:00</t>
        </is>
      </c>
      <c r="B6253" t="n">
        <v>9</v>
      </c>
      <c r="C6253" t="n">
        <v>17</v>
      </c>
      <c r="D6253" t="n">
        <v>11</v>
      </c>
      <c r="E6253" s="10" t="n">
        <v>0.2534008928162143</v>
      </c>
      <c r="F6253">
        <f>E6253*Parametrar!$B$7</f>
        <v/>
      </c>
    </row>
    <row r="6254">
      <c r="A6254" t="inlineStr">
        <is>
          <t>2024-09-17 12:00</t>
        </is>
      </c>
      <c r="B6254" t="n">
        <v>9</v>
      </c>
      <c r="C6254" t="n">
        <v>17</v>
      </c>
      <c r="D6254" t="n">
        <v>12</v>
      </c>
      <c r="E6254" s="10" t="n">
        <v>0.2472081713299611</v>
      </c>
      <c r="F6254">
        <f>E6254*Parametrar!$B$7</f>
        <v/>
      </c>
    </row>
    <row r="6255">
      <c r="A6255" t="inlineStr">
        <is>
          <t>2024-09-17 13:00</t>
        </is>
      </c>
      <c r="B6255" t="n">
        <v>9</v>
      </c>
      <c r="C6255" t="n">
        <v>17</v>
      </c>
      <c r="D6255" t="n">
        <v>13</v>
      </c>
      <c r="E6255" s="10" t="n">
        <v>0.241726954014469</v>
      </c>
      <c r="F6255">
        <f>E6255*Parametrar!$B$7</f>
        <v/>
      </c>
    </row>
    <row r="6256">
      <c r="A6256" t="inlineStr">
        <is>
          <t>2024-09-17 14:00</t>
        </is>
      </c>
      <c r="B6256" t="n">
        <v>9</v>
      </c>
      <c r="C6256" t="n">
        <v>17</v>
      </c>
      <c r="D6256" t="n">
        <v>14</v>
      </c>
      <c r="E6256" s="10" t="n">
        <v>0.2363774967305992</v>
      </c>
      <c r="F6256">
        <f>E6256*Parametrar!$B$7</f>
        <v/>
      </c>
    </row>
    <row r="6257">
      <c r="A6257" t="inlineStr">
        <is>
          <t>2024-09-17 15:00</t>
        </is>
      </c>
      <c r="B6257" t="n">
        <v>9</v>
      </c>
      <c r="C6257" t="n">
        <v>17</v>
      </c>
      <c r="D6257" t="n">
        <v>15</v>
      </c>
      <c r="E6257" s="10" t="n">
        <v>0.2328463278831187</v>
      </c>
      <c r="F6257">
        <f>E6257*Parametrar!$B$7</f>
        <v/>
      </c>
    </row>
    <row r="6258">
      <c r="A6258" t="inlineStr">
        <is>
          <t>2024-09-17 16:00</t>
        </is>
      </c>
      <c r="B6258" t="n">
        <v>9</v>
      </c>
      <c r="C6258" t="n">
        <v>17</v>
      </c>
      <c r="D6258" t="n">
        <v>16</v>
      </c>
      <c r="E6258" s="10" t="n">
        <v>0.2087342420962181</v>
      </c>
      <c r="F6258">
        <f>E6258*Parametrar!$B$7</f>
        <v/>
      </c>
    </row>
    <row r="6259">
      <c r="A6259" t="inlineStr">
        <is>
          <t>2024-09-17 17:00</t>
        </is>
      </c>
      <c r="B6259" t="n">
        <v>9</v>
      </c>
      <c r="C6259" t="n">
        <v>17</v>
      </c>
      <c r="D6259" t="n">
        <v>17</v>
      </c>
      <c r="E6259" s="10" t="n">
        <v>0.2235177176442522</v>
      </c>
      <c r="F6259">
        <f>E6259*Parametrar!$B$7</f>
        <v/>
      </c>
    </row>
    <row r="6260">
      <c r="A6260" t="inlineStr">
        <is>
          <t>2024-09-17 18:00</t>
        </is>
      </c>
      <c r="B6260" t="n">
        <v>9</v>
      </c>
      <c r="C6260" t="n">
        <v>17</v>
      </c>
      <c r="D6260" t="n">
        <v>18</v>
      </c>
      <c r="E6260" s="10" t="n">
        <v>0.2321348237123577</v>
      </c>
      <c r="F6260">
        <f>E6260*Parametrar!$B$7</f>
        <v/>
      </c>
    </row>
    <row r="6261">
      <c r="A6261" t="inlineStr">
        <is>
          <t>2024-09-17 19:00</t>
        </is>
      </c>
      <c r="B6261" t="n">
        <v>9</v>
      </c>
      <c r="C6261" t="n">
        <v>17</v>
      </c>
      <c r="D6261" t="n">
        <v>19</v>
      </c>
      <c r="E6261" s="10" t="n">
        <v>0.2478933234943976</v>
      </c>
      <c r="F6261">
        <f>E6261*Parametrar!$B$7</f>
        <v/>
      </c>
    </row>
    <row r="6262">
      <c r="A6262" t="inlineStr">
        <is>
          <t>2024-09-17 20:00</t>
        </is>
      </c>
      <c r="B6262" t="n">
        <v>9</v>
      </c>
      <c r="C6262" t="n">
        <v>17</v>
      </c>
      <c r="D6262" t="n">
        <v>20</v>
      </c>
      <c r="E6262" s="10" t="n">
        <v>0.2603051184732284</v>
      </c>
      <c r="F6262">
        <f>E6262*Parametrar!$B$7</f>
        <v/>
      </c>
    </row>
    <row r="6263">
      <c r="A6263" t="inlineStr">
        <is>
          <t>2024-09-17 21:00</t>
        </is>
      </c>
      <c r="B6263" t="n">
        <v>9</v>
      </c>
      <c r="C6263" t="n">
        <v>17</v>
      </c>
      <c r="D6263" t="n">
        <v>21</v>
      </c>
      <c r="E6263" s="10" t="n">
        <v>0.2706087529461007</v>
      </c>
      <c r="F6263">
        <f>E6263*Parametrar!$B$7</f>
        <v/>
      </c>
    </row>
    <row r="6264">
      <c r="A6264" t="inlineStr">
        <is>
          <t>2024-09-17 22:00</t>
        </is>
      </c>
      <c r="B6264" t="n">
        <v>9</v>
      </c>
      <c r="C6264" t="n">
        <v>17</v>
      </c>
      <c r="D6264" t="n">
        <v>22</v>
      </c>
      <c r="E6264" s="10" t="n">
        <v>0.2672356961365671</v>
      </c>
      <c r="F6264">
        <f>E6264*Parametrar!$B$7</f>
        <v/>
      </c>
    </row>
    <row r="6265">
      <c r="A6265" t="inlineStr">
        <is>
          <t>2024-09-17 23:00</t>
        </is>
      </c>
      <c r="B6265" t="n">
        <v>9</v>
      </c>
      <c r="C6265" t="n">
        <v>17</v>
      </c>
      <c r="D6265" t="n">
        <v>23</v>
      </c>
      <c r="E6265" s="10" t="n">
        <v>0.2689749285539829</v>
      </c>
      <c r="F6265">
        <f>E6265*Parametrar!$B$7</f>
        <v/>
      </c>
    </row>
    <row r="6266">
      <c r="A6266" t="inlineStr">
        <is>
          <t>2024-09-18 00:00</t>
        </is>
      </c>
      <c r="B6266" t="n">
        <v>9</v>
      </c>
      <c r="C6266" t="n">
        <v>18</v>
      </c>
      <c r="D6266" t="n">
        <v>0</v>
      </c>
      <c r="E6266" s="10" t="n">
        <v>0.3441044985850797</v>
      </c>
      <c r="F6266">
        <f>E6266*Parametrar!$B$7</f>
        <v/>
      </c>
    </row>
    <row r="6267">
      <c r="A6267" t="inlineStr">
        <is>
          <t>2024-09-18 01:00</t>
        </is>
      </c>
      <c r="B6267" t="n">
        <v>9</v>
      </c>
      <c r="C6267" t="n">
        <v>18</v>
      </c>
      <c r="D6267" t="n">
        <v>1</v>
      </c>
      <c r="E6267" s="10" t="n">
        <v>0.266576895978455</v>
      </c>
      <c r="F6267">
        <f>E6267*Parametrar!$B$7</f>
        <v/>
      </c>
    </row>
    <row r="6268">
      <c r="A6268" t="inlineStr">
        <is>
          <t>2024-09-18 02:00</t>
        </is>
      </c>
      <c r="B6268" t="n">
        <v>9</v>
      </c>
      <c r="C6268" t="n">
        <v>18</v>
      </c>
      <c r="D6268" t="n">
        <v>2</v>
      </c>
      <c r="E6268" s="10" t="n">
        <v>0.2675519202124608</v>
      </c>
      <c r="F6268">
        <f>E6268*Parametrar!$B$7</f>
        <v/>
      </c>
    </row>
    <row r="6269">
      <c r="A6269" t="inlineStr">
        <is>
          <t>2024-09-18 03:00</t>
        </is>
      </c>
      <c r="B6269" t="n">
        <v>9</v>
      </c>
      <c r="C6269" t="n">
        <v>18</v>
      </c>
      <c r="D6269" t="n">
        <v>3</v>
      </c>
      <c r="E6269" s="10" t="n">
        <v>0.27166283319908</v>
      </c>
      <c r="F6269">
        <f>E6269*Parametrar!$B$7</f>
        <v/>
      </c>
    </row>
    <row r="6270">
      <c r="A6270" t="inlineStr">
        <is>
          <t>2024-09-18 04:00</t>
        </is>
      </c>
      <c r="B6270" t="n">
        <v>9</v>
      </c>
      <c r="C6270" t="n">
        <v>18</v>
      </c>
      <c r="D6270" t="n">
        <v>4</v>
      </c>
      <c r="E6270" s="10" t="n">
        <v>0.2743243858378526</v>
      </c>
      <c r="F6270">
        <f>E6270*Parametrar!$B$7</f>
        <v/>
      </c>
    </row>
    <row r="6271">
      <c r="A6271" t="inlineStr">
        <is>
          <t>2024-09-18 05:00</t>
        </is>
      </c>
      <c r="B6271" t="n">
        <v>9</v>
      </c>
      <c r="C6271" t="n">
        <v>18</v>
      </c>
      <c r="D6271" t="n">
        <v>5</v>
      </c>
      <c r="E6271" s="10" t="n">
        <v>0.2803853472924833</v>
      </c>
      <c r="F6271">
        <f>E6271*Parametrar!$B$7</f>
        <v/>
      </c>
    </row>
    <row r="6272">
      <c r="A6272" t="inlineStr">
        <is>
          <t>2024-09-18 06:00</t>
        </is>
      </c>
      <c r="B6272" t="n">
        <v>9</v>
      </c>
      <c r="C6272" t="n">
        <v>18</v>
      </c>
      <c r="D6272" t="n">
        <v>6</v>
      </c>
      <c r="E6272" s="10" t="n">
        <v>0.2791468029952327</v>
      </c>
      <c r="F6272">
        <f>E6272*Parametrar!$B$7</f>
        <v/>
      </c>
    </row>
    <row r="6273">
      <c r="A6273" t="inlineStr">
        <is>
          <t>2024-09-18 07:00</t>
        </is>
      </c>
      <c r="B6273" t="n">
        <v>9</v>
      </c>
      <c r="C6273" t="n">
        <v>18</v>
      </c>
      <c r="D6273" t="n">
        <v>7</v>
      </c>
      <c r="E6273" s="10" t="n">
        <v>0.2637045272890866</v>
      </c>
      <c r="F6273">
        <f>E6273*Parametrar!$B$7</f>
        <v/>
      </c>
    </row>
    <row r="6274">
      <c r="A6274" t="inlineStr">
        <is>
          <t>2024-09-18 08:00</t>
        </is>
      </c>
      <c r="B6274" t="n">
        <v>9</v>
      </c>
      <c r="C6274" t="n">
        <v>18</v>
      </c>
      <c r="D6274" t="n">
        <v>8</v>
      </c>
      <c r="E6274" s="10" t="n">
        <v>0.2510819162596599</v>
      </c>
      <c r="F6274">
        <f>E6274*Parametrar!$B$7</f>
        <v/>
      </c>
    </row>
    <row r="6275">
      <c r="A6275" t="inlineStr">
        <is>
          <t>2024-09-18 09:00</t>
        </is>
      </c>
      <c r="B6275" t="n">
        <v>9</v>
      </c>
      <c r="C6275" t="n">
        <v>18</v>
      </c>
      <c r="D6275" t="n">
        <v>9</v>
      </c>
      <c r="E6275" s="10" t="n">
        <v>0.2482358995766159</v>
      </c>
      <c r="F6275">
        <f>E6275*Parametrar!$B$7</f>
        <v/>
      </c>
    </row>
    <row r="6276">
      <c r="A6276" t="inlineStr">
        <is>
          <t>2024-09-18 10:00</t>
        </is>
      </c>
      <c r="B6276" t="n">
        <v>9</v>
      </c>
      <c r="C6276" t="n">
        <v>18</v>
      </c>
      <c r="D6276" t="n">
        <v>10</v>
      </c>
      <c r="E6276" s="10" t="n">
        <v>0.2562732615055828</v>
      </c>
      <c r="F6276">
        <f>E6276*Parametrar!$B$7</f>
        <v/>
      </c>
    </row>
    <row r="6277">
      <c r="A6277" t="inlineStr">
        <is>
          <t>2024-09-18 11:00</t>
        </is>
      </c>
      <c r="B6277" t="n">
        <v>9</v>
      </c>
      <c r="C6277" t="n">
        <v>18</v>
      </c>
      <c r="D6277" t="n">
        <v>11</v>
      </c>
      <c r="E6277" s="10" t="n">
        <v>0.2672093441302426</v>
      </c>
      <c r="F6277">
        <f>E6277*Parametrar!$B$7</f>
        <v/>
      </c>
    </row>
    <row r="6278">
      <c r="A6278" t="inlineStr">
        <is>
          <t>2024-09-18 12:00</t>
        </is>
      </c>
      <c r="B6278" t="n">
        <v>9</v>
      </c>
      <c r="C6278" t="n">
        <v>18</v>
      </c>
      <c r="D6278" t="n">
        <v>12</v>
      </c>
      <c r="E6278" s="10" t="n">
        <v>0.2846016683044004</v>
      </c>
      <c r="F6278">
        <f>E6278*Parametrar!$B$7</f>
        <v/>
      </c>
    </row>
    <row r="6279">
      <c r="A6279" t="inlineStr">
        <is>
          <t>2024-09-18 13:00</t>
        </is>
      </c>
      <c r="B6279" t="n">
        <v>9</v>
      </c>
      <c r="C6279" t="n">
        <v>18</v>
      </c>
      <c r="D6279" t="n">
        <v>13</v>
      </c>
      <c r="E6279" s="10" t="n">
        <v>0.298041191529886</v>
      </c>
      <c r="F6279">
        <f>E6279*Parametrar!$B$7</f>
        <v/>
      </c>
    </row>
    <row r="6280">
      <c r="A6280" t="inlineStr">
        <is>
          <t>2024-09-18 14:00</t>
        </is>
      </c>
      <c r="B6280" t="n">
        <v>9</v>
      </c>
      <c r="C6280" t="n">
        <v>18</v>
      </c>
      <c r="D6280" t="n">
        <v>14</v>
      </c>
      <c r="E6280" s="10" t="n">
        <v>0.3027054966493192</v>
      </c>
      <c r="F6280">
        <f>E6280*Parametrar!$B$7</f>
        <v/>
      </c>
    </row>
    <row r="6281">
      <c r="A6281" t="inlineStr">
        <is>
          <t>2024-09-18 15:00</t>
        </is>
      </c>
      <c r="B6281" t="n">
        <v>9</v>
      </c>
      <c r="C6281" t="n">
        <v>18</v>
      </c>
      <c r="D6281" t="n">
        <v>15</v>
      </c>
      <c r="E6281" s="10" t="n">
        <v>0.32223233333576</v>
      </c>
      <c r="F6281">
        <f>E6281*Parametrar!$B$7</f>
        <v/>
      </c>
    </row>
    <row r="6282">
      <c r="A6282" t="inlineStr">
        <is>
          <t>2024-09-18 16:00</t>
        </is>
      </c>
      <c r="B6282" t="n">
        <v>9</v>
      </c>
      <c r="C6282" t="n">
        <v>18</v>
      </c>
      <c r="D6282" t="n">
        <v>16</v>
      </c>
      <c r="E6282" s="10" t="n">
        <v>0.3269493424678422</v>
      </c>
      <c r="F6282">
        <f>E6282*Parametrar!$B$7</f>
        <v/>
      </c>
    </row>
    <row r="6283">
      <c r="A6283" t="inlineStr">
        <is>
          <t>2024-09-18 17:00</t>
        </is>
      </c>
      <c r="B6283" t="n">
        <v>9</v>
      </c>
      <c r="C6283" t="n">
        <v>18</v>
      </c>
      <c r="D6283" t="n">
        <v>17</v>
      </c>
      <c r="E6283" s="10" t="n">
        <v>0.3380171851241244</v>
      </c>
      <c r="F6283">
        <f>E6283*Parametrar!$B$7</f>
        <v/>
      </c>
    </row>
    <row r="6284">
      <c r="A6284" t="inlineStr">
        <is>
          <t>2024-09-18 18:00</t>
        </is>
      </c>
      <c r="B6284" t="n">
        <v>9</v>
      </c>
      <c r="C6284" t="n">
        <v>18</v>
      </c>
      <c r="D6284" t="n">
        <v>18</v>
      </c>
      <c r="E6284" s="10" t="n">
        <v>0.3552777492666598</v>
      </c>
      <c r="F6284">
        <f>E6284*Parametrar!$B$7</f>
        <v/>
      </c>
    </row>
    <row r="6285">
      <c r="A6285" t="inlineStr">
        <is>
          <t>2024-09-18 19:00</t>
        </is>
      </c>
      <c r="B6285" t="n">
        <v>9</v>
      </c>
      <c r="C6285" t="n">
        <v>18</v>
      </c>
      <c r="D6285" t="n">
        <v>19</v>
      </c>
      <c r="E6285" s="10" t="n">
        <v>0.3682429363783047</v>
      </c>
      <c r="F6285">
        <f>E6285*Parametrar!$B$7</f>
        <v/>
      </c>
    </row>
    <row r="6286">
      <c r="A6286" t="inlineStr">
        <is>
          <t>2024-09-18 20:00</t>
        </is>
      </c>
      <c r="B6286" t="n">
        <v>9</v>
      </c>
      <c r="C6286" t="n">
        <v>18</v>
      </c>
      <c r="D6286" t="n">
        <v>20</v>
      </c>
      <c r="E6286" s="10" t="n">
        <v>0.3728018334724401</v>
      </c>
      <c r="F6286">
        <f>E6286*Parametrar!$B$7</f>
        <v/>
      </c>
    </row>
    <row r="6287">
      <c r="A6287" t="inlineStr">
        <is>
          <t>2024-09-18 21:00</t>
        </is>
      </c>
      <c r="B6287" t="n">
        <v>9</v>
      </c>
      <c r="C6287" t="n">
        <v>18</v>
      </c>
      <c r="D6287" t="n">
        <v>21</v>
      </c>
      <c r="E6287" s="10" t="n">
        <v>0.3708781370107529</v>
      </c>
      <c r="F6287">
        <f>E6287*Parametrar!$B$7</f>
        <v/>
      </c>
    </row>
    <row r="6288">
      <c r="A6288" t="inlineStr">
        <is>
          <t>2024-09-18 22:00</t>
        </is>
      </c>
      <c r="B6288" t="n">
        <v>9</v>
      </c>
      <c r="C6288" t="n">
        <v>18</v>
      </c>
      <c r="D6288" t="n">
        <v>22</v>
      </c>
      <c r="E6288" s="10" t="n">
        <v>0.3605217985252317</v>
      </c>
      <c r="F6288">
        <f>E6288*Parametrar!$B$7</f>
        <v/>
      </c>
    </row>
    <row r="6289">
      <c r="A6289" t="inlineStr">
        <is>
          <t>2024-09-18 23:00</t>
        </is>
      </c>
      <c r="B6289" t="n">
        <v>9</v>
      </c>
      <c r="C6289" t="n">
        <v>18</v>
      </c>
      <c r="D6289" t="n">
        <v>23</v>
      </c>
      <c r="E6289" s="10" t="n">
        <v>0.3880596451343148</v>
      </c>
      <c r="F6289">
        <f>E6289*Parametrar!$B$7</f>
        <v/>
      </c>
    </row>
    <row r="6290">
      <c r="A6290" t="inlineStr">
        <is>
          <t>2024-09-19 00:00</t>
        </is>
      </c>
      <c r="B6290" t="n">
        <v>9</v>
      </c>
      <c r="C6290" t="n">
        <v>19</v>
      </c>
      <c r="D6290" t="n">
        <v>0</v>
      </c>
      <c r="E6290" s="10" t="n">
        <v>0.3281088307461194</v>
      </c>
      <c r="F6290">
        <f>E6290*Parametrar!$B$7</f>
        <v/>
      </c>
    </row>
    <row r="6291">
      <c r="A6291" t="inlineStr">
        <is>
          <t>2024-09-19 01:00</t>
        </is>
      </c>
      <c r="B6291" t="n">
        <v>9</v>
      </c>
      <c r="C6291" t="n">
        <v>19</v>
      </c>
      <c r="D6291" t="n">
        <v>1</v>
      </c>
      <c r="E6291" s="10" t="n">
        <v>0.3373583849660124</v>
      </c>
      <c r="F6291">
        <f>E6291*Parametrar!$B$7</f>
        <v/>
      </c>
    </row>
    <row r="6292">
      <c r="A6292" t="inlineStr">
        <is>
          <t>2024-09-19 02:00</t>
        </is>
      </c>
      <c r="B6292" t="n">
        <v>9</v>
      </c>
      <c r="C6292" t="n">
        <v>19</v>
      </c>
      <c r="D6292" t="n">
        <v>2</v>
      </c>
      <c r="E6292" s="10" t="n">
        <v>0.3320616316947916</v>
      </c>
      <c r="F6292">
        <f>E6292*Parametrar!$B$7</f>
        <v/>
      </c>
    </row>
    <row r="6293">
      <c r="A6293" t="inlineStr">
        <is>
          <t>2024-09-19 03:00</t>
        </is>
      </c>
      <c r="B6293" t="n">
        <v>9</v>
      </c>
      <c r="C6293" t="n">
        <v>19</v>
      </c>
      <c r="D6293" t="n">
        <v>3</v>
      </c>
      <c r="E6293" s="10" t="n">
        <v>0.3316136475872754</v>
      </c>
      <c r="F6293">
        <f>E6293*Parametrar!$B$7</f>
        <v/>
      </c>
    </row>
    <row r="6294">
      <c r="A6294" t="inlineStr">
        <is>
          <t>2024-09-19 04:00</t>
        </is>
      </c>
      <c r="B6294" t="n">
        <v>9</v>
      </c>
      <c r="C6294" t="n">
        <v>19</v>
      </c>
      <c r="D6294" t="n">
        <v>4</v>
      </c>
      <c r="E6294" s="10" t="n">
        <v>0.3327994878718771</v>
      </c>
      <c r="F6294">
        <f>E6294*Parametrar!$B$7</f>
        <v/>
      </c>
    </row>
    <row r="6295">
      <c r="A6295" t="inlineStr">
        <is>
          <t>2024-09-19 05:00</t>
        </is>
      </c>
      <c r="B6295" t="n">
        <v>9</v>
      </c>
      <c r="C6295" t="n">
        <v>19</v>
      </c>
      <c r="D6295" t="n">
        <v>5</v>
      </c>
      <c r="E6295" s="10" t="n">
        <v>0.3341170881881012</v>
      </c>
      <c r="F6295">
        <f>E6295*Parametrar!$B$7</f>
        <v/>
      </c>
    </row>
    <row r="6296">
      <c r="A6296" t="inlineStr">
        <is>
          <t>2024-09-19 06:00</t>
        </is>
      </c>
      <c r="B6296" t="n">
        <v>9</v>
      </c>
      <c r="C6296" t="n">
        <v>19</v>
      </c>
      <c r="D6296" t="n">
        <v>6</v>
      </c>
      <c r="E6296" s="10" t="n">
        <v>0.3285041108409866</v>
      </c>
      <c r="F6296">
        <f>E6296*Parametrar!$B$7</f>
        <v/>
      </c>
    </row>
    <row r="6297">
      <c r="A6297" t="inlineStr">
        <is>
          <t>2024-09-19 07:00</t>
        </is>
      </c>
      <c r="B6297" t="n">
        <v>9</v>
      </c>
      <c r="C6297" t="n">
        <v>19</v>
      </c>
      <c r="D6297" t="n">
        <v>7</v>
      </c>
      <c r="E6297" s="10" t="n">
        <v>0.3141686194004686</v>
      </c>
      <c r="F6297">
        <f>E6297*Parametrar!$B$7</f>
        <v/>
      </c>
    </row>
    <row r="6298">
      <c r="A6298" t="inlineStr">
        <is>
          <t>2024-09-19 08:00</t>
        </is>
      </c>
      <c r="B6298" t="n">
        <v>9</v>
      </c>
      <c r="C6298" t="n">
        <v>19</v>
      </c>
      <c r="D6298" t="n">
        <v>8</v>
      </c>
      <c r="E6298" s="10" t="n">
        <v>0.3078441378825931</v>
      </c>
      <c r="F6298">
        <f>E6298*Parametrar!$B$7</f>
        <v/>
      </c>
    </row>
    <row r="6299">
      <c r="A6299" t="inlineStr">
        <is>
          <t>2024-09-19 09:00</t>
        </is>
      </c>
      <c r="B6299" t="n">
        <v>9</v>
      </c>
      <c r="C6299" t="n">
        <v>19</v>
      </c>
      <c r="D6299" t="n">
        <v>9</v>
      </c>
      <c r="E6299" s="10" t="n">
        <v>0.3085556420533541</v>
      </c>
      <c r="F6299">
        <f>E6299*Parametrar!$B$7</f>
        <v/>
      </c>
    </row>
    <row r="6300">
      <c r="A6300" t="inlineStr">
        <is>
          <t>2024-09-19 10:00</t>
        </is>
      </c>
      <c r="B6300" t="n">
        <v>9</v>
      </c>
      <c r="C6300" t="n">
        <v>19</v>
      </c>
      <c r="D6300" t="n">
        <v>10</v>
      </c>
      <c r="E6300" s="10" t="n">
        <v>0.3064474815473955</v>
      </c>
      <c r="F6300">
        <f>E6300*Parametrar!$B$7</f>
        <v/>
      </c>
    </row>
    <row r="6301">
      <c r="A6301" t="inlineStr">
        <is>
          <t>2024-09-19 11:00</t>
        </is>
      </c>
      <c r="B6301" t="n">
        <v>9</v>
      </c>
      <c r="C6301" t="n">
        <v>19</v>
      </c>
      <c r="D6301" t="n">
        <v>11</v>
      </c>
      <c r="E6301" s="10" t="n">
        <v>0.3026264406303458</v>
      </c>
      <c r="F6301">
        <f>E6301*Parametrar!$B$7</f>
        <v/>
      </c>
    </row>
    <row r="6302">
      <c r="A6302" t="inlineStr">
        <is>
          <t>2024-09-19 12:00</t>
        </is>
      </c>
      <c r="B6302" t="n">
        <v>9</v>
      </c>
      <c r="C6302" t="n">
        <v>19</v>
      </c>
      <c r="D6302" t="n">
        <v>12</v>
      </c>
      <c r="E6302" s="10" t="n">
        <v>0.3024946805987234</v>
      </c>
      <c r="F6302">
        <f>E6302*Parametrar!$B$7</f>
        <v/>
      </c>
    </row>
    <row r="6303">
      <c r="A6303" t="inlineStr">
        <is>
          <t>2024-09-19 13:00</t>
        </is>
      </c>
      <c r="B6303" t="n">
        <v>9</v>
      </c>
      <c r="C6303" t="n">
        <v>19</v>
      </c>
      <c r="D6303" t="n">
        <v>13</v>
      </c>
      <c r="E6303" s="10" t="n">
        <v>0.3032061847694844</v>
      </c>
      <c r="F6303">
        <f>E6303*Parametrar!$B$7</f>
        <v/>
      </c>
    </row>
    <row r="6304">
      <c r="A6304" t="inlineStr">
        <is>
          <t>2024-09-19 14:00</t>
        </is>
      </c>
      <c r="B6304" t="n">
        <v>9</v>
      </c>
      <c r="C6304" t="n">
        <v>19</v>
      </c>
      <c r="D6304" t="n">
        <v>14</v>
      </c>
      <c r="E6304" s="10" t="n">
        <v>0.3028899606935905</v>
      </c>
      <c r="F6304">
        <f>E6304*Parametrar!$B$7</f>
        <v/>
      </c>
    </row>
    <row r="6305">
      <c r="A6305" t="inlineStr">
        <is>
          <t>2024-09-19 15:00</t>
        </is>
      </c>
      <c r="B6305" t="n">
        <v>9</v>
      </c>
      <c r="C6305" t="n">
        <v>19</v>
      </c>
      <c r="D6305" t="n">
        <v>15</v>
      </c>
      <c r="E6305" s="10" t="n">
        <v>0.3004128720990893</v>
      </c>
      <c r="F6305">
        <f>E6305*Parametrar!$B$7</f>
        <v/>
      </c>
    </row>
    <row r="6306">
      <c r="A6306" t="inlineStr">
        <is>
          <t>2024-09-19 16:00</t>
        </is>
      </c>
      <c r="B6306" t="n">
        <v>9</v>
      </c>
      <c r="C6306" t="n">
        <v>19</v>
      </c>
      <c r="D6306" t="n">
        <v>16</v>
      </c>
      <c r="E6306" s="10" t="n">
        <v>0.294325558638134</v>
      </c>
      <c r="F6306">
        <f>E6306*Parametrar!$B$7</f>
        <v/>
      </c>
    </row>
    <row r="6307">
      <c r="A6307" t="inlineStr">
        <is>
          <t>2024-09-19 17:00</t>
        </is>
      </c>
      <c r="B6307" t="n">
        <v>9</v>
      </c>
      <c r="C6307" t="n">
        <v>19</v>
      </c>
      <c r="D6307" t="n">
        <v>17</v>
      </c>
      <c r="E6307" s="10" t="n">
        <v>0.2938248705179689</v>
      </c>
      <c r="F6307">
        <f>E6307*Parametrar!$B$7</f>
        <v/>
      </c>
    </row>
    <row r="6308">
      <c r="A6308" t="inlineStr">
        <is>
          <t>2024-09-19 18:00</t>
        </is>
      </c>
      <c r="B6308" t="n">
        <v>9</v>
      </c>
      <c r="C6308" t="n">
        <v>19</v>
      </c>
      <c r="D6308" t="n">
        <v>18</v>
      </c>
      <c r="E6308" s="10" t="n">
        <v>0.3049981211995491</v>
      </c>
      <c r="F6308">
        <f>E6308*Parametrar!$B$7</f>
        <v/>
      </c>
    </row>
    <row r="6309">
      <c r="A6309" t="inlineStr">
        <is>
          <t>2024-09-19 19:00</t>
        </is>
      </c>
      <c r="B6309" t="n">
        <v>9</v>
      </c>
      <c r="C6309" t="n">
        <v>19</v>
      </c>
      <c r="D6309" t="n">
        <v>19</v>
      </c>
      <c r="E6309" s="10" t="n">
        <v>0.3131408911538139</v>
      </c>
      <c r="F6309">
        <f>E6309*Parametrar!$B$7</f>
        <v/>
      </c>
    </row>
    <row r="6310">
      <c r="A6310" t="inlineStr">
        <is>
          <t>2024-09-19 20:00</t>
        </is>
      </c>
      <c r="B6310" t="n">
        <v>9</v>
      </c>
      <c r="C6310" t="n">
        <v>19</v>
      </c>
      <c r="D6310" t="n">
        <v>20</v>
      </c>
      <c r="E6310" s="10" t="n">
        <v>0.3175943802226512</v>
      </c>
      <c r="F6310">
        <f>E6310*Parametrar!$B$7</f>
        <v/>
      </c>
    </row>
    <row r="6311">
      <c r="A6311" t="inlineStr">
        <is>
          <t>2024-09-19 21:00</t>
        </is>
      </c>
      <c r="B6311" t="n">
        <v>9</v>
      </c>
      <c r="C6311" t="n">
        <v>19</v>
      </c>
      <c r="D6311" t="n">
        <v>21</v>
      </c>
      <c r="E6311" s="10" t="n">
        <v>0.3387286892948855</v>
      </c>
      <c r="F6311">
        <f>E6311*Parametrar!$B$7</f>
        <v/>
      </c>
    </row>
    <row r="6312">
      <c r="A6312" t="inlineStr">
        <is>
          <t>2024-09-19 22:00</t>
        </is>
      </c>
      <c r="B6312" t="n">
        <v>9</v>
      </c>
      <c r="C6312" t="n">
        <v>19</v>
      </c>
      <c r="D6312" t="n">
        <v>22</v>
      </c>
      <c r="E6312" s="10" t="n">
        <v>0.3241560297974472</v>
      </c>
      <c r="F6312">
        <f>E6312*Parametrar!$B$7</f>
        <v/>
      </c>
    </row>
    <row r="6313">
      <c r="A6313" t="inlineStr">
        <is>
          <t>2024-09-19 23:00</t>
        </is>
      </c>
      <c r="B6313" t="n">
        <v>9</v>
      </c>
      <c r="C6313" t="n">
        <v>19</v>
      </c>
      <c r="D6313" t="n">
        <v>23</v>
      </c>
      <c r="E6313" s="10" t="n">
        <v>0.3217579972219194</v>
      </c>
      <c r="F6313">
        <f>E6313*Parametrar!$B$7</f>
        <v/>
      </c>
    </row>
    <row r="6314">
      <c r="A6314" t="inlineStr">
        <is>
          <t>2024-09-20 00:00</t>
        </is>
      </c>
      <c r="B6314" t="n">
        <v>9</v>
      </c>
      <c r="C6314" t="n">
        <v>20</v>
      </c>
      <c r="D6314" t="n">
        <v>0</v>
      </c>
      <c r="E6314" s="10" t="n">
        <v>0.2572219337332641</v>
      </c>
      <c r="F6314">
        <f>E6314*Parametrar!$B$7</f>
        <v/>
      </c>
    </row>
    <row r="6315">
      <c r="A6315" t="inlineStr">
        <is>
          <t>2024-09-20 01:00</t>
        </is>
      </c>
      <c r="B6315" t="n">
        <v>9</v>
      </c>
      <c r="C6315" t="n">
        <v>20</v>
      </c>
      <c r="D6315" t="n">
        <v>1</v>
      </c>
      <c r="E6315" s="10" t="n">
        <v>0.3283723508093642</v>
      </c>
      <c r="F6315">
        <f>E6315*Parametrar!$B$7</f>
        <v/>
      </c>
    </row>
    <row r="6316">
      <c r="A6316" t="inlineStr">
        <is>
          <t>2024-09-20 02:00</t>
        </is>
      </c>
      <c r="B6316" t="n">
        <v>9</v>
      </c>
      <c r="C6316" t="n">
        <v>20</v>
      </c>
      <c r="D6316" t="n">
        <v>2</v>
      </c>
      <c r="E6316" s="10" t="n">
        <v>0.3294527830686679</v>
      </c>
      <c r="F6316">
        <f>E6316*Parametrar!$B$7</f>
        <v/>
      </c>
    </row>
    <row r="6317">
      <c r="A6317" t="inlineStr">
        <is>
          <t>2024-09-20 03:00</t>
        </is>
      </c>
      <c r="B6317" t="n">
        <v>9</v>
      </c>
      <c r="C6317" t="n">
        <v>20</v>
      </c>
      <c r="D6317" t="n">
        <v>3</v>
      </c>
      <c r="E6317" s="10" t="n">
        <v>0.3291102069864497</v>
      </c>
      <c r="F6317">
        <f>E6317*Parametrar!$B$7</f>
        <v/>
      </c>
    </row>
    <row r="6318">
      <c r="A6318" t="inlineStr">
        <is>
          <t>2024-09-20 04:00</t>
        </is>
      </c>
      <c r="B6318" t="n">
        <v>9</v>
      </c>
      <c r="C6318" t="n">
        <v>20</v>
      </c>
      <c r="D6318" t="n">
        <v>4</v>
      </c>
      <c r="E6318" s="10" t="n">
        <v>0.320756620981589</v>
      </c>
      <c r="F6318">
        <f>E6318*Parametrar!$B$7</f>
        <v/>
      </c>
    </row>
    <row r="6319">
      <c r="A6319" t="inlineStr">
        <is>
          <t>2024-09-20 05:00</t>
        </is>
      </c>
      <c r="B6319" t="n">
        <v>9</v>
      </c>
      <c r="C6319" t="n">
        <v>20</v>
      </c>
      <c r="D6319" t="n">
        <v>5</v>
      </c>
      <c r="E6319" s="10" t="n">
        <v>0.3090299781671947</v>
      </c>
      <c r="F6319">
        <f>E6319*Parametrar!$B$7</f>
        <v/>
      </c>
    </row>
    <row r="6320">
      <c r="A6320" t="inlineStr">
        <is>
          <t>2024-09-20 06:00</t>
        </is>
      </c>
      <c r="B6320" t="n">
        <v>9</v>
      </c>
      <c r="C6320" t="n">
        <v>20</v>
      </c>
      <c r="D6320" t="n">
        <v>6</v>
      </c>
      <c r="E6320" s="10" t="n">
        <v>0.2934295904231017</v>
      </c>
      <c r="F6320">
        <f>E6320*Parametrar!$B$7</f>
        <v/>
      </c>
    </row>
    <row r="6321">
      <c r="A6321" t="inlineStr">
        <is>
          <t>2024-09-20 07:00</t>
        </is>
      </c>
      <c r="B6321" t="n">
        <v>9</v>
      </c>
      <c r="C6321" t="n">
        <v>20</v>
      </c>
      <c r="D6321" t="n">
        <v>7</v>
      </c>
      <c r="E6321" s="10" t="n">
        <v>0.2678681442883546</v>
      </c>
      <c r="F6321">
        <f>E6321*Parametrar!$B$7</f>
        <v/>
      </c>
    </row>
    <row r="6322">
      <c r="A6322" t="inlineStr">
        <is>
          <t>2024-09-20 08:00</t>
        </is>
      </c>
      <c r="B6322" t="n">
        <v>9</v>
      </c>
      <c r="C6322" t="n">
        <v>20</v>
      </c>
      <c r="D6322" t="n">
        <v>8</v>
      </c>
      <c r="E6322" s="10" t="n">
        <v>0.2469182992603918</v>
      </c>
      <c r="F6322">
        <f>E6322*Parametrar!$B$7</f>
        <v/>
      </c>
    </row>
    <row r="6323">
      <c r="A6323" t="inlineStr">
        <is>
          <t>2024-09-20 09:00</t>
        </is>
      </c>
      <c r="B6323" t="n">
        <v>9</v>
      </c>
      <c r="C6323" t="n">
        <v>20</v>
      </c>
      <c r="D6323" t="n">
        <v>9</v>
      </c>
      <c r="E6323" s="10" t="n">
        <v>0.2351916564459975</v>
      </c>
      <c r="F6323">
        <f>E6323*Parametrar!$B$7</f>
        <v/>
      </c>
    </row>
    <row r="6324">
      <c r="A6324" t="inlineStr">
        <is>
          <t>2024-09-20 10:00</t>
        </is>
      </c>
      <c r="B6324" t="n">
        <v>9</v>
      </c>
      <c r="C6324" t="n">
        <v>20</v>
      </c>
      <c r="D6324" t="n">
        <v>10</v>
      </c>
      <c r="E6324" s="10" t="n">
        <v>0.2272597025423286</v>
      </c>
      <c r="F6324">
        <f>E6324*Parametrar!$B$7</f>
        <v/>
      </c>
    </row>
    <row r="6325">
      <c r="A6325" t="inlineStr">
        <is>
          <t>2024-09-20 11:00</t>
        </is>
      </c>
      <c r="B6325" t="n">
        <v>9</v>
      </c>
      <c r="C6325" t="n">
        <v>20</v>
      </c>
      <c r="D6325" t="n">
        <v>11</v>
      </c>
      <c r="E6325" s="10" t="n">
        <v>0.2212514451003468</v>
      </c>
      <c r="F6325">
        <f>E6325*Parametrar!$B$7</f>
        <v/>
      </c>
    </row>
    <row r="6326">
      <c r="A6326" t="inlineStr">
        <is>
          <t>2024-09-20 12:00</t>
        </is>
      </c>
      <c r="B6326" t="n">
        <v>9</v>
      </c>
      <c r="C6326" t="n">
        <v>20</v>
      </c>
      <c r="D6326" t="n">
        <v>12</v>
      </c>
      <c r="E6326" s="10" t="n">
        <v>0.2207771089865062</v>
      </c>
      <c r="F6326">
        <f>E6326*Parametrar!$B$7</f>
        <v/>
      </c>
    </row>
    <row r="6327">
      <c r="A6327" t="inlineStr">
        <is>
          <t>2024-09-20 13:00</t>
        </is>
      </c>
      <c r="B6327" t="n">
        <v>9</v>
      </c>
      <c r="C6327" t="n">
        <v>20</v>
      </c>
      <c r="D6327" t="n">
        <v>13</v>
      </c>
      <c r="E6327" s="10" t="n">
        <v>0.2211196850687244</v>
      </c>
      <c r="F6327">
        <f>E6327*Parametrar!$B$7</f>
        <v/>
      </c>
    </row>
    <row r="6328">
      <c r="A6328" t="inlineStr">
        <is>
          <t>2024-09-20 14:00</t>
        </is>
      </c>
      <c r="B6328" t="n">
        <v>9</v>
      </c>
      <c r="C6328" t="n">
        <v>20</v>
      </c>
      <c r="D6328" t="n">
        <v>14</v>
      </c>
      <c r="E6328" s="10" t="n">
        <v>0.22667995840319</v>
      </c>
      <c r="F6328">
        <f>E6328*Parametrar!$B$7</f>
        <v/>
      </c>
    </row>
    <row r="6329">
      <c r="A6329" t="inlineStr">
        <is>
          <t>2024-09-20 15:00</t>
        </is>
      </c>
      <c r="B6329" t="n">
        <v>9</v>
      </c>
      <c r="C6329" t="n">
        <v>20</v>
      </c>
      <c r="D6329" t="n">
        <v>15</v>
      </c>
      <c r="E6329" s="10" t="n">
        <v>0.2273124065549776</v>
      </c>
      <c r="F6329">
        <f>E6329*Parametrar!$B$7</f>
        <v/>
      </c>
    </row>
    <row r="6330">
      <c r="A6330" t="inlineStr">
        <is>
          <t>2024-09-20 16:00</t>
        </is>
      </c>
      <c r="B6330" t="n">
        <v>9</v>
      </c>
      <c r="C6330" t="n">
        <v>20</v>
      </c>
      <c r="D6330" t="n">
        <v>16</v>
      </c>
      <c r="E6330" s="10" t="n">
        <v>0.2274178145802755</v>
      </c>
      <c r="F6330">
        <f>E6330*Parametrar!$B$7</f>
        <v/>
      </c>
    </row>
    <row r="6331">
      <c r="A6331" t="inlineStr">
        <is>
          <t>2024-09-20 17:00</t>
        </is>
      </c>
      <c r="B6331" t="n">
        <v>9</v>
      </c>
      <c r="C6331" t="n">
        <v>20</v>
      </c>
      <c r="D6331" t="n">
        <v>17</v>
      </c>
      <c r="E6331" s="10" t="n">
        <v>0.2333206639969594</v>
      </c>
      <c r="F6331">
        <f>E6331*Parametrar!$B$7</f>
        <v/>
      </c>
    </row>
    <row r="6332">
      <c r="A6332" t="inlineStr">
        <is>
          <t>2024-09-20 18:00</t>
        </is>
      </c>
      <c r="B6332" t="n">
        <v>9</v>
      </c>
      <c r="C6332" t="n">
        <v>20</v>
      </c>
      <c r="D6332" t="n">
        <v>18</v>
      </c>
      <c r="E6332" s="10" t="n">
        <v>0.2533745408098898</v>
      </c>
      <c r="F6332">
        <f>E6332*Parametrar!$B$7</f>
        <v/>
      </c>
    </row>
    <row r="6333">
      <c r="A6333" t="inlineStr">
        <is>
          <t>2024-09-20 19:00</t>
        </is>
      </c>
      <c r="B6333" t="n">
        <v>9</v>
      </c>
      <c r="C6333" t="n">
        <v>20</v>
      </c>
      <c r="D6333" t="n">
        <v>19</v>
      </c>
      <c r="E6333" s="10" t="n">
        <v>0.2683161283958708</v>
      </c>
      <c r="F6333">
        <f>E6333*Parametrar!$B$7</f>
        <v/>
      </c>
    </row>
    <row r="6334">
      <c r="A6334" t="inlineStr">
        <is>
          <t>2024-09-20 20:00</t>
        </is>
      </c>
      <c r="B6334" t="n">
        <v>9</v>
      </c>
      <c r="C6334" t="n">
        <v>20</v>
      </c>
      <c r="D6334" t="n">
        <v>20</v>
      </c>
      <c r="E6334" s="10" t="n">
        <v>0.2726905614457348</v>
      </c>
      <c r="F6334">
        <f>E6334*Parametrar!$B$7</f>
        <v/>
      </c>
    </row>
    <row r="6335">
      <c r="A6335" t="inlineStr">
        <is>
          <t>2024-09-20 21:00</t>
        </is>
      </c>
      <c r="B6335" t="n">
        <v>9</v>
      </c>
      <c r="C6335" t="n">
        <v>20</v>
      </c>
      <c r="D6335" t="n">
        <v>21</v>
      </c>
      <c r="E6335" s="10" t="n">
        <v>0.2714520171484841</v>
      </c>
      <c r="F6335">
        <f>E6335*Parametrar!$B$7</f>
        <v/>
      </c>
    </row>
    <row r="6336">
      <c r="A6336" t="inlineStr">
        <is>
          <t>2024-09-20 22:00</t>
        </is>
      </c>
      <c r="B6336" t="n">
        <v>9</v>
      </c>
      <c r="C6336" t="n">
        <v>20</v>
      </c>
      <c r="D6336" t="n">
        <v>22</v>
      </c>
      <c r="E6336" s="10" t="n">
        <v>0.2641525113966027</v>
      </c>
      <c r="F6336">
        <f>E6336*Parametrar!$B$7</f>
        <v/>
      </c>
    </row>
    <row r="6337">
      <c r="A6337" t="inlineStr">
        <is>
          <t>2024-09-20 23:00</t>
        </is>
      </c>
      <c r="B6337" t="n">
        <v>9</v>
      </c>
      <c r="C6337" t="n">
        <v>20</v>
      </c>
      <c r="D6337" t="n">
        <v>23</v>
      </c>
      <c r="E6337" s="10" t="n">
        <v>0.2584077740178658</v>
      </c>
      <c r="F6337">
        <f>E6337*Parametrar!$B$7</f>
        <v/>
      </c>
    </row>
    <row r="6338">
      <c r="A6338" t="inlineStr">
        <is>
          <t>2024-09-21 00:00</t>
        </is>
      </c>
      <c r="B6338" t="n">
        <v>9</v>
      </c>
      <c r="C6338" t="n">
        <v>21</v>
      </c>
      <c r="D6338" t="n">
        <v>0</v>
      </c>
      <c r="E6338" s="10" t="n">
        <v>0.3003865200927648</v>
      </c>
      <c r="F6338">
        <f>E6338*Parametrar!$B$7</f>
        <v/>
      </c>
    </row>
    <row r="6339">
      <c r="A6339" t="inlineStr">
        <is>
          <t>2024-09-21 01:00</t>
        </is>
      </c>
      <c r="B6339" t="n">
        <v>9</v>
      </c>
      <c r="C6339" t="n">
        <v>21</v>
      </c>
      <c r="D6339" t="n">
        <v>1</v>
      </c>
      <c r="E6339" s="10" t="n">
        <v>0.250923804221713</v>
      </c>
      <c r="F6339">
        <f>E6339*Parametrar!$B$7</f>
        <v/>
      </c>
    </row>
    <row r="6340">
      <c r="A6340" t="inlineStr">
        <is>
          <t>2024-09-21 02:00</t>
        </is>
      </c>
      <c r="B6340" t="n">
        <v>9</v>
      </c>
      <c r="C6340" t="n">
        <v>21</v>
      </c>
      <c r="D6340" t="n">
        <v>2</v>
      </c>
      <c r="E6340" s="10" t="n">
        <v>0.2464703151528756</v>
      </c>
      <c r="F6340">
        <f>E6340*Parametrar!$B$7</f>
        <v/>
      </c>
    </row>
    <row r="6341">
      <c r="A6341" t="inlineStr">
        <is>
          <t>2024-09-21 03:00</t>
        </is>
      </c>
      <c r="B6341" t="n">
        <v>9</v>
      </c>
      <c r="C6341" t="n">
        <v>21</v>
      </c>
      <c r="D6341" t="n">
        <v>3</v>
      </c>
      <c r="E6341" s="10" t="n">
        <v>0.2485784756588341</v>
      </c>
      <c r="F6341">
        <f>E6341*Parametrar!$B$7</f>
        <v/>
      </c>
    </row>
    <row r="6342">
      <c r="A6342" t="inlineStr">
        <is>
          <t>2024-09-21 04:00</t>
        </is>
      </c>
      <c r="B6342" t="n">
        <v>9</v>
      </c>
      <c r="C6342" t="n">
        <v>21</v>
      </c>
      <c r="D6342" t="n">
        <v>4</v>
      </c>
      <c r="E6342" s="10" t="n">
        <v>0.2764852503564601</v>
      </c>
      <c r="F6342">
        <f>E6342*Parametrar!$B$7</f>
        <v/>
      </c>
    </row>
    <row r="6343">
      <c r="A6343" t="inlineStr">
        <is>
          <t>2024-09-21 05:00</t>
        </is>
      </c>
      <c r="B6343" t="n">
        <v>9</v>
      </c>
      <c r="C6343" t="n">
        <v>21</v>
      </c>
      <c r="D6343" t="n">
        <v>5</v>
      </c>
      <c r="E6343" s="10" t="n">
        <v>0.2591983342076002</v>
      </c>
      <c r="F6343">
        <f>E6343*Parametrar!$B$7</f>
        <v/>
      </c>
    </row>
    <row r="6344">
      <c r="A6344" t="inlineStr">
        <is>
          <t>2024-09-21 06:00</t>
        </is>
      </c>
      <c r="B6344" t="n">
        <v>9</v>
      </c>
      <c r="C6344" t="n">
        <v>21</v>
      </c>
      <c r="D6344" t="n">
        <v>6</v>
      </c>
      <c r="E6344" s="10" t="n">
        <v>0.2665505439721306</v>
      </c>
      <c r="F6344">
        <f>E6344*Parametrar!$B$7</f>
        <v/>
      </c>
    </row>
    <row r="6345">
      <c r="A6345" t="inlineStr">
        <is>
          <t>2024-09-21 07:00</t>
        </is>
      </c>
      <c r="B6345" t="n">
        <v>9</v>
      </c>
      <c r="C6345" t="n">
        <v>21</v>
      </c>
      <c r="D6345" t="n">
        <v>7</v>
      </c>
      <c r="E6345" s="10" t="n">
        <v>0.2671829921239181</v>
      </c>
      <c r="F6345">
        <f>E6345*Parametrar!$B$7</f>
        <v/>
      </c>
    </row>
    <row r="6346">
      <c r="A6346" t="inlineStr">
        <is>
          <t>2024-09-21 08:00</t>
        </is>
      </c>
      <c r="B6346" t="n">
        <v>9</v>
      </c>
      <c r="C6346" t="n">
        <v>21</v>
      </c>
      <c r="D6346" t="n">
        <v>8</v>
      </c>
      <c r="E6346" s="10" t="n">
        <v>0.2640471033713048</v>
      </c>
      <c r="F6346">
        <f>E6346*Parametrar!$B$7</f>
        <v/>
      </c>
    </row>
    <row r="6347">
      <c r="A6347" t="inlineStr">
        <is>
          <t>2024-09-21 09:00</t>
        </is>
      </c>
      <c r="B6347" t="n">
        <v>9</v>
      </c>
      <c r="C6347" t="n">
        <v>21</v>
      </c>
      <c r="D6347" t="n">
        <v>9</v>
      </c>
      <c r="E6347" s="10" t="n">
        <v>0.2741135697872568</v>
      </c>
      <c r="F6347">
        <f>E6347*Parametrar!$B$7</f>
        <v/>
      </c>
    </row>
    <row r="6348">
      <c r="A6348" t="inlineStr">
        <is>
          <t>2024-09-21 10:00</t>
        </is>
      </c>
      <c r="B6348" t="n">
        <v>9</v>
      </c>
      <c r="C6348" t="n">
        <v>21</v>
      </c>
      <c r="D6348" t="n">
        <v>10</v>
      </c>
      <c r="E6348" s="10" t="n">
        <v>0.2867888848293323</v>
      </c>
      <c r="F6348">
        <f>E6348*Parametrar!$B$7</f>
        <v/>
      </c>
    </row>
    <row r="6349">
      <c r="A6349" t="inlineStr">
        <is>
          <t>2024-09-21 11:00</t>
        </is>
      </c>
      <c r="B6349" t="n">
        <v>9</v>
      </c>
      <c r="C6349" t="n">
        <v>21</v>
      </c>
      <c r="D6349" t="n">
        <v>11</v>
      </c>
      <c r="E6349" s="10" t="n">
        <v>0.2925599742143938</v>
      </c>
      <c r="F6349">
        <f>E6349*Parametrar!$B$7</f>
        <v/>
      </c>
    </row>
    <row r="6350">
      <c r="A6350" t="inlineStr">
        <is>
          <t>2024-09-21 12:00</t>
        </is>
      </c>
      <c r="B6350" t="n">
        <v>9</v>
      </c>
      <c r="C6350" t="n">
        <v>21</v>
      </c>
      <c r="D6350" t="n">
        <v>12</v>
      </c>
      <c r="E6350" s="10" t="n">
        <v>0.3374637929913103</v>
      </c>
      <c r="F6350">
        <f>E6350*Parametrar!$B$7</f>
        <v/>
      </c>
    </row>
    <row r="6351">
      <c r="A6351" t="inlineStr">
        <is>
          <t>2024-09-21 13:00</t>
        </is>
      </c>
      <c r="B6351" t="n">
        <v>9</v>
      </c>
      <c r="C6351" t="n">
        <v>21</v>
      </c>
      <c r="D6351" t="n">
        <v>13</v>
      </c>
      <c r="E6351" s="10" t="n">
        <v>0.3481363555527253</v>
      </c>
      <c r="F6351">
        <f>E6351*Parametrar!$B$7</f>
        <v/>
      </c>
    </row>
    <row r="6352">
      <c r="A6352" t="inlineStr">
        <is>
          <t>2024-09-21 14:00</t>
        </is>
      </c>
      <c r="B6352" t="n">
        <v>9</v>
      </c>
      <c r="C6352" t="n">
        <v>21</v>
      </c>
      <c r="D6352" t="n">
        <v>14</v>
      </c>
      <c r="E6352" s="10" t="n">
        <v>0.3385178732442896</v>
      </c>
      <c r="F6352">
        <f>E6352*Parametrar!$B$7</f>
        <v/>
      </c>
    </row>
    <row r="6353">
      <c r="A6353" t="inlineStr">
        <is>
          <t>2024-09-21 15:00</t>
        </is>
      </c>
      <c r="B6353" t="n">
        <v>9</v>
      </c>
      <c r="C6353" t="n">
        <v>21</v>
      </c>
      <c r="D6353" t="n">
        <v>15</v>
      </c>
      <c r="E6353" s="10" t="n">
        <v>0.3035751128580271</v>
      </c>
      <c r="F6353">
        <f>E6353*Parametrar!$B$7</f>
        <v/>
      </c>
    </row>
    <row r="6354">
      <c r="A6354" t="inlineStr">
        <is>
          <t>2024-09-21 16:00</t>
        </is>
      </c>
      <c r="B6354" t="n">
        <v>9</v>
      </c>
      <c r="C6354" t="n">
        <v>21</v>
      </c>
      <c r="D6354" t="n">
        <v>16</v>
      </c>
      <c r="E6354" s="10" t="n">
        <v>0.308661050078652</v>
      </c>
      <c r="F6354">
        <f>E6354*Parametrar!$B$7</f>
        <v/>
      </c>
    </row>
    <row r="6355">
      <c r="A6355" t="inlineStr">
        <is>
          <t>2024-09-21 17:00</t>
        </is>
      </c>
      <c r="B6355" t="n">
        <v>9</v>
      </c>
      <c r="C6355" t="n">
        <v>21</v>
      </c>
      <c r="D6355" t="n">
        <v>17</v>
      </c>
      <c r="E6355" s="10" t="n">
        <v>0.3174362681847043</v>
      </c>
      <c r="F6355">
        <f>E6355*Parametrar!$B$7</f>
        <v/>
      </c>
    </row>
    <row r="6356">
      <c r="A6356" t="inlineStr">
        <is>
          <t>2024-09-21 18:00</t>
        </is>
      </c>
      <c r="B6356" t="n">
        <v>9</v>
      </c>
      <c r="C6356" t="n">
        <v>21</v>
      </c>
      <c r="D6356" t="n">
        <v>18</v>
      </c>
      <c r="E6356" s="10" t="n">
        <v>0.3237871017089044</v>
      </c>
      <c r="F6356">
        <f>E6356*Parametrar!$B$7</f>
        <v/>
      </c>
    </row>
    <row r="6357">
      <c r="A6357" t="inlineStr">
        <is>
          <t>2024-09-21 19:00</t>
        </is>
      </c>
      <c r="B6357" t="n">
        <v>9</v>
      </c>
      <c r="C6357" t="n">
        <v>21</v>
      </c>
      <c r="D6357" t="n">
        <v>19</v>
      </c>
      <c r="E6357" s="10" t="n">
        <v>0.3300325272078065</v>
      </c>
      <c r="F6357">
        <f>E6357*Parametrar!$B$7</f>
        <v/>
      </c>
    </row>
    <row r="6358">
      <c r="A6358" t="inlineStr">
        <is>
          <t>2024-09-21 20:00</t>
        </is>
      </c>
      <c r="B6358" t="n">
        <v>9</v>
      </c>
      <c r="C6358" t="n">
        <v>21</v>
      </c>
      <c r="D6358" t="n">
        <v>20</v>
      </c>
      <c r="E6358" s="10" t="n">
        <v>0.3293737270496945</v>
      </c>
      <c r="F6358">
        <f>E6358*Parametrar!$B$7</f>
        <v/>
      </c>
    </row>
    <row r="6359">
      <c r="A6359" t="inlineStr">
        <is>
          <t>2024-09-21 21:00</t>
        </is>
      </c>
      <c r="B6359" t="n">
        <v>9</v>
      </c>
      <c r="C6359" t="n">
        <v>21</v>
      </c>
      <c r="D6359" t="n">
        <v>21</v>
      </c>
      <c r="E6359" s="10" t="n">
        <v>0.3549351731844416</v>
      </c>
      <c r="F6359">
        <f>E6359*Parametrar!$B$7</f>
        <v/>
      </c>
    </row>
    <row r="6360">
      <c r="A6360" t="inlineStr">
        <is>
          <t>2024-09-21 22:00</t>
        </is>
      </c>
      <c r="B6360" t="n">
        <v>9</v>
      </c>
      <c r="C6360" t="n">
        <v>21</v>
      </c>
      <c r="D6360" t="n">
        <v>22</v>
      </c>
      <c r="E6360" s="10" t="n">
        <v>0.3194126686590405</v>
      </c>
      <c r="F6360">
        <f>E6360*Parametrar!$B$7</f>
        <v/>
      </c>
    </row>
    <row r="6361">
      <c r="A6361" t="inlineStr">
        <is>
          <t>2024-09-21 23:00</t>
        </is>
      </c>
      <c r="B6361" t="n">
        <v>9</v>
      </c>
      <c r="C6361" t="n">
        <v>21</v>
      </c>
      <c r="D6361" t="n">
        <v>23</v>
      </c>
      <c r="E6361" s="10" t="n">
        <v>0.3062103134904752</v>
      </c>
      <c r="F6361">
        <f>E6361*Parametrar!$B$7</f>
        <v/>
      </c>
    </row>
    <row r="6362">
      <c r="A6362" t="inlineStr">
        <is>
          <t>2024-09-22 00:00</t>
        </is>
      </c>
      <c r="B6362" t="n">
        <v>9</v>
      </c>
      <c r="C6362" t="n">
        <v>22</v>
      </c>
      <c r="D6362" t="n">
        <v>0</v>
      </c>
      <c r="E6362" s="10" t="n">
        <v>0.3020730484975316</v>
      </c>
      <c r="F6362">
        <f>E6362*Parametrar!$B$7</f>
        <v/>
      </c>
    </row>
    <row r="6363">
      <c r="A6363" t="inlineStr">
        <is>
          <t>2024-09-22 01:00</t>
        </is>
      </c>
      <c r="B6363" t="n">
        <v>9</v>
      </c>
      <c r="C6363" t="n">
        <v>22</v>
      </c>
      <c r="D6363" t="n">
        <v>1</v>
      </c>
      <c r="E6363" s="10" t="n">
        <v>0.2962492550998212</v>
      </c>
      <c r="F6363">
        <f>E6363*Parametrar!$B$7</f>
        <v/>
      </c>
    </row>
    <row r="6364">
      <c r="A6364" t="inlineStr">
        <is>
          <t>2024-09-22 02:00</t>
        </is>
      </c>
      <c r="B6364" t="n">
        <v>9</v>
      </c>
      <c r="C6364" t="n">
        <v>22</v>
      </c>
      <c r="D6364" t="n">
        <v>2</v>
      </c>
      <c r="E6364" s="10" t="n">
        <v>0.2932978303914793</v>
      </c>
      <c r="F6364">
        <f>E6364*Parametrar!$B$7</f>
        <v/>
      </c>
    </row>
    <row r="6365">
      <c r="A6365" t="inlineStr">
        <is>
          <t>2024-09-22 03:00</t>
        </is>
      </c>
      <c r="B6365" t="n">
        <v>9</v>
      </c>
      <c r="C6365" t="n">
        <v>22</v>
      </c>
      <c r="D6365" t="n">
        <v>3</v>
      </c>
      <c r="E6365" s="10" t="n">
        <v>0.2904518137084353</v>
      </c>
      <c r="F6365">
        <f>E6365*Parametrar!$B$7</f>
        <v/>
      </c>
    </row>
    <row r="6366">
      <c r="A6366" t="inlineStr">
        <is>
          <t>2024-09-22 04:00</t>
        </is>
      </c>
      <c r="B6366" t="n">
        <v>9</v>
      </c>
      <c r="C6366" t="n">
        <v>22</v>
      </c>
      <c r="D6366" t="n">
        <v>4</v>
      </c>
      <c r="E6366" s="10" t="n">
        <v>0.2983837676121042</v>
      </c>
      <c r="F6366">
        <f>E6366*Parametrar!$B$7</f>
        <v/>
      </c>
    </row>
    <row r="6367">
      <c r="A6367" t="inlineStr">
        <is>
          <t>2024-09-22 05:00</t>
        </is>
      </c>
      <c r="B6367" t="n">
        <v>9</v>
      </c>
      <c r="C6367" t="n">
        <v>22</v>
      </c>
      <c r="D6367" t="n">
        <v>5</v>
      </c>
      <c r="E6367" s="10" t="n">
        <v>0.2962492550998212</v>
      </c>
      <c r="F6367">
        <f>E6367*Parametrar!$B$7</f>
        <v/>
      </c>
    </row>
    <row r="6368">
      <c r="A6368" t="inlineStr">
        <is>
          <t>2024-09-22 06:00</t>
        </is>
      </c>
      <c r="B6368" t="n">
        <v>9</v>
      </c>
      <c r="C6368" t="n">
        <v>22</v>
      </c>
      <c r="D6368" t="n">
        <v>6</v>
      </c>
      <c r="E6368" s="10" t="n">
        <v>0.2883173011961523</v>
      </c>
      <c r="F6368">
        <f>E6368*Parametrar!$B$7</f>
        <v/>
      </c>
    </row>
    <row r="6369">
      <c r="A6369" t="inlineStr">
        <is>
          <t>2024-09-22 07:00</t>
        </is>
      </c>
      <c r="B6369" t="n">
        <v>9</v>
      </c>
      <c r="C6369" t="n">
        <v>22</v>
      </c>
      <c r="D6369" t="n">
        <v>7</v>
      </c>
      <c r="E6369" s="10" t="n">
        <v>0.2992270318144876</v>
      </c>
      <c r="F6369">
        <f>E6369*Parametrar!$B$7</f>
        <v/>
      </c>
    </row>
    <row r="6370">
      <c r="A6370" t="inlineStr">
        <is>
          <t>2024-09-22 08:00</t>
        </is>
      </c>
      <c r="B6370" t="n">
        <v>9</v>
      </c>
      <c r="C6370" t="n">
        <v>22</v>
      </c>
      <c r="D6370" t="n">
        <v>8</v>
      </c>
      <c r="E6370" s="10" t="n">
        <v>0.2619916468779953</v>
      </c>
      <c r="F6370">
        <f>E6370*Parametrar!$B$7</f>
        <v/>
      </c>
    </row>
    <row r="6371">
      <c r="A6371" t="inlineStr">
        <is>
          <t>2024-09-22 09:00</t>
        </is>
      </c>
      <c r="B6371" t="n">
        <v>9</v>
      </c>
      <c r="C6371" t="n">
        <v>22</v>
      </c>
      <c r="D6371" t="n">
        <v>9</v>
      </c>
      <c r="E6371" s="10" t="n">
        <v>0.2513190843165802</v>
      </c>
      <c r="F6371">
        <f>E6371*Parametrar!$B$7</f>
        <v/>
      </c>
    </row>
    <row r="6372">
      <c r="A6372" t="inlineStr">
        <is>
          <t>2024-09-22 10:00</t>
        </is>
      </c>
      <c r="B6372" t="n">
        <v>9</v>
      </c>
      <c r="C6372" t="n">
        <v>22</v>
      </c>
      <c r="D6372" t="n">
        <v>10</v>
      </c>
      <c r="E6372" s="10" t="n">
        <v>0.2526893886454533</v>
      </c>
      <c r="F6372">
        <f>E6372*Parametrar!$B$7</f>
        <v/>
      </c>
    </row>
    <row r="6373">
      <c r="A6373" t="inlineStr">
        <is>
          <t>2024-09-22 11:00</t>
        </is>
      </c>
      <c r="B6373" t="n">
        <v>9</v>
      </c>
      <c r="C6373" t="n">
        <v>22</v>
      </c>
      <c r="D6373" t="n">
        <v>11</v>
      </c>
      <c r="E6373" s="10" t="n">
        <v>0.2588557581253819</v>
      </c>
      <c r="F6373">
        <f>E6373*Parametrar!$B$7</f>
        <v/>
      </c>
    </row>
    <row r="6374">
      <c r="A6374" t="inlineStr">
        <is>
          <t>2024-09-22 12:00</t>
        </is>
      </c>
      <c r="B6374" t="n">
        <v>9</v>
      </c>
      <c r="C6374" t="n">
        <v>22</v>
      </c>
      <c r="D6374" t="n">
        <v>12</v>
      </c>
      <c r="E6374" s="10" t="n">
        <v>0.2685796484591156</v>
      </c>
      <c r="F6374">
        <f>E6374*Parametrar!$B$7</f>
        <v/>
      </c>
    </row>
    <row r="6375">
      <c r="A6375" t="inlineStr">
        <is>
          <t>2024-09-22 13:00</t>
        </is>
      </c>
      <c r="B6375" t="n">
        <v>9</v>
      </c>
      <c r="C6375" t="n">
        <v>22</v>
      </c>
      <c r="D6375" t="n">
        <v>13</v>
      </c>
      <c r="E6375" s="10" t="n">
        <v>0.2792785630268551</v>
      </c>
      <c r="F6375">
        <f>E6375*Parametrar!$B$7</f>
        <v/>
      </c>
    </row>
    <row r="6376">
      <c r="A6376" t="inlineStr">
        <is>
          <t>2024-09-22 14:00</t>
        </is>
      </c>
      <c r="B6376" t="n">
        <v>9</v>
      </c>
      <c r="C6376" t="n">
        <v>22</v>
      </c>
      <c r="D6376" t="n">
        <v>14</v>
      </c>
      <c r="E6376" s="10" t="n">
        <v>0.2864990127597631</v>
      </c>
      <c r="F6376">
        <f>E6376*Parametrar!$B$7</f>
        <v/>
      </c>
    </row>
    <row r="6377">
      <c r="A6377" t="inlineStr">
        <is>
          <t>2024-09-22 15:00</t>
        </is>
      </c>
      <c r="B6377" t="n">
        <v>9</v>
      </c>
      <c r="C6377" t="n">
        <v>22</v>
      </c>
      <c r="D6377" t="n">
        <v>15</v>
      </c>
      <c r="E6377" s="10" t="n">
        <v>0.2922701021448245</v>
      </c>
      <c r="F6377">
        <f>E6377*Parametrar!$B$7</f>
        <v/>
      </c>
    </row>
    <row r="6378">
      <c r="A6378" t="inlineStr">
        <is>
          <t>2024-09-22 16:00</t>
        </is>
      </c>
      <c r="B6378" t="n">
        <v>9</v>
      </c>
      <c r="C6378" t="n">
        <v>22</v>
      </c>
      <c r="D6378" t="n">
        <v>16</v>
      </c>
      <c r="E6378" s="10" t="n">
        <v>0.291584949980388</v>
      </c>
      <c r="F6378">
        <f>E6378*Parametrar!$B$7</f>
        <v/>
      </c>
    </row>
    <row r="6379">
      <c r="A6379" t="inlineStr">
        <is>
          <t>2024-09-22 17:00</t>
        </is>
      </c>
      <c r="B6379" t="n">
        <v>9</v>
      </c>
      <c r="C6379" t="n">
        <v>22</v>
      </c>
      <c r="D6379" t="n">
        <v>17</v>
      </c>
      <c r="E6379" s="10" t="n">
        <v>0.2898984215756212</v>
      </c>
      <c r="F6379">
        <f>E6379*Parametrar!$B$7</f>
        <v/>
      </c>
    </row>
    <row r="6380">
      <c r="A6380" t="inlineStr">
        <is>
          <t>2024-09-22 18:00</t>
        </is>
      </c>
      <c r="B6380" t="n">
        <v>9</v>
      </c>
      <c r="C6380" t="n">
        <v>22</v>
      </c>
      <c r="D6380" t="n">
        <v>18</v>
      </c>
      <c r="E6380" s="10" t="n">
        <v>0.3011243762698503</v>
      </c>
      <c r="F6380">
        <f>E6380*Parametrar!$B$7</f>
        <v/>
      </c>
    </row>
    <row r="6381">
      <c r="A6381" t="inlineStr">
        <is>
          <t>2024-09-22 19:00</t>
        </is>
      </c>
      <c r="B6381" t="n">
        <v>9</v>
      </c>
      <c r="C6381" t="n">
        <v>22</v>
      </c>
      <c r="D6381" t="n">
        <v>19</v>
      </c>
      <c r="E6381" s="10" t="n">
        <v>0.3092934982304396</v>
      </c>
      <c r="F6381">
        <f>E6381*Parametrar!$B$7</f>
        <v/>
      </c>
    </row>
    <row r="6382">
      <c r="A6382" t="inlineStr">
        <is>
          <t>2024-09-22 20:00</t>
        </is>
      </c>
      <c r="B6382" t="n">
        <v>9</v>
      </c>
      <c r="C6382" t="n">
        <v>22</v>
      </c>
      <c r="D6382" t="n">
        <v>20</v>
      </c>
      <c r="E6382" s="10" t="n">
        <v>0.3176470842353002</v>
      </c>
      <c r="F6382">
        <f>E6382*Parametrar!$B$7</f>
        <v/>
      </c>
    </row>
    <row r="6383">
      <c r="A6383" t="inlineStr">
        <is>
          <t>2024-09-22 21:00</t>
        </is>
      </c>
      <c r="B6383" t="n">
        <v>9</v>
      </c>
      <c r="C6383" t="n">
        <v>22</v>
      </c>
      <c r="D6383" t="n">
        <v>21</v>
      </c>
      <c r="E6383" s="10" t="n">
        <v>0.3200714688171525</v>
      </c>
      <c r="F6383">
        <f>E6383*Parametrar!$B$7</f>
        <v/>
      </c>
    </row>
    <row r="6384">
      <c r="A6384" t="inlineStr">
        <is>
          <t>2024-09-22 22:00</t>
        </is>
      </c>
      <c r="B6384" t="n">
        <v>9</v>
      </c>
      <c r="C6384" t="n">
        <v>22</v>
      </c>
      <c r="D6384" t="n">
        <v>22</v>
      </c>
      <c r="E6384" s="10" t="n">
        <v>0.3131408911538139</v>
      </c>
      <c r="F6384">
        <f>E6384*Parametrar!$B$7</f>
        <v/>
      </c>
    </row>
    <row r="6385">
      <c r="A6385" t="inlineStr">
        <is>
          <t>2024-09-22 23:00</t>
        </is>
      </c>
      <c r="B6385" t="n">
        <v>9</v>
      </c>
      <c r="C6385" t="n">
        <v>22</v>
      </c>
      <c r="D6385" t="n">
        <v>23</v>
      </c>
      <c r="E6385" s="10" t="n">
        <v>0.3081867139648113</v>
      </c>
      <c r="F6385">
        <f>E6385*Parametrar!$B$7</f>
        <v/>
      </c>
    </row>
    <row r="6386">
      <c r="A6386" t="inlineStr">
        <is>
          <t>2024-09-23 00:00</t>
        </is>
      </c>
      <c r="B6386" t="n">
        <v>9</v>
      </c>
      <c r="C6386" t="n">
        <v>23</v>
      </c>
      <c r="D6386" t="n">
        <v>0</v>
      </c>
      <c r="E6386" s="10" t="n">
        <v>0.2956695109606826</v>
      </c>
      <c r="F6386">
        <f>E6386*Parametrar!$B$7</f>
        <v/>
      </c>
    </row>
    <row r="6387">
      <c r="A6387" t="inlineStr">
        <is>
          <t>2024-09-23 01:00</t>
        </is>
      </c>
      <c r="B6387" t="n">
        <v>9</v>
      </c>
      <c r="C6387" t="n">
        <v>23</v>
      </c>
      <c r="D6387" t="n">
        <v>1</v>
      </c>
      <c r="E6387" s="10" t="n">
        <v>0.2945627266950544</v>
      </c>
      <c r="F6387">
        <f>E6387*Parametrar!$B$7</f>
        <v/>
      </c>
    </row>
    <row r="6388">
      <c r="A6388" t="inlineStr">
        <is>
          <t>2024-09-23 02:00</t>
        </is>
      </c>
      <c r="B6388" t="n">
        <v>9</v>
      </c>
      <c r="C6388" t="n">
        <v>23</v>
      </c>
      <c r="D6388" t="n">
        <v>2</v>
      </c>
      <c r="E6388" s="10" t="n">
        <v>0.2862091406901938</v>
      </c>
      <c r="F6388">
        <f>E6388*Parametrar!$B$7</f>
        <v/>
      </c>
    </row>
    <row r="6389">
      <c r="A6389" t="inlineStr">
        <is>
          <t>2024-09-23 03:00</t>
        </is>
      </c>
      <c r="B6389" t="n">
        <v>9</v>
      </c>
      <c r="C6389" t="n">
        <v>23</v>
      </c>
      <c r="D6389" t="n">
        <v>3</v>
      </c>
      <c r="E6389" s="10" t="n">
        <v>0.2813867235328136</v>
      </c>
      <c r="F6389">
        <f>E6389*Parametrar!$B$7</f>
        <v/>
      </c>
    </row>
    <row r="6390">
      <c r="A6390" t="inlineStr">
        <is>
          <t>2024-09-23 04:00</t>
        </is>
      </c>
      <c r="B6390" t="n">
        <v>9</v>
      </c>
      <c r="C6390" t="n">
        <v>23</v>
      </c>
      <c r="D6390" t="n">
        <v>4</v>
      </c>
      <c r="E6390" s="10" t="n">
        <v>0.2954850469164113</v>
      </c>
      <c r="F6390">
        <f>E6390*Parametrar!$B$7</f>
        <v/>
      </c>
    </row>
    <row r="6391">
      <c r="A6391" t="inlineStr">
        <is>
          <t>2024-09-23 05:00</t>
        </is>
      </c>
      <c r="B6391" t="n">
        <v>9</v>
      </c>
      <c r="C6391" t="n">
        <v>23</v>
      </c>
      <c r="D6391" t="n">
        <v>5</v>
      </c>
      <c r="E6391" s="10" t="n">
        <v>0.2662606719025613</v>
      </c>
      <c r="F6391">
        <f>E6391*Parametrar!$B$7</f>
        <v/>
      </c>
    </row>
    <row r="6392">
      <c r="A6392" t="inlineStr">
        <is>
          <t>2024-09-23 06:00</t>
        </is>
      </c>
      <c r="B6392" t="n">
        <v>9</v>
      </c>
      <c r="C6392" t="n">
        <v>23</v>
      </c>
      <c r="D6392" t="n">
        <v>6</v>
      </c>
      <c r="E6392" s="10" t="n">
        <v>0.2664714879531571</v>
      </c>
      <c r="F6392">
        <f>E6392*Parametrar!$B$7</f>
        <v/>
      </c>
    </row>
    <row r="6393">
      <c r="A6393" t="inlineStr">
        <is>
          <t>2024-09-23 07:00</t>
        </is>
      </c>
      <c r="B6393" t="n">
        <v>9</v>
      </c>
      <c r="C6393" t="n">
        <v>23</v>
      </c>
      <c r="D6393" t="n">
        <v>7</v>
      </c>
      <c r="E6393" s="10" t="n">
        <v>0.233083495940039</v>
      </c>
      <c r="F6393">
        <f>E6393*Parametrar!$B$7</f>
        <v/>
      </c>
    </row>
    <row r="6394">
      <c r="A6394" t="inlineStr">
        <is>
          <t>2024-09-23 08:00</t>
        </is>
      </c>
      <c r="B6394" t="n">
        <v>9</v>
      </c>
      <c r="C6394" t="n">
        <v>23</v>
      </c>
      <c r="D6394" t="n">
        <v>8</v>
      </c>
      <c r="E6394" s="10" t="n">
        <v>0.2135303072472737</v>
      </c>
      <c r="F6394">
        <f>E6394*Parametrar!$B$7</f>
        <v/>
      </c>
    </row>
    <row r="6395">
      <c r="A6395" t="inlineStr">
        <is>
          <t>2024-09-23 09:00</t>
        </is>
      </c>
      <c r="B6395" t="n">
        <v>9</v>
      </c>
      <c r="C6395" t="n">
        <v>23</v>
      </c>
      <c r="D6395" t="n">
        <v>9</v>
      </c>
      <c r="E6395" s="10" t="n">
        <v>0.2029368007048322</v>
      </c>
      <c r="F6395">
        <f>E6395*Parametrar!$B$7</f>
        <v/>
      </c>
    </row>
    <row r="6396">
      <c r="A6396" t="inlineStr">
        <is>
          <t>2024-09-23 10:00</t>
        </is>
      </c>
      <c r="B6396" t="n">
        <v>9</v>
      </c>
      <c r="C6396" t="n">
        <v>23</v>
      </c>
      <c r="D6396" t="n">
        <v>10</v>
      </c>
      <c r="E6396" s="10" t="n">
        <v>0.1956372949529508</v>
      </c>
      <c r="F6396">
        <f>E6396*Parametrar!$B$7</f>
        <v/>
      </c>
    </row>
    <row r="6397">
      <c r="A6397" t="inlineStr">
        <is>
          <t>2024-09-23 11:00</t>
        </is>
      </c>
      <c r="B6397" t="n">
        <v>9</v>
      </c>
      <c r="C6397" t="n">
        <v>23</v>
      </c>
      <c r="D6397" t="n">
        <v>11</v>
      </c>
      <c r="E6397" s="10" t="n">
        <v>0.1937399504975881</v>
      </c>
      <c r="F6397">
        <f>E6397*Parametrar!$B$7</f>
        <v/>
      </c>
    </row>
    <row r="6398">
      <c r="A6398" t="inlineStr">
        <is>
          <t>2024-09-23 12:00</t>
        </is>
      </c>
      <c r="B6398" t="n">
        <v>9</v>
      </c>
      <c r="C6398" t="n">
        <v>23</v>
      </c>
      <c r="D6398" t="n">
        <v>12</v>
      </c>
      <c r="E6398" s="10" t="n">
        <v>0.2068896016535044</v>
      </c>
      <c r="F6398">
        <f>E6398*Parametrar!$B$7</f>
        <v/>
      </c>
    </row>
    <row r="6399">
      <c r="A6399" t="inlineStr">
        <is>
          <t>2024-09-23 13:00</t>
        </is>
      </c>
      <c r="B6399" t="n">
        <v>9</v>
      </c>
      <c r="C6399" t="n">
        <v>23</v>
      </c>
      <c r="D6399" t="n">
        <v>13</v>
      </c>
      <c r="E6399" s="10" t="n">
        <v>0.1933446704027209</v>
      </c>
      <c r="F6399">
        <f>E6399*Parametrar!$B$7</f>
        <v/>
      </c>
    </row>
    <row r="6400">
      <c r="A6400" t="inlineStr">
        <is>
          <t>2024-09-23 14:00</t>
        </is>
      </c>
      <c r="B6400" t="n">
        <v>9</v>
      </c>
      <c r="C6400" t="n">
        <v>23</v>
      </c>
      <c r="D6400" t="n">
        <v>14</v>
      </c>
      <c r="E6400" s="10" t="n">
        <v>0.1923696461687151</v>
      </c>
      <c r="F6400">
        <f>E6400*Parametrar!$B$7</f>
        <v/>
      </c>
    </row>
    <row r="6401">
      <c r="A6401" t="inlineStr">
        <is>
          <t>2024-09-23 15:00</t>
        </is>
      </c>
      <c r="B6401" t="n">
        <v>9</v>
      </c>
      <c r="C6401" t="n">
        <v>23</v>
      </c>
      <c r="D6401" t="n">
        <v>15</v>
      </c>
      <c r="E6401" s="10" t="n">
        <v>0.1872310049354412</v>
      </c>
      <c r="F6401">
        <f>E6401*Parametrar!$B$7</f>
        <v/>
      </c>
    </row>
    <row r="6402">
      <c r="A6402" t="inlineStr">
        <is>
          <t>2024-09-23 16:00</t>
        </is>
      </c>
      <c r="B6402" t="n">
        <v>9</v>
      </c>
      <c r="C6402" t="n">
        <v>23</v>
      </c>
      <c r="D6402" t="n">
        <v>16</v>
      </c>
      <c r="E6402" s="10" t="n">
        <v>0.1939244145418595</v>
      </c>
      <c r="F6402">
        <f>E6402*Parametrar!$B$7</f>
        <v/>
      </c>
    </row>
    <row r="6403">
      <c r="A6403" t="inlineStr">
        <is>
          <t>2024-09-23 17:00</t>
        </is>
      </c>
      <c r="B6403" t="n">
        <v>9</v>
      </c>
      <c r="C6403" t="n">
        <v>23</v>
      </c>
      <c r="D6403" t="n">
        <v>17</v>
      </c>
      <c r="E6403" s="10" t="n">
        <v>0.2035428968502952</v>
      </c>
      <c r="F6403">
        <f>E6403*Parametrar!$B$7</f>
        <v/>
      </c>
    </row>
    <row r="6404">
      <c r="A6404" t="inlineStr">
        <is>
          <t>2024-09-23 18:00</t>
        </is>
      </c>
      <c r="B6404" t="n">
        <v>9</v>
      </c>
      <c r="C6404" t="n">
        <v>23</v>
      </c>
      <c r="D6404" t="n">
        <v>18</v>
      </c>
      <c r="E6404" s="10" t="n">
        <v>0.225309654074317</v>
      </c>
      <c r="F6404">
        <f>E6404*Parametrar!$B$7</f>
        <v/>
      </c>
    </row>
    <row r="6405">
      <c r="A6405" t="inlineStr">
        <is>
          <t>2024-09-23 19:00</t>
        </is>
      </c>
      <c r="B6405" t="n">
        <v>9</v>
      </c>
      <c r="C6405" t="n">
        <v>23</v>
      </c>
      <c r="D6405" t="n">
        <v>19</v>
      </c>
      <c r="E6405" s="10" t="n">
        <v>0.2517143644114475</v>
      </c>
      <c r="F6405">
        <f>E6405*Parametrar!$B$7</f>
        <v/>
      </c>
    </row>
    <row r="6406">
      <c r="A6406" t="inlineStr">
        <is>
          <t>2024-09-23 20:00</t>
        </is>
      </c>
      <c r="B6406" t="n">
        <v>9</v>
      </c>
      <c r="C6406" t="n">
        <v>23</v>
      </c>
      <c r="D6406" t="n">
        <v>20</v>
      </c>
      <c r="E6406" s="10" t="n">
        <v>0.2747987219516932</v>
      </c>
      <c r="F6406">
        <f>E6406*Parametrar!$B$7</f>
        <v/>
      </c>
    </row>
    <row r="6407">
      <c r="A6407" t="inlineStr">
        <is>
          <t>2024-09-23 21:00</t>
        </is>
      </c>
      <c r="B6407" t="n">
        <v>9</v>
      </c>
      <c r="C6407" t="n">
        <v>23</v>
      </c>
      <c r="D6407" t="n">
        <v>21</v>
      </c>
      <c r="E6407" s="10" t="n">
        <v>0.2924282141827714</v>
      </c>
      <c r="F6407">
        <f>E6407*Parametrar!$B$7</f>
        <v/>
      </c>
    </row>
    <row r="6408">
      <c r="A6408" t="inlineStr">
        <is>
          <t>2024-09-23 22:00</t>
        </is>
      </c>
      <c r="B6408" t="n">
        <v>9</v>
      </c>
      <c r="C6408" t="n">
        <v>23</v>
      </c>
      <c r="D6408" t="n">
        <v>22</v>
      </c>
      <c r="E6408" s="10" t="n">
        <v>0.2946154307077034</v>
      </c>
      <c r="F6408">
        <f>E6408*Parametrar!$B$7</f>
        <v/>
      </c>
    </row>
    <row r="6409">
      <c r="A6409" t="inlineStr">
        <is>
          <t>2024-09-23 23:00</t>
        </is>
      </c>
      <c r="B6409" t="n">
        <v>9</v>
      </c>
      <c r="C6409" t="n">
        <v>23</v>
      </c>
      <c r="D6409" t="n">
        <v>23</v>
      </c>
      <c r="E6409" s="10" t="n">
        <v>0.2949843587962461</v>
      </c>
      <c r="F6409">
        <f>E6409*Parametrar!$B$7</f>
        <v/>
      </c>
    </row>
    <row r="6410">
      <c r="A6410" t="inlineStr">
        <is>
          <t>2024-09-24 00:00</t>
        </is>
      </c>
      <c r="B6410" t="n">
        <v>9</v>
      </c>
      <c r="C6410" t="n">
        <v>24</v>
      </c>
      <c r="D6410" t="n">
        <v>0</v>
      </c>
      <c r="E6410" s="10" t="n">
        <v>0.2863145487154917</v>
      </c>
      <c r="F6410">
        <f>E6410*Parametrar!$B$7</f>
        <v/>
      </c>
    </row>
    <row r="6411">
      <c r="A6411" t="inlineStr">
        <is>
          <t>2024-09-24 01:00</t>
        </is>
      </c>
      <c r="B6411" t="n">
        <v>9</v>
      </c>
      <c r="C6411" t="n">
        <v>24</v>
      </c>
      <c r="D6411" t="n">
        <v>1</v>
      </c>
      <c r="E6411" s="10" t="n">
        <v>0.2920856381005532</v>
      </c>
      <c r="F6411">
        <f>E6411*Parametrar!$B$7</f>
        <v/>
      </c>
    </row>
    <row r="6412">
      <c r="A6412" t="inlineStr">
        <is>
          <t>2024-09-24 02:00</t>
        </is>
      </c>
      <c r="B6412" t="n">
        <v>9</v>
      </c>
      <c r="C6412" t="n">
        <v>24</v>
      </c>
      <c r="D6412" t="n">
        <v>2</v>
      </c>
      <c r="E6412" s="10" t="n">
        <v>0.286551716772412</v>
      </c>
      <c r="F6412">
        <f>E6412*Parametrar!$B$7</f>
        <v/>
      </c>
    </row>
    <row r="6413">
      <c r="A6413" t="inlineStr">
        <is>
          <t>2024-09-24 03:00</t>
        </is>
      </c>
      <c r="B6413" t="n">
        <v>9</v>
      </c>
      <c r="C6413" t="n">
        <v>24</v>
      </c>
      <c r="D6413" t="n">
        <v>3</v>
      </c>
      <c r="E6413" s="10" t="n">
        <v>0.2827833798680112</v>
      </c>
      <c r="F6413">
        <f>E6413*Parametrar!$B$7</f>
        <v/>
      </c>
    </row>
    <row r="6414">
      <c r="A6414" t="inlineStr">
        <is>
          <t>2024-09-24 04:00</t>
        </is>
      </c>
      <c r="B6414" t="n">
        <v>9</v>
      </c>
      <c r="C6414" t="n">
        <v>24</v>
      </c>
      <c r="D6414" t="n">
        <v>4</v>
      </c>
      <c r="E6414" s="10" t="n">
        <v>0.2792785630268551</v>
      </c>
      <c r="F6414">
        <f>E6414*Parametrar!$B$7</f>
        <v/>
      </c>
    </row>
    <row r="6415">
      <c r="A6415" t="inlineStr">
        <is>
          <t>2024-09-24 05:00</t>
        </is>
      </c>
      <c r="B6415" t="n">
        <v>9</v>
      </c>
      <c r="C6415" t="n">
        <v>24</v>
      </c>
      <c r="D6415" t="n">
        <v>5</v>
      </c>
      <c r="E6415" s="10" t="n">
        <v>0.276696066407056</v>
      </c>
      <c r="F6415">
        <f>E6415*Parametrar!$B$7</f>
        <v/>
      </c>
    </row>
    <row r="6416">
      <c r="A6416" t="inlineStr">
        <is>
          <t>2024-09-24 06:00</t>
        </is>
      </c>
      <c r="B6416" t="n">
        <v>9</v>
      </c>
      <c r="C6416" t="n">
        <v>24</v>
      </c>
      <c r="D6416" t="n">
        <v>6</v>
      </c>
      <c r="E6416" s="10" t="n">
        <v>0.2701080648259355</v>
      </c>
      <c r="F6416">
        <f>E6416*Parametrar!$B$7</f>
        <v/>
      </c>
    </row>
    <row r="6417">
      <c r="A6417" t="inlineStr">
        <is>
          <t>2024-09-24 07:00</t>
        </is>
      </c>
      <c r="B6417" t="n">
        <v>9</v>
      </c>
      <c r="C6417" t="n">
        <v>24</v>
      </c>
      <c r="D6417" t="n">
        <v>7</v>
      </c>
      <c r="E6417" s="10" t="n">
        <v>0.2518197724367454</v>
      </c>
      <c r="F6417">
        <f>E6417*Parametrar!$B$7</f>
        <v/>
      </c>
    </row>
    <row r="6418">
      <c r="A6418" t="inlineStr">
        <is>
          <t>2024-09-24 08:00</t>
        </is>
      </c>
      <c r="B6418" t="n">
        <v>9</v>
      </c>
      <c r="C6418" t="n">
        <v>24</v>
      </c>
      <c r="D6418" t="n">
        <v>8</v>
      </c>
      <c r="E6418" s="10" t="n">
        <v>0.2327145678514963</v>
      </c>
      <c r="F6418">
        <f>E6418*Parametrar!$B$7</f>
        <v/>
      </c>
    </row>
    <row r="6419">
      <c r="A6419" t="inlineStr">
        <is>
          <t>2024-09-24 09:00</t>
        </is>
      </c>
      <c r="B6419" t="n">
        <v>9</v>
      </c>
      <c r="C6419" t="n">
        <v>24</v>
      </c>
      <c r="D6419" t="n">
        <v>9</v>
      </c>
      <c r="E6419" s="10" t="n">
        <v>0.2192750446260107</v>
      </c>
      <c r="F6419">
        <f>E6419*Parametrar!$B$7</f>
        <v/>
      </c>
    </row>
    <row r="6420">
      <c r="A6420" t="inlineStr">
        <is>
          <t>2024-09-24 10:00</t>
        </is>
      </c>
      <c r="B6420" t="n">
        <v>9</v>
      </c>
      <c r="C6420" t="n">
        <v>24</v>
      </c>
      <c r="D6420" t="n">
        <v>10</v>
      </c>
      <c r="E6420" s="10" t="n">
        <v>0.217483108195946</v>
      </c>
      <c r="F6420">
        <f>E6420*Parametrar!$B$7</f>
        <v/>
      </c>
    </row>
    <row r="6421">
      <c r="A6421" t="inlineStr">
        <is>
          <t>2024-09-24 11:00</t>
        </is>
      </c>
      <c r="B6421" t="n">
        <v>9</v>
      </c>
      <c r="C6421" t="n">
        <v>24</v>
      </c>
      <c r="D6421" t="n">
        <v>11</v>
      </c>
      <c r="E6421" s="10" t="n">
        <v>0.2212250930940223</v>
      </c>
      <c r="F6421">
        <f>E6421*Parametrar!$B$7</f>
        <v/>
      </c>
    </row>
    <row r="6422">
      <c r="A6422" t="inlineStr">
        <is>
          <t>2024-09-24 12:00</t>
        </is>
      </c>
      <c r="B6422" t="n">
        <v>9</v>
      </c>
      <c r="C6422" t="n">
        <v>24</v>
      </c>
      <c r="D6422" t="n">
        <v>12</v>
      </c>
      <c r="E6422" s="10" t="n">
        <v>0.2317658956238149</v>
      </c>
      <c r="F6422">
        <f>E6422*Parametrar!$B$7</f>
        <v/>
      </c>
    </row>
    <row r="6423">
      <c r="A6423" t="inlineStr">
        <is>
          <t>2024-09-24 13:00</t>
        </is>
      </c>
      <c r="B6423" t="n">
        <v>9</v>
      </c>
      <c r="C6423" t="n">
        <v>24</v>
      </c>
      <c r="D6423" t="n">
        <v>13</v>
      </c>
      <c r="E6423" s="10" t="n">
        <v>0.2342429842183162</v>
      </c>
      <c r="F6423">
        <f>E6423*Parametrar!$B$7</f>
        <v/>
      </c>
    </row>
    <row r="6424">
      <c r="A6424" t="inlineStr">
        <is>
          <t>2024-09-24 14:00</t>
        </is>
      </c>
      <c r="B6424" t="n">
        <v>9</v>
      </c>
      <c r="C6424" t="n">
        <v>24</v>
      </c>
      <c r="D6424" t="n">
        <v>14</v>
      </c>
      <c r="E6424" s="10" t="n">
        <v>0.2367200728128175</v>
      </c>
      <c r="F6424">
        <f>E6424*Parametrar!$B$7</f>
        <v/>
      </c>
    </row>
    <row r="6425">
      <c r="A6425" t="inlineStr">
        <is>
          <t>2024-09-24 15:00</t>
        </is>
      </c>
      <c r="B6425" t="n">
        <v>9</v>
      </c>
      <c r="C6425" t="n">
        <v>24</v>
      </c>
      <c r="D6425" t="n">
        <v>15</v>
      </c>
      <c r="E6425" s="10" t="n">
        <v>0.2315550795732191</v>
      </c>
      <c r="F6425">
        <f>E6425*Parametrar!$B$7</f>
        <v/>
      </c>
    </row>
    <row r="6426">
      <c r="A6426" t="inlineStr">
        <is>
          <t>2024-09-24 16:00</t>
        </is>
      </c>
      <c r="B6426" t="n">
        <v>9</v>
      </c>
      <c r="C6426" t="n">
        <v>24</v>
      </c>
      <c r="D6426" t="n">
        <v>16</v>
      </c>
      <c r="E6426" s="10" t="n">
        <v>0.2319503596680863</v>
      </c>
      <c r="F6426">
        <f>E6426*Parametrar!$B$7</f>
        <v/>
      </c>
    </row>
    <row r="6427">
      <c r="A6427" t="inlineStr">
        <is>
          <t>2024-09-24 17:00</t>
        </is>
      </c>
      <c r="B6427" t="n">
        <v>9</v>
      </c>
      <c r="C6427" t="n">
        <v>24</v>
      </c>
      <c r="D6427" t="n">
        <v>17</v>
      </c>
      <c r="E6427" s="10" t="n">
        <v>0.2370099448823867</v>
      </c>
      <c r="F6427">
        <f>E6427*Parametrar!$B$7</f>
        <v/>
      </c>
    </row>
    <row r="6428">
      <c r="A6428" t="inlineStr">
        <is>
          <t>2024-09-24 18:00</t>
        </is>
      </c>
      <c r="B6428" t="n">
        <v>9</v>
      </c>
      <c r="C6428" t="n">
        <v>24</v>
      </c>
      <c r="D6428" t="n">
        <v>18</v>
      </c>
      <c r="E6428" s="10" t="n">
        <v>0.2622551669412401</v>
      </c>
      <c r="F6428">
        <f>E6428*Parametrar!$B$7</f>
        <v/>
      </c>
    </row>
    <row r="6429">
      <c r="A6429" t="inlineStr">
        <is>
          <t>2024-09-24 19:00</t>
        </is>
      </c>
      <c r="B6429" t="n">
        <v>9</v>
      </c>
      <c r="C6429" t="n">
        <v>24</v>
      </c>
      <c r="D6429" t="n">
        <v>19</v>
      </c>
      <c r="E6429" s="10" t="n">
        <v>0.2814921315581115</v>
      </c>
      <c r="F6429">
        <f>E6429*Parametrar!$B$7</f>
        <v/>
      </c>
    </row>
    <row r="6430">
      <c r="A6430" t="inlineStr">
        <is>
          <t>2024-09-24 20:00</t>
        </is>
      </c>
      <c r="B6430" t="n">
        <v>9</v>
      </c>
      <c r="C6430" t="n">
        <v>24</v>
      </c>
      <c r="D6430" t="n">
        <v>20</v>
      </c>
      <c r="E6430" s="10" t="n">
        <v>0.2997013679283283</v>
      </c>
      <c r="F6430">
        <f>E6430*Parametrar!$B$7</f>
        <v/>
      </c>
    </row>
    <row r="6431">
      <c r="A6431" t="inlineStr">
        <is>
          <t>2024-09-24 21:00</t>
        </is>
      </c>
      <c r="B6431" t="n">
        <v>9</v>
      </c>
      <c r="C6431" t="n">
        <v>24</v>
      </c>
      <c r="D6431" t="n">
        <v>21</v>
      </c>
      <c r="E6431" s="10" t="n">
        <v>0.3059467934272304</v>
      </c>
      <c r="F6431">
        <f>E6431*Parametrar!$B$7</f>
        <v/>
      </c>
    </row>
    <row r="6432">
      <c r="A6432" t="inlineStr">
        <is>
          <t>2024-09-24 22:00</t>
        </is>
      </c>
      <c r="B6432" t="n">
        <v>9</v>
      </c>
      <c r="C6432" t="n">
        <v>24</v>
      </c>
      <c r="D6432" t="n">
        <v>22</v>
      </c>
      <c r="E6432" s="10" t="n">
        <v>0.3010716722572013</v>
      </c>
      <c r="F6432">
        <f>E6432*Parametrar!$B$7</f>
        <v/>
      </c>
    </row>
    <row r="6433">
      <c r="A6433" t="inlineStr">
        <is>
          <t>2024-09-24 23:00</t>
        </is>
      </c>
      <c r="B6433" t="n">
        <v>9</v>
      </c>
      <c r="C6433" t="n">
        <v>24</v>
      </c>
      <c r="D6433" t="n">
        <v>23</v>
      </c>
      <c r="E6433" s="10" t="n">
        <v>0.2954586949100868</v>
      </c>
      <c r="F6433">
        <f>E6433*Parametrar!$B$7</f>
        <v/>
      </c>
    </row>
    <row r="6434">
      <c r="A6434" t="inlineStr">
        <is>
          <t>2024-09-25 00:00</t>
        </is>
      </c>
      <c r="B6434" t="n">
        <v>9</v>
      </c>
      <c r="C6434" t="n">
        <v>25</v>
      </c>
      <c r="D6434" t="n">
        <v>0</v>
      </c>
      <c r="E6434" s="10" t="n">
        <v>0.3498492359638166</v>
      </c>
      <c r="F6434">
        <f>E6434*Parametrar!$B$7</f>
        <v/>
      </c>
    </row>
    <row r="6435">
      <c r="A6435" t="inlineStr">
        <is>
          <t>2024-09-25 01:00</t>
        </is>
      </c>
      <c r="B6435" t="n">
        <v>9</v>
      </c>
      <c r="C6435" t="n">
        <v>25</v>
      </c>
      <c r="D6435" t="n">
        <v>1</v>
      </c>
      <c r="E6435" s="10" t="n">
        <v>0.2833631240071497</v>
      </c>
      <c r="F6435">
        <f>E6435*Parametrar!$B$7</f>
        <v/>
      </c>
    </row>
    <row r="6436">
      <c r="A6436" t="inlineStr">
        <is>
          <t>2024-09-25 02:00</t>
        </is>
      </c>
      <c r="B6436" t="n">
        <v>9</v>
      </c>
      <c r="C6436" t="n">
        <v>25</v>
      </c>
      <c r="D6436" t="n">
        <v>2</v>
      </c>
      <c r="E6436" s="10" t="n">
        <v>0.2845753162980759</v>
      </c>
      <c r="F6436">
        <f>E6436*Parametrar!$B$7</f>
        <v/>
      </c>
    </row>
    <row r="6437">
      <c r="A6437" t="inlineStr">
        <is>
          <t>2024-09-25 03:00</t>
        </is>
      </c>
      <c r="B6437" t="n">
        <v>9</v>
      </c>
      <c r="C6437" t="n">
        <v>25</v>
      </c>
      <c r="D6437" t="n">
        <v>3</v>
      </c>
      <c r="E6437" s="10" t="n">
        <v>0.2871051089052262</v>
      </c>
      <c r="F6437">
        <f>E6437*Parametrar!$B$7</f>
        <v/>
      </c>
    </row>
    <row r="6438">
      <c r="A6438" t="inlineStr">
        <is>
          <t>2024-09-25 04:00</t>
        </is>
      </c>
      <c r="B6438" t="n">
        <v>9</v>
      </c>
      <c r="C6438" t="n">
        <v>25</v>
      </c>
      <c r="D6438" t="n">
        <v>4</v>
      </c>
      <c r="E6438" s="10" t="n">
        <v>0.2920592860942287</v>
      </c>
      <c r="F6438">
        <f>E6438*Parametrar!$B$7</f>
        <v/>
      </c>
    </row>
    <row r="6439">
      <c r="A6439" t="inlineStr">
        <is>
          <t>2024-09-25 05:00</t>
        </is>
      </c>
      <c r="B6439" t="n">
        <v>9</v>
      </c>
      <c r="C6439" t="n">
        <v>25</v>
      </c>
      <c r="D6439" t="n">
        <v>5</v>
      </c>
      <c r="E6439" s="10" t="n">
        <v>0.3012824883077972</v>
      </c>
      <c r="F6439">
        <f>E6439*Parametrar!$B$7</f>
        <v/>
      </c>
    </row>
    <row r="6440">
      <c r="A6440" t="inlineStr">
        <is>
          <t>2024-09-25 06:00</t>
        </is>
      </c>
      <c r="B6440" t="n">
        <v>9</v>
      </c>
      <c r="C6440" t="n">
        <v>25</v>
      </c>
      <c r="D6440" t="n">
        <v>6</v>
      </c>
      <c r="E6440" s="10" t="n">
        <v>0.3086346980723275</v>
      </c>
      <c r="F6440">
        <f>E6440*Parametrar!$B$7</f>
        <v/>
      </c>
    </row>
    <row r="6441">
      <c r="A6441" t="inlineStr">
        <is>
          <t>2024-09-25 07:00</t>
        </is>
      </c>
      <c r="B6441" t="n">
        <v>9</v>
      </c>
      <c r="C6441" t="n">
        <v>25</v>
      </c>
      <c r="D6441" t="n">
        <v>7</v>
      </c>
      <c r="E6441" s="10" t="n">
        <v>0.3018885844532603</v>
      </c>
      <c r="F6441">
        <f>E6441*Parametrar!$B$7</f>
        <v/>
      </c>
    </row>
    <row r="6442">
      <c r="A6442" t="inlineStr">
        <is>
          <t>2024-09-25 08:00</t>
        </is>
      </c>
      <c r="B6442" t="n">
        <v>9</v>
      </c>
      <c r="C6442" t="n">
        <v>25</v>
      </c>
      <c r="D6442" t="n">
        <v>8</v>
      </c>
      <c r="E6442" s="10" t="n">
        <v>0.2946154307077034</v>
      </c>
      <c r="F6442">
        <f>E6442*Parametrar!$B$7</f>
        <v/>
      </c>
    </row>
    <row r="6443">
      <c r="A6443" t="inlineStr">
        <is>
          <t>2024-09-25 09:00</t>
        </is>
      </c>
      <c r="B6443" t="n">
        <v>9</v>
      </c>
      <c r="C6443" t="n">
        <v>25</v>
      </c>
      <c r="D6443" t="n">
        <v>9</v>
      </c>
      <c r="E6443" s="10" t="n">
        <v>0.2968289992389598</v>
      </c>
      <c r="F6443">
        <f>E6443*Parametrar!$B$7</f>
        <v/>
      </c>
    </row>
    <row r="6444">
      <c r="A6444" t="inlineStr">
        <is>
          <t>2024-09-25 10:00</t>
        </is>
      </c>
      <c r="B6444" t="n">
        <v>9</v>
      </c>
      <c r="C6444" t="n">
        <v>25</v>
      </c>
      <c r="D6444" t="n">
        <v>10</v>
      </c>
      <c r="E6444" s="10" t="n">
        <v>0.3034433528264047</v>
      </c>
      <c r="F6444">
        <f>E6444*Parametrar!$B$7</f>
        <v/>
      </c>
    </row>
    <row r="6445">
      <c r="A6445" t="inlineStr">
        <is>
          <t>2024-09-25 11:00</t>
        </is>
      </c>
      <c r="B6445" t="n">
        <v>9</v>
      </c>
      <c r="C6445" t="n">
        <v>25</v>
      </c>
      <c r="D6445" t="n">
        <v>11</v>
      </c>
      <c r="E6445" s="10" t="n">
        <v>0.314458491470038</v>
      </c>
      <c r="F6445">
        <f>E6445*Parametrar!$B$7</f>
        <v/>
      </c>
    </row>
    <row r="6446">
      <c r="A6446" t="inlineStr">
        <is>
          <t>2024-09-25 12:00</t>
        </is>
      </c>
      <c r="B6446" t="n">
        <v>9</v>
      </c>
      <c r="C6446" t="n">
        <v>25</v>
      </c>
      <c r="D6446" t="n">
        <v>12</v>
      </c>
      <c r="E6446" s="10" t="n">
        <v>0.3261587822781077</v>
      </c>
      <c r="F6446">
        <f>E6446*Parametrar!$B$7</f>
        <v/>
      </c>
    </row>
    <row r="6447">
      <c r="A6447" t="inlineStr">
        <is>
          <t>2024-09-25 13:00</t>
        </is>
      </c>
      <c r="B6447" t="n">
        <v>9</v>
      </c>
      <c r="C6447" t="n">
        <v>25</v>
      </c>
      <c r="D6447" t="n">
        <v>13</v>
      </c>
      <c r="E6447" s="10" t="n">
        <v>0.3333265279983667</v>
      </c>
      <c r="F6447">
        <f>E6447*Parametrar!$B$7</f>
        <v/>
      </c>
    </row>
    <row r="6448">
      <c r="A6448" t="inlineStr">
        <is>
          <t>2024-09-25 14:00</t>
        </is>
      </c>
      <c r="B6448" t="n">
        <v>9</v>
      </c>
      <c r="C6448" t="n">
        <v>25</v>
      </c>
      <c r="D6448" t="n">
        <v>14</v>
      </c>
      <c r="E6448" s="10" t="n">
        <v>0.3423916181739883</v>
      </c>
      <c r="F6448">
        <f>E6448*Parametrar!$B$7</f>
        <v/>
      </c>
    </row>
    <row r="6449">
      <c r="A6449" t="inlineStr">
        <is>
          <t>2024-09-25 15:00</t>
        </is>
      </c>
      <c r="B6449" t="n">
        <v>9</v>
      </c>
      <c r="C6449" t="n">
        <v>25</v>
      </c>
      <c r="D6449" t="n">
        <v>15</v>
      </c>
      <c r="E6449" s="10" t="n">
        <v>0.3418382260411743</v>
      </c>
      <c r="F6449">
        <f>E6449*Parametrar!$B$7</f>
        <v/>
      </c>
    </row>
    <row r="6450">
      <c r="A6450" t="inlineStr">
        <is>
          <t>2024-09-25 16:00</t>
        </is>
      </c>
      <c r="B6450" t="n">
        <v>9</v>
      </c>
      <c r="C6450" t="n">
        <v>25</v>
      </c>
      <c r="D6450" t="n">
        <v>16</v>
      </c>
      <c r="E6450" s="10" t="n">
        <v>0.3433929944143186</v>
      </c>
      <c r="F6450">
        <f>E6450*Parametrar!$B$7</f>
        <v/>
      </c>
    </row>
    <row r="6451">
      <c r="A6451" t="inlineStr">
        <is>
          <t>2024-09-25 17:00</t>
        </is>
      </c>
      <c r="B6451" t="n">
        <v>9</v>
      </c>
      <c r="C6451" t="n">
        <v>25</v>
      </c>
      <c r="D6451" t="n">
        <v>17</v>
      </c>
      <c r="E6451" s="10" t="n">
        <v>0.359230550215332</v>
      </c>
      <c r="F6451">
        <f>E6451*Parametrar!$B$7</f>
        <v/>
      </c>
    </row>
    <row r="6452">
      <c r="A6452" t="inlineStr">
        <is>
          <t>2024-09-25 18:00</t>
        </is>
      </c>
      <c r="B6452" t="n">
        <v>9</v>
      </c>
      <c r="C6452" t="n">
        <v>25</v>
      </c>
      <c r="D6452" t="n">
        <v>18</v>
      </c>
      <c r="E6452" s="10" t="n">
        <v>0.3806547313571355</v>
      </c>
      <c r="F6452">
        <f>E6452*Parametrar!$B$7</f>
        <v/>
      </c>
    </row>
    <row r="6453">
      <c r="A6453" t="inlineStr">
        <is>
          <t>2024-09-25 19:00</t>
        </is>
      </c>
      <c r="B6453" t="n">
        <v>9</v>
      </c>
      <c r="C6453" t="n">
        <v>25</v>
      </c>
      <c r="D6453" t="n">
        <v>19</v>
      </c>
      <c r="E6453" s="10" t="n">
        <v>0.3968085112340427</v>
      </c>
      <c r="F6453">
        <f>E6453*Parametrar!$B$7</f>
        <v/>
      </c>
    </row>
    <row r="6454">
      <c r="A6454" t="inlineStr">
        <is>
          <t>2024-09-25 20:00</t>
        </is>
      </c>
      <c r="B6454" t="n">
        <v>9</v>
      </c>
      <c r="C6454" t="n">
        <v>25</v>
      </c>
      <c r="D6454" t="n">
        <v>20</v>
      </c>
      <c r="E6454" s="10" t="n">
        <v>0.404213425011222</v>
      </c>
      <c r="F6454">
        <f>E6454*Parametrar!$B$7</f>
        <v/>
      </c>
    </row>
    <row r="6455">
      <c r="A6455" t="inlineStr">
        <is>
          <t>2024-09-25 21:00</t>
        </is>
      </c>
      <c r="B6455" t="n">
        <v>9</v>
      </c>
      <c r="C6455" t="n">
        <v>25</v>
      </c>
      <c r="D6455" t="n">
        <v>21</v>
      </c>
      <c r="E6455" s="10" t="n">
        <v>0.3952800948672227</v>
      </c>
      <c r="F6455">
        <f>E6455*Parametrar!$B$7</f>
        <v/>
      </c>
    </row>
    <row r="6456">
      <c r="A6456" t="inlineStr">
        <is>
          <t>2024-09-25 22:00</t>
        </is>
      </c>
      <c r="B6456" t="n">
        <v>9</v>
      </c>
      <c r="C6456" t="n">
        <v>25</v>
      </c>
      <c r="D6456" t="n">
        <v>22</v>
      </c>
      <c r="E6456" s="10" t="n">
        <v>0.3839223801413712</v>
      </c>
      <c r="F6456">
        <f>E6456*Parametrar!$B$7</f>
        <v/>
      </c>
    </row>
    <row r="6457">
      <c r="A6457" t="inlineStr">
        <is>
          <t>2024-09-25 23:00</t>
        </is>
      </c>
      <c r="B6457" t="n">
        <v>9</v>
      </c>
      <c r="C6457" t="n">
        <v>25</v>
      </c>
      <c r="D6457" t="n">
        <v>23</v>
      </c>
      <c r="E6457" s="10" t="n">
        <v>0.3665300559672134</v>
      </c>
      <c r="F6457">
        <f>E6457*Parametrar!$B$7</f>
        <v/>
      </c>
    </row>
    <row r="6458">
      <c r="A6458" t="inlineStr">
        <is>
          <t>2024-09-26 00:00</t>
        </is>
      </c>
      <c r="B6458" t="n">
        <v>9</v>
      </c>
      <c r="C6458" t="n">
        <v>26</v>
      </c>
      <c r="D6458" t="n">
        <v>0</v>
      </c>
      <c r="E6458" s="10" t="n">
        <v>0.3643691914486059</v>
      </c>
      <c r="F6458">
        <f>E6458*Parametrar!$B$7</f>
        <v/>
      </c>
    </row>
    <row r="6459">
      <c r="A6459" t="inlineStr">
        <is>
          <t>2024-09-26 01:00</t>
        </is>
      </c>
      <c r="B6459" t="n">
        <v>9</v>
      </c>
      <c r="C6459" t="n">
        <v>26</v>
      </c>
      <c r="D6459" t="n">
        <v>1</v>
      </c>
      <c r="E6459" s="10" t="n">
        <v>0.3322197437327384</v>
      </c>
      <c r="F6459">
        <f>E6459*Parametrar!$B$7</f>
        <v/>
      </c>
    </row>
    <row r="6460">
      <c r="A6460" t="inlineStr">
        <is>
          <t>2024-09-26 02:00</t>
        </is>
      </c>
      <c r="B6460" t="n">
        <v>9</v>
      </c>
      <c r="C6460" t="n">
        <v>26</v>
      </c>
      <c r="D6460" t="n">
        <v>2</v>
      </c>
      <c r="E6460" s="10" t="n">
        <v>0.3154598677103683</v>
      </c>
      <c r="F6460">
        <f>E6460*Parametrar!$B$7</f>
        <v/>
      </c>
    </row>
    <row r="6461">
      <c r="A6461" t="inlineStr">
        <is>
          <t>2024-09-26 03:00</t>
        </is>
      </c>
      <c r="B6461" t="n">
        <v>9</v>
      </c>
      <c r="C6461" t="n">
        <v>26</v>
      </c>
      <c r="D6461" t="n">
        <v>3</v>
      </c>
      <c r="E6461" s="10" t="n">
        <v>0.298041191529886</v>
      </c>
      <c r="F6461">
        <f>E6461*Parametrar!$B$7</f>
        <v/>
      </c>
    </row>
    <row r="6462">
      <c r="A6462" t="inlineStr">
        <is>
          <t>2024-09-26 04:00</t>
        </is>
      </c>
      <c r="B6462" t="n">
        <v>9</v>
      </c>
      <c r="C6462" t="n">
        <v>26</v>
      </c>
      <c r="D6462" t="n">
        <v>4</v>
      </c>
      <c r="E6462" s="10" t="n">
        <v>0.287263220943173</v>
      </c>
      <c r="F6462">
        <f>E6462*Parametrar!$B$7</f>
        <v/>
      </c>
    </row>
    <row r="6463">
      <c r="A6463" t="inlineStr">
        <is>
          <t>2024-09-26 05:00</t>
        </is>
      </c>
      <c r="B6463" t="n">
        <v>9</v>
      </c>
      <c r="C6463" t="n">
        <v>26</v>
      </c>
      <c r="D6463" t="n">
        <v>5</v>
      </c>
      <c r="E6463" s="10" t="n">
        <v>0.2761426742742418</v>
      </c>
      <c r="F6463">
        <f>E6463*Parametrar!$B$7</f>
        <v/>
      </c>
    </row>
    <row r="6464">
      <c r="A6464" t="inlineStr">
        <is>
          <t>2024-09-26 06:00</t>
        </is>
      </c>
      <c r="B6464" t="n">
        <v>9</v>
      </c>
      <c r="C6464" t="n">
        <v>26</v>
      </c>
      <c r="D6464" t="n">
        <v>6</v>
      </c>
      <c r="E6464" s="10" t="n">
        <v>0.2628612630867032</v>
      </c>
      <c r="F6464">
        <f>E6464*Parametrar!$B$7</f>
        <v/>
      </c>
    </row>
    <row r="6465">
      <c r="A6465" t="inlineStr">
        <is>
          <t>2024-09-26 07:00</t>
        </is>
      </c>
      <c r="B6465" t="n">
        <v>9</v>
      </c>
      <c r="C6465" t="n">
        <v>26</v>
      </c>
      <c r="D6465" t="n">
        <v>7</v>
      </c>
      <c r="E6465" s="10" t="n">
        <v>0.2404093536982449</v>
      </c>
      <c r="F6465">
        <f>E6465*Parametrar!$B$7</f>
        <v/>
      </c>
    </row>
    <row r="6466">
      <c r="A6466" t="inlineStr">
        <is>
          <t>2024-09-26 08:00</t>
        </is>
      </c>
      <c r="B6466" t="n">
        <v>9</v>
      </c>
      <c r="C6466" t="n">
        <v>26</v>
      </c>
      <c r="D6466" t="n">
        <v>8</v>
      </c>
      <c r="E6466" s="10" t="n">
        <v>0.2162445638986953</v>
      </c>
      <c r="F6466">
        <f>E6466*Parametrar!$B$7</f>
        <v/>
      </c>
    </row>
    <row r="6467">
      <c r="A6467" t="inlineStr">
        <is>
          <t>2024-09-26 09:00</t>
        </is>
      </c>
      <c r="B6467" t="n">
        <v>9</v>
      </c>
      <c r="C6467" t="n">
        <v>26</v>
      </c>
      <c r="D6467" t="n">
        <v>9</v>
      </c>
      <c r="E6467" s="10" t="n">
        <v>0.1983515516043724</v>
      </c>
      <c r="F6467">
        <f>E6467*Parametrar!$B$7</f>
        <v/>
      </c>
    </row>
    <row r="6468">
      <c r="A6468" t="inlineStr">
        <is>
          <t>2024-09-26 10:00</t>
        </is>
      </c>
      <c r="B6468" t="n">
        <v>9</v>
      </c>
      <c r="C6468" t="n">
        <v>26</v>
      </c>
      <c r="D6468" t="n">
        <v>10</v>
      </c>
      <c r="E6468" s="10" t="n">
        <v>0.1883377892010694</v>
      </c>
      <c r="F6468">
        <f>E6468*Parametrar!$B$7</f>
        <v/>
      </c>
    </row>
    <row r="6469">
      <c r="A6469" t="inlineStr">
        <is>
          <t>2024-09-26 11:00</t>
        </is>
      </c>
      <c r="B6469" t="n">
        <v>9</v>
      </c>
      <c r="C6469" t="n">
        <v>26</v>
      </c>
      <c r="D6469" t="n">
        <v>11</v>
      </c>
      <c r="E6469" s="10" t="n">
        <v>0.187494524998686</v>
      </c>
      <c r="F6469">
        <f>E6469*Parametrar!$B$7</f>
        <v/>
      </c>
    </row>
    <row r="6470">
      <c r="A6470" t="inlineStr">
        <is>
          <t>2024-09-26 12:00</t>
        </is>
      </c>
      <c r="B6470" t="n">
        <v>9</v>
      </c>
      <c r="C6470" t="n">
        <v>26</v>
      </c>
      <c r="D6470" t="n">
        <v>12</v>
      </c>
      <c r="E6470" s="10" t="n">
        <v>0.1912365098967624</v>
      </c>
      <c r="F6470">
        <f>E6470*Parametrar!$B$7</f>
        <v/>
      </c>
    </row>
    <row r="6471">
      <c r="A6471" t="inlineStr">
        <is>
          <t>2024-09-26 13:00</t>
        </is>
      </c>
      <c r="B6471" t="n">
        <v>9</v>
      </c>
      <c r="C6471" t="n">
        <v>26</v>
      </c>
      <c r="D6471" t="n">
        <v>13</v>
      </c>
      <c r="E6471" s="10" t="n">
        <v>0.1959271670225201</v>
      </c>
      <c r="F6471">
        <f>E6471*Parametrar!$B$7</f>
        <v/>
      </c>
    </row>
    <row r="6472">
      <c r="A6472" t="inlineStr">
        <is>
          <t>2024-09-26 14:00</t>
        </is>
      </c>
      <c r="B6472" t="n">
        <v>9</v>
      </c>
      <c r="C6472" t="n">
        <v>26</v>
      </c>
      <c r="D6472" t="n">
        <v>14</v>
      </c>
      <c r="E6472" s="10" t="n">
        <v>0.2024097605783425</v>
      </c>
      <c r="F6472">
        <f>E6472*Parametrar!$B$7</f>
        <v/>
      </c>
    </row>
    <row r="6473">
      <c r="A6473" t="inlineStr">
        <is>
          <t>2024-09-26 15:00</t>
        </is>
      </c>
      <c r="B6473" t="n">
        <v>9</v>
      </c>
      <c r="C6473" t="n">
        <v>26</v>
      </c>
      <c r="D6473" t="n">
        <v>15</v>
      </c>
      <c r="E6473" s="10" t="n">
        <v>0.2156911717658812</v>
      </c>
      <c r="F6473">
        <f>E6473*Parametrar!$B$7</f>
        <v/>
      </c>
    </row>
    <row r="6474">
      <c r="A6474" t="inlineStr">
        <is>
          <t>2024-09-26 16:00</t>
        </is>
      </c>
      <c r="B6474" t="n">
        <v>9</v>
      </c>
      <c r="C6474" t="n">
        <v>26</v>
      </c>
      <c r="D6474" t="n">
        <v>16</v>
      </c>
      <c r="E6474" s="10" t="n">
        <v>0.2243082778339867</v>
      </c>
      <c r="F6474">
        <f>E6474*Parametrar!$B$7</f>
        <v/>
      </c>
    </row>
    <row r="6475">
      <c r="A6475" t="inlineStr">
        <is>
          <t>2024-09-26 17:00</t>
        </is>
      </c>
      <c r="B6475" t="n">
        <v>9</v>
      </c>
      <c r="C6475" t="n">
        <v>26</v>
      </c>
      <c r="D6475" t="n">
        <v>17</v>
      </c>
      <c r="E6475" s="10" t="n">
        <v>0.251635308392474</v>
      </c>
      <c r="F6475">
        <f>E6475*Parametrar!$B$7</f>
        <v/>
      </c>
    </row>
    <row r="6476">
      <c r="A6476" t="inlineStr">
        <is>
          <t>2024-09-26 18:00</t>
        </is>
      </c>
      <c r="B6476" t="n">
        <v>9</v>
      </c>
      <c r="C6476" t="n">
        <v>26</v>
      </c>
      <c r="D6476" t="n">
        <v>18</v>
      </c>
      <c r="E6476" s="10" t="n">
        <v>0.2875267410064178</v>
      </c>
      <c r="F6476">
        <f>E6476*Parametrar!$B$7</f>
        <v/>
      </c>
    </row>
    <row r="6477">
      <c r="A6477" t="inlineStr">
        <is>
          <t>2024-09-26 19:00</t>
        </is>
      </c>
      <c r="B6477" t="n">
        <v>9</v>
      </c>
      <c r="C6477" t="n">
        <v>26</v>
      </c>
      <c r="D6477" t="n">
        <v>19</v>
      </c>
      <c r="E6477" s="10" t="n">
        <v>0.3148010675522562</v>
      </c>
      <c r="F6477">
        <f>E6477*Parametrar!$B$7</f>
        <v/>
      </c>
    </row>
    <row r="6478">
      <c r="A6478" t="inlineStr">
        <is>
          <t>2024-09-26 20:00</t>
        </is>
      </c>
      <c r="B6478" t="n">
        <v>9</v>
      </c>
      <c r="C6478" t="n">
        <v>26</v>
      </c>
      <c r="D6478" t="n">
        <v>20</v>
      </c>
      <c r="E6478" s="10" t="n">
        <v>0.3326150238276057</v>
      </c>
      <c r="F6478">
        <f>E6478*Parametrar!$B$7</f>
        <v/>
      </c>
    </row>
    <row r="6479">
      <c r="A6479" t="inlineStr">
        <is>
          <t>2024-09-26 21:00</t>
        </is>
      </c>
      <c r="B6479" t="n">
        <v>9</v>
      </c>
      <c r="C6479" t="n">
        <v>26</v>
      </c>
      <c r="D6479" t="n">
        <v>21</v>
      </c>
      <c r="E6479" s="10" t="n">
        <v>0.3433666424079941</v>
      </c>
      <c r="F6479">
        <f>E6479*Parametrar!$B$7</f>
        <v/>
      </c>
    </row>
    <row r="6480">
      <c r="A6480" t="inlineStr">
        <is>
          <t>2024-09-26 22:00</t>
        </is>
      </c>
      <c r="B6480" t="n">
        <v>9</v>
      </c>
      <c r="C6480" t="n">
        <v>26</v>
      </c>
      <c r="D6480" t="n">
        <v>22</v>
      </c>
      <c r="E6480" s="10" t="n">
        <v>0.3457910269898465</v>
      </c>
      <c r="F6480">
        <f>E6480*Parametrar!$B$7</f>
        <v/>
      </c>
    </row>
    <row r="6481">
      <c r="A6481" t="inlineStr">
        <is>
          <t>2024-09-26 23:00</t>
        </is>
      </c>
      <c r="B6481" t="n">
        <v>9</v>
      </c>
      <c r="C6481" t="n">
        <v>26</v>
      </c>
      <c r="D6481" t="n">
        <v>23</v>
      </c>
      <c r="E6481" s="10" t="n">
        <v>0.3508506122041469</v>
      </c>
      <c r="F6481">
        <f>E6481*Parametrar!$B$7</f>
        <v/>
      </c>
    </row>
    <row r="6482">
      <c r="A6482" t="inlineStr">
        <is>
          <t>2024-09-27 00:00</t>
        </is>
      </c>
      <c r="B6482" t="n">
        <v>9</v>
      </c>
      <c r="C6482" t="n">
        <v>27</v>
      </c>
      <c r="D6482" t="n">
        <v>0</v>
      </c>
      <c r="E6482" s="10" t="n">
        <v>0.3463444191226606</v>
      </c>
      <c r="F6482">
        <f>E6482*Parametrar!$B$7</f>
        <v/>
      </c>
    </row>
    <row r="6483">
      <c r="A6483" t="inlineStr">
        <is>
          <t>2024-09-27 01:00</t>
        </is>
      </c>
      <c r="B6483" t="n">
        <v>9</v>
      </c>
      <c r="C6483" t="n">
        <v>27</v>
      </c>
      <c r="D6483" t="n">
        <v>1</v>
      </c>
      <c r="E6483" s="10" t="n">
        <v>0.3495857159005718</v>
      </c>
      <c r="F6483">
        <f>E6483*Parametrar!$B$7</f>
        <v/>
      </c>
    </row>
    <row r="6484">
      <c r="A6484" t="inlineStr">
        <is>
          <t>2024-09-27 02:00</t>
        </is>
      </c>
      <c r="B6484" t="n">
        <v>9</v>
      </c>
      <c r="C6484" t="n">
        <v>27</v>
      </c>
      <c r="D6484" t="n">
        <v>2</v>
      </c>
      <c r="E6484" s="10" t="n">
        <v>0.3446842427242183</v>
      </c>
      <c r="F6484">
        <f>E6484*Parametrar!$B$7</f>
        <v/>
      </c>
    </row>
    <row r="6485">
      <c r="A6485" t="inlineStr">
        <is>
          <t>2024-09-27 03:00</t>
        </is>
      </c>
      <c r="B6485" t="n">
        <v>9</v>
      </c>
      <c r="C6485" t="n">
        <v>27</v>
      </c>
      <c r="D6485" t="n">
        <v>3</v>
      </c>
      <c r="E6485" s="10" t="n">
        <v>0.3544608370706009</v>
      </c>
      <c r="F6485">
        <f>E6485*Parametrar!$B$7</f>
        <v/>
      </c>
    </row>
    <row r="6486">
      <c r="A6486" t="inlineStr">
        <is>
          <t>2024-09-27 04:00</t>
        </is>
      </c>
      <c r="B6486" t="n">
        <v>9</v>
      </c>
      <c r="C6486" t="n">
        <v>27</v>
      </c>
      <c r="D6486" t="n">
        <v>4</v>
      </c>
      <c r="E6486" s="10" t="n">
        <v>0.3445524826925959</v>
      </c>
      <c r="F6486">
        <f>E6486*Parametrar!$B$7</f>
        <v/>
      </c>
    </row>
    <row r="6487">
      <c r="A6487" t="inlineStr">
        <is>
          <t>2024-09-27 05:00</t>
        </is>
      </c>
      <c r="B6487" t="n">
        <v>9</v>
      </c>
      <c r="C6487" t="n">
        <v>27</v>
      </c>
      <c r="D6487" t="n">
        <v>5</v>
      </c>
      <c r="E6487" s="10" t="n">
        <v>0.3462390110973627</v>
      </c>
      <c r="F6487">
        <f>E6487*Parametrar!$B$7</f>
        <v/>
      </c>
    </row>
    <row r="6488">
      <c r="A6488" t="inlineStr">
        <is>
          <t>2024-09-27 06:00</t>
        </is>
      </c>
      <c r="B6488" t="n">
        <v>9</v>
      </c>
      <c r="C6488" t="n">
        <v>27</v>
      </c>
      <c r="D6488" t="n">
        <v>6</v>
      </c>
      <c r="E6488" s="10" t="n">
        <v>0.3401516976364075</v>
      </c>
      <c r="F6488">
        <f>E6488*Parametrar!$B$7</f>
        <v/>
      </c>
    </row>
    <row r="6489">
      <c r="A6489" t="inlineStr">
        <is>
          <t>2024-09-27 07:00</t>
        </is>
      </c>
      <c r="B6489" t="n">
        <v>9</v>
      </c>
      <c r="C6489" t="n">
        <v>27</v>
      </c>
      <c r="D6489" t="n">
        <v>7</v>
      </c>
      <c r="E6489" s="10" t="n">
        <v>0.3273973265753584</v>
      </c>
      <c r="F6489">
        <f>E6489*Parametrar!$B$7</f>
        <v/>
      </c>
    </row>
    <row r="6490">
      <c r="A6490" t="inlineStr">
        <is>
          <t>2024-09-27 08:00</t>
        </is>
      </c>
      <c r="B6490" t="n">
        <v>9</v>
      </c>
      <c r="C6490" t="n">
        <v>27</v>
      </c>
      <c r="D6490" t="n">
        <v>8</v>
      </c>
      <c r="E6490" s="10" t="n">
        <v>0.3103212264770943</v>
      </c>
      <c r="F6490">
        <f>E6490*Parametrar!$B$7</f>
        <v/>
      </c>
    </row>
    <row r="6491">
      <c r="A6491" t="inlineStr">
        <is>
          <t>2024-09-27 09:00</t>
        </is>
      </c>
      <c r="B6491" t="n">
        <v>9</v>
      </c>
      <c r="C6491" t="n">
        <v>27</v>
      </c>
      <c r="D6491" t="n">
        <v>9</v>
      </c>
      <c r="E6491" s="10" t="n">
        <v>0.2975932074223698</v>
      </c>
      <c r="F6491">
        <f>E6491*Parametrar!$B$7</f>
        <v/>
      </c>
    </row>
    <row r="6492">
      <c r="A6492" t="inlineStr">
        <is>
          <t>2024-09-27 10:00</t>
        </is>
      </c>
      <c r="B6492" t="n">
        <v>9</v>
      </c>
      <c r="C6492" t="n">
        <v>27</v>
      </c>
      <c r="D6492" t="n">
        <v>10</v>
      </c>
      <c r="E6492" s="10" t="n">
        <v>0.2892396214175091</v>
      </c>
      <c r="F6492">
        <f>E6492*Parametrar!$B$7</f>
        <v/>
      </c>
    </row>
    <row r="6493">
      <c r="A6493" t="inlineStr">
        <is>
          <t>2024-09-27 11:00</t>
        </is>
      </c>
      <c r="B6493" t="n">
        <v>9</v>
      </c>
      <c r="C6493" t="n">
        <v>27</v>
      </c>
      <c r="D6493" t="n">
        <v>11</v>
      </c>
      <c r="E6493" s="10" t="n">
        <v>0.2911369658728718</v>
      </c>
      <c r="F6493">
        <f>E6493*Parametrar!$B$7</f>
        <v/>
      </c>
    </row>
    <row r="6494">
      <c r="A6494" t="inlineStr">
        <is>
          <t>2024-09-27 12:00</t>
        </is>
      </c>
      <c r="B6494" t="n">
        <v>9</v>
      </c>
      <c r="C6494" t="n">
        <v>27</v>
      </c>
      <c r="D6494" t="n">
        <v>12</v>
      </c>
      <c r="E6494" s="10" t="n">
        <v>0.2990689197765408</v>
      </c>
      <c r="F6494">
        <f>E6494*Parametrar!$B$7</f>
        <v/>
      </c>
    </row>
    <row r="6495">
      <c r="A6495" t="inlineStr">
        <is>
          <t>2024-09-27 13:00</t>
        </is>
      </c>
      <c r="B6495" t="n">
        <v>9</v>
      </c>
      <c r="C6495" t="n">
        <v>27</v>
      </c>
      <c r="D6495" t="n">
        <v>13</v>
      </c>
      <c r="E6495" s="10" t="n">
        <v>0.3087928101102744</v>
      </c>
      <c r="F6495">
        <f>E6495*Parametrar!$B$7</f>
        <v/>
      </c>
    </row>
    <row r="6496">
      <c r="A6496" t="inlineStr">
        <is>
          <t>2024-09-27 14:00</t>
        </is>
      </c>
      <c r="B6496" t="n">
        <v>9</v>
      </c>
      <c r="C6496" t="n">
        <v>27</v>
      </c>
      <c r="D6496" t="n">
        <v>14</v>
      </c>
      <c r="E6496" s="10" t="n">
        <v>0.3218634052472172</v>
      </c>
      <c r="F6496">
        <f>E6496*Parametrar!$B$7</f>
        <v/>
      </c>
    </row>
    <row r="6497">
      <c r="A6497" t="inlineStr">
        <is>
          <t>2024-09-27 15:00</t>
        </is>
      </c>
      <c r="B6497" t="n">
        <v>9</v>
      </c>
      <c r="C6497" t="n">
        <v>27</v>
      </c>
      <c r="D6497" t="n">
        <v>15</v>
      </c>
      <c r="E6497" s="10" t="n">
        <v>0.3317454076188978</v>
      </c>
      <c r="F6497">
        <f>E6497*Parametrar!$B$7</f>
        <v/>
      </c>
    </row>
    <row r="6498">
      <c r="A6498" t="inlineStr">
        <is>
          <t>2024-09-27 16:00</t>
        </is>
      </c>
      <c r="B6498" t="n">
        <v>9</v>
      </c>
      <c r="C6498" t="n">
        <v>27</v>
      </c>
      <c r="D6498" t="n">
        <v>16</v>
      </c>
      <c r="E6498" s="10" t="n">
        <v>0.3305859193406206</v>
      </c>
      <c r="F6498">
        <f>E6498*Parametrar!$B$7</f>
        <v/>
      </c>
    </row>
    <row r="6499">
      <c r="A6499" t="inlineStr">
        <is>
          <t>2024-09-27 17:00</t>
        </is>
      </c>
      <c r="B6499" t="n">
        <v>9</v>
      </c>
      <c r="C6499" t="n">
        <v>27</v>
      </c>
      <c r="D6499" t="n">
        <v>17</v>
      </c>
      <c r="E6499" s="10" t="n">
        <v>0.3431558263573983</v>
      </c>
      <c r="F6499">
        <f>E6499*Parametrar!$B$7</f>
        <v/>
      </c>
    </row>
    <row r="6500">
      <c r="A6500" t="inlineStr">
        <is>
          <t>2024-09-27 18:00</t>
        </is>
      </c>
      <c r="B6500" t="n">
        <v>9</v>
      </c>
      <c r="C6500" t="n">
        <v>27</v>
      </c>
      <c r="D6500" t="n">
        <v>18</v>
      </c>
      <c r="E6500" s="10" t="n">
        <v>0.3656604397585055</v>
      </c>
      <c r="F6500">
        <f>E6500*Parametrar!$B$7</f>
        <v/>
      </c>
    </row>
    <row r="6501">
      <c r="A6501" t="inlineStr">
        <is>
          <t>2024-09-27 19:00</t>
        </is>
      </c>
      <c r="B6501" t="n">
        <v>9</v>
      </c>
      <c r="C6501" t="n">
        <v>27</v>
      </c>
      <c r="D6501" t="n">
        <v>19</v>
      </c>
      <c r="E6501" s="10" t="n">
        <v>0.3789154989397198</v>
      </c>
      <c r="F6501">
        <f>E6501*Parametrar!$B$7</f>
        <v/>
      </c>
    </row>
    <row r="6502">
      <c r="A6502" t="inlineStr">
        <is>
          <t>2024-09-27 20:00</t>
        </is>
      </c>
      <c r="B6502" t="n">
        <v>9</v>
      </c>
      <c r="C6502" t="n">
        <v>27</v>
      </c>
      <c r="D6502" t="n">
        <v>20</v>
      </c>
      <c r="E6502" s="10" t="n">
        <v>0.3829210039010409</v>
      </c>
      <c r="F6502">
        <f>E6502*Parametrar!$B$7</f>
        <v/>
      </c>
    </row>
    <row r="6503">
      <c r="A6503" t="inlineStr">
        <is>
          <t>2024-09-27 21:00</t>
        </is>
      </c>
      <c r="B6503" t="n">
        <v>9</v>
      </c>
      <c r="C6503" t="n">
        <v>27</v>
      </c>
      <c r="D6503" t="n">
        <v>21</v>
      </c>
      <c r="E6503" s="10" t="n">
        <v>0.3728018334724401</v>
      </c>
      <c r="F6503">
        <f>E6503*Parametrar!$B$7</f>
        <v/>
      </c>
    </row>
    <row r="6504">
      <c r="A6504" t="inlineStr">
        <is>
          <t>2024-09-27 22:00</t>
        </is>
      </c>
      <c r="B6504" t="n">
        <v>9</v>
      </c>
      <c r="C6504" t="n">
        <v>27</v>
      </c>
      <c r="D6504" t="n">
        <v>22</v>
      </c>
      <c r="E6504" s="10" t="n">
        <v>0.3621029189047005</v>
      </c>
      <c r="F6504">
        <f>E6504*Parametrar!$B$7</f>
        <v/>
      </c>
    </row>
    <row r="6505">
      <c r="A6505" t="inlineStr">
        <is>
          <t>2024-09-27 23:00</t>
        </is>
      </c>
      <c r="B6505" t="n">
        <v>9</v>
      </c>
      <c r="C6505" t="n">
        <v>27</v>
      </c>
      <c r="D6505" t="n">
        <v>23</v>
      </c>
      <c r="E6505" s="10" t="n">
        <v>0.3555412693299046</v>
      </c>
      <c r="F6505">
        <f>E6505*Parametrar!$B$7</f>
        <v/>
      </c>
    </row>
    <row r="6506">
      <c r="A6506" t="inlineStr">
        <is>
          <t>2024-09-28 00:00</t>
        </is>
      </c>
      <c r="B6506" t="n">
        <v>9</v>
      </c>
      <c r="C6506" t="n">
        <v>28</v>
      </c>
      <c r="D6506" t="n">
        <v>0</v>
      </c>
      <c r="E6506" s="10" t="n">
        <v>0.2857611565826776</v>
      </c>
      <c r="F6506">
        <f>E6506*Parametrar!$B$7</f>
        <v/>
      </c>
    </row>
    <row r="6507">
      <c r="A6507" t="inlineStr">
        <is>
          <t>2024-09-28 01:00</t>
        </is>
      </c>
      <c r="B6507" t="n">
        <v>9</v>
      </c>
      <c r="C6507" t="n">
        <v>28</v>
      </c>
      <c r="D6507" t="n">
        <v>1</v>
      </c>
      <c r="E6507" s="10" t="n">
        <v>0.3411794258830622</v>
      </c>
      <c r="F6507">
        <f>E6507*Parametrar!$B$7</f>
        <v/>
      </c>
    </row>
    <row r="6508">
      <c r="A6508" t="inlineStr">
        <is>
          <t>2024-09-28 02:00</t>
        </is>
      </c>
      <c r="B6508" t="n">
        <v>9</v>
      </c>
      <c r="C6508" t="n">
        <v>28</v>
      </c>
      <c r="D6508" t="n">
        <v>2</v>
      </c>
      <c r="E6508" s="10" t="n">
        <v>0.3376746090419062</v>
      </c>
      <c r="F6508">
        <f>E6508*Parametrar!$B$7</f>
        <v/>
      </c>
    </row>
    <row r="6509">
      <c r="A6509" t="inlineStr">
        <is>
          <t>2024-09-28 03:00</t>
        </is>
      </c>
      <c r="B6509" t="n">
        <v>9</v>
      </c>
      <c r="C6509" t="n">
        <v>28</v>
      </c>
      <c r="D6509" t="n">
        <v>3</v>
      </c>
      <c r="E6509" s="10" t="n">
        <v>0.3375428490102838</v>
      </c>
      <c r="F6509">
        <f>E6509*Parametrar!$B$7</f>
        <v/>
      </c>
    </row>
    <row r="6510">
      <c r="A6510" t="inlineStr">
        <is>
          <t>2024-09-28 04:00</t>
        </is>
      </c>
      <c r="B6510" t="n">
        <v>9</v>
      </c>
      <c r="C6510" t="n">
        <v>28</v>
      </c>
      <c r="D6510" t="n">
        <v>4</v>
      </c>
      <c r="E6510" s="10" t="n">
        <v>0.3393874894529975</v>
      </c>
      <c r="F6510">
        <f>E6510*Parametrar!$B$7</f>
        <v/>
      </c>
    </row>
    <row r="6511">
      <c r="A6511" t="inlineStr">
        <is>
          <t>2024-09-28 05:00</t>
        </is>
      </c>
      <c r="B6511" t="n">
        <v>9</v>
      </c>
      <c r="C6511" t="n">
        <v>28</v>
      </c>
      <c r="D6511" t="n">
        <v>5</v>
      </c>
      <c r="E6511" s="10" t="n">
        <v>0.3398091215541891</v>
      </c>
      <c r="F6511">
        <f>E6511*Parametrar!$B$7</f>
        <v/>
      </c>
    </row>
    <row r="6512">
      <c r="A6512" t="inlineStr">
        <is>
          <t>2024-09-28 06:00</t>
        </is>
      </c>
      <c r="B6512" t="n">
        <v>9</v>
      </c>
      <c r="C6512" t="n">
        <v>28</v>
      </c>
      <c r="D6512" t="n">
        <v>6</v>
      </c>
      <c r="E6512" s="10" t="n">
        <v>0.3443680186483244</v>
      </c>
      <c r="F6512">
        <f>E6512*Parametrar!$B$7</f>
        <v/>
      </c>
    </row>
    <row r="6513">
      <c r="A6513" t="inlineStr">
        <is>
          <t>2024-09-28 07:00</t>
        </is>
      </c>
      <c r="B6513" t="n">
        <v>9</v>
      </c>
      <c r="C6513" t="n">
        <v>28</v>
      </c>
      <c r="D6513" t="n">
        <v>7</v>
      </c>
      <c r="E6513" s="10" t="n">
        <v>0.3281878867650928</v>
      </c>
      <c r="F6513">
        <f>E6513*Parametrar!$B$7</f>
        <v/>
      </c>
    </row>
    <row r="6514">
      <c r="A6514" t="inlineStr">
        <is>
          <t>2024-09-28 08:00</t>
        </is>
      </c>
      <c r="B6514" t="n">
        <v>9</v>
      </c>
      <c r="C6514" t="n">
        <v>28</v>
      </c>
      <c r="D6514" t="n">
        <v>8</v>
      </c>
      <c r="E6514" s="10" t="n">
        <v>0.3095306662873599</v>
      </c>
      <c r="F6514">
        <f>E6514*Parametrar!$B$7</f>
        <v/>
      </c>
    </row>
    <row r="6515">
      <c r="A6515" t="inlineStr">
        <is>
          <t>2024-09-28 09:00</t>
        </is>
      </c>
      <c r="B6515" t="n">
        <v>9</v>
      </c>
      <c r="C6515" t="n">
        <v>28</v>
      </c>
      <c r="D6515" t="n">
        <v>9</v>
      </c>
      <c r="E6515" s="10" t="n">
        <v>0.2979094314982635</v>
      </c>
      <c r="F6515">
        <f>E6515*Parametrar!$B$7</f>
        <v/>
      </c>
    </row>
    <row r="6516">
      <c r="A6516" t="inlineStr">
        <is>
          <t>2024-09-28 10:00</t>
        </is>
      </c>
      <c r="B6516" t="n">
        <v>9</v>
      </c>
      <c r="C6516" t="n">
        <v>28</v>
      </c>
      <c r="D6516" t="n">
        <v>10</v>
      </c>
      <c r="E6516" s="10" t="n">
        <v>0.2967499432199864</v>
      </c>
      <c r="F6516">
        <f>E6516*Parametrar!$B$7</f>
        <v/>
      </c>
    </row>
    <row r="6517">
      <c r="A6517" t="inlineStr">
        <is>
          <t>2024-09-28 11:00</t>
        </is>
      </c>
      <c r="B6517" t="n">
        <v>9</v>
      </c>
      <c r="C6517" t="n">
        <v>28</v>
      </c>
      <c r="D6517" t="n">
        <v>11</v>
      </c>
      <c r="E6517" s="10" t="n">
        <v>0.2983837676121042</v>
      </c>
      <c r="F6517">
        <f>E6517*Parametrar!$B$7</f>
        <v/>
      </c>
    </row>
    <row r="6518">
      <c r="A6518" t="inlineStr">
        <is>
          <t>2024-09-28 12:00</t>
        </is>
      </c>
      <c r="B6518" t="n">
        <v>9</v>
      </c>
      <c r="C6518" t="n">
        <v>28</v>
      </c>
      <c r="D6518" t="n">
        <v>12</v>
      </c>
      <c r="E6518" s="10" t="n">
        <v>0.2981202475488594</v>
      </c>
      <c r="F6518">
        <f>E6518*Parametrar!$B$7</f>
        <v/>
      </c>
    </row>
    <row r="6519">
      <c r="A6519" t="inlineStr">
        <is>
          <t>2024-09-28 13:00</t>
        </is>
      </c>
      <c r="B6519" t="n">
        <v>9</v>
      </c>
      <c r="C6519" t="n">
        <v>28</v>
      </c>
      <c r="D6519" t="n">
        <v>13</v>
      </c>
      <c r="E6519" s="10" t="n">
        <v>0.2997277199346528</v>
      </c>
      <c r="F6519">
        <f>E6519*Parametrar!$B$7</f>
        <v/>
      </c>
    </row>
    <row r="6520">
      <c r="A6520" t="inlineStr">
        <is>
          <t>2024-09-28 14:00</t>
        </is>
      </c>
      <c r="B6520" t="n">
        <v>9</v>
      </c>
      <c r="C6520" t="n">
        <v>28</v>
      </c>
      <c r="D6520" t="n">
        <v>14</v>
      </c>
      <c r="E6520" s="10" t="n">
        <v>0.2988317517196204</v>
      </c>
      <c r="F6520">
        <f>E6520*Parametrar!$B$7</f>
        <v/>
      </c>
    </row>
    <row r="6521">
      <c r="A6521" t="inlineStr">
        <is>
          <t>2024-09-28 15:00</t>
        </is>
      </c>
      <c r="B6521" t="n">
        <v>9</v>
      </c>
      <c r="C6521" t="n">
        <v>28</v>
      </c>
      <c r="D6521" t="n">
        <v>15</v>
      </c>
      <c r="E6521" s="10" t="n">
        <v>0.2933241823978038</v>
      </c>
      <c r="F6521">
        <f>E6521*Parametrar!$B$7</f>
        <v/>
      </c>
    </row>
    <row r="6522">
      <c r="A6522" t="inlineStr">
        <is>
          <t>2024-09-28 16:00</t>
        </is>
      </c>
      <c r="B6522" t="n">
        <v>9</v>
      </c>
      <c r="C6522" t="n">
        <v>28</v>
      </c>
      <c r="D6522" t="n">
        <v>16</v>
      </c>
      <c r="E6522" s="10" t="n">
        <v>0.2886335252720461</v>
      </c>
      <c r="F6522">
        <f>E6522*Parametrar!$B$7</f>
        <v/>
      </c>
    </row>
    <row r="6523">
      <c r="A6523" t="inlineStr">
        <is>
          <t>2024-09-28 17:00</t>
        </is>
      </c>
      <c r="B6523" t="n">
        <v>9</v>
      </c>
      <c r="C6523" t="n">
        <v>28</v>
      </c>
      <c r="D6523" t="n">
        <v>17</v>
      </c>
      <c r="E6523" s="10" t="n">
        <v>0.2865253647660875</v>
      </c>
      <c r="F6523">
        <f>E6523*Parametrar!$B$7</f>
        <v/>
      </c>
    </row>
    <row r="6524">
      <c r="A6524" t="inlineStr">
        <is>
          <t>2024-09-28 18:00</t>
        </is>
      </c>
      <c r="B6524" t="n">
        <v>9</v>
      </c>
      <c r="C6524" t="n">
        <v>28</v>
      </c>
      <c r="D6524" t="n">
        <v>18</v>
      </c>
      <c r="E6524" s="10" t="n">
        <v>0.3145375474890114</v>
      </c>
      <c r="F6524">
        <f>E6524*Parametrar!$B$7</f>
        <v/>
      </c>
    </row>
    <row r="6525">
      <c r="A6525" t="inlineStr">
        <is>
          <t>2024-09-28 19:00</t>
        </is>
      </c>
      <c r="B6525" t="n">
        <v>9</v>
      </c>
      <c r="C6525" t="n">
        <v>28</v>
      </c>
      <c r="D6525" t="n">
        <v>19</v>
      </c>
      <c r="E6525" s="10" t="n">
        <v>0.3228120774748986</v>
      </c>
      <c r="F6525">
        <f>E6525*Parametrar!$B$7</f>
        <v/>
      </c>
    </row>
    <row r="6526">
      <c r="A6526" t="inlineStr">
        <is>
          <t>2024-09-28 20:00</t>
        </is>
      </c>
      <c r="B6526" t="n">
        <v>9</v>
      </c>
      <c r="C6526" t="n">
        <v>28</v>
      </c>
      <c r="D6526" t="n">
        <v>20</v>
      </c>
      <c r="E6526" s="10" t="n">
        <v>0.3214944771586745</v>
      </c>
      <c r="F6526">
        <f>E6526*Parametrar!$B$7</f>
        <v/>
      </c>
    </row>
    <row r="6527">
      <c r="A6527" t="inlineStr">
        <is>
          <t>2024-09-28 21:00</t>
        </is>
      </c>
      <c r="B6527" t="n">
        <v>9</v>
      </c>
      <c r="C6527" t="n">
        <v>28</v>
      </c>
      <c r="D6527" t="n">
        <v>21</v>
      </c>
      <c r="E6527" s="10" t="n">
        <v>0.3170409880898372</v>
      </c>
      <c r="F6527">
        <f>E6527*Parametrar!$B$7</f>
        <v/>
      </c>
    </row>
    <row r="6528">
      <c r="A6528" t="inlineStr">
        <is>
          <t>2024-09-28 22:00</t>
        </is>
      </c>
      <c r="B6528" t="n">
        <v>9</v>
      </c>
      <c r="C6528" t="n">
        <v>28</v>
      </c>
      <c r="D6528" t="n">
        <v>22</v>
      </c>
      <c r="E6528" s="10" t="n">
        <v>0.3073961537750769</v>
      </c>
      <c r="F6528">
        <f>E6528*Parametrar!$B$7</f>
        <v/>
      </c>
    </row>
    <row r="6529">
      <c r="A6529" t="inlineStr">
        <is>
          <t>2024-09-28 23:00</t>
        </is>
      </c>
      <c r="B6529" t="n">
        <v>9</v>
      </c>
      <c r="C6529" t="n">
        <v>28</v>
      </c>
      <c r="D6529" t="n">
        <v>23</v>
      </c>
      <c r="E6529" s="10" t="n">
        <v>0.294430966663432</v>
      </c>
      <c r="F6529">
        <f>E6529*Parametrar!$B$7</f>
        <v/>
      </c>
    </row>
    <row r="6530">
      <c r="A6530" t="inlineStr">
        <is>
          <t>2024-09-29 00:00</t>
        </is>
      </c>
      <c r="B6530" t="n">
        <v>9</v>
      </c>
      <c r="C6530" t="n">
        <v>29</v>
      </c>
      <c r="D6530" t="n">
        <v>0</v>
      </c>
      <c r="E6530" s="10" t="n">
        <v>0.3441572025977286</v>
      </c>
      <c r="F6530">
        <f>E6530*Parametrar!$B$7</f>
        <v/>
      </c>
    </row>
    <row r="6531">
      <c r="A6531" t="inlineStr">
        <is>
          <t>2024-09-29 01:00</t>
        </is>
      </c>
      <c r="B6531" t="n">
        <v>9</v>
      </c>
      <c r="C6531" t="n">
        <v>29</v>
      </c>
      <c r="D6531" t="n">
        <v>1</v>
      </c>
      <c r="E6531" s="10" t="n">
        <v>0.2730594895342775</v>
      </c>
      <c r="F6531">
        <f>E6531*Parametrar!$B$7</f>
        <v/>
      </c>
    </row>
    <row r="6532">
      <c r="A6532" t="inlineStr">
        <is>
          <t>2024-09-29 02:00</t>
        </is>
      </c>
      <c r="B6532" t="n">
        <v>9</v>
      </c>
      <c r="C6532" t="n">
        <v>29</v>
      </c>
      <c r="D6532" t="n">
        <v>2</v>
      </c>
      <c r="E6532" s="10" t="n">
        <v>0.2667350080164019</v>
      </c>
      <c r="F6532">
        <f>E6532*Parametrar!$B$7</f>
        <v/>
      </c>
    </row>
    <row r="6533">
      <c r="A6533" t="inlineStr">
        <is>
          <t>2024-09-29 03:00</t>
        </is>
      </c>
      <c r="B6533" t="n">
        <v>9</v>
      </c>
      <c r="C6533" t="n">
        <v>29</v>
      </c>
      <c r="D6533" t="n">
        <v>3</v>
      </c>
      <c r="E6533" s="10" t="n">
        <v>0.2675255682061364</v>
      </c>
      <c r="F6533">
        <f>E6533*Parametrar!$B$7</f>
        <v/>
      </c>
    </row>
    <row r="6534">
      <c r="A6534" t="inlineStr">
        <is>
          <t>2024-09-29 04:00</t>
        </is>
      </c>
      <c r="B6534" t="n">
        <v>9</v>
      </c>
      <c r="C6534" t="n">
        <v>29</v>
      </c>
      <c r="D6534" t="n">
        <v>4</v>
      </c>
      <c r="E6534" s="10" t="n">
        <v>0.2820718756972502</v>
      </c>
      <c r="F6534">
        <f>E6534*Parametrar!$B$7</f>
        <v/>
      </c>
    </row>
    <row r="6535">
      <c r="A6535" t="inlineStr">
        <is>
          <t>2024-09-29 05:00</t>
        </is>
      </c>
      <c r="B6535" t="n">
        <v>9</v>
      </c>
      <c r="C6535" t="n">
        <v>29</v>
      </c>
      <c r="D6535" t="n">
        <v>5</v>
      </c>
      <c r="E6535" s="10" t="n">
        <v>0.2935349984483996</v>
      </c>
      <c r="F6535">
        <f>E6535*Parametrar!$B$7</f>
        <v/>
      </c>
    </row>
    <row r="6536">
      <c r="A6536" t="inlineStr">
        <is>
          <t>2024-09-29 06:00</t>
        </is>
      </c>
      <c r="B6536" t="n">
        <v>9</v>
      </c>
      <c r="C6536" t="n">
        <v>29</v>
      </c>
      <c r="D6536" t="n">
        <v>6</v>
      </c>
      <c r="E6536" s="10" t="n">
        <v>0.3012297842951482</v>
      </c>
      <c r="F6536">
        <f>E6536*Parametrar!$B$7</f>
        <v/>
      </c>
    </row>
    <row r="6537">
      <c r="A6537" t="inlineStr">
        <is>
          <t>2024-09-29 07:00</t>
        </is>
      </c>
      <c r="B6537" t="n">
        <v>9</v>
      </c>
      <c r="C6537" t="n">
        <v>29</v>
      </c>
      <c r="D6537" t="n">
        <v>7</v>
      </c>
      <c r="E6537" s="10" t="n">
        <v>0.3017831764279623</v>
      </c>
      <c r="F6537">
        <f>E6537*Parametrar!$B$7</f>
        <v/>
      </c>
    </row>
    <row r="6538">
      <c r="A6538" t="inlineStr">
        <is>
          <t>2024-09-29 08:00</t>
        </is>
      </c>
      <c r="B6538" t="n">
        <v>9</v>
      </c>
      <c r="C6538" t="n">
        <v>29</v>
      </c>
      <c r="D6538" t="n">
        <v>8</v>
      </c>
      <c r="E6538" s="10" t="n">
        <v>0.2946681347203523</v>
      </c>
      <c r="F6538">
        <f>E6538*Parametrar!$B$7</f>
        <v/>
      </c>
    </row>
    <row r="6539">
      <c r="A6539" t="inlineStr">
        <is>
          <t>2024-09-29 09:00</t>
        </is>
      </c>
      <c r="B6539" t="n">
        <v>9</v>
      </c>
      <c r="C6539" t="n">
        <v>29</v>
      </c>
      <c r="D6539" t="n">
        <v>9</v>
      </c>
      <c r="E6539" s="10" t="n">
        <v>0.2880010771202585</v>
      </c>
      <c r="F6539">
        <f>E6539*Parametrar!$B$7</f>
        <v/>
      </c>
    </row>
    <row r="6540">
      <c r="A6540" t="inlineStr">
        <is>
          <t>2024-09-29 10:00</t>
        </is>
      </c>
      <c r="B6540" t="n">
        <v>9</v>
      </c>
      <c r="C6540" t="n">
        <v>29</v>
      </c>
      <c r="D6540" t="n">
        <v>10</v>
      </c>
      <c r="E6540" s="10" t="n">
        <v>0.2905045177210843</v>
      </c>
      <c r="F6540">
        <f>E6540*Parametrar!$B$7</f>
        <v/>
      </c>
    </row>
    <row r="6541">
      <c r="A6541" t="inlineStr">
        <is>
          <t>2024-09-29 11:00</t>
        </is>
      </c>
      <c r="B6541" t="n">
        <v>9</v>
      </c>
      <c r="C6541" t="n">
        <v>29</v>
      </c>
      <c r="D6541" t="n">
        <v>11</v>
      </c>
      <c r="E6541" s="10" t="n">
        <v>0.2965918311820395</v>
      </c>
      <c r="F6541">
        <f>E6541*Parametrar!$B$7</f>
        <v/>
      </c>
    </row>
    <row r="6542">
      <c r="A6542" t="inlineStr">
        <is>
          <t>2024-09-29 12:00</t>
        </is>
      </c>
      <c r="B6542" t="n">
        <v>9</v>
      </c>
      <c r="C6542" t="n">
        <v>29</v>
      </c>
      <c r="D6542" t="n">
        <v>12</v>
      </c>
      <c r="E6542" s="10" t="n">
        <v>0.265865391807694</v>
      </c>
      <c r="F6542">
        <f>E6542*Parametrar!$B$7</f>
        <v/>
      </c>
    </row>
    <row r="6543">
      <c r="A6543" t="inlineStr">
        <is>
          <t>2024-09-29 13:00</t>
        </is>
      </c>
      <c r="B6543" t="n">
        <v>9</v>
      </c>
      <c r="C6543" t="n">
        <v>29</v>
      </c>
      <c r="D6543" t="n">
        <v>13</v>
      </c>
      <c r="E6543" s="10" t="n">
        <v>0.3012824883077972</v>
      </c>
      <c r="F6543">
        <f>E6543*Parametrar!$B$7</f>
        <v/>
      </c>
    </row>
    <row r="6544">
      <c r="A6544" t="inlineStr">
        <is>
          <t>2024-09-29 14:00</t>
        </is>
      </c>
      <c r="B6544" t="n">
        <v>9</v>
      </c>
      <c r="C6544" t="n">
        <v>29</v>
      </c>
      <c r="D6544" t="n">
        <v>14</v>
      </c>
      <c r="E6544" s="10" t="n">
        <v>0.3019676404722337</v>
      </c>
      <c r="F6544">
        <f>E6544*Parametrar!$B$7</f>
        <v/>
      </c>
    </row>
    <row r="6545">
      <c r="A6545" t="inlineStr">
        <is>
          <t>2024-09-29 15:00</t>
        </is>
      </c>
      <c r="B6545" t="n">
        <v>9</v>
      </c>
      <c r="C6545" t="n">
        <v>29</v>
      </c>
      <c r="D6545" t="n">
        <v>15</v>
      </c>
      <c r="E6545" s="10" t="n">
        <v>0.2969080552579333</v>
      </c>
      <c r="F6545">
        <f>E6545*Parametrar!$B$7</f>
        <v/>
      </c>
    </row>
    <row r="6546">
      <c r="A6546" t="inlineStr">
        <is>
          <t>2024-09-29 16:00</t>
        </is>
      </c>
      <c r="B6546" t="n">
        <v>9</v>
      </c>
      <c r="C6546" t="n">
        <v>29</v>
      </c>
      <c r="D6546" t="n">
        <v>16</v>
      </c>
      <c r="E6546" s="10" t="n">
        <v>0.2946154307077034</v>
      </c>
      <c r="F6546">
        <f>E6546*Parametrar!$B$7</f>
        <v/>
      </c>
    </row>
    <row r="6547">
      <c r="A6547" t="inlineStr">
        <is>
          <t>2024-09-29 17:00</t>
        </is>
      </c>
      <c r="B6547" t="n">
        <v>9</v>
      </c>
      <c r="C6547" t="n">
        <v>29</v>
      </c>
      <c r="D6547" t="n">
        <v>17</v>
      </c>
      <c r="E6547" s="10" t="n">
        <v>0.30570962537031</v>
      </c>
      <c r="F6547">
        <f>E6547*Parametrar!$B$7</f>
        <v/>
      </c>
    </row>
    <row r="6548">
      <c r="A6548" t="inlineStr">
        <is>
          <t>2024-09-29 18:00</t>
        </is>
      </c>
      <c r="B6548" t="n">
        <v>9</v>
      </c>
      <c r="C6548" t="n">
        <v>29</v>
      </c>
      <c r="D6548" t="n">
        <v>18</v>
      </c>
      <c r="E6548" s="10" t="n">
        <v>0.2916376539930369</v>
      </c>
      <c r="F6548">
        <f>E6548*Parametrar!$B$7</f>
        <v/>
      </c>
    </row>
    <row r="6549">
      <c r="A6549" t="inlineStr">
        <is>
          <t>2024-09-29 19:00</t>
        </is>
      </c>
      <c r="B6549" t="n">
        <v>9</v>
      </c>
      <c r="C6549" t="n">
        <v>29</v>
      </c>
      <c r="D6549" t="n">
        <v>19</v>
      </c>
      <c r="E6549" s="10" t="n">
        <v>0.33722662493439</v>
      </c>
      <c r="F6549">
        <f>E6549*Parametrar!$B$7</f>
        <v/>
      </c>
    </row>
    <row r="6550">
      <c r="A6550" t="inlineStr">
        <is>
          <t>2024-09-29 20:00</t>
        </is>
      </c>
      <c r="B6550" t="n">
        <v>9</v>
      </c>
      <c r="C6550" t="n">
        <v>29</v>
      </c>
      <c r="D6550" t="n">
        <v>20</v>
      </c>
      <c r="E6550" s="10" t="n">
        <v>0.3475829634199112</v>
      </c>
      <c r="F6550">
        <f>E6550*Parametrar!$B$7</f>
        <v/>
      </c>
    </row>
    <row r="6551">
      <c r="A6551" t="inlineStr">
        <is>
          <t>2024-09-29 21:00</t>
        </is>
      </c>
      <c r="B6551" t="n">
        <v>9</v>
      </c>
      <c r="C6551" t="n">
        <v>29</v>
      </c>
      <c r="D6551" t="n">
        <v>21</v>
      </c>
      <c r="E6551" s="10" t="n">
        <v>0.3518519884444772</v>
      </c>
      <c r="F6551">
        <f>E6551*Parametrar!$B$7</f>
        <v/>
      </c>
    </row>
    <row r="6552">
      <c r="A6552" t="inlineStr">
        <is>
          <t>2024-09-29 22:00</t>
        </is>
      </c>
      <c r="B6552" t="n">
        <v>9</v>
      </c>
      <c r="C6552" t="n">
        <v>29</v>
      </c>
      <c r="D6552" t="n">
        <v>22</v>
      </c>
      <c r="E6552" s="10" t="n">
        <v>0.3502181640523594</v>
      </c>
      <c r="F6552">
        <f>E6552*Parametrar!$B$7</f>
        <v/>
      </c>
    </row>
    <row r="6553">
      <c r="A6553" t="inlineStr">
        <is>
          <t>2024-09-29 23:00</t>
        </is>
      </c>
      <c r="B6553" t="n">
        <v>9</v>
      </c>
      <c r="C6553" t="n">
        <v>29</v>
      </c>
      <c r="D6553" t="n">
        <v>23</v>
      </c>
      <c r="E6553" s="10" t="n">
        <v>0.3445788346989203</v>
      </c>
      <c r="F6553">
        <f>E6553*Parametrar!$B$7</f>
        <v/>
      </c>
    </row>
    <row r="6554">
      <c r="A6554" t="inlineStr">
        <is>
          <t>2024-09-30 00:00</t>
        </is>
      </c>
      <c r="B6554" t="n">
        <v>9</v>
      </c>
      <c r="C6554" t="n">
        <v>30</v>
      </c>
      <c r="D6554" t="n">
        <v>0</v>
      </c>
      <c r="E6554" s="10" t="n">
        <v>0.3725119614028707</v>
      </c>
      <c r="F6554">
        <f>E6554*Parametrar!$B$7</f>
        <v/>
      </c>
    </row>
    <row r="6555">
      <c r="A6555" t="inlineStr">
        <is>
          <t>2024-09-30 01:00</t>
        </is>
      </c>
      <c r="B6555" t="n">
        <v>9</v>
      </c>
      <c r="C6555" t="n">
        <v>30</v>
      </c>
      <c r="D6555" t="n">
        <v>1</v>
      </c>
      <c r="E6555" s="10" t="n">
        <v>0.3422862101486904</v>
      </c>
      <c r="F6555">
        <f>E6555*Parametrar!$B$7</f>
        <v/>
      </c>
    </row>
    <row r="6556">
      <c r="A6556" t="inlineStr">
        <is>
          <t>2024-09-30 02:00</t>
        </is>
      </c>
      <c r="B6556" t="n">
        <v>9</v>
      </c>
      <c r="C6556" t="n">
        <v>30</v>
      </c>
      <c r="D6556" t="n">
        <v>2</v>
      </c>
      <c r="E6556" s="10" t="n">
        <v>0.3395719534972689</v>
      </c>
      <c r="F6556">
        <f>E6556*Parametrar!$B$7</f>
        <v/>
      </c>
    </row>
    <row r="6557">
      <c r="A6557" t="inlineStr">
        <is>
          <t>2024-09-30 03:00</t>
        </is>
      </c>
      <c r="B6557" t="n">
        <v>9</v>
      </c>
      <c r="C6557" t="n">
        <v>30</v>
      </c>
      <c r="D6557" t="n">
        <v>3</v>
      </c>
      <c r="E6557" s="10" t="n">
        <v>0.3346441283145908</v>
      </c>
      <c r="F6557">
        <f>E6557*Parametrar!$B$7</f>
        <v/>
      </c>
    </row>
    <row r="6558">
      <c r="A6558" t="inlineStr">
        <is>
          <t>2024-09-30 04:00</t>
        </is>
      </c>
      <c r="B6558" t="n">
        <v>9</v>
      </c>
      <c r="C6558" t="n">
        <v>30</v>
      </c>
      <c r="D6558" t="n">
        <v>4</v>
      </c>
      <c r="E6558" s="10" t="n">
        <v>0.3364360647446555</v>
      </c>
      <c r="F6558">
        <f>E6558*Parametrar!$B$7</f>
        <v/>
      </c>
    </row>
    <row r="6559">
      <c r="A6559" t="inlineStr">
        <is>
          <t>2024-09-30 05:00</t>
        </is>
      </c>
      <c r="B6559" t="n">
        <v>9</v>
      </c>
      <c r="C6559" t="n">
        <v>30</v>
      </c>
      <c r="D6559" t="n">
        <v>5</v>
      </c>
      <c r="E6559" s="10" t="n">
        <v>0.3352238724537294</v>
      </c>
      <c r="F6559">
        <f>E6559*Parametrar!$B$7</f>
        <v/>
      </c>
    </row>
    <row r="6560">
      <c r="A6560" t="inlineStr">
        <is>
          <t>2024-09-30 06:00</t>
        </is>
      </c>
      <c r="B6560" t="n">
        <v>9</v>
      </c>
      <c r="C6560" t="n">
        <v>30</v>
      </c>
      <c r="D6560" t="n">
        <v>6</v>
      </c>
      <c r="E6560" s="10" t="n">
        <v>0.3336954560869094</v>
      </c>
      <c r="F6560">
        <f>E6560*Parametrar!$B$7</f>
        <v/>
      </c>
    </row>
    <row r="6561">
      <c r="A6561" t="inlineStr">
        <is>
          <t>2024-09-30 07:00</t>
        </is>
      </c>
      <c r="B6561" t="n">
        <v>9</v>
      </c>
      <c r="C6561" t="n">
        <v>30</v>
      </c>
      <c r="D6561" t="n">
        <v>7</v>
      </c>
      <c r="E6561" s="10" t="n">
        <v>0.3242087338100961</v>
      </c>
      <c r="F6561">
        <f>E6561*Parametrar!$B$7</f>
        <v/>
      </c>
    </row>
    <row r="6562">
      <c r="A6562" t="inlineStr">
        <is>
          <t>2024-09-30 08:00</t>
        </is>
      </c>
      <c r="B6562" t="n">
        <v>9</v>
      </c>
      <c r="C6562" t="n">
        <v>30</v>
      </c>
      <c r="D6562" t="n">
        <v>8</v>
      </c>
      <c r="E6562" s="10" t="n">
        <v>0.3176734362416247</v>
      </c>
      <c r="F6562">
        <f>E6562*Parametrar!$B$7</f>
        <v/>
      </c>
    </row>
    <row r="6563">
      <c r="A6563" t="inlineStr">
        <is>
          <t>2024-09-30 09:00</t>
        </is>
      </c>
      <c r="B6563" t="n">
        <v>9</v>
      </c>
      <c r="C6563" t="n">
        <v>30</v>
      </c>
      <c r="D6563" t="n">
        <v>9</v>
      </c>
      <c r="E6563" s="10" t="n">
        <v>0.3110854346605043</v>
      </c>
      <c r="F6563">
        <f>E6563*Parametrar!$B$7</f>
        <v/>
      </c>
    </row>
    <row r="6564">
      <c r="A6564" t="inlineStr">
        <is>
          <t>2024-09-30 10:00</t>
        </is>
      </c>
      <c r="B6564" t="n">
        <v>9</v>
      </c>
      <c r="C6564" t="n">
        <v>30</v>
      </c>
      <c r="D6564" t="n">
        <v>10</v>
      </c>
      <c r="E6564" s="10" t="n">
        <v>0.3033379448011068</v>
      </c>
      <c r="F6564">
        <f>E6564*Parametrar!$B$7</f>
        <v/>
      </c>
    </row>
    <row r="6565">
      <c r="A6565" t="inlineStr">
        <is>
          <t>2024-09-30 11:00</t>
        </is>
      </c>
      <c r="B6565" t="n">
        <v>9</v>
      </c>
      <c r="C6565" t="n">
        <v>30</v>
      </c>
      <c r="D6565" t="n">
        <v>11</v>
      </c>
      <c r="E6565" s="10" t="n">
        <v>0.3019149364595847</v>
      </c>
      <c r="F6565">
        <f>E6565*Parametrar!$B$7</f>
        <v/>
      </c>
    </row>
    <row r="6566">
      <c r="A6566" t="inlineStr">
        <is>
          <t>2024-09-30 12:00</t>
        </is>
      </c>
      <c r="B6566" t="n">
        <v>9</v>
      </c>
      <c r="C6566" t="n">
        <v>30</v>
      </c>
      <c r="D6566" t="n">
        <v>12</v>
      </c>
      <c r="E6566" s="10" t="n">
        <v>0.3007818001876321</v>
      </c>
      <c r="F6566">
        <f>E6566*Parametrar!$B$7</f>
        <v/>
      </c>
    </row>
    <row r="6567">
      <c r="A6567" t="inlineStr">
        <is>
          <t>2024-09-30 13:00</t>
        </is>
      </c>
      <c r="B6567" t="n">
        <v>9</v>
      </c>
      <c r="C6567" t="n">
        <v>30</v>
      </c>
      <c r="D6567" t="n">
        <v>13</v>
      </c>
      <c r="E6567" s="10" t="n">
        <v>0.3256053901452936</v>
      </c>
      <c r="F6567">
        <f>E6567*Parametrar!$B$7</f>
        <v/>
      </c>
    </row>
    <row r="6568">
      <c r="A6568" t="inlineStr">
        <is>
          <t>2024-09-30 14:00</t>
        </is>
      </c>
      <c r="B6568" t="n">
        <v>9</v>
      </c>
      <c r="C6568" t="n">
        <v>30</v>
      </c>
      <c r="D6568" t="n">
        <v>14</v>
      </c>
      <c r="E6568" s="10" t="n">
        <v>0.3028899606935905</v>
      </c>
      <c r="F6568">
        <f>E6568*Parametrar!$B$7</f>
        <v/>
      </c>
    </row>
    <row r="6569">
      <c r="A6569" t="inlineStr">
        <is>
          <t>2024-09-30 15:00</t>
        </is>
      </c>
      <c r="B6569" t="n">
        <v>9</v>
      </c>
      <c r="C6569" t="n">
        <v>30</v>
      </c>
      <c r="D6569" t="n">
        <v>15</v>
      </c>
      <c r="E6569" s="10" t="n">
        <v>0.3038122809149474</v>
      </c>
      <c r="F6569">
        <f>E6569*Parametrar!$B$7</f>
        <v/>
      </c>
    </row>
    <row r="6570">
      <c r="A6570" t="inlineStr">
        <is>
          <t>2024-09-30 16:00</t>
        </is>
      </c>
      <c r="B6570" t="n">
        <v>9</v>
      </c>
      <c r="C6570" t="n">
        <v>30</v>
      </c>
      <c r="D6570" t="n">
        <v>16</v>
      </c>
      <c r="E6570" s="10" t="n">
        <v>0.3066582975979914</v>
      </c>
      <c r="F6570">
        <f>E6570*Parametrar!$B$7</f>
        <v/>
      </c>
    </row>
    <row r="6571">
      <c r="A6571" t="inlineStr">
        <is>
          <t>2024-09-30 17:00</t>
        </is>
      </c>
      <c r="B6571" t="n">
        <v>9</v>
      </c>
      <c r="C6571" t="n">
        <v>30</v>
      </c>
      <c r="D6571" t="n">
        <v>17</v>
      </c>
      <c r="E6571" s="10" t="n">
        <v>0.3281878867650928</v>
      </c>
      <c r="F6571">
        <f>E6571*Parametrar!$B$7</f>
        <v/>
      </c>
    </row>
    <row r="6572">
      <c r="A6572" t="inlineStr">
        <is>
          <t>2024-09-30 18:00</t>
        </is>
      </c>
      <c r="B6572" t="n">
        <v>9</v>
      </c>
      <c r="C6572" t="n">
        <v>30</v>
      </c>
      <c r="D6572" t="n">
        <v>18</v>
      </c>
      <c r="E6572" s="10" t="n">
        <v>0.3520101004824241</v>
      </c>
      <c r="F6572">
        <f>E6572*Parametrar!$B$7</f>
        <v/>
      </c>
    </row>
    <row r="6573">
      <c r="A6573" t="inlineStr">
        <is>
          <t>2024-09-30 19:00</t>
        </is>
      </c>
      <c r="B6573" t="n">
        <v>9</v>
      </c>
      <c r="C6573" t="n">
        <v>30</v>
      </c>
      <c r="D6573" t="n">
        <v>19</v>
      </c>
      <c r="E6573" s="10" t="n">
        <v>0.3694287766629064</v>
      </c>
      <c r="F6573">
        <f>E6573*Parametrar!$B$7</f>
        <v/>
      </c>
    </row>
    <row r="6574">
      <c r="A6574" t="inlineStr">
        <is>
          <t>2024-09-30 20:00</t>
        </is>
      </c>
      <c r="B6574" t="n">
        <v>9</v>
      </c>
      <c r="C6574" t="n">
        <v>30</v>
      </c>
      <c r="D6574" t="n">
        <v>20</v>
      </c>
      <c r="E6574" s="10" t="n">
        <v>0.3813135315152476</v>
      </c>
      <c r="F6574">
        <f>E6574*Parametrar!$B$7</f>
        <v/>
      </c>
    </row>
    <row r="6575">
      <c r="A6575" t="inlineStr">
        <is>
          <t>2024-09-30 21:00</t>
        </is>
      </c>
      <c r="B6575" t="n">
        <v>9</v>
      </c>
      <c r="C6575" t="n">
        <v>30</v>
      </c>
      <c r="D6575" t="n">
        <v>21</v>
      </c>
      <c r="E6575" s="10" t="n">
        <v>0.3839487321476957</v>
      </c>
      <c r="F6575">
        <f>E6575*Parametrar!$B$7</f>
        <v/>
      </c>
    </row>
    <row r="6576">
      <c r="A6576" t="inlineStr">
        <is>
          <t>2024-09-30 22:00</t>
        </is>
      </c>
      <c r="B6576" t="n">
        <v>9</v>
      </c>
      <c r="C6576" t="n">
        <v>30</v>
      </c>
      <c r="D6576" t="n">
        <v>22</v>
      </c>
      <c r="E6576" s="10" t="n">
        <v>0.3814716435531944</v>
      </c>
      <c r="F6576">
        <f>E6576*Parametrar!$B$7</f>
        <v/>
      </c>
    </row>
    <row r="6577">
      <c r="A6577" t="inlineStr">
        <is>
          <t>2024-09-30 23:00</t>
        </is>
      </c>
      <c r="B6577" t="n">
        <v>9</v>
      </c>
      <c r="C6577" t="n">
        <v>30</v>
      </c>
      <c r="D6577" t="n">
        <v>23</v>
      </c>
      <c r="E6577" s="10" t="n">
        <v>0.379258075021938</v>
      </c>
      <c r="F6577">
        <f>E6577*Parametrar!$B$7</f>
        <v/>
      </c>
    </row>
    <row r="6578">
      <c r="A6578" t="inlineStr">
        <is>
          <t>2024-10-01 00:00</t>
        </is>
      </c>
      <c r="B6578" t="n">
        <v>10</v>
      </c>
      <c r="C6578" t="n">
        <v>1</v>
      </c>
      <c r="D6578" t="n">
        <v>0</v>
      </c>
      <c r="E6578" s="10" t="n">
        <v>0.2907153337716801</v>
      </c>
      <c r="F6578">
        <f>E6578*Parametrar!$B$7</f>
        <v/>
      </c>
    </row>
    <row r="6579">
      <c r="A6579" t="inlineStr">
        <is>
          <t>2024-10-01 01:00</t>
        </is>
      </c>
      <c r="B6579" t="n">
        <v>10</v>
      </c>
      <c r="C6579" t="n">
        <v>1</v>
      </c>
      <c r="D6579" t="n">
        <v>1</v>
      </c>
      <c r="E6579" s="10" t="n">
        <v>0.3638948553347653</v>
      </c>
      <c r="F6579">
        <f>E6579*Parametrar!$B$7</f>
        <v/>
      </c>
    </row>
    <row r="6580">
      <c r="A6580" t="inlineStr">
        <is>
          <t>2024-10-01 02:00</t>
        </is>
      </c>
      <c r="B6580" t="n">
        <v>10</v>
      </c>
      <c r="C6580" t="n">
        <v>1</v>
      </c>
      <c r="D6580" t="n">
        <v>2</v>
      </c>
      <c r="E6580" s="10" t="n">
        <v>0.3754633861112127</v>
      </c>
      <c r="F6580">
        <f>E6580*Parametrar!$B$7</f>
        <v/>
      </c>
    </row>
    <row r="6581">
      <c r="A6581" t="inlineStr">
        <is>
          <t>2024-10-01 03:00</t>
        </is>
      </c>
      <c r="B6581" t="n">
        <v>10</v>
      </c>
      <c r="C6581" t="n">
        <v>1</v>
      </c>
      <c r="D6581" t="n">
        <v>3</v>
      </c>
      <c r="E6581" s="10" t="n">
        <v>0.3496911239258698</v>
      </c>
      <c r="F6581">
        <f>E6581*Parametrar!$B$7</f>
        <v/>
      </c>
    </row>
    <row r="6582">
      <c r="A6582" t="inlineStr">
        <is>
          <t>2024-10-01 04:00</t>
        </is>
      </c>
      <c r="B6582" t="n">
        <v>10</v>
      </c>
      <c r="C6582" t="n">
        <v>1</v>
      </c>
      <c r="D6582" t="n">
        <v>4</v>
      </c>
      <c r="E6582" s="10" t="n">
        <v>0.3475302594072622</v>
      </c>
      <c r="F6582">
        <f>E6582*Parametrar!$B$7</f>
        <v/>
      </c>
    </row>
    <row r="6583">
      <c r="A6583" t="inlineStr">
        <is>
          <t>2024-10-01 05:00</t>
        </is>
      </c>
      <c r="B6583" t="n">
        <v>10</v>
      </c>
      <c r="C6583" t="n">
        <v>1</v>
      </c>
      <c r="D6583" t="n">
        <v>5</v>
      </c>
      <c r="E6583" s="10" t="n">
        <v>0.3501127560270614</v>
      </c>
      <c r="F6583">
        <f>E6583*Parametrar!$B$7</f>
        <v/>
      </c>
    </row>
    <row r="6584">
      <c r="A6584" t="inlineStr">
        <is>
          <t>2024-10-01 06:00</t>
        </is>
      </c>
      <c r="B6584" t="n">
        <v>10</v>
      </c>
      <c r="C6584" t="n">
        <v>1</v>
      </c>
      <c r="D6584" t="n">
        <v>6</v>
      </c>
      <c r="E6584" s="10" t="n">
        <v>0.3472403873376929</v>
      </c>
      <c r="F6584">
        <f>E6584*Parametrar!$B$7</f>
        <v/>
      </c>
    </row>
    <row r="6585">
      <c r="A6585" t="inlineStr">
        <is>
          <t>2024-10-01 07:00</t>
        </is>
      </c>
      <c r="B6585" t="n">
        <v>10</v>
      </c>
      <c r="C6585" t="n">
        <v>1</v>
      </c>
      <c r="D6585" t="n">
        <v>7</v>
      </c>
      <c r="E6585" s="10" t="n">
        <v>0.3323515037643609</v>
      </c>
      <c r="F6585">
        <f>E6585*Parametrar!$B$7</f>
        <v/>
      </c>
    </row>
    <row r="6586">
      <c r="A6586" t="inlineStr">
        <is>
          <t>2024-10-01 08:00</t>
        </is>
      </c>
      <c r="B6586" t="n">
        <v>10</v>
      </c>
      <c r="C6586" t="n">
        <v>1</v>
      </c>
      <c r="D6586" t="n">
        <v>8</v>
      </c>
      <c r="E6586" s="10" t="n">
        <v>0.3117705868249408</v>
      </c>
      <c r="F6586">
        <f>E6586*Parametrar!$B$7</f>
        <v/>
      </c>
    </row>
    <row r="6587">
      <c r="A6587" t="inlineStr">
        <is>
          <t>2024-10-01 09:00</t>
        </is>
      </c>
      <c r="B6587" t="n">
        <v>10</v>
      </c>
      <c r="C6587" t="n">
        <v>1</v>
      </c>
      <c r="D6587" t="n">
        <v>9</v>
      </c>
      <c r="E6587" s="10" t="n">
        <v>0.2979094314982635</v>
      </c>
      <c r="F6587">
        <f>E6587*Parametrar!$B$7</f>
        <v/>
      </c>
    </row>
    <row r="6588">
      <c r="A6588" t="inlineStr">
        <is>
          <t>2024-10-01 10:00</t>
        </is>
      </c>
      <c r="B6588" t="n">
        <v>10</v>
      </c>
      <c r="C6588" t="n">
        <v>1</v>
      </c>
      <c r="D6588" t="n">
        <v>10</v>
      </c>
      <c r="E6588" s="10" t="n">
        <v>0.2906626297590311</v>
      </c>
      <c r="F6588">
        <f>E6588*Parametrar!$B$7</f>
        <v/>
      </c>
    </row>
    <row r="6589">
      <c r="A6589" t="inlineStr">
        <is>
          <t>2024-10-01 11:00</t>
        </is>
      </c>
      <c r="B6589" t="n">
        <v>10</v>
      </c>
      <c r="C6589" t="n">
        <v>1</v>
      </c>
      <c r="D6589" t="n">
        <v>11</v>
      </c>
      <c r="E6589" s="10" t="n">
        <v>0.2889233973416154</v>
      </c>
      <c r="F6589">
        <f>E6589*Parametrar!$B$7</f>
        <v/>
      </c>
    </row>
    <row r="6590">
      <c r="A6590" t="inlineStr">
        <is>
          <t>2024-10-01 12:00</t>
        </is>
      </c>
      <c r="B6590" t="n">
        <v>10</v>
      </c>
      <c r="C6590" t="n">
        <v>1</v>
      </c>
      <c r="D6590" t="n">
        <v>12</v>
      </c>
      <c r="E6590" s="10" t="n">
        <v>0.2897403095376743</v>
      </c>
      <c r="F6590">
        <f>E6590*Parametrar!$B$7</f>
        <v/>
      </c>
    </row>
    <row r="6591">
      <c r="A6591" t="inlineStr">
        <is>
          <t>2024-10-01 13:00</t>
        </is>
      </c>
      <c r="B6591" t="n">
        <v>10</v>
      </c>
      <c r="C6591" t="n">
        <v>1</v>
      </c>
      <c r="D6591" t="n">
        <v>13</v>
      </c>
      <c r="E6591" s="10" t="n">
        <v>0.2878429650823116</v>
      </c>
      <c r="F6591">
        <f>E6591*Parametrar!$B$7</f>
        <v/>
      </c>
    </row>
    <row r="6592">
      <c r="A6592" t="inlineStr">
        <is>
          <t>2024-10-01 14:00</t>
        </is>
      </c>
      <c r="B6592" t="n">
        <v>10</v>
      </c>
      <c r="C6592" t="n">
        <v>1</v>
      </c>
      <c r="D6592" t="n">
        <v>14</v>
      </c>
      <c r="E6592" s="10" t="n">
        <v>0.2814657795517871</v>
      </c>
      <c r="F6592">
        <f>E6592*Parametrar!$B$7</f>
        <v/>
      </c>
    </row>
    <row r="6593">
      <c r="A6593" t="inlineStr">
        <is>
          <t>2024-10-01 15:00</t>
        </is>
      </c>
      <c r="B6593" t="n">
        <v>10</v>
      </c>
      <c r="C6593" t="n">
        <v>1</v>
      </c>
      <c r="D6593" t="n">
        <v>15</v>
      </c>
      <c r="E6593" s="10" t="n">
        <v>0.2794630270711265</v>
      </c>
      <c r="F6593">
        <f>E6593*Parametrar!$B$7</f>
        <v/>
      </c>
    </row>
    <row r="6594">
      <c r="A6594" t="inlineStr">
        <is>
          <t>2024-10-01 16:00</t>
        </is>
      </c>
      <c r="B6594" t="n">
        <v>10</v>
      </c>
      <c r="C6594" t="n">
        <v>1</v>
      </c>
      <c r="D6594" t="n">
        <v>16</v>
      </c>
      <c r="E6594" s="10" t="n">
        <v>0.2781454267549024</v>
      </c>
      <c r="F6594">
        <f>E6594*Parametrar!$B$7</f>
        <v/>
      </c>
    </row>
    <row r="6595">
      <c r="A6595" t="inlineStr">
        <is>
          <t>2024-10-01 17:00</t>
        </is>
      </c>
      <c r="B6595" t="n">
        <v>10</v>
      </c>
      <c r="C6595" t="n">
        <v>1</v>
      </c>
      <c r="D6595" t="n">
        <v>17</v>
      </c>
      <c r="E6595" s="10" t="n">
        <v>0.2926126782270427</v>
      </c>
      <c r="F6595">
        <f>E6595*Parametrar!$B$7</f>
        <v/>
      </c>
    </row>
    <row r="6596">
      <c r="A6596" t="inlineStr">
        <is>
          <t>2024-10-01 18:00</t>
        </is>
      </c>
      <c r="B6596" t="n">
        <v>10</v>
      </c>
      <c r="C6596" t="n">
        <v>1</v>
      </c>
      <c r="D6596" t="n">
        <v>18</v>
      </c>
      <c r="E6596" s="10" t="n">
        <v>0.3091617381988171</v>
      </c>
      <c r="F6596">
        <f>E6596*Parametrar!$B$7</f>
        <v/>
      </c>
    </row>
    <row r="6597">
      <c r="A6597" t="inlineStr">
        <is>
          <t>2024-10-01 19:00</t>
        </is>
      </c>
      <c r="B6597" t="n">
        <v>10</v>
      </c>
      <c r="C6597" t="n">
        <v>1</v>
      </c>
      <c r="D6597" t="n">
        <v>19</v>
      </c>
      <c r="E6597" s="10" t="n">
        <v>0.3241560297974472</v>
      </c>
      <c r="F6597">
        <f>E6597*Parametrar!$B$7</f>
        <v/>
      </c>
    </row>
    <row r="6598">
      <c r="A6598" t="inlineStr">
        <is>
          <t>2024-10-01 20:00</t>
        </is>
      </c>
      <c r="B6598" t="n">
        <v>10</v>
      </c>
      <c r="C6598" t="n">
        <v>1</v>
      </c>
      <c r="D6598" t="n">
        <v>20</v>
      </c>
      <c r="E6598" s="10" t="n">
        <v>0.3270811024994646</v>
      </c>
      <c r="F6598">
        <f>E6598*Parametrar!$B$7</f>
        <v/>
      </c>
    </row>
    <row r="6599">
      <c r="A6599" t="inlineStr">
        <is>
          <t>2024-10-01 21:00</t>
        </is>
      </c>
      <c r="B6599" t="n">
        <v>10</v>
      </c>
      <c r="C6599" t="n">
        <v>1</v>
      </c>
      <c r="D6599" t="n">
        <v>21</v>
      </c>
      <c r="E6599" s="10" t="n">
        <v>0.3209937890385094</v>
      </c>
      <c r="F6599">
        <f>E6599*Parametrar!$B$7</f>
        <v/>
      </c>
    </row>
    <row r="6600">
      <c r="A6600" t="inlineStr">
        <is>
          <t>2024-10-01 22:00</t>
        </is>
      </c>
      <c r="B6600" t="n">
        <v>10</v>
      </c>
      <c r="C6600" t="n">
        <v>1</v>
      </c>
      <c r="D6600" t="n">
        <v>22</v>
      </c>
      <c r="E6600" s="10" t="n">
        <v>0.3094779622747109</v>
      </c>
      <c r="F6600">
        <f>E6600*Parametrar!$B$7</f>
        <v/>
      </c>
    </row>
    <row r="6601">
      <c r="A6601" t="inlineStr">
        <is>
          <t>2024-10-01 23:00</t>
        </is>
      </c>
      <c r="B6601" t="n">
        <v>10</v>
      </c>
      <c r="C6601" t="n">
        <v>1</v>
      </c>
      <c r="D6601" t="n">
        <v>23</v>
      </c>
      <c r="E6601" s="10" t="n">
        <v>0.2973560393654494</v>
      </c>
      <c r="F6601">
        <f>E6601*Parametrar!$B$7</f>
        <v/>
      </c>
    </row>
    <row r="6602">
      <c r="A6602" t="inlineStr">
        <is>
          <t>2024-10-02 00:00</t>
        </is>
      </c>
      <c r="B6602" t="n">
        <v>10</v>
      </c>
      <c r="C6602" t="n">
        <v>2</v>
      </c>
      <c r="D6602" t="n">
        <v>0</v>
      </c>
      <c r="E6602" s="10" t="n">
        <v>0.3439200345408083</v>
      </c>
      <c r="F6602">
        <f>E6602*Parametrar!$B$7</f>
        <v/>
      </c>
    </row>
    <row r="6603">
      <c r="A6603" t="inlineStr">
        <is>
          <t>2024-10-02 01:00</t>
        </is>
      </c>
      <c r="B6603" t="n">
        <v>10</v>
      </c>
      <c r="C6603" t="n">
        <v>2</v>
      </c>
      <c r="D6603" t="n">
        <v>1</v>
      </c>
      <c r="E6603" s="10" t="n">
        <v>0.3124557389893773</v>
      </c>
      <c r="F6603">
        <f>E6603*Parametrar!$B$7</f>
        <v/>
      </c>
    </row>
    <row r="6604">
      <c r="A6604" t="inlineStr">
        <is>
          <t>2024-10-02 02:00</t>
        </is>
      </c>
      <c r="B6604" t="n">
        <v>10</v>
      </c>
      <c r="C6604" t="n">
        <v>2</v>
      </c>
      <c r="D6604" t="n">
        <v>2</v>
      </c>
      <c r="E6604" s="10" t="n">
        <v>0.2940093345622403</v>
      </c>
      <c r="F6604">
        <f>E6604*Parametrar!$B$7</f>
        <v/>
      </c>
    </row>
    <row r="6605">
      <c r="A6605" t="inlineStr">
        <is>
          <t>2024-10-02 03:00</t>
        </is>
      </c>
      <c r="B6605" t="n">
        <v>10</v>
      </c>
      <c r="C6605" t="n">
        <v>2</v>
      </c>
      <c r="D6605" t="n">
        <v>3</v>
      </c>
      <c r="E6605" s="10" t="n">
        <v>0.3042866170287881</v>
      </c>
      <c r="F6605">
        <f>E6605*Parametrar!$B$7</f>
        <v/>
      </c>
    </row>
    <row r="6606">
      <c r="A6606" t="inlineStr">
        <is>
          <t>2024-10-02 04:00</t>
        </is>
      </c>
      <c r="B6606" t="n">
        <v>10</v>
      </c>
      <c r="C6606" t="n">
        <v>2</v>
      </c>
      <c r="D6606" t="n">
        <v>4</v>
      </c>
      <c r="E6606" s="10" t="n">
        <v>0.3139314513435483</v>
      </c>
      <c r="F6606">
        <f>E6606*Parametrar!$B$7</f>
        <v/>
      </c>
    </row>
    <row r="6607">
      <c r="A6607" t="inlineStr">
        <is>
          <t>2024-10-02 05:00</t>
        </is>
      </c>
      <c r="B6607" t="n">
        <v>10</v>
      </c>
      <c r="C6607" t="n">
        <v>2</v>
      </c>
      <c r="D6607" t="n">
        <v>5</v>
      </c>
      <c r="E6607" s="10" t="n">
        <v>0.3242350858164206</v>
      </c>
      <c r="F6607">
        <f>E6607*Parametrar!$B$7</f>
        <v/>
      </c>
    </row>
    <row r="6608">
      <c r="A6608" t="inlineStr">
        <is>
          <t>2024-10-02 06:00</t>
        </is>
      </c>
      <c r="B6608" t="n">
        <v>10</v>
      </c>
      <c r="C6608" t="n">
        <v>2</v>
      </c>
      <c r="D6608" t="n">
        <v>6</v>
      </c>
      <c r="E6608" s="10" t="n">
        <v>0.3346177763082663</v>
      </c>
      <c r="F6608">
        <f>E6608*Parametrar!$B$7</f>
        <v/>
      </c>
    </row>
    <row r="6609">
      <c r="A6609" t="inlineStr">
        <is>
          <t>2024-10-02 07:00</t>
        </is>
      </c>
      <c r="B6609" t="n">
        <v>10</v>
      </c>
      <c r="C6609" t="n">
        <v>2</v>
      </c>
      <c r="D6609" t="n">
        <v>7</v>
      </c>
      <c r="E6609" s="10" t="n">
        <v>0.3306122713469452</v>
      </c>
      <c r="F6609">
        <f>E6609*Parametrar!$B$7</f>
        <v/>
      </c>
    </row>
    <row r="6610">
      <c r="A6610" t="inlineStr">
        <is>
          <t>2024-10-02 08:00</t>
        </is>
      </c>
      <c r="B6610" t="n">
        <v>10</v>
      </c>
      <c r="C6610" t="n">
        <v>2</v>
      </c>
      <c r="D6610" t="n">
        <v>8</v>
      </c>
      <c r="E6610" s="10" t="n">
        <v>0.3242877898290696</v>
      </c>
      <c r="F6610">
        <f>E6610*Parametrar!$B$7</f>
        <v/>
      </c>
    </row>
    <row r="6611">
      <c r="A6611" t="inlineStr">
        <is>
          <t>2024-10-02 09:00</t>
        </is>
      </c>
      <c r="B6611" t="n">
        <v>10</v>
      </c>
      <c r="C6611" t="n">
        <v>2</v>
      </c>
      <c r="D6611" t="n">
        <v>9</v>
      </c>
      <c r="E6611" s="10" t="n">
        <v>0.3165666519759965</v>
      </c>
      <c r="F6611">
        <f>E6611*Parametrar!$B$7</f>
        <v/>
      </c>
    </row>
    <row r="6612">
      <c r="A6612" t="inlineStr">
        <is>
          <t>2024-10-02 10:00</t>
        </is>
      </c>
      <c r="B6612" t="n">
        <v>10</v>
      </c>
      <c r="C6612" t="n">
        <v>2</v>
      </c>
      <c r="D6612" t="n">
        <v>10</v>
      </c>
      <c r="E6612" s="10" t="n">
        <v>0.3170146360835127</v>
      </c>
      <c r="F6612">
        <f>E6612*Parametrar!$B$7</f>
        <v/>
      </c>
    </row>
    <row r="6613">
      <c r="A6613" t="inlineStr">
        <is>
          <t>2024-10-02 11:00</t>
        </is>
      </c>
      <c r="B6613" t="n">
        <v>10</v>
      </c>
      <c r="C6613" t="n">
        <v>2</v>
      </c>
      <c r="D6613" t="n">
        <v>11</v>
      </c>
      <c r="E6613" s="10" t="n">
        <v>0.325789854189565</v>
      </c>
      <c r="F6613">
        <f>E6613*Parametrar!$B$7</f>
        <v/>
      </c>
    </row>
    <row r="6614">
      <c r="A6614" t="inlineStr">
        <is>
          <t>2024-10-02 12:00</t>
        </is>
      </c>
      <c r="B6614" t="n">
        <v>10</v>
      </c>
      <c r="C6614" t="n">
        <v>2</v>
      </c>
      <c r="D6614" t="n">
        <v>12</v>
      </c>
      <c r="E6614" s="10" t="n">
        <v>0.313641579273979</v>
      </c>
      <c r="F6614">
        <f>E6614*Parametrar!$B$7</f>
        <v/>
      </c>
    </row>
    <row r="6615">
      <c r="A6615" t="inlineStr">
        <is>
          <t>2024-10-02 13:00</t>
        </is>
      </c>
      <c r="B6615" t="n">
        <v>10</v>
      </c>
      <c r="C6615" t="n">
        <v>2</v>
      </c>
      <c r="D6615" t="n">
        <v>13</v>
      </c>
      <c r="E6615" s="10" t="n">
        <v>0.3392557294213751</v>
      </c>
      <c r="F6615">
        <f>E6615*Parametrar!$B$7</f>
        <v/>
      </c>
    </row>
    <row r="6616">
      <c r="A6616" t="inlineStr">
        <is>
          <t>2024-10-02 14:00</t>
        </is>
      </c>
      <c r="B6616" t="n">
        <v>10</v>
      </c>
      <c r="C6616" t="n">
        <v>2</v>
      </c>
      <c r="D6616" t="n">
        <v>14</v>
      </c>
      <c r="E6616" s="10" t="n">
        <v>0.3433139383953452</v>
      </c>
      <c r="F6616">
        <f>E6616*Parametrar!$B$7</f>
        <v/>
      </c>
    </row>
    <row r="6617">
      <c r="A6617" t="inlineStr">
        <is>
          <t>2024-10-02 15:00</t>
        </is>
      </c>
      <c r="B6617" t="n">
        <v>10</v>
      </c>
      <c r="C6617" t="n">
        <v>2</v>
      </c>
      <c r="D6617" t="n">
        <v>15</v>
      </c>
      <c r="E6617" s="10" t="n">
        <v>0.3424179701803128</v>
      </c>
      <c r="F6617">
        <f>E6617*Parametrar!$B$7</f>
        <v/>
      </c>
    </row>
    <row r="6618">
      <c r="A6618" t="inlineStr">
        <is>
          <t>2024-10-02 16:00</t>
        </is>
      </c>
      <c r="B6618" t="n">
        <v>10</v>
      </c>
      <c r="C6618" t="n">
        <v>2</v>
      </c>
      <c r="D6618" t="n">
        <v>16</v>
      </c>
      <c r="E6618" s="10" t="n">
        <v>0.3434984024396165</v>
      </c>
      <c r="F6618">
        <f>E6618*Parametrar!$B$7</f>
        <v/>
      </c>
    </row>
    <row r="6619">
      <c r="A6619" t="inlineStr">
        <is>
          <t>2024-10-02 17:00</t>
        </is>
      </c>
      <c r="B6619" t="n">
        <v>10</v>
      </c>
      <c r="C6619" t="n">
        <v>2</v>
      </c>
      <c r="D6619" t="n">
        <v>17</v>
      </c>
      <c r="E6619" s="10" t="n">
        <v>0.3560946614627187</v>
      </c>
      <c r="F6619">
        <f>E6619*Parametrar!$B$7</f>
        <v/>
      </c>
    </row>
    <row r="6620">
      <c r="A6620" t="inlineStr">
        <is>
          <t>2024-10-02 18:00</t>
        </is>
      </c>
      <c r="B6620" t="n">
        <v>10</v>
      </c>
      <c r="C6620" t="n">
        <v>2</v>
      </c>
      <c r="D6620" t="n">
        <v>18</v>
      </c>
      <c r="E6620" s="10" t="n">
        <v>0.3675577842138683</v>
      </c>
      <c r="F6620">
        <f>E6620*Parametrar!$B$7</f>
        <v/>
      </c>
    </row>
    <row r="6621">
      <c r="A6621" t="inlineStr">
        <is>
          <t>2024-10-02 19:00</t>
        </is>
      </c>
      <c r="B6621" t="n">
        <v>10</v>
      </c>
      <c r="C6621" t="n">
        <v>2</v>
      </c>
      <c r="D6621" t="n">
        <v>19</v>
      </c>
      <c r="E6621" s="10" t="n">
        <v>0.3738822657317438</v>
      </c>
      <c r="F6621">
        <f>E6621*Parametrar!$B$7</f>
        <v/>
      </c>
    </row>
    <row r="6622">
      <c r="A6622" t="inlineStr">
        <is>
          <t>2024-10-02 20:00</t>
        </is>
      </c>
      <c r="B6622" t="n">
        <v>10</v>
      </c>
      <c r="C6622" t="n">
        <v>2</v>
      </c>
      <c r="D6622" t="n">
        <v>20</v>
      </c>
      <c r="E6622" s="10" t="n">
        <v>0.3686909204858209</v>
      </c>
      <c r="F6622">
        <f>E6622*Parametrar!$B$7</f>
        <v/>
      </c>
    </row>
    <row r="6623">
      <c r="A6623" t="inlineStr">
        <is>
          <t>2024-10-02 21:00</t>
        </is>
      </c>
      <c r="B6623" t="n">
        <v>10</v>
      </c>
      <c r="C6623" t="n">
        <v>2</v>
      </c>
      <c r="D6623" t="n">
        <v>21</v>
      </c>
      <c r="E6623" s="10" t="n">
        <v>0.3607853185884764</v>
      </c>
      <c r="F6623">
        <f>E6623*Parametrar!$B$7</f>
        <v/>
      </c>
    </row>
    <row r="6624">
      <c r="A6624" t="inlineStr">
        <is>
          <t>2024-10-02 22:00</t>
        </is>
      </c>
      <c r="B6624" t="n">
        <v>10</v>
      </c>
      <c r="C6624" t="n">
        <v>2</v>
      </c>
      <c r="D6624" t="n">
        <v>22</v>
      </c>
      <c r="E6624" s="10" t="n">
        <v>0.3560683094563942</v>
      </c>
      <c r="F6624">
        <f>E6624*Parametrar!$B$7</f>
        <v/>
      </c>
    </row>
    <row r="6625">
      <c r="A6625" t="inlineStr">
        <is>
          <t>2024-10-02 23:00</t>
        </is>
      </c>
      <c r="B6625" t="n">
        <v>10</v>
      </c>
      <c r="C6625" t="n">
        <v>2</v>
      </c>
      <c r="D6625" t="n">
        <v>23</v>
      </c>
      <c r="E6625" s="10" t="n">
        <v>0.3516148203875569</v>
      </c>
      <c r="F6625">
        <f>E6625*Parametrar!$B$7</f>
        <v/>
      </c>
    </row>
    <row r="6626">
      <c r="A6626" t="inlineStr">
        <is>
          <t>2024-10-03 00:00</t>
        </is>
      </c>
      <c r="B6626" t="n">
        <v>10</v>
      </c>
      <c r="C6626" t="n">
        <v>3</v>
      </c>
      <c r="D6626" t="n">
        <v>0</v>
      </c>
      <c r="E6626" s="10" t="n">
        <v>0.435519608524706</v>
      </c>
      <c r="F6626">
        <f>E6626*Parametrar!$B$7</f>
        <v/>
      </c>
    </row>
    <row r="6627">
      <c r="A6627" t="inlineStr">
        <is>
          <t>2024-10-03 01:00</t>
        </is>
      </c>
      <c r="B6627" t="n">
        <v>10</v>
      </c>
      <c r="C6627" t="n">
        <v>3</v>
      </c>
      <c r="D6627" t="n">
        <v>1</v>
      </c>
      <c r="E6627" s="10" t="n">
        <v>0.3408895538134929</v>
      </c>
      <c r="F6627">
        <f>E6627*Parametrar!$B$7</f>
        <v/>
      </c>
    </row>
    <row r="6628">
      <c r="A6628" t="inlineStr">
        <is>
          <t>2024-10-03 02:00</t>
        </is>
      </c>
      <c r="B6628" t="n">
        <v>10</v>
      </c>
      <c r="C6628" t="n">
        <v>3</v>
      </c>
      <c r="D6628" t="n">
        <v>2</v>
      </c>
      <c r="E6628" s="10" t="n">
        <v>0.3443153146356755</v>
      </c>
      <c r="F6628">
        <f>E6628*Parametrar!$B$7</f>
        <v/>
      </c>
    </row>
    <row r="6629">
      <c r="A6629" t="inlineStr">
        <is>
          <t>2024-10-03 03:00</t>
        </is>
      </c>
      <c r="B6629" t="n">
        <v>10</v>
      </c>
      <c r="C6629" t="n">
        <v>3</v>
      </c>
      <c r="D6629" t="n">
        <v>3</v>
      </c>
      <c r="E6629" s="10" t="n">
        <v>0.3460018430404423</v>
      </c>
      <c r="F6629">
        <f>E6629*Parametrar!$B$7</f>
        <v/>
      </c>
    </row>
    <row r="6630">
      <c r="A6630" t="inlineStr">
        <is>
          <t>2024-10-03 04:00</t>
        </is>
      </c>
      <c r="B6630" t="n">
        <v>10</v>
      </c>
      <c r="C6630" t="n">
        <v>3</v>
      </c>
      <c r="D6630" t="n">
        <v>4</v>
      </c>
      <c r="E6630" s="10" t="n">
        <v>0.3480836515400763</v>
      </c>
      <c r="F6630">
        <f>E6630*Parametrar!$B$7</f>
        <v/>
      </c>
    </row>
    <row r="6631">
      <c r="A6631" t="inlineStr">
        <is>
          <t>2024-10-03 05:00</t>
        </is>
      </c>
      <c r="B6631" t="n">
        <v>10</v>
      </c>
      <c r="C6631" t="n">
        <v>3</v>
      </c>
      <c r="D6631" t="n">
        <v>5</v>
      </c>
      <c r="E6631" s="10" t="n">
        <v>0.3453166908760058</v>
      </c>
      <c r="F6631">
        <f>E6631*Parametrar!$B$7</f>
        <v/>
      </c>
    </row>
    <row r="6632">
      <c r="A6632" t="inlineStr">
        <is>
          <t>2024-10-03 06:00</t>
        </is>
      </c>
      <c r="B6632" t="n">
        <v>10</v>
      </c>
      <c r="C6632" t="n">
        <v>3</v>
      </c>
      <c r="D6632" t="n">
        <v>6</v>
      </c>
      <c r="E6632" s="10" t="n">
        <v>0.3397037135288913</v>
      </c>
      <c r="F6632">
        <f>E6632*Parametrar!$B$7</f>
        <v/>
      </c>
    </row>
    <row r="6633">
      <c r="A6633" t="inlineStr">
        <is>
          <t>2024-10-03 07:00</t>
        </is>
      </c>
      <c r="B6633" t="n">
        <v>10</v>
      </c>
      <c r="C6633" t="n">
        <v>3</v>
      </c>
      <c r="D6633" t="n">
        <v>7</v>
      </c>
      <c r="E6633" s="10" t="n">
        <v>0.3288993909358538</v>
      </c>
      <c r="F6633">
        <f>E6633*Parametrar!$B$7</f>
        <v/>
      </c>
    </row>
    <row r="6634">
      <c r="A6634" t="inlineStr">
        <is>
          <t>2024-10-03 08:00</t>
        </is>
      </c>
      <c r="B6634" t="n">
        <v>10</v>
      </c>
      <c r="C6634" t="n">
        <v>3</v>
      </c>
      <c r="D6634" t="n">
        <v>8</v>
      </c>
      <c r="E6634" s="10" t="n">
        <v>0.3091617381988171</v>
      </c>
      <c r="F6634">
        <f>E6634*Parametrar!$B$7</f>
        <v/>
      </c>
    </row>
    <row r="6635">
      <c r="A6635" t="inlineStr">
        <is>
          <t>2024-10-03 09:00</t>
        </is>
      </c>
      <c r="B6635" t="n">
        <v>10</v>
      </c>
      <c r="C6635" t="n">
        <v>3</v>
      </c>
      <c r="D6635" t="n">
        <v>9</v>
      </c>
      <c r="E6635" s="10" t="n">
        <v>0.2939829825559158</v>
      </c>
      <c r="F6635">
        <f>E6635*Parametrar!$B$7</f>
        <v/>
      </c>
    </row>
    <row r="6636">
      <c r="A6636" t="inlineStr">
        <is>
          <t>2024-10-03 10:00</t>
        </is>
      </c>
      <c r="B6636" t="n">
        <v>10</v>
      </c>
      <c r="C6636" t="n">
        <v>3</v>
      </c>
      <c r="D6636" t="n">
        <v>10</v>
      </c>
      <c r="E6636" s="10" t="n">
        <v>0.29300795832191</v>
      </c>
      <c r="F6636">
        <f>E6636*Parametrar!$B$7</f>
        <v/>
      </c>
    </row>
    <row r="6637">
      <c r="A6637" t="inlineStr">
        <is>
          <t>2024-10-03 11:00</t>
        </is>
      </c>
      <c r="B6637" t="n">
        <v>10</v>
      </c>
      <c r="C6637" t="n">
        <v>3</v>
      </c>
      <c r="D6637" t="n">
        <v>11</v>
      </c>
      <c r="E6637" s="10" t="n">
        <v>0.3023365685607765</v>
      </c>
      <c r="F6637">
        <f>E6637*Parametrar!$B$7</f>
        <v/>
      </c>
    </row>
    <row r="6638">
      <c r="A6638" t="inlineStr">
        <is>
          <t>2024-10-03 12:00</t>
        </is>
      </c>
      <c r="B6638" t="n">
        <v>10</v>
      </c>
      <c r="C6638" t="n">
        <v>3</v>
      </c>
      <c r="D6638" t="n">
        <v>12</v>
      </c>
      <c r="E6638" s="10" t="n">
        <v>0.3134044112170587</v>
      </c>
      <c r="F6638">
        <f>E6638*Parametrar!$B$7</f>
        <v/>
      </c>
    </row>
    <row r="6639">
      <c r="A6639" t="inlineStr">
        <is>
          <t>2024-10-03 13:00</t>
        </is>
      </c>
      <c r="B6639" t="n">
        <v>10</v>
      </c>
      <c r="C6639" t="n">
        <v>3</v>
      </c>
      <c r="D6639" t="n">
        <v>13</v>
      </c>
      <c r="E6639" s="10" t="n">
        <v>0.3201241728298014</v>
      </c>
      <c r="F6639">
        <f>E6639*Parametrar!$B$7</f>
        <v/>
      </c>
    </row>
    <row r="6640">
      <c r="A6640" t="inlineStr">
        <is>
          <t>2024-10-03 14:00</t>
        </is>
      </c>
      <c r="B6640" t="n">
        <v>10</v>
      </c>
      <c r="C6640" t="n">
        <v>3</v>
      </c>
      <c r="D6640" t="n">
        <v>14</v>
      </c>
      <c r="E6640" s="10" t="n">
        <v>0.3257635021832406</v>
      </c>
      <c r="F6640">
        <f>E6640*Parametrar!$B$7</f>
        <v/>
      </c>
    </row>
    <row r="6641">
      <c r="A6641" t="inlineStr">
        <is>
          <t>2024-10-03 15:00</t>
        </is>
      </c>
      <c r="B6641" t="n">
        <v>10</v>
      </c>
      <c r="C6641" t="n">
        <v>3</v>
      </c>
      <c r="D6641" t="n">
        <v>15</v>
      </c>
      <c r="E6641" s="10" t="n">
        <v>0.3247357739365858</v>
      </c>
      <c r="F6641">
        <f>E6641*Parametrar!$B$7</f>
        <v/>
      </c>
    </row>
    <row r="6642">
      <c r="A6642" t="inlineStr">
        <is>
          <t>2024-10-03 16:00</t>
        </is>
      </c>
      <c r="B6642" t="n">
        <v>10</v>
      </c>
      <c r="C6642" t="n">
        <v>3</v>
      </c>
      <c r="D6642" t="n">
        <v>16</v>
      </c>
      <c r="E6642" s="10" t="n">
        <v>0.3313501275240306</v>
      </c>
      <c r="F6642">
        <f>E6642*Parametrar!$B$7</f>
        <v/>
      </c>
    </row>
    <row r="6643">
      <c r="A6643" t="inlineStr">
        <is>
          <t>2024-10-03 17:00</t>
        </is>
      </c>
      <c r="B6643" t="n">
        <v>10</v>
      </c>
      <c r="C6643" t="n">
        <v>3</v>
      </c>
      <c r="D6643" t="n">
        <v>17</v>
      </c>
      <c r="E6643" s="10" t="n">
        <v>0.3562527735006656</v>
      </c>
      <c r="F6643">
        <f>E6643*Parametrar!$B$7</f>
        <v/>
      </c>
    </row>
    <row r="6644">
      <c r="A6644" t="inlineStr">
        <is>
          <t>2024-10-03 18:00</t>
        </is>
      </c>
      <c r="B6644" t="n">
        <v>10</v>
      </c>
      <c r="C6644" t="n">
        <v>3</v>
      </c>
      <c r="D6644" t="n">
        <v>18</v>
      </c>
      <c r="E6644" s="10" t="n">
        <v>0.3854771485145156</v>
      </c>
      <c r="F6644">
        <f>E6644*Parametrar!$B$7</f>
        <v/>
      </c>
    </row>
    <row r="6645">
      <c r="A6645" t="inlineStr">
        <is>
          <t>2024-10-03 19:00</t>
        </is>
      </c>
      <c r="B6645" t="n">
        <v>10</v>
      </c>
      <c r="C6645" t="n">
        <v>3</v>
      </c>
      <c r="D6645" t="n">
        <v>19</v>
      </c>
      <c r="E6645" s="10" t="n">
        <v>0.4165725159774039</v>
      </c>
      <c r="F6645">
        <f>E6645*Parametrar!$B$7</f>
        <v/>
      </c>
    </row>
    <row r="6646">
      <c r="A6646" t="inlineStr">
        <is>
          <t>2024-10-03 20:00</t>
        </is>
      </c>
      <c r="B6646" t="n">
        <v>10</v>
      </c>
      <c r="C6646" t="n">
        <v>3</v>
      </c>
      <c r="D6646" t="n">
        <v>20</v>
      </c>
      <c r="E6646" s="10" t="n">
        <v>0.4376541210369891</v>
      </c>
      <c r="F6646">
        <f>E6646*Parametrar!$B$7</f>
        <v/>
      </c>
    </row>
    <row r="6647">
      <c r="A6647" t="inlineStr">
        <is>
          <t>2024-10-03 21:00</t>
        </is>
      </c>
      <c r="B6647" t="n">
        <v>10</v>
      </c>
      <c r="C6647" t="n">
        <v>3</v>
      </c>
      <c r="D6647" t="n">
        <v>21</v>
      </c>
      <c r="E6647" s="10" t="n">
        <v>0.4466928592062862</v>
      </c>
      <c r="F6647">
        <f>E6647*Parametrar!$B$7</f>
        <v/>
      </c>
    </row>
    <row r="6648">
      <c r="A6648" t="inlineStr">
        <is>
          <t>2024-10-03 22:00</t>
        </is>
      </c>
      <c r="B6648" t="n">
        <v>10</v>
      </c>
      <c r="C6648" t="n">
        <v>3</v>
      </c>
      <c r="D6648" t="n">
        <v>22</v>
      </c>
      <c r="E6648" s="10" t="n">
        <v>0.44548066691536</v>
      </c>
      <c r="F6648">
        <f>E6648*Parametrar!$B$7</f>
        <v/>
      </c>
    </row>
    <row r="6649">
      <c r="A6649" t="inlineStr">
        <is>
          <t>2024-10-03 23:00</t>
        </is>
      </c>
      <c r="B6649" t="n">
        <v>10</v>
      </c>
      <c r="C6649" t="n">
        <v>3</v>
      </c>
      <c r="D6649" t="n">
        <v>23</v>
      </c>
      <c r="E6649" s="10" t="n">
        <v>0.4492490038197609</v>
      </c>
      <c r="F6649">
        <f>E6649*Parametrar!$B$7</f>
        <v/>
      </c>
    </row>
    <row r="6650">
      <c r="A6650" t="inlineStr">
        <is>
          <t>2024-10-04 00:00</t>
        </is>
      </c>
      <c r="B6650" t="n">
        <v>10</v>
      </c>
      <c r="C6650" t="n">
        <v>4</v>
      </c>
      <c r="D6650" t="n">
        <v>0</v>
      </c>
      <c r="E6650" s="10" t="n">
        <v>0.35933595824063</v>
      </c>
      <c r="F6650">
        <f>E6650*Parametrar!$B$7</f>
        <v/>
      </c>
    </row>
    <row r="6651">
      <c r="A6651" t="inlineStr">
        <is>
          <t>2024-10-04 01:00</t>
        </is>
      </c>
      <c r="B6651" t="n">
        <v>10</v>
      </c>
      <c r="C6651" t="n">
        <v>4</v>
      </c>
      <c r="D6651" t="n">
        <v>1</v>
      </c>
      <c r="E6651" s="10" t="n">
        <v>0.4408690658085758</v>
      </c>
      <c r="F6651">
        <f>E6651*Parametrar!$B$7</f>
        <v/>
      </c>
    </row>
    <row r="6652">
      <c r="A6652" t="inlineStr">
        <is>
          <t>2024-10-04 02:00</t>
        </is>
      </c>
      <c r="B6652" t="n">
        <v>10</v>
      </c>
      <c r="C6652" t="n">
        <v>4</v>
      </c>
      <c r="D6652" t="n">
        <v>2</v>
      </c>
      <c r="E6652" s="10" t="n">
        <v>0.4327526478606354</v>
      </c>
      <c r="F6652">
        <f>E6652*Parametrar!$B$7</f>
        <v/>
      </c>
    </row>
    <row r="6653">
      <c r="A6653" t="inlineStr">
        <is>
          <t>2024-10-04 03:00</t>
        </is>
      </c>
      <c r="B6653" t="n">
        <v>10</v>
      </c>
      <c r="C6653" t="n">
        <v>4</v>
      </c>
      <c r="D6653" t="n">
        <v>3</v>
      </c>
      <c r="E6653" s="10" t="n">
        <v>0.4280619907348778</v>
      </c>
      <c r="F6653">
        <f>E6653*Parametrar!$B$7</f>
        <v/>
      </c>
    </row>
    <row r="6654">
      <c r="A6654" t="inlineStr">
        <is>
          <t>2024-10-04 04:00</t>
        </is>
      </c>
      <c r="B6654" t="n">
        <v>10</v>
      </c>
      <c r="C6654" t="n">
        <v>4</v>
      </c>
      <c r="D6654" t="n">
        <v>4</v>
      </c>
      <c r="E6654" s="10" t="n">
        <v>0.429221479013155</v>
      </c>
      <c r="F6654">
        <f>E6654*Parametrar!$B$7</f>
        <v/>
      </c>
    </row>
    <row r="6655">
      <c r="A6655" t="inlineStr">
        <is>
          <t>2024-10-04 05:00</t>
        </is>
      </c>
      <c r="B6655" t="n">
        <v>10</v>
      </c>
      <c r="C6655" t="n">
        <v>4</v>
      </c>
      <c r="D6655" t="n">
        <v>5</v>
      </c>
      <c r="E6655" s="10" t="n">
        <v>0.4354405525057326</v>
      </c>
      <c r="F6655">
        <f>E6655*Parametrar!$B$7</f>
        <v/>
      </c>
    </row>
    <row r="6656">
      <c r="A6656" t="inlineStr">
        <is>
          <t>2024-10-04 06:00</t>
        </is>
      </c>
      <c r="B6656" t="n">
        <v>10</v>
      </c>
      <c r="C6656" t="n">
        <v>4</v>
      </c>
      <c r="D6656" t="n">
        <v>6</v>
      </c>
      <c r="E6656" s="10" t="n">
        <v>0.4368108568346057</v>
      </c>
      <c r="F6656">
        <f>E6656*Parametrar!$B$7</f>
        <v/>
      </c>
    </row>
    <row r="6657">
      <c r="A6657" t="inlineStr">
        <is>
          <t>2024-10-04 07:00</t>
        </is>
      </c>
      <c r="B6657" t="n">
        <v>10</v>
      </c>
      <c r="C6657" t="n">
        <v>4</v>
      </c>
      <c r="D6657" t="n">
        <v>7</v>
      </c>
      <c r="E6657" s="10" t="n">
        <v>0.4209733010335923</v>
      </c>
      <c r="F6657">
        <f>E6657*Parametrar!$B$7</f>
        <v/>
      </c>
    </row>
    <row r="6658">
      <c r="A6658" t="inlineStr">
        <is>
          <t>2024-10-04 08:00</t>
        </is>
      </c>
      <c r="B6658" t="n">
        <v>10</v>
      </c>
      <c r="C6658" t="n">
        <v>4</v>
      </c>
      <c r="D6658" t="n">
        <v>8</v>
      </c>
      <c r="E6658" s="10" t="n">
        <v>0.4035546248531099</v>
      </c>
      <c r="F6658">
        <f>E6658*Parametrar!$B$7</f>
        <v/>
      </c>
    </row>
    <row r="6659">
      <c r="A6659" t="inlineStr">
        <is>
          <t>2024-10-04 09:00</t>
        </is>
      </c>
      <c r="B6659" t="n">
        <v>10</v>
      </c>
      <c r="C6659" t="n">
        <v>4</v>
      </c>
      <c r="D6659" t="n">
        <v>9</v>
      </c>
      <c r="E6659" s="10" t="n">
        <v>0.3920387980893115</v>
      </c>
      <c r="F6659">
        <f>E6659*Parametrar!$B$7</f>
        <v/>
      </c>
    </row>
    <row r="6660">
      <c r="A6660" t="inlineStr">
        <is>
          <t>2024-10-04 10:00</t>
        </is>
      </c>
      <c r="B6660" t="n">
        <v>10</v>
      </c>
      <c r="C6660" t="n">
        <v>4</v>
      </c>
      <c r="D6660" t="n">
        <v>10</v>
      </c>
      <c r="E6660" s="10" t="n">
        <v>0.387084620900309</v>
      </c>
      <c r="F6660">
        <f>E6660*Parametrar!$B$7</f>
        <v/>
      </c>
    </row>
    <row r="6661">
      <c r="A6661" t="inlineStr">
        <is>
          <t>2024-10-04 11:00</t>
        </is>
      </c>
      <c r="B6661" t="n">
        <v>10</v>
      </c>
      <c r="C6661" t="n">
        <v>4</v>
      </c>
      <c r="D6661" t="n">
        <v>11</v>
      </c>
      <c r="E6661" s="10" t="n">
        <v>0.3887447972987513</v>
      </c>
      <c r="F6661">
        <f>E6661*Parametrar!$B$7</f>
        <v/>
      </c>
    </row>
    <row r="6662">
      <c r="A6662" t="inlineStr">
        <is>
          <t>2024-10-04 12:00</t>
        </is>
      </c>
      <c r="B6662" t="n">
        <v>10</v>
      </c>
      <c r="C6662" t="n">
        <v>4</v>
      </c>
      <c r="D6662" t="n">
        <v>12</v>
      </c>
      <c r="E6662" s="10" t="n">
        <v>0.3883758692102086</v>
      </c>
      <c r="F6662">
        <f>E6662*Parametrar!$B$7</f>
        <v/>
      </c>
    </row>
    <row r="6663">
      <c r="A6663" t="inlineStr">
        <is>
          <t>2024-10-04 13:00</t>
        </is>
      </c>
      <c r="B6663" t="n">
        <v>10</v>
      </c>
      <c r="C6663" t="n">
        <v>4</v>
      </c>
      <c r="D6663" t="n">
        <v>13</v>
      </c>
      <c r="E6663" s="10" t="n">
        <v>0.3900360456086509</v>
      </c>
      <c r="F6663">
        <f>E6663*Parametrar!$B$7</f>
        <v/>
      </c>
    </row>
    <row r="6664">
      <c r="A6664" t="inlineStr">
        <is>
          <t>2024-10-04 14:00</t>
        </is>
      </c>
      <c r="B6664" t="n">
        <v>10</v>
      </c>
      <c r="C6664" t="n">
        <v>4</v>
      </c>
      <c r="D6664" t="n">
        <v>14</v>
      </c>
      <c r="E6664" s="10" t="n">
        <v>0.3892191334125921</v>
      </c>
      <c r="F6664">
        <f>E6664*Parametrar!$B$7</f>
        <v/>
      </c>
    </row>
    <row r="6665">
      <c r="A6665" t="inlineStr">
        <is>
          <t>2024-10-04 15:00</t>
        </is>
      </c>
      <c r="B6665" t="n">
        <v>10</v>
      </c>
      <c r="C6665" t="n">
        <v>4</v>
      </c>
      <c r="D6665" t="n">
        <v>15</v>
      </c>
      <c r="E6665" s="10" t="n">
        <v>0.3863467647232235</v>
      </c>
      <c r="F6665">
        <f>E6665*Parametrar!$B$7</f>
        <v/>
      </c>
    </row>
    <row r="6666">
      <c r="A6666" t="inlineStr">
        <is>
          <t>2024-10-04 16:00</t>
        </is>
      </c>
      <c r="B6666" t="n">
        <v>10</v>
      </c>
      <c r="C6666" t="n">
        <v>4</v>
      </c>
      <c r="D6666" t="n">
        <v>16</v>
      </c>
      <c r="E6666" s="10" t="n">
        <v>0.381392587534221</v>
      </c>
      <c r="F6666">
        <f>E6666*Parametrar!$B$7</f>
        <v/>
      </c>
    </row>
    <row r="6667">
      <c r="A6667" t="inlineStr">
        <is>
          <t>2024-10-04 17:00</t>
        </is>
      </c>
      <c r="B6667" t="n">
        <v>10</v>
      </c>
      <c r="C6667" t="n">
        <v>4</v>
      </c>
      <c r="D6667" t="n">
        <v>17</v>
      </c>
      <c r="E6667" s="10" t="n">
        <v>0.3820250356860085</v>
      </c>
      <c r="F6667">
        <f>E6667*Parametrar!$B$7</f>
        <v/>
      </c>
    </row>
    <row r="6668">
      <c r="A6668" t="inlineStr">
        <is>
          <t>2024-10-04 18:00</t>
        </is>
      </c>
      <c r="B6668" t="n">
        <v>10</v>
      </c>
      <c r="C6668" t="n">
        <v>4</v>
      </c>
      <c r="D6668" t="n">
        <v>18</v>
      </c>
      <c r="E6668" s="10" t="n">
        <v>0.3908793098110344</v>
      </c>
      <c r="F6668">
        <f>E6668*Parametrar!$B$7</f>
        <v/>
      </c>
    </row>
    <row r="6669">
      <c r="A6669" t="inlineStr">
        <is>
          <t>2024-10-04 19:00</t>
        </is>
      </c>
      <c r="B6669" t="n">
        <v>10</v>
      </c>
      <c r="C6669" t="n">
        <v>4</v>
      </c>
      <c r="D6669" t="n">
        <v>19</v>
      </c>
      <c r="E6669" s="10" t="n">
        <v>0.3869001568560377</v>
      </c>
      <c r="F6669">
        <f>E6669*Parametrar!$B$7</f>
        <v/>
      </c>
    </row>
    <row r="6670">
      <c r="A6670" t="inlineStr">
        <is>
          <t>2024-10-04 20:00</t>
        </is>
      </c>
      <c r="B6670" t="n">
        <v>10</v>
      </c>
      <c r="C6670" t="n">
        <v>4</v>
      </c>
      <c r="D6670" t="n">
        <v>20</v>
      </c>
      <c r="E6670" s="10" t="n">
        <v>0.3857933725904094</v>
      </c>
      <c r="F6670">
        <f>E6670*Parametrar!$B$7</f>
        <v/>
      </c>
    </row>
    <row r="6671">
      <c r="A6671" t="inlineStr">
        <is>
          <t>2024-10-04 21:00</t>
        </is>
      </c>
      <c r="B6671" t="n">
        <v>10</v>
      </c>
      <c r="C6671" t="n">
        <v>4</v>
      </c>
      <c r="D6671" t="n">
        <v>21</v>
      </c>
      <c r="E6671" s="10" t="n">
        <v>0.3793634830472359</v>
      </c>
      <c r="F6671">
        <f>E6671*Parametrar!$B$7</f>
        <v/>
      </c>
    </row>
    <row r="6672">
      <c r="A6672" t="inlineStr">
        <is>
          <t>2024-10-04 22:00</t>
        </is>
      </c>
      <c r="B6672" t="n">
        <v>10</v>
      </c>
      <c r="C6672" t="n">
        <v>4</v>
      </c>
      <c r="D6672" t="n">
        <v>22</v>
      </c>
      <c r="E6672" s="10" t="n">
        <v>0.3662401838976441</v>
      </c>
      <c r="F6672">
        <f>E6672*Parametrar!$B$7</f>
        <v/>
      </c>
    </row>
    <row r="6673">
      <c r="A6673" t="inlineStr">
        <is>
          <t>2024-10-04 23:00</t>
        </is>
      </c>
      <c r="B6673" t="n">
        <v>10</v>
      </c>
      <c r="C6673" t="n">
        <v>4</v>
      </c>
      <c r="D6673" t="n">
        <v>23</v>
      </c>
      <c r="E6673" s="10" t="n">
        <v>0.3626826630438391</v>
      </c>
      <c r="F6673">
        <f>E6673*Parametrar!$B$7</f>
        <v/>
      </c>
    </row>
    <row r="6674">
      <c r="A6674" t="inlineStr">
        <is>
          <t>2024-10-05 00:00</t>
        </is>
      </c>
      <c r="B6674" t="n">
        <v>10</v>
      </c>
      <c r="C6674" t="n">
        <v>5</v>
      </c>
      <c r="D6674" t="n">
        <v>0</v>
      </c>
      <c r="E6674" s="10" t="n">
        <v>0.3635259272462225</v>
      </c>
      <c r="F6674">
        <f>E6674*Parametrar!$B$7</f>
        <v/>
      </c>
    </row>
    <row r="6675">
      <c r="A6675" t="inlineStr">
        <is>
          <t>2024-10-05 01:00</t>
        </is>
      </c>
      <c r="B6675" t="n">
        <v>10</v>
      </c>
      <c r="C6675" t="n">
        <v>5</v>
      </c>
      <c r="D6675" t="n">
        <v>1</v>
      </c>
      <c r="E6675" s="10" t="n">
        <v>0.3574913177979163</v>
      </c>
      <c r="F6675">
        <f>E6675*Parametrar!$B$7</f>
        <v/>
      </c>
    </row>
    <row r="6676">
      <c r="A6676" t="inlineStr">
        <is>
          <t>2024-10-05 02:00</t>
        </is>
      </c>
      <c r="B6676" t="n">
        <v>10</v>
      </c>
      <c r="C6676" t="n">
        <v>5</v>
      </c>
      <c r="D6676" t="n">
        <v>2</v>
      </c>
      <c r="E6676" s="10" t="n">
        <v>0.3578338938801345</v>
      </c>
      <c r="F6676">
        <f>E6676*Parametrar!$B$7</f>
        <v/>
      </c>
    </row>
    <row r="6677">
      <c r="A6677" t="inlineStr">
        <is>
          <t>2024-10-05 03:00</t>
        </is>
      </c>
      <c r="B6677" t="n">
        <v>10</v>
      </c>
      <c r="C6677" t="n">
        <v>5</v>
      </c>
      <c r="D6677" t="n">
        <v>3</v>
      </c>
      <c r="E6677" s="10" t="n">
        <v>0.3588089181141403</v>
      </c>
      <c r="F6677">
        <f>E6677*Parametrar!$B$7</f>
        <v/>
      </c>
    </row>
    <row r="6678">
      <c r="A6678" t="inlineStr">
        <is>
          <t>2024-10-05 04:00</t>
        </is>
      </c>
      <c r="B6678" t="n">
        <v>10</v>
      </c>
      <c r="C6678" t="n">
        <v>5</v>
      </c>
      <c r="D6678" t="n">
        <v>4</v>
      </c>
      <c r="E6678" s="10" t="n">
        <v>0.3614968227592375</v>
      </c>
      <c r="F6678">
        <f>E6678*Parametrar!$B$7</f>
        <v/>
      </c>
    </row>
    <row r="6679">
      <c r="A6679" t="inlineStr">
        <is>
          <t>2024-10-05 05:00</t>
        </is>
      </c>
      <c r="B6679" t="n">
        <v>10</v>
      </c>
      <c r="C6679" t="n">
        <v>5</v>
      </c>
      <c r="D6679" t="n">
        <v>5</v>
      </c>
      <c r="E6679" s="10" t="n">
        <v>0.3647117675308242</v>
      </c>
      <c r="F6679">
        <f>E6679*Parametrar!$B$7</f>
        <v/>
      </c>
    </row>
    <row r="6680">
      <c r="A6680" t="inlineStr">
        <is>
          <t>2024-10-05 06:00</t>
        </is>
      </c>
      <c r="B6680" t="n">
        <v>10</v>
      </c>
      <c r="C6680" t="n">
        <v>5</v>
      </c>
      <c r="D6680" t="n">
        <v>6</v>
      </c>
      <c r="E6680" s="10" t="n">
        <v>0.3586771580825179</v>
      </c>
      <c r="F6680">
        <f>E6680*Parametrar!$B$7</f>
        <v/>
      </c>
    </row>
    <row r="6681">
      <c r="A6681" t="inlineStr">
        <is>
          <t>2024-10-05 07:00</t>
        </is>
      </c>
      <c r="B6681" t="n">
        <v>10</v>
      </c>
      <c r="C6681" t="n">
        <v>5</v>
      </c>
      <c r="D6681" t="n">
        <v>7</v>
      </c>
      <c r="E6681" s="10" t="n">
        <v>0.3306913273659186</v>
      </c>
      <c r="F6681">
        <f>E6681*Parametrar!$B$7</f>
        <v/>
      </c>
    </row>
    <row r="6682">
      <c r="A6682" t="inlineStr">
        <is>
          <t>2024-10-05 08:00</t>
        </is>
      </c>
      <c r="B6682" t="n">
        <v>10</v>
      </c>
      <c r="C6682" t="n">
        <v>5</v>
      </c>
      <c r="D6682" t="n">
        <v>8</v>
      </c>
      <c r="E6682" s="10" t="n">
        <v>0.3026000886240213</v>
      </c>
      <c r="F6682">
        <f>E6682*Parametrar!$B$7</f>
        <v/>
      </c>
    </row>
    <row r="6683">
      <c r="A6683" t="inlineStr">
        <is>
          <t>2024-10-05 09:00</t>
        </is>
      </c>
      <c r="B6683" t="n">
        <v>10</v>
      </c>
      <c r="C6683" t="n">
        <v>5</v>
      </c>
      <c r="D6683" t="n">
        <v>9</v>
      </c>
      <c r="E6683" s="10" t="n">
        <v>0.2825462118110908</v>
      </c>
      <c r="F6683">
        <f>E6683*Parametrar!$B$7</f>
        <v/>
      </c>
    </row>
    <row r="6684">
      <c r="A6684" t="inlineStr">
        <is>
          <t>2024-10-05 10:00</t>
        </is>
      </c>
      <c r="B6684" t="n">
        <v>10</v>
      </c>
      <c r="C6684" t="n">
        <v>5</v>
      </c>
      <c r="D6684" t="n">
        <v>10</v>
      </c>
      <c r="E6684" s="10" t="n">
        <v>0.2658390398013695</v>
      </c>
      <c r="F6684">
        <f>E6684*Parametrar!$B$7</f>
        <v/>
      </c>
    </row>
    <row r="6685">
      <c r="A6685" t="inlineStr">
        <is>
          <t>2024-10-05 11:00</t>
        </is>
      </c>
      <c r="B6685" t="n">
        <v>10</v>
      </c>
      <c r="C6685" t="n">
        <v>5</v>
      </c>
      <c r="D6685" t="n">
        <v>11</v>
      </c>
      <c r="E6685" s="10" t="n">
        <v>0.2536380608731346</v>
      </c>
      <c r="F6685">
        <f>E6685*Parametrar!$B$7</f>
        <v/>
      </c>
    </row>
    <row r="6686">
      <c r="A6686" t="inlineStr">
        <is>
          <t>2024-10-05 12:00</t>
        </is>
      </c>
      <c r="B6686" t="n">
        <v>10</v>
      </c>
      <c r="C6686" t="n">
        <v>5</v>
      </c>
      <c r="D6686" t="n">
        <v>12</v>
      </c>
      <c r="E6686" s="10" t="n">
        <v>0.2436770024824806</v>
      </c>
      <c r="F6686">
        <f>E6686*Parametrar!$B$7</f>
        <v/>
      </c>
    </row>
    <row r="6687">
      <c r="A6687" t="inlineStr">
        <is>
          <t>2024-10-05 13:00</t>
        </is>
      </c>
      <c r="B6687" t="n">
        <v>10</v>
      </c>
      <c r="C6687" t="n">
        <v>5</v>
      </c>
      <c r="D6687" t="n">
        <v>13</v>
      </c>
      <c r="E6687" s="10" t="n">
        <v>0.2406728737614897</v>
      </c>
      <c r="F6687">
        <f>E6687*Parametrar!$B$7</f>
        <v/>
      </c>
    </row>
    <row r="6688">
      <c r="A6688" t="inlineStr">
        <is>
          <t>2024-10-05 14:00</t>
        </is>
      </c>
      <c r="B6688" t="n">
        <v>10</v>
      </c>
      <c r="C6688" t="n">
        <v>5</v>
      </c>
      <c r="D6688" t="n">
        <v>14</v>
      </c>
      <c r="E6688" s="10" t="n">
        <v>0.2455743469378432</v>
      </c>
      <c r="F6688">
        <f>E6688*Parametrar!$B$7</f>
        <v/>
      </c>
    </row>
    <row r="6689">
      <c r="A6689" t="inlineStr">
        <is>
          <t>2024-10-05 15:00</t>
        </is>
      </c>
      <c r="B6689" t="n">
        <v>10</v>
      </c>
      <c r="C6689" t="n">
        <v>5</v>
      </c>
      <c r="D6689" t="n">
        <v>15</v>
      </c>
      <c r="E6689" s="10" t="n">
        <v>0.2503440600825744</v>
      </c>
      <c r="F6689">
        <f>E6689*Parametrar!$B$7</f>
        <v/>
      </c>
    </row>
    <row r="6690">
      <c r="A6690" t="inlineStr">
        <is>
          <t>2024-10-05 16:00</t>
        </is>
      </c>
      <c r="B6690" t="n">
        <v>10</v>
      </c>
      <c r="C6690" t="n">
        <v>5</v>
      </c>
      <c r="D6690" t="n">
        <v>16</v>
      </c>
      <c r="E6690" s="10" t="n">
        <v>0.2606740465617712</v>
      </c>
      <c r="F6690">
        <f>E6690*Parametrar!$B$7</f>
        <v/>
      </c>
    </row>
    <row r="6691">
      <c r="A6691" t="inlineStr">
        <is>
          <t>2024-10-05 17:00</t>
        </is>
      </c>
      <c r="B6691" t="n">
        <v>10</v>
      </c>
      <c r="C6691" t="n">
        <v>5</v>
      </c>
      <c r="D6691" t="n">
        <v>17</v>
      </c>
      <c r="E6691" s="10" t="n">
        <v>0.2881591891582054</v>
      </c>
      <c r="F6691">
        <f>E6691*Parametrar!$B$7</f>
        <v/>
      </c>
    </row>
    <row r="6692">
      <c r="A6692" t="inlineStr">
        <is>
          <t>2024-10-05 18:00</t>
        </is>
      </c>
      <c r="B6692" t="n">
        <v>10</v>
      </c>
      <c r="C6692" t="n">
        <v>5</v>
      </c>
      <c r="D6692" t="n">
        <v>18</v>
      </c>
      <c r="E6692" s="10" t="n">
        <v>0.3176997882479491</v>
      </c>
      <c r="F6692">
        <f>E6692*Parametrar!$B$7</f>
        <v/>
      </c>
    </row>
    <row r="6693">
      <c r="A6693" t="inlineStr">
        <is>
          <t>2024-10-05 19:00</t>
        </is>
      </c>
      <c r="B6693" t="n">
        <v>10</v>
      </c>
      <c r="C6693" t="n">
        <v>5</v>
      </c>
      <c r="D6693" t="n">
        <v>19</v>
      </c>
      <c r="E6693" s="10" t="n">
        <v>0.3388340973201833</v>
      </c>
      <c r="F6693">
        <f>E6693*Parametrar!$B$7</f>
        <v/>
      </c>
    </row>
    <row r="6694">
      <c r="A6694" t="inlineStr">
        <is>
          <t>2024-10-05 20:00</t>
        </is>
      </c>
      <c r="B6694" t="n">
        <v>10</v>
      </c>
      <c r="C6694" t="n">
        <v>5</v>
      </c>
      <c r="D6694" t="n">
        <v>20</v>
      </c>
      <c r="E6694" s="10" t="n">
        <v>0.3463444191226606</v>
      </c>
      <c r="F6694">
        <f>E6694*Parametrar!$B$7</f>
        <v/>
      </c>
    </row>
    <row r="6695">
      <c r="A6695" t="inlineStr">
        <is>
          <t>2024-10-05 21:00</t>
        </is>
      </c>
      <c r="B6695" t="n">
        <v>10</v>
      </c>
      <c r="C6695" t="n">
        <v>5</v>
      </c>
      <c r="D6695" t="n">
        <v>21</v>
      </c>
      <c r="E6695" s="10" t="n">
        <v>0.3495330118879229</v>
      </c>
      <c r="F6695">
        <f>E6695*Parametrar!$B$7</f>
        <v/>
      </c>
    </row>
    <row r="6696">
      <c r="A6696" t="inlineStr">
        <is>
          <t>2024-10-05 22:00</t>
        </is>
      </c>
      <c r="B6696" t="n">
        <v>10</v>
      </c>
      <c r="C6696" t="n">
        <v>5</v>
      </c>
      <c r="D6696" t="n">
        <v>22</v>
      </c>
      <c r="E6696" s="10" t="n">
        <v>0.3487160996918639</v>
      </c>
      <c r="F6696">
        <f>E6696*Parametrar!$B$7</f>
        <v/>
      </c>
    </row>
    <row r="6697">
      <c r="A6697" t="inlineStr">
        <is>
          <t>2024-10-05 23:00</t>
        </is>
      </c>
      <c r="B6697" t="n">
        <v>10</v>
      </c>
      <c r="C6697" t="n">
        <v>5</v>
      </c>
      <c r="D6697" t="n">
        <v>23</v>
      </c>
      <c r="E6697" s="10" t="n">
        <v>0.3556466773552026</v>
      </c>
      <c r="F6697">
        <f>E6697*Parametrar!$B$7</f>
        <v/>
      </c>
    </row>
    <row r="6698">
      <c r="A6698" t="inlineStr">
        <is>
          <t>2024-10-06 00:00</t>
        </is>
      </c>
      <c r="B6698" t="n">
        <v>10</v>
      </c>
      <c r="C6698" t="n">
        <v>6</v>
      </c>
      <c r="D6698" t="n">
        <v>0</v>
      </c>
      <c r="E6698" s="10" t="n">
        <v>0.3781512907563098</v>
      </c>
      <c r="F6698">
        <f>E6698*Parametrar!$B$7</f>
        <v/>
      </c>
    </row>
    <row r="6699">
      <c r="A6699" t="inlineStr">
        <is>
          <t>2024-10-06 01:00</t>
        </is>
      </c>
      <c r="B6699" t="n">
        <v>10</v>
      </c>
      <c r="C6699" t="n">
        <v>6</v>
      </c>
      <c r="D6699" t="n">
        <v>1</v>
      </c>
      <c r="E6699" s="10" t="n">
        <v>0.3705619129348591</v>
      </c>
      <c r="F6699">
        <f>E6699*Parametrar!$B$7</f>
        <v/>
      </c>
    </row>
    <row r="6700">
      <c r="A6700" t="inlineStr">
        <is>
          <t>2024-10-06 02:00</t>
        </is>
      </c>
      <c r="B6700" t="n">
        <v>10</v>
      </c>
      <c r="C6700" t="n">
        <v>6</v>
      </c>
      <c r="D6700" t="n">
        <v>2</v>
      </c>
      <c r="E6700" s="10" t="n">
        <v>0.3737505057001213</v>
      </c>
      <c r="F6700">
        <f>E6700*Parametrar!$B$7</f>
        <v/>
      </c>
    </row>
    <row r="6701">
      <c r="A6701" t="inlineStr">
        <is>
          <t>2024-10-06 03:00</t>
        </is>
      </c>
      <c r="B6701" t="n">
        <v>10</v>
      </c>
      <c r="C6701" t="n">
        <v>6</v>
      </c>
      <c r="D6701" t="n">
        <v>3</v>
      </c>
      <c r="E6701" s="10" t="n">
        <v>0.3998653439676826</v>
      </c>
      <c r="F6701">
        <f>E6701*Parametrar!$B$7</f>
        <v/>
      </c>
    </row>
    <row r="6702">
      <c r="A6702" t="inlineStr">
        <is>
          <t>2024-10-06 04:00</t>
        </is>
      </c>
      <c r="B6702" t="n">
        <v>10</v>
      </c>
      <c r="C6702" t="n">
        <v>6</v>
      </c>
      <c r="D6702" t="n">
        <v>4</v>
      </c>
      <c r="E6702" s="10" t="n">
        <v>0.3736187456684989</v>
      </c>
      <c r="F6702">
        <f>E6702*Parametrar!$B$7</f>
        <v/>
      </c>
    </row>
    <row r="6703">
      <c r="A6703" t="inlineStr">
        <is>
          <t>2024-10-06 05:00</t>
        </is>
      </c>
      <c r="B6703" t="n">
        <v>10</v>
      </c>
      <c r="C6703" t="n">
        <v>6</v>
      </c>
      <c r="D6703" t="n">
        <v>5</v>
      </c>
      <c r="E6703" s="10" t="n">
        <v>0.3739086177380683</v>
      </c>
      <c r="F6703">
        <f>E6703*Parametrar!$B$7</f>
        <v/>
      </c>
    </row>
    <row r="6704">
      <c r="A6704" t="inlineStr">
        <is>
          <t>2024-10-06 06:00</t>
        </is>
      </c>
      <c r="B6704" t="n">
        <v>10</v>
      </c>
      <c r="C6704" t="n">
        <v>6</v>
      </c>
      <c r="D6704" t="n">
        <v>6</v>
      </c>
      <c r="E6704" s="10" t="n">
        <v>0.3715896411815139</v>
      </c>
      <c r="F6704">
        <f>E6704*Parametrar!$B$7</f>
        <v/>
      </c>
    </row>
    <row r="6705">
      <c r="A6705" t="inlineStr">
        <is>
          <t>2024-10-06 07:00</t>
        </is>
      </c>
      <c r="B6705" t="n">
        <v>10</v>
      </c>
      <c r="C6705" t="n">
        <v>6</v>
      </c>
      <c r="D6705" t="n">
        <v>7</v>
      </c>
      <c r="E6705" s="10" t="n">
        <v>0.3590987901837096</v>
      </c>
      <c r="F6705">
        <f>E6705*Parametrar!$B$7</f>
        <v/>
      </c>
    </row>
    <row r="6706">
      <c r="A6706" t="inlineStr">
        <is>
          <t>2024-10-06 08:00</t>
        </is>
      </c>
      <c r="B6706" t="n">
        <v>10</v>
      </c>
      <c r="C6706" t="n">
        <v>6</v>
      </c>
      <c r="D6706" t="n">
        <v>8</v>
      </c>
      <c r="E6706" s="10" t="n">
        <v>0.3436565144775635</v>
      </c>
      <c r="F6706">
        <f>E6706*Parametrar!$B$7</f>
        <v/>
      </c>
    </row>
    <row r="6707">
      <c r="A6707" t="inlineStr">
        <is>
          <t>2024-10-06 09:00</t>
        </is>
      </c>
      <c r="B6707" t="n">
        <v>10</v>
      </c>
      <c r="C6707" t="n">
        <v>6</v>
      </c>
      <c r="D6707" t="n">
        <v>9</v>
      </c>
      <c r="E6707" s="10" t="n">
        <v>0.3355664485359477</v>
      </c>
      <c r="F6707">
        <f>E6707*Parametrar!$B$7</f>
        <v/>
      </c>
    </row>
    <row r="6708">
      <c r="A6708" t="inlineStr">
        <is>
          <t>2024-10-06 10:00</t>
        </is>
      </c>
      <c r="B6708" t="n">
        <v>10</v>
      </c>
      <c r="C6708" t="n">
        <v>6</v>
      </c>
      <c r="D6708" t="n">
        <v>10</v>
      </c>
      <c r="E6708" s="10" t="n">
        <v>0.340019937604785</v>
      </c>
      <c r="F6708">
        <f>E6708*Parametrar!$B$7</f>
        <v/>
      </c>
    </row>
    <row r="6709">
      <c r="A6709" t="inlineStr">
        <is>
          <t>2024-10-06 11:00</t>
        </is>
      </c>
      <c r="B6709" t="n">
        <v>10</v>
      </c>
      <c r="C6709" t="n">
        <v>6</v>
      </c>
      <c r="D6709" t="n">
        <v>11</v>
      </c>
      <c r="E6709" s="10" t="n">
        <v>0.3412848339083601</v>
      </c>
      <c r="F6709">
        <f>E6709*Parametrar!$B$7</f>
        <v/>
      </c>
    </row>
    <row r="6710">
      <c r="A6710" t="inlineStr">
        <is>
          <t>2024-10-06 12:00</t>
        </is>
      </c>
      <c r="B6710" t="n">
        <v>10</v>
      </c>
      <c r="C6710" t="n">
        <v>6</v>
      </c>
      <c r="D6710" t="n">
        <v>12</v>
      </c>
      <c r="E6710" s="10" t="n">
        <v>0.3438409785218349</v>
      </c>
      <c r="F6710">
        <f>E6710*Parametrar!$B$7</f>
        <v/>
      </c>
    </row>
    <row r="6711">
      <c r="A6711" t="inlineStr">
        <is>
          <t>2024-10-06 13:00</t>
        </is>
      </c>
      <c r="B6711" t="n">
        <v>10</v>
      </c>
      <c r="C6711" t="n">
        <v>6</v>
      </c>
      <c r="D6711" t="n">
        <v>13</v>
      </c>
      <c r="E6711" s="10" t="n">
        <v>0.3494539558689494</v>
      </c>
      <c r="F6711">
        <f>E6711*Parametrar!$B$7</f>
        <v/>
      </c>
    </row>
    <row r="6712">
      <c r="A6712" t="inlineStr">
        <is>
          <t>2024-10-06 14:00</t>
        </is>
      </c>
      <c r="B6712" t="n">
        <v>10</v>
      </c>
      <c r="C6712" t="n">
        <v>6</v>
      </c>
      <c r="D6712" t="n">
        <v>14</v>
      </c>
      <c r="E6712" s="10" t="n">
        <v>0.3806547313571355</v>
      </c>
      <c r="F6712">
        <f>E6712*Parametrar!$B$7</f>
        <v/>
      </c>
    </row>
    <row r="6713">
      <c r="A6713" t="inlineStr">
        <is>
          <t>2024-10-06 15:00</t>
        </is>
      </c>
      <c r="B6713" t="n">
        <v>10</v>
      </c>
      <c r="C6713" t="n">
        <v>6</v>
      </c>
      <c r="D6713" t="n">
        <v>15</v>
      </c>
      <c r="E6713" s="10" t="n">
        <v>0.3453693948886548</v>
      </c>
      <c r="F6713">
        <f>E6713*Parametrar!$B$7</f>
        <v/>
      </c>
    </row>
    <row r="6714">
      <c r="A6714" t="inlineStr">
        <is>
          <t>2024-10-06 16:00</t>
        </is>
      </c>
      <c r="B6714" t="n">
        <v>10</v>
      </c>
      <c r="C6714" t="n">
        <v>6</v>
      </c>
      <c r="D6714" t="n">
        <v>16</v>
      </c>
      <c r="E6714" s="10" t="n">
        <v>0.3762012422882982</v>
      </c>
      <c r="F6714">
        <f>E6714*Parametrar!$B$7</f>
        <v/>
      </c>
    </row>
    <row r="6715">
      <c r="A6715" t="inlineStr">
        <is>
          <t>2024-10-06 17:00</t>
        </is>
      </c>
      <c r="B6715" t="n">
        <v>10</v>
      </c>
      <c r="C6715" t="n">
        <v>6</v>
      </c>
      <c r="D6715" t="n">
        <v>17</v>
      </c>
      <c r="E6715" s="10" t="n">
        <v>0.3558574934057984</v>
      </c>
      <c r="F6715">
        <f>E6715*Parametrar!$B$7</f>
        <v/>
      </c>
    </row>
    <row r="6716">
      <c r="A6716" t="inlineStr">
        <is>
          <t>2024-10-06 18:00</t>
        </is>
      </c>
      <c r="B6716" t="n">
        <v>10</v>
      </c>
      <c r="C6716" t="n">
        <v>6</v>
      </c>
      <c r="D6716" t="n">
        <v>18</v>
      </c>
      <c r="E6716" s="10" t="n">
        <v>0.3642374314169835</v>
      </c>
      <c r="F6716">
        <f>E6716*Parametrar!$B$7</f>
        <v/>
      </c>
    </row>
    <row r="6717">
      <c r="A6717" t="inlineStr">
        <is>
          <t>2024-10-06 19:00</t>
        </is>
      </c>
      <c r="B6717" t="n">
        <v>10</v>
      </c>
      <c r="C6717" t="n">
        <v>6</v>
      </c>
      <c r="D6717" t="n">
        <v>19</v>
      </c>
      <c r="E6717" s="10" t="n">
        <v>0.3756214981491596</v>
      </c>
      <c r="F6717">
        <f>E6717*Parametrar!$B$7</f>
        <v/>
      </c>
    </row>
    <row r="6718">
      <c r="A6718" t="inlineStr">
        <is>
          <t>2024-10-06 20:00</t>
        </is>
      </c>
      <c r="B6718" t="n">
        <v>10</v>
      </c>
      <c r="C6718" t="n">
        <v>6</v>
      </c>
      <c r="D6718" t="n">
        <v>20</v>
      </c>
      <c r="E6718" s="10" t="n">
        <v>0.3823412597619024</v>
      </c>
      <c r="F6718">
        <f>E6718*Parametrar!$B$7</f>
        <v/>
      </c>
    </row>
    <row r="6719">
      <c r="A6719" t="inlineStr">
        <is>
          <t>2024-10-06 21:00</t>
        </is>
      </c>
      <c r="B6719" t="n">
        <v>10</v>
      </c>
      <c r="C6719" t="n">
        <v>6</v>
      </c>
      <c r="D6719" t="n">
        <v>21</v>
      </c>
      <c r="E6719" s="10" t="n">
        <v>0.3875589570141497</v>
      </c>
      <c r="F6719">
        <f>E6719*Parametrar!$B$7</f>
        <v/>
      </c>
    </row>
    <row r="6720">
      <c r="A6720" t="inlineStr">
        <is>
          <t>2024-10-06 22:00</t>
        </is>
      </c>
      <c r="B6720" t="n">
        <v>10</v>
      </c>
      <c r="C6720" t="n">
        <v>6</v>
      </c>
      <c r="D6720" t="n">
        <v>22</v>
      </c>
      <c r="E6720" s="10" t="n">
        <v>0.3823149077555778</v>
      </c>
      <c r="F6720">
        <f>E6720*Parametrar!$B$7</f>
        <v/>
      </c>
    </row>
    <row r="6721">
      <c r="A6721" t="inlineStr">
        <is>
          <t>2024-10-06 23:00</t>
        </is>
      </c>
      <c r="B6721" t="n">
        <v>10</v>
      </c>
      <c r="C6721" t="n">
        <v>6</v>
      </c>
      <c r="D6721" t="n">
        <v>23</v>
      </c>
      <c r="E6721" s="10" t="n">
        <v>0.3817615156227637</v>
      </c>
      <c r="F6721">
        <f>E6721*Parametrar!$B$7</f>
        <v/>
      </c>
    </row>
    <row r="6722">
      <c r="A6722" t="inlineStr">
        <is>
          <t>2024-10-07 00:00</t>
        </is>
      </c>
      <c r="B6722" t="n">
        <v>10</v>
      </c>
      <c r="C6722" t="n">
        <v>7</v>
      </c>
      <c r="D6722" t="n">
        <v>0</v>
      </c>
      <c r="E6722" s="10" t="n">
        <v>0.3896144135074592</v>
      </c>
      <c r="F6722">
        <f>E6722*Parametrar!$B$7</f>
        <v/>
      </c>
    </row>
    <row r="6723">
      <c r="A6723" t="inlineStr">
        <is>
          <t>2024-10-07 01:00</t>
        </is>
      </c>
      <c r="B6723" t="n">
        <v>10</v>
      </c>
      <c r="C6723" t="n">
        <v>7</v>
      </c>
      <c r="D6723" t="n">
        <v>1</v>
      </c>
      <c r="E6723" s="10" t="n">
        <v>0.3762012422882982</v>
      </c>
      <c r="F6723">
        <f>E6723*Parametrar!$B$7</f>
        <v/>
      </c>
    </row>
    <row r="6724">
      <c r="A6724" t="inlineStr">
        <is>
          <t>2024-10-07 02:00</t>
        </is>
      </c>
      <c r="B6724" t="n">
        <v>10</v>
      </c>
      <c r="C6724" t="n">
        <v>7</v>
      </c>
      <c r="D6724" t="n">
        <v>2</v>
      </c>
      <c r="E6724" s="10" t="n">
        <v>0.3745674178961803</v>
      </c>
      <c r="F6724">
        <f>E6724*Parametrar!$B$7</f>
        <v/>
      </c>
    </row>
    <row r="6725">
      <c r="A6725" t="inlineStr">
        <is>
          <t>2024-10-07 03:00</t>
        </is>
      </c>
      <c r="B6725" t="n">
        <v>10</v>
      </c>
      <c r="C6725" t="n">
        <v>7</v>
      </c>
      <c r="D6725" t="n">
        <v>3</v>
      </c>
      <c r="E6725" s="10" t="n">
        <v>0.3741194337886641</v>
      </c>
      <c r="F6725">
        <f>E6725*Parametrar!$B$7</f>
        <v/>
      </c>
    </row>
    <row r="6726">
      <c r="A6726" t="inlineStr">
        <is>
          <t>2024-10-07 04:00</t>
        </is>
      </c>
      <c r="B6726" t="n">
        <v>10</v>
      </c>
      <c r="C6726" t="n">
        <v>7</v>
      </c>
      <c r="D6726" t="n">
        <v>4</v>
      </c>
      <c r="E6726" s="10" t="n">
        <v>0.3768600424464102</v>
      </c>
      <c r="F6726">
        <f>E6726*Parametrar!$B$7</f>
        <v/>
      </c>
    </row>
    <row r="6727">
      <c r="A6727" t="inlineStr">
        <is>
          <t>2024-10-07 05:00</t>
        </is>
      </c>
      <c r="B6727" t="n">
        <v>10</v>
      </c>
      <c r="C6727" t="n">
        <v>7</v>
      </c>
      <c r="D6727" t="n">
        <v>5</v>
      </c>
      <c r="E6727" s="10" t="n">
        <v>0.3789945549586932</v>
      </c>
      <c r="F6727">
        <f>E6727*Parametrar!$B$7</f>
        <v/>
      </c>
    </row>
    <row r="6728">
      <c r="A6728" t="inlineStr">
        <is>
          <t>2024-10-07 06:00</t>
        </is>
      </c>
      <c r="B6728" t="n">
        <v>10</v>
      </c>
      <c r="C6728" t="n">
        <v>7</v>
      </c>
      <c r="D6728" t="n">
        <v>6</v>
      </c>
      <c r="E6728" s="10" t="n">
        <v>0.3869001568560377</v>
      </c>
      <c r="F6728">
        <f>E6728*Parametrar!$B$7</f>
        <v/>
      </c>
    </row>
    <row r="6729">
      <c r="A6729" t="inlineStr">
        <is>
          <t>2024-10-07 07:00</t>
        </is>
      </c>
      <c r="B6729" t="n">
        <v>10</v>
      </c>
      <c r="C6729" t="n">
        <v>7</v>
      </c>
      <c r="D6729" t="n">
        <v>7</v>
      </c>
      <c r="E6729" s="10" t="n">
        <v>0.375700554168133</v>
      </c>
      <c r="F6729">
        <f>E6729*Parametrar!$B$7</f>
        <v/>
      </c>
    </row>
    <row r="6730">
      <c r="A6730" t="inlineStr">
        <is>
          <t>2024-10-07 08:00</t>
        </is>
      </c>
      <c r="B6730" t="n">
        <v>10</v>
      </c>
      <c r="C6730" t="n">
        <v>7</v>
      </c>
      <c r="D6730" t="n">
        <v>8</v>
      </c>
      <c r="E6730" s="10" t="n">
        <v>0.3580974139433794</v>
      </c>
      <c r="F6730">
        <f>E6730*Parametrar!$B$7</f>
        <v/>
      </c>
    </row>
    <row r="6731">
      <c r="A6731" t="inlineStr">
        <is>
          <t>2024-10-07 09:00</t>
        </is>
      </c>
      <c r="B6731" t="n">
        <v>10</v>
      </c>
      <c r="C6731" t="n">
        <v>7</v>
      </c>
      <c r="D6731" t="n">
        <v>9</v>
      </c>
      <c r="E6731" s="10" t="n">
        <v>0.3534331088239461</v>
      </c>
      <c r="F6731">
        <f>E6731*Parametrar!$B$7</f>
        <v/>
      </c>
    </row>
    <row r="6732">
      <c r="A6732" t="inlineStr">
        <is>
          <t>2024-10-07 10:00</t>
        </is>
      </c>
      <c r="B6732" t="n">
        <v>10</v>
      </c>
      <c r="C6732" t="n">
        <v>7</v>
      </c>
      <c r="D6732" t="n">
        <v>10</v>
      </c>
      <c r="E6732" s="10" t="n">
        <v>0.349980995995439</v>
      </c>
      <c r="F6732">
        <f>E6732*Parametrar!$B$7</f>
        <v/>
      </c>
    </row>
    <row r="6733">
      <c r="A6733" t="inlineStr">
        <is>
          <t>2024-10-07 11:00</t>
        </is>
      </c>
      <c r="B6733" t="n">
        <v>10</v>
      </c>
      <c r="C6733" t="n">
        <v>7</v>
      </c>
      <c r="D6733" t="n">
        <v>11</v>
      </c>
      <c r="E6733" s="10" t="n">
        <v>0.3480045955211029</v>
      </c>
      <c r="F6733">
        <f>E6733*Parametrar!$B$7</f>
        <v/>
      </c>
    </row>
    <row r="6734">
      <c r="A6734" t="inlineStr">
        <is>
          <t>2024-10-07 12:00</t>
        </is>
      </c>
      <c r="B6734" t="n">
        <v>10</v>
      </c>
      <c r="C6734" t="n">
        <v>7</v>
      </c>
      <c r="D6734" t="n">
        <v>12</v>
      </c>
      <c r="E6734" s="10" t="n">
        <v>0.3466606431985544</v>
      </c>
      <c r="F6734">
        <f>E6734*Parametrar!$B$7</f>
        <v/>
      </c>
    </row>
    <row r="6735">
      <c r="A6735" t="inlineStr">
        <is>
          <t>2024-10-07 13:00</t>
        </is>
      </c>
      <c r="B6735" t="n">
        <v>10</v>
      </c>
      <c r="C6735" t="n">
        <v>7</v>
      </c>
      <c r="D6735" t="n">
        <v>13</v>
      </c>
      <c r="E6735" s="10" t="n">
        <v>0.3467396992175278</v>
      </c>
      <c r="F6735">
        <f>E6735*Parametrar!$B$7</f>
        <v/>
      </c>
    </row>
    <row r="6736">
      <c r="A6736" t="inlineStr">
        <is>
          <t>2024-10-07 14:00</t>
        </is>
      </c>
      <c r="B6736" t="n">
        <v>10</v>
      </c>
      <c r="C6736" t="n">
        <v>7</v>
      </c>
      <c r="D6736" t="n">
        <v>14</v>
      </c>
      <c r="E6736" s="10" t="n">
        <v>0.3429713623131269</v>
      </c>
      <c r="F6736">
        <f>E6736*Parametrar!$B$7</f>
        <v/>
      </c>
    </row>
    <row r="6737">
      <c r="A6737" t="inlineStr">
        <is>
          <t>2024-10-07 15:00</t>
        </is>
      </c>
      <c r="B6737" t="n">
        <v>10</v>
      </c>
      <c r="C6737" t="n">
        <v>7</v>
      </c>
      <c r="D6737" t="n">
        <v>15</v>
      </c>
      <c r="E6737" s="10" t="n">
        <v>0.3438673305281593</v>
      </c>
      <c r="F6737">
        <f>E6737*Parametrar!$B$7</f>
        <v/>
      </c>
    </row>
    <row r="6738">
      <c r="A6738" t="inlineStr">
        <is>
          <t>2024-10-07 16:00</t>
        </is>
      </c>
      <c r="B6738" t="n">
        <v>10</v>
      </c>
      <c r="C6738" t="n">
        <v>7</v>
      </c>
      <c r="D6738" t="n">
        <v>16</v>
      </c>
      <c r="E6738" s="10" t="n">
        <v>0.3454484509076282</v>
      </c>
      <c r="F6738">
        <f>E6738*Parametrar!$B$7</f>
        <v/>
      </c>
    </row>
    <row r="6739">
      <c r="A6739" t="inlineStr">
        <is>
          <t>2024-10-07 17:00</t>
        </is>
      </c>
      <c r="B6739" t="n">
        <v>10</v>
      </c>
      <c r="C6739" t="n">
        <v>7</v>
      </c>
      <c r="D6739" t="n">
        <v>17</v>
      </c>
      <c r="E6739" s="10" t="n">
        <v>0.4218165652359757</v>
      </c>
      <c r="F6739">
        <f>E6739*Parametrar!$B$7</f>
        <v/>
      </c>
    </row>
    <row r="6740">
      <c r="A6740" t="inlineStr">
        <is>
          <t>2024-10-07 18:00</t>
        </is>
      </c>
      <c r="B6740" t="n">
        <v>10</v>
      </c>
      <c r="C6740" t="n">
        <v>7</v>
      </c>
      <c r="D6740" t="n">
        <v>18</v>
      </c>
      <c r="E6740" s="10" t="n">
        <v>0.3681111763466823</v>
      </c>
      <c r="F6740">
        <f>E6740*Parametrar!$B$7</f>
        <v/>
      </c>
    </row>
    <row r="6741">
      <c r="A6741" t="inlineStr">
        <is>
          <t>2024-10-07 19:00</t>
        </is>
      </c>
      <c r="B6741" t="n">
        <v>10</v>
      </c>
      <c r="C6741" t="n">
        <v>7</v>
      </c>
      <c r="D6741" t="n">
        <v>19</v>
      </c>
      <c r="E6741" s="10" t="n">
        <v>0.3745147138835313</v>
      </c>
      <c r="F6741">
        <f>E6741*Parametrar!$B$7</f>
        <v/>
      </c>
    </row>
    <row r="6742">
      <c r="A6742" t="inlineStr">
        <is>
          <t>2024-10-07 20:00</t>
        </is>
      </c>
      <c r="B6742" t="n">
        <v>10</v>
      </c>
      <c r="C6742" t="n">
        <v>7</v>
      </c>
      <c r="D6742" t="n">
        <v>20</v>
      </c>
      <c r="E6742" s="10" t="n">
        <v>0.3860568926536543</v>
      </c>
      <c r="F6742">
        <f>E6742*Parametrar!$B$7</f>
        <v/>
      </c>
    </row>
    <row r="6743">
      <c r="A6743" t="inlineStr">
        <is>
          <t>2024-10-07 21:00</t>
        </is>
      </c>
      <c r="B6743" t="n">
        <v>10</v>
      </c>
      <c r="C6743" t="n">
        <v>7</v>
      </c>
      <c r="D6743" t="n">
        <v>21</v>
      </c>
      <c r="E6743" s="10" t="n">
        <v>0.4040553129732751</v>
      </c>
      <c r="F6743">
        <f>E6743*Parametrar!$B$7</f>
        <v/>
      </c>
    </row>
    <row r="6744">
      <c r="A6744" t="inlineStr">
        <is>
          <t>2024-10-07 22:00</t>
        </is>
      </c>
      <c r="B6744" t="n">
        <v>10</v>
      </c>
      <c r="C6744" t="n">
        <v>7</v>
      </c>
      <c r="D6744" t="n">
        <v>22</v>
      </c>
      <c r="E6744" s="10" t="n">
        <v>0.3919597420703381</v>
      </c>
      <c r="F6744">
        <f>E6744*Parametrar!$B$7</f>
        <v/>
      </c>
    </row>
    <row r="6745">
      <c r="A6745" t="inlineStr">
        <is>
          <t>2024-10-07 23:00</t>
        </is>
      </c>
      <c r="B6745" t="n">
        <v>10</v>
      </c>
      <c r="C6745" t="n">
        <v>7</v>
      </c>
      <c r="D6745" t="n">
        <v>23</v>
      </c>
      <c r="E6745" s="10" t="n">
        <v>0.3945949427027863</v>
      </c>
      <c r="F6745">
        <f>E6745*Parametrar!$B$7</f>
        <v/>
      </c>
    </row>
    <row r="6746">
      <c r="A6746" t="inlineStr">
        <is>
          <t>2024-10-08 00:00</t>
        </is>
      </c>
      <c r="B6746" t="n">
        <v>10</v>
      </c>
      <c r="C6746" t="n">
        <v>8</v>
      </c>
      <c r="D6746" t="n">
        <v>0</v>
      </c>
      <c r="E6746" s="10" t="n">
        <v>0.3260533742528098</v>
      </c>
      <c r="F6746">
        <f>E6746*Parametrar!$B$7</f>
        <v/>
      </c>
    </row>
    <row r="6747">
      <c r="A6747" t="inlineStr">
        <is>
          <t>2024-10-08 01:00</t>
        </is>
      </c>
      <c r="B6747" t="n">
        <v>10</v>
      </c>
      <c r="C6747" t="n">
        <v>8</v>
      </c>
      <c r="D6747" t="n">
        <v>1</v>
      </c>
      <c r="E6747" s="10" t="n">
        <v>0.389271837425241</v>
      </c>
      <c r="F6747">
        <f>E6747*Parametrar!$B$7</f>
        <v/>
      </c>
    </row>
    <row r="6748">
      <c r="A6748" t="inlineStr">
        <is>
          <t>2024-10-08 02:00</t>
        </is>
      </c>
      <c r="B6748" t="n">
        <v>10</v>
      </c>
      <c r="C6748" t="n">
        <v>8</v>
      </c>
      <c r="D6748" t="n">
        <v>2</v>
      </c>
      <c r="E6748" s="10" t="n">
        <v>0.3881650531596127</v>
      </c>
      <c r="F6748">
        <f>E6748*Parametrar!$B$7</f>
        <v/>
      </c>
    </row>
    <row r="6749">
      <c r="A6749" t="inlineStr">
        <is>
          <t>2024-10-08 03:00</t>
        </is>
      </c>
      <c r="B6749" t="n">
        <v>10</v>
      </c>
      <c r="C6749" t="n">
        <v>8</v>
      </c>
      <c r="D6749" t="n">
        <v>3</v>
      </c>
      <c r="E6749" s="10" t="n">
        <v>0.392829358279046</v>
      </c>
      <c r="F6749">
        <f>E6749*Parametrar!$B$7</f>
        <v/>
      </c>
    </row>
    <row r="6750">
      <c r="A6750" t="inlineStr">
        <is>
          <t>2024-10-08 04:00</t>
        </is>
      </c>
      <c r="B6750" t="n">
        <v>10</v>
      </c>
      <c r="C6750" t="n">
        <v>8</v>
      </c>
      <c r="D6750" t="n">
        <v>4</v>
      </c>
      <c r="E6750" s="10" t="n">
        <v>0.3988903197336768</v>
      </c>
      <c r="F6750">
        <f>E6750*Parametrar!$B$7</f>
        <v/>
      </c>
    </row>
    <row r="6751">
      <c r="A6751" t="inlineStr">
        <is>
          <t>2024-10-08 05:00</t>
        </is>
      </c>
      <c r="B6751" t="n">
        <v>10</v>
      </c>
      <c r="C6751" t="n">
        <v>8</v>
      </c>
      <c r="D6751" t="n">
        <v>5</v>
      </c>
      <c r="E6751" s="10" t="n">
        <v>0.400655904157417</v>
      </c>
      <c r="F6751">
        <f>E6751*Parametrar!$B$7</f>
        <v/>
      </c>
    </row>
    <row r="6752">
      <c r="A6752" t="inlineStr">
        <is>
          <t>2024-10-08 06:00</t>
        </is>
      </c>
      <c r="B6752" t="n">
        <v>10</v>
      </c>
      <c r="C6752" t="n">
        <v>8</v>
      </c>
      <c r="D6752" t="n">
        <v>6</v>
      </c>
      <c r="E6752" s="10" t="n">
        <v>0.4002606240625498</v>
      </c>
      <c r="F6752">
        <f>E6752*Parametrar!$B$7</f>
        <v/>
      </c>
    </row>
    <row r="6753">
      <c r="A6753" t="inlineStr">
        <is>
          <t>2024-10-08 07:00</t>
        </is>
      </c>
      <c r="B6753" t="n">
        <v>10</v>
      </c>
      <c r="C6753" t="n">
        <v>8</v>
      </c>
      <c r="D6753" t="n">
        <v>7</v>
      </c>
      <c r="E6753" s="10" t="n">
        <v>0.3954118548988451</v>
      </c>
      <c r="F6753">
        <f>E6753*Parametrar!$B$7</f>
        <v/>
      </c>
    </row>
    <row r="6754">
      <c r="A6754" t="inlineStr">
        <is>
          <t>2024-10-08 08:00</t>
        </is>
      </c>
      <c r="B6754" t="n">
        <v>10</v>
      </c>
      <c r="C6754" t="n">
        <v>8</v>
      </c>
      <c r="D6754" t="n">
        <v>8</v>
      </c>
      <c r="E6754" s="10" t="n">
        <v>0.3869001568560377</v>
      </c>
      <c r="F6754">
        <f>E6754*Parametrar!$B$7</f>
        <v/>
      </c>
    </row>
    <row r="6755">
      <c r="A6755" t="inlineStr">
        <is>
          <t>2024-10-08 09:00</t>
        </is>
      </c>
      <c r="B6755" t="n">
        <v>10</v>
      </c>
      <c r="C6755" t="n">
        <v>8</v>
      </c>
      <c r="D6755" t="n">
        <v>9</v>
      </c>
      <c r="E6755" s="10" t="n">
        <v>0.3845021242805098</v>
      </c>
      <c r="F6755">
        <f>E6755*Parametrar!$B$7</f>
        <v/>
      </c>
    </row>
    <row r="6756">
      <c r="A6756" t="inlineStr">
        <is>
          <t>2024-10-08 10:00</t>
        </is>
      </c>
      <c r="B6756" t="n">
        <v>10</v>
      </c>
      <c r="C6756" t="n">
        <v>8</v>
      </c>
      <c r="D6756" t="n">
        <v>10</v>
      </c>
      <c r="E6756" s="10" t="n">
        <v>0.3819196276607106</v>
      </c>
      <c r="F6756">
        <f>E6756*Parametrar!$B$7</f>
        <v/>
      </c>
    </row>
    <row r="6757">
      <c r="A6757" t="inlineStr">
        <is>
          <t>2024-10-08 11:00</t>
        </is>
      </c>
      <c r="B6757" t="n">
        <v>10</v>
      </c>
      <c r="C6757" t="n">
        <v>8</v>
      </c>
      <c r="D6757" t="n">
        <v>11</v>
      </c>
      <c r="E6757" s="10" t="n">
        <v>0.3849764603943505</v>
      </c>
      <c r="F6757">
        <f>E6757*Parametrar!$B$7</f>
        <v/>
      </c>
    </row>
    <row r="6758">
      <c r="A6758" t="inlineStr">
        <is>
          <t>2024-10-08 12:00</t>
        </is>
      </c>
      <c r="B6758" t="n">
        <v>10</v>
      </c>
      <c r="C6758" t="n">
        <v>8</v>
      </c>
      <c r="D6758" t="n">
        <v>12</v>
      </c>
      <c r="E6758" s="10" t="n">
        <v>0.3822622037429289</v>
      </c>
      <c r="F6758">
        <f>E6758*Parametrar!$B$7</f>
        <v/>
      </c>
    </row>
    <row r="6759">
      <c r="A6759" t="inlineStr">
        <is>
          <t>2024-10-08 13:00</t>
        </is>
      </c>
      <c r="B6759" t="n">
        <v>10</v>
      </c>
      <c r="C6759" t="n">
        <v>8</v>
      </c>
      <c r="D6759" t="n">
        <v>13</v>
      </c>
      <c r="E6759" s="10" t="n">
        <v>0.375647850155484</v>
      </c>
      <c r="F6759">
        <f>E6759*Parametrar!$B$7</f>
        <v/>
      </c>
    </row>
    <row r="6760">
      <c r="A6760" t="inlineStr">
        <is>
          <t>2024-10-08 14:00</t>
        </is>
      </c>
      <c r="B6760" t="n">
        <v>10</v>
      </c>
      <c r="C6760" t="n">
        <v>8</v>
      </c>
      <c r="D6760" t="n">
        <v>14</v>
      </c>
      <c r="E6760" s="10" t="n">
        <v>0.3663192399166176</v>
      </c>
      <c r="F6760">
        <f>E6760*Parametrar!$B$7</f>
        <v/>
      </c>
    </row>
    <row r="6761">
      <c r="A6761" t="inlineStr">
        <is>
          <t>2024-10-08 15:00</t>
        </is>
      </c>
      <c r="B6761" t="n">
        <v>10</v>
      </c>
      <c r="C6761" t="n">
        <v>8</v>
      </c>
      <c r="D6761" t="n">
        <v>15</v>
      </c>
      <c r="E6761" s="10" t="n">
        <v>0.3540128529630847</v>
      </c>
      <c r="F6761">
        <f>E6761*Parametrar!$B$7</f>
        <v/>
      </c>
    </row>
    <row r="6762">
      <c r="A6762" t="inlineStr">
        <is>
          <t>2024-10-08 16:00</t>
        </is>
      </c>
      <c r="B6762" t="n">
        <v>10</v>
      </c>
      <c r="C6762" t="n">
        <v>8</v>
      </c>
      <c r="D6762" t="n">
        <v>16</v>
      </c>
      <c r="E6762" s="10" t="n">
        <v>0.3480309475274274</v>
      </c>
      <c r="F6762">
        <f>E6762*Parametrar!$B$7</f>
        <v/>
      </c>
    </row>
    <row r="6763">
      <c r="A6763" t="inlineStr">
        <is>
          <t>2024-10-08 17:00</t>
        </is>
      </c>
      <c r="B6763" t="n">
        <v>10</v>
      </c>
      <c r="C6763" t="n">
        <v>8</v>
      </c>
      <c r="D6763" t="n">
        <v>17</v>
      </c>
      <c r="E6763" s="10" t="n">
        <v>0.3587035100888424</v>
      </c>
      <c r="F6763">
        <f>E6763*Parametrar!$B$7</f>
        <v/>
      </c>
    </row>
    <row r="6764">
      <c r="A6764" t="inlineStr">
        <is>
          <t>2024-10-08 18:00</t>
        </is>
      </c>
      <c r="B6764" t="n">
        <v>10</v>
      </c>
      <c r="C6764" t="n">
        <v>8</v>
      </c>
      <c r="D6764" t="n">
        <v>18</v>
      </c>
      <c r="E6764" s="10" t="n">
        <v>0.3714051771372425</v>
      </c>
      <c r="F6764">
        <f>E6764*Parametrar!$B$7</f>
        <v/>
      </c>
    </row>
    <row r="6765">
      <c r="A6765" t="inlineStr">
        <is>
          <t>2024-10-08 19:00</t>
        </is>
      </c>
      <c r="B6765" t="n">
        <v>10</v>
      </c>
      <c r="C6765" t="n">
        <v>8</v>
      </c>
      <c r="D6765" t="n">
        <v>19</v>
      </c>
      <c r="E6765" s="10" t="n">
        <v>0.3756214981491596</v>
      </c>
      <c r="F6765">
        <f>E6765*Parametrar!$B$7</f>
        <v/>
      </c>
    </row>
    <row r="6766">
      <c r="A6766" t="inlineStr">
        <is>
          <t>2024-10-08 20:00</t>
        </is>
      </c>
      <c r="B6766" t="n">
        <v>10</v>
      </c>
      <c r="C6766" t="n">
        <v>8</v>
      </c>
      <c r="D6766" t="n">
        <v>20</v>
      </c>
      <c r="E6766" s="10" t="n">
        <v>0.3675577842138683</v>
      </c>
      <c r="F6766">
        <f>E6766*Parametrar!$B$7</f>
        <v/>
      </c>
    </row>
    <row r="6767">
      <c r="A6767" t="inlineStr">
        <is>
          <t>2024-10-08 21:00</t>
        </is>
      </c>
      <c r="B6767" t="n">
        <v>10</v>
      </c>
      <c r="C6767" t="n">
        <v>8</v>
      </c>
      <c r="D6767" t="n">
        <v>21</v>
      </c>
      <c r="E6767" s="10" t="n">
        <v>0.3607326145758275</v>
      </c>
      <c r="F6767">
        <f>E6767*Parametrar!$B$7</f>
        <v/>
      </c>
    </row>
    <row r="6768">
      <c r="A6768" t="inlineStr">
        <is>
          <t>2024-10-08 22:00</t>
        </is>
      </c>
      <c r="B6768" t="n">
        <v>10</v>
      </c>
      <c r="C6768" t="n">
        <v>8</v>
      </c>
      <c r="D6768" t="n">
        <v>22</v>
      </c>
      <c r="E6768" s="10" t="n">
        <v>0.3469241632617992</v>
      </c>
      <c r="F6768">
        <f>E6768*Parametrar!$B$7</f>
        <v/>
      </c>
    </row>
    <row r="6769">
      <c r="A6769" t="inlineStr">
        <is>
          <t>2024-10-08 23:00</t>
        </is>
      </c>
      <c r="B6769" t="n">
        <v>10</v>
      </c>
      <c r="C6769" t="n">
        <v>8</v>
      </c>
      <c r="D6769" t="n">
        <v>23</v>
      </c>
      <c r="E6769" s="10" t="n">
        <v>0.3362516007003842</v>
      </c>
      <c r="F6769">
        <f>E6769*Parametrar!$B$7</f>
        <v/>
      </c>
    </row>
    <row r="6770">
      <c r="A6770" t="inlineStr">
        <is>
          <t>2024-10-09 00:00</t>
        </is>
      </c>
      <c r="B6770" t="n">
        <v>10</v>
      </c>
      <c r="C6770" t="n">
        <v>9</v>
      </c>
      <c r="D6770" t="n">
        <v>0</v>
      </c>
      <c r="E6770" s="10" t="n">
        <v>0.3685064564415495</v>
      </c>
      <c r="F6770">
        <f>E6770*Parametrar!$B$7</f>
        <v/>
      </c>
    </row>
    <row r="6771">
      <c r="A6771" t="inlineStr">
        <is>
          <t>2024-10-09 01:00</t>
        </is>
      </c>
      <c r="B6771" t="n">
        <v>10</v>
      </c>
      <c r="C6771" t="n">
        <v>9</v>
      </c>
      <c r="D6771" t="n">
        <v>1</v>
      </c>
      <c r="E6771" s="10" t="n">
        <v>0.3194653726716895</v>
      </c>
      <c r="F6771">
        <f>E6771*Parametrar!$B$7</f>
        <v/>
      </c>
    </row>
    <row r="6772">
      <c r="A6772" t="inlineStr">
        <is>
          <t>2024-10-09 02:00</t>
        </is>
      </c>
      <c r="B6772" t="n">
        <v>10</v>
      </c>
      <c r="C6772" t="n">
        <v>9</v>
      </c>
      <c r="D6772" t="n">
        <v>2</v>
      </c>
      <c r="E6772" s="10" t="n">
        <v>0.3157233877736131</v>
      </c>
      <c r="F6772">
        <f>E6772*Parametrar!$B$7</f>
        <v/>
      </c>
    </row>
    <row r="6773">
      <c r="A6773" t="inlineStr">
        <is>
          <t>2024-10-09 03:00</t>
        </is>
      </c>
      <c r="B6773" t="n">
        <v>10</v>
      </c>
      <c r="C6773" t="n">
        <v>9</v>
      </c>
      <c r="D6773" t="n">
        <v>3</v>
      </c>
      <c r="E6773" s="10" t="n">
        <v>0.3155389237293417</v>
      </c>
      <c r="F6773">
        <f>E6773*Parametrar!$B$7</f>
        <v/>
      </c>
    </row>
    <row r="6774">
      <c r="A6774" t="inlineStr">
        <is>
          <t>2024-10-09 04:00</t>
        </is>
      </c>
      <c r="B6774" t="n">
        <v>10</v>
      </c>
      <c r="C6774" t="n">
        <v>9</v>
      </c>
      <c r="D6774" t="n">
        <v>4</v>
      </c>
      <c r="E6774" s="10" t="n">
        <v>0.3324569117896588</v>
      </c>
      <c r="F6774">
        <f>E6774*Parametrar!$B$7</f>
        <v/>
      </c>
    </row>
    <row r="6775">
      <c r="A6775" t="inlineStr">
        <is>
          <t>2024-10-09 05:00</t>
        </is>
      </c>
      <c r="B6775" t="n">
        <v>10</v>
      </c>
      <c r="C6775" t="n">
        <v>9</v>
      </c>
      <c r="D6775" t="n">
        <v>5</v>
      </c>
      <c r="E6775" s="10" t="n">
        <v>0.3311129594671102</v>
      </c>
      <c r="F6775">
        <f>E6775*Parametrar!$B$7</f>
        <v/>
      </c>
    </row>
    <row r="6776">
      <c r="A6776" t="inlineStr">
        <is>
          <t>2024-10-09 06:00</t>
        </is>
      </c>
      <c r="B6776" t="n">
        <v>10</v>
      </c>
      <c r="C6776" t="n">
        <v>9</v>
      </c>
      <c r="D6776" t="n">
        <v>6</v>
      </c>
      <c r="E6776" s="10" t="n">
        <v>0.338649633275912</v>
      </c>
      <c r="F6776">
        <f>E6776*Parametrar!$B$7</f>
        <v/>
      </c>
    </row>
    <row r="6777">
      <c r="A6777" t="inlineStr">
        <is>
          <t>2024-10-09 07:00</t>
        </is>
      </c>
      <c r="B6777" t="n">
        <v>10</v>
      </c>
      <c r="C6777" t="n">
        <v>9</v>
      </c>
      <c r="D6777" t="n">
        <v>7</v>
      </c>
      <c r="E6777" s="10" t="n">
        <v>0.3417855220285253</v>
      </c>
      <c r="F6777">
        <f>E6777*Parametrar!$B$7</f>
        <v/>
      </c>
    </row>
    <row r="6778">
      <c r="A6778" t="inlineStr">
        <is>
          <t>2024-10-09 08:00</t>
        </is>
      </c>
      <c r="B6778" t="n">
        <v>10</v>
      </c>
      <c r="C6778" t="n">
        <v>9</v>
      </c>
      <c r="D6778" t="n">
        <v>8</v>
      </c>
      <c r="E6778" s="10" t="n">
        <v>0.3404152176996523</v>
      </c>
      <c r="F6778">
        <f>E6778*Parametrar!$B$7</f>
        <v/>
      </c>
    </row>
    <row r="6779">
      <c r="A6779" t="inlineStr">
        <is>
          <t>2024-10-09 09:00</t>
        </is>
      </c>
      <c r="B6779" t="n">
        <v>10</v>
      </c>
      <c r="C6779" t="n">
        <v>9</v>
      </c>
      <c r="D6779" t="n">
        <v>9</v>
      </c>
      <c r="E6779" s="10" t="n">
        <v>0.3392557294213751</v>
      </c>
      <c r="F6779">
        <f>E6779*Parametrar!$B$7</f>
        <v/>
      </c>
    </row>
    <row r="6780">
      <c r="A6780" t="inlineStr">
        <is>
          <t>2024-10-09 10:00</t>
        </is>
      </c>
      <c r="B6780" t="n">
        <v>10</v>
      </c>
      <c r="C6780" t="n">
        <v>9</v>
      </c>
      <c r="D6780" t="n">
        <v>10</v>
      </c>
      <c r="E6780" s="10" t="n">
        <v>0.3436565144775635</v>
      </c>
      <c r="F6780">
        <f>E6780*Parametrar!$B$7</f>
        <v/>
      </c>
    </row>
    <row r="6781">
      <c r="A6781" t="inlineStr">
        <is>
          <t>2024-10-09 11:00</t>
        </is>
      </c>
      <c r="B6781" t="n">
        <v>10</v>
      </c>
      <c r="C6781" t="n">
        <v>9</v>
      </c>
      <c r="D6781" t="n">
        <v>11</v>
      </c>
      <c r="E6781" s="10" t="n">
        <v>0.3556466773552026</v>
      </c>
      <c r="F6781">
        <f>E6781*Parametrar!$B$7</f>
        <v/>
      </c>
    </row>
    <row r="6782">
      <c r="A6782" t="inlineStr">
        <is>
          <t>2024-10-09 12:00</t>
        </is>
      </c>
      <c r="B6782" t="n">
        <v>10</v>
      </c>
      <c r="C6782" t="n">
        <v>9</v>
      </c>
      <c r="D6782" t="n">
        <v>12</v>
      </c>
      <c r="E6782" s="10" t="n">
        <v>0.3651070476256915</v>
      </c>
      <c r="F6782">
        <f>E6782*Parametrar!$B$7</f>
        <v/>
      </c>
    </row>
    <row r="6783">
      <c r="A6783" t="inlineStr">
        <is>
          <t>2024-10-09 13:00</t>
        </is>
      </c>
      <c r="B6783" t="n">
        <v>10</v>
      </c>
      <c r="C6783" t="n">
        <v>9</v>
      </c>
      <c r="D6783" t="n">
        <v>13</v>
      </c>
      <c r="E6783" s="10" t="n">
        <v>0.3683483444036026</v>
      </c>
      <c r="F6783">
        <f>E6783*Parametrar!$B$7</f>
        <v/>
      </c>
    </row>
    <row r="6784">
      <c r="A6784" t="inlineStr">
        <is>
          <t>2024-10-09 14:00</t>
        </is>
      </c>
      <c r="B6784" t="n">
        <v>10</v>
      </c>
      <c r="C6784" t="n">
        <v>9</v>
      </c>
      <c r="D6784" t="n">
        <v>14</v>
      </c>
      <c r="E6784" s="10" t="n">
        <v>0.3639212073410897</v>
      </c>
      <c r="F6784">
        <f>E6784*Parametrar!$B$7</f>
        <v/>
      </c>
    </row>
    <row r="6785">
      <c r="A6785" t="inlineStr">
        <is>
          <t>2024-10-09 15:00</t>
        </is>
      </c>
      <c r="B6785" t="n">
        <v>10</v>
      </c>
      <c r="C6785" t="n">
        <v>9</v>
      </c>
      <c r="D6785" t="n">
        <v>15</v>
      </c>
      <c r="E6785" s="10" t="n">
        <v>0.3623927909742698</v>
      </c>
      <c r="F6785">
        <f>E6785*Parametrar!$B$7</f>
        <v/>
      </c>
    </row>
    <row r="6786">
      <c r="A6786" t="inlineStr">
        <is>
          <t>2024-10-09 16:00</t>
        </is>
      </c>
      <c r="B6786" t="n">
        <v>10</v>
      </c>
      <c r="C6786" t="n">
        <v>9</v>
      </c>
      <c r="D6786" t="n">
        <v>16</v>
      </c>
      <c r="E6786" s="10" t="n">
        <v>0.3647117675308242</v>
      </c>
      <c r="F6786">
        <f>E6786*Parametrar!$B$7</f>
        <v/>
      </c>
    </row>
    <row r="6787">
      <c r="A6787" t="inlineStr">
        <is>
          <t>2024-10-09 17:00</t>
        </is>
      </c>
      <c r="B6787" t="n">
        <v>10</v>
      </c>
      <c r="C6787" t="n">
        <v>9</v>
      </c>
      <c r="D6787" t="n">
        <v>17</v>
      </c>
      <c r="E6787" s="10" t="n">
        <v>0.374277545826611</v>
      </c>
      <c r="F6787">
        <f>E6787*Parametrar!$B$7</f>
        <v/>
      </c>
    </row>
    <row r="6788">
      <c r="A6788" t="inlineStr">
        <is>
          <t>2024-10-09 18:00</t>
        </is>
      </c>
      <c r="B6788" t="n">
        <v>10</v>
      </c>
      <c r="C6788" t="n">
        <v>9</v>
      </c>
      <c r="D6788" t="n">
        <v>18</v>
      </c>
      <c r="E6788" s="10" t="n">
        <v>0.3896407655137837</v>
      </c>
      <c r="F6788">
        <f>E6788*Parametrar!$B$7</f>
        <v/>
      </c>
    </row>
    <row r="6789">
      <c r="A6789" t="inlineStr">
        <is>
          <t>2024-10-09 19:00</t>
        </is>
      </c>
      <c r="B6789" t="n">
        <v>10</v>
      </c>
      <c r="C6789" t="n">
        <v>9</v>
      </c>
      <c r="D6789" t="n">
        <v>19</v>
      </c>
      <c r="E6789" s="10" t="n">
        <v>0.4011565922775822</v>
      </c>
      <c r="F6789">
        <f>E6789*Parametrar!$B$7</f>
        <v/>
      </c>
    </row>
    <row r="6790">
      <c r="A6790" t="inlineStr">
        <is>
          <t>2024-10-09 20:00</t>
        </is>
      </c>
      <c r="B6790" t="n">
        <v>10</v>
      </c>
      <c r="C6790" t="n">
        <v>9</v>
      </c>
      <c r="D6790" t="n">
        <v>20</v>
      </c>
      <c r="E6790" s="10" t="n">
        <v>0.4027113606507265</v>
      </c>
      <c r="F6790">
        <f>E6790*Parametrar!$B$7</f>
        <v/>
      </c>
    </row>
    <row r="6791">
      <c r="A6791" t="inlineStr">
        <is>
          <t>2024-10-09 21:00</t>
        </is>
      </c>
      <c r="B6791" t="n">
        <v>10</v>
      </c>
      <c r="C6791" t="n">
        <v>9</v>
      </c>
      <c r="D6791" t="n">
        <v>21</v>
      </c>
      <c r="E6791" s="10" t="n">
        <v>0.3718268092384342</v>
      </c>
      <c r="F6791">
        <f>E6791*Parametrar!$B$7</f>
        <v/>
      </c>
    </row>
    <row r="6792">
      <c r="A6792" t="inlineStr">
        <is>
          <t>2024-10-09 22:00</t>
        </is>
      </c>
      <c r="B6792" t="n">
        <v>10</v>
      </c>
      <c r="C6792" t="n">
        <v>9</v>
      </c>
      <c r="D6792" t="n">
        <v>22</v>
      </c>
      <c r="E6792" s="10" t="n">
        <v>0.3899569895896775</v>
      </c>
      <c r="F6792">
        <f>E6792*Parametrar!$B$7</f>
        <v/>
      </c>
    </row>
    <row r="6793">
      <c r="A6793" t="inlineStr">
        <is>
          <t>2024-10-09 23:00</t>
        </is>
      </c>
      <c r="B6793" t="n">
        <v>10</v>
      </c>
      <c r="C6793" t="n">
        <v>9</v>
      </c>
      <c r="D6793" t="n">
        <v>23</v>
      </c>
      <c r="E6793" s="10" t="n">
        <v>0.381998683679684</v>
      </c>
      <c r="F6793">
        <f>E6793*Parametrar!$B$7</f>
        <v/>
      </c>
    </row>
    <row r="6794">
      <c r="A6794" t="inlineStr">
        <is>
          <t>2024-10-10 00:00</t>
        </is>
      </c>
      <c r="B6794" t="n">
        <v>10</v>
      </c>
      <c r="C6794" t="n">
        <v>10</v>
      </c>
      <c r="D6794" t="n">
        <v>0</v>
      </c>
      <c r="E6794" s="10" t="n">
        <v>0.4446374027129766</v>
      </c>
      <c r="F6794">
        <f>E6794*Parametrar!$B$7</f>
        <v/>
      </c>
    </row>
    <row r="6795">
      <c r="A6795" t="inlineStr">
        <is>
          <t>2024-10-10 01:00</t>
        </is>
      </c>
      <c r="B6795" t="n">
        <v>10</v>
      </c>
      <c r="C6795" t="n">
        <v>10</v>
      </c>
      <c r="D6795" t="n">
        <v>1</v>
      </c>
      <c r="E6795" s="10" t="n">
        <v>0.3582291739750018</v>
      </c>
      <c r="F6795">
        <f>E6795*Parametrar!$B$7</f>
        <v/>
      </c>
    </row>
    <row r="6796">
      <c r="A6796" t="inlineStr">
        <is>
          <t>2024-10-10 02:00</t>
        </is>
      </c>
      <c r="B6796" t="n">
        <v>10</v>
      </c>
      <c r="C6796" t="n">
        <v>10</v>
      </c>
      <c r="D6796" t="n">
        <v>2</v>
      </c>
      <c r="E6796" s="10" t="n">
        <v>0.3476093154262357</v>
      </c>
      <c r="F6796">
        <f>E6796*Parametrar!$B$7</f>
        <v/>
      </c>
    </row>
    <row r="6797">
      <c r="A6797" t="inlineStr">
        <is>
          <t>2024-10-10 03:00</t>
        </is>
      </c>
      <c r="B6797" t="n">
        <v>10</v>
      </c>
      <c r="C6797" t="n">
        <v>10</v>
      </c>
      <c r="D6797" t="n">
        <v>3</v>
      </c>
      <c r="E6797" s="10" t="n">
        <v>0.3415220019652805</v>
      </c>
      <c r="F6797">
        <f>E6797*Parametrar!$B$7</f>
        <v/>
      </c>
    </row>
    <row r="6798">
      <c r="A6798" t="inlineStr">
        <is>
          <t>2024-10-10 04:00</t>
        </is>
      </c>
      <c r="B6798" t="n">
        <v>10</v>
      </c>
      <c r="C6798" t="n">
        <v>10</v>
      </c>
      <c r="D6798" t="n">
        <v>4</v>
      </c>
      <c r="E6798" s="10" t="n">
        <v>0.3351184644284314</v>
      </c>
      <c r="F6798">
        <f>E6798*Parametrar!$B$7</f>
        <v/>
      </c>
    </row>
    <row r="6799">
      <c r="A6799" t="inlineStr">
        <is>
          <t>2024-10-10 05:00</t>
        </is>
      </c>
      <c r="B6799" t="n">
        <v>10</v>
      </c>
      <c r="C6799" t="n">
        <v>10</v>
      </c>
      <c r="D6799" t="n">
        <v>5</v>
      </c>
      <c r="E6799" s="10" t="n">
        <v>0.331376479530355</v>
      </c>
      <c r="F6799">
        <f>E6799*Parametrar!$B$7</f>
        <v/>
      </c>
    </row>
    <row r="6800">
      <c r="A6800" t="inlineStr">
        <is>
          <t>2024-10-10 06:00</t>
        </is>
      </c>
      <c r="B6800" t="n">
        <v>10</v>
      </c>
      <c r="C6800" t="n">
        <v>10</v>
      </c>
      <c r="D6800" t="n">
        <v>6</v>
      </c>
      <c r="E6800" s="10" t="n">
        <v>0.3237607497025799</v>
      </c>
      <c r="F6800">
        <f>E6800*Parametrar!$B$7</f>
        <v/>
      </c>
    </row>
    <row r="6801">
      <c r="A6801" t="inlineStr">
        <is>
          <t>2024-10-10 07:00</t>
        </is>
      </c>
      <c r="B6801" t="n">
        <v>10</v>
      </c>
      <c r="C6801" t="n">
        <v>10</v>
      </c>
      <c r="D6801" t="n">
        <v>7</v>
      </c>
      <c r="E6801" s="10" t="n">
        <v>0.3126665550399732</v>
      </c>
      <c r="F6801">
        <f>E6801*Parametrar!$B$7</f>
        <v/>
      </c>
    </row>
    <row r="6802">
      <c r="A6802" t="inlineStr">
        <is>
          <t>2024-10-10 08:00</t>
        </is>
      </c>
      <c r="B6802" t="n">
        <v>10</v>
      </c>
      <c r="C6802" t="n">
        <v>10</v>
      </c>
      <c r="D6802" t="n">
        <v>8</v>
      </c>
      <c r="E6802" s="10" t="n">
        <v>0.2981202475488594</v>
      </c>
      <c r="F6802">
        <f>E6802*Parametrar!$B$7</f>
        <v/>
      </c>
    </row>
    <row r="6803">
      <c r="A6803" t="inlineStr">
        <is>
          <t>2024-10-10 09:00</t>
        </is>
      </c>
      <c r="B6803" t="n">
        <v>10</v>
      </c>
      <c r="C6803" t="n">
        <v>10</v>
      </c>
      <c r="D6803" t="n">
        <v>9</v>
      </c>
      <c r="E6803" s="10" t="n">
        <v>0.2846807243233738</v>
      </c>
      <c r="F6803">
        <f>E6803*Parametrar!$B$7</f>
        <v/>
      </c>
    </row>
    <row r="6804">
      <c r="A6804" t="inlineStr">
        <is>
          <t>2024-10-10 10:00</t>
        </is>
      </c>
      <c r="B6804" t="n">
        <v>10</v>
      </c>
      <c r="C6804" t="n">
        <v>10</v>
      </c>
      <c r="D6804" t="n">
        <v>10</v>
      </c>
      <c r="E6804" s="10" t="n">
        <v>0.278672466881392</v>
      </c>
      <c r="F6804">
        <f>E6804*Parametrar!$B$7</f>
        <v/>
      </c>
    </row>
    <row r="6805">
      <c r="A6805" t="inlineStr">
        <is>
          <t>2024-10-10 11:00</t>
        </is>
      </c>
      <c r="B6805" t="n">
        <v>10</v>
      </c>
      <c r="C6805" t="n">
        <v>10</v>
      </c>
      <c r="D6805" t="n">
        <v>11</v>
      </c>
      <c r="E6805" s="10" t="n">
        <v>0.2822563397415215</v>
      </c>
      <c r="F6805">
        <f>E6805*Parametrar!$B$7</f>
        <v/>
      </c>
    </row>
    <row r="6806">
      <c r="A6806" t="inlineStr">
        <is>
          <t>2024-10-10 12:00</t>
        </is>
      </c>
      <c r="B6806" t="n">
        <v>10</v>
      </c>
      <c r="C6806" t="n">
        <v>10</v>
      </c>
      <c r="D6806" t="n">
        <v>12</v>
      </c>
      <c r="E6806" s="10" t="n">
        <v>0.2963019591124702</v>
      </c>
      <c r="F6806">
        <f>E6806*Parametrar!$B$7</f>
        <v/>
      </c>
    </row>
    <row r="6807">
      <c r="A6807" t="inlineStr">
        <is>
          <t>2024-10-10 13:00</t>
        </is>
      </c>
      <c r="B6807" t="n">
        <v>10</v>
      </c>
      <c r="C6807" t="n">
        <v>10</v>
      </c>
      <c r="D6807" t="n">
        <v>13</v>
      </c>
      <c r="E6807" s="10" t="n">
        <v>0.3120077548818612</v>
      </c>
      <c r="F6807">
        <f>E6807*Parametrar!$B$7</f>
        <v/>
      </c>
    </row>
    <row r="6808">
      <c r="A6808" t="inlineStr">
        <is>
          <t>2024-10-10 14:00</t>
        </is>
      </c>
      <c r="B6808" t="n">
        <v>10</v>
      </c>
      <c r="C6808" t="n">
        <v>10</v>
      </c>
      <c r="D6808" t="n">
        <v>14</v>
      </c>
      <c r="E6808" s="10" t="n">
        <v>0.3243931978543675</v>
      </c>
      <c r="F6808">
        <f>E6808*Parametrar!$B$7</f>
        <v/>
      </c>
    </row>
    <row r="6809">
      <c r="A6809" t="inlineStr">
        <is>
          <t>2024-10-10 15:00</t>
        </is>
      </c>
      <c r="B6809" t="n">
        <v>10</v>
      </c>
      <c r="C6809" t="n">
        <v>10</v>
      </c>
      <c r="D6809" t="n">
        <v>15</v>
      </c>
      <c r="E6809" s="10" t="n">
        <v>0.3365151207636289</v>
      </c>
      <c r="F6809">
        <f>E6809*Parametrar!$B$7</f>
        <v/>
      </c>
    </row>
    <row r="6810">
      <c r="A6810" t="inlineStr">
        <is>
          <t>2024-10-10 16:00</t>
        </is>
      </c>
      <c r="B6810" t="n">
        <v>10</v>
      </c>
      <c r="C6810" t="n">
        <v>10</v>
      </c>
      <c r="D6810" t="n">
        <v>16</v>
      </c>
      <c r="E6810" s="10" t="n">
        <v>0.3548297651591436</v>
      </c>
      <c r="F6810">
        <f>E6810*Parametrar!$B$7</f>
        <v/>
      </c>
    </row>
    <row r="6811">
      <c r="A6811" t="inlineStr">
        <is>
          <t>2024-10-10 17:00</t>
        </is>
      </c>
      <c r="B6811" t="n">
        <v>10</v>
      </c>
      <c r="C6811" t="n">
        <v>10</v>
      </c>
      <c r="D6811" t="n">
        <v>17</v>
      </c>
      <c r="E6811" s="10" t="n">
        <v>0.3838433241223978</v>
      </c>
      <c r="F6811">
        <f>E6811*Parametrar!$B$7</f>
        <v/>
      </c>
    </row>
    <row r="6812">
      <c r="A6812" t="inlineStr">
        <is>
          <t>2024-10-10 18:00</t>
        </is>
      </c>
      <c r="B6812" t="n">
        <v>10</v>
      </c>
      <c r="C6812" t="n">
        <v>10</v>
      </c>
      <c r="D6812" t="n">
        <v>18</v>
      </c>
      <c r="E6812" s="10" t="n">
        <v>0.4088250261180063</v>
      </c>
      <c r="F6812">
        <f>E6812*Parametrar!$B$7</f>
        <v/>
      </c>
    </row>
    <row r="6813">
      <c r="A6813" t="inlineStr">
        <is>
          <t>2024-10-10 19:00</t>
        </is>
      </c>
      <c r="B6813" t="n">
        <v>10</v>
      </c>
      <c r="C6813" t="n">
        <v>10</v>
      </c>
      <c r="D6813" t="n">
        <v>19</v>
      </c>
      <c r="E6813" s="10" t="n">
        <v>0.4281410467538512</v>
      </c>
      <c r="F6813">
        <f>E6813*Parametrar!$B$7</f>
        <v/>
      </c>
    </row>
    <row r="6814">
      <c r="A6814" t="inlineStr">
        <is>
          <t>2024-10-10 20:00</t>
        </is>
      </c>
      <c r="B6814" t="n">
        <v>10</v>
      </c>
      <c r="C6814" t="n">
        <v>10</v>
      </c>
      <c r="D6814" t="n">
        <v>20</v>
      </c>
      <c r="E6814" s="10" t="n">
        <v>0.474810449954508</v>
      </c>
      <c r="F6814">
        <f>E6814*Parametrar!$B$7</f>
        <v/>
      </c>
    </row>
    <row r="6815">
      <c r="A6815" t="inlineStr">
        <is>
          <t>2024-10-10 21:00</t>
        </is>
      </c>
      <c r="B6815" t="n">
        <v>10</v>
      </c>
      <c r="C6815" t="n">
        <v>10</v>
      </c>
      <c r="D6815" t="n">
        <v>21</v>
      </c>
      <c r="E6815" s="10" t="n">
        <v>0.4384973852393725</v>
      </c>
      <c r="F6815">
        <f>E6815*Parametrar!$B$7</f>
        <v/>
      </c>
    </row>
    <row r="6816">
      <c r="A6816" t="inlineStr">
        <is>
          <t>2024-10-10 22:00</t>
        </is>
      </c>
      <c r="B6816" t="n">
        <v>10</v>
      </c>
      <c r="C6816" t="n">
        <v>10</v>
      </c>
      <c r="D6816" t="n">
        <v>22</v>
      </c>
      <c r="E6816" s="10" t="n">
        <v>0.4346236403096737</v>
      </c>
      <c r="F6816">
        <f>E6816*Parametrar!$B$7</f>
        <v/>
      </c>
    </row>
    <row r="6817">
      <c r="A6817" t="inlineStr">
        <is>
          <t>2024-10-10 23:00</t>
        </is>
      </c>
      <c r="B6817" t="n">
        <v>10</v>
      </c>
      <c r="C6817" t="n">
        <v>10</v>
      </c>
      <c r="D6817" t="n">
        <v>23</v>
      </c>
      <c r="E6817" s="10" t="n">
        <v>0.429063366975208</v>
      </c>
      <c r="F6817">
        <f>E6817*Parametrar!$B$7</f>
        <v/>
      </c>
    </row>
    <row r="6818">
      <c r="A6818" t="inlineStr">
        <is>
          <t>2024-10-11 00:00</t>
        </is>
      </c>
      <c r="B6818" t="n">
        <v>10</v>
      </c>
      <c r="C6818" t="n">
        <v>11</v>
      </c>
      <c r="D6818" t="n">
        <v>0</v>
      </c>
      <c r="E6818" s="10" t="n">
        <v>0.4087723221053573</v>
      </c>
      <c r="F6818">
        <f>E6818*Parametrar!$B$7</f>
        <v/>
      </c>
    </row>
    <row r="6819">
      <c r="A6819" t="inlineStr">
        <is>
          <t>2024-10-11 01:00</t>
        </is>
      </c>
      <c r="B6819" t="n">
        <v>10</v>
      </c>
      <c r="C6819" t="n">
        <v>11</v>
      </c>
      <c r="D6819" t="n">
        <v>1</v>
      </c>
      <c r="E6819" s="10" t="n">
        <v>0.4155974917433981</v>
      </c>
      <c r="F6819">
        <f>E6819*Parametrar!$B$7</f>
        <v/>
      </c>
    </row>
    <row r="6820">
      <c r="A6820" t="inlineStr">
        <is>
          <t>2024-10-11 02:00</t>
        </is>
      </c>
      <c r="B6820" t="n">
        <v>10</v>
      </c>
      <c r="C6820" t="n">
        <v>11</v>
      </c>
      <c r="D6820" t="n">
        <v>2</v>
      </c>
      <c r="E6820" s="10" t="n">
        <v>0.4124616029907847</v>
      </c>
      <c r="F6820">
        <f>E6820*Parametrar!$B$7</f>
        <v/>
      </c>
    </row>
    <row r="6821">
      <c r="A6821" t="inlineStr">
        <is>
          <t>2024-10-11 03:00</t>
        </is>
      </c>
      <c r="B6821" t="n">
        <v>10</v>
      </c>
      <c r="C6821" t="n">
        <v>11</v>
      </c>
      <c r="D6821" t="n">
        <v>3</v>
      </c>
      <c r="E6821" s="10" t="n">
        <v>0.4065060495614519</v>
      </c>
      <c r="F6821">
        <f>E6821*Parametrar!$B$7</f>
        <v/>
      </c>
    </row>
    <row r="6822">
      <c r="A6822" t="inlineStr">
        <is>
          <t>2024-10-11 04:00</t>
        </is>
      </c>
      <c r="B6822" t="n">
        <v>10</v>
      </c>
      <c r="C6822" t="n">
        <v>11</v>
      </c>
      <c r="D6822" t="n">
        <v>4</v>
      </c>
      <c r="E6822" s="10" t="n">
        <v>0.4021052645052635</v>
      </c>
      <c r="F6822">
        <f>E6822*Parametrar!$B$7</f>
        <v/>
      </c>
    </row>
    <row r="6823">
      <c r="A6823" t="inlineStr">
        <is>
          <t>2024-10-11 05:00</t>
        </is>
      </c>
      <c r="B6823" t="n">
        <v>10</v>
      </c>
      <c r="C6823" t="n">
        <v>11</v>
      </c>
      <c r="D6823" t="n">
        <v>5</v>
      </c>
      <c r="E6823" s="10" t="n">
        <v>0.3950165748039779</v>
      </c>
      <c r="F6823">
        <f>E6823*Parametrar!$B$7</f>
        <v/>
      </c>
    </row>
    <row r="6824">
      <c r="A6824" t="inlineStr">
        <is>
          <t>2024-10-11 06:00</t>
        </is>
      </c>
      <c r="B6824" t="n">
        <v>10</v>
      </c>
      <c r="C6824" t="n">
        <v>11</v>
      </c>
      <c r="D6824" t="n">
        <v>6</v>
      </c>
      <c r="E6824" s="10" t="n">
        <v>0.3909320138236833</v>
      </c>
      <c r="F6824">
        <f>E6824*Parametrar!$B$7</f>
        <v/>
      </c>
    </row>
    <row r="6825">
      <c r="A6825" t="inlineStr">
        <is>
          <t>2024-10-11 07:00</t>
        </is>
      </c>
      <c r="B6825" t="n">
        <v>10</v>
      </c>
      <c r="C6825" t="n">
        <v>11</v>
      </c>
      <c r="D6825" t="n">
        <v>7</v>
      </c>
      <c r="E6825" s="10" t="n">
        <v>0.3721166813080035</v>
      </c>
      <c r="F6825">
        <f>E6825*Parametrar!$B$7</f>
        <v/>
      </c>
    </row>
    <row r="6826">
      <c r="A6826" t="inlineStr">
        <is>
          <t>2024-10-11 08:00</t>
        </is>
      </c>
      <c r="B6826" t="n">
        <v>10</v>
      </c>
      <c r="C6826" t="n">
        <v>11</v>
      </c>
      <c r="D6826" t="n">
        <v>8</v>
      </c>
      <c r="E6826" s="10" t="n">
        <v>0.3502445160586838</v>
      </c>
      <c r="F6826">
        <f>E6826*Parametrar!$B$7</f>
        <v/>
      </c>
    </row>
    <row r="6827">
      <c r="A6827" t="inlineStr">
        <is>
          <t>2024-10-11 09:00</t>
        </is>
      </c>
      <c r="B6827" t="n">
        <v>10</v>
      </c>
      <c r="C6827" t="n">
        <v>11</v>
      </c>
      <c r="D6827" t="n">
        <v>9</v>
      </c>
      <c r="E6827" s="10" t="n">
        <v>0.3301642872394289</v>
      </c>
      <c r="F6827">
        <f>E6827*Parametrar!$B$7</f>
        <v/>
      </c>
    </row>
    <row r="6828">
      <c r="A6828" t="inlineStr">
        <is>
          <t>2024-10-11 10:00</t>
        </is>
      </c>
      <c r="B6828" t="n">
        <v>10</v>
      </c>
      <c r="C6828" t="n">
        <v>11</v>
      </c>
      <c r="D6828" t="n">
        <v>10</v>
      </c>
      <c r="E6828" s="10" t="n">
        <v>0.3182004763681143</v>
      </c>
      <c r="F6828">
        <f>E6828*Parametrar!$B$7</f>
        <v/>
      </c>
    </row>
    <row r="6829">
      <c r="A6829" t="inlineStr">
        <is>
          <t>2024-10-11 11:00</t>
        </is>
      </c>
      <c r="B6829" t="n">
        <v>10</v>
      </c>
      <c r="C6829" t="n">
        <v>11</v>
      </c>
      <c r="D6829" t="n">
        <v>11</v>
      </c>
      <c r="E6829" s="10" t="n">
        <v>0.315828795798911</v>
      </c>
      <c r="F6829">
        <f>E6829*Parametrar!$B$7</f>
        <v/>
      </c>
    </row>
    <row r="6830">
      <c r="A6830" t="inlineStr">
        <is>
          <t>2024-10-11 12:00</t>
        </is>
      </c>
      <c r="B6830" t="n">
        <v>10</v>
      </c>
      <c r="C6830" t="n">
        <v>11</v>
      </c>
      <c r="D6830" t="n">
        <v>12</v>
      </c>
      <c r="E6830" s="10" t="n">
        <v>0.3209410850258604</v>
      </c>
      <c r="F6830">
        <f>E6830*Parametrar!$B$7</f>
        <v/>
      </c>
    </row>
    <row r="6831">
      <c r="A6831" t="inlineStr">
        <is>
          <t>2024-10-11 13:00</t>
        </is>
      </c>
      <c r="B6831" t="n">
        <v>10</v>
      </c>
      <c r="C6831" t="n">
        <v>11</v>
      </c>
      <c r="D6831" t="n">
        <v>13</v>
      </c>
      <c r="E6831" s="10" t="n">
        <v>0.3242350858164206</v>
      </c>
      <c r="F6831">
        <f>E6831*Parametrar!$B$7</f>
        <v/>
      </c>
    </row>
    <row r="6832">
      <c r="A6832" t="inlineStr">
        <is>
          <t>2024-10-11 14:00</t>
        </is>
      </c>
      <c r="B6832" t="n">
        <v>10</v>
      </c>
      <c r="C6832" t="n">
        <v>11</v>
      </c>
      <c r="D6832" t="n">
        <v>14</v>
      </c>
      <c r="E6832" s="10" t="n">
        <v>0.3617603428224823</v>
      </c>
      <c r="F6832">
        <f>E6832*Parametrar!$B$7</f>
        <v/>
      </c>
    </row>
    <row r="6833">
      <c r="A6833" t="inlineStr">
        <is>
          <t>2024-10-11 15:00</t>
        </is>
      </c>
      <c r="B6833" t="n">
        <v>10</v>
      </c>
      <c r="C6833" t="n">
        <v>11</v>
      </c>
      <c r="D6833" t="n">
        <v>15</v>
      </c>
      <c r="E6833" s="10" t="n">
        <v>0.3670043920810541</v>
      </c>
      <c r="F6833">
        <f>E6833*Parametrar!$B$7</f>
        <v/>
      </c>
    </row>
    <row r="6834">
      <c r="A6834" t="inlineStr">
        <is>
          <t>2024-10-11 16:00</t>
        </is>
      </c>
      <c r="B6834" t="n">
        <v>10</v>
      </c>
      <c r="C6834" t="n">
        <v>11</v>
      </c>
      <c r="D6834" t="n">
        <v>16</v>
      </c>
      <c r="E6834" s="10" t="n">
        <v>0.3419963380791211</v>
      </c>
      <c r="F6834">
        <f>E6834*Parametrar!$B$7</f>
        <v/>
      </c>
    </row>
    <row r="6835">
      <c r="A6835" t="inlineStr">
        <is>
          <t>2024-10-11 17:00</t>
        </is>
      </c>
      <c r="B6835" t="n">
        <v>10</v>
      </c>
      <c r="C6835" t="n">
        <v>11</v>
      </c>
      <c r="D6835" t="n">
        <v>17</v>
      </c>
      <c r="E6835" s="10" t="n">
        <v>0.357096037703049</v>
      </c>
      <c r="F6835">
        <f>E6835*Parametrar!$B$7</f>
        <v/>
      </c>
    </row>
    <row r="6836">
      <c r="A6836" t="inlineStr">
        <is>
          <t>2024-10-11 18:00</t>
        </is>
      </c>
      <c r="B6836" t="n">
        <v>10</v>
      </c>
      <c r="C6836" t="n">
        <v>11</v>
      </c>
      <c r="D6836" t="n">
        <v>18</v>
      </c>
      <c r="E6836" s="10" t="n">
        <v>0.3764384103452185</v>
      </c>
      <c r="F6836">
        <f>E6836*Parametrar!$B$7</f>
        <v/>
      </c>
    </row>
    <row r="6837">
      <c r="A6837" t="inlineStr">
        <is>
          <t>2024-10-11 19:00</t>
        </is>
      </c>
      <c r="B6837" t="n">
        <v>10</v>
      </c>
      <c r="C6837" t="n">
        <v>11</v>
      </c>
      <c r="D6837" t="n">
        <v>19</v>
      </c>
      <c r="E6837" s="10" t="n">
        <v>0.3926712462410991</v>
      </c>
      <c r="F6837">
        <f>E6837*Parametrar!$B$7</f>
        <v/>
      </c>
    </row>
    <row r="6838">
      <c r="A6838" t="inlineStr">
        <is>
          <t>2024-10-11 20:00</t>
        </is>
      </c>
      <c r="B6838" t="n">
        <v>10</v>
      </c>
      <c r="C6838" t="n">
        <v>11</v>
      </c>
      <c r="D6838" t="n">
        <v>20</v>
      </c>
      <c r="E6838" s="10" t="n">
        <v>0.4004187361004967</v>
      </c>
      <c r="F6838">
        <f>E6838*Parametrar!$B$7</f>
        <v/>
      </c>
    </row>
    <row r="6839">
      <c r="A6839" t="inlineStr">
        <is>
          <t>2024-10-11 21:00</t>
        </is>
      </c>
      <c r="B6839" t="n">
        <v>10</v>
      </c>
      <c r="C6839" t="n">
        <v>11</v>
      </c>
      <c r="D6839" t="n">
        <v>21</v>
      </c>
      <c r="E6839" s="10" t="n">
        <v>0.4027377126570511</v>
      </c>
      <c r="F6839">
        <f>E6839*Parametrar!$B$7</f>
        <v/>
      </c>
    </row>
    <row r="6840">
      <c r="A6840" t="inlineStr">
        <is>
          <t>2024-10-11 22:00</t>
        </is>
      </c>
      <c r="B6840" t="n">
        <v>10</v>
      </c>
      <c r="C6840" t="n">
        <v>11</v>
      </c>
      <c r="D6840" t="n">
        <v>22</v>
      </c>
      <c r="E6840" s="10" t="n">
        <v>0.4054519693084726</v>
      </c>
      <c r="F6840">
        <f>E6840*Parametrar!$B$7</f>
        <v/>
      </c>
    </row>
    <row r="6841">
      <c r="A6841" t="inlineStr">
        <is>
          <t>2024-10-11 23:00</t>
        </is>
      </c>
      <c r="B6841" t="n">
        <v>10</v>
      </c>
      <c r="C6841" t="n">
        <v>11</v>
      </c>
      <c r="D6841" t="n">
        <v>23</v>
      </c>
      <c r="E6841" s="10" t="n">
        <v>0.4082979859915166</v>
      </c>
      <c r="F6841">
        <f>E6841*Parametrar!$B$7</f>
        <v/>
      </c>
    </row>
    <row r="6842">
      <c r="A6842" t="inlineStr">
        <is>
          <t>2024-10-12 00:00</t>
        </is>
      </c>
      <c r="B6842" t="n">
        <v>10</v>
      </c>
      <c r="C6842" t="n">
        <v>12</v>
      </c>
      <c r="D6842" t="n">
        <v>0</v>
      </c>
      <c r="E6842" s="10" t="n">
        <v>0.3786783308827994</v>
      </c>
      <c r="F6842">
        <f>E6842*Parametrar!$B$7</f>
        <v/>
      </c>
    </row>
    <row r="6843">
      <c r="A6843" t="inlineStr">
        <is>
          <t>2024-10-12 01:00</t>
        </is>
      </c>
      <c r="B6843" t="n">
        <v>10</v>
      </c>
      <c r="C6843" t="n">
        <v>12</v>
      </c>
      <c r="D6843" t="n">
        <v>1</v>
      </c>
      <c r="E6843" s="10" t="n">
        <v>0.3988903197336768</v>
      </c>
      <c r="F6843">
        <f>E6843*Parametrar!$B$7</f>
        <v/>
      </c>
    </row>
    <row r="6844">
      <c r="A6844" t="inlineStr">
        <is>
          <t>2024-10-12 02:00</t>
        </is>
      </c>
      <c r="B6844" t="n">
        <v>10</v>
      </c>
      <c r="C6844" t="n">
        <v>12</v>
      </c>
      <c r="D6844" t="n">
        <v>2</v>
      </c>
      <c r="E6844" s="10" t="n">
        <v>0.3952800948672227</v>
      </c>
      <c r="F6844">
        <f>E6844*Parametrar!$B$7</f>
        <v/>
      </c>
    </row>
    <row r="6845">
      <c r="A6845" t="inlineStr">
        <is>
          <t>2024-10-12 03:00</t>
        </is>
      </c>
      <c r="B6845" t="n">
        <v>10</v>
      </c>
      <c r="C6845" t="n">
        <v>12</v>
      </c>
      <c r="D6845" t="n">
        <v>3</v>
      </c>
      <c r="E6845" s="10" t="n">
        <v>0.3896671175201082</v>
      </c>
      <c r="F6845">
        <f>E6845*Parametrar!$B$7</f>
        <v/>
      </c>
    </row>
    <row r="6846">
      <c r="A6846" t="inlineStr">
        <is>
          <t>2024-10-12 04:00</t>
        </is>
      </c>
      <c r="B6846" t="n">
        <v>10</v>
      </c>
      <c r="C6846" t="n">
        <v>12</v>
      </c>
      <c r="D6846" t="n">
        <v>4</v>
      </c>
      <c r="E6846" s="10" t="n">
        <v>0.3817088116101148</v>
      </c>
      <c r="F6846">
        <f>E6846*Parametrar!$B$7</f>
        <v/>
      </c>
    </row>
    <row r="6847">
      <c r="A6847" t="inlineStr">
        <is>
          <t>2024-10-12 05:00</t>
        </is>
      </c>
      <c r="B6847" t="n">
        <v>10</v>
      </c>
      <c r="C6847" t="n">
        <v>12</v>
      </c>
      <c r="D6847" t="n">
        <v>5</v>
      </c>
      <c r="E6847" s="10" t="n">
        <v>0.3728808894914135</v>
      </c>
      <c r="F6847">
        <f>E6847*Parametrar!$B$7</f>
        <v/>
      </c>
    </row>
    <row r="6848">
      <c r="A6848" t="inlineStr">
        <is>
          <t>2024-10-12 06:00</t>
        </is>
      </c>
      <c r="B6848" t="n">
        <v>10</v>
      </c>
      <c r="C6848" t="n">
        <v>12</v>
      </c>
      <c r="D6848" t="n">
        <v>6</v>
      </c>
      <c r="E6848" s="10" t="n">
        <v>0.3647908235497976</v>
      </c>
      <c r="F6848">
        <f>E6848*Parametrar!$B$7</f>
        <v/>
      </c>
    </row>
    <row r="6849">
      <c r="A6849" t="inlineStr">
        <is>
          <t>2024-10-12 07:00</t>
        </is>
      </c>
      <c r="B6849" t="n">
        <v>10</v>
      </c>
      <c r="C6849" t="n">
        <v>12</v>
      </c>
      <c r="D6849" t="n">
        <v>7</v>
      </c>
      <c r="E6849" s="10" t="n">
        <v>0.3517465804191793</v>
      </c>
      <c r="F6849">
        <f>E6849*Parametrar!$B$7</f>
        <v/>
      </c>
    </row>
    <row r="6850">
      <c r="A6850" t="inlineStr">
        <is>
          <t>2024-10-12 08:00</t>
        </is>
      </c>
      <c r="B6850" t="n">
        <v>10</v>
      </c>
      <c r="C6850" t="n">
        <v>12</v>
      </c>
      <c r="D6850" t="n">
        <v>8</v>
      </c>
      <c r="E6850" s="10" t="n">
        <v>0.3338272161185319</v>
      </c>
      <c r="F6850">
        <f>E6850*Parametrar!$B$7</f>
        <v/>
      </c>
    </row>
    <row r="6851">
      <c r="A6851" t="inlineStr">
        <is>
          <t>2024-10-12 09:00</t>
        </is>
      </c>
      <c r="B6851" t="n">
        <v>10</v>
      </c>
      <c r="C6851" t="n">
        <v>12</v>
      </c>
      <c r="D6851" t="n">
        <v>9</v>
      </c>
      <c r="E6851" s="10" t="n">
        <v>0.318016012323843</v>
      </c>
      <c r="F6851">
        <f>E6851*Parametrar!$B$7</f>
        <v/>
      </c>
    </row>
    <row r="6852">
      <c r="A6852" t="inlineStr">
        <is>
          <t>2024-10-12 10:00</t>
        </is>
      </c>
      <c r="B6852" t="n">
        <v>10</v>
      </c>
      <c r="C6852" t="n">
        <v>12</v>
      </c>
      <c r="D6852" t="n">
        <v>10</v>
      </c>
      <c r="E6852" s="10" t="n">
        <v>0.3162240758937782</v>
      </c>
      <c r="F6852">
        <f>E6852*Parametrar!$B$7</f>
        <v/>
      </c>
    </row>
    <row r="6853">
      <c r="A6853" t="inlineStr">
        <is>
          <t>2024-10-12 11:00</t>
        </is>
      </c>
      <c r="B6853" t="n">
        <v>10</v>
      </c>
      <c r="C6853" t="n">
        <v>12</v>
      </c>
      <c r="D6853" t="n">
        <v>11</v>
      </c>
      <c r="E6853" s="10" t="n">
        <v>0.3192018526084446</v>
      </c>
      <c r="F6853">
        <f>E6853*Parametrar!$B$7</f>
        <v/>
      </c>
    </row>
    <row r="6854">
      <c r="A6854" t="inlineStr">
        <is>
          <t>2024-10-12 12:00</t>
        </is>
      </c>
      <c r="B6854" t="n">
        <v>10</v>
      </c>
      <c r="C6854" t="n">
        <v>12</v>
      </c>
      <c r="D6854" t="n">
        <v>12</v>
      </c>
      <c r="E6854" s="10" t="n">
        <v>0.3313501275240306</v>
      </c>
      <c r="F6854">
        <f>E6854*Parametrar!$B$7</f>
        <v/>
      </c>
    </row>
    <row r="6855">
      <c r="A6855" t="inlineStr">
        <is>
          <t>2024-10-12 13:00</t>
        </is>
      </c>
      <c r="B6855" t="n">
        <v>10</v>
      </c>
      <c r="C6855" t="n">
        <v>12</v>
      </c>
      <c r="D6855" t="n">
        <v>13</v>
      </c>
      <c r="E6855" s="10" t="n">
        <v>0.3684537524289005</v>
      </c>
      <c r="F6855">
        <f>E6855*Parametrar!$B$7</f>
        <v/>
      </c>
    </row>
    <row r="6856">
      <c r="A6856" t="inlineStr">
        <is>
          <t>2024-10-12 14:00</t>
        </is>
      </c>
      <c r="B6856" t="n">
        <v>10</v>
      </c>
      <c r="C6856" t="n">
        <v>12</v>
      </c>
      <c r="D6856" t="n">
        <v>14</v>
      </c>
      <c r="E6856" s="10" t="n">
        <v>0.345764674983522</v>
      </c>
      <c r="F6856">
        <f>E6856*Parametrar!$B$7</f>
        <v/>
      </c>
    </row>
    <row r="6857">
      <c r="A6857" t="inlineStr">
        <is>
          <t>2024-10-12 15:00</t>
        </is>
      </c>
      <c r="B6857" t="n">
        <v>10</v>
      </c>
      <c r="C6857" t="n">
        <v>12</v>
      </c>
      <c r="D6857" t="n">
        <v>15</v>
      </c>
      <c r="E6857" s="10" t="n">
        <v>0.3509823722357693</v>
      </c>
      <c r="F6857">
        <f>E6857*Parametrar!$B$7</f>
        <v/>
      </c>
    </row>
    <row r="6858">
      <c r="A6858" t="inlineStr">
        <is>
          <t>2024-10-12 16:00</t>
        </is>
      </c>
      <c r="B6858" t="n">
        <v>10</v>
      </c>
      <c r="C6858" t="n">
        <v>12</v>
      </c>
      <c r="D6858" t="n">
        <v>16</v>
      </c>
      <c r="E6858" s="10" t="n">
        <v>0.3609961346390723</v>
      </c>
      <c r="F6858">
        <f>E6858*Parametrar!$B$7</f>
        <v/>
      </c>
    </row>
    <row r="6859">
      <c r="A6859" t="inlineStr">
        <is>
          <t>2024-10-12 17:00</t>
        </is>
      </c>
      <c r="B6859" t="n">
        <v>10</v>
      </c>
      <c r="C6859" t="n">
        <v>12</v>
      </c>
      <c r="D6859" t="n">
        <v>17</v>
      </c>
      <c r="E6859" s="10" t="n">
        <v>0.3790999629839911</v>
      </c>
      <c r="F6859">
        <f>E6859*Parametrar!$B$7</f>
        <v/>
      </c>
    </row>
    <row r="6860">
      <c r="A6860" t="inlineStr">
        <is>
          <t>2024-10-12 18:00</t>
        </is>
      </c>
      <c r="B6860" t="n">
        <v>10</v>
      </c>
      <c r="C6860" t="n">
        <v>12</v>
      </c>
      <c r="D6860" t="n">
        <v>18</v>
      </c>
      <c r="E6860" s="10" t="n">
        <v>0.3961760630822551</v>
      </c>
      <c r="F6860">
        <f>E6860*Parametrar!$B$7</f>
        <v/>
      </c>
    </row>
    <row r="6861">
      <c r="A6861" t="inlineStr">
        <is>
          <t>2024-10-12 19:00</t>
        </is>
      </c>
      <c r="B6861" t="n">
        <v>10</v>
      </c>
      <c r="C6861" t="n">
        <v>12</v>
      </c>
      <c r="D6861" t="n">
        <v>19</v>
      </c>
      <c r="E6861" s="10" t="n">
        <v>0.408535154048437</v>
      </c>
      <c r="F6861">
        <f>E6861*Parametrar!$B$7</f>
        <v/>
      </c>
    </row>
    <row r="6862">
      <c r="A6862" t="inlineStr">
        <is>
          <t>2024-10-12 20:00</t>
        </is>
      </c>
      <c r="B6862" t="n">
        <v>10</v>
      </c>
      <c r="C6862" t="n">
        <v>12</v>
      </c>
      <c r="D6862" t="n">
        <v>20</v>
      </c>
      <c r="E6862" s="10" t="n">
        <v>0.4088513781243308</v>
      </c>
      <c r="F6862">
        <f>E6862*Parametrar!$B$7</f>
        <v/>
      </c>
    </row>
    <row r="6863">
      <c r="A6863" t="inlineStr">
        <is>
          <t>2024-10-12 21:00</t>
        </is>
      </c>
      <c r="B6863" t="n">
        <v>10</v>
      </c>
      <c r="C6863" t="n">
        <v>12</v>
      </c>
      <c r="D6863" t="n">
        <v>21</v>
      </c>
      <c r="E6863" s="10" t="n">
        <v>0.3981788155629157</v>
      </c>
      <c r="F6863">
        <f>E6863*Parametrar!$B$7</f>
        <v/>
      </c>
    </row>
    <row r="6864">
      <c r="A6864" t="inlineStr">
        <is>
          <t>2024-10-12 22:00</t>
        </is>
      </c>
      <c r="B6864" t="n">
        <v>10</v>
      </c>
      <c r="C6864" t="n">
        <v>12</v>
      </c>
      <c r="D6864" t="n">
        <v>22</v>
      </c>
      <c r="E6864" s="10" t="n">
        <v>0.3883231651975597</v>
      </c>
      <c r="F6864">
        <f>E6864*Parametrar!$B$7</f>
        <v/>
      </c>
    </row>
    <row r="6865">
      <c r="A6865" t="inlineStr">
        <is>
          <t>2024-10-12 23:00</t>
        </is>
      </c>
      <c r="B6865" t="n">
        <v>10</v>
      </c>
      <c r="C6865" t="n">
        <v>12</v>
      </c>
      <c r="D6865" t="n">
        <v>23</v>
      </c>
      <c r="E6865" s="10" t="n">
        <v>0.4088250261180063</v>
      </c>
      <c r="F6865">
        <f>E6865*Parametrar!$B$7</f>
        <v/>
      </c>
    </row>
    <row r="6866">
      <c r="A6866" t="inlineStr">
        <is>
          <t>2024-10-13 00:00</t>
        </is>
      </c>
      <c r="B6866" t="n">
        <v>10</v>
      </c>
      <c r="C6866" t="n">
        <v>13</v>
      </c>
      <c r="D6866" t="n">
        <v>0</v>
      </c>
      <c r="E6866" s="10" t="n">
        <v>0.300834504200281</v>
      </c>
      <c r="F6866">
        <f>E6866*Parametrar!$B$7</f>
        <v/>
      </c>
    </row>
    <row r="6867">
      <c r="A6867" t="inlineStr">
        <is>
          <t>2024-10-13 01:00</t>
        </is>
      </c>
      <c r="B6867" t="n">
        <v>10</v>
      </c>
      <c r="C6867" t="n">
        <v>13</v>
      </c>
      <c r="D6867" t="n">
        <v>1</v>
      </c>
      <c r="E6867" s="10" t="n">
        <v>0.3688753845300923</v>
      </c>
      <c r="F6867">
        <f>E6867*Parametrar!$B$7</f>
        <v/>
      </c>
    </row>
    <row r="6868">
      <c r="A6868" t="inlineStr">
        <is>
          <t>2024-10-13 02:00</t>
        </is>
      </c>
      <c r="B6868" t="n">
        <v>10</v>
      </c>
      <c r="C6868" t="n">
        <v>13</v>
      </c>
      <c r="D6868" t="n">
        <v>2</v>
      </c>
      <c r="E6868" s="10" t="n">
        <v>0.3598366463607952</v>
      </c>
      <c r="F6868">
        <f>E6868*Parametrar!$B$7</f>
        <v/>
      </c>
    </row>
    <row r="6869">
      <c r="A6869" t="inlineStr">
        <is>
          <t>2024-10-13 03:00</t>
        </is>
      </c>
      <c r="B6869" t="n">
        <v>10</v>
      </c>
      <c r="C6869" t="n">
        <v>13</v>
      </c>
      <c r="D6869" t="n">
        <v>3</v>
      </c>
      <c r="E6869" s="10" t="n">
        <v>0.3478201314768315</v>
      </c>
      <c r="F6869">
        <f>E6869*Parametrar!$B$7</f>
        <v/>
      </c>
    </row>
    <row r="6870">
      <c r="A6870" t="inlineStr">
        <is>
          <t>2024-10-13 04:00</t>
        </is>
      </c>
      <c r="B6870" t="n">
        <v>10</v>
      </c>
      <c r="C6870" t="n">
        <v>13</v>
      </c>
      <c r="D6870" t="n">
        <v>4</v>
      </c>
      <c r="E6870" s="10" t="n">
        <v>0.3397827695478647</v>
      </c>
      <c r="F6870">
        <f>E6870*Parametrar!$B$7</f>
        <v/>
      </c>
    </row>
    <row r="6871">
      <c r="A6871" t="inlineStr">
        <is>
          <t>2024-10-13 05:00</t>
        </is>
      </c>
      <c r="B6871" t="n">
        <v>10</v>
      </c>
      <c r="C6871" t="n">
        <v>13</v>
      </c>
      <c r="D6871" t="n">
        <v>5</v>
      </c>
      <c r="E6871" s="10" t="n">
        <v>0.3341697922007501</v>
      </c>
      <c r="F6871">
        <f>E6871*Parametrar!$B$7</f>
        <v/>
      </c>
    </row>
    <row r="6872">
      <c r="A6872" t="inlineStr">
        <is>
          <t>2024-10-13 06:00</t>
        </is>
      </c>
      <c r="B6872" t="n">
        <v>10</v>
      </c>
      <c r="C6872" t="n">
        <v>13</v>
      </c>
      <c r="D6872" t="n">
        <v>6</v>
      </c>
      <c r="E6872" s="10" t="n">
        <v>0.3239188617405268</v>
      </c>
      <c r="F6872">
        <f>E6872*Parametrar!$B$7</f>
        <v/>
      </c>
    </row>
    <row r="6873">
      <c r="A6873" t="inlineStr">
        <is>
          <t>2024-10-13 07:00</t>
        </is>
      </c>
      <c r="B6873" t="n">
        <v>10</v>
      </c>
      <c r="C6873" t="n">
        <v>13</v>
      </c>
      <c r="D6873" t="n">
        <v>7</v>
      </c>
      <c r="E6873" s="10" t="n">
        <v>0.3006236881496852</v>
      </c>
      <c r="F6873">
        <f>E6873*Parametrar!$B$7</f>
        <v/>
      </c>
    </row>
    <row r="6874">
      <c r="A6874" t="inlineStr">
        <is>
          <t>2024-10-13 08:00</t>
        </is>
      </c>
      <c r="B6874" t="n">
        <v>10</v>
      </c>
      <c r="C6874" t="n">
        <v>13</v>
      </c>
      <c r="D6874" t="n">
        <v>8</v>
      </c>
      <c r="E6874" s="10" t="n">
        <v>0.2654964637191513</v>
      </c>
      <c r="F6874">
        <f>E6874*Parametrar!$B$7</f>
        <v/>
      </c>
    </row>
    <row r="6875">
      <c r="A6875" t="inlineStr">
        <is>
          <t>2024-10-13 09:00</t>
        </is>
      </c>
      <c r="B6875" t="n">
        <v>10</v>
      </c>
      <c r="C6875" t="n">
        <v>13</v>
      </c>
      <c r="D6875" t="n">
        <v>9</v>
      </c>
      <c r="E6875" s="10" t="n">
        <v>0.2375896890215254</v>
      </c>
      <c r="F6875">
        <f>E6875*Parametrar!$B$7</f>
        <v/>
      </c>
    </row>
    <row r="6876">
      <c r="A6876" t="inlineStr">
        <is>
          <t>2024-10-13 10:00</t>
        </is>
      </c>
      <c r="B6876" t="n">
        <v>10</v>
      </c>
      <c r="C6876" t="n">
        <v>13</v>
      </c>
      <c r="D6876" t="n">
        <v>10</v>
      </c>
      <c r="E6876" s="10" t="n">
        <v>0.2184844844362763</v>
      </c>
      <c r="F6876">
        <f>E6876*Parametrar!$B$7</f>
        <v/>
      </c>
    </row>
    <row r="6877">
      <c r="A6877" t="inlineStr">
        <is>
          <t>2024-10-13 11:00</t>
        </is>
      </c>
      <c r="B6877" t="n">
        <v>10</v>
      </c>
      <c r="C6877" t="n">
        <v>13</v>
      </c>
      <c r="D6877" t="n">
        <v>11</v>
      </c>
      <c r="E6877" s="10" t="n">
        <v>0.2156648197595568</v>
      </c>
      <c r="F6877">
        <f>E6877*Parametrar!$B$7</f>
        <v/>
      </c>
    </row>
    <row r="6878">
      <c r="A6878" t="inlineStr">
        <is>
          <t>2024-10-13 12:00</t>
        </is>
      </c>
      <c r="B6878" t="n">
        <v>10</v>
      </c>
      <c r="C6878" t="n">
        <v>13</v>
      </c>
      <c r="D6878" t="n">
        <v>12</v>
      </c>
      <c r="E6878" s="10" t="n">
        <v>0.2101045464250911</v>
      </c>
      <c r="F6878">
        <f>E6878*Parametrar!$B$7</f>
        <v/>
      </c>
    </row>
    <row r="6879">
      <c r="A6879" t="inlineStr">
        <is>
          <t>2024-10-13 13:00</t>
        </is>
      </c>
      <c r="B6879" t="n">
        <v>10</v>
      </c>
      <c r="C6879" t="n">
        <v>13</v>
      </c>
      <c r="D6879" t="n">
        <v>13</v>
      </c>
      <c r="E6879" s="10" t="n">
        <v>0.2066260815902596</v>
      </c>
      <c r="F6879">
        <f>E6879*Parametrar!$B$7</f>
        <v/>
      </c>
    </row>
    <row r="6880">
      <c r="A6880" t="inlineStr">
        <is>
          <t>2024-10-13 14:00</t>
        </is>
      </c>
      <c r="B6880" t="n">
        <v>10</v>
      </c>
      <c r="C6880" t="n">
        <v>13</v>
      </c>
      <c r="D6880" t="n">
        <v>14</v>
      </c>
      <c r="E6880" s="10" t="n">
        <v>0.2079173299001592</v>
      </c>
      <c r="F6880">
        <f>E6880*Parametrar!$B$7</f>
        <v/>
      </c>
    </row>
    <row r="6881">
      <c r="A6881" t="inlineStr">
        <is>
          <t>2024-10-13 15:00</t>
        </is>
      </c>
      <c r="B6881" t="n">
        <v>10</v>
      </c>
      <c r="C6881" t="n">
        <v>13</v>
      </c>
      <c r="D6881" t="n">
        <v>15</v>
      </c>
      <c r="E6881" s="10" t="n">
        <v>0.2119755388741293</v>
      </c>
      <c r="F6881">
        <f>E6881*Parametrar!$B$7</f>
        <v/>
      </c>
    </row>
    <row r="6882">
      <c r="A6882" t="inlineStr">
        <is>
          <t>2024-10-13 16:00</t>
        </is>
      </c>
      <c r="B6882" t="n">
        <v>10</v>
      </c>
      <c r="C6882" t="n">
        <v>13</v>
      </c>
      <c r="D6882" t="n">
        <v>16</v>
      </c>
      <c r="E6882" s="10" t="n">
        <v>0.2185371884489252</v>
      </c>
      <c r="F6882">
        <f>E6882*Parametrar!$B$7</f>
        <v/>
      </c>
    </row>
    <row r="6883">
      <c r="A6883" t="inlineStr">
        <is>
          <t>2024-10-13 17:00</t>
        </is>
      </c>
      <c r="B6883" t="n">
        <v>10</v>
      </c>
      <c r="C6883" t="n">
        <v>13</v>
      </c>
      <c r="D6883" t="n">
        <v>17</v>
      </c>
      <c r="E6883" s="10" t="n">
        <v>0.2284455428269303</v>
      </c>
      <c r="F6883">
        <f>E6883*Parametrar!$B$7</f>
        <v/>
      </c>
    </row>
    <row r="6884">
      <c r="A6884" t="inlineStr">
        <is>
          <t>2024-10-13 18:00</t>
        </is>
      </c>
      <c r="B6884" t="n">
        <v>10</v>
      </c>
      <c r="C6884" t="n">
        <v>13</v>
      </c>
      <c r="D6884" t="n">
        <v>18</v>
      </c>
      <c r="E6884" s="10" t="n">
        <v>0.2384593052302332</v>
      </c>
      <c r="F6884">
        <f>E6884*Parametrar!$B$7</f>
        <v/>
      </c>
    </row>
    <row r="6885">
      <c r="A6885" t="inlineStr">
        <is>
          <t>2024-10-13 19:00</t>
        </is>
      </c>
      <c r="B6885" t="n">
        <v>10</v>
      </c>
      <c r="C6885" t="n">
        <v>13</v>
      </c>
      <c r="D6885" t="n">
        <v>19</v>
      </c>
      <c r="E6885" s="10" t="n">
        <v>0.2473399313615835</v>
      </c>
      <c r="F6885">
        <f>E6885*Parametrar!$B$7</f>
        <v/>
      </c>
    </row>
    <row r="6886">
      <c r="A6886" t="inlineStr">
        <is>
          <t>2024-10-13 20:00</t>
        </is>
      </c>
      <c r="B6886" t="n">
        <v>10</v>
      </c>
      <c r="C6886" t="n">
        <v>13</v>
      </c>
      <c r="D6886" t="n">
        <v>20</v>
      </c>
      <c r="E6886" s="10" t="n">
        <v>0.2576172138281313</v>
      </c>
      <c r="F6886">
        <f>E6886*Parametrar!$B$7</f>
        <v/>
      </c>
    </row>
    <row r="6887">
      <c r="A6887" t="inlineStr">
        <is>
          <t>2024-10-13 21:00</t>
        </is>
      </c>
      <c r="B6887" t="n">
        <v>10</v>
      </c>
      <c r="C6887" t="n">
        <v>13</v>
      </c>
      <c r="D6887" t="n">
        <v>21</v>
      </c>
      <c r="E6887" s="10" t="n">
        <v>0.2662343198962367</v>
      </c>
      <c r="F6887">
        <f>E6887*Parametrar!$B$7</f>
        <v/>
      </c>
    </row>
    <row r="6888">
      <c r="A6888" t="inlineStr">
        <is>
          <t>2024-10-13 22:00</t>
        </is>
      </c>
      <c r="B6888" t="n">
        <v>10</v>
      </c>
      <c r="C6888" t="n">
        <v>13</v>
      </c>
      <c r="D6888" t="n">
        <v>22</v>
      </c>
      <c r="E6888" s="10" t="n">
        <v>0.275931858223646</v>
      </c>
      <c r="F6888">
        <f>E6888*Parametrar!$B$7</f>
        <v/>
      </c>
    </row>
    <row r="6889">
      <c r="A6889" t="inlineStr">
        <is>
          <t>2024-10-13 23:00</t>
        </is>
      </c>
      <c r="B6889" t="n">
        <v>10</v>
      </c>
      <c r="C6889" t="n">
        <v>13</v>
      </c>
      <c r="D6889" t="n">
        <v>23</v>
      </c>
      <c r="E6889" s="10" t="n">
        <v>0.2899247735819456</v>
      </c>
      <c r="F6889">
        <f>E6889*Parametrar!$B$7</f>
        <v/>
      </c>
    </row>
    <row r="6890">
      <c r="A6890" t="inlineStr">
        <is>
          <t>2024-10-14 00:00</t>
        </is>
      </c>
      <c r="B6890" t="n">
        <v>10</v>
      </c>
      <c r="C6890" t="n">
        <v>14</v>
      </c>
      <c r="D6890" t="n">
        <v>0</v>
      </c>
      <c r="E6890" s="10" t="n">
        <v>0.4204726129134271</v>
      </c>
      <c r="F6890">
        <f>E6890*Parametrar!$B$7</f>
        <v/>
      </c>
    </row>
    <row r="6891">
      <c r="A6891" t="inlineStr">
        <is>
          <t>2024-10-14 01:00</t>
        </is>
      </c>
      <c r="B6891" t="n">
        <v>10</v>
      </c>
      <c r="C6891" t="n">
        <v>14</v>
      </c>
      <c r="D6891" t="n">
        <v>1</v>
      </c>
      <c r="E6891" s="10" t="n">
        <v>0.3111644906794778</v>
      </c>
      <c r="F6891">
        <f>E6891*Parametrar!$B$7</f>
        <v/>
      </c>
    </row>
    <row r="6892">
      <c r="A6892" t="inlineStr">
        <is>
          <t>2024-10-14 02:00</t>
        </is>
      </c>
      <c r="B6892" t="n">
        <v>10</v>
      </c>
      <c r="C6892" t="n">
        <v>14</v>
      </c>
      <c r="D6892" t="n">
        <v>2</v>
      </c>
      <c r="E6892" s="10" t="n">
        <v>0.3197552447412587</v>
      </c>
      <c r="F6892">
        <f>E6892*Parametrar!$B$7</f>
        <v/>
      </c>
    </row>
    <row r="6893">
      <c r="A6893" t="inlineStr">
        <is>
          <t>2024-10-14 03:00</t>
        </is>
      </c>
      <c r="B6893" t="n">
        <v>10</v>
      </c>
      <c r="C6893" t="n">
        <v>14</v>
      </c>
      <c r="D6893" t="n">
        <v>3</v>
      </c>
      <c r="E6893" s="10" t="n">
        <v>0.3276344946322787</v>
      </c>
      <c r="F6893">
        <f>E6893*Parametrar!$B$7</f>
        <v/>
      </c>
    </row>
    <row r="6894">
      <c r="A6894" t="inlineStr">
        <is>
          <t>2024-10-14 04:00</t>
        </is>
      </c>
      <c r="B6894" t="n">
        <v>10</v>
      </c>
      <c r="C6894" t="n">
        <v>14</v>
      </c>
      <c r="D6894" t="n">
        <v>4</v>
      </c>
      <c r="E6894" s="10" t="n">
        <v>0.3323251517580364</v>
      </c>
      <c r="F6894">
        <f>E6894*Parametrar!$B$7</f>
        <v/>
      </c>
    </row>
    <row r="6895">
      <c r="A6895" t="inlineStr">
        <is>
          <t>2024-10-14 05:00</t>
        </is>
      </c>
      <c r="B6895" t="n">
        <v>10</v>
      </c>
      <c r="C6895" t="n">
        <v>14</v>
      </c>
      <c r="D6895" t="n">
        <v>5</v>
      </c>
      <c r="E6895" s="10" t="n">
        <v>0.3376482570355817</v>
      </c>
      <c r="F6895">
        <f>E6895*Parametrar!$B$7</f>
        <v/>
      </c>
    </row>
    <row r="6896">
      <c r="A6896" t="inlineStr">
        <is>
          <t>2024-10-14 06:00</t>
        </is>
      </c>
      <c r="B6896" t="n">
        <v>10</v>
      </c>
      <c r="C6896" t="n">
        <v>14</v>
      </c>
      <c r="D6896" t="n">
        <v>6</v>
      </c>
      <c r="E6896" s="10" t="n">
        <v>0.3290311509674762</v>
      </c>
      <c r="F6896">
        <f>E6896*Parametrar!$B$7</f>
        <v/>
      </c>
    </row>
    <row r="6897">
      <c r="A6897" t="inlineStr">
        <is>
          <t>2024-10-14 07:00</t>
        </is>
      </c>
      <c r="B6897" t="n">
        <v>10</v>
      </c>
      <c r="C6897" t="n">
        <v>14</v>
      </c>
      <c r="D6897" t="n">
        <v>7</v>
      </c>
      <c r="E6897" s="10" t="n">
        <v>0.3433402904016697</v>
      </c>
      <c r="F6897">
        <f>E6897*Parametrar!$B$7</f>
        <v/>
      </c>
    </row>
    <row r="6898">
      <c r="A6898" t="inlineStr">
        <is>
          <t>2024-10-14 08:00</t>
        </is>
      </c>
      <c r="B6898" t="n">
        <v>10</v>
      </c>
      <c r="C6898" t="n">
        <v>14</v>
      </c>
      <c r="D6898" t="n">
        <v>8</v>
      </c>
      <c r="E6898" s="10" t="n">
        <v>0.3402571056617054</v>
      </c>
      <c r="F6898">
        <f>E6898*Parametrar!$B$7</f>
        <v/>
      </c>
    </row>
    <row r="6899">
      <c r="A6899" t="inlineStr">
        <is>
          <t>2024-10-14 09:00</t>
        </is>
      </c>
      <c r="B6899" t="n">
        <v>10</v>
      </c>
      <c r="C6899" t="n">
        <v>14</v>
      </c>
      <c r="D6899" t="n">
        <v>9</v>
      </c>
      <c r="E6899" s="10" t="n">
        <v>0.3375692010166083</v>
      </c>
      <c r="F6899">
        <f>E6899*Parametrar!$B$7</f>
        <v/>
      </c>
    </row>
    <row r="6900">
      <c r="A6900" t="inlineStr">
        <is>
          <t>2024-10-14 10:00</t>
        </is>
      </c>
      <c r="B6900" t="n">
        <v>10</v>
      </c>
      <c r="C6900" t="n">
        <v>14</v>
      </c>
      <c r="D6900" t="n">
        <v>10</v>
      </c>
      <c r="E6900" s="10" t="n">
        <v>0.3391766734024017</v>
      </c>
      <c r="F6900">
        <f>E6900*Parametrar!$B$7</f>
        <v/>
      </c>
    </row>
    <row r="6901">
      <c r="A6901" t="inlineStr">
        <is>
          <t>2024-10-14 11:00</t>
        </is>
      </c>
      <c r="B6901" t="n">
        <v>10</v>
      </c>
      <c r="C6901" t="n">
        <v>14</v>
      </c>
      <c r="D6901" t="n">
        <v>11</v>
      </c>
      <c r="E6901" s="10" t="n">
        <v>0.3409949618387909</v>
      </c>
      <c r="F6901">
        <f>E6901*Parametrar!$B$7</f>
        <v/>
      </c>
    </row>
    <row r="6902">
      <c r="A6902" t="inlineStr">
        <is>
          <t>2024-10-14 12:00</t>
        </is>
      </c>
      <c r="B6902" t="n">
        <v>10</v>
      </c>
      <c r="C6902" t="n">
        <v>14</v>
      </c>
      <c r="D6902" t="n">
        <v>12</v>
      </c>
      <c r="E6902" s="10" t="n">
        <v>0.3397300655352157</v>
      </c>
      <c r="F6902">
        <f>E6902*Parametrar!$B$7</f>
        <v/>
      </c>
    </row>
    <row r="6903">
      <c r="A6903" t="inlineStr">
        <is>
          <t>2024-10-14 13:00</t>
        </is>
      </c>
      <c r="B6903" t="n">
        <v>10</v>
      </c>
      <c r="C6903" t="n">
        <v>14</v>
      </c>
      <c r="D6903" t="n">
        <v>13</v>
      </c>
      <c r="E6903" s="10" t="n">
        <v>0.3411794258830622</v>
      </c>
      <c r="F6903">
        <f>E6903*Parametrar!$B$7</f>
        <v/>
      </c>
    </row>
    <row r="6904">
      <c r="A6904" t="inlineStr">
        <is>
          <t>2024-10-14 14:00</t>
        </is>
      </c>
      <c r="B6904" t="n">
        <v>10</v>
      </c>
      <c r="C6904" t="n">
        <v>14</v>
      </c>
      <c r="D6904" t="n">
        <v>14</v>
      </c>
      <c r="E6904" s="10" t="n">
        <v>0.3391503213960771</v>
      </c>
      <c r="F6904">
        <f>E6904*Parametrar!$B$7</f>
        <v/>
      </c>
    </row>
    <row r="6905">
      <c r="A6905" t="inlineStr">
        <is>
          <t>2024-10-14 15:00</t>
        </is>
      </c>
      <c r="B6905" t="n">
        <v>10</v>
      </c>
      <c r="C6905" t="n">
        <v>14</v>
      </c>
      <c r="D6905" t="n">
        <v>15</v>
      </c>
      <c r="E6905" s="10" t="n">
        <v>0.3377273130545551</v>
      </c>
      <c r="F6905">
        <f>E6905*Parametrar!$B$7</f>
        <v/>
      </c>
    </row>
    <row r="6906">
      <c r="A6906" t="inlineStr">
        <is>
          <t>2024-10-14 16:00</t>
        </is>
      </c>
      <c r="B6906" t="n">
        <v>10</v>
      </c>
      <c r="C6906" t="n">
        <v>14</v>
      </c>
      <c r="D6906" t="n">
        <v>16</v>
      </c>
      <c r="E6906" s="10" t="n">
        <v>0.3480572995337519</v>
      </c>
      <c r="F6906">
        <f>E6906*Parametrar!$B$7</f>
        <v/>
      </c>
    </row>
    <row r="6907">
      <c r="A6907" t="inlineStr">
        <is>
          <t>2024-10-14 17:00</t>
        </is>
      </c>
      <c r="B6907" t="n">
        <v>10</v>
      </c>
      <c r="C6907" t="n">
        <v>14</v>
      </c>
      <c r="D6907" t="n">
        <v>17</v>
      </c>
      <c r="E6907" s="10" t="n">
        <v>0.3741194337886641</v>
      </c>
      <c r="F6907">
        <f>E6907*Parametrar!$B$7</f>
        <v/>
      </c>
    </row>
    <row r="6908">
      <c r="A6908" t="inlineStr">
        <is>
          <t>2024-10-14 18:00</t>
        </is>
      </c>
      <c r="B6908" t="n">
        <v>10</v>
      </c>
      <c r="C6908" t="n">
        <v>14</v>
      </c>
      <c r="D6908" t="n">
        <v>18</v>
      </c>
      <c r="E6908" s="10" t="n">
        <v>0.3945158866838128</v>
      </c>
      <c r="F6908">
        <f>E6908*Parametrar!$B$7</f>
        <v/>
      </c>
    </row>
    <row r="6909">
      <c r="A6909" t="inlineStr">
        <is>
          <t>2024-10-14 19:00</t>
        </is>
      </c>
      <c r="B6909" t="n">
        <v>10</v>
      </c>
      <c r="C6909" t="n">
        <v>14</v>
      </c>
      <c r="D6909" t="n">
        <v>19</v>
      </c>
      <c r="E6909" s="10" t="n">
        <v>0.4109331866239648</v>
      </c>
      <c r="F6909">
        <f>E6909*Parametrar!$B$7</f>
        <v/>
      </c>
    </row>
    <row r="6910">
      <c r="A6910" t="inlineStr">
        <is>
          <t>2024-10-14 20:00</t>
        </is>
      </c>
      <c r="B6910" t="n">
        <v>10</v>
      </c>
      <c r="C6910" t="n">
        <v>14</v>
      </c>
      <c r="D6910" t="n">
        <v>20</v>
      </c>
      <c r="E6910" s="10" t="n">
        <v>0.4209469490272678</v>
      </c>
      <c r="F6910">
        <f>E6910*Parametrar!$B$7</f>
        <v/>
      </c>
    </row>
    <row r="6911">
      <c r="A6911" t="inlineStr">
        <is>
          <t>2024-10-14 21:00</t>
        </is>
      </c>
      <c r="B6911" t="n">
        <v>10</v>
      </c>
      <c r="C6911" t="n">
        <v>14</v>
      </c>
      <c r="D6911" t="n">
        <v>21</v>
      </c>
      <c r="E6911" s="10" t="n">
        <v>0.426981558475574</v>
      </c>
      <c r="F6911">
        <f>E6911*Parametrar!$B$7</f>
        <v/>
      </c>
    </row>
    <row r="6912">
      <c r="A6912" t="inlineStr">
        <is>
          <t>2024-10-14 22:00</t>
        </is>
      </c>
      <c r="B6912" t="n">
        <v>10</v>
      </c>
      <c r="C6912" t="n">
        <v>14</v>
      </c>
      <c r="D6912" t="n">
        <v>22</v>
      </c>
      <c r="E6912" s="10" t="n">
        <v>0.4307235433736504</v>
      </c>
      <c r="F6912">
        <f>E6912*Parametrar!$B$7</f>
        <v/>
      </c>
    </row>
    <row r="6913">
      <c r="A6913" t="inlineStr">
        <is>
          <t>2024-10-14 23:00</t>
        </is>
      </c>
      <c r="B6913" t="n">
        <v>10</v>
      </c>
      <c r="C6913" t="n">
        <v>14</v>
      </c>
      <c r="D6913" t="n">
        <v>23</v>
      </c>
      <c r="E6913" s="10" t="n">
        <v>0.4235557976533914</v>
      </c>
      <c r="F6913">
        <f>E6913*Parametrar!$B$7</f>
        <v/>
      </c>
    </row>
    <row r="6914">
      <c r="A6914" t="inlineStr">
        <is>
          <t>2024-10-15 00:00</t>
        </is>
      </c>
      <c r="B6914" t="n">
        <v>10</v>
      </c>
      <c r="C6914" t="n">
        <v>15</v>
      </c>
      <c r="D6914" t="n">
        <v>0</v>
      </c>
      <c r="E6914" s="10" t="n">
        <v>0.3572014457283469</v>
      </c>
      <c r="F6914">
        <f>E6914*Parametrar!$B$7</f>
        <v/>
      </c>
    </row>
    <row r="6915">
      <c r="A6915" t="inlineStr">
        <is>
          <t>2024-10-15 01:00</t>
        </is>
      </c>
      <c r="B6915" t="n">
        <v>10</v>
      </c>
      <c r="C6915" t="n">
        <v>15</v>
      </c>
      <c r="D6915" t="n">
        <v>1</v>
      </c>
      <c r="E6915" s="10" t="n">
        <v>0.4095628822950917</v>
      </c>
      <c r="F6915">
        <f>E6915*Parametrar!$B$7</f>
        <v/>
      </c>
    </row>
    <row r="6916">
      <c r="A6916" t="inlineStr">
        <is>
          <t>2024-10-15 02:00</t>
        </is>
      </c>
      <c r="B6916" t="n">
        <v>10</v>
      </c>
      <c r="C6916" t="n">
        <v>15</v>
      </c>
      <c r="D6916" t="n">
        <v>2</v>
      </c>
      <c r="E6916" s="10" t="n">
        <v>0.3997599359423846</v>
      </c>
      <c r="F6916">
        <f>E6916*Parametrar!$B$7</f>
        <v/>
      </c>
    </row>
    <row r="6917">
      <c r="A6917" t="inlineStr">
        <is>
          <t>2024-10-15 03:00</t>
        </is>
      </c>
      <c r="B6917" t="n">
        <v>10</v>
      </c>
      <c r="C6917" t="n">
        <v>15</v>
      </c>
      <c r="D6917" t="n">
        <v>3</v>
      </c>
      <c r="E6917" s="10" t="n">
        <v>0.3949375187850045</v>
      </c>
      <c r="F6917">
        <f>E6917*Parametrar!$B$7</f>
        <v/>
      </c>
    </row>
    <row r="6918">
      <c r="A6918" t="inlineStr">
        <is>
          <t>2024-10-15 04:00</t>
        </is>
      </c>
      <c r="B6918" t="n">
        <v>10</v>
      </c>
      <c r="C6918" t="n">
        <v>15</v>
      </c>
      <c r="D6918" t="n">
        <v>4</v>
      </c>
      <c r="E6918" s="10" t="n">
        <v>0.387848829083719</v>
      </c>
      <c r="F6918">
        <f>E6918*Parametrar!$B$7</f>
        <v/>
      </c>
    </row>
    <row r="6919">
      <c r="A6919" t="inlineStr">
        <is>
          <t>2024-10-15 05:00</t>
        </is>
      </c>
      <c r="B6919" t="n">
        <v>10</v>
      </c>
      <c r="C6919" t="n">
        <v>15</v>
      </c>
      <c r="D6919" t="n">
        <v>5</v>
      </c>
      <c r="E6919" s="10" t="n">
        <v>0.385767020584085</v>
      </c>
      <c r="F6919">
        <f>E6919*Parametrar!$B$7</f>
        <v/>
      </c>
    </row>
    <row r="6920">
      <c r="A6920" t="inlineStr">
        <is>
          <t>2024-10-15 06:00</t>
        </is>
      </c>
      <c r="B6920" t="n">
        <v>10</v>
      </c>
      <c r="C6920" t="n">
        <v>15</v>
      </c>
      <c r="D6920" t="n">
        <v>6</v>
      </c>
      <c r="E6920" s="10" t="n">
        <v>0.3774397865855488</v>
      </c>
      <c r="F6920">
        <f>E6920*Parametrar!$B$7</f>
        <v/>
      </c>
    </row>
    <row r="6921">
      <c r="A6921" t="inlineStr">
        <is>
          <t>2024-10-15 07:00</t>
        </is>
      </c>
      <c r="B6921" t="n">
        <v>10</v>
      </c>
      <c r="C6921" t="n">
        <v>15</v>
      </c>
      <c r="D6921" t="n">
        <v>7</v>
      </c>
      <c r="E6921" s="10" t="n">
        <v>0.3620502148920516</v>
      </c>
      <c r="F6921">
        <f>E6921*Parametrar!$B$7</f>
        <v/>
      </c>
    </row>
    <row r="6922">
      <c r="A6922" t="inlineStr">
        <is>
          <t>2024-10-15 08:00</t>
        </is>
      </c>
      <c r="B6922" t="n">
        <v>10</v>
      </c>
      <c r="C6922" t="n">
        <v>15</v>
      </c>
      <c r="D6922" t="n">
        <v>8</v>
      </c>
      <c r="E6922" s="10" t="n">
        <v>0.3451058748254099</v>
      </c>
      <c r="F6922">
        <f>E6922*Parametrar!$B$7</f>
        <v/>
      </c>
    </row>
    <row r="6923">
      <c r="A6923" t="inlineStr">
        <is>
          <t>2024-10-15 09:00</t>
        </is>
      </c>
      <c r="B6923" t="n">
        <v>10</v>
      </c>
      <c r="C6923" t="n">
        <v>15</v>
      </c>
      <c r="D6923" t="n">
        <v>9</v>
      </c>
      <c r="E6923" s="10" t="n">
        <v>0.325737150176916</v>
      </c>
      <c r="F6923">
        <f>E6923*Parametrar!$B$7</f>
        <v/>
      </c>
    </row>
    <row r="6924">
      <c r="A6924" t="inlineStr">
        <is>
          <t>2024-10-15 10:00</t>
        </is>
      </c>
      <c r="B6924" t="n">
        <v>10</v>
      </c>
      <c r="C6924" t="n">
        <v>15</v>
      </c>
      <c r="D6924" t="n">
        <v>10</v>
      </c>
      <c r="E6924" s="10" t="n">
        <v>0.3078441378825931</v>
      </c>
      <c r="F6924">
        <f>E6924*Parametrar!$B$7</f>
        <v/>
      </c>
    </row>
    <row r="6925">
      <c r="A6925" t="inlineStr">
        <is>
          <t>2024-10-15 11:00</t>
        </is>
      </c>
      <c r="B6925" t="n">
        <v>10</v>
      </c>
      <c r="C6925" t="n">
        <v>15</v>
      </c>
      <c r="D6925" t="n">
        <v>11</v>
      </c>
      <c r="E6925" s="10" t="n">
        <v>0.2935877024610486</v>
      </c>
      <c r="F6925">
        <f>E6925*Parametrar!$B$7</f>
        <v/>
      </c>
    </row>
    <row r="6926">
      <c r="A6926" t="inlineStr">
        <is>
          <t>2024-10-15 12:00</t>
        </is>
      </c>
      <c r="B6926" t="n">
        <v>10</v>
      </c>
      <c r="C6926" t="n">
        <v>15</v>
      </c>
      <c r="D6926" t="n">
        <v>12</v>
      </c>
      <c r="E6926" s="10" t="n">
        <v>0.2832577159818518</v>
      </c>
      <c r="F6926">
        <f>E6926*Parametrar!$B$7</f>
        <v/>
      </c>
    </row>
    <row r="6927">
      <c r="A6927" t="inlineStr">
        <is>
          <t>2024-10-15 13:00</t>
        </is>
      </c>
      <c r="B6927" t="n">
        <v>10</v>
      </c>
      <c r="C6927" t="n">
        <v>15</v>
      </c>
      <c r="D6927" t="n">
        <v>13</v>
      </c>
      <c r="E6927" s="10" t="n">
        <v>0.2776447386347373</v>
      </c>
      <c r="F6927">
        <f>E6927*Parametrar!$B$7</f>
        <v/>
      </c>
    </row>
    <row r="6928">
      <c r="A6928" t="inlineStr">
        <is>
          <t>2024-10-15 14:00</t>
        </is>
      </c>
      <c r="B6928" t="n">
        <v>10</v>
      </c>
      <c r="C6928" t="n">
        <v>15</v>
      </c>
      <c r="D6928" t="n">
        <v>14</v>
      </c>
      <c r="E6928" s="10" t="n">
        <v>0.2752467060592095</v>
      </c>
      <c r="F6928">
        <f>E6928*Parametrar!$B$7</f>
        <v/>
      </c>
    </row>
    <row r="6929">
      <c r="A6929" t="inlineStr">
        <is>
          <t>2024-10-15 15:00</t>
        </is>
      </c>
      <c r="B6929" t="n">
        <v>10</v>
      </c>
      <c r="C6929" t="n">
        <v>15</v>
      </c>
      <c r="D6929" t="n">
        <v>15</v>
      </c>
      <c r="E6929" s="10" t="n">
        <v>0.2720317612876227</v>
      </c>
      <c r="F6929">
        <f>E6929*Parametrar!$B$7</f>
        <v/>
      </c>
    </row>
    <row r="6930">
      <c r="A6930" t="inlineStr">
        <is>
          <t>2024-10-15 16:00</t>
        </is>
      </c>
      <c r="B6930" t="n">
        <v>10</v>
      </c>
      <c r="C6930" t="n">
        <v>15</v>
      </c>
      <c r="D6930" t="n">
        <v>16</v>
      </c>
      <c r="E6930" s="10" t="n">
        <v>0.2932978303914793</v>
      </c>
      <c r="F6930">
        <f>E6930*Parametrar!$B$7</f>
        <v/>
      </c>
    </row>
    <row r="6931">
      <c r="A6931" t="inlineStr">
        <is>
          <t>2024-10-15 17:00</t>
        </is>
      </c>
      <c r="B6931" t="n">
        <v>10</v>
      </c>
      <c r="C6931" t="n">
        <v>15</v>
      </c>
      <c r="D6931" t="n">
        <v>17</v>
      </c>
      <c r="E6931" s="10" t="n">
        <v>0.3032325367758088</v>
      </c>
      <c r="F6931">
        <f>E6931*Parametrar!$B$7</f>
        <v/>
      </c>
    </row>
    <row r="6932">
      <c r="A6932" t="inlineStr">
        <is>
          <t>2024-10-15 18:00</t>
        </is>
      </c>
      <c r="B6932" t="n">
        <v>10</v>
      </c>
      <c r="C6932" t="n">
        <v>15</v>
      </c>
      <c r="D6932" t="n">
        <v>18</v>
      </c>
      <c r="E6932" s="10" t="n">
        <v>0.3255526861326447</v>
      </c>
      <c r="F6932">
        <f>E6932*Parametrar!$B$7</f>
        <v/>
      </c>
    </row>
    <row r="6933">
      <c r="A6933" t="inlineStr">
        <is>
          <t>2024-10-15 19:00</t>
        </is>
      </c>
      <c r="B6933" t="n">
        <v>10</v>
      </c>
      <c r="C6933" t="n">
        <v>15</v>
      </c>
      <c r="D6933" t="n">
        <v>19</v>
      </c>
      <c r="E6933" s="10" t="n">
        <v>0.3404942737186257</v>
      </c>
      <c r="F6933">
        <f>E6933*Parametrar!$B$7</f>
        <v/>
      </c>
    </row>
    <row r="6934">
      <c r="A6934" t="inlineStr">
        <is>
          <t>2024-10-15 20:00</t>
        </is>
      </c>
      <c r="B6934" t="n">
        <v>10</v>
      </c>
      <c r="C6934" t="n">
        <v>15</v>
      </c>
      <c r="D6934" t="n">
        <v>20</v>
      </c>
      <c r="E6934" s="10" t="n">
        <v>0.350745204178849</v>
      </c>
      <c r="F6934">
        <f>E6934*Parametrar!$B$7</f>
        <v/>
      </c>
    </row>
    <row r="6935">
      <c r="A6935" t="inlineStr">
        <is>
          <t>2024-10-15 21:00</t>
        </is>
      </c>
      <c r="B6935" t="n">
        <v>10</v>
      </c>
      <c r="C6935" t="n">
        <v>15</v>
      </c>
      <c r="D6935" t="n">
        <v>21</v>
      </c>
      <c r="E6935" s="10" t="n">
        <v>0.3545662450958988</v>
      </c>
      <c r="F6935">
        <f>E6935*Parametrar!$B$7</f>
        <v/>
      </c>
    </row>
    <row r="6936">
      <c r="A6936" t="inlineStr">
        <is>
          <t>2024-10-15 22:00</t>
        </is>
      </c>
      <c r="B6936" t="n">
        <v>10</v>
      </c>
      <c r="C6936" t="n">
        <v>15</v>
      </c>
      <c r="D6936" t="n">
        <v>22</v>
      </c>
      <c r="E6936" s="10" t="n">
        <v>0.3593623102469544</v>
      </c>
      <c r="F6936">
        <f>E6936*Parametrar!$B$7</f>
        <v/>
      </c>
    </row>
    <row r="6937">
      <c r="A6937" t="inlineStr">
        <is>
          <t>2024-10-15 23:00</t>
        </is>
      </c>
      <c r="B6937" t="n">
        <v>10</v>
      </c>
      <c r="C6937" t="n">
        <v>15</v>
      </c>
      <c r="D6937" t="n">
        <v>23</v>
      </c>
      <c r="E6937" s="10" t="n">
        <v>0.3544871890769254</v>
      </c>
      <c r="F6937">
        <f>E6937*Parametrar!$B$7</f>
        <v/>
      </c>
    </row>
    <row r="6938">
      <c r="A6938" t="inlineStr">
        <is>
          <t>2024-10-16 00:00</t>
        </is>
      </c>
      <c r="B6938" t="n">
        <v>10</v>
      </c>
      <c r="C6938" t="n">
        <v>16</v>
      </c>
      <c r="D6938" t="n">
        <v>0</v>
      </c>
      <c r="E6938" s="10" t="n">
        <v>0.3245776618986388</v>
      </c>
      <c r="F6938">
        <f>E6938*Parametrar!$B$7</f>
        <v/>
      </c>
    </row>
    <row r="6939">
      <c r="A6939" t="inlineStr">
        <is>
          <t>2024-10-16 01:00</t>
        </is>
      </c>
      <c r="B6939" t="n">
        <v>10</v>
      </c>
      <c r="C6939" t="n">
        <v>16</v>
      </c>
      <c r="D6939" t="n">
        <v>1</v>
      </c>
      <c r="E6939" s="10" t="n">
        <v>0.3585981020635445</v>
      </c>
      <c r="F6939">
        <f>E6939*Parametrar!$B$7</f>
        <v/>
      </c>
    </row>
    <row r="6940">
      <c r="A6940" t="inlineStr">
        <is>
          <t>2024-10-16 02:00</t>
        </is>
      </c>
      <c r="B6940" t="n">
        <v>10</v>
      </c>
      <c r="C6940" t="n">
        <v>16</v>
      </c>
      <c r="D6940" t="n">
        <v>2</v>
      </c>
      <c r="E6940" s="10" t="n">
        <v>0.3605217985252317</v>
      </c>
      <c r="F6940">
        <f>E6940*Parametrar!$B$7</f>
        <v/>
      </c>
    </row>
    <row r="6941">
      <c r="A6941" t="inlineStr">
        <is>
          <t>2024-10-16 03:00</t>
        </is>
      </c>
      <c r="B6941" t="n">
        <v>10</v>
      </c>
      <c r="C6941" t="n">
        <v>16</v>
      </c>
      <c r="D6941" t="n">
        <v>3</v>
      </c>
      <c r="E6941" s="10" t="n">
        <v>0.3614968227592375</v>
      </c>
      <c r="F6941">
        <f>E6941*Parametrar!$B$7</f>
        <v/>
      </c>
    </row>
    <row r="6942">
      <c r="A6942" t="inlineStr">
        <is>
          <t>2024-10-16 04:00</t>
        </is>
      </c>
      <c r="B6942" t="n">
        <v>10</v>
      </c>
      <c r="C6942" t="n">
        <v>16</v>
      </c>
      <c r="D6942" t="n">
        <v>4</v>
      </c>
      <c r="E6942" s="10" t="n">
        <v>0.3611015426643703</v>
      </c>
      <c r="F6942">
        <f>E6942*Parametrar!$B$7</f>
        <v/>
      </c>
    </row>
    <row r="6943">
      <c r="A6943" t="inlineStr">
        <is>
          <t>2024-10-16 05:00</t>
        </is>
      </c>
      <c r="B6943" t="n">
        <v>10</v>
      </c>
      <c r="C6943" t="n">
        <v>16</v>
      </c>
      <c r="D6943" t="n">
        <v>5</v>
      </c>
      <c r="E6943" s="10" t="n">
        <v>0.3636313352715205</v>
      </c>
      <c r="F6943">
        <f>E6943*Parametrar!$B$7</f>
        <v/>
      </c>
    </row>
    <row r="6944">
      <c r="A6944" t="inlineStr">
        <is>
          <t>2024-10-16 06:00</t>
        </is>
      </c>
      <c r="B6944" t="n">
        <v>10</v>
      </c>
      <c r="C6944" t="n">
        <v>16</v>
      </c>
      <c r="D6944" t="n">
        <v>6</v>
      </c>
      <c r="E6944" s="10" t="n">
        <v>0.3616812868035088</v>
      </c>
      <c r="F6944">
        <f>E6944*Parametrar!$B$7</f>
        <v/>
      </c>
    </row>
    <row r="6945">
      <c r="A6945" t="inlineStr">
        <is>
          <t>2024-10-16 07:00</t>
        </is>
      </c>
      <c r="B6945" t="n">
        <v>10</v>
      </c>
      <c r="C6945" t="n">
        <v>16</v>
      </c>
      <c r="D6945" t="n">
        <v>7</v>
      </c>
      <c r="E6945" s="10" t="n">
        <v>0.3472140353313685</v>
      </c>
      <c r="F6945">
        <f>E6945*Parametrar!$B$7</f>
        <v/>
      </c>
    </row>
    <row r="6946">
      <c r="A6946" t="inlineStr">
        <is>
          <t>2024-10-16 08:00</t>
        </is>
      </c>
      <c r="B6946" t="n">
        <v>10</v>
      </c>
      <c r="C6946" t="n">
        <v>16</v>
      </c>
      <c r="D6946" t="n">
        <v>8</v>
      </c>
      <c r="E6946" s="10" t="n">
        <v>0.3299271191825086</v>
      </c>
      <c r="F6946">
        <f>E6946*Parametrar!$B$7</f>
        <v/>
      </c>
    </row>
    <row r="6947">
      <c r="A6947" t="inlineStr">
        <is>
          <t>2024-10-16 09:00</t>
        </is>
      </c>
      <c r="B6947" t="n">
        <v>10</v>
      </c>
      <c r="C6947" t="n">
        <v>16</v>
      </c>
      <c r="D6947" t="n">
        <v>9</v>
      </c>
      <c r="E6947" s="10" t="n">
        <v>0.3131672431601383</v>
      </c>
      <c r="F6947">
        <f>E6947*Parametrar!$B$7</f>
        <v/>
      </c>
    </row>
    <row r="6948">
      <c r="A6948" t="inlineStr">
        <is>
          <t>2024-10-16 10:00</t>
        </is>
      </c>
      <c r="B6948" t="n">
        <v>10</v>
      </c>
      <c r="C6948" t="n">
        <v>16</v>
      </c>
      <c r="D6948" t="n">
        <v>10</v>
      </c>
      <c r="E6948" s="10" t="n">
        <v>0.2984628236310777</v>
      </c>
      <c r="F6948">
        <f>E6948*Parametrar!$B$7</f>
        <v/>
      </c>
    </row>
    <row r="6949">
      <c r="A6949" t="inlineStr">
        <is>
          <t>2024-10-16 11:00</t>
        </is>
      </c>
      <c r="B6949" t="n">
        <v>10</v>
      </c>
      <c r="C6949" t="n">
        <v>16</v>
      </c>
      <c r="D6949" t="n">
        <v>11</v>
      </c>
      <c r="E6949" s="10" t="n">
        <v>0.2929816063155855</v>
      </c>
      <c r="F6949">
        <f>E6949*Parametrar!$B$7</f>
        <v/>
      </c>
    </row>
    <row r="6950">
      <c r="A6950" t="inlineStr">
        <is>
          <t>2024-10-16 12:00</t>
        </is>
      </c>
      <c r="B6950" t="n">
        <v>10</v>
      </c>
      <c r="C6950" t="n">
        <v>16</v>
      </c>
      <c r="D6950" t="n">
        <v>12</v>
      </c>
      <c r="E6950" s="10" t="n">
        <v>0.2910579098538983</v>
      </c>
      <c r="F6950">
        <f>E6950*Parametrar!$B$7</f>
        <v/>
      </c>
    </row>
    <row r="6951">
      <c r="A6951" t="inlineStr">
        <is>
          <t>2024-10-16 13:00</t>
        </is>
      </c>
      <c r="B6951" t="n">
        <v>10</v>
      </c>
      <c r="C6951" t="n">
        <v>16</v>
      </c>
      <c r="D6951" t="n">
        <v>13</v>
      </c>
      <c r="E6951" s="10" t="n">
        <v>0.2947208387330013</v>
      </c>
      <c r="F6951">
        <f>E6951*Parametrar!$B$7</f>
        <v/>
      </c>
    </row>
    <row r="6952">
      <c r="A6952" t="inlineStr">
        <is>
          <t>2024-10-16 14:00</t>
        </is>
      </c>
      <c r="B6952" t="n">
        <v>10</v>
      </c>
      <c r="C6952" t="n">
        <v>16</v>
      </c>
      <c r="D6952" t="n">
        <v>14</v>
      </c>
      <c r="E6952" s="10" t="n">
        <v>0.2993851438524345</v>
      </c>
      <c r="F6952">
        <f>E6952*Parametrar!$B$7</f>
        <v/>
      </c>
    </row>
    <row r="6953">
      <c r="A6953" t="inlineStr">
        <is>
          <t>2024-10-16 15:00</t>
        </is>
      </c>
      <c r="B6953" t="n">
        <v>10</v>
      </c>
      <c r="C6953" t="n">
        <v>16</v>
      </c>
      <c r="D6953" t="n">
        <v>15</v>
      </c>
      <c r="E6953" s="10" t="n">
        <v>0.2987790477069714</v>
      </c>
      <c r="F6953">
        <f>E6953*Parametrar!$B$7</f>
        <v/>
      </c>
    </row>
    <row r="6954">
      <c r="A6954" t="inlineStr">
        <is>
          <t>2024-10-16 16:00</t>
        </is>
      </c>
      <c r="B6954" t="n">
        <v>10</v>
      </c>
      <c r="C6954" t="n">
        <v>16</v>
      </c>
      <c r="D6954" t="n">
        <v>16</v>
      </c>
      <c r="E6954" s="10" t="n">
        <v>0.3115334187680205</v>
      </c>
      <c r="F6954">
        <f>E6954*Parametrar!$B$7</f>
        <v/>
      </c>
    </row>
    <row r="6955">
      <c r="A6955" t="inlineStr">
        <is>
          <t>2024-10-16 17:00</t>
        </is>
      </c>
      <c r="B6955" t="n">
        <v>10</v>
      </c>
      <c r="C6955" t="n">
        <v>16</v>
      </c>
      <c r="D6955" t="n">
        <v>17</v>
      </c>
      <c r="E6955" s="10" t="n">
        <v>0.3395456014909443</v>
      </c>
      <c r="F6955">
        <f>E6955*Parametrar!$B$7</f>
        <v/>
      </c>
    </row>
    <row r="6956">
      <c r="A6956" t="inlineStr">
        <is>
          <t>2024-10-16 18:00</t>
        </is>
      </c>
      <c r="B6956" t="n">
        <v>10</v>
      </c>
      <c r="C6956" t="n">
        <v>16</v>
      </c>
      <c r="D6956" t="n">
        <v>18</v>
      </c>
      <c r="E6956" s="10" t="n">
        <v>0.3552777492666598</v>
      </c>
      <c r="F6956">
        <f>E6956*Parametrar!$B$7</f>
        <v/>
      </c>
    </row>
    <row r="6957">
      <c r="A6957" t="inlineStr">
        <is>
          <t>2024-10-16 19:00</t>
        </is>
      </c>
      <c r="B6957" t="n">
        <v>10</v>
      </c>
      <c r="C6957" t="n">
        <v>16</v>
      </c>
      <c r="D6957" t="n">
        <v>19</v>
      </c>
      <c r="E6957" s="10" t="n">
        <v>0.3641056713853611</v>
      </c>
      <c r="F6957">
        <f>E6957*Parametrar!$B$7</f>
        <v/>
      </c>
    </row>
    <row r="6958">
      <c r="A6958" t="inlineStr">
        <is>
          <t>2024-10-16 20:00</t>
        </is>
      </c>
      <c r="B6958" t="n">
        <v>10</v>
      </c>
      <c r="C6958" t="n">
        <v>16</v>
      </c>
      <c r="D6958" t="n">
        <v>20</v>
      </c>
      <c r="E6958" s="10" t="n">
        <v>0.3653178636762873</v>
      </c>
      <c r="F6958">
        <f>E6958*Parametrar!$B$7</f>
        <v/>
      </c>
    </row>
    <row r="6959">
      <c r="A6959" t="inlineStr">
        <is>
          <t>2024-10-16 21:00</t>
        </is>
      </c>
      <c r="B6959" t="n">
        <v>10</v>
      </c>
      <c r="C6959" t="n">
        <v>16</v>
      </c>
      <c r="D6959" t="n">
        <v>21</v>
      </c>
      <c r="E6959" s="10" t="n">
        <v>0.3563845335322881</v>
      </c>
      <c r="F6959">
        <f>E6959*Parametrar!$B$7</f>
        <v/>
      </c>
    </row>
    <row r="6960">
      <c r="A6960" t="inlineStr">
        <is>
          <t>2024-10-16 22:00</t>
        </is>
      </c>
      <c r="B6960" t="n">
        <v>10</v>
      </c>
      <c r="C6960" t="n">
        <v>16</v>
      </c>
      <c r="D6960" t="n">
        <v>22</v>
      </c>
      <c r="E6960" s="10" t="n">
        <v>0.3471613313187195</v>
      </c>
      <c r="F6960">
        <f>E6960*Parametrar!$B$7</f>
        <v/>
      </c>
    </row>
    <row r="6961">
      <c r="A6961" t="inlineStr">
        <is>
          <t>2024-10-16 23:00</t>
        </is>
      </c>
      <c r="B6961" t="n">
        <v>10</v>
      </c>
      <c r="C6961" t="n">
        <v>16</v>
      </c>
      <c r="D6961" t="n">
        <v>23</v>
      </c>
      <c r="E6961" s="10" t="n">
        <v>0.3375164970039593</v>
      </c>
      <c r="F6961">
        <f>E6961*Parametrar!$B$7</f>
        <v/>
      </c>
    </row>
    <row r="6962">
      <c r="A6962" t="inlineStr">
        <is>
          <t>2024-10-17 00:00</t>
        </is>
      </c>
      <c r="B6962" t="n">
        <v>10</v>
      </c>
      <c r="C6962" t="n">
        <v>17</v>
      </c>
      <c r="D6962" t="n">
        <v>0</v>
      </c>
      <c r="E6962" s="10" t="n">
        <v>0.3332738239857178</v>
      </c>
      <c r="F6962">
        <f>E6962*Parametrar!$B$7</f>
        <v/>
      </c>
    </row>
    <row r="6963">
      <c r="A6963" t="inlineStr">
        <is>
          <t>2024-10-17 01:00</t>
        </is>
      </c>
      <c r="B6963" t="n">
        <v>10</v>
      </c>
      <c r="C6963" t="n">
        <v>17</v>
      </c>
      <c r="D6963" t="n">
        <v>1</v>
      </c>
      <c r="E6963" s="10" t="n">
        <v>0.3166984120076189</v>
      </c>
      <c r="F6963">
        <f>E6963*Parametrar!$B$7</f>
        <v/>
      </c>
    </row>
    <row r="6964">
      <c r="A6964" t="inlineStr">
        <is>
          <t>2024-10-17 02:00</t>
        </is>
      </c>
      <c r="B6964" t="n">
        <v>10</v>
      </c>
      <c r="C6964" t="n">
        <v>17</v>
      </c>
      <c r="D6964" t="n">
        <v>2</v>
      </c>
      <c r="E6964" s="10" t="n">
        <v>0.3074752097940504</v>
      </c>
      <c r="F6964">
        <f>E6964*Parametrar!$B$7</f>
        <v/>
      </c>
    </row>
    <row r="6965">
      <c r="A6965" t="inlineStr">
        <is>
          <t>2024-10-17 03:00</t>
        </is>
      </c>
      <c r="B6965" t="n">
        <v>10</v>
      </c>
      <c r="C6965" t="n">
        <v>17</v>
      </c>
      <c r="D6965" t="n">
        <v>3</v>
      </c>
      <c r="E6965" s="10" t="n">
        <v>0.3070799296991831</v>
      </c>
      <c r="F6965">
        <f>E6965*Parametrar!$B$7</f>
        <v/>
      </c>
    </row>
    <row r="6966">
      <c r="A6966" t="inlineStr">
        <is>
          <t>2024-10-17 04:00</t>
        </is>
      </c>
      <c r="B6966" t="n">
        <v>10</v>
      </c>
      <c r="C6966" t="n">
        <v>17</v>
      </c>
      <c r="D6966" t="n">
        <v>4</v>
      </c>
      <c r="E6966" s="10" t="n">
        <v>0.3096360743126578</v>
      </c>
      <c r="F6966">
        <f>E6966*Parametrar!$B$7</f>
        <v/>
      </c>
    </row>
    <row r="6967">
      <c r="A6967" t="inlineStr">
        <is>
          <t>2024-10-17 05:00</t>
        </is>
      </c>
      <c r="B6967" t="n">
        <v>10</v>
      </c>
      <c r="C6967" t="n">
        <v>17</v>
      </c>
      <c r="D6967" t="n">
        <v>5</v>
      </c>
      <c r="E6967" s="10" t="n">
        <v>0.3126402030336488</v>
      </c>
      <c r="F6967">
        <f>E6967*Parametrar!$B$7</f>
        <v/>
      </c>
    </row>
    <row r="6968">
      <c r="A6968" t="inlineStr">
        <is>
          <t>2024-10-17 06:00</t>
        </is>
      </c>
      <c r="B6968" t="n">
        <v>10</v>
      </c>
      <c r="C6968" t="n">
        <v>17</v>
      </c>
      <c r="D6968" t="n">
        <v>6</v>
      </c>
      <c r="E6968" s="10" t="n">
        <v>0.3120868109008346</v>
      </c>
      <c r="F6968">
        <f>E6968*Parametrar!$B$7</f>
        <v/>
      </c>
    </row>
    <row r="6969">
      <c r="A6969" t="inlineStr">
        <is>
          <t>2024-10-17 07:00</t>
        </is>
      </c>
      <c r="B6969" t="n">
        <v>10</v>
      </c>
      <c r="C6969" t="n">
        <v>17</v>
      </c>
      <c r="D6969" t="n">
        <v>7</v>
      </c>
      <c r="E6969" s="10" t="n">
        <v>0.3058413854019325</v>
      </c>
      <c r="F6969">
        <f>E6969*Parametrar!$B$7</f>
        <v/>
      </c>
    </row>
    <row r="6970">
      <c r="A6970" t="inlineStr">
        <is>
          <t>2024-10-17 08:00</t>
        </is>
      </c>
      <c r="B6970" t="n">
        <v>10</v>
      </c>
      <c r="C6970" t="n">
        <v>17</v>
      </c>
      <c r="D6970" t="n">
        <v>8</v>
      </c>
      <c r="E6970" s="10" t="n">
        <v>0.2915585979740635</v>
      </c>
      <c r="F6970">
        <f>E6970*Parametrar!$B$7</f>
        <v/>
      </c>
    </row>
    <row r="6971">
      <c r="A6971" t="inlineStr">
        <is>
          <t>2024-10-17 09:00</t>
        </is>
      </c>
      <c r="B6971" t="n">
        <v>10</v>
      </c>
      <c r="C6971" t="n">
        <v>17</v>
      </c>
      <c r="D6971" t="n">
        <v>9</v>
      </c>
      <c r="E6971" s="10" t="n">
        <v>0.2703188808765314</v>
      </c>
      <c r="F6971">
        <f>E6971*Parametrar!$B$7</f>
        <v/>
      </c>
    </row>
    <row r="6972">
      <c r="A6972" t="inlineStr">
        <is>
          <t>2024-10-17 10:00</t>
        </is>
      </c>
      <c r="B6972" t="n">
        <v>10</v>
      </c>
      <c r="C6972" t="n">
        <v>17</v>
      </c>
      <c r="D6972" t="n">
        <v>10</v>
      </c>
      <c r="E6972" s="10" t="n">
        <v>0.2640734553776293</v>
      </c>
      <c r="F6972">
        <f>E6972*Parametrar!$B$7</f>
        <v/>
      </c>
    </row>
    <row r="6973">
      <c r="A6973" t="inlineStr">
        <is>
          <t>2024-10-17 11:00</t>
        </is>
      </c>
      <c r="B6973" t="n">
        <v>10</v>
      </c>
      <c r="C6973" t="n">
        <v>17</v>
      </c>
      <c r="D6973" t="n">
        <v>11</v>
      </c>
      <c r="E6973" s="10" t="n">
        <v>0.2647059035294169</v>
      </c>
      <c r="F6973">
        <f>E6973*Parametrar!$B$7</f>
        <v/>
      </c>
    </row>
    <row r="6974">
      <c r="A6974" t="inlineStr">
        <is>
          <t>2024-10-17 12:00</t>
        </is>
      </c>
      <c r="B6974" t="n">
        <v>10</v>
      </c>
      <c r="C6974" t="n">
        <v>17</v>
      </c>
      <c r="D6974" t="n">
        <v>12</v>
      </c>
      <c r="E6974" s="10" t="n">
        <v>0.268764112503387</v>
      </c>
      <c r="F6974">
        <f>E6974*Parametrar!$B$7</f>
        <v/>
      </c>
    </row>
    <row r="6975">
      <c r="A6975" t="inlineStr">
        <is>
          <t>2024-10-17 13:00</t>
        </is>
      </c>
      <c r="B6975" t="n">
        <v>10</v>
      </c>
      <c r="C6975" t="n">
        <v>17</v>
      </c>
      <c r="D6975" t="n">
        <v>13</v>
      </c>
      <c r="E6975" s="10" t="n">
        <v>0.2702134728512335</v>
      </c>
      <c r="F6975">
        <f>E6975*Parametrar!$B$7</f>
        <v/>
      </c>
    </row>
    <row r="6976">
      <c r="A6976" t="inlineStr">
        <is>
          <t>2024-10-17 14:00</t>
        </is>
      </c>
      <c r="B6976" t="n">
        <v>10</v>
      </c>
      <c r="C6976" t="n">
        <v>17</v>
      </c>
      <c r="D6976" t="n">
        <v>14</v>
      </c>
      <c r="E6976" s="10" t="n">
        <v>0.2758264501983481</v>
      </c>
      <c r="F6976">
        <f>E6976*Parametrar!$B$7</f>
        <v/>
      </c>
    </row>
    <row r="6977">
      <c r="A6977" t="inlineStr">
        <is>
          <t>2024-10-17 15:00</t>
        </is>
      </c>
      <c r="B6977" t="n">
        <v>10</v>
      </c>
      <c r="C6977" t="n">
        <v>17</v>
      </c>
      <c r="D6977" t="n">
        <v>15</v>
      </c>
      <c r="E6977" s="10" t="n">
        <v>0.2866834768040344</v>
      </c>
      <c r="F6977">
        <f>E6977*Parametrar!$B$7</f>
        <v/>
      </c>
    </row>
    <row r="6978">
      <c r="A6978" t="inlineStr">
        <is>
          <t>2024-10-17 16:00</t>
        </is>
      </c>
      <c r="B6978" t="n">
        <v>10</v>
      </c>
      <c r="C6978" t="n">
        <v>17</v>
      </c>
      <c r="D6978" t="n">
        <v>16</v>
      </c>
      <c r="E6978" s="10" t="n">
        <v>0.3053670492880918</v>
      </c>
      <c r="F6978">
        <f>E6978*Parametrar!$B$7</f>
        <v/>
      </c>
    </row>
    <row r="6979">
      <c r="A6979" t="inlineStr">
        <is>
          <t>2024-10-17 17:00</t>
        </is>
      </c>
      <c r="B6979" t="n">
        <v>10</v>
      </c>
      <c r="C6979" t="n">
        <v>17</v>
      </c>
      <c r="D6979" t="n">
        <v>17</v>
      </c>
      <c r="E6979" s="10" t="n">
        <v>0.3275290866069808</v>
      </c>
      <c r="F6979">
        <f>E6979*Parametrar!$B$7</f>
        <v/>
      </c>
    </row>
    <row r="6980">
      <c r="A6980" t="inlineStr">
        <is>
          <t>2024-10-17 18:00</t>
        </is>
      </c>
      <c r="B6980" t="n">
        <v>10</v>
      </c>
      <c r="C6980" t="n">
        <v>17</v>
      </c>
      <c r="D6980" t="n">
        <v>18</v>
      </c>
      <c r="E6980" s="10" t="n">
        <v>0.346423475141634</v>
      </c>
      <c r="F6980">
        <f>E6980*Parametrar!$B$7</f>
        <v/>
      </c>
    </row>
    <row r="6981">
      <c r="A6981" t="inlineStr">
        <is>
          <t>2024-10-17 19:00</t>
        </is>
      </c>
      <c r="B6981" t="n">
        <v>10</v>
      </c>
      <c r="C6981" t="n">
        <v>17</v>
      </c>
      <c r="D6981" t="n">
        <v>19</v>
      </c>
      <c r="E6981" s="10" t="n">
        <v>0.3604163904999337</v>
      </c>
      <c r="F6981">
        <f>E6981*Parametrar!$B$7</f>
        <v/>
      </c>
    </row>
    <row r="6982">
      <c r="A6982" t="inlineStr">
        <is>
          <t>2024-10-17 20:00</t>
        </is>
      </c>
      <c r="B6982" t="n">
        <v>10</v>
      </c>
      <c r="C6982" t="n">
        <v>17</v>
      </c>
      <c r="D6982" t="n">
        <v>20</v>
      </c>
      <c r="E6982" s="10" t="n">
        <v>0.3565953495828839</v>
      </c>
      <c r="F6982">
        <f>E6982*Parametrar!$B$7</f>
        <v/>
      </c>
    </row>
    <row r="6983">
      <c r="A6983" t="inlineStr">
        <is>
          <t>2024-10-17 21:00</t>
        </is>
      </c>
      <c r="B6983" t="n">
        <v>10</v>
      </c>
      <c r="C6983" t="n">
        <v>17</v>
      </c>
      <c r="D6983" t="n">
        <v>21</v>
      </c>
      <c r="E6983" s="10" t="n">
        <v>0.3345123682829684</v>
      </c>
      <c r="F6983">
        <f>E6983*Parametrar!$B$7</f>
        <v/>
      </c>
    </row>
    <row r="6984">
      <c r="A6984" t="inlineStr">
        <is>
          <t>2024-10-17 22:00</t>
        </is>
      </c>
      <c r="B6984" t="n">
        <v>10</v>
      </c>
      <c r="C6984" t="n">
        <v>17</v>
      </c>
      <c r="D6984" t="n">
        <v>22</v>
      </c>
      <c r="E6984" s="10" t="n">
        <v>0.3464498271479585</v>
      </c>
      <c r="F6984">
        <f>E6984*Parametrar!$B$7</f>
        <v/>
      </c>
    </row>
    <row r="6985">
      <c r="A6985" t="inlineStr">
        <is>
          <t>2024-10-17 23:00</t>
        </is>
      </c>
      <c r="B6985" t="n">
        <v>10</v>
      </c>
      <c r="C6985" t="n">
        <v>17</v>
      </c>
      <c r="D6985" t="n">
        <v>23</v>
      </c>
      <c r="E6985" s="10" t="n">
        <v>0.3409422578261419</v>
      </c>
      <c r="F6985">
        <f>E6985*Parametrar!$B$7</f>
        <v/>
      </c>
    </row>
    <row r="6986">
      <c r="A6986" t="inlineStr">
        <is>
          <t>2024-10-18 00:00</t>
        </is>
      </c>
      <c r="B6986" t="n">
        <v>10</v>
      </c>
      <c r="C6986" t="n">
        <v>18</v>
      </c>
      <c r="D6986" t="n">
        <v>0</v>
      </c>
      <c r="E6986" s="10" t="n">
        <v>0.2684742404338177</v>
      </c>
      <c r="F6986">
        <f>E6986*Parametrar!$B$7</f>
        <v/>
      </c>
    </row>
    <row r="6987">
      <c r="A6987" t="inlineStr">
        <is>
          <t>2024-10-18 01:00</t>
        </is>
      </c>
      <c r="B6987" t="n">
        <v>10</v>
      </c>
      <c r="C6987" t="n">
        <v>18</v>
      </c>
      <c r="D6987" t="n">
        <v>1</v>
      </c>
      <c r="E6987" s="10" t="n">
        <v>0.3261324302717832</v>
      </c>
      <c r="F6987">
        <f>E6987*Parametrar!$B$7</f>
        <v/>
      </c>
    </row>
    <row r="6988">
      <c r="A6988" t="inlineStr">
        <is>
          <t>2024-10-18 02:00</t>
        </is>
      </c>
      <c r="B6988" t="n">
        <v>10</v>
      </c>
      <c r="C6988" t="n">
        <v>18</v>
      </c>
      <c r="D6988" t="n">
        <v>2</v>
      </c>
      <c r="E6988" s="10" t="n">
        <v>0.315011883602852</v>
      </c>
      <c r="F6988">
        <f>E6988*Parametrar!$B$7</f>
        <v/>
      </c>
    </row>
    <row r="6989">
      <c r="A6989" t="inlineStr">
        <is>
          <t>2024-10-18 03:00</t>
        </is>
      </c>
      <c r="B6989" t="n">
        <v>10</v>
      </c>
      <c r="C6989" t="n">
        <v>18</v>
      </c>
      <c r="D6989" t="n">
        <v>3</v>
      </c>
      <c r="E6989" s="10" t="n">
        <v>0.3052089372501449</v>
      </c>
      <c r="F6989">
        <f>E6989*Parametrar!$B$7</f>
        <v/>
      </c>
    </row>
    <row r="6990">
      <c r="A6990" t="inlineStr">
        <is>
          <t>2024-10-18 04:00</t>
        </is>
      </c>
      <c r="B6990" t="n">
        <v>10</v>
      </c>
      <c r="C6990" t="n">
        <v>18</v>
      </c>
      <c r="D6990" t="n">
        <v>4</v>
      </c>
      <c r="E6990" s="10" t="n">
        <v>0.2946681347203523</v>
      </c>
      <c r="F6990">
        <f>E6990*Parametrar!$B$7</f>
        <v/>
      </c>
    </row>
    <row r="6991">
      <c r="A6991" t="inlineStr">
        <is>
          <t>2024-10-18 05:00</t>
        </is>
      </c>
      <c r="B6991" t="n">
        <v>10</v>
      </c>
      <c r="C6991" t="n">
        <v>18</v>
      </c>
      <c r="D6991" t="n">
        <v>5</v>
      </c>
      <c r="E6991" s="10" t="n">
        <v>0.2871051089052262</v>
      </c>
      <c r="F6991">
        <f>E6991*Parametrar!$B$7</f>
        <v/>
      </c>
    </row>
    <row r="6992">
      <c r="A6992" t="inlineStr">
        <is>
          <t>2024-10-18 06:00</t>
        </is>
      </c>
      <c r="B6992" t="n">
        <v>10</v>
      </c>
      <c r="C6992" t="n">
        <v>18</v>
      </c>
      <c r="D6992" t="n">
        <v>6</v>
      </c>
      <c r="E6992" s="10" t="n">
        <v>0.2775393306094394</v>
      </c>
      <c r="F6992">
        <f>E6992*Parametrar!$B$7</f>
        <v/>
      </c>
    </row>
    <row r="6993">
      <c r="A6993" t="inlineStr">
        <is>
          <t>2024-10-18 07:00</t>
        </is>
      </c>
      <c r="B6993" t="n">
        <v>10</v>
      </c>
      <c r="C6993" t="n">
        <v>18</v>
      </c>
      <c r="D6993" t="n">
        <v>7</v>
      </c>
      <c r="E6993" s="10" t="n">
        <v>0.2541123969869752</v>
      </c>
      <c r="F6993">
        <f>E6993*Parametrar!$B$7</f>
        <v/>
      </c>
    </row>
    <row r="6994">
      <c r="A6994" t="inlineStr">
        <is>
          <t>2024-10-18 08:00</t>
        </is>
      </c>
      <c r="B6994" t="n">
        <v>10</v>
      </c>
      <c r="C6994" t="n">
        <v>18</v>
      </c>
      <c r="D6994" t="n">
        <v>8</v>
      </c>
      <c r="E6994" s="10" t="n">
        <v>0.230237479256995</v>
      </c>
      <c r="F6994">
        <f>E6994*Parametrar!$B$7</f>
        <v/>
      </c>
    </row>
    <row r="6995">
      <c r="A6995" t="inlineStr">
        <is>
          <t>2024-10-18 09:00</t>
        </is>
      </c>
      <c r="B6995" t="n">
        <v>10</v>
      </c>
      <c r="C6995" t="n">
        <v>18</v>
      </c>
      <c r="D6995" t="n">
        <v>9</v>
      </c>
      <c r="E6995" s="10" t="n">
        <v>0.2035692488566197</v>
      </c>
      <c r="F6995">
        <f>E6995*Parametrar!$B$7</f>
        <v/>
      </c>
    </row>
    <row r="6996">
      <c r="A6996" t="inlineStr">
        <is>
          <t>2024-10-18 10:00</t>
        </is>
      </c>
      <c r="B6996" t="n">
        <v>10</v>
      </c>
      <c r="C6996" t="n">
        <v>18</v>
      </c>
      <c r="D6996" t="n">
        <v>10</v>
      </c>
      <c r="E6996" s="10" t="n">
        <v>0.1806957073669698</v>
      </c>
      <c r="F6996">
        <f>E6996*Parametrar!$B$7</f>
        <v/>
      </c>
    </row>
    <row r="6997">
      <c r="A6997" t="inlineStr">
        <is>
          <t>2024-10-18 11:00</t>
        </is>
      </c>
      <c r="B6997" t="n">
        <v>10</v>
      </c>
      <c r="C6997" t="n">
        <v>18</v>
      </c>
      <c r="D6997" t="n">
        <v>11</v>
      </c>
      <c r="E6997" s="10" t="n">
        <v>0.1659122318189356</v>
      </c>
      <c r="F6997">
        <f>E6997*Parametrar!$B$7</f>
        <v/>
      </c>
    </row>
    <row r="6998">
      <c r="A6998" t="inlineStr">
        <is>
          <t>2024-10-18 12:00</t>
        </is>
      </c>
      <c r="B6998" t="n">
        <v>10</v>
      </c>
      <c r="C6998" t="n">
        <v>18</v>
      </c>
      <c r="D6998" t="n">
        <v>12</v>
      </c>
      <c r="E6998" s="10" t="n">
        <v>0.1591397661935439</v>
      </c>
      <c r="F6998">
        <f>E6998*Parametrar!$B$7</f>
        <v/>
      </c>
    </row>
    <row r="6999">
      <c r="A6999" t="inlineStr">
        <is>
          <t>2024-10-18 13:00</t>
        </is>
      </c>
      <c r="B6999" t="n">
        <v>10</v>
      </c>
      <c r="C6999" t="n">
        <v>18</v>
      </c>
      <c r="D6999" t="n">
        <v>13</v>
      </c>
      <c r="E6999" s="10" t="n">
        <v>0.1554504853081165</v>
      </c>
      <c r="F6999">
        <f>E6999*Parametrar!$B$7</f>
        <v/>
      </c>
    </row>
    <row r="7000">
      <c r="A7000" t="inlineStr">
        <is>
          <t>2024-10-18 14:00</t>
        </is>
      </c>
      <c r="B7000" t="n">
        <v>10</v>
      </c>
      <c r="C7000" t="n">
        <v>18</v>
      </c>
      <c r="D7000" t="n">
        <v>14</v>
      </c>
      <c r="E7000" s="10" t="n">
        <v>0.1545281650867596</v>
      </c>
      <c r="F7000">
        <f>E7000*Parametrar!$B$7</f>
        <v/>
      </c>
    </row>
    <row r="7001">
      <c r="A7001" t="inlineStr">
        <is>
          <t>2024-10-18 15:00</t>
        </is>
      </c>
      <c r="B7001" t="n">
        <v>10</v>
      </c>
      <c r="C7001" t="n">
        <v>18</v>
      </c>
      <c r="D7001" t="n">
        <v>15</v>
      </c>
      <c r="E7001" s="10" t="n">
        <v>0.1620121348829124</v>
      </c>
      <c r="F7001">
        <f>E7001*Parametrar!$B$7</f>
        <v/>
      </c>
    </row>
    <row r="7002">
      <c r="A7002" t="inlineStr">
        <is>
          <t>2024-10-18 16:00</t>
        </is>
      </c>
      <c r="B7002" t="n">
        <v>10</v>
      </c>
      <c r="C7002" t="n">
        <v>18</v>
      </c>
      <c r="D7002" t="n">
        <v>16</v>
      </c>
      <c r="E7002" s="10" t="n">
        <v>0.1835944280626627</v>
      </c>
      <c r="F7002">
        <f>E7002*Parametrar!$B$7</f>
        <v/>
      </c>
    </row>
    <row r="7003">
      <c r="A7003" t="inlineStr">
        <is>
          <t>2024-10-18 17:00</t>
        </is>
      </c>
      <c r="B7003" t="n">
        <v>10</v>
      </c>
      <c r="C7003" t="n">
        <v>18</v>
      </c>
      <c r="D7003" t="n">
        <v>17</v>
      </c>
      <c r="E7003" s="10" t="n">
        <v>0.2093139862353567</v>
      </c>
      <c r="F7003">
        <f>E7003*Parametrar!$B$7</f>
        <v/>
      </c>
    </row>
    <row r="7004">
      <c r="A7004" t="inlineStr">
        <is>
          <t>2024-10-18 18:00</t>
        </is>
      </c>
      <c r="B7004" t="n">
        <v>10</v>
      </c>
      <c r="C7004" t="n">
        <v>18</v>
      </c>
      <c r="D7004" t="n">
        <v>18</v>
      </c>
      <c r="E7004" s="10" t="n">
        <v>0.2362457366989768</v>
      </c>
      <c r="F7004">
        <f>E7004*Parametrar!$B$7</f>
        <v/>
      </c>
    </row>
    <row r="7005">
      <c r="A7005" t="inlineStr">
        <is>
          <t>2024-10-18 19:00</t>
        </is>
      </c>
      <c r="B7005" t="n">
        <v>10</v>
      </c>
      <c r="C7005" t="n">
        <v>18</v>
      </c>
      <c r="D7005" t="n">
        <v>19</v>
      </c>
      <c r="E7005" s="10" t="n">
        <v>0.2507920441900906</v>
      </c>
      <c r="F7005">
        <f>E7005*Parametrar!$B$7</f>
        <v/>
      </c>
    </row>
    <row r="7006">
      <c r="A7006" t="inlineStr">
        <is>
          <t>2024-10-18 20:00</t>
        </is>
      </c>
      <c r="B7006" t="n">
        <v>10</v>
      </c>
      <c r="C7006" t="n">
        <v>18</v>
      </c>
      <c r="D7006" t="n">
        <v>20</v>
      </c>
      <c r="E7006" s="10" t="n">
        <v>0.2748777779706667</v>
      </c>
      <c r="F7006">
        <f>E7006*Parametrar!$B$7</f>
        <v/>
      </c>
    </row>
    <row r="7007">
      <c r="A7007" t="inlineStr">
        <is>
          <t>2024-10-18 21:00</t>
        </is>
      </c>
      <c r="B7007" t="n">
        <v>10</v>
      </c>
      <c r="C7007" t="n">
        <v>18</v>
      </c>
      <c r="D7007" t="n">
        <v>21</v>
      </c>
      <c r="E7007" s="10" t="n">
        <v>0.2570638216953172</v>
      </c>
      <c r="F7007">
        <f>E7007*Parametrar!$B$7</f>
        <v/>
      </c>
    </row>
    <row r="7008">
      <c r="A7008" t="inlineStr">
        <is>
          <t>2024-10-18 22:00</t>
        </is>
      </c>
      <c r="B7008" t="n">
        <v>10</v>
      </c>
      <c r="C7008" t="n">
        <v>18</v>
      </c>
      <c r="D7008" t="n">
        <v>22</v>
      </c>
      <c r="E7008" s="10" t="n">
        <v>0.2590665741759778</v>
      </c>
      <c r="F7008">
        <f>E7008*Parametrar!$B$7</f>
        <v/>
      </c>
    </row>
    <row r="7009">
      <c r="A7009" t="inlineStr">
        <is>
          <t>2024-10-18 23:00</t>
        </is>
      </c>
      <c r="B7009" t="n">
        <v>10</v>
      </c>
      <c r="C7009" t="n">
        <v>18</v>
      </c>
      <c r="D7009" t="n">
        <v>23</v>
      </c>
      <c r="E7009" s="10" t="n">
        <v>0.2645741434977945</v>
      </c>
      <c r="F7009">
        <f>E7009*Parametrar!$B$7</f>
        <v/>
      </c>
    </row>
    <row r="7010">
      <c r="A7010" t="inlineStr">
        <is>
          <t>2024-10-19 00:00</t>
        </is>
      </c>
      <c r="B7010" t="n">
        <v>10</v>
      </c>
      <c r="C7010" t="n">
        <v>19</v>
      </c>
      <c r="D7010" t="n">
        <v>0</v>
      </c>
      <c r="E7010" s="10" t="n">
        <v>0.3154335157040438</v>
      </c>
      <c r="F7010">
        <f>E7010*Parametrar!$B$7</f>
        <v/>
      </c>
    </row>
    <row r="7011">
      <c r="A7011" t="inlineStr">
        <is>
          <t>2024-10-19 01:00</t>
        </is>
      </c>
      <c r="B7011" t="n">
        <v>10</v>
      </c>
      <c r="C7011" t="n">
        <v>19</v>
      </c>
      <c r="D7011" t="n">
        <v>1</v>
      </c>
      <c r="E7011" s="10" t="n">
        <v>0.2727696174647082</v>
      </c>
      <c r="F7011">
        <f>E7011*Parametrar!$B$7</f>
        <v/>
      </c>
    </row>
    <row r="7012">
      <c r="A7012" t="inlineStr">
        <is>
          <t>2024-10-19 02:00</t>
        </is>
      </c>
      <c r="B7012" t="n">
        <v>10</v>
      </c>
      <c r="C7012" t="n">
        <v>19</v>
      </c>
      <c r="D7012" t="n">
        <v>2</v>
      </c>
      <c r="E7012" s="10" t="n">
        <v>0.2796738431217223</v>
      </c>
      <c r="F7012">
        <f>E7012*Parametrar!$B$7</f>
        <v/>
      </c>
    </row>
    <row r="7013">
      <c r="A7013" t="inlineStr">
        <is>
          <t>2024-10-19 03:00</t>
        </is>
      </c>
      <c r="B7013" t="n">
        <v>10</v>
      </c>
      <c r="C7013" t="n">
        <v>19</v>
      </c>
      <c r="D7013" t="n">
        <v>3</v>
      </c>
      <c r="E7013" s="10" t="n">
        <v>0.2834421800261232</v>
      </c>
      <c r="F7013">
        <f>E7013*Parametrar!$B$7</f>
        <v/>
      </c>
    </row>
    <row r="7014">
      <c r="A7014" t="inlineStr">
        <is>
          <t>2024-10-19 04:00</t>
        </is>
      </c>
      <c r="B7014" t="n">
        <v>10</v>
      </c>
      <c r="C7014" t="n">
        <v>19</v>
      </c>
      <c r="D7014" t="n">
        <v>4</v>
      </c>
      <c r="E7014" s="10" t="n">
        <v>0.2877902610696627</v>
      </c>
      <c r="F7014">
        <f>E7014*Parametrar!$B$7</f>
        <v/>
      </c>
    </row>
    <row r="7015">
      <c r="A7015" t="inlineStr">
        <is>
          <t>2024-10-19 05:00</t>
        </is>
      </c>
      <c r="B7015" t="n">
        <v>10</v>
      </c>
      <c r="C7015" t="n">
        <v>19</v>
      </c>
      <c r="D7015" t="n">
        <v>5</v>
      </c>
      <c r="E7015" s="10" t="n">
        <v>0.2886862292846951</v>
      </c>
      <c r="F7015">
        <f>E7015*Parametrar!$B$7</f>
        <v/>
      </c>
    </row>
    <row r="7016">
      <c r="A7016" t="inlineStr">
        <is>
          <t>2024-10-19 06:00</t>
        </is>
      </c>
      <c r="B7016" t="n">
        <v>10</v>
      </c>
      <c r="C7016" t="n">
        <v>19</v>
      </c>
      <c r="D7016" t="n">
        <v>6</v>
      </c>
      <c r="E7016" s="10" t="n">
        <v>0.2891342133922112</v>
      </c>
      <c r="F7016">
        <f>E7016*Parametrar!$B$7</f>
        <v/>
      </c>
    </row>
    <row r="7017">
      <c r="A7017" t="inlineStr">
        <is>
          <t>2024-10-19 07:00</t>
        </is>
      </c>
      <c r="B7017" t="n">
        <v>10</v>
      </c>
      <c r="C7017" t="n">
        <v>19</v>
      </c>
      <c r="D7017" t="n">
        <v>7</v>
      </c>
      <c r="E7017" s="10" t="n">
        <v>0.2793839710521531</v>
      </c>
      <c r="F7017">
        <f>E7017*Parametrar!$B$7</f>
        <v/>
      </c>
    </row>
    <row r="7018">
      <c r="A7018" t="inlineStr">
        <is>
          <t>2024-10-19 08:00</t>
        </is>
      </c>
      <c r="B7018" t="n">
        <v>10</v>
      </c>
      <c r="C7018" t="n">
        <v>19</v>
      </c>
      <c r="D7018" t="n">
        <v>8</v>
      </c>
      <c r="E7018" s="10" t="n">
        <v>0.262307870953889</v>
      </c>
      <c r="F7018">
        <f>E7018*Parametrar!$B$7</f>
        <v/>
      </c>
    </row>
    <row r="7019">
      <c r="A7019" t="inlineStr">
        <is>
          <t>2024-10-19 09:00</t>
        </is>
      </c>
      <c r="B7019" t="n">
        <v>10</v>
      </c>
      <c r="C7019" t="n">
        <v>19</v>
      </c>
      <c r="D7019" t="n">
        <v>9</v>
      </c>
      <c r="E7019" s="10" t="n">
        <v>0.2473399313615835</v>
      </c>
      <c r="F7019">
        <f>E7019*Parametrar!$B$7</f>
        <v/>
      </c>
    </row>
    <row r="7020">
      <c r="A7020" t="inlineStr">
        <is>
          <t>2024-10-19 10:00</t>
        </is>
      </c>
      <c r="B7020" t="n">
        <v>10</v>
      </c>
      <c r="C7020" t="n">
        <v>19</v>
      </c>
      <c r="D7020" t="n">
        <v>10</v>
      </c>
      <c r="E7020" s="10" t="n">
        <v>0.2355869365408648</v>
      </c>
      <c r="F7020">
        <f>E7020*Parametrar!$B$7</f>
        <v/>
      </c>
    </row>
    <row r="7021">
      <c r="A7021" t="inlineStr">
        <is>
          <t>2024-10-19 11:00</t>
        </is>
      </c>
      <c r="B7021" t="n">
        <v>10</v>
      </c>
      <c r="C7021" t="n">
        <v>19</v>
      </c>
      <c r="D7021" t="n">
        <v>11</v>
      </c>
      <c r="E7021" s="10" t="n">
        <v>0.2248880219731253</v>
      </c>
      <c r="F7021">
        <f>E7021*Parametrar!$B$7</f>
        <v/>
      </c>
    </row>
    <row r="7022">
      <c r="A7022" t="inlineStr">
        <is>
          <t>2024-10-19 12:00</t>
        </is>
      </c>
      <c r="B7022" t="n">
        <v>10</v>
      </c>
      <c r="C7022" t="n">
        <v>19</v>
      </c>
      <c r="D7022" t="n">
        <v>12</v>
      </c>
      <c r="E7022" s="10" t="n">
        <v>0.2163763239303177</v>
      </c>
      <c r="F7022">
        <f>E7022*Parametrar!$B$7</f>
        <v/>
      </c>
    </row>
    <row r="7023">
      <c r="A7023" t="inlineStr">
        <is>
          <t>2024-10-19 13:00</t>
        </is>
      </c>
      <c r="B7023" t="n">
        <v>10</v>
      </c>
      <c r="C7023" t="n">
        <v>19</v>
      </c>
      <c r="D7023" t="n">
        <v>13</v>
      </c>
      <c r="E7023" s="10" t="n">
        <v>0.2157702277848547</v>
      </c>
      <c r="F7023">
        <f>E7023*Parametrar!$B$7</f>
        <v/>
      </c>
    </row>
    <row r="7024">
      <c r="A7024" t="inlineStr">
        <is>
          <t>2024-10-19 14:00</t>
        </is>
      </c>
      <c r="B7024" t="n">
        <v>10</v>
      </c>
      <c r="C7024" t="n">
        <v>19</v>
      </c>
      <c r="D7024" t="n">
        <v>14</v>
      </c>
      <c r="E7024" s="10" t="n">
        <v>0.215954691829126</v>
      </c>
      <c r="F7024">
        <f>E7024*Parametrar!$B$7</f>
        <v/>
      </c>
    </row>
    <row r="7025">
      <c r="A7025" t="inlineStr">
        <is>
          <t>2024-10-19 15:00</t>
        </is>
      </c>
      <c r="B7025" t="n">
        <v>10</v>
      </c>
      <c r="C7025" t="n">
        <v>19</v>
      </c>
      <c r="D7025" t="n">
        <v>15</v>
      </c>
      <c r="E7025" s="10" t="n">
        <v>0.2187480044995211</v>
      </c>
      <c r="F7025">
        <f>E7025*Parametrar!$B$7</f>
        <v/>
      </c>
    </row>
    <row r="7026">
      <c r="A7026" t="inlineStr">
        <is>
          <t>2024-10-19 16:00</t>
        </is>
      </c>
      <c r="B7026" t="n">
        <v>10</v>
      </c>
      <c r="C7026" t="n">
        <v>19</v>
      </c>
      <c r="D7026" t="n">
        <v>16</v>
      </c>
      <c r="E7026" s="10" t="n">
        <v>0.2378795610910946</v>
      </c>
      <c r="F7026">
        <f>E7026*Parametrar!$B$7</f>
        <v/>
      </c>
    </row>
    <row r="7027">
      <c r="A7027" t="inlineStr">
        <is>
          <t>2024-10-19 17:00</t>
        </is>
      </c>
      <c r="B7027" t="n">
        <v>10</v>
      </c>
      <c r="C7027" t="n">
        <v>19</v>
      </c>
      <c r="D7027" t="n">
        <v>17</v>
      </c>
      <c r="E7027" s="10" t="n">
        <v>0.2554036452968749</v>
      </c>
      <c r="F7027">
        <f>E7027*Parametrar!$B$7</f>
        <v/>
      </c>
    </row>
    <row r="7028">
      <c r="A7028" t="inlineStr">
        <is>
          <t>2024-10-19 18:00</t>
        </is>
      </c>
      <c r="B7028" t="n">
        <v>10</v>
      </c>
      <c r="C7028" t="n">
        <v>19</v>
      </c>
      <c r="D7028" t="n">
        <v>18</v>
      </c>
      <c r="E7028" s="10" t="n">
        <v>0.2718209452370269</v>
      </c>
      <c r="F7028">
        <f>E7028*Parametrar!$B$7</f>
        <v/>
      </c>
    </row>
    <row r="7029">
      <c r="A7029" t="inlineStr">
        <is>
          <t>2024-10-19 19:00</t>
        </is>
      </c>
      <c r="B7029" t="n">
        <v>10</v>
      </c>
      <c r="C7029" t="n">
        <v>19</v>
      </c>
      <c r="D7029" t="n">
        <v>19</v>
      </c>
      <c r="E7029" s="10" t="n">
        <v>0.2872368689368486</v>
      </c>
      <c r="F7029">
        <f>E7029*Parametrar!$B$7</f>
        <v/>
      </c>
    </row>
    <row r="7030">
      <c r="A7030" t="inlineStr">
        <is>
          <t>2024-10-19 20:00</t>
        </is>
      </c>
      <c r="B7030" t="n">
        <v>10</v>
      </c>
      <c r="C7030" t="n">
        <v>19</v>
      </c>
      <c r="D7030" t="n">
        <v>20</v>
      </c>
      <c r="E7030" s="10" t="n">
        <v>0.2973033353528005</v>
      </c>
      <c r="F7030">
        <f>E7030*Parametrar!$B$7</f>
        <v/>
      </c>
    </row>
    <row r="7031">
      <c r="A7031" t="inlineStr">
        <is>
          <t>2024-10-19 21:00</t>
        </is>
      </c>
      <c r="B7031" t="n">
        <v>10</v>
      </c>
      <c r="C7031" t="n">
        <v>19</v>
      </c>
      <c r="D7031" t="n">
        <v>21</v>
      </c>
      <c r="E7031" s="10" t="n">
        <v>0.3022838645481275</v>
      </c>
      <c r="F7031">
        <f>E7031*Parametrar!$B$7</f>
        <v/>
      </c>
    </row>
    <row r="7032">
      <c r="A7032" t="inlineStr">
        <is>
          <t>2024-10-19 22:00</t>
        </is>
      </c>
      <c r="B7032" t="n">
        <v>10</v>
      </c>
      <c r="C7032" t="n">
        <v>19</v>
      </c>
      <c r="D7032" t="n">
        <v>22</v>
      </c>
      <c r="E7032" s="10" t="n">
        <v>0.3071589857181565</v>
      </c>
      <c r="F7032">
        <f>E7032*Parametrar!$B$7</f>
        <v/>
      </c>
    </row>
    <row r="7033">
      <c r="A7033" t="inlineStr">
        <is>
          <t>2024-10-19 23:00</t>
        </is>
      </c>
      <c r="B7033" t="n">
        <v>10</v>
      </c>
      <c r="C7033" t="n">
        <v>19</v>
      </c>
      <c r="D7033" t="n">
        <v>23</v>
      </c>
      <c r="E7033" s="10" t="n">
        <v>0.3129037230968936</v>
      </c>
      <c r="F7033">
        <f>E7033*Parametrar!$B$7</f>
        <v/>
      </c>
    </row>
    <row r="7034">
      <c r="A7034" t="inlineStr">
        <is>
          <t>2024-10-20 00:00</t>
        </is>
      </c>
      <c r="B7034" t="n">
        <v>10</v>
      </c>
      <c r="C7034" t="n">
        <v>20</v>
      </c>
      <c r="D7034" t="n">
        <v>0</v>
      </c>
      <c r="E7034" s="10" t="n">
        <v>0.4531227487494597</v>
      </c>
      <c r="F7034">
        <f>E7034*Parametrar!$B$7</f>
        <v/>
      </c>
    </row>
    <row r="7035">
      <c r="A7035" t="inlineStr">
        <is>
          <t>2024-10-20 01:00</t>
        </is>
      </c>
      <c r="B7035" t="n">
        <v>10</v>
      </c>
      <c r="C7035" t="n">
        <v>20</v>
      </c>
      <c r="D7035" t="n">
        <v>1</v>
      </c>
      <c r="E7035" s="10" t="n">
        <v>0.3517729324255038</v>
      </c>
      <c r="F7035">
        <f>E7035*Parametrar!$B$7</f>
        <v/>
      </c>
    </row>
    <row r="7036">
      <c r="A7036" t="inlineStr">
        <is>
          <t>2024-10-20 02:00</t>
        </is>
      </c>
      <c r="B7036" t="n">
        <v>10</v>
      </c>
      <c r="C7036" t="n">
        <v>20</v>
      </c>
      <c r="D7036" t="n">
        <v>2</v>
      </c>
      <c r="E7036" s="10" t="n">
        <v>0.3363833607320066</v>
      </c>
      <c r="F7036">
        <f>E7036*Parametrar!$B$7</f>
        <v/>
      </c>
    </row>
    <row r="7037">
      <c r="A7037" t="inlineStr">
        <is>
          <t>2024-10-20 03:00</t>
        </is>
      </c>
      <c r="B7037" t="n">
        <v>10</v>
      </c>
      <c r="C7037" t="n">
        <v>20</v>
      </c>
      <c r="D7037" t="n">
        <v>3</v>
      </c>
      <c r="E7037" s="10" t="n">
        <v>0.3501654600397104</v>
      </c>
      <c r="F7037">
        <f>E7037*Parametrar!$B$7</f>
        <v/>
      </c>
    </row>
    <row r="7038">
      <c r="A7038" t="inlineStr">
        <is>
          <t>2024-10-20 04:00</t>
        </is>
      </c>
      <c r="B7038" t="n">
        <v>10</v>
      </c>
      <c r="C7038" t="n">
        <v>20</v>
      </c>
      <c r="D7038" t="n">
        <v>4</v>
      </c>
      <c r="E7038" s="10" t="n">
        <v>0.3941206065889455</v>
      </c>
      <c r="F7038">
        <f>E7038*Parametrar!$B$7</f>
        <v/>
      </c>
    </row>
    <row r="7039">
      <c r="A7039" t="inlineStr">
        <is>
          <t>2024-10-20 05:00</t>
        </is>
      </c>
      <c r="B7039" t="n">
        <v>10</v>
      </c>
      <c r="C7039" t="n">
        <v>20</v>
      </c>
      <c r="D7039" t="n">
        <v>5</v>
      </c>
      <c r="E7039" s="10" t="n">
        <v>0.3730653535356848</v>
      </c>
      <c r="F7039">
        <f>E7039*Parametrar!$B$7</f>
        <v/>
      </c>
    </row>
    <row r="7040">
      <c r="A7040" t="inlineStr">
        <is>
          <t>2024-10-20 06:00</t>
        </is>
      </c>
      <c r="B7040" t="n">
        <v>10</v>
      </c>
      <c r="C7040" t="n">
        <v>20</v>
      </c>
      <c r="D7040" t="n">
        <v>6</v>
      </c>
      <c r="E7040" s="10" t="n">
        <v>0.3808918994140558</v>
      </c>
      <c r="F7040">
        <f>E7040*Parametrar!$B$7</f>
        <v/>
      </c>
    </row>
    <row r="7041">
      <c r="A7041" t="inlineStr">
        <is>
          <t>2024-10-20 07:00</t>
        </is>
      </c>
      <c r="B7041" t="n">
        <v>10</v>
      </c>
      <c r="C7041" t="n">
        <v>20</v>
      </c>
      <c r="D7041" t="n">
        <v>7</v>
      </c>
      <c r="E7041" s="10" t="n">
        <v>0.4128568830856519</v>
      </c>
      <c r="F7041">
        <f>E7041*Parametrar!$B$7</f>
        <v/>
      </c>
    </row>
    <row r="7042">
      <c r="A7042" t="inlineStr">
        <is>
          <t>2024-10-20 08:00</t>
        </is>
      </c>
      <c r="B7042" t="n">
        <v>10</v>
      </c>
      <c r="C7042" t="n">
        <v>20</v>
      </c>
      <c r="D7042" t="n">
        <v>8</v>
      </c>
      <c r="E7042" s="10" t="n">
        <v>0.3762275942946226</v>
      </c>
      <c r="F7042">
        <f>E7042*Parametrar!$B$7</f>
        <v/>
      </c>
    </row>
    <row r="7043">
      <c r="A7043" t="inlineStr">
        <is>
          <t>2024-10-20 09:00</t>
        </is>
      </c>
      <c r="B7043" t="n">
        <v>10</v>
      </c>
      <c r="C7043" t="n">
        <v>20</v>
      </c>
      <c r="D7043" t="n">
        <v>9</v>
      </c>
      <c r="E7043" s="10" t="n">
        <v>0.3703774488905877</v>
      </c>
      <c r="F7043">
        <f>E7043*Parametrar!$B$7</f>
        <v/>
      </c>
    </row>
    <row r="7044">
      <c r="A7044" t="inlineStr">
        <is>
          <t>2024-10-20 10:00</t>
        </is>
      </c>
      <c r="B7044" t="n">
        <v>10</v>
      </c>
      <c r="C7044" t="n">
        <v>20</v>
      </c>
      <c r="D7044" t="n">
        <v>10</v>
      </c>
      <c r="E7044" s="10" t="n">
        <v>0.3639212073410897</v>
      </c>
      <c r="F7044">
        <f>E7044*Parametrar!$B$7</f>
        <v/>
      </c>
    </row>
    <row r="7045">
      <c r="A7045" t="inlineStr">
        <is>
          <t>2024-10-20 11:00</t>
        </is>
      </c>
      <c r="B7045" t="n">
        <v>10</v>
      </c>
      <c r="C7045" t="n">
        <v>20</v>
      </c>
      <c r="D7045" t="n">
        <v>11</v>
      </c>
      <c r="E7045" s="10" t="n">
        <v>0.3597048863291727</v>
      </c>
      <c r="F7045">
        <f>E7045*Parametrar!$B$7</f>
        <v/>
      </c>
    </row>
    <row r="7046">
      <c r="A7046" t="inlineStr">
        <is>
          <t>2024-10-20 12:00</t>
        </is>
      </c>
      <c r="B7046" t="n">
        <v>10</v>
      </c>
      <c r="C7046" t="n">
        <v>20</v>
      </c>
      <c r="D7046" t="n">
        <v>12</v>
      </c>
      <c r="E7046" s="10" t="n">
        <v>0.3538810929314622</v>
      </c>
      <c r="F7046">
        <f>E7046*Parametrar!$B$7</f>
        <v/>
      </c>
    </row>
    <row r="7047">
      <c r="A7047" t="inlineStr">
        <is>
          <t>2024-10-20 13:00</t>
        </is>
      </c>
      <c r="B7047" t="n">
        <v>10</v>
      </c>
      <c r="C7047" t="n">
        <v>20</v>
      </c>
      <c r="D7047" t="n">
        <v>13</v>
      </c>
      <c r="E7047" s="10" t="n">
        <v>0.3542236690136806</v>
      </c>
      <c r="F7047">
        <f>E7047*Parametrar!$B$7</f>
        <v/>
      </c>
    </row>
    <row r="7048">
      <c r="A7048" t="inlineStr">
        <is>
          <t>2024-10-20 14:00</t>
        </is>
      </c>
      <c r="B7048" t="n">
        <v>10</v>
      </c>
      <c r="C7048" t="n">
        <v>20</v>
      </c>
      <c r="D7048" t="n">
        <v>14</v>
      </c>
      <c r="E7048" s="10" t="n">
        <v>0.3327731358655526</v>
      </c>
      <c r="F7048">
        <f>E7048*Parametrar!$B$7</f>
        <v/>
      </c>
    </row>
    <row r="7049">
      <c r="A7049" t="inlineStr">
        <is>
          <t>2024-10-20 15:00</t>
        </is>
      </c>
      <c r="B7049" t="n">
        <v>10</v>
      </c>
      <c r="C7049" t="n">
        <v>20</v>
      </c>
      <c r="D7049" t="n">
        <v>15</v>
      </c>
      <c r="E7049" s="10" t="n">
        <v>0.3414692979526315</v>
      </c>
      <c r="F7049">
        <f>E7049*Parametrar!$B$7</f>
        <v/>
      </c>
    </row>
    <row r="7050">
      <c r="A7050" t="inlineStr">
        <is>
          <t>2024-10-20 16:00</t>
        </is>
      </c>
      <c r="B7050" t="n">
        <v>10</v>
      </c>
      <c r="C7050" t="n">
        <v>20</v>
      </c>
      <c r="D7050" t="n">
        <v>16</v>
      </c>
      <c r="E7050" s="10" t="n">
        <v>0.3612860067086416</v>
      </c>
      <c r="F7050">
        <f>E7050*Parametrar!$B$7</f>
        <v/>
      </c>
    </row>
    <row r="7051">
      <c r="A7051" t="inlineStr">
        <is>
          <t>2024-10-20 17:00</t>
        </is>
      </c>
      <c r="B7051" t="n">
        <v>10</v>
      </c>
      <c r="C7051" t="n">
        <v>20</v>
      </c>
      <c r="D7051" t="n">
        <v>17</v>
      </c>
      <c r="E7051" s="10" t="n">
        <v>0.3860305406473297</v>
      </c>
      <c r="F7051">
        <f>E7051*Parametrar!$B$7</f>
        <v/>
      </c>
    </row>
    <row r="7052">
      <c r="A7052" t="inlineStr">
        <is>
          <t>2024-10-20 18:00</t>
        </is>
      </c>
      <c r="B7052" t="n">
        <v>10</v>
      </c>
      <c r="C7052" t="n">
        <v>20</v>
      </c>
      <c r="D7052" t="n">
        <v>18</v>
      </c>
      <c r="E7052" s="10" t="n">
        <v>0.4101953304468793</v>
      </c>
      <c r="F7052">
        <f>E7052*Parametrar!$B$7</f>
        <v/>
      </c>
    </row>
    <row r="7053">
      <c r="A7053" t="inlineStr">
        <is>
          <t>2024-10-20 19:00</t>
        </is>
      </c>
      <c r="B7053" t="n">
        <v>10</v>
      </c>
      <c r="C7053" t="n">
        <v>20</v>
      </c>
      <c r="D7053" t="n">
        <v>19</v>
      </c>
      <c r="E7053" s="10" t="n">
        <v>0.4270606144945475</v>
      </c>
      <c r="F7053">
        <f>E7053*Parametrar!$B$7</f>
        <v/>
      </c>
    </row>
    <row r="7054">
      <c r="A7054" t="inlineStr">
        <is>
          <t>2024-10-20 20:00</t>
        </is>
      </c>
      <c r="B7054" t="n">
        <v>10</v>
      </c>
      <c r="C7054" t="n">
        <v>20</v>
      </c>
      <c r="D7054" t="n">
        <v>20</v>
      </c>
      <c r="E7054" s="10" t="n">
        <v>0.4601060304254473</v>
      </c>
      <c r="F7054">
        <f>E7054*Parametrar!$B$7</f>
        <v/>
      </c>
    </row>
    <row r="7055">
      <c r="A7055" t="inlineStr">
        <is>
          <t>2024-10-20 21:00</t>
        </is>
      </c>
      <c r="B7055" t="n">
        <v>10</v>
      </c>
      <c r="C7055" t="n">
        <v>20</v>
      </c>
      <c r="D7055" t="n">
        <v>21</v>
      </c>
      <c r="E7055" s="10" t="n">
        <v>0.4580505739321378</v>
      </c>
      <c r="F7055">
        <f>E7055*Parametrar!$B$7</f>
        <v/>
      </c>
    </row>
    <row r="7056">
      <c r="A7056" t="inlineStr">
        <is>
          <t>2024-10-20 22:00</t>
        </is>
      </c>
      <c r="B7056" t="n">
        <v>10</v>
      </c>
      <c r="C7056" t="n">
        <v>20</v>
      </c>
      <c r="D7056" t="n">
        <v>22</v>
      </c>
      <c r="E7056" s="10" t="n">
        <v>0.4567066216095892</v>
      </c>
      <c r="F7056">
        <f>E7056*Parametrar!$B$7</f>
        <v/>
      </c>
    </row>
    <row r="7057">
      <c r="A7057" t="inlineStr">
        <is>
          <t>2024-10-20 23:00</t>
        </is>
      </c>
      <c r="B7057" t="n">
        <v>10</v>
      </c>
      <c r="C7057" t="n">
        <v>20</v>
      </c>
      <c r="D7057" t="n">
        <v>23</v>
      </c>
      <c r="E7057" s="10" t="n">
        <v>0.4534916768380024</v>
      </c>
      <c r="F7057">
        <f>E7057*Parametrar!$B$7</f>
        <v/>
      </c>
    </row>
    <row r="7058">
      <c r="A7058" t="inlineStr">
        <is>
          <t>2024-10-21 00:00</t>
        </is>
      </c>
      <c r="B7058" t="n">
        <v>10</v>
      </c>
      <c r="C7058" t="n">
        <v>21</v>
      </c>
      <c r="D7058" t="n">
        <v>0</v>
      </c>
      <c r="E7058" s="10" t="n">
        <v>0.4892513494203239</v>
      </c>
      <c r="F7058">
        <f>E7058*Parametrar!$B$7</f>
        <v/>
      </c>
    </row>
    <row r="7059">
      <c r="A7059" t="inlineStr">
        <is>
          <t>2024-10-21 01:00</t>
        </is>
      </c>
      <c r="B7059" t="n">
        <v>10</v>
      </c>
      <c r="C7059" t="n">
        <v>21</v>
      </c>
      <c r="D7059" t="n">
        <v>1</v>
      </c>
      <c r="E7059" s="10" t="n">
        <v>0.4556788933629344</v>
      </c>
      <c r="F7059">
        <f>E7059*Parametrar!$B$7</f>
        <v/>
      </c>
    </row>
    <row r="7060">
      <c r="A7060" t="inlineStr">
        <is>
          <t>2024-10-21 02:00</t>
        </is>
      </c>
      <c r="B7060" t="n">
        <v>10</v>
      </c>
      <c r="C7060" t="n">
        <v>21</v>
      </c>
      <c r="D7060" t="n">
        <v>2</v>
      </c>
      <c r="E7060" s="10" t="n">
        <v>0.4557052453692589</v>
      </c>
      <c r="F7060">
        <f>E7060*Parametrar!$B$7</f>
        <v/>
      </c>
    </row>
    <row r="7061">
      <c r="A7061" t="inlineStr">
        <is>
          <t>2024-10-21 03:00</t>
        </is>
      </c>
      <c r="B7061" t="n">
        <v>10</v>
      </c>
      <c r="C7061" t="n">
        <v>21</v>
      </c>
      <c r="D7061" t="n">
        <v>3</v>
      </c>
      <c r="E7061" s="10" t="n">
        <v>0.4634790872349809</v>
      </c>
      <c r="F7061">
        <f>E7061*Parametrar!$B$7</f>
        <v/>
      </c>
    </row>
    <row r="7062">
      <c r="A7062" t="inlineStr">
        <is>
          <t>2024-10-21 04:00</t>
        </is>
      </c>
      <c r="B7062" t="n">
        <v>10</v>
      </c>
      <c r="C7062" t="n">
        <v>21</v>
      </c>
      <c r="D7062" t="n">
        <v>4</v>
      </c>
      <c r="E7062" s="10" t="n">
        <v>0.4680906883417651</v>
      </c>
      <c r="F7062">
        <f>E7062*Parametrar!$B$7</f>
        <v/>
      </c>
    </row>
    <row r="7063">
      <c r="A7063" t="inlineStr">
        <is>
          <t>2024-10-21 05:00</t>
        </is>
      </c>
      <c r="B7063" t="n">
        <v>10</v>
      </c>
      <c r="C7063" t="n">
        <v>21</v>
      </c>
      <c r="D7063" t="n">
        <v>5</v>
      </c>
      <c r="E7063" s="10" t="n">
        <v>0.4772611865426848</v>
      </c>
      <c r="F7063">
        <f>E7063*Parametrar!$B$7</f>
        <v/>
      </c>
    </row>
    <row r="7064">
      <c r="A7064" t="inlineStr">
        <is>
          <t>2024-10-21 06:00</t>
        </is>
      </c>
      <c r="B7064" t="n">
        <v>10</v>
      </c>
      <c r="C7064" t="n">
        <v>21</v>
      </c>
      <c r="D7064" t="n">
        <v>6</v>
      </c>
      <c r="E7064" s="10" t="n">
        <v>0.4740725937774225</v>
      </c>
      <c r="F7064">
        <f>E7064*Parametrar!$B$7</f>
        <v/>
      </c>
    </row>
    <row r="7065">
      <c r="A7065" t="inlineStr">
        <is>
          <t>2024-10-21 07:00</t>
        </is>
      </c>
      <c r="B7065" t="n">
        <v>10</v>
      </c>
      <c r="C7065" t="n">
        <v>21</v>
      </c>
      <c r="D7065" t="n">
        <v>7</v>
      </c>
      <c r="E7065" s="10" t="n">
        <v>0.4664568639496473</v>
      </c>
      <c r="F7065">
        <f>E7065*Parametrar!$B$7</f>
        <v/>
      </c>
    </row>
    <row r="7066">
      <c r="A7066" t="inlineStr">
        <is>
          <t>2024-10-21 08:00</t>
        </is>
      </c>
      <c r="B7066" t="n">
        <v>10</v>
      </c>
      <c r="C7066" t="n">
        <v>21</v>
      </c>
      <c r="D7066" t="n">
        <v>8</v>
      </c>
      <c r="E7066" s="10" t="n">
        <v>0.4565748615779668</v>
      </c>
      <c r="F7066">
        <f>E7066*Parametrar!$B$7</f>
        <v/>
      </c>
    </row>
    <row r="7067">
      <c r="A7067" t="inlineStr">
        <is>
          <t>2024-10-21 09:00</t>
        </is>
      </c>
      <c r="B7067" t="n">
        <v>10</v>
      </c>
      <c r="C7067" t="n">
        <v>21</v>
      </c>
      <c r="D7067" t="n">
        <v>9</v>
      </c>
      <c r="E7067" s="10" t="n">
        <v>0.4491699478007875</v>
      </c>
      <c r="F7067">
        <f>E7067*Parametrar!$B$7</f>
        <v/>
      </c>
    </row>
    <row r="7068">
      <c r="A7068" t="inlineStr">
        <is>
          <t>2024-10-21 10:00</t>
        </is>
      </c>
      <c r="B7068" t="n">
        <v>10</v>
      </c>
      <c r="C7068" t="n">
        <v>21</v>
      </c>
      <c r="D7068" t="n">
        <v>10</v>
      </c>
      <c r="E7068" s="10" t="n">
        <v>0.4463502831240679</v>
      </c>
      <c r="F7068">
        <f>E7068*Parametrar!$B$7</f>
        <v/>
      </c>
    </row>
    <row r="7069">
      <c r="A7069" t="inlineStr">
        <is>
          <t>2024-10-21 11:00</t>
        </is>
      </c>
      <c r="B7069" t="n">
        <v>10</v>
      </c>
      <c r="C7069" t="n">
        <v>21</v>
      </c>
      <c r="D7069" t="n">
        <v>11</v>
      </c>
      <c r="E7069" s="10" t="n">
        <v>0.4504348441043626</v>
      </c>
      <c r="F7069">
        <f>E7069*Parametrar!$B$7</f>
        <v/>
      </c>
    </row>
    <row r="7070">
      <c r="A7070" t="inlineStr">
        <is>
          <t>2024-10-21 12:00</t>
        </is>
      </c>
      <c r="B7070" t="n">
        <v>10</v>
      </c>
      <c r="C7070" t="n">
        <v>21</v>
      </c>
      <c r="D7070" t="n">
        <v>12</v>
      </c>
      <c r="E7070" s="10" t="n">
        <v>0.4556525413566099</v>
      </c>
      <c r="F7070">
        <f>E7070*Parametrar!$B$7</f>
        <v/>
      </c>
    </row>
    <row r="7071">
      <c r="A7071" t="inlineStr">
        <is>
          <t>2024-10-21 13:00</t>
        </is>
      </c>
      <c r="B7071" t="n">
        <v>10</v>
      </c>
      <c r="C7071" t="n">
        <v>21</v>
      </c>
      <c r="D7071" t="n">
        <v>13</v>
      </c>
      <c r="E7071" s="10" t="n">
        <v>0.4622141909314058</v>
      </c>
      <c r="F7071">
        <f>E7071*Parametrar!$B$7</f>
        <v/>
      </c>
    </row>
    <row r="7072">
      <c r="A7072" t="inlineStr">
        <is>
          <t>2024-10-21 14:00</t>
        </is>
      </c>
      <c r="B7072" t="n">
        <v>10</v>
      </c>
      <c r="C7072" t="n">
        <v>21</v>
      </c>
      <c r="D7072" t="n">
        <v>14</v>
      </c>
      <c r="E7072" s="10" t="n">
        <v>0.4674055361773287</v>
      </c>
      <c r="F7072">
        <f>E7072*Parametrar!$B$7</f>
        <v/>
      </c>
    </row>
    <row r="7073">
      <c r="A7073" t="inlineStr">
        <is>
          <t>2024-10-21 15:00</t>
        </is>
      </c>
      <c r="B7073" t="n">
        <v>10</v>
      </c>
      <c r="C7073" t="n">
        <v>21</v>
      </c>
      <c r="D7073" t="n">
        <v>15</v>
      </c>
      <c r="E7073" s="10" t="n">
        <v>0.481925491662118</v>
      </c>
      <c r="F7073">
        <f>E7073*Parametrar!$B$7</f>
        <v/>
      </c>
    </row>
    <row r="7074">
      <c r="A7074" t="inlineStr">
        <is>
          <t>2024-10-21 16:00</t>
        </is>
      </c>
      <c r="B7074" t="n">
        <v>10</v>
      </c>
      <c r="C7074" t="n">
        <v>21</v>
      </c>
      <c r="D7074" t="n">
        <v>16</v>
      </c>
      <c r="E7074" s="10" t="n">
        <v>0.4983954956149189</v>
      </c>
      <c r="F7074">
        <f>E7074*Parametrar!$B$7</f>
        <v/>
      </c>
    </row>
    <row r="7075">
      <c r="A7075" t="inlineStr">
        <is>
          <t>2024-10-21 17:00</t>
        </is>
      </c>
      <c r="B7075" t="n">
        <v>10</v>
      </c>
      <c r="C7075" t="n">
        <v>21</v>
      </c>
      <c r="D7075" t="n">
        <v>17</v>
      </c>
      <c r="E7075" s="10" t="n">
        <v>0.5152344276562626</v>
      </c>
      <c r="F7075">
        <f>E7075*Parametrar!$B$7</f>
        <v/>
      </c>
    </row>
    <row r="7076">
      <c r="A7076" t="inlineStr">
        <is>
          <t>2024-10-21 18:00</t>
        </is>
      </c>
      <c r="B7076" t="n">
        <v>10</v>
      </c>
      <c r="C7076" t="n">
        <v>21</v>
      </c>
      <c r="D7076" t="n">
        <v>18</v>
      </c>
      <c r="E7076" s="10" t="n">
        <v>0.5264340303441672</v>
      </c>
      <c r="F7076">
        <f>E7076*Parametrar!$B$7</f>
        <v/>
      </c>
    </row>
    <row r="7077">
      <c r="A7077" t="inlineStr">
        <is>
          <t>2024-10-21 19:00</t>
        </is>
      </c>
      <c r="B7077" t="n">
        <v>10</v>
      </c>
      <c r="C7077" t="n">
        <v>21</v>
      </c>
      <c r="D7077" t="n">
        <v>19</v>
      </c>
      <c r="E7077" s="10" t="n">
        <v>0.5274090545781731</v>
      </c>
      <c r="F7077">
        <f>E7077*Parametrar!$B$7</f>
        <v/>
      </c>
    </row>
    <row r="7078">
      <c r="A7078" t="inlineStr">
        <is>
          <t>2024-10-21 20:00</t>
        </is>
      </c>
      <c r="B7078" t="n">
        <v>10</v>
      </c>
      <c r="C7078" t="n">
        <v>21</v>
      </c>
      <c r="D7078" t="n">
        <v>20</v>
      </c>
      <c r="E7078" s="10" t="n">
        <v>0.5272772945465507</v>
      </c>
      <c r="F7078">
        <f>E7078*Parametrar!$B$7</f>
        <v/>
      </c>
    </row>
    <row r="7079">
      <c r="A7079" t="inlineStr">
        <is>
          <t>2024-10-21 21:00</t>
        </is>
      </c>
      <c r="B7079" t="n">
        <v>10</v>
      </c>
      <c r="C7079" t="n">
        <v>21</v>
      </c>
      <c r="D7079" t="n">
        <v>21</v>
      </c>
      <c r="E7079" s="10" t="n">
        <v>0.5191081725859614</v>
      </c>
      <c r="F7079">
        <f>E7079*Parametrar!$B$7</f>
        <v/>
      </c>
    </row>
    <row r="7080">
      <c r="A7080" t="inlineStr">
        <is>
          <t>2024-10-21 22:00</t>
        </is>
      </c>
      <c r="B7080" t="n">
        <v>10</v>
      </c>
      <c r="C7080" t="n">
        <v>21</v>
      </c>
      <c r="D7080" t="n">
        <v>22</v>
      </c>
      <c r="E7080" s="10" t="n">
        <v>0.5102011944482867</v>
      </c>
      <c r="F7080">
        <f>E7080*Parametrar!$B$7</f>
        <v/>
      </c>
    </row>
    <row r="7081">
      <c r="A7081" t="inlineStr">
        <is>
          <t>2024-10-21 23:00</t>
        </is>
      </c>
      <c r="B7081" t="n">
        <v>10</v>
      </c>
      <c r="C7081" t="n">
        <v>21</v>
      </c>
      <c r="D7081" t="n">
        <v>23</v>
      </c>
      <c r="E7081" s="10" t="n">
        <v>0.4988171277161106</v>
      </c>
      <c r="F7081">
        <f>E7081*Parametrar!$B$7</f>
        <v/>
      </c>
    </row>
    <row r="7082">
      <c r="A7082" t="inlineStr">
        <is>
          <t>2024-10-22 00:00</t>
        </is>
      </c>
      <c r="B7082" t="n">
        <v>10</v>
      </c>
      <c r="C7082" t="n">
        <v>22</v>
      </c>
      <c r="D7082" t="n">
        <v>0</v>
      </c>
      <c r="E7082" s="10" t="n">
        <v>0.4892777014266483</v>
      </c>
      <c r="F7082">
        <f>E7082*Parametrar!$B$7</f>
        <v/>
      </c>
    </row>
    <row r="7083">
      <c r="A7083" t="inlineStr">
        <is>
          <t>2024-10-22 01:00</t>
        </is>
      </c>
      <c r="B7083" t="n">
        <v>10</v>
      </c>
      <c r="C7083" t="n">
        <v>22</v>
      </c>
      <c r="D7083" t="n">
        <v>1</v>
      </c>
      <c r="E7083" s="10" t="n">
        <v>0.4800544992130798</v>
      </c>
      <c r="F7083">
        <f>E7083*Parametrar!$B$7</f>
        <v/>
      </c>
    </row>
    <row r="7084">
      <c r="A7084" t="inlineStr">
        <is>
          <t>2024-10-22 02:00</t>
        </is>
      </c>
      <c r="B7084" t="n">
        <v>10</v>
      </c>
      <c r="C7084" t="n">
        <v>22</v>
      </c>
      <c r="D7084" t="n">
        <v>2</v>
      </c>
      <c r="E7084" s="10" t="n">
        <v>0.4724914733979536</v>
      </c>
      <c r="F7084">
        <f>E7084*Parametrar!$B$7</f>
        <v/>
      </c>
    </row>
    <row r="7085">
      <c r="A7085" t="inlineStr">
        <is>
          <t>2024-10-22 03:00</t>
        </is>
      </c>
      <c r="B7085" t="n">
        <v>10</v>
      </c>
      <c r="C7085" t="n">
        <v>22</v>
      </c>
      <c r="D7085" t="n">
        <v>3</v>
      </c>
      <c r="E7085" s="10" t="n">
        <v>0.4654291357029925</v>
      </c>
      <c r="F7085">
        <f>E7085*Parametrar!$B$7</f>
        <v/>
      </c>
    </row>
    <row r="7086">
      <c r="A7086" t="inlineStr">
        <is>
          <t>2024-10-22 04:00</t>
        </is>
      </c>
      <c r="B7086" t="n">
        <v>10</v>
      </c>
      <c r="C7086" t="n">
        <v>22</v>
      </c>
      <c r="D7086" t="n">
        <v>4</v>
      </c>
      <c r="E7086" s="10" t="n">
        <v>0.464137887393093</v>
      </c>
      <c r="F7086">
        <f>E7086*Parametrar!$B$7</f>
        <v/>
      </c>
    </row>
    <row r="7087">
      <c r="A7087" t="inlineStr">
        <is>
          <t>2024-10-22 05:00</t>
        </is>
      </c>
      <c r="B7087" t="n">
        <v>10</v>
      </c>
      <c r="C7087" t="n">
        <v>22</v>
      </c>
      <c r="D7087" t="n">
        <v>5</v>
      </c>
      <c r="E7087" s="10" t="n">
        <v>0.4652710236650457</v>
      </c>
      <c r="F7087">
        <f>E7087*Parametrar!$B$7</f>
        <v/>
      </c>
    </row>
    <row r="7088">
      <c r="A7088" t="inlineStr">
        <is>
          <t>2024-10-22 06:00</t>
        </is>
      </c>
      <c r="B7088" t="n">
        <v>10</v>
      </c>
      <c r="C7088" t="n">
        <v>22</v>
      </c>
      <c r="D7088" t="n">
        <v>6</v>
      </c>
      <c r="E7088" s="10" t="n">
        <v>0.467642704234249</v>
      </c>
      <c r="F7088">
        <f>E7088*Parametrar!$B$7</f>
        <v/>
      </c>
    </row>
    <row r="7089">
      <c r="A7089" t="inlineStr">
        <is>
          <t>2024-10-22 07:00</t>
        </is>
      </c>
      <c r="B7089" t="n">
        <v>10</v>
      </c>
      <c r="C7089" t="n">
        <v>22</v>
      </c>
      <c r="D7089" t="n">
        <v>7</v>
      </c>
      <c r="E7089" s="10" t="n">
        <v>0.4644014074563378</v>
      </c>
      <c r="F7089">
        <f>E7089*Parametrar!$B$7</f>
        <v/>
      </c>
    </row>
    <row r="7090">
      <c r="A7090" t="inlineStr">
        <is>
          <t>2024-10-22 08:00</t>
        </is>
      </c>
      <c r="B7090" t="n">
        <v>10</v>
      </c>
      <c r="C7090" t="n">
        <v>22</v>
      </c>
      <c r="D7090" t="n">
        <v>8</v>
      </c>
      <c r="E7090" s="10" t="n">
        <v>0.4546511651162796</v>
      </c>
      <c r="F7090">
        <f>E7090*Parametrar!$B$7</f>
        <v/>
      </c>
    </row>
    <row r="7091">
      <c r="A7091" t="inlineStr">
        <is>
          <t>2024-10-22 09:00</t>
        </is>
      </c>
      <c r="B7091" t="n">
        <v>10</v>
      </c>
      <c r="C7091" t="n">
        <v>22</v>
      </c>
      <c r="D7091" t="n">
        <v>9</v>
      </c>
      <c r="E7091" s="10" t="n">
        <v>0.4498814519715484</v>
      </c>
      <c r="F7091">
        <f>E7091*Parametrar!$B$7</f>
        <v/>
      </c>
    </row>
    <row r="7092">
      <c r="A7092" t="inlineStr">
        <is>
          <t>2024-10-22 10:00</t>
        </is>
      </c>
      <c r="B7092" t="n">
        <v>10</v>
      </c>
      <c r="C7092" t="n">
        <v>22</v>
      </c>
      <c r="D7092" t="n">
        <v>10</v>
      </c>
      <c r="E7092" s="10" t="n">
        <v>0.4548619811668754</v>
      </c>
      <c r="F7092">
        <f>E7092*Parametrar!$B$7</f>
        <v/>
      </c>
    </row>
    <row r="7093">
      <c r="A7093" t="inlineStr">
        <is>
          <t>2024-10-22 11:00</t>
        </is>
      </c>
      <c r="B7093" t="n">
        <v>10</v>
      </c>
      <c r="C7093" t="n">
        <v>22</v>
      </c>
      <c r="D7093" t="n">
        <v>11</v>
      </c>
      <c r="E7093" s="10" t="n">
        <v>0.4545721090973062</v>
      </c>
      <c r="F7093">
        <f>E7093*Parametrar!$B$7</f>
        <v/>
      </c>
    </row>
    <row r="7094">
      <c r="A7094" t="inlineStr">
        <is>
          <t>2024-10-22 12:00</t>
        </is>
      </c>
      <c r="B7094" t="n">
        <v>10</v>
      </c>
      <c r="C7094" t="n">
        <v>22</v>
      </c>
      <c r="D7094" t="n">
        <v>12</v>
      </c>
      <c r="E7094" s="10" t="n">
        <v>0.4557315973755834</v>
      </c>
      <c r="F7094">
        <f>E7094*Parametrar!$B$7</f>
        <v/>
      </c>
    </row>
    <row r="7095">
      <c r="A7095" t="inlineStr">
        <is>
          <t>2024-10-22 13:00</t>
        </is>
      </c>
      <c r="B7095" t="n">
        <v>10</v>
      </c>
      <c r="C7095" t="n">
        <v>22</v>
      </c>
      <c r="D7095" t="n">
        <v>13</v>
      </c>
      <c r="E7095" s="10" t="n">
        <v>0.4550727972174713</v>
      </c>
      <c r="F7095">
        <f>E7095*Parametrar!$B$7</f>
        <v/>
      </c>
    </row>
    <row r="7096">
      <c r="A7096" t="inlineStr">
        <is>
          <t>2024-10-22 14:00</t>
        </is>
      </c>
      <c r="B7096" t="n">
        <v>10</v>
      </c>
      <c r="C7096" t="n">
        <v>22</v>
      </c>
      <c r="D7096" t="n">
        <v>14</v>
      </c>
      <c r="E7096" s="10" t="n">
        <v>0.4579978699194888</v>
      </c>
      <c r="F7096">
        <f>E7096*Parametrar!$B$7</f>
        <v/>
      </c>
    </row>
    <row r="7097">
      <c r="A7097" t="inlineStr">
        <is>
          <t>2024-10-22 15:00</t>
        </is>
      </c>
      <c r="B7097" t="n">
        <v>10</v>
      </c>
      <c r="C7097" t="n">
        <v>22</v>
      </c>
      <c r="D7097" t="n">
        <v>15</v>
      </c>
      <c r="E7097" s="10" t="n">
        <v>0.4643750554500133</v>
      </c>
      <c r="F7097">
        <f>E7097*Parametrar!$B$7</f>
        <v/>
      </c>
    </row>
    <row r="7098">
      <c r="A7098" t="inlineStr">
        <is>
          <t>2024-10-22 16:00</t>
        </is>
      </c>
      <c r="B7098" t="n">
        <v>10</v>
      </c>
      <c r="C7098" t="n">
        <v>22</v>
      </c>
      <c r="D7098" t="n">
        <v>16</v>
      </c>
      <c r="E7098" s="10" t="n">
        <v>0.4748895059734815</v>
      </c>
      <c r="F7098">
        <f>E7098*Parametrar!$B$7</f>
        <v/>
      </c>
    </row>
    <row r="7099">
      <c r="A7099" t="inlineStr">
        <is>
          <t>2024-10-22 17:00</t>
        </is>
      </c>
      <c r="B7099" t="n">
        <v>10</v>
      </c>
      <c r="C7099" t="n">
        <v>22</v>
      </c>
      <c r="D7099" t="n">
        <v>17</v>
      </c>
      <c r="E7099" s="10" t="n">
        <v>0.4865107407625778</v>
      </c>
      <c r="F7099">
        <f>E7099*Parametrar!$B$7</f>
        <v/>
      </c>
    </row>
    <row r="7100">
      <c r="A7100" t="inlineStr">
        <is>
          <t>2024-10-22 18:00</t>
        </is>
      </c>
      <c r="B7100" t="n">
        <v>10</v>
      </c>
      <c r="C7100" t="n">
        <v>22</v>
      </c>
      <c r="D7100" t="n">
        <v>18</v>
      </c>
      <c r="E7100" s="10" t="n">
        <v>0.4978684554884293</v>
      </c>
      <c r="F7100">
        <f>E7100*Parametrar!$B$7</f>
        <v/>
      </c>
    </row>
    <row r="7101">
      <c r="A7101" t="inlineStr">
        <is>
          <t>2024-10-22 19:00</t>
        </is>
      </c>
      <c r="B7101" t="n">
        <v>10</v>
      </c>
      <c r="C7101" t="n">
        <v>22</v>
      </c>
      <c r="D7101" t="n">
        <v>19</v>
      </c>
      <c r="E7101" s="10" t="n">
        <v>0.5039030649367355</v>
      </c>
      <c r="F7101">
        <f>E7101*Parametrar!$B$7</f>
        <v/>
      </c>
    </row>
    <row r="7102">
      <c r="A7102" t="inlineStr">
        <is>
          <t>2024-10-22 20:00</t>
        </is>
      </c>
      <c r="B7102" t="n">
        <v>10</v>
      </c>
      <c r="C7102" t="n">
        <v>22</v>
      </c>
      <c r="D7102" t="n">
        <v>20</v>
      </c>
      <c r="E7102" s="10" t="n">
        <v>0.5090944101826584</v>
      </c>
      <c r="F7102">
        <f>E7102*Parametrar!$B$7</f>
        <v/>
      </c>
    </row>
    <row r="7103">
      <c r="A7103" t="inlineStr">
        <is>
          <t>2024-10-22 21:00</t>
        </is>
      </c>
      <c r="B7103" t="n">
        <v>10</v>
      </c>
      <c r="C7103" t="n">
        <v>22</v>
      </c>
      <c r="D7103" t="n">
        <v>21</v>
      </c>
      <c r="E7103" s="10" t="n">
        <v>0.5067490816197796</v>
      </c>
      <c r="F7103">
        <f>E7103*Parametrar!$B$7</f>
        <v/>
      </c>
    </row>
    <row r="7104">
      <c r="A7104" t="inlineStr">
        <is>
          <t>2024-10-22 22:00</t>
        </is>
      </c>
      <c r="B7104" t="n">
        <v>10</v>
      </c>
      <c r="C7104" t="n">
        <v>22</v>
      </c>
      <c r="D7104" t="n">
        <v>22</v>
      </c>
      <c r="E7104" s="10" t="n">
        <v>0.5004773041145529</v>
      </c>
      <c r="F7104">
        <f>E7104*Parametrar!$B$7</f>
        <v/>
      </c>
    </row>
    <row r="7105">
      <c r="A7105" t="inlineStr">
        <is>
          <t>2024-10-22 23:00</t>
        </is>
      </c>
      <c r="B7105" t="n">
        <v>10</v>
      </c>
      <c r="C7105" t="n">
        <v>22</v>
      </c>
      <c r="D7105" t="n">
        <v>23</v>
      </c>
      <c r="E7105" s="10" t="n">
        <v>0.4988961837350841</v>
      </c>
      <c r="F7105">
        <f>E7105*Parametrar!$B$7</f>
        <v/>
      </c>
    </row>
    <row r="7106">
      <c r="A7106" t="inlineStr">
        <is>
          <t>2024-10-23 00:00</t>
        </is>
      </c>
      <c r="B7106" t="n">
        <v>10</v>
      </c>
      <c r="C7106" t="n">
        <v>23</v>
      </c>
      <c r="D7106" t="n">
        <v>0</v>
      </c>
      <c r="E7106" s="10" t="n">
        <v>0.3721693853206525</v>
      </c>
      <c r="F7106">
        <f>E7106*Parametrar!$B$7</f>
        <v/>
      </c>
    </row>
    <row r="7107">
      <c r="A7107" t="inlineStr">
        <is>
          <t>2024-10-23 01:00</t>
        </is>
      </c>
      <c r="B7107" t="n">
        <v>10</v>
      </c>
      <c r="C7107" t="n">
        <v>23</v>
      </c>
      <c r="D7107" t="n">
        <v>1</v>
      </c>
      <c r="E7107" s="10" t="n">
        <v>0.4798173311561594</v>
      </c>
      <c r="F7107">
        <f>E7107*Parametrar!$B$7</f>
        <v/>
      </c>
    </row>
    <row r="7108">
      <c r="A7108" t="inlineStr">
        <is>
          <t>2024-10-23 02:00</t>
        </is>
      </c>
      <c r="B7108" t="n">
        <v>10</v>
      </c>
      <c r="C7108" t="n">
        <v>23</v>
      </c>
      <c r="D7108" t="n">
        <v>2</v>
      </c>
      <c r="E7108" s="10" t="n">
        <v>0.4675109442026266</v>
      </c>
      <c r="F7108">
        <f>E7108*Parametrar!$B$7</f>
        <v/>
      </c>
    </row>
    <row r="7109">
      <c r="A7109" t="inlineStr">
        <is>
          <t>2024-10-23 03:00</t>
        </is>
      </c>
      <c r="B7109" t="n">
        <v>10</v>
      </c>
      <c r="C7109" t="n">
        <v>23</v>
      </c>
      <c r="D7109" t="n">
        <v>3</v>
      </c>
      <c r="E7109" s="10" t="n">
        <v>0.4548092771542265</v>
      </c>
      <c r="F7109">
        <f>E7109*Parametrar!$B$7</f>
        <v/>
      </c>
    </row>
    <row r="7110">
      <c r="A7110" t="inlineStr">
        <is>
          <t>2024-10-23 04:00</t>
        </is>
      </c>
      <c r="B7110" t="n">
        <v>10</v>
      </c>
      <c r="C7110" t="n">
        <v>23</v>
      </c>
      <c r="D7110" t="n">
        <v>4</v>
      </c>
      <c r="E7110" s="10" t="n">
        <v>0.4447428107382745</v>
      </c>
      <c r="F7110">
        <f>E7110*Parametrar!$B$7</f>
        <v/>
      </c>
    </row>
    <row r="7111">
      <c r="A7111" t="inlineStr">
        <is>
          <t>2024-10-23 05:00</t>
        </is>
      </c>
      <c r="B7111" t="n">
        <v>10</v>
      </c>
      <c r="C7111" t="n">
        <v>23</v>
      </c>
      <c r="D7111" t="n">
        <v>5</v>
      </c>
      <c r="E7111" s="10" t="n">
        <v>0.4311715274811666</v>
      </c>
      <c r="F7111">
        <f>E7111*Parametrar!$B$7</f>
        <v/>
      </c>
    </row>
    <row r="7112">
      <c r="A7112" t="inlineStr">
        <is>
          <t>2024-10-23 06:00</t>
        </is>
      </c>
      <c r="B7112" t="n">
        <v>10</v>
      </c>
      <c r="C7112" t="n">
        <v>23</v>
      </c>
      <c r="D7112" t="n">
        <v>6</v>
      </c>
      <c r="E7112" s="10" t="n">
        <v>0.4112494106998585</v>
      </c>
      <c r="F7112">
        <f>E7112*Parametrar!$B$7</f>
        <v/>
      </c>
    </row>
    <row r="7113">
      <c r="A7113" t="inlineStr">
        <is>
          <t>2024-10-23 07:00</t>
        </is>
      </c>
      <c r="B7113" t="n">
        <v>10</v>
      </c>
      <c r="C7113" t="n">
        <v>23</v>
      </c>
      <c r="D7113" t="n">
        <v>7</v>
      </c>
      <c r="E7113" s="10" t="n">
        <v>0.3862413566979256</v>
      </c>
      <c r="F7113">
        <f>E7113*Parametrar!$B$7</f>
        <v/>
      </c>
    </row>
    <row r="7114">
      <c r="A7114" t="inlineStr">
        <is>
          <t>2024-10-23 08:00</t>
        </is>
      </c>
      <c r="B7114" t="n">
        <v>10</v>
      </c>
      <c r="C7114" t="n">
        <v>23</v>
      </c>
      <c r="D7114" t="n">
        <v>8</v>
      </c>
      <c r="E7114" s="10" t="n">
        <v>0.3617339908161578</v>
      </c>
      <c r="F7114">
        <f>E7114*Parametrar!$B$7</f>
        <v/>
      </c>
    </row>
    <row r="7115">
      <c r="A7115" t="inlineStr">
        <is>
          <t>2024-10-23 09:00</t>
        </is>
      </c>
      <c r="B7115" t="n">
        <v>10</v>
      </c>
      <c r="C7115" t="n">
        <v>23</v>
      </c>
      <c r="D7115" t="n">
        <v>9</v>
      </c>
      <c r="E7115" s="10" t="n">
        <v>0.3429450103068025</v>
      </c>
      <c r="F7115">
        <f>E7115*Parametrar!$B$7</f>
        <v/>
      </c>
    </row>
    <row r="7116">
      <c r="A7116" t="inlineStr">
        <is>
          <t>2024-10-23 10:00</t>
        </is>
      </c>
      <c r="B7116" t="n">
        <v>10</v>
      </c>
      <c r="C7116" t="n">
        <v>23</v>
      </c>
      <c r="D7116" t="n">
        <v>10</v>
      </c>
      <c r="E7116" s="10" t="n">
        <v>0.3347495363398887</v>
      </c>
      <c r="F7116">
        <f>E7116*Parametrar!$B$7</f>
        <v/>
      </c>
    </row>
    <row r="7117">
      <c r="A7117" t="inlineStr">
        <is>
          <t>2024-10-23 11:00</t>
        </is>
      </c>
      <c r="B7117" t="n">
        <v>10</v>
      </c>
      <c r="C7117" t="n">
        <v>23</v>
      </c>
      <c r="D7117" t="n">
        <v>11</v>
      </c>
      <c r="E7117" s="10" t="n">
        <v>0.3223113893547335</v>
      </c>
      <c r="F7117">
        <f>E7117*Parametrar!$B$7</f>
        <v/>
      </c>
    </row>
    <row r="7118">
      <c r="A7118" t="inlineStr">
        <is>
          <t>2024-10-23 12:00</t>
        </is>
      </c>
      <c r="B7118" t="n">
        <v>10</v>
      </c>
      <c r="C7118" t="n">
        <v>23</v>
      </c>
      <c r="D7118" t="n">
        <v>12</v>
      </c>
      <c r="E7118" s="10" t="n">
        <v>0.3215735331776479</v>
      </c>
      <c r="F7118">
        <f>E7118*Parametrar!$B$7</f>
        <v/>
      </c>
    </row>
    <row r="7119">
      <c r="A7119" t="inlineStr">
        <is>
          <t>2024-10-23 13:00</t>
        </is>
      </c>
      <c r="B7119" t="n">
        <v>10</v>
      </c>
      <c r="C7119" t="n">
        <v>23</v>
      </c>
      <c r="D7119" t="n">
        <v>13</v>
      </c>
      <c r="E7119" s="10" t="n">
        <v>0.3170409880898372</v>
      </c>
      <c r="F7119">
        <f>E7119*Parametrar!$B$7</f>
        <v/>
      </c>
    </row>
    <row r="7120">
      <c r="A7120" t="inlineStr">
        <is>
          <t>2024-10-23 14:00</t>
        </is>
      </c>
      <c r="B7120" t="n">
        <v>10</v>
      </c>
      <c r="C7120" t="n">
        <v>23</v>
      </c>
      <c r="D7120" t="n">
        <v>14</v>
      </c>
      <c r="E7120" s="10" t="n">
        <v>0.3118496428439143</v>
      </c>
      <c r="F7120">
        <f>E7120*Parametrar!$B$7</f>
        <v/>
      </c>
    </row>
    <row r="7121">
      <c r="A7121" t="inlineStr">
        <is>
          <t>2024-10-23 15:00</t>
        </is>
      </c>
      <c r="B7121" t="n">
        <v>10</v>
      </c>
      <c r="C7121" t="n">
        <v>23</v>
      </c>
      <c r="D7121" t="n">
        <v>15</v>
      </c>
      <c r="E7121" s="10" t="n">
        <v>0.312930075103218</v>
      </c>
      <c r="F7121">
        <f>E7121*Parametrar!$B$7</f>
        <v/>
      </c>
    </row>
    <row r="7122">
      <c r="A7122" t="inlineStr">
        <is>
          <t>2024-10-23 16:00</t>
        </is>
      </c>
      <c r="B7122" t="n">
        <v>10</v>
      </c>
      <c r="C7122" t="n">
        <v>23</v>
      </c>
      <c r="D7122" t="n">
        <v>16</v>
      </c>
      <c r="E7122" s="10" t="n">
        <v>0.3184112924187101</v>
      </c>
      <c r="F7122">
        <f>E7122*Parametrar!$B$7</f>
        <v/>
      </c>
    </row>
    <row r="7123">
      <c r="A7123" t="inlineStr">
        <is>
          <t>2024-10-23 17:00</t>
        </is>
      </c>
      <c r="B7123" t="n">
        <v>10</v>
      </c>
      <c r="C7123" t="n">
        <v>23</v>
      </c>
      <c r="D7123" t="n">
        <v>17</v>
      </c>
      <c r="E7123" s="10" t="n">
        <v>0.3281878867650928</v>
      </c>
      <c r="F7123">
        <f>E7123*Parametrar!$B$7</f>
        <v/>
      </c>
    </row>
    <row r="7124">
      <c r="A7124" t="inlineStr">
        <is>
          <t>2024-10-23 18:00</t>
        </is>
      </c>
      <c r="B7124" t="n">
        <v>10</v>
      </c>
      <c r="C7124" t="n">
        <v>23</v>
      </c>
      <c r="D7124" t="n">
        <v>18</v>
      </c>
      <c r="E7124" s="10" t="n">
        <v>0.3378590730861775</v>
      </c>
      <c r="F7124">
        <f>E7124*Parametrar!$B$7</f>
        <v/>
      </c>
    </row>
    <row r="7125">
      <c r="A7125" t="inlineStr">
        <is>
          <t>2024-10-23 19:00</t>
        </is>
      </c>
      <c r="B7125" t="n">
        <v>10</v>
      </c>
      <c r="C7125" t="n">
        <v>23</v>
      </c>
      <c r="D7125" t="n">
        <v>19</v>
      </c>
      <c r="E7125" s="10" t="n">
        <v>0.3434456984269676</v>
      </c>
      <c r="F7125">
        <f>E7125*Parametrar!$B$7</f>
        <v/>
      </c>
    </row>
    <row r="7126">
      <c r="A7126" t="inlineStr">
        <is>
          <t>2024-10-23 20:00</t>
        </is>
      </c>
      <c r="B7126" t="n">
        <v>10</v>
      </c>
      <c r="C7126" t="n">
        <v>23</v>
      </c>
      <c r="D7126" t="n">
        <v>20</v>
      </c>
      <c r="E7126" s="10" t="n">
        <v>0.3481627075590498</v>
      </c>
      <c r="F7126">
        <f>E7126*Parametrar!$B$7</f>
        <v/>
      </c>
    </row>
    <row r="7127">
      <c r="A7127" t="inlineStr">
        <is>
          <t>2024-10-23 21:00</t>
        </is>
      </c>
      <c r="B7127" t="n">
        <v>10</v>
      </c>
      <c r="C7127" t="n">
        <v>23</v>
      </c>
      <c r="D7127" t="n">
        <v>21</v>
      </c>
      <c r="E7127" s="10" t="n">
        <v>0.3491904358057046</v>
      </c>
      <c r="F7127">
        <f>E7127*Parametrar!$B$7</f>
        <v/>
      </c>
    </row>
    <row r="7128">
      <c r="A7128" t="inlineStr">
        <is>
          <t>2024-10-23 22:00</t>
        </is>
      </c>
      <c r="B7128" t="n">
        <v>10</v>
      </c>
      <c r="C7128" t="n">
        <v>23</v>
      </c>
      <c r="D7128" t="n">
        <v>22</v>
      </c>
      <c r="E7128" s="10" t="n">
        <v>0.3590724381773852</v>
      </c>
      <c r="F7128">
        <f>E7128*Parametrar!$B$7</f>
        <v/>
      </c>
    </row>
    <row r="7129">
      <c r="A7129" t="inlineStr">
        <is>
          <t>2024-10-23 23:00</t>
        </is>
      </c>
      <c r="B7129" t="n">
        <v>10</v>
      </c>
      <c r="C7129" t="n">
        <v>23</v>
      </c>
      <c r="D7129" t="n">
        <v>23</v>
      </c>
      <c r="E7129" s="10" t="n">
        <v>0.3665037039608889</v>
      </c>
      <c r="F7129">
        <f>E7129*Parametrar!$B$7</f>
        <v/>
      </c>
    </row>
    <row r="7130">
      <c r="A7130" t="inlineStr">
        <is>
          <t>2024-10-24 00:00</t>
        </is>
      </c>
      <c r="B7130" t="n">
        <v>10</v>
      </c>
      <c r="C7130" t="n">
        <v>24</v>
      </c>
      <c r="D7130" t="n">
        <v>0</v>
      </c>
      <c r="E7130" s="10" t="n">
        <v>0.4352033844488123</v>
      </c>
      <c r="F7130">
        <f>E7130*Parametrar!$B$7</f>
        <v/>
      </c>
    </row>
    <row r="7131">
      <c r="A7131" t="inlineStr">
        <is>
          <t>2024-10-24 01:00</t>
        </is>
      </c>
      <c r="B7131" t="n">
        <v>10</v>
      </c>
      <c r="C7131" t="n">
        <v>24</v>
      </c>
      <c r="D7131" t="n">
        <v>1</v>
      </c>
      <c r="E7131" s="10" t="n">
        <v>0.3776242506298201</v>
      </c>
      <c r="F7131">
        <f>E7131*Parametrar!$B$7</f>
        <v/>
      </c>
    </row>
    <row r="7132">
      <c r="A7132" t="inlineStr">
        <is>
          <t>2024-10-24 02:00</t>
        </is>
      </c>
      <c r="B7132" t="n">
        <v>10</v>
      </c>
      <c r="C7132" t="n">
        <v>24</v>
      </c>
      <c r="D7132" t="n">
        <v>2</v>
      </c>
      <c r="E7132" s="10" t="n">
        <v>0.3845021242805098</v>
      </c>
      <c r="F7132">
        <f>E7132*Parametrar!$B$7</f>
        <v/>
      </c>
    </row>
    <row r="7133">
      <c r="A7133" t="inlineStr">
        <is>
          <t>2024-10-24 03:00</t>
        </is>
      </c>
      <c r="B7133" t="n">
        <v>10</v>
      </c>
      <c r="C7133" t="n">
        <v>24</v>
      </c>
      <c r="D7133" t="n">
        <v>3</v>
      </c>
      <c r="E7133" s="10" t="n">
        <v>0.3908002537920609</v>
      </c>
      <c r="F7133">
        <f>E7133*Parametrar!$B$7</f>
        <v/>
      </c>
    </row>
    <row r="7134">
      <c r="A7134" t="inlineStr">
        <is>
          <t>2024-10-24 04:00</t>
        </is>
      </c>
      <c r="B7134" t="n">
        <v>10</v>
      </c>
      <c r="C7134" t="n">
        <v>24</v>
      </c>
      <c r="D7134" t="n">
        <v>4</v>
      </c>
      <c r="E7134" s="10" t="n">
        <v>0.3993383038411929</v>
      </c>
      <c r="F7134">
        <f>E7134*Parametrar!$B$7</f>
        <v/>
      </c>
    </row>
    <row r="7135">
      <c r="A7135" t="inlineStr">
        <is>
          <t>2024-10-24 05:00</t>
        </is>
      </c>
      <c r="B7135" t="n">
        <v>10</v>
      </c>
      <c r="C7135" t="n">
        <v>24</v>
      </c>
      <c r="D7135" t="n">
        <v>5</v>
      </c>
      <c r="E7135" s="10" t="n">
        <v>0.4072175537322129</v>
      </c>
      <c r="F7135">
        <f>E7135*Parametrar!$B$7</f>
        <v/>
      </c>
    </row>
    <row r="7136">
      <c r="A7136" t="inlineStr">
        <is>
          <t>2024-10-24 06:00</t>
        </is>
      </c>
      <c r="B7136" t="n">
        <v>10</v>
      </c>
      <c r="C7136" t="n">
        <v>24</v>
      </c>
      <c r="D7136" t="n">
        <v>6</v>
      </c>
      <c r="E7136" s="10" t="n">
        <v>0.4103270904785017</v>
      </c>
      <c r="F7136">
        <f>E7136*Parametrar!$B$7</f>
        <v/>
      </c>
    </row>
    <row r="7137">
      <c r="A7137" t="inlineStr">
        <is>
          <t>2024-10-24 07:00</t>
        </is>
      </c>
      <c r="B7137" t="n">
        <v>10</v>
      </c>
      <c r="C7137" t="n">
        <v>24</v>
      </c>
      <c r="D7137" t="n">
        <v>7</v>
      </c>
      <c r="E7137" s="10" t="n">
        <v>0.4074020177764842</v>
      </c>
      <c r="F7137">
        <f>E7137*Parametrar!$B$7</f>
        <v/>
      </c>
    </row>
    <row r="7138">
      <c r="A7138" t="inlineStr">
        <is>
          <t>2024-10-24 08:00</t>
        </is>
      </c>
      <c r="B7138" t="n">
        <v>10</v>
      </c>
      <c r="C7138" t="n">
        <v>24</v>
      </c>
      <c r="D7138" t="n">
        <v>8</v>
      </c>
      <c r="E7138" s="10" t="n">
        <v>0.4010248322459597</v>
      </c>
      <c r="F7138">
        <f>E7138*Parametrar!$B$7</f>
        <v/>
      </c>
    </row>
    <row r="7139">
      <c r="A7139" t="inlineStr">
        <is>
          <t>2024-10-24 09:00</t>
        </is>
      </c>
      <c r="B7139" t="n">
        <v>10</v>
      </c>
      <c r="C7139" t="n">
        <v>24</v>
      </c>
      <c r="D7139" t="n">
        <v>9</v>
      </c>
      <c r="E7139" s="10" t="n">
        <v>0.3943841266521904</v>
      </c>
      <c r="F7139">
        <f>E7139*Parametrar!$B$7</f>
        <v/>
      </c>
    </row>
    <row r="7140">
      <c r="A7140" t="inlineStr">
        <is>
          <t>2024-10-24 10:00</t>
        </is>
      </c>
      <c r="B7140" t="n">
        <v>10</v>
      </c>
      <c r="C7140" t="n">
        <v>24</v>
      </c>
      <c r="D7140" t="n">
        <v>10</v>
      </c>
      <c r="E7140" s="10" t="n">
        <v>0.3897198215327571</v>
      </c>
      <c r="F7140">
        <f>E7140*Parametrar!$B$7</f>
        <v/>
      </c>
    </row>
    <row r="7141">
      <c r="A7141" t="inlineStr">
        <is>
          <t>2024-10-24 11:00</t>
        </is>
      </c>
      <c r="B7141" t="n">
        <v>10</v>
      </c>
      <c r="C7141" t="n">
        <v>24</v>
      </c>
      <c r="D7141" t="n">
        <v>11</v>
      </c>
      <c r="E7141" s="10" t="n">
        <v>0.3827892438694185</v>
      </c>
      <c r="F7141">
        <f>E7141*Parametrar!$B$7</f>
        <v/>
      </c>
    </row>
    <row r="7142">
      <c r="A7142" t="inlineStr">
        <is>
          <t>2024-10-24 12:00</t>
        </is>
      </c>
      <c r="B7142" t="n">
        <v>10</v>
      </c>
      <c r="C7142" t="n">
        <v>24</v>
      </c>
      <c r="D7142" t="n">
        <v>12</v>
      </c>
      <c r="E7142" s="10" t="n">
        <v>0.3784675148322036</v>
      </c>
      <c r="F7142">
        <f>E7142*Parametrar!$B$7</f>
        <v/>
      </c>
    </row>
    <row r="7143">
      <c r="A7143" t="inlineStr">
        <is>
          <t>2024-10-24 13:00</t>
        </is>
      </c>
      <c r="B7143" t="n">
        <v>10</v>
      </c>
      <c r="C7143" t="n">
        <v>24</v>
      </c>
      <c r="D7143" t="n">
        <v>13</v>
      </c>
      <c r="E7143" s="10" t="n">
        <v>0.3789682029523687</v>
      </c>
      <c r="F7143">
        <f>E7143*Parametrar!$B$7</f>
        <v/>
      </c>
    </row>
    <row r="7144">
      <c r="A7144" t="inlineStr">
        <is>
          <t>2024-10-24 14:00</t>
        </is>
      </c>
      <c r="B7144" t="n">
        <v>10</v>
      </c>
      <c r="C7144" t="n">
        <v>24</v>
      </c>
      <c r="D7144" t="n">
        <v>14</v>
      </c>
      <c r="E7144" s="10" t="n">
        <v>0.3759113702187288</v>
      </c>
      <c r="F7144">
        <f>E7144*Parametrar!$B$7</f>
        <v/>
      </c>
    </row>
    <row r="7145">
      <c r="A7145" t="inlineStr">
        <is>
          <t>2024-10-24 15:00</t>
        </is>
      </c>
      <c r="B7145" t="n">
        <v>10</v>
      </c>
      <c r="C7145" t="n">
        <v>24</v>
      </c>
      <c r="D7145" t="n">
        <v>15</v>
      </c>
      <c r="E7145" s="10" t="n">
        <v>0.3803121552749172</v>
      </c>
      <c r="F7145">
        <f>E7145*Parametrar!$B$7</f>
        <v/>
      </c>
    </row>
    <row r="7146">
      <c r="A7146" t="inlineStr">
        <is>
          <t>2024-10-24 16:00</t>
        </is>
      </c>
      <c r="B7146" t="n">
        <v>10</v>
      </c>
      <c r="C7146" t="n">
        <v>24</v>
      </c>
      <c r="D7146" t="n">
        <v>16</v>
      </c>
      <c r="E7146" s="10" t="n">
        <v>0.3916698700007687</v>
      </c>
      <c r="F7146">
        <f>E7146*Parametrar!$B$7</f>
        <v/>
      </c>
    </row>
    <row r="7147">
      <c r="A7147" t="inlineStr">
        <is>
          <t>2024-10-24 17:00</t>
        </is>
      </c>
      <c r="B7147" t="n">
        <v>10</v>
      </c>
      <c r="C7147" t="n">
        <v>24</v>
      </c>
      <c r="D7147" t="n">
        <v>17</v>
      </c>
      <c r="E7147" s="10" t="n">
        <v>0.4082979859915166</v>
      </c>
      <c r="F7147">
        <f>E7147*Parametrar!$B$7</f>
        <v/>
      </c>
    </row>
    <row r="7148">
      <c r="A7148" t="inlineStr">
        <is>
          <t>2024-10-24 18:00</t>
        </is>
      </c>
      <c r="B7148" t="n">
        <v>10</v>
      </c>
      <c r="C7148" t="n">
        <v>24</v>
      </c>
      <c r="D7148" t="n">
        <v>18</v>
      </c>
      <c r="E7148" s="10" t="n">
        <v>0.42566395815935</v>
      </c>
      <c r="F7148">
        <f>E7148*Parametrar!$B$7</f>
        <v/>
      </c>
    </row>
    <row r="7149">
      <c r="A7149" t="inlineStr">
        <is>
          <t>2024-10-24 19:00</t>
        </is>
      </c>
      <c r="B7149" t="n">
        <v>10</v>
      </c>
      <c r="C7149" t="n">
        <v>24</v>
      </c>
      <c r="D7149" t="n">
        <v>19</v>
      </c>
      <c r="E7149" s="10" t="n">
        <v>0.4350452724108654</v>
      </c>
      <c r="F7149">
        <f>E7149*Parametrar!$B$7</f>
        <v/>
      </c>
    </row>
    <row r="7150">
      <c r="A7150" t="inlineStr">
        <is>
          <t>2024-10-24 20:00</t>
        </is>
      </c>
      <c r="B7150" t="n">
        <v>10</v>
      </c>
      <c r="C7150" t="n">
        <v>24</v>
      </c>
      <c r="D7150" t="n">
        <v>20</v>
      </c>
      <c r="E7150" s="10" t="n">
        <v>0.4381548091571542</v>
      </c>
      <c r="F7150">
        <f>E7150*Parametrar!$B$7</f>
        <v/>
      </c>
    </row>
    <row r="7151">
      <c r="A7151" t="inlineStr">
        <is>
          <t>2024-10-24 21:00</t>
        </is>
      </c>
      <c r="B7151" t="n">
        <v>10</v>
      </c>
      <c r="C7151" t="n">
        <v>24</v>
      </c>
      <c r="D7151" t="n">
        <v>21</v>
      </c>
      <c r="E7151" s="10" t="n">
        <v>0.4375750650180156</v>
      </c>
      <c r="F7151">
        <f>E7151*Parametrar!$B$7</f>
        <v/>
      </c>
    </row>
    <row r="7152">
      <c r="A7152" t="inlineStr">
        <is>
          <t>2024-10-24 22:00</t>
        </is>
      </c>
      <c r="B7152" t="n">
        <v>10</v>
      </c>
      <c r="C7152" t="n">
        <v>24</v>
      </c>
      <c r="D7152" t="n">
        <v>22</v>
      </c>
      <c r="E7152" s="10" t="n">
        <v>0.4349398643855674</v>
      </c>
      <c r="F7152">
        <f>E7152*Parametrar!$B$7</f>
        <v/>
      </c>
    </row>
    <row r="7153">
      <c r="A7153" t="inlineStr">
        <is>
          <t>2024-10-24 23:00</t>
        </is>
      </c>
      <c r="B7153" t="n">
        <v>10</v>
      </c>
      <c r="C7153" t="n">
        <v>24</v>
      </c>
      <c r="D7153" t="n">
        <v>23</v>
      </c>
      <c r="E7153" s="10" t="n">
        <v>0.4375750650180156</v>
      </c>
      <c r="F7153">
        <f>E7153*Parametrar!$B$7</f>
        <v/>
      </c>
    </row>
    <row r="7154">
      <c r="A7154" t="inlineStr">
        <is>
          <t>2024-10-25 00:00</t>
        </is>
      </c>
      <c r="B7154" t="n">
        <v>10</v>
      </c>
      <c r="C7154" t="n">
        <v>25</v>
      </c>
      <c r="D7154" t="n">
        <v>0</v>
      </c>
      <c r="E7154" s="10" t="n">
        <v>0.2919275260626062</v>
      </c>
      <c r="F7154">
        <f>E7154*Parametrar!$B$7</f>
        <v/>
      </c>
    </row>
    <row r="7155">
      <c r="A7155" t="inlineStr">
        <is>
          <t>2024-10-25 01:00</t>
        </is>
      </c>
      <c r="B7155" t="n">
        <v>10</v>
      </c>
      <c r="C7155" t="n">
        <v>25</v>
      </c>
      <c r="D7155" t="n">
        <v>1</v>
      </c>
      <c r="E7155" s="10" t="n">
        <v>0.433437800025072</v>
      </c>
      <c r="F7155">
        <f>E7155*Parametrar!$B$7</f>
        <v/>
      </c>
    </row>
    <row r="7156">
      <c r="A7156" t="inlineStr">
        <is>
          <t>2024-10-25 02:00</t>
        </is>
      </c>
      <c r="B7156" t="n">
        <v>10</v>
      </c>
      <c r="C7156" t="n">
        <v>25</v>
      </c>
      <c r="D7156" t="n">
        <v>2</v>
      </c>
      <c r="E7156" s="10" t="n">
        <v>0.4316458635950072</v>
      </c>
      <c r="F7156">
        <f>E7156*Parametrar!$B$7</f>
        <v/>
      </c>
    </row>
    <row r="7157">
      <c r="A7157" t="inlineStr">
        <is>
          <t>2024-10-25 03:00</t>
        </is>
      </c>
      <c r="B7157" t="n">
        <v>10</v>
      </c>
      <c r="C7157" t="n">
        <v>25</v>
      </c>
      <c r="D7157" t="n">
        <v>3</v>
      </c>
      <c r="E7157" s="10" t="n">
        <v>0.430539079329379</v>
      </c>
      <c r="F7157">
        <f>E7157*Parametrar!$B$7</f>
        <v/>
      </c>
    </row>
    <row r="7158">
      <c r="A7158" t="inlineStr">
        <is>
          <t>2024-10-25 04:00</t>
        </is>
      </c>
      <c r="B7158" t="n">
        <v>10</v>
      </c>
      <c r="C7158" t="n">
        <v>25</v>
      </c>
      <c r="D7158" t="n">
        <v>4</v>
      </c>
      <c r="E7158" s="10" t="n">
        <v>0.4331742799618272</v>
      </c>
      <c r="F7158">
        <f>E7158*Parametrar!$B$7</f>
        <v/>
      </c>
    </row>
    <row r="7159">
      <c r="A7159" t="inlineStr">
        <is>
          <t>2024-10-25 05:00</t>
        </is>
      </c>
      <c r="B7159" t="n">
        <v>10</v>
      </c>
      <c r="C7159" t="n">
        <v>25</v>
      </c>
      <c r="D7159" t="n">
        <v>5</v>
      </c>
      <c r="E7159" s="10" t="n">
        <v>0.4332006319681516</v>
      </c>
      <c r="F7159">
        <f>E7159*Parametrar!$B$7</f>
        <v/>
      </c>
    </row>
    <row r="7160">
      <c r="A7160" t="inlineStr">
        <is>
          <t>2024-10-25 06:00</t>
        </is>
      </c>
      <c r="B7160" t="n">
        <v>10</v>
      </c>
      <c r="C7160" t="n">
        <v>25</v>
      </c>
      <c r="D7160" t="n">
        <v>6</v>
      </c>
      <c r="E7160" s="10" t="n">
        <v>0.4364682807523874</v>
      </c>
      <c r="F7160">
        <f>E7160*Parametrar!$B$7</f>
        <v/>
      </c>
    </row>
    <row r="7161">
      <c r="A7161" t="inlineStr">
        <is>
          <t>2024-10-25 07:00</t>
        </is>
      </c>
      <c r="B7161" t="n">
        <v>10</v>
      </c>
      <c r="C7161" t="n">
        <v>25</v>
      </c>
      <c r="D7161" t="n">
        <v>7</v>
      </c>
      <c r="E7161" s="10" t="n">
        <v>0.4328844078922579</v>
      </c>
      <c r="F7161">
        <f>E7161*Parametrar!$B$7</f>
        <v/>
      </c>
    </row>
    <row r="7162">
      <c r="A7162" t="inlineStr">
        <is>
          <t>2024-10-25 08:00</t>
        </is>
      </c>
      <c r="B7162" t="n">
        <v>10</v>
      </c>
      <c r="C7162" t="n">
        <v>25</v>
      </c>
      <c r="D7162" t="n">
        <v>8</v>
      </c>
      <c r="E7162" s="10" t="n">
        <v>0.4273504865641168</v>
      </c>
      <c r="F7162">
        <f>E7162*Parametrar!$B$7</f>
        <v/>
      </c>
    </row>
    <row r="7163">
      <c r="A7163" t="inlineStr">
        <is>
          <t>2024-10-25 09:00</t>
        </is>
      </c>
      <c r="B7163" t="n">
        <v>10</v>
      </c>
      <c r="C7163" t="n">
        <v>25</v>
      </c>
      <c r="D7163" t="n">
        <v>9</v>
      </c>
      <c r="E7163" s="10" t="n">
        <v>0.4166779240027018</v>
      </c>
      <c r="F7163">
        <f>E7163*Parametrar!$B$7</f>
        <v/>
      </c>
    </row>
    <row r="7164">
      <c r="A7164" t="inlineStr">
        <is>
          <t>2024-10-25 10:00</t>
        </is>
      </c>
      <c r="B7164" t="n">
        <v>10</v>
      </c>
      <c r="C7164" t="n">
        <v>25</v>
      </c>
      <c r="D7164" t="n">
        <v>10</v>
      </c>
      <c r="E7164" s="10" t="n">
        <v>0.4099318103836345</v>
      </c>
      <c r="F7164">
        <f>E7164*Parametrar!$B$7</f>
        <v/>
      </c>
    </row>
    <row r="7165">
      <c r="A7165" t="inlineStr">
        <is>
          <t>2024-10-25 11:00</t>
        </is>
      </c>
      <c r="B7165" t="n">
        <v>10</v>
      </c>
      <c r="C7165" t="n">
        <v>25</v>
      </c>
      <c r="D7165" t="n">
        <v>11</v>
      </c>
      <c r="E7165" s="10" t="n">
        <v>0.4052148012515523</v>
      </c>
      <c r="F7165">
        <f>E7165*Parametrar!$B$7</f>
        <v/>
      </c>
    </row>
    <row r="7166">
      <c r="A7166" t="inlineStr">
        <is>
          <t>2024-10-25 12:00</t>
        </is>
      </c>
      <c r="B7166" t="n">
        <v>10</v>
      </c>
      <c r="C7166" t="n">
        <v>25</v>
      </c>
      <c r="D7166" t="n">
        <v>12</v>
      </c>
      <c r="E7166" s="10" t="n">
        <v>0.406400641536154</v>
      </c>
      <c r="F7166">
        <f>E7166*Parametrar!$B$7</f>
        <v/>
      </c>
    </row>
    <row r="7167">
      <c r="A7167" t="inlineStr">
        <is>
          <t>2024-10-25 13:00</t>
        </is>
      </c>
      <c r="B7167" t="n">
        <v>10</v>
      </c>
      <c r="C7167" t="n">
        <v>25</v>
      </c>
      <c r="D7167" t="n">
        <v>13</v>
      </c>
      <c r="E7167" s="10" t="n">
        <v>0.3833689880085571</v>
      </c>
      <c r="F7167">
        <f>E7167*Parametrar!$B$7</f>
        <v/>
      </c>
    </row>
    <row r="7168">
      <c r="A7168" t="inlineStr">
        <is>
          <t>2024-10-25 14:00</t>
        </is>
      </c>
      <c r="B7168" t="n">
        <v>10</v>
      </c>
      <c r="C7168" t="n">
        <v>25</v>
      </c>
      <c r="D7168" t="n">
        <v>14</v>
      </c>
      <c r="E7168" s="10" t="n">
        <v>0.3740667297760152</v>
      </c>
      <c r="F7168">
        <f>E7168*Parametrar!$B$7</f>
        <v/>
      </c>
    </row>
    <row r="7169">
      <c r="A7169" t="inlineStr">
        <is>
          <t>2024-10-25 15:00</t>
        </is>
      </c>
      <c r="B7169" t="n">
        <v>10</v>
      </c>
      <c r="C7169" t="n">
        <v>25</v>
      </c>
      <c r="D7169" t="n">
        <v>15</v>
      </c>
      <c r="E7169" s="10" t="n">
        <v>0.3704038008969122</v>
      </c>
      <c r="F7169">
        <f>E7169*Parametrar!$B$7</f>
        <v/>
      </c>
    </row>
    <row r="7170">
      <c r="A7170" t="inlineStr">
        <is>
          <t>2024-10-25 16:00</t>
        </is>
      </c>
      <c r="B7170" t="n">
        <v>10</v>
      </c>
      <c r="C7170" t="n">
        <v>25</v>
      </c>
      <c r="D7170" t="n">
        <v>16</v>
      </c>
      <c r="E7170" s="10" t="n">
        <v>0.3742511938202865</v>
      </c>
      <c r="F7170">
        <f>E7170*Parametrar!$B$7</f>
        <v/>
      </c>
    </row>
    <row r="7171">
      <c r="A7171" t="inlineStr">
        <is>
          <t>2024-10-25 17:00</t>
        </is>
      </c>
      <c r="B7171" t="n">
        <v>10</v>
      </c>
      <c r="C7171" t="n">
        <v>25</v>
      </c>
      <c r="D7171" t="n">
        <v>17</v>
      </c>
      <c r="E7171" s="10" t="n">
        <v>0.3766228743894898</v>
      </c>
      <c r="F7171">
        <f>E7171*Parametrar!$B$7</f>
        <v/>
      </c>
    </row>
    <row r="7172">
      <c r="A7172" t="inlineStr">
        <is>
          <t>2024-10-25 18:00</t>
        </is>
      </c>
      <c r="B7172" t="n">
        <v>10</v>
      </c>
      <c r="C7172" t="n">
        <v>25</v>
      </c>
      <c r="D7172" t="n">
        <v>18</v>
      </c>
      <c r="E7172" s="10" t="n">
        <v>0.3736978016874724</v>
      </c>
      <c r="F7172">
        <f>E7172*Parametrar!$B$7</f>
        <v/>
      </c>
    </row>
    <row r="7173">
      <c r="A7173" t="inlineStr">
        <is>
          <t>2024-10-25 19:00</t>
        </is>
      </c>
      <c r="B7173" t="n">
        <v>10</v>
      </c>
      <c r="C7173" t="n">
        <v>25</v>
      </c>
      <c r="D7173" t="n">
        <v>19</v>
      </c>
      <c r="E7173" s="10" t="n">
        <v>0.3686909204858209</v>
      </c>
      <c r="F7173">
        <f>E7173*Parametrar!$B$7</f>
        <v/>
      </c>
    </row>
    <row r="7174">
      <c r="A7174" t="inlineStr">
        <is>
          <t>2024-10-25 20:00</t>
        </is>
      </c>
      <c r="B7174" t="n">
        <v>10</v>
      </c>
      <c r="C7174" t="n">
        <v>25</v>
      </c>
      <c r="D7174" t="n">
        <v>20</v>
      </c>
      <c r="E7174" s="10" t="n">
        <v>0.3556466773552026</v>
      </c>
      <c r="F7174">
        <f>E7174*Parametrar!$B$7</f>
        <v/>
      </c>
    </row>
    <row r="7175">
      <c r="A7175" t="inlineStr">
        <is>
          <t>2024-10-25 21:00</t>
        </is>
      </c>
      <c r="B7175" t="n">
        <v>10</v>
      </c>
      <c r="C7175" t="n">
        <v>25</v>
      </c>
      <c r="D7175" t="n">
        <v>21</v>
      </c>
      <c r="E7175" s="10" t="n">
        <v>0.3417328180158763</v>
      </c>
      <c r="F7175">
        <f>E7175*Parametrar!$B$7</f>
        <v/>
      </c>
    </row>
    <row r="7176">
      <c r="A7176" t="inlineStr">
        <is>
          <t>2024-10-25 22:00</t>
        </is>
      </c>
      <c r="B7176" t="n">
        <v>10</v>
      </c>
      <c r="C7176" t="n">
        <v>25</v>
      </c>
      <c r="D7176" t="n">
        <v>22</v>
      </c>
      <c r="E7176" s="10" t="n">
        <v>0.3216262371902969</v>
      </c>
      <c r="F7176">
        <f>E7176*Parametrar!$B$7</f>
        <v/>
      </c>
    </row>
    <row r="7177">
      <c r="A7177" t="inlineStr">
        <is>
          <t>2024-10-25 23:00</t>
        </is>
      </c>
      <c r="B7177" t="n">
        <v>10</v>
      </c>
      <c r="C7177" t="n">
        <v>25</v>
      </c>
      <c r="D7177" t="n">
        <v>23</v>
      </c>
      <c r="E7177" s="10" t="n">
        <v>0.3092934982304396</v>
      </c>
      <c r="F7177">
        <f>E7177*Parametrar!$B$7</f>
        <v/>
      </c>
    </row>
    <row r="7178">
      <c r="A7178" t="inlineStr">
        <is>
          <t>2024-10-26 00:00</t>
        </is>
      </c>
      <c r="B7178" t="n">
        <v>10</v>
      </c>
      <c r="C7178" t="n">
        <v>26</v>
      </c>
      <c r="D7178" t="n">
        <v>0</v>
      </c>
      <c r="E7178" s="10" t="n">
        <v>0.2871314609115506</v>
      </c>
      <c r="F7178">
        <f>E7178*Parametrar!$B$7</f>
        <v/>
      </c>
    </row>
    <row r="7179">
      <c r="A7179" t="inlineStr">
        <is>
          <t>2024-10-26 01:00</t>
        </is>
      </c>
      <c r="B7179" t="n">
        <v>10</v>
      </c>
      <c r="C7179" t="n">
        <v>26</v>
      </c>
      <c r="D7179" t="n">
        <v>1</v>
      </c>
      <c r="E7179" s="10" t="n">
        <v>0.2782244827738758</v>
      </c>
      <c r="F7179">
        <f>E7179*Parametrar!$B$7</f>
        <v/>
      </c>
    </row>
    <row r="7180">
      <c r="A7180" t="inlineStr">
        <is>
          <t>2024-10-26 02:00</t>
        </is>
      </c>
      <c r="B7180" t="n">
        <v>10</v>
      </c>
      <c r="C7180" t="n">
        <v>26</v>
      </c>
      <c r="D7180" t="n">
        <v>2</v>
      </c>
      <c r="E7180" s="10" t="n">
        <v>0.2689485765476584</v>
      </c>
      <c r="F7180">
        <f>E7180*Parametrar!$B$7</f>
        <v/>
      </c>
    </row>
    <row r="7181">
      <c r="A7181" t="inlineStr">
        <is>
          <t>2024-10-26 03:00</t>
        </is>
      </c>
      <c r="B7181" t="n">
        <v>10</v>
      </c>
      <c r="C7181" t="n">
        <v>26</v>
      </c>
      <c r="D7181" t="n">
        <v>3</v>
      </c>
      <c r="E7181" s="10" t="n">
        <v>0.2670248800859712</v>
      </c>
      <c r="F7181">
        <f>E7181*Parametrar!$B$7</f>
        <v/>
      </c>
    </row>
    <row r="7182">
      <c r="A7182" t="inlineStr">
        <is>
          <t>2024-10-26 04:00</t>
        </is>
      </c>
      <c r="B7182" t="n">
        <v>10</v>
      </c>
      <c r="C7182" t="n">
        <v>26</v>
      </c>
      <c r="D7182" t="n">
        <v>4</v>
      </c>
      <c r="E7182" s="10" t="n">
        <v>0.2623869269728625</v>
      </c>
      <c r="F7182">
        <f>E7182*Parametrar!$B$7</f>
        <v/>
      </c>
    </row>
    <row r="7183">
      <c r="A7183" t="inlineStr">
        <is>
          <t>2024-10-26 05:00</t>
        </is>
      </c>
      <c r="B7183" t="n">
        <v>10</v>
      </c>
      <c r="C7183" t="n">
        <v>26</v>
      </c>
      <c r="D7183" t="n">
        <v>5</v>
      </c>
      <c r="E7183" s="10" t="n">
        <v>0.2610693266566384</v>
      </c>
      <c r="F7183">
        <f>E7183*Parametrar!$B$7</f>
        <v/>
      </c>
    </row>
    <row r="7184">
      <c r="A7184" t="inlineStr">
        <is>
          <t>2024-10-26 06:00</t>
        </is>
      </c>
      <c r="B7184" t="n">
        <v>10</v>
      </c>
      <c r="C7184" t="n">
        <v>26</v>
      </c>
      <c r="D7184" t="n">
        <v>6</v>
      </c>
      <c r="E7184" s="10" t="n">
        <v>0.2559833894360135</v>
      </c>
      <c r="F7184">
        <f>E7184*Parametrar!$B$7</f>
        <v/>
      </c>
    </row>
    <row r="7185">
      <c r="A7185" t="inlineStr">
        <is>
          <t>2024-10-26 07:00</t>
        </is>
      </c>
      <c r="B7185" t="n">
        <v>10</v>
      </c>
      <c r="C7185" t="n">
        <v>26</v>
      </c>
      <c r="D7185" t="n">
        <v>7</v>
      </c>
      <c r="E7185" s="10" t="n">
        <v>0.2441513385963213</v>
      </c>
      <c r="F7185">
        <f>E7185*Parametrar!$B$7</f>
        <v/>
      </c>
    </row>
    <row r="7186">
      <c r="A7186" t="inlineStr">
        <is>
          <t>2024-10-26 08:00</t>
        </is>
      </c>
      <c r="B7186" t="n">
        <v>10</v>
      </c>
      <c r="C7186" t="n">
        <v>26</v>
      </c>
      <c r="D7186" t="n">
        <v>8</v>
      </c>
      <c r="E7186" s="10" t="n">
        <v>0.2337422960981511</v>
      </c>
      <c r="F7186">
        <f>E7186*Parametrar!$B$7</f>
        <v/>
      </c>
    </row>
    <row r="7187">
      <c r="A7187" t="inlineStr">
        <is>
          <t>2024-10-26 09:00</t>
        </is>
      </c>
      <c r="B7187" t="n">
        <v>10</v>
      </c>
      <c r="C7187" t="n">
        <v>26</v>
      </c>
      <c r="D7187" t="n">
        <v>9</v>
      </c>
      <c r="E7187" s="10" t="n">
        <v>0.2200129008030962</v>
      </c>
      <c r="F7187">
        <f>E7187*Parametrar!$B$7</f>
        <v/>
      </c>
    </row>
    <row r="7188">
      <c r="A7188" t="inlineStr">
        <is>
          <t>2024-10-26 10:00</t>
        </is>
      </c>
      <c r="B7188" t="n">
        <v>10</v>
      </c>
      <c r="C7188" t="n">
        <v>26</v>
      </c>
      <c r="D7188" t="n">
        <v>10</v>
      </c>
      <c r="E7188" s="10" t="n">
        <v>0.2095775062986015</v>
      </c>
      <c r="F7188">
        <f>E7188*Parametrar!$B$7</f>
        <v/>
      </c>
    </row>
    <row r="7189">
      <c r="A7189" t="inlineStr">
        <is>
          <t>2024-10-26 11:00</t>
        </is>
      </c>
      <c r="B7189" t="n">
        <v>10</v>
      </c>
      <c r="C7189" t="n">
        <v>26</v>
      </c>
      <c r="D7189" t="n">
        <v>11</v>
      </c>
      <c r="E7189" s="10" t="n">
        <v>0.203147616755428</v>
      </c>
      <c r="F7189">
        <f>E7189*Parametrar!$B$7</f>
        <v/>
      </c>
    </row>
    <row r="7190">
      <c r="A7190" t="inlineStr">
        <is>
          <t>2024-10-26 12:00</t>
        </is>
      </c>
      <c r="B7190" t="n">
        <v>10</v>
      </c>
      <c r="C7190" t="n">
        <v>26</v>
      </c>
      <c r="D7190" t="n">
        <v>12</v>
      </c>
      <c r="E7190" s="10" t="n">
        <v>0.1968231352375525</v>
      </c>
      <c r="F7190">
        <f>E7190*Parametrar!$B$7</f>
        <v/>
      </c>
    </row>
    <row r="7191">
      <c r="A7191" t="inlineStr">
        <is>
          <t>2024-10-26 13:00</t>
        </is>
      </c>
      <c r="B7191" t="n">
        <v>10</v>
      </c>
      <c r="C7191" t="n">
        <v>26</v>
      </c>
      <c r="D7191" t="n">
        <v>13</v>
      </c>
      <c r="E7191" s="10" t="n">
        <v>0.1959535190288446</v>
      </c>
      <c r="F7191">
        <f>E7191*Parametrar!$B$7</f>
        <v/>
      </c>
    </row>
    <row r="7192">
      <c r="A7192" t="inlineStr">
        <is>
          <t>2024-10-26 14:00</t>
        </is>
      </c>
      <c r="B7192" t="n">
        <v>10</v>
      </c>
      <c r="C7192" t="n">
        <v>26</v>
      </c>
      <c r="D7192" t="n">
        <v>14</v>
      </c>
      <c r="E7192" s="10" t="n">
        <v>0.1935291344469923</v>
      </c>
      <c r="F7192">
        <f>E7192*Parametrar!$B$7</f>
        <v/>
      </c>
    </row>
    <row r="7193">
      <c r="A7193" t="inlineStr">
        <is>
          <t>2024-10-26 15:00</t>
        </is>
      </c>
      <c r="B7193" t="n">
        <v>10</v>
      </c>
      <c r="C7193" t="n">
        <v>26</v>
      </c>
      <c r="D7193" t="n">
        <v>15</v>
      </c>
      <c r="E7193" s="10" t="n">
        <v>0.1994583358700006</v>
      </c>
      <c r="F7193">
        <f>E7193*Parametrar!$B$7</f>
        <v/>
      </c>
    </row>
    <row r="7194">
      <c r="A7194" t="inlineStr">
        <is>
          <t>2024-10-26 16:00</t>
        </is>
      </c>
      <c r="B7194" t="n">
        <v>10</v>
      </c>
      <c r="C7194" t="n">
        <v>26</v>
      </c>
      <c r="D7194" t="n">
        <v>16</v>
      </c>
      <c r="E7194" s="10" t="n">
        <v>0.2182209643730315</v>
      </c>
      <c r="F7194">
        <f>E7194*Parametrar!$B$7</f>
        <v/>
      </c>
    </row>
    <row r="7195">
      <c r="A7195" t="inlineStr">
        <is>
          <t>2024-10-26 17:00</t>
        </is>
      </c>
      <c r="B7195" t="n">
        <v>10</v>
      </c>
      <c r="C7195" t="n">
        <v>26</v>
      </c>
      <c r="D7195" t="n">
        <v>17</v>
      </c>
      <c r="E7195" s="10" t="n">
        <v>0.2347436723384813</v>
      </c>
      <c r="F7195">
        <f>E7195*Parametrar!$B$7</f>
        <v/>
      </c>
    </row>
    <row r="7196">
      <c r="A7196" t="inlineStr">
        <is>
          <t>2024-10-26 18:00</t>
        </is>
      </c>
      <c r="B7196" t="n">
        <v>10</v>
      </c>
      <c r="C7196" t="n">
        <v>26</v>
      </c>
      <c r="D7196" t="n">
        <v>18</v>
      </c>
      <c r="E7196" s="10" t="n">
        <v>0.2521887005252881</v>
      </c>
      <c r="F7196">
        <f>E7196*Parametrar!$B$7</f>
        <v/>
      </c>
    </row>
    <row r="7197">
      <c r="A7197" t="inlineStr">
        <is>
          <t>2024-10-26 19:00</t>
        </is>
      </c>
      <c r="B7197" t="n">
        <v>10</v>
      </c>
      <c r="C7197" t="n">
        <v>26</v>
      </c>
      <c r="D7197" t="n">
        <v>19</v>
      </c>
      <c r="E7197" s="10" t="n">
        <v>0.2626504470361073</v>
      </c>
      <c r="F7197">
        <f>E7197*Parametrar!$B$7</f>
        <v/>
      </c>
    </row>
    <row r="7198">
      <c r="A7198" t="inlineStr">
        <is>
          <t>2024-10-26 20:00</t>
        </is>
      </c>
      <c r="B7198" t="n">
        <v>10</v>
      </c>
      <c r="C7198" t="n">
        <v>26</v>
      </c>
      <c r="D7198" t="n">
        <v>20</v>
      </c>
      <c r="E7198" s="10" t="n">
        <v>0.2705824009397762</v>
      </c>
      <c r="F7198">
        <f>E7198*Parametrar!$B$7</f>
        <v/>
      </c>
    </row>
    <row r="7199">
      <c r="A7199" t="inlineStr">
        <is>
          <t>2024-10-26 21:00</t>
        </is>
      </c>
      <c r="B7199" t="n">
        <v>10</v>
      </c>
      <c r="C7199" t="n">
        <v>26</v>
      </c>
      <c r="D7199" t="n">
        <v>21</v>
      </c>
      <c r="E7199" s="10" t="n">
        <v>0.2768278264386784</v>
      </c>
      <c r="F7199">
        <f>E7199*Parametrar!$B$7</f>
        <v/>
      </c>
    </row>
    <row r="7200">
      <c r="A7200" t="inlineStr">
        <is>
          <t>2024-10-26 22:00</t>
        </is>
      </c>
      <c r="B7200" t="n">
        <v>10</v>
      </c>
      <c r="C7200" t="n">
        <v>26</v>
      </c>
      <c r="D7200" t="n">
        <v>22</v>
      </c>
      <c r="E7200" s="10" t="n">
        <v>0.2767751224260294</v>
      </c>
      <c r="F7200">
        <f>E7200*Parametrar!$B$7</f>
        <v/>
      </c>
    </row>
    <row r="7201">
      <c r="A7201" t="inlineStr">
        <is>
          <t>2024-10-26 23:00</t>
        </is>
      </c>
      <c r="B7201" t="n">
        <v>10</v>
      </c>
      <c r="C7201" t="n">
        <v>26</v>
      </c>
      <c r="D7201" t="n">
        <v>23</v>
      </c>
      <c r="E7201" s="10" t="n">
        <v>0.2790150429636103</v>
      </c>
      <c r="F7201">
        <f>E7201*Parametrar!$B$7</f>
        <v/>
      </c>
    </row>
    <row r="7202">
      <c r="A7202" t="inlineStr">
        <is>
          <t>2024-10-27 00:00</t>
        </is>
      </c>
      <c r="B7202" t="n">
        <v>10</v>
      </c>
      <c r="C7202" t="n">
        <v>27</v>
      </c>
      <c r="D7202" t="n">
        <v>0</v>
      </c>
      <c r="E7202" s="10" t="n">
        <v>0.4094311222634693</v>
      </c>
      <c r="F7202">
        <f>E7202*Parametrar!$B$7</f>
        <v/>
      </c>
    </row>
    <row r="7203">
      <c r="A7203" t="inlineStr">
        <is>
          <t>2024-10-27 01:00</t>
        </is>
      </c>
      <c r="B7203" t="n">
        <v>10</v>
      </c>
      <c r="C7203" t="n">
        <v>27</v>
      </c>
      <c r="D7203" t="n">
        <v>1</v>
      </c>
      <c r="E7203" s="10" t="n">
        <v>0.2918748220499573</v>
      </c>
      <c r="F7203">
        <f>E7203*Parametrar!$B$7</f>
        <v/>
      </c>
    </row>
    <row r="7204">
      <c r="A7204" t="inlineStr">
        <is>
          <t>2024-10-27 02:00</t>
        </is>
      </c>
      <c r="B7204" t="n">
        <v>10</v>
      </c>
      <c r="C7204" t="n">
        <v>27</v>
      </c>
      <c r="D7204" t="n">
        <v>2</v>
      </c>
      <c r="E7204" s="10" t="n">
        <v>0.3009926162382279</v>
      </c>
      <c r="F7204">
        <f>E7204*Parametrar!$B$7</f>
        <v/>
      </c>
    </row>
    <row r="7205">
      <c r="A7205" t="inlineStr">
        <is>
          <t>2024-10-27 03:00</t>
        </is>
      </c>
      <c r="B7205" t="n">
        <v>10</v>
      </c>
      <c r="C7205" t="n">
        <v>27</v>
      </c>
      <c r="D7205" t="n">
        <v>3</v>
      </c>
      <c r="E7205" s="10" t="n">
        <v>0.3097941863506047</v>
      </c>
      <c r="F7205">
        <f>E7205*Parametrar!$B$7</f>
        <v/>
      </c>
    </row>
    <row r="7206">
      <c r="A7206" t="inlineStr">
        <is>
          <t>2024-10-27 04:00</t>
        </is>
      </c>
      <c r="B7206" t="n">
        <v>10</v>
      </c>
      <c r="C7206" t="n">
        <v>27</v>
      </c>
      <c r="D7206" t="n">
        <v>4</v>
      </c>
      <c r="E7206" s="10" t="n">
        <v>0.3241823818037716</v>
      </c>
      <c r="F7206">
        <f>E7206*Parametrar!$B$7</f>
        <v/>
      </c>
    </row>
    <row r="7207">
      <c r="A7207" t="inlineStr">
        <is>
          <t>2024-10-27 05:00</t>
        </is>
      </c>
      <c r="B7207" t="n">
        <v>10</v>
      </c>
      <c r="C7207" t="n">
        <v>27</v>
      </c>
      <c r="D7207" t="n">
        <v>5</v>
      </c>
      <c r="E7207" s="10" t="n">
        <v>0.3411003698640888</v>
      </c>
      <c r="F7207">
        <f>E7207*Parametrar!$B$7</f>
        <v/>
      </c>
    </row>
    <row r="7208">
      <c r="A7208" t="inlineStr">
        <is>
          <t>2024-10-27 06:00</t>
        </is>
      </c>
      <c r="B7208" t="n">
        <v>10</v>
      </c>
      <c r="C7208" t="n">
        <v>27</v>
      </c>
      <c r="D7208" t="n">
        <v>6</v>
      </c>
      <c r="E7208" s="10" t="n">
        <v>0.3563845335322881</v>
      </c>
      <c r="F7208">
        <f>E7208*Parametrar!$B$7</f>
        <v/>
      </c>
    </row>
    <row r="7209">
      <c r="A7209" t="inlineStr">
        <is>
          <t>2024-10-27 07:00</t>
        </is>
      </c>
      <c r="B7209" t="n">
        <v>10</v>
      </c>
      <c r="C7209" t="n">
        <v>27</v>
      </c>
      <c r="D7209" t="n">
        <v>7</v>
      </c>
      <c r="E7209" s="10" t="n">
        <v>0.3645536554928773</v>
      </c>
      <c r="F7209">
        <f>E7209*Parametrar!$B$7</f>
        <v/>
      </c>
    </row>
    <row r="7210">
      <c r="A7210" t="inlineStr">
        <is>
          <t>2024-10-27 08:00</t>
        </is>
      </c>
      <c r="B7210" t="n">
        <v>10</v>
      </c>
      <c r="C7210" t="n">
        <v>27</v>
      </c>
      <c r="D7210" t="n">
        <v>8</v>
      </c>
      <c r="E7210" s="10" t="n">
        <v>0.3671361521126765</v>
      </c>
      <c r="F7210">
        <f>E7210*Parametrar!$B$7</f>
        <v/>
      </c>
    </row>
    <row r="7211">
      <c r="A7211" t="inlineStr">
        <is>
          <t>2024-10-27 09:00</t>
        </is>
      </c>
      <c r="B7211" t="n">
        <v>10</v>
      </c>
      <c r="C7211" t="n">
        <v>27</v>
      </c>
      <c r="D7211" t="n">
        <v>9</v>
      </c>
      <c r="E7211" s="10" t="n">
        <v>0.3680057683213844</v>
      </c>
      <c r="F7211">
        <f>E7211*Parametrar!$B$7</f>
        <v/>
      </c>
    </row>
    <row r="7212">
      <c r="A7212" t="inlineStr">
        <is>
          <t>2024-10-27 10:00</t>
        </is>
      </c>
      <c r="B7212" t="n">
        <v>10</v>
      </c>
      <c r="C7212" t="n">
        <v>27</v>
      </c>
      <c r="D7212" t="n">
        <v>10</v>
      </c>
      <c r="E7212" s="10" t="n">
        <v>0.3680848243403578</v>
      </c>
      <c r="F7212">
        <f>E7212*Parametrar!$B$7</f>
        <v/>
      </c>
    </row>
    <row r="7213">
      <c r="A7213" t="inlineStr">
        <is>
          <t>2024-10-27 11:00</t>
        </is>
      </c>
      <c r="B7213" t="n">
        <v>10</v>
      </c>
      <c r="C7213" t="n">
        <v>27</v>
      </c>
      <c r="D7213" t="n">
        <v>11</v>
      </c>
      <c r="E7213" s="10" t="n">
        <v>0.3612069506896681</v>
      </c>
      <c r="F7213">
        <f>E7213*Parametrar!$B$7</f>
        <v/>
      </c>
    </row>
    <row r="7214">
      <c r="A7214" t="inlineStr">
        <is>
          <t>2024-10-27 12:00</t>
        </is>
      </c>
      <c r="B7214" t="n">
        <v>10</v>
      </c>
      <c r="C7214" t="n">
        <v>27</v>
      </c>
      <c r="D7214" t="n">
        <v>12</v>
      </c>
      <c r="E7214" s="10" t="n">
        <v>0.359230550215332</v>
      </c>
      <c r="F7214">
        <f>E7214*Parametrar!$B$7</f>
        <v/>
      </c>
    </row>
    <row r="7215">
      <c r="A7215" t="inlineStr">
        <is>
          <t>2024-10-27 13:00</t>
        </is>
      </c>
      <c r="B7215" t="n">
        <v>10</v>
      </c>
      <c r="C7215" t="n">
        <v>27</v>
      </c>
      <c r="D7215" t="n">
        <v>13</v>
      </c>
      <c r="E7215" s="10" t="n">
        <v>0.3585981020635445</v>
      </c>
      <c r="F7215">
        <f>E7215*Parametrar!$B$7</f>
        <v/>
      </c>
    </row>
    <row r="7216">
      <c r="A7216" t="inlineStr">
        <is>
          <t>2024-10-27 14:00</t>
        </is>
      </c>
      <c r="B7216" t="n">
        <v>10</v>
      </c>
      <c r="C7216" t="n">
        <v>27</v>
      </c>
      <c r="D7216" t="n">
        <v>14</v>
      </c>
      <c r="E7216" s="10" t="n">
        <v>0.3567534616208308</v>
      </c>
      <c r="F7216">
        <f>E7216*Parametrar!$B$7</f>
        <v/>
      </c>
    </row>
    <row r="7217">
      <c r="A7217" t="inlineStr">
        <is>
          <t>2024-10-27 15:00</t>
        </is>
      </c>
      <c r="B7217" t="n">
        <v>10</v>
      </c>
      <c r="C7217" t="n">
        <v>27</v>
      </c>
      <c r="D7217" t="n">
        <v>15</v>
      </c>
      <c r="E7217" s="10" t="n">
        <v>0.3653705676889363</v>
      </c>
      <c r="F7217">
        <f>E7217*Parametrar!$B$7</f>
        <v/>
      </c>
    </row>
    <row r="7218">
      <c r="A7218" t="inlineStr">
        <is>
          <t>2024-10-27 16:00</t>
        </is>
      </c>
      <c r="B7218" t="n">
        <v>10</v>
      </c>
      <c r="C7218" t="n">
        <v>27</v>
      </c>
      <c r="D7218" t="n">
        <v>16</v>
      </c>
      <c r="E7218" s="10" t="n">
        <v>0.378546570851177</v>
      </c>
      <c r="F7218">
        <f>E7218*Parametrar!$B$7</f>
        <v/>
      </c>
    </row>
    <row r="7219">
      <c r="A7219" t="inlineStr">
        <is>
          <t>2024-10-27 17:00</t>
        </is>
      </c>
      <c r="B7219" t="n">
        <v>10</v>
      </c>
      <c r="C7219" t="n">
        <v>27</v>
      </c>
      <c r="D7219" t="n">
        <v>17</v>
      </c>
      <c r="E7219" s="10" t="n">
        <v>0.3913799979311995</v>
      </c>
      <c r="F7219">
        <f>E7219*Parametrar!$B$7</f>
        <v/>
      </c>
    </row>
    <row r="7220">
      <c r="A7220" t="inlineStr">
        <is>
          <t>2024-10-27 18:00</t>
        </is>
      </c>
      <c r="B7220" t="n">
        <v>10</v>
      </c>
      <c r="C7220" t="n">
        <v>27</v>
      </c>
      <c r="D7220" t="n">
        <v>18</v>
      </c>
      <c r="E7220" s="10" t="n">
        <v>0.403449216827812</v>
      </c>
      <c r="F7220">
        <f>E7220*Parametrar!$B$7</f>
        <v/>
      </c>
    </row>
    <row r="7221">
      <c r="A7221" t="inlineStr">
        <is>
          <t>2024-10-27 19:00</t>
        </is>
      </c>
      <c r="B7221" t="n">
        <v>10</v>
      </c>
      <c r="C7221" t="n">
        <v>27</v>
      </c>
      <c r="D7221" t="n">
        <v>19</v>
      </c>
      <c r="E7221" s="10" t="n">
        <v>0.410564258535422</v>
      </c>
      <c r="F7221">
        <f>E7221*Parametrar!$B$7</f>
        <v/>
      </c>
    </row>
    <row r="7222">
      <c r="A7222" t="inlineStr">
        <is>
          <t>2024-10-27 20:00</t>
        </is>
      </c>
      <c r="B7222" t="n">
        <v>10</v>
      </c>
      <c r="C7222" t="n">
        <v>27</v>
      </c>
      <c r="D7222" t="n">
        <v>20</v>
      </c>
      <c r="E7222" s="10" t="n">
        <v>0.4118028028326727</v>
      </c>
      <c r="F7222">
        <f>E7222*Parametrar!$B$7</f>
        <v/>
      </c>
    </row>
    <row r="7223">
      <c r="A7223" t="inlineStr">
        <is>
          <t>2024-10-27 21:00</t>
        </is>
      </c>
      <c r="B7223" t="n">
        <v>10</v>
      </c>
      <c r="C7223" t="n">
        <v>27</v>
      </c>
      <c r="D7223" t="n">
        <v>21</v>
      </c>
      <c r="E7223" s="10" t="n">
        <v>0.4114602267504544</v>
      </c>
      <c r="F7223">
        <f>E7223*Parametrar!$B$7</f>
        <v/>
      </c>
    </row>
    <row r="7224">
      <c r="A7224" t="inlineStr">
        <is>
          <t>2024-10-27 22:00</t>
        </is>
      </c>
      <c r="B7224" t="n">
        <v>10</v>
      </c>
      <c r="C7224" t="n">
        <v>27</v>
      </c>
      <c r="D7224" t="n">
        <v>22</v>
      </c>
      <c r="E7224" s="10" t="n">
        <v>0.4085615060547614</v>
      </c>
      <c r="F7224">
        <f>E7224*Parametrar!$B$7</f>
        <v/>
      </c>
    </row>
    <row r="7225">
      <c r="A7225" t="inlineStr">
        <is>
          <t>2024-10-27 23:00</t>
        </is>
      </c>
      <c r="B7225" t="n">
        <v>10</v>
      </c>
      <c r="C7225" t="n">
        <v>27</v>
      </c>
      <c r="D7225" t="n">
        <v>23</v>
      </c>
      <c r="E7225" s="10" t="n">
        <v>0.4069276816626436</v>
      </c>
      <c r="F7225">
        <f>E7225*Parametrar!$B$7</f>
        <v/>
      </c>
    </row>
    <row r="7226">
      <c r="A7226" t="inlineStr">
        <is>
          <t>2024-10-28 00:00</t>
        </is>
      </c>
      <c r="B7226" t="n">
        <v>10</v>
      </c>
      <c r="C7226" t="n">
        <v>28</v>
      </c>
      <c r="D7226" t="n">
        <v>0</v>
      </c>
      <c r="E7226" s="10" t="n">
        <v>0.3406260337502481</v>
      </c>
      <c r="F7226">
        <f>E7226*Parametrar!$B$7</f>
        <v/>
      </c>
    </row>
    <row r="7227">
      <c r="A7227" t="inlineStr">
        <is>
          <t>2024-10-28 01:00</t>
        </is>
      </c>
      <c r="B7227" t="n">
        <v>10</v>
      </c>
      <c r="C7227" t="n">
        <v>28</v>
      </c>
      <c r="D7227" t="n">
        <v>1</v>
      </c>
      <c r="E7227" s="10" t="n">
        <v>0.4107487225796934</v>
      </c>
      <c r="F7227">
        <f>E7227*Parametrar!$B$7</f>
        <v/>
      </c>
    </row>
    <row r="7228">
      <c r="A7228" t="inlineStr">
        <is>
          <t>2024-10-28 02:00</t>
        </is>
      </c>
      <c r="B7228" t="n">
        <v>10</v>
      </c>
      <c r="C7228" t="n">
        <v>28</v>
      </c>
      <c r="D7228" t="n">
        <v>2</v>
      </c>
      <c r="E7228" s="10" t="n">
        <v>0.4037917929100303</v>
      </c>
      <c r="F7228">
        <f>E7228*Parametrar!$B$7</f>
        <v/>
      </c>
    </row>
    <row r="7229">
      <c r="A7229" t="inlineStr">
        <is>
          <t>2024-10-28 03:00</t>
        </is>
      </c>
      <c r="B7229" t="n">
        <v>10</v>
      </c>
      <c r="C7229" t="n">
        <v>28</v>
      </c>
      <c r="D7229" t="n">
        <v>3</v>
      </c>
      <c r="E7229" s="10" t="n">
        <v>0.404924929181983</v>
      </c>
      <c r="F7229">
        <f>E7229*Parametrar!$B$7</f>
        <v/>
      </c>
    </row>
    <row r="7230">
      <c r="A7230" t="inlineStr">
        <is>
          <t>2024-10-28 04:00</t>
        </is>
      </c>
      <c r="B7230" t="n">
        <v>10</v>
      </c>
      <c r="C7230" t="n">
        <v>28</v>
      </c>
      <c r="D7230" t="n">
        <v>4</v>
      </c>
      <c r="E7230" s="10" t="n">
        <v>0.4045032970807912</v>
      </c>
      <c r="F7230">
        <f>E7230*Parametrar!$B$7</f>
        <v/>
      </c>
    </row>
    <row r="7231">
      <c r="A7231" t="inlineStr">
        <is>
          <t>2024-10-28 05:00</t>
        </is>
      </c>
      <c r="B7231" t="n">
        <v>10</v>
      </c>
      <c r="C7231" t="n">
        <v>28</v>
      </c>
      <c r="D7231" t="n">
        <v>5</v>
      </c>
      <c r="E7231" s="10" t="n">
        <v>0.4033438088025141</v>
      </c>
      <c r="F7231">
        <f>E7231*Parametrar!$B$7</f>
        <v/>
      </c>
    </row>
    <row r="7232">
      <c r="A7232" t="inlineStr">
        <is>
          <t>2024-10-28 06:00</t>
        </is>
      </c>
      <c r="B7232" t="n">
        <v>10</v>
      </c>
      <c r="C7232" t="n">
        <v>28</v>
      </c>
      <c r="D7232" t="n">
        <v>6</v>
      </c>
      <c r="E7232" s="10" t="n">
        <v>0.4021579685179124</v>
      </c>
      <c r="F7232">
        <f>E7232*Parametrar!$B$7</f>
        <v/>
      </c>
    </row>
    <row r="7233">
      <c r="A7233" t="inlineStr">
        <is>
          <t>2024-10-28 07:00</t>
        </is>
      </c>
      <c r="B7233" t="n">
        <v>10</v>
      </c>
      <c r="C7233" t="n">
        <v>28</v>
      </c>
      <c r="D7233" t="n">
        <v>7</v>
      </c>
      <c r="E7233" s="10" t="n">
        <v>0.3930401743296418</v>
      </c>
      <c r="F7233">
        <f>E7233*Parametrar!$B$7</f>
        <v/>
      </c>
    </row>
    <row r="7234">
      <c r="A7234" t="inlineStr">
        <is>
          <t>2024-10-28 08:00</t>
        </is>
      </c>
      <c r="B7234" t="n">
        <v>10</v>
      </c>
      <c r="C7234" t="n">
        <v>28</v>
      </c>
      <c r="D7234" t="n">
        <v>8</v>
      </c>
      <c r="E7234" s="10" t="n">
        <v>0.380022283205348</v>
      </c>
      <c r="F7234">
        <f>E7234*Parametrar!$B$7</f>
        <v/>
      </c>
    </row>
    <row r="7235">
      <c r="A7235" t="inlineStr">
        <is>
          <t>2024-10-28 09:00</t>
        </is>
      </c>
      <c r="B7235" t="n">
        <v>10</v>
      </c>
      <c r="C7235" t="n">
        <v>28</v>
      </c>
      <c r="D7235" t="n">
        <v>9</v>
      </c>
      <c r="E7235" s="10" t="n">
        <v>0.3653705676889363</v>
      </c>
      <c r="F7235">
        <f>E7235*Parametrar!$B$7</f>
        <v/>
      </c>
    </row>
    <row r="7236">
      <c r="A7236" t="inlineStr">
        <is>
          <t>2024-10-28 10:00</t>
        </is>
      </c>
      <c r="B7236" t="n">
        <v>10</v>
      </c>
      <c r="C7236" t="n">
        <v>28</v>
      </c>
      <c r="D7236" t="n">
        <v>10</v>
      </c>
      <c r="E7236" s="10" t="n">
        <v>0.354355429045303</v>
      </c>
      <c r="F7236">
        <f>E7236*Parametrar!$B$7</f>
        <v/>
      </c>
    </row>
    <row r="7237">
      <c r="A7237" t="inlineStr">
        <is>
          <t>2024-10-28 11:00</t>
        </is>
      </c>
      <c r="B7237" t="n">
        <v>10</v>
      </c>
      <c r="C7237" t="n">
        <v>28</v>
      </c>
      <c r="D7237" t="n">
        <v>11</v>
      </c>
      <c r="E7237" s="10" t="n">
        <v>0.3475302594072622</v>
      </c>
      <c r="F7237">
        <f>E7237*Parametrar!$B$7</f>
        <v/>
      </c>
    </row>
    <row r="7238">
      <c r="A7238" t="inlineStr">
        <is>
          <t>2024-10-28 12:00</t>
        </is>
      </c>
      <c r="B7238" t="n">
        <v>10</v>
      </c>
      <c r="C7238" t="n">
        <v>28</v>
      </c>
      <c r="D7238" t="n">
        <v>12</v>
      </c>
      <c r="E7238" s="10" t="n">
        <v>0.3423916181739883</v>
      </c>
      <c r="F7238">
        <f>E7238*Parametrar!$B$7</f>
        <v/>
      </c>
    </row>
    <row r="7239">
      <c r="A7239" t="inlineStr">
        <is>
          <t>2024-10-28 13:00</t>
        </is>
      </c>
      <c r="B7239" t="n">
        <v>10</v>
      </c>
      <c r="C7239" t="n">
        <v>28</v>
      </c>
      <c r="D7239" t="n">
        <v>13</v>
      </c>
      <c r="E7239" s="10" t="n">
        <v>0.3368576968458473</v>
      </c>
      <c r="F7239">
        <f>E7239*Parametrar!$B$7</f>
        <v/>
      </c>
    </row>
    <row r="7240">
      <c r="A7240" t="inlineStr">
        <is>
          <t>2024-10-28 14:00</t>
        </is>
      </c>
      <c r="B7240" t="n">
        <v>10</v>
      </c>
      <c r="C7240" t="n">
        <v>28</v>
      </c>
      <c r="D7240" t="n">
        <v>14</v>
      </c>
      <c r="E7240" s="10" t="n">
        <v>0.327318270556385</v>
      </c>
      <c r="F7240">
        <f>E7240*Parametrar!$B$7</f>
        <v/>
      </c>
    </row>
    <row r="7241">
      <c r="A7241" t="inlineStr">
        <is>
          <t>2024-10-28 15:00</t>
        </is>
      </c>
      <c r="B7241" t="n">
        <v>10</v>
      </c>
      <c r="C7241" t="n">
        <v>28</v>
      </c>
      <c r="D7241" t="n">
        <v>15</v>
      </c>
      <c r="E7241" s="10" t="n">
        <v>0.3248411819618837</v>
      </c>
      <c r="F7241">
        <f>E7241*Parametrar!$B$7</f>
        <v/>
      </c>
    </row>
    <row r="7242">
      <c r="A7242" t="inlineStr">
        <is>
          <t>2024-10-28 16:00</t>
        </is>
      </c>
      <c r="B7242" t="n">
        <v>10</v>
      </c>
      <c r="C7242" t="n">
        <v>28</v>
      </c>
      <c r="D7242" t="n">
        <v>16</v>
      </c>
      <c r="E7242" s="10" t="n">
        <v>0.3294791350749924</v>
      </c>
      <c r="F7242">
        <f>E7242*Parametrar!$B$7</f>
        <v/>
      </c>
    </row>
    <row r="7243">
      <c r="A7243" t="inlineStr">
        <is>
          <t>2024-10-28 17:00</t>
        </is>
      </c>
      <c r="B7243" t="n">
        <v>10</v>
      </c>
      <c r="C7243" t="n">
        <v>28</v>
      </c>
      <c r="D7243" t="n">
        <v>17</v>
      </c>
      <c r="E7243" s="10" t="n">
        <v>0.3391239693897526</v>
      </c>
      <c r="F7243">
        <f>E7243*Parametrar!$B$7</f>
        <v/>
      </c>
    </row>
    <row r="7244">
      <c r="A7244" t="inlineStr">
        <is>
          <t>2024-10-28 18:00</t>
        </is>
      </c>
      <c r="B7244" t="n">
        <v>10</v>
      </c>
      <c r="C7244" t="n">
        <v>28</v>
      </c>
      <c r="D7244" t="n">
        <v>18</v>
      </c>
      <c r="E7244" s="10" t="n">
        <v>0.3475566114135868</v>
      </c>
      <c r="F7244">
        <f>E7244*Parametrar!$B$7</f>
        <v/>
      </c>
    </row>
    <row r="7245">
      <c r="A7245" t="inlineStr">
        <is>
          <t>2024-10-28 19:00</t>
        </is>
      </c>
      <c r="B7245" t="n">
        <v>10</v>
      </c>
      <c r="C7245" t="n">
        <v>28</v>
      </c>
      <c r="D7245" t="n">
        <v>19</v>
      </c>
      <c r="E7245" s="10" t="n">
        <v>0.352774308665834</v>
      </c>
      <c r="F7245">
        <f>E7245*Parametrar!$B$7</f>
        <v/>
      </c>
    </row>
    <row r="7246">
      <c r="A7246" t="inlineStr">
        <is>
          <t>2024-10-28 20:00</t>
        </is>
      </c>
      <c r="B7246" t="n">
        <v>10</v>
      </c>
      <c r="C7246" t="n">
        <v>28</v>
      </c>
      <c r="D7246" t="n">
        <v>20</v>
      </c>
      <c r="E7246" s="10" t="n">
        <v>0.3529324207037809</v>
      </c>
      <c r="F7246">
        <f>E7246*Parametrar!$B$7</f>
        <v/>
      </c>
    </row>
    <row r="7247">
      <c r="A7247" t="inlineStr">
        <is>
          <t>2024-10-28 21:00</t>
        </is>
      </c>
      <c r="B7247" t="n">
        <v>10</v>
      </c>
      <c r="C7247" t="n">
        <v>28</v>
      </c>
      <c r="D7247" t="n">
        <v>21</v>
      </c>
      <c r="E7247" s="10" t="n">
        <v>0.3485316356475926</v>
      </c>
      <c r="F7247">
        <f>E7247*Parametrar!$B$7</f>
        <v/>
      </c>
    </row>
    <row r="7248">
      <c r="A7248" t="inlineStr">
        <is>
          <t>2024-10-28 22:00</t>
        </is>
      </c>
      <c r="B7248" t="n">
        <v>10</v>
      </c>
      <c r="C7248" t="n">
        <v>28</v>
      </c>
      <c r="D7248" t="n">
        <v>22</v>
      </c>
      <c r="E7248" s="10" t="n">
        <v>0.3458173789961709</v>
      </c>
      <c r="F7248">
        <f>E7248*Parametrar!$B$7</f>
        <v/>
      </c>
    </row>
    <row r="7249">
      <c r="A7249" t="inlineStr">
        <is>
          <t>2024-10-28 23:00</t>
        </is>
      </c>
      <c r="B7249" t="n">
        <v>10</v>
      </c>
      <c r="C7249" t="n">
        <v>28</v>
      </c>
      <c r="D7249" t="n">
        <v>23</v>
      </c>
      <c r="E7249" s="10" t="n">
        <v>0.3368840488521717</v>
      </c>
      <c r="F7249">
        <f>E7249*Parametrar!$B$7</f>
        <v/>
      </c>
    </row>
    <row r="7250">
      <c r="A7250" t="inlineStr">
        <is>
          <t>2024-10-29 00:00</t>
        </is>
      </c>
      <c r="B7250" t="n">
        <v>10</v>
      </c>
      <c r="C7250" t="n">
        <v>29</v>
      </c>
      <c r="D7250" t="n">
        <v>0</v>
      </c>
      <c r="E7250" s="10" t="n">
        <v>0.4122244349338643</v>
      </c>
      <c r="F7250">
        <f>E7250*Parametrar!$B$7</f>
        <v/>
      </c>
    </row>
    <row r="7251">
      <c r="A7251" t="inlineStr">
        <is>
          <t>2024-10-29 01:00</t>
        </is>
      </c>
      <c r="B7251" t="n">
        <v>10</v>
      </c>
      <c r="C7251" t="n">
        <v>29</v>
      </c>
      <c r="D7251" t="n">
        <v>1</v>
      </c>
      <c r="E7251" s="10" t="n">
        <v>0.3491377317930556</v>
      </c>
      <c r="F7251">
        <f>E7251*Parametrar!$B$7</f>
        <v/>
      </c>
    </row>
    <row r="7252">
      <c r="A7252" t="inlineStr">
        <is>
          <t>2024-10-29 02:00</t>
        </is>
      </c>
      <c r="B7252" t="n">
        <v>10</v>
      </c>
      <c r="C7252" t="n">
        <v>29</v>
      </c>
      <c r="D7252" t="n">
        <v>2</v>
      </c>
      <c r="E7252" s="10" t="n">
        <v>0.3531959407670258</v>
      </c>
      <c r="F7252">
        <f>E7252*Parametrar!$B$7</f>
        <v/>
      </c>
    </row>
    <row r="7253">
      <c r="A7253" t="inlineStr">
        <is>
          <t>2024-10-29 03:00</t>
        </is>
      </c>
      <c r="B7253" t="n">
        <v>10</v>
      </c>
      <c r="C7253" t="n">
        <v>29</v>
      </c>
      <c r="D7253" t="n">
        <v>3</v>
      </c>
      <c r="E7253" s="10" t="n">
        <v>0.3643691914486059</v>
      </c>
      <c r="F7253">
        <f>E7253*Parametrar!$B$7</f>
        <v/>
      </c>
    </row>
    <row r="7254">
      <c r="A7254" t="inlineStr">
        <is>
          <t>2024-10-29 04:00</t>
        </is>
      </c>
      <c r="B7254" t="n">
        <v>10</v>
      </c>
      <c r="C7254" t="n">
        <v>29</v>
      </c>
      <c r="D7254" t="n">
        <v>4</v>
      </c>
      <c r="E7254" s="10" t="n">
        <v>0.3724329053838973</v>
      </c>
      <c r="F7254">
        <f>E7254*Parametrar!$B$7</f>
        <v/>
      </c>
    </row>
    <row r="7255">
      <c r="A7255" t="inlineStr">
        <is>
          <t>2024-10-29 05:00</t>
        </is>
      </c>
      <c r="B7255" t="n">
        <v>10</v>
      </c>
      <c r="C7255" t="n">
        <v>29</v>
      </c>
      <c r="D7255" t="n">
        <v>5</v>
      </c>
      <c r="E7255" s="10" t="n">
        <v>0.3755951461428351</v>
      </c>
      <c r="F7255">
        <f>E7255*Parametrar!$B$7</f>
        <v/>
      </c>
    </row>
    <row r="7256">
      <c r="A7256" t="inlineStr">
        <is>
          <t>2024-10-29 06:00</t>
        </is>
      </c>
      <c r="B7256" t="n">
        <v>10</v>
      </c>
      <c r="C7256" t="n">
        <v>29</v>
      </c>
      <c r="D7256" t="n">
        <v>6</v>
      </c>
      <c r="E7256" s="10" t="n">
        <v>0.3765174663641919</v>
      </c>
      <c r="F7256">
        <f>E7256*Parametrar!$B$7</f>
        <v/>
      </c>
    </row>
    <row r="7257">
      <c r="A7257" t="inlineStr">
        <is>
          <t>2024-10-29 07:00</t>
        </is>
      </c>
      <c r="B7257" t="n">
        <v>10</v>
      </c>
      <c r="C7257" t="n">
        <v>29</v>
      </c>
      <c r="D7257" t="n">
        <v>7</v>
      </c>
      <c r="E7257" s="10" t="n">
        <v>0.3740140257633662</v>
      </c>
      <c r="F7257">
        <f>E7257*Parametrar!$B$7</f>
        <v/>
      </c>
    </row>
    <row r="7258">
      <c r="A7258" t="inlineStr">
        <is>
          <t>2024-10-29 08:00</t>
        </is>
      </c>
      <c r="B7258" t="n">
        <v>10</v>
      </c>
      <c r="C7258" t="n">
        <v>29</v>
      </c>
      <c r="D7258" t="n">
        <v>8</v>
      </c>
      <c r="E7258" s="10" t="n">
        <v>0.367162504119001</v>
      </c>
      <c r="F7258">
        <f>E7258*Parametrar!$B$7</f>
        <v/>
      </c>
    </row>
    <row r="7259">
      <c r="A7259" t="inlineStr">
        <is>
          <t>2024-10-29 09:00</t>
        </is>
      </c>
      <c r="B7259" t="n">
        <v>10</v>
      </c>
      <c r="C7259" t="n">
        <v>29</v>
      </c>
      <c r="D7259" t="n">
        <v>9</v>
      </c>
      <c r="E7259" s="10" t="n">
        <v>0.356331829519639</v>
      </c>
      <c r="F7259">
        <f>E7259*Parametrar!$B$7</f>
        <v/>
      </c>
    </row>
    <row r="7260">
      <c r="A7260" t="inlineStr">
        <is>
          <t>2024-10-29 10:00</t>
        </is>
      </c>
      <c r="B7260" t="n">
        <v>10</v>
      </c>
      <c r="C7260" t="n">
        <v>29</v>
      </c>
      <c r="D7260" t="n">
        <v>10</v>
      </c>
      <c r="E7260" s="10" t="n">
        <v>0.3541182609883826</v>
      </c>
      <c r="F7260">
        <f>E7260*Parametrar!$B$7</f>
        <v/>
      </c>
    </row>
    <row r="7261">
      <c r="A7261" t="inlineStr">
        <is>
          <t>2024-10-29 11:00</t>
        </is>
      </c>
      <c r="B7261" t="n">
        <v>10</v>
      </c>
      <c r="C7261" t="n">
        <v>29</v>
      </c>
      <c r="D7261" t="n">
        <v>11</v>
      </c>
      <c r="E7261" s="10" t="n">
        <v>0.356489941557586</v>
      </c>
      <c r="F7261">
        <f>E7261*Parametrar!$B$7</f>
        <v/>
      </c>
    </row>
    <row r="7262">
      <c r="A7262" t="inlineStr">
        <is>
          <t>2024-10-29 12:00</t>
        </is>
      </c>
      <c r="B7262" t="n">
        <v>10</v>
      </c>
      <c r="C7262" t="n">
        <v>29</v>
      </c>
      <c r="D7262" t="n">
        <v>12</v>
      </c>
      <c r="E7262" s="10" t="n">
        <v>0.3606008545442051</v>
      </c>
      <c r="F7262">
        <f>E7262*Parametrar!$B$7</f>
        <v/>
      </c>
    </row>
    <row r="7263">
      <c r="A7263" t="inlineStr">
        <is>
          <t>2024-10-29 13:00</t>
        </is>
      </c>
      <c r="B7263" t="n">
        <v>10</v>
      </c>
      <c r="C7263" t="n">
        <v>29</v>
      </c>
      <c r="D7263" t="n">
        <v>13</v>
      </c>
      <c r="E7263" s="10" t="n">
        <v>0.3725910174218442</v>
      </c>
      <c r="F7263">
        <f>E7263*Parametrar!$B$7</f>
        <v/>
      </c>
    </row>
    <row r="7264">
      <c r="A7264" t="inlineStr">
        <is>
          <t>2024-10-29 14:00</t>
        </is>
      </c>
      <c r="B7264" t="n">
        <v>10</v>
      </c>
      <c r="C7264" t="n">
        <v>29</v>
      </c>
      <c r="D7264" t="n">
        <v>14</v>
      </c>
      <c r="E7264" s="10" t="n">
        <v>0.3780458827310119</v>
      </c>
      <c r="F7264">
        <f>E7264*Parametrar!$B$7</f>
        <v/>
      </c>
    </row>
    <row r="7265">
      <c r="A7265" t="inlineStr">
        <is>
          <t>2024-10-29 15:00</t>
        </is>
      </c>
      <c r="B7265" t="n">
        <v>10</v>
      </c>
      <c r="C7265" t="n">
        <v>29</v>
      </c>
      <c r="D7265" t="n">
        <v>15</v>
      </c>
      <c r="E7265" s="10" t="n">
        <v>0.3932509903802377</v>
      </c>
      <c r="F7265">
        <f>E7265*Parametrar!$B$7</f>
        <v/>
      </c>
    </row>
    <row r="7266">
      <c r="A7266" t="inlineStr">
        <is>
          <t>2024-10-29 16:00</t>
        </is>
      </c>
      <c r="B7266" t="n">
        <v>10</v>
      </c>
      <c r="C7266" t="n">
        <v>29</v>
      </c>
      <c r="D7266" t="n">
        <v>16</v>
      </c>
      <c r="E7266" s="10" t="n">
        <v>0.4145697634967432</v>
      </c>
      <c r="F7266">
        <f>E7266*Parametrar!$B$7</f>
        <v/>
      </c>
    </row>
    <row r="7267">
      <c r="A7267" t="inlineStr">
        <is>
          <t>2024-10-29 17:00</t>
        </is>
      </c>
      <c r="B7267" t="n">
        <v>10</v>
      </c>
      <c r="C7267" t="n">
        <v>29</v>
      </c>
      <c r="D7267" t="n">
        <v>17</v>
      </c>
      <c r="E7267" s="10" t="n">
        <v>0.4380494011318563</v>
      </c>
      <c r="F7267">
        <f>E7267*Parametrar!$B$7</f>
        <v/>
      </c>
    </row>
    <row r="7268">
      <c r="A7268" t="inlineStr">
        <is>
          <t>2024-10-29 18:00</t>
        </is>
      </c>
      <c r="B7268" t="n">
        <v>10</v>
      </c>
      <c r="C7268" t="n">
        <v>29</v>
      </c>
      <c r="D7268" t="n">
        <v>18</v>
      </c>
      <c r="E7268" s="10" t="n">
        <v>0.4523585405660497</v>
      </c>
      <c r="F7268">
        <f>E7268*Parametrar!$B$7</f>
        <v/>
      </c>
    </row>
    <row r="7269">
      <c r="A7269" t="inlineStr">
        <is>
          <t>2024-10-29 19:00</t>
        </is>
      </c>
      <c r="B7269" t="n">
        <v>10</v>
      </c>
      <c r="C7269" t="n">
        <v>29</v>
      </c>
      <c r="D7269" t="n">
        <v>19</v>
      </c>
      <c r="E7269" s="10" t="n">
        <v>0.4568120296348872</v>
      </c>
      <c r="F7269">
        <f>E7269*Parametrar!$B$7</f>
        <v/>
      </c>
    </row>
    <row r="7270">
      <c r="A7270" t="inlineStr">
        <is>
          <t>2024-10-29 20:00</t>
        </is>
      </c>
      <c r="B7270" t="n">
        <v>10</v>
      </c>
      <c r="C7270" t="n">
        <v>29</v>
      </c>
      <c r="D7270" t="n">
        <v>20</v>
      </c>
      <c r="E7270" s="10" t="n">
        <v>0.4514625723510174</v>
      </c>
      <c r="F7270">
        <f>E7270*Parametrar!$B$7</f>
        <v/>
      </c>
    </row>
    <row r="7271">
      <c r="A7271" t="inlineStr">
        <is>
          <t>2024-10-29 21:00</t>
        </is>
      </c>
      <c r="B7271" t="n">
        <v>10</v>
      </c>
      <c r="C7271" t="n">
        <v>29</v>
      </c>
      <c r="D7271" t="n">
        <v>21</v>
      </c>
      <c r="E7271" s="10" t="n">
        <v>0.4428191142765874</v>
      </c>
      <c r="F7271">
        <f>E7271*Parametrar!$B$7</f>
        <v/>
      </c>
    </row>
    <row r="7272">
      <c r="A7272" t="inlineStr">
        <is>
          <t>2024-10-29 22:00</t>
        </is>
      </c>
      <c r="B7272" t="n">
        <v>10</v>
      </c>
      <c r="C7272" t="n">
        <v>29</v>
      </c>
      <c r="D7272" t="n">
        <v>22</v>
      </c>
      <c r="E7272" s="10" t="n">
        <v>0.4354405525057326</v>
      </c>
      <c r="F7272">
        <f>E7272*Parametrar!$B$7</f>
        <v/>
      </c>
    </row>
    <row r="7273">
      <c r="A7273" t="inlineStr">
        <is>
          <t>2024-10-29 23:00</t>
        </is>
      </c>
      <c r="B7273" t="n">
        <v>10</v>
      </c>
      <c r="C7273" t="n">
        <v>29</v>
      </c>
      <c r="D7273" t="n">
        <v>23</v>
      </c>
      <c r="E7273" s="10" t="n">
        <v>0.4304863753167301</v>
      </c>
      <c r="F7273">
        <f>E7273*Parametrar!$B$7</f>
        <v/>
      </c>
    </row>
    <row r="7274">
      <c r="A7274" t="inlineStr">
        <is>
          <t>2024-10-30 00:00</t>
        </is>
      </c>
      <c r="B7274" t="n">
        <v>10</v>
      </c>
      <c r="C7274" t="n">
        <v>30</v>
      </c>
      <c r="D7274" t="n">
        <v>0</v>
      </c>
      <c r="E7274" s="10" t="n">
        <v>0.3596258303101993</v>
      </c>
      <c r="F7274">
        <f>E7274*Parametrar!$B$7</f>
        <v/>
      </c>
    </row>
    <row r="7275">
      <c r="A7275" t="inlineStr">
        <is>
          <t>2024-10-30 01:00</t>
        </is>
      </c>
      <c r="B7275" t="n">
        <v>10</v>
      </c>
      <c r="C7275" t="n">
        <v>30</v>
      </c>
      <c r="D7275" t="n">
        <v>1</v>
      </c>
      <c r="E7275" s="10" t="n">
        <v>0.4319357356645765</v>
      </c>
      <c r="F7275">
        <f>E7275*Parametrar!$B$7</f>
        <v/>
      </c>
    </row>
    <row r="7276">
      <c r="A7276" t="inlineStr">
        <is>
          <t>2024-10-30 02:00</t>
        </is>
      </c>
      <c r="B7276" t="n">
        <v>10</v>
      </c>
      <c r="C7276" t="n">
        <v>30</v>
      </c>
      <c r="D7276" t="n">
        <v>2</v>
      </c>
      <c r="E7276" s="10" t="n">
        <v>0.4228706454889549</v>
      </c>
      <c r="F7276">
        <f>E7276*Parametrar!$B$7</f>
        <v/>
      </c>
    </row>
    <row r="7277">
      <c r="A7277" t="inlineStr">
        <is>
          <t>2024-10-30 03:00</t>
        </is>
      </c>
      <c r="B7277" t="n">
        <v>10</v>
      </c>
      <c r="C7277" t="n">
        <v>30</v>
      </c>
      <c r="D7277" t="n">
        <v>3</v>
      </c>
      <c r="E7277" s="10" t="n">
        <v>0.3885866852608045</v>
      </c>
      <c r="F7277">
        <f>E7277*Parametrar!$B$7</f>
        <v/>
      </c>
    </row>
    <row r="7278">
      <c r="A7278" t="inlineStr">
        <is>
          <t>2024-10-30 04:00</t>
        </is>
      </c>
      <c r="B7278" t="n">
        <v>10</v>
      </c>
      <c r="C7278" t="n">
        <v>30</v>
      </c>
      <c r="D7278" t="n">
        <v>4</v>
      </c>
      <c r="E7278" s="10" t="n">
        <v>0.382868299888392</v>
      </c>
      <c r="F7278">
        <f>E7278*Parametrar!$B$7</f>
        <v/>
      </c>
    </row>
    <row r="7279">
      <c r="A7279" t="inlineStr">
        <is>
          <t>2024-10-30 05:00</t>
        </is>
      </c>
      <c r="B7279" t="n">
        <v>10</v>
      </c>
      <c r="C7279" t="n">
        <v>30</v>
      </c>
      <c r="D7279" t="n">
        <v>5</v>
      </c>
      <c r="E7279" s="10" t="n">
        <v>0.3778614186867404</v>
      </c>
      <c r="F7279">
        <f>E7279*Parametrar!$B$7</f>
        <v/>
      </c>
    </row>
    <row r="7280">
      <c r="A7280" t="inlineStr">
        <is>
          <t>2024-10-30 06:00</t>
        </is>
      </c>
      <c r="B7280" t="n">
        <v>10</v>
      </c>
      <c r="C7280" t="n">
        <v>30</v>
      </c>
      <c r="D7280" t="n">
        <v>6</v>
      </c>
      <c r="E7280" s="10" t="n">
        <v>0.3700085208020449</v>
      </c>
      <c r="F7280">
        <f>E7280*Parametrar!$B$7</f>
        <v/>
      </c>
    </row>
    <row r="7281">
      <c r="A7281" t="inlineStr">
        <is>
          <t>2024-10-30 07:00</t>
        </is>
      </c>
      <c r="B7281" t="n">
        <v>10</v>
      </c>
      <c r="C7281" t="n">
        <v>30</v>
      </c>
      <c r="D7281" t="n">
        <v>7</v>
      </c>
      <c r="E7281" s="10" t="n">
        <v>0.3653969196952607</v>
      </c>
      <c r="F7281">
        <f>E7281*Parametrar!$B$7</f>
        <v/>
      </c>
    </row>
    <row r="7282">
      <c r="A7282" t="inlineStr">
        <is>
          <t>2024-10-30 08:00</t>
        </is>
      </c>
      <c r="B7282" t="n">
        <v>10</v>
      </c>
      <c r="C7282" t="n">
        <v>30</v>
      </c>
      <c r="D7282" t="n">
        <v>8</v>
      </c>
      <c r="E7282" s="10" t="n">
        <v>0.3484262276222946</v>
      </c>
      <c r="F7282">
        <f>E7282*Parametrar!$B$7</f>
        <v/>
      </c>
    </row>
    <row r="7283">
      <c r="A7283" t="inlineStr">
        <is>
          <t>2024-10-30 09:00</t>
        </is>
      </c>
      <c r="B7283" t="n">
        <v>10</v>
      </c>
      <c r="C7283" t="n">
        <v>30</v>
      </c>
      <c r="D7283" t="n">
        <v>9</v>
      </c>
      <c r="E7283" s="10" t="n">
        <v>0.3201768768424504</v>
      </c>
      <c r="F7283">
        <f>E7283*Parametrar!$B$7</f>
        <v/>
      </c>
    </row>
    <row r="7284">
      <c r="A7284" t="inlineStr">
        <is>
          <t>2024-10-30 10:00</t>
        </is>
      </c>
      <c r="B7284" t="n">
        <v>10</v>
      </c>
      <c r="C7284" t="n">
        <v>30</v>
      </c>
      <c r="D7284" t="n">
        <v>10</v>
      </c>
      <c r="E7284" s="10" t="n">
        <v>0.2987790477069714</v>
      </c>
      <c r="F7284">
        <f>E7284*Parametrar!$B$7</f>
        <v/>
      </c>
    </row>
    <row r="7285">
      <c r="A7285" t="inlineStr">
        <is>
          <t>2024-10-30 11:00</t>
        </is>
      </c>
      <c r="B7285" t="n">
        <v>10</v>
      </c>
      <c r="C7285" t="n">
        <v>30</v>
      </c>
      <c r="D7285" t="n">
        <v>11</v>
      </c>
      <c r="E7285" s="10" t="n">
        <v>0.2906889817653556</v>
      </c>
      <c r="F7285">
        <f>E7285*Parametrar!$B$7</f>
        <v/>
      </c>
    </row>
    <row r="7286">
      <c r="A7286" t="inlineStr">
        <is>
          <t>2024-10-30 12:00</t>
        </is>
      </c>
      <c r="B7286" t="n">
        <v>10</v>
      </c>
      <c r="C7286" t="n">
        <v>30</v>
      </c>
      <c r="D7286" t="n">
        <v>12</v>
      </c>
      <c r="E7286" s="10" t="n">
        <v>0.2898193655566477</v>
      </c>
      <c r="F7286">
        <f>E7286*Parametrar!$B$7</f>
        <v/>
      </c>
    </row>
    <row r="7287">
      <c r="A7287" t="inlineStr">
        <is>
          <t>2024-10-30 13:00</t>
        </is>
      </c>
      <c r="B7287" t="n">
        <v>10</v>
      </c>
      <c r="C7287" t="n">
        <v>30</v>
      </c>
      <c r="D7287" t="n">
        <v>13</v>
      </c>
      <c r="E7287" s="10" t="n">
        <v>0.2933505344041282</v>
      </c>
      <c r="F7287">
        <f>E7287*Parametrar!$B$7</f>
        <v/>
      </c>
    </row>
    <row r="7288">
      <c r="A7288" t="inlineStr">
        <is>
          <t>2024-10-30 14:00</t>
        </is>
      </c>
      <c r="B7288" t="n">
        <v>10</v>
      </c>
      <c r="C7288" t="n">
        <v>30</v>
      </c>
      <c r="D7288" t="n">
        <v>14</v>
      </c>
      <c r="E7288" s="10" t="n">
        <v>0.3098205383569292</v>
      </c>
      <c r="F7288">
        <f>E7288*Parametrar!$B$7</f>
        <v/>
      </c>
    </row>
    <row r="7289">
      <c r="A7289" t="inlineStr">
        <is>
          <t>2024-10-30 15:00</t>
        </is>
      </c>
      <c r="B7289" t="n">
        <v>10</v>
      </c>
      <c r="C7289" t="n">
        <v>30</v>
      </c>
      <c r="D7289" t="n">
        <v>15</v>
      </c>
      <c r="E7289" s="10" t="n">
        <v>0.3252891660693998</v>
      </c>
      <c r="F7289">
        <f>E7289*Parametrar!$B$7</f>
        <v/>
      </c>
    </row>
    <row r="7290">
      <c r="A7290" t="inlineStr">
        <is>
          <t>2024-10-30 16:00</t>
        </is>
      </c>
      <c r="B7290" t="n">
        <v>10</v>
      </c>
      <c r="C7290" t="n">
        <v>30</v>
      </c>
      <c r="D7290" t="n">
        <v>16</v>
      </c>
      <c r="E7290" s="10" t="n">
        <v>0.354355429045303</v>
      </c>
      <c r="F7290">
        <f>E7290*Parametrar!$B$7</f>
        <v/>
      </c>
    </row>
    <row r="7291">
      <c r="A7291" t="inlineStr">
        <is>
          <t>2024-10-30 17:00</t>
        </is>
      </c>
      <c r="B7291" t="n">
        <v>10</v>
      </c>
      <c r="C7291" t="n">
        <v>30</v>
      </c>
      <c r="D7291" t="n">
        <v>17</v>
      </c>
      <c r="E7291" s="10" t="n">
        <v>0.3773080265539264</v>
      </c>
      <c r="F7291">
        <f>E7291*Parametrar!$B$7</f>
        <v/>
      </c>
    </row>
    <row r="7292">
      <c r="A7292" t="inlineStr">
        <is>
          <t>2024-10-30 18:00</t>
        </is>
      </c>
      <c r="B7292" t="n">
        <v>10</v>
      </c>
      <c r="C7292" t="n">
        <v>30</v>
      </c>
      <c r="D7292" t="n">
        <v>18</v>
      </c>
      <c r="E7292" s="10" t="n">
        <v>0.3954909109178186</v>
      </c>
      <c r="F7292">
        <f>E7292*Parametrar!$B$7</f>
        <v/>
      </c>
    </row>
    <row r="7293">
      <c r="A7293" t="inlineStr">
        <is>
          <t>2024-10-30 19:00</t>
        </is>
      </c>
      <c r="B7293" t="n">
        <v>10</v>
      </c>
      <c r="C7293" t="n">
        <v>30</v>
      </c>
      <c r="D7293" t="n">
        <v>19</v>
      </c>
      <c r="E7293" s="10" t="n">
        <v>0.4060580654539357</v>
      </c>
      <c r="F7293">
        <f>E7293*Parametrar!$B$7</f>
        <v/>
      </c>
    </row>
    <row r="7294">
      <c r="A7294" t="inlineStr">
        <is>
          <t>2024-10-30 20:00</t>
        </is>
      </c>
      <c r="B7294" t="n">
        <v>10</v>
      </c>
      <c r="C7294" t="n">
        <v>30</v>
      </c>
      <c r="D7294" t="n">
        <v>20</v>
      </c>
      <c r="E7294" s="10" t="n">
        <v>0.4076918898460535</v>
      </c>
      <c r="F7294">
        <f>E7294*Parametrar!$B$7</f>
        <v/>
      </c>
    </row>
    <row r="7295">
      <c r="A7295" t="inlineStr">
        <is>
          <t>2024-10-30 21:00</t>
        </is>
      </c>
      <c r="B7295" t="n">
        <v>10</v>
      </c>
      <c r="C7295" t="n">
        <v>30</v>
      </c>
      <c r="D7295" t="n">
        <v>21</v>
      </c>
      <c r="E7295" s="10" t="n">
        <v>0.3996808799234112</v>
      </c>
      <c r="F7295">
        <f>E7295*Parametrar!$B$7</f>
        <v/>
      </c>
    </row>
    <row r="7296">
      <c r="A7296" t="inlineStr">
        <is>
          <t>2024-10-30 22:00</t>
        </is>
      </c>
      <c r="B7296" t="n">
        <v>10</v>
      </c>
      <c r="C7296" t="n">
        <v>30</v>
      </c>
      <c r="D7296" t="n">
        <v>22</v>
      </c>
      <c r="E7296" s="10" t="n">
        <v>0.3948057587533821</v>
      </c>
      <c r="F7296">
        <f>E7296*Parametrar!$B$7</f>
        <v/>
      </c>
    </row>
    <row r="7297">
      <c r="A7297" t="inlineStr">
        <is>
          <t>2024-10-30 23:00</t>
        </is>
      </c>
      <c r="B7297" t="n">
        <v>10</v>
      </c>
      <c r="C7297" t="n">
        <v>30</v>
      </c>
      <c r="D7297" t="n">
        <v>23</v>
      </c>
      <c r="E7297" s="10" t="n">
        <v>0.3754897381175372</v>
      </c>
      <c r="F7297">
        <f>E7297*Parametrar!$B$7</f>
        <v/>
      </c>
    </row>
    <row r="7298">
      <c r="A7298" t="inlineStr">
        <is>
          <t>2024-10-31 00:00</t>
        </is>
      </c>
      <c r="B7298" t="n">
        <v>10</v>
      </c>
      <c r="C7298" t="n">
        <v>31</v>
      </c>
      <c r="D7298" t="n">
        <v>0</v>
      </c>
      <c r="E7298" s="10" t="n">
        <v>0.3837379160970999</v>
      </c>
      <c r="F7298">
        <f>E7298*Parametrar!$B$7</f>
        <v/>
      </c>
    </row>
    <row r="7299">
      <c r="A7299" t="inlineStr">
        <is>
          <t>2024-10-31 01:00</t>
        </is>
      </c>
      <c r="B7299" t="n">
        <v>10</v>
      </c>
      <c r="C7299" t="n">
        <v>31</v>
      </c>
      <c r="D7299" t="n">
        <v>1</v>
      </c>
      <c r="E7299" s="10" t="n">
        <v>0.3545135410832498</v>
      </c>
      <c r="F7299">
        <f>E7299*Parametrar!$B$7</f>
        <v/>
      </c>
    </row>
    <row r="7300">
      <c r="A7300" t="inlineStr">
        <is>
          <t>2024-10-31 02:00</t>
        </is>
      </c>
      <c r="B7300" t="n">
        <v>10</v>
      </c>
      <c r="C7300" t="n">
        <v>31</v>
      </c>
      <c r="D7300" t="n">
        <v>2</v>
      </c>
      <c r="E7300" s="10" t="n">
        <v>0.3512195402926896</v>
      </c>
      <c r="F7300">
        <f>E7300*Parametrar!$B$7</f>
        <v/>
      </c>
    </row>
    <row r="7301">
      <c r="A7301" t="inlineStr">
        <is>
          <t>2024-10-31 03:00</t>
        </is>
      </c>
      <c r="B7301" t="n">
        <v>10</v>
      </c>
      <c r="C7301" t="n">
        <v>31</v>
      </c>
      <c r="D7301" t="n">
        <v>3</v>
      </c>
      <c r="E7301" s="10" t="n">
        <v>0.3514303563432856</v>
      </c>
      <c r="F7301">
        <f>E7301*Parametrar!$B$7</f>
        <v/>
      </c>
    </row>
    <row r="7302">
      <c r="A7302" t="inlineStr">
        <is>
          <t>2024-10-31 04:00</t>
        </is>
      </c>
      <c r="B7302" t="n">
        <v>10</v>
      </c>
      <c r="C7302" t="n">
        <v>31</v>
      </c>
      <c r="D7302" t="n">
        <v>4</v>
      </c>
      <c r="E7302" s="10" t="n">
        <v>0.356542645570235</v>
      </c>
      <c r="F7302">
        <f>E7302*Parametrar!$B$7</f>
        <v/>
      </c>
    </row>
    <row r="7303">
      <c r="A7303" t="inlineStr">
        <is>
          <t>2024-10-31 05:00</t>
        </is>
      </c>
      <c r="B7303" t="n">
        <v>10</v>
      </c>
      <c r="C7303" t="n">
        <v>31</v>
      </c>
      <c r="D7303" t="n">
        <v>5</v>
      </c>
      <c r="E7303" s="10" t="n">
        <v>0.3498228839574922</v>
      </c>
      <c r="F7303">
        <f>E7303*Parametrar!$B$7</f>
        <v/>
      </c>
    </row>
    <row r="7304">
      <c r="A7304" t="inlineStr">
        <is>
          <t>2024-10-31 06:00</t>
        </is>
      </c>
      <c r="B7304" t="n">
        <v>10</v>
      </c>
      <c r="C7304" t="n">
        <v>31</v>
      </c>
      <c r="D7304" t="n">
        <v>6</v>
      </c>
      <c r="E7304" s="10" t="n">
        <v>0.3465025311606075</v>
      </c>
      <c r="F7304">
        <f>E7304*Parametrar!$B$7</f>
        <v/>
      </c>
    </row>
    <row r="7305">
      <c r="A7305" t="inlineStr">
        <is>
          <t>2024-10-31 07:00</t>
        </is>
      </c>
      <c r="B7305" t="n">
        <v>10</v>
      </c>
      <c r="C7305" t="n">
        <v>31</v>
      </c>
      <c r="D7305" t="n">
        <v>7</v>
      </c>
      <c r="E7305" s="10" t="n">
        <v>0.3440254425661062</v>
      </c>
      <c r="F7305">
        <f>E7305*Parametrar!$B$7</f>
        <v/>
      </c>
    </row>
    <row r="7306">
      <c r="A7306" t="inlineStr">
        <is>
          <t>2024-10-31 08:00</t>
        </is>
      </c>
      <c r="B7306" t="n">
        <v>10</v>
      </c>
      <c r="C7306" t="n">
        <v>31</v>
      </c>
      <c r="D7306" t="n">
        <v>8</v>
      </c>
      <c r="E7306" s="10" t="n">
        <v>0.335750912580219</v>
      </c>
      <c r="F7306">
        <f>E7306*Parametrar!$B$7</f>
        <v/>
      </c>
    </row>
    <row r="7307">
      <c r="A7307" t="inlineStr">
        <is>
          <t>2024-10-31 09:00</t>
        </is>
      </c>
      <c r="B7307" t="n">
        <v>10</v>
      </c>
      <c r="C7307" t="n">
        <v>31</v>
      </c>
      <c r="D7307" t="n">
        <v>9</v>
      </c>
      <c r="E7307" s="10" t="n">
        <v>0.3297953591508862</v>
      </c>
      <c r="F7307">
        <f>E7307*Parametrar!$B$7</f>
        <v/>
      </c>
    </row>
    <row r="7308">
      <c r="A7308" t="inlineStr">
        <is>
          <t>2024-10-31 10:00</t>
        </is>
      </c>
      <c r="B7308" t="n">
        <v>10</v>
      </c>
      <c r="C7308" t="n">
        <v>31</v>
      </c>
      <c r="D7308" t="n">
        <v>10</v>
      </c>
      <c r="E7308" s="10" t="n">
        <v>0.327107454505789</v>
      </c>
      <c r="F7308">
        <f>E7308*Parametrar!$B$7</f>
        <v/>
      </c>
    </row>
    <row r="7309">
      <c r="A7309" t="inlineStr">
        <is>
          <t>2024-10-31 11:00</t>
        </is>
      </c>
      <c r="B7309" t="n">
        <v>10</v>
      </c>
      <c r="C7309" t="n">
        <v>31</v>
      </c>
      <c r="D7309" t="n">
        <v>11</v>
      </c>
      <c r="E7309" s="10" t="n">
        <v>0.3223904453737069</v>
      </c>
      <c r="F7309">
        <f>E7309*Parametrar!$B$7</f>
        <v/>
      </c>
    </row>
    <row r="7310">
      <c r="A7310" t="inlineStr">
        <is>
          <t>2024-10-31 12:00</t>
        </is>
      </c>
      <c r="B7310" t="n">
        <v>10</v>
      </c>
      <c r="C7310" t="n">
        <v>31</v>
      </c>
      <c r="D7310" t="n">
        <v>12</v>
      </c>
      <c r="E7310" s="10" t="n">
        <v>0.3148801235712296</v>
      </c>
      <c r="F7310">
        <f>E7310*Parametrar!$B$7</f>
        <v/>
      </c>
    </row>
    <row r="7311">
      <c r="A7311" t="inlineStr">
        <is>
          <t>2024-10-31 13:00</t>
        </is>
      </c>
      <c r="B7311" t="n">
        <v>10</v>
      </c>
      <c r="C7311" t="n">
        <v>31</v>
      </c>
      <c r="D7311" t="n">
        <v>13</v>
      </c>
      <c r="E7311" s="10" t="n">
        <v>0.3148274195585807</v>
      </c>
      <c r="F7311">
        <f>E7311*Parametrar!$B$7</f>
        <v/>
      </c>
    </row>
    <row r="7312">
      <c r="A7312" t="inlineStr">
        <is>
          <t>2024-10-31 14:00</t>
        </is>
      </c>
      <c r="B7312" t="n">
        <v>10</v>
      </c>
      <c r="C7312" t="n">
        <v>31</v>
      </c>
      <c r="D7312" t="n">
        <v>14</v>
      </c>
      <c r="E7312" s="10" t="n">
        <v>0.3198870047728811</v>
      </c>
      <c r="F7312">
        <f>E7312*Parametrar!$B$7</f>
        <v/>
      </c>
    </row>
    <row r="7313">
      <c r="A7313" t="inlineStr">
        <is>
          <t>2024-10-31 15:00</t>
        </is>
      </c>
      <c r="B7313" t="n">
        <v>10</v>
      </c>
      <c r="C7313" t="n">
        <v>31</v>
      </c>
      <c r="D7313" t="n">
        <v>15</v>
      </c>
      <c r="E7313" s="10" t="n">
        <v>0.3240242697658248</v>
      </c>
      <c r="F7313">
        <f>E7313*Parametrar!$B$7</f>
        <v/>
      </c>
    </row>
    <row r="7314">
      <c r="A7314" t="inlineStr">
        <is>
          <t>2024-10-31 16:00</t>
        </is>
      </c>
      <c r="B7314" t="n">
        <v>10</v>
      </c>
      <c r="C7314" t="n">
        <v>31</v>
      </c>
      <c r="D7314" t="n">
        <v>16</v>
      </c>
      <c r="E7314" s="10" t="n">
        <v>0.3381752971620713</v>
      </c>
      <c r="F7314">
        <f>E7314*Parametrar!$B$7</f>
        <v/>
      </c>
    </row>
    <row r="7315">
      <c r="A7315" t="inlineStr">
        <is>
          <t>2024-10-31 17:00</t>
        </is>
      </c>
      <c r="B7315" t="n">
        <v>10</v>
      </c>
      <c r="C7315" t="n">
        <v>31</v>
      </c>
      <c r="D7315" t="n">
        <v>17</v>
      </c>
      <c r="E7315" s="10" t="n">
        <v>0.3473194433566664</v>
      </c>
      <c r="F7315">
        <f>E7315*Parametrar!$B$7</f>
        <v/>
      </c>
    </row>
    <row r="7316">
      <c r="A7316" t="inlineStr">
        <is>
          <t>2024-10-31 18:00</t>
        </is>
      </c>
      <c r="B7316" t="n">
        <v>10</v>
      </c>
      <c r="C7316" t="n">
        <v>31</v>
      </c>
      <c r="D7316" t="n">
        <v>18</v>
      </c>
      <c r="E7316" s="10" t="n">
        <v>0.3574386137852673</v>
      </c>
      <c r="F7316">
        <f>E7316*Parametrar!$B$7</f>
        <v/>
      </c>
    </row>
    <row r="7317">
      <c r="A7317" t="inlineStr">
        <is>
          <t>2024-10-31 19:00</t>
        </is>
      </c>
      <c r="B7317" t="n">
        <v>10</v>
      </c>
      <c r="C7317" t="n">
        <v>31</v>
      </c>
      <c r="D7317" t="n">
        <v>19</v>
      </c>
      <c r="E7317" s="10" t="n">
        <v>0.3621029189047005</v>
      </c>
      <c r="F7317">
        <f>E7317*Parametrar!$B$7</f>
        <v/>
      </c>
    </row>
    <row r="7318">
      <c r="A7318" t="inlineStr">
        <is>
          <t>2024-10-31 20:00</t>
        </is>
      </c>
      <c r="B7318" t="n">
        <v>10</v>
      </c>
      <c r="C7318" t="n">
        <v>31</v>
      </c>
      <c r="D7318" t="n">
        <v>20</v>
      </c>
      <c r="E7318" s="10" t="n">
        <v>0.3649489355877445</v>
      </c>
      <c r="F7318">
        <f>E7318*Parametrar!$B$7</f>
        <v/>
      </c>
    </row>
    <row r="7319">
      <c r="A7319" t="inlineStr">
        <is>
          <t>2024-10-31 21:00</t>
        </is>
      </c>
      <c r="B7319" t="n">
        <v>10</v>
      </c>
      <c r="C7319" t="n">
        <v>31</v>
      </c>
      <c r="D7319" t="n">
        <v>21</v>
      </c>
      <c r="E7319" s="10" t="n">
        <v>0.3676368402328417</v>
      </c>
      <c r="F7319">
        <f>E7319*Parametrar!$B$7</f>
        <v/>
      </c>
    </row>
    <row r="7320">
      <c r="A7320" t="inlineStr">
        <is>
          <t>2024-10-31 22:00</t>
        </is>
      </c>
      <c r="B7320" t="n">
        <v>10</v>
      </c>
      <c r="C7320" t="n">
        <v>31</v>
      </c>
      <c r="D7320" t="n">
        <v>22</v>
      </c>
      <c r="E7320" s="10" t="n">
        <v>0.3705882649411835</v>
      </c>
      <c r="F7320">
        <f>E7320*Parametrar!$B$7</f>
        <v/>
      </c>
    </row>
    <row r="7321">
      <c r="A7321" t="inlineStr">
        <is>
          <t>2024-10-31 23:00</t>
        </is>
      </c>
      <c r="B7321" t="n">
        <v>10</v>
      </c>
      <c r="C7321" t="n">
        <v>31</v>
      </c>
      <c r="D7321" t="n">
        <v>23</v>
      </c>
      <c r="E7321" s="10" t="n">
        <v>0.4000498080119539</v>
      </c>
      <c r="F7321">
        <f>E7321*Parametrar!$B$7</f>
        <v/>
      </c>
    </row>
    <row r="7322">
      <c r="A7322" t="inlineStr">
        <is>
          <t>2024-11-01 00:00</t>
        </is>
      </c>
      <c r="B7322" t="n">
        <v>11</v>
      </c>
      <c r="C7322" t="n">
        <v>1</v>
      </c>
      <c r="D7322" t="n">
        <v>0</v>
      </c>
      <c r="E7322" s="10" t="n">
        <v>0.4715691531765968</v>
      </c>
      <c r="F7322">
        <f>E7322*Parametrar!$B$7</f>
        <v/>
      </c>
    </row>
    <row r="7323">
      <c r="A7323" t="inlineStr">
        <is>
          <t>2024-11-01 01:00</t>
        </is>
      </c>
      <c r="B7323" t="n">
        <v>11</v>
      </c>
      <c r="C7323" t="n">
        <v>1</v>
      </c>
      <c r="D7323" t="n">
        <v>1</v>
      </c>
      <c r="E7323" s="10" t="n">
        <v>0.385661612558787</v>
      </c>
      <c r="F7323">
        <f>E7323*Parametrar!$B$7</f>
        <v/>
      </c>
    </row>
    <row r="7324">
      <c r="A7324" t="inlineStr">
        <is>
          <t>2024-11-01 02:00</t>
        </is>
      </c>
      <c r="B7324" t="n">
        <v>11</v>
      </c>
      <c r="C7324" t="n">
        <v>1</v>
      </c>
      <c r="D7324" t="n">
        <v>2</v>
      </c>
      <c r="E7324" s="10" t="n">
        <v>0.3859514846283563</v>
      </c>
      <c r="F7324">
        <f>E7324*Parametrar!$B$7</f>
        <v/>
      </c>
    </row>
    <row r="7325">
      <c r="A7325" t="inlineStr">
        <is>
          <t>2024-11-01 03:00</t>
        </is>
      </c>
      <c r="B7325" t="n">
        <v>11</v>
      </c>
      <c r="C7325" t="n">
        <v>1</v>
      </c>
      <c r="D7325" t="n">
        <v>3</v>
      </c>
      <c r="E7325" s="10" t="n">
        <v>0.3859514846283563</v>
      </c>
      <c r="F7325">
        <f>E7325*Parametrar!$B$7</f>
        <v/>
      </c>
    </row>
    <row r="7326">
      <c r="A7326" t="inlineStr">
        <is>
          <t>2024-11-01 04:00</t>
        </is>
      </c>
      <c r="B7326" t="n">
        <v>11</v>
      </c>
      <c r="C7326" t="n">
        <v>1</v>
      </c>
      <c r="D7326" t="n">
        <v>4</v>
      </c>
      <c r="E7326" s="10" t="n">
        <v>0.3854771485145156</v>
      </c>
      <c r="F7326">
        <f>E7326*Parametrar!$B$7</f>
        <v/>
      </c>
    </row>
    <row r="7327">
      <c r="A7327" t="inlineStr">
        <is>
          <t>2024-11-01 05:00</t>
        </is>
      </c>
      <c r="B7327" t="n">
        <v>11</v>
      </c>
      <c r="C7327" t="n">
        <v>1</v>
      </c>
      <c r="D7327" t="n">
        <v>5</v>
      </c>
      <c r="E7327" s="10" t="n">
        <v>0.3855298525271646</v>
      </c>
      <c r="F7327">
        <f>E7327*Parametrar!$B$7</f>
        <v/>
      </c>
    </row>
    <row r="7328">
      <c r="A7328" t="inlineStr">
        <is>
          <t>2024-11-01 06:00</t>
        </is>
      </c>
      <c r="B7328" t="n">
        <v>11</v>
      </c>
      <c r="C7328" t="n">
        <v>1</v>
      </c>
      <c r="D7328" t="n">
        <v>6</v>
      </c>
      <c r="E7328" s="10" t="n">
        <v>0.3871900289256069</v>
      </c>
      <c r="F7328">
        <f>E7328*Parametrar!$B$7</f>
        <v/>
      </c>
    </row>
    <row r="7329">
      <c r="A7329" t="inlineStr">
        <is>
          <t>2024-11-01 07:00</t>
        </is>
      </c>
      <c r="B7329" t="n">
        <v>11</v>
      </c>
      <c r="C7329" t="n">
        <v>1</v>
      </c>
      <c r="D7329" t="n">
        <v>7</v>
      </c>
      <c r="E7329" s="10" t="n">
        <v>0.3842122522109405</v>
      </c>
      <c r="F7329">
        <f>E7329*Parametrar!$B$7</f>
        <v/>
      </c>
    </row>
    <row r="7330">
      <c r="A7330" t="inlineStr">
        <is>
          <t>2024-11-01 08:00</t>
        </is>
      </c>
      <c r="B7330" t="n">
        <v>11</v>
      </c>
      <c r="C7330" t="n">
        <v>1</v>
      </c>
      <c r="D7330" t="n">
        <v>8</v>
      </c>
      <c r="E7330" s="10" t="n">
        <v>0.3780458827310119</v>
      </c>
      <c r="F7330">
        <f>E7330*Parametrar!$B$7</f>
        <v/>
      </c>
    </row>
    <row r="7331">
      <c r="A7331" t="inlineStr">
        <is>
          <t>2024-11-01 09:00</t>
        </is>
      </c>
      <c r="B7331" t="n">
        <v>11</v>
      </c>
      <c r="C7331" t="n">
        <v>1</v>
      </c>
      <c r="D7331" t="n">
        <v>9</v>
      </c>
      <c r="E7331" s="10" t="n">
        <v>0.3717214012131363</v>
      </c>
      <c r="F7331">
        <f>E7331*Parametrar!$B$7</f>
        <v/>
      </c>
    </row>
    <row r="7332">
      <c r="A7332" t="inlineStr">
        <is>
          <t>2024-11-01 10:00</t>
        </is>
      </c>
      <c r="B7332" t="n">
        <v>11</v>
      </c>
      <c r="C7332" t="n">
        <v>1</v>
      </c>
      <c r="D7332" t="n">
        <v>10</v>
      </c>
      <c r="E7332" s="10" t="n">
        <v>0.3649752875940691</v>
      </c>
      <c r="F7332">
        <f>E7332*Parametrar!$B$7</f>
        <v/>
      </c>
    </row>
    <row r="7333">
      <c r="A7333" t="inlineStr">
        <is>
          <t>2024-11-01 11:00</t>
        </is>
      </c>
      <c r="B7333" t="n">
        <v>11</v>
      </c>
      <c r="C7333" t="n">
        <v>1</v>
      </c>
      <c r="D7333" t="n">
        <v>11</v>
      </c>
      <c r="E7333" s="10" t="n">
        <v>0.3619184548604292</v>
      </c>
      <c r="F7333">
        <f>E7333*Parametrar!$B$7</f>
        <v/>
      </c>
    </row>
    <row r="7334">
      <c r="A7334" t="inlineStr">
        <is>
          <t>2024-11-01 12:00</t>
        </is>
      </c>
      <c r="B7334" t="n">
        <v>11</v>
      </c>
      <c r="C7334" t="n">
        <v>1</v>
      </c>
      <c r="D7334" t="n">
        <v>12</v>
      </c>
      <c r="E7334" s="10" t="n">
        <v>0.3614968227592375</v>
      </c>
      <c r="F7334">
        <f>E7334*Parametrar!$B$7</f>
        <v/>
      </c>
    </row>
    <row r="7335">
      <c r="A7335" t="inlineStr">
        <is>
          <t>2024-11-01 13:00</t>
        </is>
      </c>
      <c r="B7335" t="n">
        <v>11</v>
      </c>
      <c r="C7335" t="n">
        <v>1</v>
      </c>
      <c r="D7335" t="n">
        <v>13</v>
      </c>
      <c r="E7335" s="10" t="n">
        <v>0.3686645684794965</v>
      </c>
      <c r="F7335">
        <f>E7335*Parametrar!$B$7</f>
        <v/>
      </c>
    </row>
    <row r="7336">
      <c r="A7336" t="inlineStr">
        <is>
          <t>2024-11-01 14:00</t>
        </is>
      </c>
      <c r="B7336" t="n">
        <v>11</v>
      </c>
      <c r="C7336" t="n">
        <v>1</v>
      </c>
      <c r="D7336" t="n">
        <v>14</v>
      </c>
      <c r="E7336" s="10" t="n">
        <v>0.3823939637745513</v>
      </c>
      <c r="F7336">
        <f>E7336*Parametrar!$B$7</f>
        <v/>
      </c>
    </row>
    <row r="7337">
      <c r="A7337" t="inlineStr">
        <is>
          <t>2024-11-01 15:00</t>
        </is>
      </c>
      <c r="B7337" t="n">
        <v>11</v>
      </c>
      <c r="C7337" t="n">
        <v>1</v>
      </c>
      <c r="D7337" t="n">
        <v>15</v>
      </c>
      <c r="E7337" s="10" t="n">
        <v>0.4063742895298295</v>
      </c>
      <c r="F7337">
        <f>E7337*Parametrar!$B$7</f>
        <v/>
      </c>
    </row>
    <row r="7338">
      <c r="A7338" t="inlineStr">
        <is>
          <t>2024-11-01 16:00</t>
        </is>
      </c>
      <c r="B7338" t="n">
        <v>11</v>
      </c>
      <c r="C7338" t="n">
        <v>1</v>
      </c>
      <c r="D7338" t="n">
        <v>16</v>
      </c>
      <c r="E7338" s="10" t="n">
        <v>0.4315931595823583</v>
      </c>
      <c r="F7338">
        <f>E7338*Parametrar!$B$7</f>
        <v/>
      </c>
    </row>
    <row r="7339">
      <c r="A7339" t="inlineStr">
        <is>
          <t>2024-11-01 17:00</t>
        </is>
      </c>
      <c r="B7339" t="n">
        <v>11</v>
      </c>
      <c r="C7339" t="n">
        <v>1</v>
      </c>
      <c r="D7339" t="n">
        <v>17</v>
      </c>
      <c r="E7339" s="10" t="n">
        <v>0.4531754527621086</v>
      </c>
      <c r="F7339">
        <f>E7339*Parametrar!$B$7</f>
        <v/>
      </c>
    </row>
    <row r="7340">
      <c r="A7340" t="inlineStr">
        <is>
          <t>2024-11-01 18:00</t>
        </is>
      </c>
      <c r="B7340" t="n">
        <v>11</v>
      </c>
      <c r="C7340" t="n">
        <v>1</v>
      </c>
      <c r="D7340" t="n">
        <v>18</v>
      </c>
      <c r="E7340" s="10" t="n">
        <v>0.4746523379165611</v>
      </c>
      <c r="F7340">
        <f>E7340*Parametrar!$B$7</f>
        <v/>
      </c>
    </row>
    <row r="7341">
      <c r="A7341" t="inlineStr">
        <is>
          <t>2024-11-01 19:00</t>
        </is>
      </c>
      <c r="B7341" t="n">
        <v>11</v>
      </c>
      <c r="C7341" t="n">
        <v>1</v>
      </c>
      <c r="D7341" t="n">
        <v>19</v>
      </c>
      <c r="E7341" s="10" t="n">
        <v>0.4837437800985072</v>
      </c>
      <c r="F7341">
        <f>E7341*Parametrar!$B$7</f>
        <v/>
      </c>
    </row>
    <row r="7342">
      <c r="A7342" t="inlineStr">
        <is>
          <t>2024-11-01 20:00</t>
        </is>
      </c>
      <c r="B7342" t="n">
        <v>11</v>
      </c>
      <c r="C7342" t="n">
        <v>1</v>
      </c>
      <c r="D7342" t="n">
        <v>20</v>
      </c>
      <c r="E7342" s="10" t="n">
        <v>0.4899101495784359</v>
      </c>
      <c r="F7342">
        <f>E7342*Parametrar!$B$7</f>
        <v/>
      </c>
    </row>
    <row r="7343">
      <c r="A7343" t="inlineStr">
        <is>
          <t>2024-11-01 21:00</t>
        </is>
      </c>
      <c r="B7343" t="n">
        <v>11</v>
      </c>
      <c r="C7343" t="n">
        <v>1</v>
      </c>
      <c r="D7343" t="n">
        <v>21</v>
      </c>
      <c r="E7343" s="10" t="n">
        <v>0.4876965810471794</v>
      </c>
      <c r="F7343">
        <f>E7343*Parametrar!$B$7</f>
        <v/>
      </c>
    </row>
    <row r="7344">
      <c r="A7344" t="inlineStr">
        <is>
          <t>2024-11-01 22:00</t>
        </is>
      </c>
      <c r="B7344" t="n">
        <v>11</v>
      </c>
      <c r="C7344" t="n">
        <v>1</v>
      </c>
      <c r="D7344" t="n">
        <v>22</v>
      </c>
      <c r="E7344" s="10" t="n">
        <v>0.484666100319864</v>
      </c>
      <c r="F7344">
        <f>E7344*Parametrar!$B$7</f>
        <v/>
      </c>
    </row>
    <row r="7345">
      <c r="A7345" t="inlineStr">
        <is>
          <t>2024-11-01 23:00</t>
        </is>
      </c>
      <c r="B7345" t="n">
        <v>11</v>
      </c>
      <c r="C7345" t="n">
        <v>1</v>
      </c>
      <c r="D7345" t="n">
        <v>23</v>
      </c>
      <c r="E7345" s="10" t="n">
        <v>0.4759962902391097</v>
      </c>
      <c r="F7345">
        <f>E7345*Parametrar!$B$7</f>
        <v/>
      </c>
    </row>
    <row r="7346">
      <c r="A7346" t="inlineStr">
        <is>
          <t>2024-11-02 00:00</t>
        </is>
      </c>
      <c r="B7346" t="n">
        <v>11</v>
      </c>
      <c r="C7346" t="n">
        <v>2</v>
      </c>
      <c r="D7346" t="n">
        <v>0</v>
      </c>
      <c r="E7346" s="10" t="n">
        <v>0.403501920840461</v>
      </c>
      <c r="F7346">
        <f>E7346*Parametrar!$B$7</f>
        <v/>
      </c>
    </row>
    <row r="7347">
      <c r="A7347" t="inlineStr">
        <is>
          <t>2024-11-02 01:00</t>
        </is>
      </c>
      <c r="B7347" t="n">
        <v>11</v>
      </c>
      <c r="C7347" t="n">
        <v>2</v>
      </c>
      <c r="D7347" t="n">
        <v>1</v>
      </c>
      <c r="E7347" s="10" t="n">
        <v>0.4658771198105087</v>
      </c>
      <c r="F7347">
        <f>E7347*Parametrar!$B$7</f>
        <v/>
      </c>
    </row>
    <row r="7348">
      <c r="A7348" t="inlineStr">
        <is>
          <t>2024-11-02 02:00</t>
        </is>
      </c>
      <c r="B7348" t="n">
        <v>11</v>
      </c>
      <c r="C7348" t="n">
        <v>2</v>
      </c>
      <c r="D7348" t="n">
        <v>2</v>
      </c>
      <c r="E7348" s="10" t="n">
        <v>0.4612128146910755</v>
      </c>
      <c r="F7348">
        <f>E7348*Parametrar!$B$7</f>
        <v/>
      </c>
    </row>
    <row r="7349">
      <c r="A7349" t="inlineStr">
        <is>
          <t>2024-11-02 03:00</t>
        </is>
      </c>
      <c r="B7349" t="n">
        <v>11</v>
      </c>
      <c r="C7349" t="n">
        <v>2</v>
      </c>
      <c r="D7349" t="n">
        <v>3</v>
      </c>
      <c r="E7349" s="10" t="n">
        <v>0.4507774201865808</v>
      </c>
      <c r="F7349">
        <f>E7349*Parametrar!$B$7</f>
        <v/>
      </c>
    </row>
    <row r="7350">
      <c r="A7350" t="inlineStr">
        <is>
          <t>2024-11-02 04:00</t>
        </is>
      </c>
      <c r="B7350" t="n">
        <v>11</v>
      </c>
      <c r="C7350" t="n">
        <v>2</v>
      </c>
      <c r="D7350" t="n">
        <v>4</v>
      </c>
      <c r="E7350" s="10" t="n">
        <v>0.4394987614797027</v>
      </c>
      <c r="F7350">
        <f>E7350*Parametrar!$B$7</f>
        <v/>
      </c>
    </row>
    <row r="7351">
      <c r="A7351" t="inlineStr">
        <is>
          <t>2024-11-02 05:00</t>
        </is>
      </c>
      <c r="B7351" t="n">
        <v>11</v>
      </c>
      <c r="C7351" t="n">
        <v>2</v>
      </c>
      <c r="D7351" t="n">
        <v>5</v>
      </c>
      <c r="E7351" s="10" t="n">
        <v>0.4307235433736504</v>
      </c>
      <c r="F7351">
        <f>E7351*Parametrar!$B$7</f>
        <v/>
      </c>
    </row>
    <row r="7352">
      <c r="A7352" t="inlineStr">
        <is>
          <t>2024-11-02 06:00</t>
        </is>
      </c>
      <c r="B7352" t="n">
        <v>11</v>
      </c>
      <c r="C7352" t="n">
        <v>2</v>
      </c>
      <c r="D7352" t="n">
        <v>6</v>
      </c>
      <c r="E7352" s="10" t="n">
        <v>0.4216321011917043</v>
      </c>
      <c r="F7352">
        <f>E7352*Parametrar!$B$7</f>
        <v/>
      </c>
    </row>
    <row r="7353">
      <c r="A7353" t="inlineStr">
        <is>
          <t>2024-11-02 07:00</t>
        </is>
      </c>
      <c r="B7353" t="n">
        <v>11</v>
      </c>
      <c r="C7353" t="n">
        <v>2</v>
      </c>
      <c r="D7353" t="n">
        <v>7</v>
      </c>
      <c r="E7353" s="10" t="n">
        <v>0.4164671079521059</v>
      </c>
      <c r="F7353">
        <f>E7353*Parametrar!$B$7</f>
        <v/>
      </c>
    </row>
    <row r="7354">
      <c r="A7354" t="inlineStr">
        <is>
          <t>2024-11-02 08:00</t>
        </is>
      </c>
      <c r="B7354" t="n">
        <v>11</v>
      </c>
      <c r="C7354" t="n">
        <v>2</v>
      </c>
      <c r="D7354" t="n">
        <v>8</v>
      </c>
      <c r="E7354" s="10" t="n">
        <v>0.4005768481384436</v>
      </c>
      <c r="F7354">
        <f>E7354*Parametrar!$B$7</f>
        <v/>
      </c>
    </row>
    <row r="7355">
      <c r="A7355" t="inlineStr">
        <is>
          <t>2024-11-02 09:00</t>
        </is>
      </c>
      <c r="B7355" t="n">
        <v>11</v>
      </c>
      <c r="C7355" t="n">
        <v>2</v>
      </c>
      <c r="D7355" t="n">
        <v>9</v>
      </c>
      <c r="E7355" s="10" t="n">
        <v>0.3877170690520966</v>
      </c>
      <c r="F7355">
        <f>E7355*Parametrar!$B$7</f>
        <v/>
      </c>
    </row>
    <row r="7356">
      <c r="A7356" t="inlineStr">
        <is>
          <t>2024-11-02 10:00</t>
        </is>
      </c>
      <c r="B7356" t="n">
        <v>11</v>
      </c>
      <c r="C7356" t="n">
        <v>2</v>
      </c>
      <c r="D7356" t="n">
        <v>10</v>
      </c>
      <c r="E7356" s="10" t="n">
        <v>0.3765174663641919</v>
      </c>
      <c r="F7356">
        <f>E7356*Parametrar!$B$7</f>
        <v/>
      </c>
    </row>
    <row r="7357">
      <c r="A7357" t="inlineStr">
        <is>
          <t>2024-11-02 11:00</t>
        </is>
      </c>
      <c r="B7357" t="n">
        <v>11</v>
      </c>
      <c r="C7357" t="n">
        <v>2</v>
      </c>
      <c r="D7357" t="n">
        <v>11</v>
      </c>
      <c r="E7357" s="10" t="n">
        <v>0.3715896411815139</v>
      </c>
      <c r="F7357">
        <f>E7357*Parametrar!$B$7</f>
        <v/>
      </c>
    </row>
    <row r="7358">
      <c r="A7358" t="inlineStr">
        <is>
          <t>2024-11-02 12:00</t>
        </is>
      </c>
      <c r="B7358" t="n">
        <v>11</v>
      </c>
      <c r="C7358" t="n">
        <v>2</v>
      </c>
      <c r="D7358" t="n">
        <v>12</v>
      </c>
      <c r="E7358" s="10" t="n">
        <v>0.3626036070248657</v>
      </c>
      <c r="F7358">
        <f>E7358*Parametrar!$B$7</f>
        <v/>
      </c>
    </row>
    <row r="7359">
      <c r="A7359" t="inlineStr">
        <is>
          <t>2024-11-02 13:00</t>
        </is>
      </c>
      <c r="B7359" t="n">
        <v>11</v>
      </c>
      <c r="C7359" t="n">
        <v>2</v>
      </c>
      <c r="D7359" t="n">
        <v>13</v>
      </c>
      <c r="E7359" s="10" t="n">
        <v>0.3578865978927834</v>
      </c>
      <c r="F7359">
        <f>E7359*Parametrar!$B$7</f>
        <v/>
      </c>
    </row>
    <row r="7360">
      <c r="A7360" t="inlineStr">
        <is>
          <t>2024-11-02 14:00</t>
        </is>
      </c>
      <c r="B7360" t="n">
        <v>11</v>
      </c>
      <c r="C7360" t="n">
        <v>2</v>
      </c>
      <c r="D7360" t="n">
        <v>14</v>
      </c>
      <c r="E7360" s="10" t="n">
        <v>0.3612333026959927</v>
      </c>
      <c r="F7360">
        <f>E7360*Parametrar!$B$7</f>
        <v/>
      </c>
    </row>
    <row r="7361">
      <c r="A7361" t="inlineStr">
        <is>
          <t>2024-11-02 15:00</t>
        </is>
      </c>
      <c r="B7361" t="n">
        <v>11</v>
      </c>
      <c r="C7361" t="n">
        <v>2</v>
      </c>
      <c r="D7361" t="n">
        <v>15</v>
      </c>
      <c r="E7361" s="10" t="n">
        <v>0.3683746964099271</v>
      </c>
      <c r="F7361">
        <f>E7361*Parametrar!$B$7</f>
        <v/>
      </c>
    </row>
    <row r="7362">
      <c r="A7362" t="inlineStr">
        <is>
          <t>2024-11-02 16:00</t>
        </is>
      </c>
      <c r="B7362" t="n">
        <v>11</v>
      </c>
      <c r="C7362" t="n">
        <v>2</v>
      </c>
      <c r="D7362" t="n">
        <v>16</v>
      </c>
      <c r="E7362" s="10" t="n">
        <v>0.3817351636164392</v>
      </c>
      <c r="F7362">
        <f>E7362*Parametrar!$B$7</f>
        <v/>
      </c>
    </row>
    <row r="7363">
      <c r="A7363" t="inlineStr">
        <is>
          <t>2024-11-02 17:00</t>
        </is>
      </c>
      <c r="B7363" t="n">
        <v>11</v>
      </c>
      <c r="C7363" t="n">
        <v>2</v>
      </c>
      <c r="D7363" t="n">
        <v>17</v>
      </c>
      <c r="E7363" s="10" t="n">
        <v>0.3976254234301016</v>
      </c>
      <c r="F7363">
        <f>E7363*Parametrar!$B$7</f>
        <v/>
      </c>
    </row>
    <row r="7364">
      <c r="A7364" t="inlineStr">
        <is>
          <t>2024-11-02 18:00</t>
        </is>
      </c>
      <c r="B7364" t="n">
        <v>11</v>
      </c>
      <c r="C7364" t="n">
        <v>2</v>
      </c>
      <c r="D7364" t="n">
        <v>18</v>
      </c>
      <c r="E7364" s="10" t="n">
        <v>0.4146224675093922</v>
      </c>
      <c r="F7364">
        <f>E7364*Parametrar!$B$7</f>
        <v/>
      </c>
    </row>
    <row r="7365">
      <c r="A7365" t="inlineStr">
        <is>
          <t>2024-11-02 19:00</t>
        </is>
      </c>
      <c r="B7365" t="n">
        <v>11</v>
      </c>
      <c r="C7365" t="n">
        <v>2</v>
      </c>
      <c r="D7365" t="n">
        <v>19</v>
      </c>
      <c r="E7365" s="10" t="n">
        <v>0.4236875576850138</v>
      </c>
      <c r="F7365">
        <f>E7365*Parametrar!$B$7</f>
        <v/>
      </c>
    </row>
    <row r="7366">
      <c r="A7366" t="inlineStr">
        <is>
          <t>2024-11-02 20:00</t>
        </is>
      </c>
      <c r="B7366" t="n">
        <v>11</v>
      </c>
      <c r="C7366" t="n">
        <v>2</v>
      </c>
      <c r="D7366" t="n">
        <v>20</v>
      </c>
      <c r="E7366" s="10" t="n">
        <v>0.4257166621719989</v>
      </c>
      <c r="F7366">
        <f>E7366*Parametrar!$B$7</f>
        <v/>
      </c>
    </row>
    <row r="7367">
      <c r="A7367" t="inlineStr">
        <is>
          <t>2024-11-02 21:00</t>
        </is>
      </c>
      <c r="B7367" t="n">
        <v>11</v>
      </c>
      <c r="C7367" t="n">
        <v>2</v>
      </c>
      <c r="D7367" t="n">
        <v>21</v>
      </c>
      <c r="E7367" s="10" t="n">
        <v>0.4217375092170022</v>
      </c>
      <c r="F7367">
        <f>E7367*Parametrar!$B$7</f>
        <v/>
      </c>
    </row>
    <row r="7368">
      <c r="A7368" t="inlineStr">
        <is>
          <t>2024-11-02 22:00</t>
        </is>
      </c>
      <c r="B7368" t="n">
        <v>11</v>
      </c>
      <c r="C7368" t="n">
        <v>2</v>
      </c>
      <c r="D7368" t="n">
        <v>22</v>
      </c>
      <c r="E7368" s="10" t="n">
        <v>0.4179164682999524</v>
      </c>
      <c r="F7368">
        <f>E7368*Parametrar!$B$7</f>
        <v/>
      </c>
    </row>
    <row r="7369">
      <c r="A7369" t="inlineStr">
        <is>
          <t>2024-11-02 23:00</t>
        </is>
      </c>
      <c r="B7369" t="n">
        <v>11</v>
      </c>
      <c r="C7369" t="n">
        <v>2</v>
      </c>
      <c r="D7369" t="n">
        <v>23</v>
      </c>
      <c r="E7369" s="10" t="n">
        <v>0.41143387474413</v>
      </c>
      <c r="F7369">
        <f>E7369*Parametrar!$B$7</f>
        <v/>
      </c>
    </row>
    <row r="7370">
      <c r="A7370" t="inlineStr">
        <is>
          <t>2024-11-03 00:00</t>
        </is>
      </c>
      <c r="B7370" t="n">
        <v>11</v>
      </c>
      <c r="C7370" t="n">
        <v>3</v>
      </c>
      <c r="D7370" t="n">
        <v>0</v>
      </c>
      <c r="E7370" s="10" t="n">
        <v>0.3636576872778449</v>
      </c>
      <c r="F7370">
        <f>E7370*Parametrar!$B$7</f>
        <v/>
      </c>
    </row>
    <row r="7371">
      <c r="A7371" t="inlineStr">
        <is>
          <t>2024-11-03 01:00</t>
        </is>
      </c>
      <c r="B7371" t="n">
        <v>11</v>
      </c>
      <c r="C7371" t="n">
        <v>3</v>
      </c>
      <c r="D7371" t="n">
        <v>1</v>
      </c>
      <c r="E7371" s="10" t="n">
        <v>0.3990747837779481</v>
      </c>
      <c r="F7371">
        <f>E7371*Parametrar!$B$7</f>
        <v/>
      </c>
    </row>
    <row r="7372">
      <c r="A7372" t="inlineStr">
        <is>
          <t>2024-11-03 02:00</t>
        </is>
      </c>
      <c r="B7372" t="n">
        <v>11</v>
      </c>
      <c r="C7372" t="n">
        <v>3</v>
      </c>
      <c r="D7372" t="n">
        <v>2</v>
      </c>
      <c r="E7372" s="10" t="n">
        <v>0.3989957277589746</v>
      </c>
      <c r="F7372">
        <f>E7372*Parametrar!$B$7</f>
        <v/>
      </c>
    </row>
    <row r="7373">
      <c r="A7373" t="inlineStr">
        <is>
          <t>2024-11-03 03:00</t>
        </is>
      </c>
      <c r="B7373" t="n">
        <v>11</v>
      </c>
      <c r="C7373" t="n">
        <v>3</v>
      </c>
      <c r="D7373" t="n">
        <v>3</v>
      </c>
      <c r="E7373" s="10" t="n">
        <v>0.4022897285495348</v>
      </c>
      <c r="F7373">
        <f>E7373*Parametrar!$B$7</f>
        <v/>
      </c>
    </row>
    <row r="7374">
      <c r="A7374" t="inlineStr">
        <is>
          <t>2024-11-03 04:00</t>
        </is>
      </c>
      <c r="B7374" t="n">
        <v>11</v>
      </c>
      <c r="C7374" t="n">
        <v>3</v>
      </c>
      <c r="D7374" t="n">
        <v>4</v>
      </c>
      <c r="E7374" s="10" t="n">
        <v>0.412039970889593</v>
      </c>
      <c r="F7374">
        <f>E7374*Parametrar!$B$7</f>
        <v/>
      </c>
    </row>
    <row r="7375">
      <c r="A7375" t="inlineStr">
        <is>
          <t>2024-11-03 05:00</t>
        </is>
      </c>
      <c r="B7375" t="n">
        <v>11</v>
      </c>
      <c r="C7375" t="n">
        <v>3</v>
      </c>
      <c r="D7375" t="n">
        <v>5</v>
      </c>
      <c r="E7375" s="10" t="n">
        <v>0.4155711397370735</v>
      </c>
      <c r="F7375">
        <f>E7375*Parametrar!$B$7</f>
        <v/>
      </c>
    </row>
    <row r="7376">
      <c r="A7376" t="inlineStr">
        <is>
          <t>2024-11-03 06:00</t>
        </is>
      </c>
      <c r="B7376" t="n">
        <v>11</v>
      </c>
      <c r="C7376" t="n">
        <v>3</v>
      </c>
      <c r="D7376" t="n">
        <v>6</v>
      </c>
      <c r="E7376" s="10" t="n">
        <v>0.4232132215711732</v>
      </c>
      <c r="F7376">
        <f>E7376*Parametrar!$B$7</f>
        <v/>
      </c>
    </row>
    <row r="7377">
      <c r="A7377" t="inlineStr">
        <is>
          <t>2024-11-03 07:00</t>
        </is>
      </c>
      <c r="B7377" t="n">
        <v>11</v>
      </c>
      <c r="C7377" t="n">
        <v>3</v>
      </c>
      <c r="D7377" t="n">
        <v>7</v>
      </c>
      <c r="E7377" s="10" t="n">
        <v>0.4267970944313026</v>
      </c>
      <c r="F7377">
        <f>E7377*Parametrar!$B$7</f>
        <v/>
      </c>
    </row>
    <row r="7378">
      <c r="A7378" t="inlineStr">
        <is>
          <t>2024-11-03 08:00</t>
        </is>
      </c>
      <c r="B7378" t="n">
        <v>11</v>
      </c>
      <c r="C7378" t="n">
        <v>3</v>
      </c>
      <c r="D7378" t="n">
        <v>8</v>
      </c>
      <c r="E7378" s="10" t="n">
        <v>0.4252159740518338</v>
      </c>
      <c r="F7378">
        <f>E7378*Parametrar!$B$7</f>
        <v/>
      </c>
    </row>
    <row r="7379">
      <c r="A7379" t="inlineStr">
        <is>
          <t>2024-11-03 09:00</t>
        </is>
      </c>
      <c r="B7379" t="n">
        <v>11</v>
      </c>
      <c r="C7379" t="n">
        <v>3</v>
      </c>
      <c r="D7379" t="n">
        <v>9</v>
      </c>
      <c r="E7379" s="10" t="n">
        <v>0.4196557007173681</v>
      </c>
      <c r="F7379">
        <f>E7379*Parametrar!$B$7</f>
        <v/>
      </c>
    </row>
    <row r="7380">
      <c r="A7380" t="inlineStr">
        <is>
          <t>2024-11-03 10:00</t>
        </is>
      </c>
      <c r="B7380" t="n">
        <v>11</v>
      </c>
      <c r="C7380" t="n">
        <v>3</v>
      </c>
      <c r="D7380" t="n">
        <v>10</v>
      </c>
      <c r="E7380" s="10" t="n">
        <v>0.4159400678256163</v>
      </c>
      <c r="F7380">
        <f>E7380*Parametrar!$B$7</f>
        <v/>
      </c>
    </row>
    <row r="7381">
      <c r="A7381" t="inlineStr">
        <is>
          <t>2024-11-03 11:00</t>
        </is>
      </c>
      <c r="B7381" t="n">
        <v>11</v>
      </c>
      <c r="C7381" t="n">
        <v>3</v>
      </c>
      <c r="D7381" t="n">
        <v>11</v>
      </c>
      <c r="E7381" s="10" t="n">
        <v>0.4072175537322129</v>
      </c>
      <c r="F7381">
        <f>E7381*Parametrar!$B$7</f>
        <v/>
      </c>
    </row>
    <row r="7382">
      <c r="A7382" t="inlineStr">
        <is>
          <t>2024-11-03 12:00</t>
        </is>
      </c>
      <c r="B7382" t="n">
        <v>11</v>
      </c>
      <c r="C7382" t="n">
        <v>3</v>
      </c>
      <c r="D7382" t="n">
        <v>12</v>
      </c>
      <c r="E7382" s="10" t="n">
        <v>0.3999180479803315</v>
      </c>
      <c r="F7382">
        <f>E7382*Parametrar!$B$7</f>
        <v/>
      </c>
    </row>
    <row r="7383">
      <c r="A7383" t="inlineStr">
        <is>
          <t>2024-11-03 13:00</t>
        </is>
      </c>
      <c r="B7383" t="n">
        <v>11</v>
      </c>
      <c r="C7383" t="n">
        <v>3</v>
      </c>
      <c r="D7383" t="n">
        <v>13</v>
      </c>
      <c r="E7383" s="10" t="n">
        <v>0.3875062530015007</v>
      </c>
      <c r="F7383">
        <f>E7383*Parametrar!$B$7</f>
        <v/>
      </c>
    </row>
    <row r="7384">
      <c r="A7384" t="inlineStr">
        <is>
          <t>2024-11-03 14:00</t>
        </is>
      </c>
      <c r="B7384" t="n">
        <v>11</v>
      </c>
      <c r="C7384" t="n">
        <v>3</v>
      </c>
      <c r="D7384" t="n">
        <v>14</v>
      </c>
      <c r="E7384" s="10" t="n">
        <v>0.3789682029523687</v>
      </c>
      <c r="F7384">
        <f>E7384*Parametrar!$B$7</f>
        <v/>
      </c>
    </row>
    <row r="7385">
      <c r="A7385" t="inlineStr">
        <is>
          <t>2024-11-03 15:00</t>
        </is>
      </c>
      <c r="B7385" t="n">
        <v>11</v>
      </c>
      <c r="C7385" t="n">
        <v>3</v>
      </c>
      <c r="D7385" t="n">
        <v>15</v>
      </c>
      <c r="E7385" s="10" t="n">
        <v>0.3808391954014069</v>
      </c>
      <c r="F7385">
        <f>E7385*Parametrar!$B$7</f>
        <v/>
      </c>
    </row>
    <row r="7386">
      <c r="A7386" t="inlineStr">
        <is>
          <t>2024-11-03 16:00</t>
        </is>
      </c>
      <c r="B7386" t="n">
        <v>11</v>
      </c>
      <c r="C7386" t="n">
        <v>3</v>
      </c>
      <c r="D7386" t="n">
        <v>16</v>
      </c>
      <c r="E7386" s="10" t="n">
        <v>0.3870055648813356</v>
      </c>
      <c r="F7386">
        <f>E7386*Parametrar!$B$7</f>
        <v/>
      </c>
    </row>
    <row r="7387">
      <c r="A7387" t="inlineStr">
        <is>
          <t>2024-11-03 17:00</t>
        </is>
      </c>
      <c r="B7387" t="n">
        <v>11</v>
      </c>
      <c r="C7387" t="n">
        <v>3</v>
      </c>
      <c r="D7387" t="n">
        <v>17</v>
      </c>
      <c r="E7387" s="10" t="n">
        <v>0.3865312287674949</v>
      </c>
      <c r="F7387">
        <f>E7387*Parametrar!$B$7</f>
        <v/>
      </c>
    </row>
    <row r="7388">
      <c r="A7388" t="inlineStr">
        <is>
          <t>2024-11-03 18:00</t>
        </is>
      </c>
      <c r="B7388" t="n">
        <v>11</v>
      </c>
      <c r="C7388" t="n">
        <v>3</v>
      </c>
      <c r="D7388" t="n">
        <v>18</v>
      </c>
      <c r="E7388" s="10" t="n">
        <v>0.3960179510443083</v>
      </c>
      <c r="F7388">
        <f>E7388*Parametrar!$B$7</f>
        <v/>
      </c>
    </row>
    <row r="7389">
      <c r="A7389" t="inlineStr">
        <is>
          <t>2024-11-03 19:00</t>
        </is>
      </c>
      <c r="B7389" t="n">
        <v>11</v>
      </c>
      <c r="C7389" t="n">
        <v>3</v>
      </c>
      <c r="D7389" t="n">
        <v>19</v>
      </c>
      <c r="E7389" s="10" t="n">
        <v>0.3995754718981133</v>
      </c>
      <c r="F7389">
        <f>E7389*Parametrar!$B$7</f>
        <v/>
      </c>
    </row>
    <row r="7390">
      <c r="A7390" t="inlineStr">
        <is>
          <t>2024-11-03 20:00</t>
        </is>
      </c>
      <c r="B7390" t="n">
        <v>11</v>
      </c>
      <c r="C7390" t="n">
        <v>3</v>
      </c>
      <c r="D7390" t="n">
        <v>20</v>
      </c>
      <c r="E7390" s="10" t="n">
        <v>0.4016309283914228</v>
      </c>
      <c r="F7390">
        <f>E7390*Parametrar!$B$7</f>
        <v/>
      </c>
    </row>
    <row r="7391">
      <c r="A7391" t="inlineStr">
        <is>
          <t>2024-11-03 21:00</t>
        </is>
      </c>
      <c r="B7391" t="n">
        <v>11</v>
      </c>
      <c r="C7391" t="n">
        <v>3</v>
      </c>
      <c r="D7391" t="n">
        <v>21</v>
      </c>
      <c r="E7391" s="10" t="n">
        <v>0.3980997595439423</v>
      </c>
      <c r="F7391">
        <f>E7391*Parametrar!$B$7</f>
        <v/>
      </c>
    </row>
    <row r="7392">
      <c r="A7392" t="inlineStr">
        <is>
          <t>2024-11-03 22:00</t>
        </is>
      </c>
      <c r="B7392" t="n">
        <v>11</v>
      </c>
      <c r="C7392" t="n">
        <v>3</v>
      </c>
      <c r="D7392" t="n">
        <v>22</v>
      </c>
      <c r="E7392" s="10" t="n">
        <v>0.3925394862094767</v>
      </c>
      <c r="F7392">
        <f>E7392*Parametrar!$B$7</f>
        <v/>
      </c>
    </row>
    <row r="7393">
      <c r="A7393" t="inlineStr">
        <is>
          <t>2024-11-03 23:00</t>
        </is>
      </c>
      <c r="B7393" t="n">
        <v>11</v>
      </c>
      <c r="C7393" t="n">
        <v>3</v>
      </c>
      <c r="D7393" t="n">
        <v>23</v>
      </c>
      <c r="E7393" s="10" t="n">
        <v>0.3805229713255132</v>
      </c>
      <c r="F7393">
        <f>E7393*Parametrar!$B$7</f>
        <v/>
      </c>
    </row>
    <row r="7394">
      <c r="A7394" t="inlineStr">
        <is>
          <t>2024-11-04 00:00</t>
        </is>
      </c>
      <c r="B7394" t="n">
        <v>11</v>
      </c>
      <c r="C7394" t="n">
        <v>4</v>
      </c>
      <c r="D7394" t="n">
        <v>0</v>
      </c>
      <c r="E7394" s="10" t="n">
        <v>0.3771499145159795</v>
      </c>
      <c r="F7394">
        <f>E7394*Parametrar!$B$7</f>
        <v/>
      </c>
    </row>
    <row r="7395">
      <c r="A7395" t="inlineStr">
        <is>
          <t>2024-11-04 01:00</t>
        </is>
      </c>
      <c r="B7395" t="n">
        <v>11</v>
      </c>
      <c r="C7395" t="n">
        <v>4</v>
      </c>
      <c r="D7395" t="n">
        <v>1</v>
      </c>
      <c r="E7395" s="10" t="n">
        <v>0.3504553321092797</v>
      </c>
      <c r="F7395">
        <f>E7395*Parametrar!$B$7</f>
        <v/>
      </c>
    </row>
    <row r="7396">
      <c r="A7396" t="inlineStr">
        <is>
          <t>2024-11-04 02:00</t>
        </is>
      </c>
      <c r="B7396" t="n">
        <v>11</v>
      </c>
      <c r="C7396" t="n">
        <v>4</v>
      </c>
      <c r="D7396" t="n">
        <v>2</v>
      </c>
      <c r="E7396" s="10" t="n">
        <v>0.3406260337502481</v>
      </c>
      <c r="F7396">
        <f>E7396*Parametrar!$B$7</f>
        <v/>
      </c>
    </row>
    <row r="7397">
      <c r="A7397" t="inlineStr">
        <is>
          <t>2024-11-04 03:00</t>
        </is>
      </c>
      <c r="B7397" t="n">
        <v>11</v>
      </c>
      <c r="C7397" t="n">
        <v>4</v>
      </c>
      <c r="D7397" t="n">
        <v>3</v>
      </c>
      <c r="E7397" s="10" t="n">
        <v>0.3346968323272397</v>
      </c>
      <c r="F7397">
        <f>E7397*Parametrar!$B$7</f>
        <v/>
      </c>
    </row>
    <row r="7398">
      <c r="A7398" t="inlineStr">
        <is>
          <t>2024-11-04 04:00</t>
        </is>
      </c>
      <c r="B7398" t="n">
        <v>11</v>
      </c>
      <c r="C7398" t="n">
        <v>4</v>
      </c>
      <c r="D7398" t="n">
        <v>4</v>
      </c>
      <c r="E7398" s="10" t="n">
        <v>0.3523790285709668</v>
      </c>
      <c r="F7398">
        <f>E7398*Parametrar!$B$7</f>
        <v/>
      </c>
    </row>
    <row r="7399">
      <c r="A7399" t="inlineStr">
        <is>
          <t>2024-11-04 05:00</t>
        </is>
      </c>
      <c r="B7399" t="n">
        <v>11</v>
      </c>
      <c r="C7399" t="n">
        <v>4</v>
      </c>
      <c r="D7399" t="n">
        <v>5</v>
      </c>
      <c r="E7399" s="10" t="n">
        <v>0.3345123682829684</v>
      </c>
      <c r="F7399">
        <f>E7399*Parametrar!$B$7</f>
        <v/>
      </c>
    </row>
    <row r="7400">
      <c r="A7400" t="inlineStr">
        <is>
          <t>2024-11-04 06:00</t>
        </is>
      </c>
      <c r="B7400" t="n">
        <v>11</v>
      </c>
      <c r="C7400" t="n">
        <v>4</v>
      </c>
      <c r="D7400" t="n">
        <v>6</v>
      </c>
      <c r="E7400" s="10" t="n">
        <v>0.3405733297375991</v>
      </c>
      <c r="F7400">
        <f>E7400*Parametrar!$B$7</f>
        <v/>
      </c>
    </row>
    <row r="7401">
      <c r="A7401" t="inlineStr">
        <is>
          <t>2024-11-04 07:00</t>
        </is>
      </c>
      <c r="B7401" t="n">
        <v>11</v>
      </c>
      <c r="C7401" t="n">
        <v>4</v>
      </c>
      <c r="D7401" t="n">
        <v>7</v>
      </c>
      <c r="E7401" s="10" t="n">
        <v>0.349269491824678</v>
      </c>
      <c r="F7401">
        <f>E7401*Parametrar!$B$7</f>
        <v/>
      </c>
    </row>
    <row r="7402">
      <c r="A7402" t="inlineStr">
        <is>
          <t>2024-11-04 08:00</t>
        </is>
      </c>
      <c r="B7402" t="n">
        <v>11</v>
      </c>
      <c r="C7402" t="n">
        <v>4</v>
      </c>
      <c r="D7402" t="n">
        <v>8</v>
      </c>
      <c r="E7402" s="10" t="n">
        <v>0.3674260241822458</v>
      </c>
      <c r="F7402">
        <f>E7402*Parametrar!$B$7</f>
        <v/>
      </c>
    </row>
    <row r="7403">
      <c r="A7403" t="inlineStr">
        <is>
          <t>2024-11-04 09:00</t>
        </is>
      </c>
      <c r="B7403" t="n">
        <v>11</v>
      </c>
      <c r="C7403" t="n">
        <v>4</v>
      </c>
      <c r="D7403" t="n">
        <v>9</v>
      </c>
      <c r="E7403" s="10" t="n">
        <v>0.3410740178577643</v>
      </c>
      <c r="F7403">
        <f>E7403*Parametrar!$B$7</f>
        <v/>
      </c>
    </row>
    <row r="7404">
      <c r="A7404" t="inlineStr">
        <is>
          <t>2024-11-04 10:00</t>
        </is>
      </c>
      <c r="B7404" t="n">
        <v>11</v>
      </c>
      <c r="C7404" t="n">
        <v>4</v>
      </c>
      <c r="D7404" t="n">
        <v>10</v>
      </c>
      <c r="E7404" s="10" t="n">
        <v>0.3394138414593219</v>
      </c>
      <c r="F7404">
        <f>E7404*Parametrar!$B$7</f>
        <v/>
      </c>
    </row>
    <row r="7405">
      <c r="A7405" t="inlineStr">
        <is>
          <t>2024-11-04 11:00</t>
        </is>
      </c>
      <c r="B7405" t="n">
        <v>11</v>
      </c>
      <c r="C7405" t="n">
        <v>4</v>
      </c>
      <c r="D7405" t="n">
        <v>11</v>
      </c>
      <c r="E7405" s="10" t="n">
        <v>0.3383597612063427</v>
      </c>
      <c r="F7405">
        <f>E7405*Parametrar!$B$7</f>
        <v/>
      </c>
    </row>
    <row r="7406">
      <c r="A7406" t="inlineStr">
        <is>
          <t>2024-11-04 12:00</t>
        </is>
      </c>
      <c r="B7406" t="n">
        <v>11</v>
      </c>
      <c r="C7406" t="n">
        <v>4</v>
      </c>
      <c r="D7406" t="n">
        <v>12</v>
      </c>
      <c r="E7406" s="10" t="n">
        <v>0.3402044016490564</v>
      </c>
      <c r="F7406">
        <f>E7406*Parametrar!$B$7</f>
        <v/>
      </c>
    </row>
    <row r="7407">
      <c r="A7407" t="inlineStr">
        <is>
          <t>2024-11-04 13:00</t>
        </is>
      </c>
      <c r="B7407" t="n">
        <v>11</v>
      </c>
      <c r="C7407" t="n">
        <v>4</v>
      </c>
      <c r="D7407" t="n">
        <v>13</v>
      </c>
      <c r="E7407" s="10" t="n">
        <v>0.3429450103068025</v>
      </c>
      <c r="F7407">
        <f>E7407*Parametrar!$B$7</f>
        <v/>
      </c>
    </row>
    <row r="7408">
      <c r="A7408" t="inlineStr">
        <is>
          <t>2024-11-04 14:00</t>
        </is>
      </c>
      <c r="B7408" t="n">
        <v>11</v>
      </c>
      <c r="C7408" t="n">
        <v>4</v>
      </c>
      <c r="D7408" t="n">
        <v>14</v>
      </c>
      <c r="E7408" s="10" t="n">
        <v>0.3584399900255976</v>
      </c>
      <c r="F7408">
        <f>E7408*Parametrar!$B$7</f>
        <v/>
      </c>
    </row>
    <row r="7409">
      <c r="A7409" t="inlineStr">
        <is>
          <t>2024-11-04 15:00</t>
        </is>
      </c>
      <c r="B7409" t="n">
        <v>11</v>
      </c>
      <c r="C7409" t="n">
        <v>4</v>
      </c>
      <c r="D7409" t="n">
        <v>15</v>
      </c>
      <c r="E7409" s="10" t="n">
        <v>0.3618921028541047</v>
      </c>
      <c r="F7409">
        <f>E7409*Parametrar!$B$7</f>
        <v/>
      </c>
    </row>
    <row r="7410">
      <c r="A7410" t="inlineStr">
        <is>
          <t>2024-11-04 16:00</t>
        </is>
      </c>
      <c r="B7410" t="n">
        <v>11</v>
      </c>
      <c r="C7410" t="n">
        <v>4</v>
      </c>
      <c r="D7410" t="n">
        <v>16</v>
      </c>
      <c r="E7410" s="10" t="n">
        <v>0.382051387692333</v>
      </c>
      <c r="F7410">
        <f>E7410*Parametrar!$B$7</f>
        <v/>
      </c>
    </row>
    <row r="7411">
      <c r="A7411" t="inlineStr">
        <is>
          <t>2024-11-04 17:00</t>
        </is>
      </c>
      <c r="B7411" t="n">
        <v>11</v>
      </c>
      <c r="C7411" t="n">
        <v>4</v>
      </c>
      <c r="D7411" t="n">
        <v>17</v>
      </c>
      <c r="E7411" s="10" t="n">
        <v>0.3972564953415589</v>
      </c>
      <c r="F7411">
        <f>E7411*Parametrar!$B$7</f>
        <v/>
      </c>
    </row>
    <row r="7412">
      <c r="A7412" t="inlineStr">
        <is>
          <t>2024-11-04 18:00</t>
        </is>
      </c>
      <c r="B7412" t="n">
        <v>11</v>
      </c>
      <c r="C7412" t="n">
        <v>4</v>
      </c>
      <c r="D7412" t="n">
        <v>18</v>
      </c>
      <c r="E7412" s="10" t="n">
        <v>0.4133312191994926</v>
      </c>
      <c r="F7412">
        <f>E7412*Parametrar!$B$7</f>
        <v/>
      </c>
    </row>
    <row r="7413">
      <c r="A7413" t="inlineStr">
        <is>
          <t>2024-11-04 19:00</t>
        </is>
      </c>
      <c r="B7413" t="n">
        <v>11</v>
      </c>
      <c r="C7413" t="n">
        <v>4</v>
      </c>
      <c r="D7413" t="n">
        <v>19</v>
      </c>
      <c r="E7413" s="10" t="n">
        <v>0.4182326923758461</v>
      </c>
      <c r="F7413">
        <f>E7413*Parametrar!$B$7</f>
        <v/>
      </c>
    </row>
    <row r="7414">
      <c r="A7414" t="inlineStr">
        <is>
          <t>2024-11-04 20:00</t>
        </is>
      </c>
      <c r="B7414" t="n">
        <v>11</v>
      </c>
      <c r="C7414" t="n">
        <v>4</v>
      </c>
      <c r="D7414" t="n">
        <v>20</v>
      </c>
      <c r="E7414" s="10" t="n">
        <v>0.4083243379978411</v>
      </c>
      <c r="F7414">
        <f>E7414*Parametrar!$B$7</f>
        <v/>
      </c>
    </row>
    <row r="7415">
      <c r="A7415" t="inlineStr">
        <is>
          <t>2024-11-04 21:00</t>
        </is>
      </c>
      <c r="B7415" t="n">
        <v>11</v>
      </c>
      <c r="C7415" t="n">
        <v>4</v>
      </c>
      <c r="D7415" t="n">
        <v>21</v>
      </c>
      <c r="E7415" s="10" t="n">
        <v>0.404213425011222</v>
      </c>
      <c r="F7415">
        <f>E7415*Parametrar!$B$7</f>
        <v/>
      </c>
    </row>
    <row r="7416">
      <c r="A7416" t="inlineStr">
        <is>
          <t>2024-11-04 22:00</t>
        </is>
      </c>
      <c r="B7416" t="n">
        <v>11</v>
      </c>
      <c r="C7416" t="n">
        <v>4</v>
      </c>
      <c r="D7416" t="n">
        <v>22</v>
      </c>
      <c r="E7416" s="10" t="n">
        <v>0.3891400773936186</v>
      </c>
      <c r="F7416">
        <f>E7416*Parametrar!$B$7</f>
        <v/>
      </c>
    </row>
    <row r="7417">
      <c r="A7417" t="inlineStr">
        <is>
          <t>2024-11-04 23:00</t>
        </is>
      </c>
      <c r="B7417" t="n">
        <v>11</v>
      </c>
      <c r="C7417" t="n">
        <v>4</v>
      </c>
      <c r="D7417" t="n">
        <v>23</v>
      </c>
      <c r="E7417" s="10" t="n">
        <v>0.3820777396986575</v>
      </c>
      <c r="F7417">
        <f>E7417*Parametrar!$B$7</f>
        <v/>
      </c>
    </row>
    <row r="7418">
      <c r="A7418" t="inlineStr">
        <is>
          <t>2024-11-05 00:00</t>
        </is>
      </c>
      <c r="B7418" t="n">
        <v>11</v>
      </c>
      <c r="C7418" t="n">
        <v>5</v>
      </c>
      <c r="D7418" t="n">
        <v>0</v>
      </c>
      <c r="E7418" s="10" t="n">
        <v>0.3456065629455751</v>
      </c>
      <c r="F7418">
        <f>E7418*Parametrar!$B$7</f>
        <v/>
      </c>
    </row>
    <row r="7419">
      <c r="A7419" t="inlineStr">
        <is>
          <t>2024-11-05 01:00</t>
        </is>
      </c>
      <c r="B7419" t="n">
        <v>11</v>
      </c>
      <c r="C7419" t="n">
        <v>5</v>
      </c>
      <c r="D7419" t="n">
        <v>1</v>
      </c>
      <c r="E7419" s="10" t="n">
        <v>0.374172137801313</v>
      </c>
      <c r="F7419">
        <f>E7419*Parametrar!$B$7</f>
        <v/>
      </c>
    </row>
    <row r="7420">
      <c r="A7420" t="inlineStr">
        <is>
          <t>2024-11-05 02:00</t>
        </is>
      </c>
      <c r="B7420" t="n">
        <v>11</v>
      </c>
      <c r="C7420" t="n">
        <v>5</v>
      </c>
      <c r="D7420" t="n">
        <v>2</v>
      </c>
      <c r="E7420" s="10" t="n">
        <v>0.3736978016874724</v>
      </c>
      <c r="F7420">
        <f>E7420*Parametrar!$B$7</f>
        <v/>
      </c>
    </row>
    <row r="7421">
      <c r="A7421" t="inlineStr">
        <is>
          <t>2024-11-05 03:00</t>
        </is>
      </c>
      <c r="B7421" t="n">
        <v>11</v>
      </c>
      <c r="C7421" t="n">
        <v>5</v>
      </c>
      <c r="D7421" t="n">
        <v>3</v>
      </c>
      <c r="E7421" s="10" t="n">
        <v>0.3688226805174433</v>
      </c>
      <c r="F7421">
        <f>E7421*Parametrar!$B$7</f>
        <v/>
      </c>
    </row>
    <row r="7422">
      <c r="A7422" t="inlineStr">
        <is>
          <t>2024-11-05 04:00</t>
        </is>
      </c>
      <c r="B7422" t="n">
        <v>11</v>
      </c>
      <c r="C7422" t="n">
        <v>5</v>
      </c>
      <c r="D7422" t="n">
        <v>4</v>
      </c>
      <c r="E7422" s="10" t="n">
        <v>0.3679794163150599</v>
      </c>
      <c r="F7422">
        <f>E7422*Parametrar!$B$7</f>
        <v/>
      </c>
    </row>
    <row r="7423">
      <c r="A7423" t="inlineStr">
        <is>
          <t>2024-11-05 05:00</t>
        </is>
      </c>
      <c r="B7423" t="n">
        <v>11</v>
      </c>
      <c r="C7423" t="n">
        <v>5</v>
      </c>
      <c r="D7423" t="n">
        <v>5</v>
      </c>
      <c r="E7423" s="10" t="n">
        <v>0.377176266522304</v>
      </c>
      <c r="F7423">
        <f>E7423*Parametrar!$B$7</f>
        <v/>
      </c>
    </row>
    <row r="7424">
      <c r="A7424" t="inlineStr">
        <is>
          <t>2024-11-05 06:00</t>
        </is>
      </c>
      <c r="B7424" t="n">
        <v>11</v>
      </c>
      <c r="C7424" t="n">
        <v>5</v>
      </c>
      <c r="D7424" t="n">
        <v>6</v>
      </c>
      <c r="E7424" s="10" t="n">
        <v>0.3868211008370642</v>
      </c>
      <c r="F7424">
        <f>E7424*Parametrar!$B$7</f>
        <v/>
      </c>
    </row>
    <row r="7425">
      <c r="A7425" t="inlineStr">
        <is>
          <t>2024-11-05 07:00</t>
        </is>
      </c>
      <c r="B7425" t="n">
        <v>11</v>
      </c>
      <c r="C7425" t="n">
        <v>5</v>
      </c>
      <c r="D7425" t="n">
        <v>7</v>
      </c>
      <c r="E7425" s="10" t="n">
        <v>0.3883495172038841</v>
      </c>
      <c r="F7425">
        <f>E7425*Parametrar!$B$7</f>
        <v/>
      </c>
    </row>
    <row r="7426">
      <c r="A7426" t="inlineStr">
        <is>
          <t>2024-11-05 08:00</t>
        </is>
      </c>
      <c r="B7426" t="n">
        <v>11</v>
      </c>
      <c r="C7426" t="n">
        <v>5</v>
      </c>
      <c r="D7426" t="n">
        <v>8</v>
      </c>
      <c r="E7426" s="10" t="n">
        <v>0.3773870825728998</v>
      </c>
      <c r="F7426">
        <f>E7426*Parametrar!$B$7</f>
        <v/>
      </c>
    </row>
    <row r="7427">
      <c r="A7427" t="inlineStr">
        <is>
          <t>2024-11-05 09:00</t>
        </is>
      </c>
      <c r="B7427" t="n">
        <v>11</v>
      </c>
      <c r="C7427" t="n">
        <v>5</v>
      </c>
      <c r="D7427" t="n">
        <v>9</v>
      </c>
      <c r="E7427" s="10" t="n">
        <v>0.3707463769791305</v>
      </c>
      <c r="F7427">
        <f>E7427*Parametrar!$B$7</f>
        <v/>
      </c>
    </row>
    <row r="7428">
      <c r="A7428" t="inlineStr">
        <is>
          <t>2024-11-05 10:00</t>
        </is>
      </c>
      <c r="B7428" t="n">
        <v>11</v>
      </c>
      <c r="C7428" t="n">
        <v>5</v>
      </c>
      <c r="D7428" t="n">
        <v>10</v>
      </c>
      <c r="E7428" s="10" t="n">
        <v>0.3639475593474142</v>
      </c>
      <c r="F7428">
        <f>E7428*Parametrar!$B$7</f>
        <v/>
      </c>
    </row>
    <row r="7429">
      <c r="A7429" t="inlineStr">
        <is>
          <t>2024-11-05 11:00</t>
        </is>
      </c>
      <c r="B7429" t="n">
        <v>11</v>
      </c>
      <c r="C7429" t="n">
        <v>5</v>
      </c>
      <c r="D7429" t="n">
        <v>11</v>
      </c>
      <c r="E7429" s="10" t="n">
        <v>0.3550405812097395</v>
      </c>
      <c r="F7429">
        <f>E7429*Parametrar!$B$7</f>
        <v/>
      </c>
    </row>
    <row r="7430">
      <c r="A7430" t="inlineStr">
        <is>
          <t>2024-11-05 12:00</t>
        </is>
      </c>
      <c r="B7430" t="n">
        <v>11</v>
      </c>
      <c r="C7430" t="n">
        <v>5</v>
      </c>
      <c r="D7430" t="n">
        <v>12</v>
      </c>
      <c r="E7430" s="10" t="n">
        <v>0.3468451072428257</v>
      </c>
      <c r="F7430">
        <f>E7430*Parametrar!$B$7</f>
        <v/>
      </c>
    </row>
    <row r="7431">
      <c r="A7431" t="inlineStr">
        <is>
          <t>2024-11-05 13:00</t>
        </is>
      </c>
      <c r="B7431" t="n">
        <v>11</v>
      </c>
      <c r="C7431" t="n">
        <v>5</v>
      </c>
      <c r="D7431" t="n">
        <v>13</v>
      </c>
      <c r="E7431" s="10" t="n">
        <v>0.3445788346989203</v>
      </c>
      <c r="F7431">
        <f>E7431*Parametrar!$B$7</f>
        <v/>
      </c>
    </row>
    <row r="7432">
      <c r="A7432" t="inlineStr">
        <is>
          <t>2024-11-05 14:00</t>
        </is>
      </c>
      <c r="B7432" t="n">
        <v>11</v>
      </c>
      <c r="C7432" t="n">
        <v>5</v>
      </c>
      <c r="D7432" t="n">
        <v>14</v>
      </c>
      <c r="E7432" s="10" t="n">
        <v>0.3490586757740822</v>
      </c>
      <c r="F7432">
        <f>E7432*Parametrar!$B$7</f>
        <v/>
      </c>
    </row>
    <row r="7433">
      <c r="A7433" t="inlineStr">
        <is>
          <t>2024-11-05 15:00</t>
        </is>
      </c>
      <c r="B7433" t="n">
        <v>11</v>
      </c>
      <c r="C7433" t="n">
        <v>5</v>
      </c>
      <c r="D7433" t="n">
        <v>15</v>
      </c>
      <c r="E7433" s="10" t="n">
        <v>0.3605745025378806</v>
      </c>
      <c r="F7433">
        <f>E7433*Parametrar!$B$7</f>
        <v/>
      </c>
    </row>
    <row r="7434">
      <c r="A7434" t="inlineStr">
        <is>
          <t>2024-11-05 16:00</t>
        </is>
      </c>
      <c r="B7434" t="n">
        <v>11</v>
      </c>
      <c r="C7434" t="n">
        <v>5</v>
      </c>
      <c r="D7434" t="n">
        <v>16</v>
      </c>
      <c r="E7434" s="10" t="n">
        <v>0.3721166813080035</v>
      </c>
      <c r="F7434">
        <f>E7434*Parametrar!$B$7</f>
        <v/>
      </c>
    </row>
    <row r="7435">
      <c r="A7435" t="inlineStr">
        <is>
          <t>2024-11-05 17:00</t>
        </is>
      </c>
      <c r="B7435" t="n">
        <v>11</v>
      </c>
      <c r="C7435" t="n">
        <v>5</v>
      </c>
      <c r="D7435" t="n">
        <v>17</v>
      </c>
      <c r="E7435" s="10" t="n">
        <v>0.378599274863826</v>
      </c>
      <c r="F7435">
        <f>E7435*Parametrar!$B$7</f>
        <v/>
      </c>
    </row>
    <row r="7436">
      <c r="A7436" t="inlineStr">
        <is>
          <t>2024-11-05 18:00</t>
        </is>
      </c>
      <c r="B7436" t="n">
        <v>11</v>
      </c>
      <c r="C7436" t="n">
        <v>5</v>
      </c>
      <c r="D7436" t="n">
        <v>18</v>
      </c>
      <c r="E7436" s="10" t="n">
        <v>0.3807074353697845</v>
      </c>
      <c r="F7436">
        <f>E7436*Parametrar!$B$7</f>
        <v/>
      </c>
    </row>
    <row r="7437">
      <c r="A7437" t="inlineStr">
        <is>
          <t>2024-11-05 19:00</t>
        </is>
      </c>
      <c r="B7437" t="n">
        <v>11</v>
      </c>
      <c r="C7437" t="n">
        <v>5</v>
      </c>
      <c r="D7437" t="n">
        <v>19</v>
      </c>
      <c r="E7437" s="10" t="n">
        <v>0.3779931787183629</v>
      </c>
      <c r="F7437">
        <f>E7437*Parametrar!$B$7</f>
        <v/>
      </c>
    </row>
    <row r="7438">
      <c r="A7438" t="inlineStr">
        <is>
          <t>2024-11-05 20:00</t>
        </is>
      </c>
      <c r="B7438" t="n">
        <v>11</v>
      </c>
      <c r="C7438" t="n">
        <v>5</v>
      </c>
      <c r="D7438" t="n">
        <v>20</v>
      </c>
      <c r="E7438" s="10" t="n">
        <v>0.373460633630552</v>
      </c>
      <c r="F7438">
        <f>E7438*Parametrar!$B$7</f>
        <v/>
      </c>
    </row>
    <row r="7439">
      <c r="A7439" t="inlineStr">
        <is>
          <t>2024-11-05 21:00</t>
        </is>
      </c>
      <c r="B7439" t="n">
        <v>11</v>
      </c>
      <c r="C7439" t="n">
        <v>5</v>
      </c>
      <c r="D7439" t="n">
        <v>21</v>
      </c>
      <c r="E7439" s="10" t="n">
        <v>0.3998389919613581</v>
      </c>
      <c r="F7439">
        <f>E7439*Parametrar!$B$7</f>
        <v/>
      </c>
    </row>
    <row r="7440">
      <c r="A7440" t="inlineStr">
        <is>
          <t>2024-11-05 22:00</t>
        </is>
      </c>
      <c r="B7440" t="n">
        <v>11</v>
      </c>
      <c r="C7440" t="n">
        <v>5</v>
      </c>
      <c r="D7440" t="n">
        <v>22</v>
      </c>
      <c r="E7440" s="10" t="n">
        <v>0.3374901449976348</v>
      </c>
      <c r="F7440">
        <f>E7440*Parametrar!$B$7</f>
        <v/>
      </c>
    </row>
    <row r="7441">
      <c r="A7441" t="inlineStr">
        <is>
          <t>2024-11-05 23:00</t>
        </is>
      </c>
      <c r="B7441" t="n">
        <v>11</v>
      </c>
      <c r="C7441" t="n">
        <v>5</v>
      </c>
      <c r="D7441" t="n">
        <v>23</v>
      </c>
      <c r="E7441" s="10" t="n">
        <v>0.3546189491085478</v>
      </c>
      <c r="F7441">
        <f>E7441*Parametrar!$B$7</f>
        <v/>
      </c>
    </row>
    <row r="7442">
      <c r="A7442" t="inlineStr">
        <is>
          <t>2024-11-06 00:00</t>
        </is>
      </c>
      <c r="B7442" t="n">
        <v>11</v>
      </c>
      <c r="C7442" t="n">
        <v>6</v>
      </c>
      <c r="D7442" t="n">
        <v>0</v>
      </c>
      <c r="E7442" s="10" t="n">
        <v>0.2549029571767097</v>
      </c>
      <c r="F7442">
        <f>E7442*Parametrar!$B$7</f>
        <v/>
      </c>
    </row>
    <row r="7443">
      <c r="A7443" t="inlineStr">
        <is>
          <t>2024-11-06 01:00</t>
        </is>
      </c>
      <c r="B7443" t="n">
        <v>11</v>
      </c>
      <c r="C7443" t="n">
        <v>6</v>
      </c>
      <c r="D7443" t="n">
        <v>1</v>
      </c>
      <c r="E7443" s="10" t="n">
        <v>0.3411003698640888</v>
      </c>
      <c r="F7443">
        <f>E7443*Parametrar!$B$7</f>
        <v/>
      </c>
    </row>
    <row r="7444">
      <c r="A7444" t="inlineStr">
        <is>
          <t>2024-11-06 02:00</t>
        </is>
      </c>
      <c r="B7444" t="n">
        <v>11</v>
      </c>
      <c r="C7444" t="n">
        <v>6</v>
      </c>
      <c r="D7444" t="n">
        <v>2</v>
      </c>
      <c r="E7444" s="10" t="n">
        <v>0.367821304277113</v>
      </c>
      <c r="F7444">
        <f>E7444*Parametrar!$B$7</f>
        <v/>
      </c>
    </row>
    <row r="7445">
      <c r="A7445" t="inlineStr">
        <is>
          <t>2024-11-06 03:00</t>
        </is>
      </c>
      <c r="B7445" t="n">
        <v>11</v>
      </c>
      <c r="C7445" t="n">
        <v>6</v>
      </c>
      <c r="D7445" t="n">
        <v>3</v>
      </c>
      <c r="E7445" s="10" t="n">
        <v>0.3347231843335642</v>
      </c>
      <c r="F7445">
        <f>E7445*Parametrar!$B$7</f>
        <v/>
      </c>
    </row>
    <row r="7446">
      <c r="A7446" t="inlineStr">
        <is>
          <t>2024-11-06 04:00</t>
        </is>
      </c>
      <c r="B7446" t="n">
        <v>11</v>
      </c>
      <c r="C7446" t="n">
        <v>6</v>
      </c>
      <c r="D7446" t="n">
        <v>4</v>
      </c>
      <c r="E7446" s="10" t="n">
        <v>0.3303487512837003</v>
      </c>
      <c r="F7446">
        <f>E7446*Parametrar!$B$7</f>
        <v/>
      </c>
    </row>
    <row r="7447">
      <c r="A7447" t="inlineStr">
        <is>
          <t>2024-11-06 05:00</t>
        </is>
      </c>
      <c r="B7447" t="n">
        <v>11</v>
      </c>
      <c r="C7447" t="n">
        <v>6</v>
      </c>
      <c r="D7447" t="n">
        <v>5</v>
      </c>
      <c r="E7447" s="10" t="n">
        <v>0.3290311509674762</v>
      </c>
      <c r="F7447">
        <f>E7447*Parametrar!$B$7</f>
        <v/>
      </c>
    </row>
    <row r="7448">
      <c r="A7448" t="inlineStr">
        <is>
          <t>2024-11-06 06:00</t>
        </is>
      </c>
      <c r="B7448" t="n">
        <v>11</v>
      </c>
      <c r="C7448" t="n">
        <v>6</v>
      </c>
      <c r="D7448" t="n">
        <v>6</v>
      </c>
      <c r="E7448" s="10" t="n">
        <v>0.3325886718212812</v>
      </c>
      <c r="F7448">
        <f>E7448*Parametrar!$B$7</f>
        <v/>
      </c>
    </row>
    <row r="7449">
      <c r="A7449" t="inlineStr">
        <is>
          <t>2024-11-06 07:00</t>
        </is>
      </c>
      <c r="B7449" t="n">
        <v>11</v>
      </c>
      <c r="C7449" t="n">
        <v>6</v>
      </c>
      <c r="D7449" t="n">
        <v>7</v>
      </c>
      <c r="E7449" s="10" t="n">
        <v>0.3289257429421782</v>
      </c>
      <c r="F7449">
        <f>E7449*Parametrar!$B$7</f>
        <v/>
      </c>
    </row>
    <row r="7450">
      <c r="A7450" t="inlineStr">
        <is>
          <t>2024-11-06 08:00</t>
        </is>
      </c>
      <c r="B7450" t="n">
        <v>11</v>
      </c>
      <c r="C7450" t="n">
        <v>6</v>
      </c>
      <c r="D7450" t="n">
        <v>8</v>
      </c>
      <c r="E7450" s="10" t="n">
        <v>0.3208356770005625</v>
      </c>
      <c r="F7450">
        <f>E7450*Parametrar!$B$7</f>
        <v/>
      </c>
    </row>
    <row r="7451">
      <c r="A7451" t="inlineStr">
        <is>
          <t>2024-11-06 09:00</t>
        </is>
      </c>
      <c r="B7451" t="n">
        <v>11</v>
      </c>
      <c r="C7451" t="n">
        <v>6</v>
      </c>
      <c r="D7451" t="n">
        <v>9</v>
      </c>
      <c r="E7451" s="10" t="n">
        <v>0.309425258262062</v>
      </c>
      <c r="F7451">
        <f>E7451*Parametrar!$B$7</f>
        <v/>
      </c>
    </row>
    <row r="7452">
      <c r="A7452" t="inlineStr">
        <is>
          <t>2024-11-06 10:00</t>
        </is>
      </c>
      <c r="B7452" t="n">
        <v>11</v>
      </c>
      <c r="C7452" t="n">
        <v>6</v>
      </c>
      <c r="D7452" t="n">
        <v>10</v>
      </c>
      <c r="E7452" s="10" t="n">
        <v>0.2915585979740635</v>
      </c>
      <c r="F7452">
        <f>E7452*Parametrar!$B$7</f>
        <v/>
      </c>
    </row>
    <row r="7453">
      <c r="A7453" t="inlineStr">
        <is>
          <t>2024-11-06 11:00</t>
        </is>
      </c>
      <c r="B7453" t="n">
        <v>11</v>
      </c>
      <c r="C7453" t="n">
        <v>6</v>
      </c>
      <c r="D7453" t="n">
        <v>11</v>
      </c>
      <c r="E7453" s="10" t="n">
        <v>0.2733230095975223</v>
      </c>
      <c r="F7453">
        <f>E7453*Parametrar!$B$7</f>
        <v/>
      </c>
    </row>
    <row r="7454">
      <c r="A7454" t="inlineStr">
        <is>
          <t>2024-11-06 12:00</t>
        </is>
      </c>
      <c r="B7454" t="n">
        <v>11</v>
      </c>
      <c r="C7454" t="n">
        <v>6</v>
      </c>
      <c r="D7454" t="n">
        <v>12</v>
      </c>
      <c r="E7454" s="10" t="n">
        <v>0.2569057096573703</v>
      </c>
      <c r="F7454">
        <f>E7454*Parametrar!$B$7</f>
        <v/>
      </c>
    </row>
    <row r="7455">
      <c r="A7455" t="inlineStr">
        <is>
          <t>2024-11-06 13:00</t>
        </is>
      </c>
      <c r="B7455" t="n">
        <v>11</v>
      </c>
      <c r="C7455" t="n">
        <v>6</v>
      </c>
      <c r="D7455" t="n">
        <v>13</v>
      </c>
      <c r="E7455" s="10" t="n">
        <v>0.2471027633046632</v>
      </c>
      <c r="F7455">
        <f>E7455*Parametrar!$B$7</f>
        <v/>
      </c>
    </row>
    <row r="7456">
      <c r="A7456" t="inlineStr">
        <is>
          <t>2024-11-06 14:00</t>
        </is>
      </c>
      <c r="B7456" t="n">
        <v>11</v>
      </c>
      <c r="C7456" t="n">
        <v>6</v>
      </c>
      <c r="D7456" t="n">
        <v>14</v>
      </c>
      <c r="E7456" s="10" t="n">
        <v>0.2398559615654308</v>
      </c>
      <c r="F7456">
        <f>E7456*Parametrar!$B$7</f>
        <v/>
      </c>
    </row>
    <row r="7457">
      <c r="A7457" t="inlineStr">
        <is>
          <t>2024-11-06 15:00</t>
        </is>
      </c>
      <c r="B7457" t="n">
        <v>11</v>
      </c>
      <c r="C7457" t="n">
        <v>6</v>
      </c>
      <c r="D7457" t="n">
        <v>15</v>
      </c>
      <c r="E7457" s="10" t="n">
        <v>0.2406465217551652</v>
      </c>
      <c r="F7457">
        <f>E7457*Parametrar!$B$7</f>
        <v/>
      </c>
    </row>
    <row r="7458">
      <c r="A7458" t="inlineStr">
        <is>
          <t>2024-11-06 16:00</t>
        </is>
      </c>
      <c r="B7458" t="n">
        <v>11</v>
      </c>
      <c r="C7458" t="n">
        <v>6</v>
      </c>
      <c r="D7458" t="n">
        <v>16</v>
      </c>
      <c r="E7458" s="10" t="n">
        <v>0.2467601872224449</v>
      </c>
      <c r="F7458">
        <f>E7458*Parametrar!$B$7</f>
        <v/>
      </c>
    </row>
    <row r="7459">
      <c r="A7459" t="inlineStr">
        <is>
          <t>2024-11-06 17:00</t>
        </is>
      </c>
      <c r="B7459" t="n">
        <v>11</v>
      </c>
      <c r="C7459" t="n">
        <v>6</v>
      </c>
      <c r="D7459" t="n">
        <v>17</v>
      </c>
      <c r="E7459" s="10" t="n">
        <v>0.2522414045379371</v>
      </c>
      <c r="F7459">
        <f>E7459*Parametrar!$B$7</f>
        <v/>
      </c>
    </row>
    <row r="7460">
      <c r="A7460" t="inlineStr">
        <is>
          <t>2024-11-06 18:00</t>
        </is>
      </c>
      <c r="B7460" t="n">
        <v>11</v>
      </c>
      <c r="C7460" t="n">
        <v>6</v>
      </c>
      <c r="D7460" t="n">
        <v>18</v>
      </c>
      <c r="E7460" s="10" t="n">
        <v>0.2535326528478367</v>
      </c>
      <c r="F7460">
        <f>E7460*Parametrar!$B$7</f>
        <v/>
      </c>
    </row>
    <row r="7461">
      <c r="A7461" t="inlineStr">
        <is>
          <t>2024-11-06 19:00</t>
        </is>
      </c>
      <c r="B7461" t="n">
        <v>11</v>
      </c>
      <c r="C7461" t="n">
        <v>6</v>
      </c>
      <c r="D7461" t="n">
        <v>19</v>
      </c>
      <c r="E7461" s="10" t="n">
        <v>0.2499224279813827</v>
      </c>
      <c r="F7461">
        <f>E7461*Parametrar!$B$7</f>
        <v/>
      </c>
    </row>
    <row r="7462">
      <c r="A7462" t="inlineStr">
        <is>
          <t>2024-11-06 20:00</t>
        </is>
      </c>
      <c r="B7462" t="n">
        <v>11</v>
      </c>
      <c r="C7462" t="n">
        <v>6</v>
      </c>
      <c r="D7462" t="n">
        <v>20</v>
      </c>
      <c r="E7462" s="10" t="n">
        <v>0.2485257716461852</v>
      </c>
      <c r="F7462">
        <f>E7462*Parametrar!$B$7</f>
        <v/>
      </c>
    </row>
    <row r="7463">
      <c r="A7463" t="inlineStr">
        <is>
          <t>2024-11-06 21:00</t>
        </is>
      </c>
      <c r="B7463" t="n">
        <v>11</v>
      </c>
      <c r="C7463" t="n">
        <v>6</v>
      </c>
      <c r="D7463" t="n">
        <v>21</v>
      </c>
      <c r="E7463" s="10" t="n">
        <v>0.2484730676335362</v>
      </c>
      <c r="F7463">
        <f>E7463*Parametrar!$B$7</f>
        <v/>
      </c>
    </row>
    <row r="7464">
      <c r="A7464" t="inlineStr">
        <is>
          <t>2024-11-06 22:00</t>
        </is>
      </c>
      <c r="B7464" t="n">
        <v>11</v>
      </c>
      <c r="C7464" t="n">
        <v>6</v>
      </c>
      <c r="D7464" t="n">
        <v>22</v>
      </c>
      <c r="E7464" s="10" t="n">
        <v>0.2490791637789993</v>
      </c>
      <c r="F7464">
        <f>E7464*Parametrar!$B$7</f>
        <v/>
      </c>
    </row>
    <row r="7465">
      <c r="A7465" t="inlineStr">
        <is>
          <t>2024-11-06 23:00</t>
        </is>
      </c>
      <c r="B7465" t="n">
        <v>11</v>
      </c>
      <c r="C7465" t="n">
        <v>6</v>
      </c>
      <c r="D7465" t="n">
        <v>23</v>
      </c>
      <c r="E7465" s="10" t="n">
        <v>0.2526103326264798</v>
      </c>
      <c r="F7465">
        <f>E7465*Parametrar!$B$7</f>
        <v/>
      </c>
    </row>
    <row r="7466">
      <c r="A7466" t="inlineStr">
        <is>
          <t>2024-11-07 00:00</t>
        </is>
      </c>
      <c r="B7466" t="n">
        <v>11</v>
      </c>
      <c r="C7466" t="n">
        <v>7</v>
      </c>
      <c r="D7466" t="n">
        <v>0</v>
      </c>
      <c r="E7466" s="10" t="n">
        <v>0.2322929357503046</v>
      </c>
      <c r="F7466">
        <f>E7466*Parametrar!$B$7</f>
        <v/>
      </c>
    </row>
    <row r="7467">
      <c r="A7467" t="inlineStr">
        <is>
          <t>2024-11-07 01:00</t>
        </is>
      </c>
      <c r="B7467" t="n">
        <v>11</v>
      </c>
      <c r="C7467" t="n">
        <v>7</v>
      </c>
      <c r="D7467" t="n">
        <v>1</v>
      </c>
      <c r="E7467" s="10" t="n">
        <v>0.2631774871625969</v>
      </c>
      <c r="F7467">
        <f>E7467*Parametrar!$B$7</f>
        <v/>
      </c>
    </row>
    <row r="7468">
      <c r="A7468" t="inlineStr">
        <is>
          <t>2024-11-07 02:00</t>
        </is>
      </c>
      <c r="B7468" t="n">
        <v>11</v>
      </c>
      <c r="C7468" t="n">
        <v>7</v>
      </c>
      <c r="D7468" t="n">
        <v>2</v>
      </c>
      <c r="E7468" s="10" t="n">
        <v>0.2738236977176874</v>
      </c>
      <c r="F7468">
        <f>E7468*Parametrar!$B$7</f>
        <v/>
      </c>
    </row>
    <row r="7469">
      <c r="A7469" t="inlineStr">
        <is>
          <t>2024-11-07 03:00</t>
        </is>
      </c>
      <c r="B7469" t="n">
        <v>11</v>
      </c>
      <c r="C7469" t="n">
        <v>7</v>
      </c>
      <c r="D7469" t="n">
        <v>3</v>
      </c>
      <c r="E7469" s="10" t="n">
        <v>0.2825198598047663</v>
      </c>
      <c r="F7469">
        <f>E7469*Parametrar!$B$7</f>
        <v/>
      </c>
    </row>
    <row r="7470">
      <c r="A7470" t="inlineStr">
        <is>
          <t>2024-11-07 04:00</t>
        </is>
      </c>
      <c r="B7470" t="n">
        <v>11</v>
      </c>
      <c r="C7470" t="n">
        <v>7</v>
      </c>
      <c r="D7470" t="n">
        <v>4</v>
      </c>
      <c r="E7470" s="10" t="n">
        <v>0.2902409976578395</v>
      </c>
      <c r="F7470">
        <f>E7470*Parametrar!$B$7</f>
        <v/>
      </c>
    </row>
    <row r="7471">
      <c r="A7471" t="inlineStr">
        <is>
          <t>2024-11-07 05:00</t>
        </is>
      </c>
      <c r="B7471" t="n">
        <v>11</v>
      </c>
      <c r="C7471" t="n">
        <v>7</v>
      </c>
      <c r="D7471" t="n">
        <v>5</v>
      </c>
      <c r="E7471" s="10" t="n">
        <v>0.2953005828721399</v>
      </c>
      <c r="F7471">
        <f>E7471*Parametrar!$B$7</f>
        <v/>
      </c>
    </row>
    <row r="7472">
      <c r="A7472" t="inlineStr">
        <is>
          <t>2024-11-07 06:00</t>
        </is>
      </c>
      <c r="B7472" t="n">
        <v>11</v>
      </c>
      <c r="C7472" t="n">
        <v>7</v>
      </c>
      <c r="D7472" t="n">
        <v>6</v>
      </c>
      <c r="E7472" s="10" t="n">
        <v>0.3033906488137557</v>
      </c>
      <c r="F7472">
        <f>E7472*Parametrar!$B$7</f>
        <v/>
      </c>
    </row>
    <row r="7473">
      <c r="A7473" t="inlineStr">
        <is>
          <t>2024-11-07 07:00</t>
        </is>
      </c>
      <c r="B7473" t="n">
        <v>11</v>
      </c>
      <c r="C7473" t="n">
        <v>7</v>
      </c>
      <c r="D7473" t="n">
        <v>7</v>
      </c>
      <c r="E7473" s="10" t="n">
        <v>0.3047873051489532</v>
      </c>
      <c r="F7473">
        <f>E7473*Parametrar!$B$7</f>
        <v/>
      </c>
    </row>
    <row r="7474">
      <c r="A7474" t="inlineStr">
        <is>
          <t>2024-11-07 08:00</t>
        </is>
      </c>
      <c r="B7474" t="n">
        <v>11</v>
      </c>
      <c r="C7474" t="n">
        <v>7</v>
      </c>
      <c r="D7474" t="n">
        <v>8</v>
      </c>
      <c r="E7474" s="10" t="n">
        <v>0.3013615443267706</v>
      </c>
      <c r="F7474">
        <f>E7474*Parametrar!$B$7</f>
        <v/>
      </c>
    </row>
    <row r="7475">
      <c r="A7475" t="inlineStr">
        <is>
          <t>2024-11-07 09:00</t>
        </is>
      </c>
      <c r="B7475" t="n">
        <v>11</v>
      </c>
      <c r="C7475" t="n">
        <v>7</v>
      </c>
      <c r="D7475" t="n">
        <v>9</v>
      </c>
      <c r="E7475" s="10" t="n">
        <v>0.2914531899487656</v>
      </c>
      <c r="F7475">
        <f>E7475*Parametrar!$B$7</f>
        <v/>
      </c>
    </row>
    <row r="7476">
      <c r="A7476" t="inlineStr">
        <is>
          <t>2024-11-07 10:00</t>
        </is>
      </c>
      <c r="B7476" t="n">
        <v>11</v>
      </c>
      <c r="C7476" t="n">
        <v>7</v>
      </c>
      <c r="D7476" t="n">
        <v>10</v>
      </c>
      <c r="E7476" s="10" t="n">
        <v>0.2823880997731439</v>
      </c>
      <c r="F7476">
        <f>E7476*Parametrar!$B$7</f>
        <v/>
      </c>
    </row>
    <row r="7477">
      <c r="A7477" t="inlineStr">
        <is>
          <t>2024-11-07 11:00</t>
        </is>
      </c>
      <c r="B7477" t="n">
        <v>11</v>
      </c>
      <c r="C7477" t="n">
        <v>7</v>
      </c>
      <c r="D7477" t="n">
        <v>11</v>
      </c>
      <c r="E7477" s="10" t="n">
        <v>0.2688431685223605</v>
      </c>
      <c r="F7477">
        <f>E7477*Parametrar!$B$7</f>
        <v/>
      </c>
    </row>
    <row r="7478">
      <c r="A7478" t="inlineStr">
        <is>
          <t>2024-11-07 12:00</t>
        </is>
      </c>
      <c r="B7478" t="n">
        <v>11</v>
      </c>
      <c r="C7478" t="n">
        <v>7</v>
      </c>
      <c r="D7478" t="n">
        <v>12</v>
      </c>
      <c r="E7478" s="10" t="n">
        <v>0.2574063977775354</v>
      </c>
      <c r="F7478">
        <f>E7478*Parametrar!$B$7</f>
        <v/>
      </c>
    </row>
    <row r="7479">
      <c r="A7479" t="inlineStr">
        <is>
          <t>2024-11-07 13:00</t>
        </is>
      </c>
      <c r="B7479" t="n">
        <v>11</v>
      </c>
      <c r="C7479" t="n">
        <v>7</v>
      </c>
      <c r="D7479" t="n">
        <v>13</v>
      </c>
      <c r="E7479" s="10" t="n">
        <v>0.2522414045379371</v>
      </c>
      <c r="F7479">
        <f>E7479*Parametrar!$B$7</f>
        <v/>
      </c>
    </row>
    <row r="7480">
      <c r="A7480" t="inlineStr">
        <is>
          <t>2024-11-07 14:00</t>
        </is>
      </c>
      <c r="B7480" t="n">
        <v>11</v>
      </c>
      <c r="C7480" t="n">
        <v>7</v>
      </c>
      <c r="D7480" t="n">
        <v>14</v>
      </c>
      <c r="E7480" s="10" t="n">
        <v>0.2475770994185038</v>
      </c>
      <c r="F7480">
        <f>E7480*Parametrar!$B$7</f>
        <v/>
      </c>
    </row>
    <row r="7481">
      <c r="A7481" t="inlineStr">
        <is>
          <t>2024-11-07 15:00</t>
        </is>
      </c>
      <c r="B7481" t="n">
        <v>11</v>
      </c>
      <c r="C7481" t="n">
        <v>7</v>
      </c>
      <c r="D7481" t="n">
        <v>15</v>
      </c>
      <c r="E7481" s="10" t="n">
        <v>0.2501332440319786</v>
      </c>
      <c r="F7481">
        <f>E7481*Parametrar!$B$7</f>
        <v/>
      </c>
    </row>
    <row r="7482">
      <c r="A7482" t="inlineStr">
        <is>
          <t>2024-11-07 16:00</t>
        </is>
      </c>
      <c r="B7482" t="n">
        <v>11</v>
      </c>
      <c r="C7482" t="n">
        <v>7</v>
      </c>
      <c r="D7482" t="n">
        <v>16</v>
      </c>
      <c r="E7482" s="10" t="n">
        <v>0.2499751319940317</v>
      </c>
      <c r="F7482">
        <f>E7482*Parametrar!$B$7</f>
        <v/>
      </c>
    </row>
    <row r="7483">
      <c r="A7483" t="inlineStr">
        <is>
          <t>2024-11-07 17:00</t>
        </is>
      </c>
      <c r="B7483" t="n">
        <v>11</v>
      </c>
      <c r="C7483" t="n">
        <v>7</v>
      </c>
      <c r="D7483" t="n">
        <v>17</v>
      </c>
      <c r="E7483" s="10" t="n">
        <v>0.2527157406517778</v>
      </c>
      <c r="F7483">
        <f>E7483*Parametrar!$B$7</f>
        <v/>
      </c>
    </row>
    <row r="7484">
      <c r="A7484" t="inlineStr">
        <is>
          <t>2024-11-07 18:00</t>
        </is>
      </c>
      <c r="B7484" t="n">
        <v>11</v>
      </c>
      <c r="C7484" t="n">
        <v>7</v>
      </c>
      <c r="D7484" t="n">
        <v>18</v>
      </c>
      <c r="E7484" s="10" t="n">
        <v>0.2563523175245562</v>
      </c>
      <c r="F7484">
        <f>E7484*Parametrar!$B$7</f>
        <v/>
      </c>
    </row>
    <row r="7485">
      <c r="A7485" t="inlineStr">
        <is>
          <t>2024-11-07 19:00</t>
        </is>
      </c>
      <c r="B7485" t="n">
        <v>11</v>
      </c>
      <c r="C7485" t="n">
        <v>7</v>
      </c>
      <c r="D7485" t="n">
        <v>19</v>
      </c>
      <c r="E7485" s="10" t="n">
        <v>0.2513717883292292</v>
      </c>
      <c r="F7485">
        <f>E7485*Parametrar!$B$7</f>
        <v/>
      </c>
    </row>
    <row r="7486">
      <c r="A7486" t="inlineStr">
        <is>
          <t>2024-11-07 20:00</t>
        </is>
      </c>
      <c r="B7486" t="n">
        <v>11</v>
      </c>
      <c r="C7486" t="n">
        <v>7</v>
      </c>
      <c r="D7486" t="n">
        <v>20</v>
      </c>
      <c r="E7486" s="10" t="n">
        <v>0.2453108268745985</v>
      </c>
      <c r="F7486">
        <f>E7486*Parametrar!$B$7</f>
        <v/>
      </c>
    </row>
    <row r="7487">
      <c r="A7487" t="inlineStr">
        <is>
          <t>2024-11-07 21:00</t>
        </is>
      </c>
      <c r="B7487" t="n">
        <v>11</v>
      </c>
      <c r="C7487" t="n">
        <v>7</v>
      </c>
      <c r="D7487" t="n">
        <v>21</v>
      </c>
      <c r="E7487" s="10" t="n">
        <v>0.2428337382800972</v>
      </c>
      <c r="F7487">
        <f>E7487*Parametrar!$B$7</f>
        <v/>
      </c>
    </row>
    <row r="7488">
      <c r="A7488" t="inlineStr">
        <is>
          <t>2024-11-07 22:00</t>
        </is>
      </c>
      <c r="B7488" t="n">
        <v>11</v>
      </c>
      <c r="C7488" t="n">
        <v>7</v>
      </c>
      <c r="D7488" t="n">
        <v>22</v>
      </c>
      <c r="E7488" s="10" t="n">
        <v>0.2406728737614897</v>
      </c>
      <c r="F7488">
        <f>E7488*Parametrar!$B$7</f>
        <v/>
      </c>
    </row>
    <row r="7489">
      <c r="A7489" t="inlineStr">
        <is>
          <t>2024-11-07 23:00</t>
        </is>
      </c>
      <c r="B7489" t="n">
        <v>11</v>
      </c>
      <c r="C7489" t="n">
        <v>7</v>
      </c>
      <c r="D7489" t="n">
        <v>23</v>
      </c>
      <c r="E7489" s="10" t="n">
        <v>0.2374579289899029</v>
      </c>
      <c r="F7489">
        <f>E7489*Parametrar!$B$7</f>
        <v/>
      </c>
    </row>
    <row r="7490">
      <c r="A7490" t="inlineStr">
        <is>
          <t>2024-11-08 00:00</t>
        </is>
      </c>
      <c r="B7490" t="n">
        <v>11</v>
      </c>
      <c r="C7490" t="n">
        <v>8</v>
      </c>
      <c r="D7490" t="n">
        <v>0</v>
      </c>
      <c r="E7490" s="10" t="n">
        <v>0.2077592178622123</v>
      </c>
      <c r="F7490">
        <f>E7490*Parametrar!$B$7</f>
        <v/>
      </c>
    </row>
    <row r="7491">
      <c r="A7491" t="inlineStr">
        <is>
          <t>2024-11-08 01:00</t>
        </is>
      </c>
      <c r="B7491" t="n">
        <v>11</v>
      </c>
      <c r="C7491" t="n">
        <v>8</v>
      </c>
      <c r="D7491" t="n">
        <v>1</v>
      </c>
      <c r="E7491" s="10" t="n">
        <v>0.2276813346435203</v>
      </c>
      <c r="F7491">
        <f>E7491*Parametrar!$B$7</f>
        <v/>
      </c>
    </row>
    <row r="7492">
      <c r="A7492" t="inlineStr">
        <is>
          <t>2024-11-08 02:00</t>
        </is>
      </c>
      <c r="B7492" t="n">
        <v>11</v>
      </c>
      <c r="C7492" t="n">
        <v>8</v>
      </c>
      <c r="D7492" t="n">
        <v>2</v>
      </c>
      <c r="E7492" s="10" t="n">
        <v>0.2166925480062115</v>
      </c>
      <c r="F7492">
        <f>E7492*Parametrar!$B$7</f>
        <v/>
      </c>
    </row>
    <row r="7493">
      <c r="A7493" t="inlineStr">
        <is>
          <t>2024-11-08 03:00</t>
        </is>
      </c>
      <c r="B7493" t="n">
        <v>11</v>
      </c>
      <c r="C7493" t="n">
        <v>8</v>
      </c>
      <c r="D7493" t="n">
        <v>3</v>
      </c>
      <c r="E7493" s="10" t="n">
        <v>0.2054665933119824</v>
      </c>
      <c r="F7493">
        <f>E7493*Parametrar!$B$7</f>
        <v/>
      </c>
    </row>
    <row r="7494">
      <c r="A7494" t="inlineStr">
        <is>
          <t>2024-11-08 04:00</t>
        </is>
      </c>
      <c r="B7494" t="n">
        <v>11</v>
      </c>
      <c r="C7494" t="n">
        <v>8</v>
      </c>
      <c r="D7494" t="n">
        <v>4</v>
      </c>
      <c r="E7494" s="10" t="n">
        <v>0.197402879376691</v>
      </c>
      <c r="F7494">
        <f>E7494*Parametrar!$B$7</f>
        <v/>
      </c>
    </row>
    <row r="7495">
      <c r="A7495" t="inlineStr">
        <is>
          <t>2024-11-08 05:00</t>
        </is>
      </c>
      <c r="B7495" t="n">
        <v>11</v>
      </c>
      <c r="C7495" t="n">
        <v>8</v>
      </c>
      <c r="D7495" t="n">
        <v>5</v>
      </c>
      <c r="E7495" s="10" t="n">
        <v>0.1979035674968562</v>
      </c>
      <c r="F7495">
        <f>E7495*Parametrar!$B$7</f>
        <v/>
      </c>
    </row>
    <row r="7496">
      <c r="A7496" t="inlineStr">
        <is>
          <t>2024-11-08 06:00</t>
        </is>
      </c>
      <c r="B7496" t="n">
        <v>11</v>
      </c>
      <c r="C7496" t="n">
        <v>8</v>
      </c>
      <c r="D7496" t="n">
        <v>6</v>
      </c>
      <c r="E7496" s="10" t="n">
        <v>0.1977191034525848</v>
      </c>
      <c r="F7496">
        <f>E7496*Parametrar!$B$7</f>
        <v/>
      </c>
    </row>
    <row r="7497">
      <c r="A7497" t="inlineStr">
        <is>
          <t>2024-11-08 07:00</t>
        </is>
      </c>
      <c r="B7497" t="n">
        <v>11</v>
      </c>
      <c r="C7497" t="n">
        <v>8</v>
      </c>
      <c r="D7497" t="n">
        <v>7</v>
      </c>
      <c r="E7497" s="10" t="n">
        <v>0.1964015031363608</v>
      </c>
      <c r="F7497">
        <f>E7497*Parametrar!$B$7</f>
        <v/>
      </c>
    </row>
    <row r="7498">
      <c r="A7498" t="inlineStr">
        <is>
          <t>2024-11-08 08:00</t>
        </is>
      </c>
      <c r="B7498" t="n">
        <v>11</v>
      </c>
      <c r="C7498" t="n">
        <v>8</v>
      </c>
      <c r="D7498" t="n">
        <v>8</v>
      </c>
      <c r="E7498" s="10" t="n">
        <v>0.1866512607963026</v>
      </c>
      <c r="F7498">
        <f>E7498*Parametrar!$B$7</f>
        <v/>
      </c>
    </row>
    <row r="7499">
      <c r="A7499" t="inlineStr">
        <is>
          <t>2024-11-08 09:00</t>
        </is>
      </c>
      <c r="B7499" t="n">
        <v>11</v>
      </c>
      <c r="C7499" t="n">
        <v>8</v>
      </c>
      <c r="D7499" t="n">
        <v>9</v>
      </c>
      <c r="E7499" s="10" t="n">
        <v>0.1756361221526693</v>
      </c>
      <c r="F7499">
        <f>E7499*Parametrar!$B$7</f>
        <v/>
      </c>
    </row>
    <row r="7500">
      <c r="A7500" t="inlineStr">
        <is>
          <t>2024-11-08 10:00</t>
        </is>
      </c>
      <c r="B7500" t="n">
        <v>11</v>
      </c>
      <c r="C7500" t="n">
        <v>8</v>
      </c>
      <c r="D7500" t="n">
        <v>10</v>
      </c>
      <c r="E7500" s="10" t="n">
        <v>0.1645682794963871</v>
      </c>
      <c r="F7500">
        <f>E7500*Parametrar!$B$7</f>
        <v/>
      </c>
    </row>
    <row r="7501">
      <c r="A7501" t="inlineStr">
        <is>
          <t>2024-11-08 11:00</t>
        </is>
      </c>
      <c r="B7501" t="n">
        <v>11</v>
      </c>
      <c r="C7501" t="n">
        <v>8</v>
      </c>
      <c r="D7501" t="n">
        <v>11</v>
      </c>
      <c r="E7501" s="10" t="n">
        <v>0.1538166609159986</v>
      </c>
      <c r="F7501">
        <f>E7501*Parametrar!$B$7</f>
        <v/>
      </c>
    </row>
    <row r="7502">
      <c r="A7502" t="inlineStr">
        <is>
          <t>2024-11-08 12:00</t>
        </is>
      </c>
      <c r="B7502" t="n">
        <v>11</v>
      </c>
      <c r="C7502" t="n">
        <v>8</v>
      </c>
      <c r="D7502" t="n">
        <v>12</v>
      </c>
      <c r="E7502" s="10" t="n">
        <v>0.1494422278661347</v>
      </c>
      <c r="F7502">
        <f>E7502*Parametrar!$B$7</f>
        <v/>
      </c>
    </row>
    <row r="7503">
      <c r="A7503" t="inlineStr">
        <is>
          <t>2024-11-08 13:00</t>
        </is>
      </c>
      <c r="B7503" t="n">
        <v>11</v>
      </c>
      <c r="C7503" t="n">
        <v>8</v>
      </c>
      <c r="D7503" t="n">
        <v>13</v>
      </c>
      <c r="E7503" s="10" t="n">
        <v>0.1466225631894152</v>
      </c>
      <c r="F7503">
        <f>E7503*Parametrar!$B$7</f>
        <v/>
      </c>
    </row>
    <row r="7504">
      <c r="A7504" t="inlineStr">
        <is>
          <t>2024-11-08 14:00</t>
        </is>
      </c>
      <c r="B7504" t="n">
        <v>11</v>
      </c>
      <c r="C7504" t="n">
        <v>8</v>
      </c>
      <c r="D7504" t="n">
        <v>14</v>
      </c>
      <c r="E7504" s="10" t="n">
        <v>0.1452522588605421</v>
      </c>
      <c r="F7504">
        <f>E7504*Parametrar!$B$7</f>
        <v/>
      </c>
    </row>
    <row r="7505">
      <c r="A7505" t="inlineStr">
        <is>
          <t>2024-11-08 15:00</t>
        </is>
      </c>
      <c r="B7505" t="n">
        <v>11</v>
      </c>
      <c r="C7505" t="n">
        <v>8</v>
      </c>
      <c r="D7505" t="n">
        <v>15</v>
      </c>
      <c r="E7505" s="10" t="n">
        <v>0.1499692679926243</v>
      </c>
      <c r="F7505">
        <f>E7505*Parametrar!$B$7</f>
        <v/>
      </c>
    </row>
    <row r="7506">
      <c r="A7506" t="inlineStr">
        <is>
          <t>2024-11-08 16:00</t>
        </is>
      </c>
      <c r="B7506" t="n">
        <v>11</v>
      </c>
      <c r="C7506" t="n">
        <v>8</v>
      </c>
      <c r="D7506" t="n">
        <v>16</v>
      </c>
      <c r="E7506" s="10" t="n">
        <v>0.1589025981366236</v>
      </c>
      <c r="F7506">
        <f>E7506*Parametrar!$B$7</f>
        <v/>
      </c>
    </row>
    <row r="7507">
      <c r="A7507" t="inlineStr">
        <is>
          <t>2024-11-08 17:00</t>
        </is>
      </c>
      <c r="B7507" t="n">
        <v>11</v>
      </c>
      <c r="C7507" t="n">
        <v>8</v>
      </c>
      <c r="D7507" t="n">
        <v>17</v>
      </c>
      <c r="E7507" s="10" t="n">
        <v>0.1632243271738385</v>
      </c>
      <c r="F7507">
        <f>E7507*Parametrar!$B$7</f>
        <v/>
      </c>
    </row>
    <row r="7508">
      <c r="A7508" t="inlineStr">
        <is>
          <t>2024-11-08 18:00</t>
        </is>
      </c>
      <c r="B7508" t="n">
        <v>11</v>
      </c>
      <c r="C7508" t="n">
        <v>8</v>
      </c>
      <c r="D7508" t="n">
        <v>18</v>
      </c>
      <c r="E7508" s="10" t="n">
        <v>0.1686001364640327</v>
      </c>
      <c r="F7508">
        <f>E7508*Parametrar!$B$7</f>
        <v/>
      </c>
    </row>
    <row r="7509">
      <c r="A7509" t="inlineStr">
        <is>
          <t>2024-11-08 19:00</t>
        </is>
      </c>
      <c r="B7509" t="n">
        <v>11</v>
      </c>
      <c r="C7509" t="n">
        <v>8</v>
      </c>
      <c r="D7509" t="n">
        <v>19</v>
      </c>
      <c r="E7509" s="10" t="n">
        <v>0.169601512704363</v>
      </c>
      <c r="F7509">
        <f>E7509*Parametrar!$B$7</f>
        <v/>
      </c>
    </row>
    <row r="7510">
      <c r="A7510" t="inlineStr">
        <is>
          <t>2024-11-08 20:00</t>
        </is>
      </c>
      <c r="B7510" t="n">
        <v>11</v>
      </c>
      <c r="C7510" t="n">
        <v>8</v>
      </c>
      <c r="D7510" t="n">
        <v>20</v>
      </c>
      <c r="E7510" s="10" t="n">
        <v>0.1757415301779672</v>
      </c>
      <c r="F7510">
        <f>E7510*Parametrar!$B$7</f>
        <v/>
      </c>
    </row>
    <row r="7511">
      <c r="A7511" t="inlineStr">
        <is>
          <t>2024-11-08 21:00</t>
        </is>
      </c>
      <c r="B7511" t="n">
        <v>11</v>
      </c>
      <c r="C7511" t="n">
        <v>8</v>
      </c>
      <c r="D7511" t="n">
        <v>21</v>
      </c>
      <c r="E7511" s="10" t="n">
        <v>0.1808801714112411</v>
      </c>
      <c r="F7511">
        <f>E7511*Parametrar!$B$7</f>
        <v/>
      </c>
    </row>
    <row r="7512">
      <c r="A7512" t="inlineStr">
        <is>
          <t>2024-11-08 22:00</t>
        </is>
      </c>
      <c r="B7512" t="n">
        <v>11</v>
      </c>
      <c r="C7512" t="n">
        <v>8</v>
      </c>
      <c r="D7512" t="n">
        <v>22</v>
      </c>
      <c r="E7512" s="10" t="n">
        <v>0.1841478201954768</v>
      </c>
      <c r="F7512">
        <f>E7512*Parametrar!$B$7</f>
        <v/>
      </c>
    </row>
    <row r="7513">
      <c r="A7513" t="inlineStr">
        <is>
          <t>2024-11-08 23:00</t>
        </is>
      </c>
      <c r="B7513" t="n">
        <v>11</v>
      </c>
      <c r="C7513" t="n">
        <v>8</v>
      </c>
      <c r="D7513" t="n">
        <v>23</v>
      </c>
      <c r="E7513" s="10" t="n">
        <v>0.1960062230414935</v>
      </c>
      <c r="F7513">
        <f>E7513*Parametrar!$B$7</f>
        <v/>
      </c>
    </row>
    <row r="7514">
      <c r="A7514" t="inlineStr">
        <is>
          <t>2024-11-09 00:00</t>
        </is>
      </c>
      <c r="B7514" t="n">
        <v>11</v>
      </c>
      <c r="C7514" t="n">
        <v>9</v>
      </c>
      <c r="D7514" t="n">
        <v>0</v>
      </c>
      <c r="E7514" s="10" t="n">
        <v>0.3041548569971657</v>
      </c>
      <c r="F7514">
        <f>E7514*Parametrar!$B$7</f>
        <v/>
      </c>
    </row>
    <row r="7515">
      <c r="A7515" t="inlineStr">
        <is>
          <t>2024-11-09 01:00</t>
        </is>
      </c>
      <c r="B7515" t="n">
        <v>11</v>
      </c>
      <c r="C7515" t="n">
        <v>9</v>
      </c>
      <c r="D7515" t="n">
        <v>1</v>
      </c>
      <c r="E7515" s="10" t="n">
        <v>0.237352520964605</v>
      </c>
      <c r="F7515">
        <f>E7515*Parametrar!$B$7</f>
        <v/>
      </c>
    </row>
    <row r="7516">
      <c r="A7516" t="inlineStr">
        <is>
          <t>2024-11-09 02:00</t>
        </is>
      </c>
      <c r="B7516" t="n">
        <v>11</v>
      </c>
      <c r="C7516" t="n">
        <v>9</v>
      </c>
      <c r="D7516" t="n">
        <v>2</v>
      </c>
      <c r="E7516" s="10" t="n">
        <v>0.2263373823209718</v>
      </c>
      <c r="F7516">
        <f>E7516*Parametrar!$B$7</f>
        <v/>
      </c>
    </row>
    <row r="7517">
      <c r="A7517" t="inlineStr">
        <is>
          <t>2024-11-09 03:00</t>
        </is>
      </c>
      <c r="B7517" t="n">
        <v>11</v>
      </c>
      <c r="C7517" t="n">
        <v>9</v>
      </c>
      <c r="D7517" t="n">
        <v>3</v>
      </c>
      <c r="E7517" s="10" t="n">
        <v>0.2396187935085104</v>
      </c>
      <c r="F7517">
        <f>E7517*Parametrar!$B$7</f>
        <v/>
      </c>
    </row>
    <row r="7518">
      <c r="A7518" t="inlineStr">
        <is>
          <t>2024-11-09 04:00</t>
        </is>
      </c>
      <c r="B7518" t="n">
        <v>11</v>
      </c>
      <c r="C7518" t="n">
        <v>9</v>
      </c>
      <c r="D7518" t="n">
        <v>4</v>
      </c>
      <c r="E7518" s="10" t="n">
        <v>0.2525576286138309</v>
      </c>
      <c r="F7518">
        <f>E7518*Parametrar!$B$7</f>
        <v/>
      </c>
    </row>
    <row r="7519">
      <c r="A7519" t="inlineStr">
        <is>
          <t>2024-11-09 05:00</t>
        </is>
      </c>
      <c r="B7519" t="n">
        <v>11</v>
      </c>
      <c r="C7519" t="n">
        <v>9</v>
      </c>
      <c r="D7519" t="n">
        <v>5</v>
      </c>
      <c r="E7519" s="10" t="n">
        <v>0.2668404160416998</v>
      </c>
      <c r="F7519">
        <f>E7519*Parametrar!$B$7</f>
        <v/>
      </c>
    </row>
    <row r="7520">
      <c r="A7520" t="inlineStr">
        <is>
          <t>2024-11-09 06:00</t>
        </is>
      </c>
      <c r="B7520" t="n">
        <v>11</v>
      </c>
      <c r="C7520" t="n">
        <v>9</v>
      </c>
      <c r="D7520" t="n">
        <v>6</v>
      </c>
      <c r="E7520" s="10" t="n">
        <v>0.2787515229003655</v>
      </c>
      <c r="F7520">
        <f>E7520*Parametrar!$B$7</f>
        <v/>
      </c>
    </row>
    <row r="7521">
      <c r="A7521" t="inlineStr">
        <is>
          <t>2024-11-09 07:00</t>
        </is>
      </c>
      <c r="B7521" t="n">
        <v>11</v>
      </c>
      <c r="C7521" t="n">
        <v>9</v>
      </c>
      <c r="D7521" t="n">
        <v>7</v>
      </c>
      <c r="E7521" s="10" t="n">
        <v>0.2861300846712203</v>
      </c>
      <c r="F7521">
        <f>E7521*Parametrar!$B$7</f>
        <v/>
      </c>
    </row>
    <row r="7522">
      <c r="A7522" t="inlineStr">
        <is>
          <t>2024-11-09 08:00</t>
        </is>
      </c>
      <c r="B7522" t="n">
        <v>11</v>
      </c>
      <c r="C7522" t="n">
        <v>9</v>
      </c>
      <c r="D7522" t="n">
        <v>8</v>
      </c>
      <c r="E7522" s="10" t="n">
        <v>0.2883700052088012</v>
      </c>
      <c r="F7522">
        <f>E7522*Parametrar!$B$7</f>
        <v/>
      </c>
    </row>
    <row r="7523">
      <c r="A7523" t="inlineStr">
        <is>
          <t>2024-11-09 09:00</t>
        </is>
      </c>
      <c r="B7523" t="n">
        <v>11</v>
      </c>
      <c r="C7523" t="n">
        <v>9</v>
      </c>
      <c r="D7523" t="n">
        <v>9</v>
      </c>
      <c r="E7523" s="10" t="n">
        <v>0.3202295808550994</v>
      </c>
      <c r="F7523">
        <f>E7523*Parametrar!$B$7</f>
        <v/>
      </c>
    </row>
    <row r="7524">
      <c r="A7524" t="inlineStr">
        <is>
          <t>2024-11-09 10:00</t>
        </is>
      </c>
      <c r="B7524" t="n">
        <v>11</v>
      </c>
      <c r="C7524" t="n">
        <v>9</v>
      </c>
      <c r="D7524" t="n">
        <v>10</v>
      </c>
      <c r="E7524" s="10" t="n">
        <v>0.2985418796500511</v>
      </c>
      <c r="F7524">
        <f>E7524*Parametrar!$B$7</f>
        <v/>
      </c>
    </row>
    <row r="7525">
      <c r="A7525" t="inlineStr">
        <is>
          <t>2024-11-09 11:00</t>
        </is>
      </c>
      <c r="B7525" t="n">
        <v>11</v>
      </c>
      <c r="C7525" t="n">
        <v>9</v>
      </c>
      <c r="D7525" t="n">
        <v>11</v>
      </c>
      <c r="E7525" s="10" t="n">
        <v>0.2990952717828652</v>
      </c>
      <c r="F7525">
        <f>E7525*Parametrar!$B$7</f>
        <v/>
      </c>
    </row>
    <row r="7526">
      <c r="A7526" t="inlineStr">
        <is>
          <t>2024-11-09 12:00</t>
        </is>
      </c>
      <c r="B7526" t="n">
        <v>11</v>
      </c>
      <c r="C7526" t="n">
        <v>9</v>
      </c>
      <c r="D7526" t="n">
        <v>12</v>
      </c>
      <c r="E7526" s="10" t="n">
        <v>0.2981993035678328</v>
      </c>
      <c r="F7526">
        <f>E7526*Parametrar!$B$7</f>
        <v/>
      </c>
    </row>
    <row r="7527">
      <c r="A7527" t="inlineStr">
        <is>
          <t>2024-11-09 13:00</t>
        </is>
      </c>
      <c r="B7527" t="n">
        <v>11</v>
      </c>
      <c r="C7527" t="n">
        <v>9</v>
      </c>
      <c r="D7527" t="n">
        <v>13</v>
      </c>
      <c r="E7527" s="10" t="n">
        <v>0.297935783504588</v>
      </c>
      <c r="F7527">
        <f>E7527*Parametrar!$B$7</f>
        <v/>
      </c>
    </row>
    <row r="7528">
      <c r="A7528" t="inlineStr">
        <is>
          <t>2024-11-09 14:00</t>
        </is>
      </c>
      <c r="B7528" t="n">
        <v>11</v>
      </c>
      <c r="C7528" t="n">
        <v>9</v>
      </c>
      <c r="D7528" t="n">
        <v>14</v>
      </c>
      <c r="E7528" s="10" t="n">
        <v>0.294430966663432</v>
      </c>
      <c r="F7528">
        <f>E7528*Parametrar!$B$7</f>
        <v/>
      </c>
    </row>
    <row r="7529">
      <c r="A7529" t="inlineStr">
        <is>
          <t>2024-11-09 15:00</t>
        </is>
      </c>
      <c r="B7529" t="n">
        <v>11</v>
      </c>
      <c r="C7529" t="n">
        <v>9</v>
      </c>
      <c r="D7529" t="n">
        <v>15</v>
      </c>
      <c r="E7529" s="10" t="n">
        <v>0.2951951748468419</v>
      </c>
      <c r="F7529">
        <f>E7529*Parametrar!$B$7</f>
        <v/>
      </c>
    </row>
    <row r="7530">
      <c r="A7530" t="inlineStr">
        <is>
          <t>2024-11-09 16:00</t>
        </is>
      </c>
      <c r="B7530" t="n">
        <v>11</v>
      </c>
      <c r="C7530" t="n">
        <v>9</v>
      </c>
      <c r="D7530" t="n">
        <v>16</v>
      </c>
      <c r="E7530" s="10" t="n">
        <v>0.2963810151314436</v>
      </c>
      <c r="F7530">
        <f>E7530*Parametrar!$B$7</f>
        <v/>
      </c>
    </row>
    <row r="7531">
      <c r="A7531" t="inlineStr">
        <is>
          <t>2024-11-09 17:00</t>
        </is>
      </c>
      <c r="B7531" t="n">
        <v>11</v>
      </c>
      <c r="C7531" t="n">
        <v>9</v>
      </c>
      <c r="D7531" t="n">
        <v>17</v>
      </c>
      <c r="E7531" s="10" t="n">
        <v>0.2991216237891897</v>
      </c>
      <c r="F7531">
        <f>E7531*Parametrar!$B$7</f>
        <v/>
      </c>
    </row>
    <row r="7532">
      <c r="A7532" t="inlineStr">
        <is>
          <t>2024-11-09 18:00</t>
        </is>
      </c>
      <c r="B7532" t="n">
        <v>11</v>
      </c>
      <c r="C7532" t="n">
        <v>9</v>
      </c>
      <c r="D7532" t="n">
        <v>18</v>
      </c>
      <c r="E7532" s="10" t="n">
        <v>0.3032061847694844</v>
      </c>
      <c r="F7532">
        <f>E7532*Parametrar!$B$7</f>
        <v/>
      </c>
    </row>
    <row r="7533">
      <c r="A7533" t="inlineStr">
        <is>
          <t>2024-11-09 19:00</t>
        </is>
      </c>
      <c r="B7533" t="n">
        <v>11</v>
      </c>
      <c r="C7533" t="n">
        <v>9</v>
      </c>
      <c r="D7533" t="n">
        <v>19</v>
      </c>
      <c r="E7533" s="10" t="n">
        <v>0.3051825852438205</v>
      </c>
      <c r="F7533">
        <f>E7533*Parametrar!$B$7</f>
        <v/>
      </c>
    </row>
    <row r="7534">
      <c r="A7534" t="inlineStr">
        <is>
          <t>2024-11-09 20:00</t>
        </is>
      </c>
      <c r="B7534" t="n">
        <v>11</v>
      </c>
      <c r="C7534" t="n">
        <v>9</v>
      </c>
      <c r="D7534" t="n">
        <v>20</v>
      </c>
      <c r="E7534" s="10" t="n">
        <v>0.3020466964912071</v>
      </c>
      <c r="F7534">
        <f>E7534*Parametrar!$B$7</f>
        <v/>
      </c>
    </row>
    <row r="7535">
      <c r="A7535" t="inlineStr">
        <is>
          <t>2024-11-09 21:00</t>
        </is>
      </c>
      <c r="B7535" t="n">
        <v>11</v>
      </c>
      <c r="C7535" t="n">
        <v>9</v>
      </c>
      <c r="D7535" t="n">
        <v>21</v>
      </c>
      <c r="E7535" s="10" t="n">
        <v>0.2966445351946884</v>
      </c>
      <c r="F7535">
        <f>E7535*Parametrar!$B$7</f>
        <v/>
      </c>
    </row>
    <row r="7536">
      <c r="A7536" t="inlineStr">
        <is>
          <t>2024-11-09 22:00</t>
        </is>
      </c>
      <c r="B7536" t="n">
        <v>11</v>
      </c>
      <c r="C7536" t="n">
        <v>9</v>
      </c>
      <c r="D7536" t="n">
        <v>22</v>
      </c>
      <c r="E7536" s="10" t="n">
        <v>0.2960120870429009</v>
      </c>
      <c r="F7536">
        <f>E7536*Parametrar!$B$7</f>
        <v/>
      </c>
    </row>
    <row r="7537">
      <c r="A7537" t="inlineStr">
        <is>
          <t>2024-11-09 23:00</t>
        </is>
      </c>
      <c r="B7537" t="n">
        <v>11</v>
      </c>
      <c r="C7537" t="n">
        <v>9</v>
      </c>
      <c r="D7537" t="n">
        <v>23</v>
      </c>
      <c r="E7537" s="10" t="n">
        <v>0.2940093345622403</v>
      </c>
      <c r="F7537">
        <f>E7537*Parametrar!$B$7</f>
        <v/>
      </c>
    </row>
    <row r="7538">
      <c r="A7538" t="inlineStr">
        <is>
          <t>2024-11-10 00:00</t>
        </is>
      </c>
      <c r="B7538" t="n">
        <v>11</v>
      </c>
      <c r="C7538" t="n">
        <v>10</v>
      </c>
      <c r="D7538" t="n">
        <v>0</v>
      </c>
      <c r="E7538" s="10" t="n">
        <v>0.2727432654583837</v>
      </c>
      <c r="F7538">
        <f>E7538*Parametrar!$B$7</f>
        <v/>
      </c>
    </row>
    <row r="7539">
      <c r="A7539" t="inlineStr">
        <is>
          <t>2024-11-10 01:00</t>
        </is>
      </c>
      <c r="B7539" t="n">
        <v>11</v>
      </c>
      <c r="C7539" t="n">
        <v>10</v>
      </c>
      <c r="D7539" t="n">
        <v>1</v>
      </c>
      <c r="E7539" s="10" t="n">
        <v>0.2857611565826776</v>
      </c>
      <c r="F7539">
        <f>E7539*Parametrar!$B$7</f>
        <v/>
      </c>
    </row>
    <row r="7540">
      <c r="A7540" t="inlineStr">
        <is>
          <t>2024-11-10 02:00</t>
        </is>
      </c>
      <c r="B7540" t="n">
        <v>11</v>
      </c>
      <c r="C7540" t="n">
        <v>10</v>
      </c>
      <c r="D7540" t="n">
        <v>2</v>
      </c>
      <c r="E7540" s="10" t="n">
        <v>0.2835475880514211</v>
      </c>
      <c r="F7540">
        <f>E7540*Parametrar!$B$7</f>
        <v/>
      </c>
    </row>
    <row r="7541">
      <c r="A7541" t="inlineStr">
        <is>
          <t>2024-11-10 03:00</t>
        </is>
      </c>
      <c r="B7541" t="n">
        <v>11</v>
      </c>
      <c r="C7541" t="n">
        <v>10</v>
      </c>
      <c r="D7541" t="n">
        <v>3</v>
      </c>
      <c r="E7541" s="10" t="n">
        <v>0.2814657795517871</v>
      </c>
      <c r="F7541">
        <f>E7541*Parametrar!$B$7</f>
        <v/>
      </c>
    </row>
    <row r="7542">
      <c r="A7542" t="inlineStr">
        <is>
          <t>2024-11-10 04:00</t>
        </is>
      </c>
      <c r="B7542" t="n">
        <v>11</v>
      </c>
      <c r="C7542" t="n">
        <v>10</v>
      </c>
      <c r="D7542" t="n">
        <v>4</v>
      </c>
      <c r="E7542" s="10" t="n">
        <v>0.2813603715264891</v>
      </c>
      <c r="F7542">
        <f>E7542*Parametrar!$B$7</f>
        <v/>
      </c>
    </row>
    <row r="7543">
      <c r="A7543" t="inlineStr">
        <is>
          <t>2024-11-10 05:00</t>
        </is>
      </c>
      <c r="B7543" t="n">
        <v>11</v>
      </c>
      <c r="C7543" t="n">
        <v>10</v>
      </c>
      <c r="D7543" t="n">
        <v>5</v>
      </c>
      <c r="E7543" s="10" t="n">
        <v>0.2802799392671854</v>
      </c>
      <c r="F7543">
        <f>E7543*Parametrar!$B$7</f>
        <v/>
      </c>
    </row>
    <row r="7544">
      <c r="A7544" t="inlineStr">
        <is>
          <t>2024-11-10 06:00</t>
        </is>
      </c>
      <c r="B7544" t="n">
        <v>11</v>
      </c>
      <c r="C7544" t="n">
        <v>10</v>
      </c>
      <c r="D7544" t="n">
        <v>6</v>
      </c>
      <c r="E7544" s="10" t="n">
        <v>0.2791995070078817</v>
      </c>
      <c r="F7544">
        <f>E7544*Parametrar!$B$7</f>
        <v/>
      </c>
    </row>
    <row r="7545">
      <c r="A7545" t="inlineStr">
        <is>
          <t>2024-11-10 07:00</t>
        </is>
      </c>
      <c r="B7545" t="n">
        <v>11</v>
      </c>
      <c r="C7545" t="n">
        <v>10</v>
      </c>
      <c r="D7545" t="n">
        <v>7</v>
      </c>
      <c r="E7545" s="10" t="n">
        <v>0.2727959694710327</v>
      </c>
      <c r="F7545">
        <f>E7545*Parametrar!$B$7</f>
        <v/>
      </c>
    </row>
    <row r="7546">
      <c r="A7546" t="inlineStr">
        <is>
          <t>2024-11-10 08:00</t>
        </is>
      </c>
      <c r="B7546" t="n">
        <v>11</v>
      </c>
      <c r="C7546" t="n">
        <v>10</v>
      </c>
      <c r="D7546" t="n">
        <v>8</v>
      </c>
      <c r="E7546" s="10" t="n">
        <v>0.2604632305111753</v>
      </c>
      <c r="F7546">
        <f>E7546*Parametrar!$B$7</f>
        <v/>
      </c>
    </row>
    <row r="7547">
      <c r="A7547" t="inlineStr">
        <is>
          <t>2024-11-10 09:00</t>
        </is>
      </c>
      <c r="B7547" t="n">
        <v>11</v>
      </c>
      <c r="C7547" t="n">
        <v>10</v>
      </c>
      <c r="D7547" t="n">
        <v>9</v>
      </c>
      <c r="E7547" s="10" t="n">
        <v>0.2505285241268458</v>
      </c>
      <c r="F7547">
        <f>E7547*Parametrar!$B$7</f>
        <v/>
      </c>
    </row>
    <row r="7548">
      <c r="A7548" t="inlineStr">
        <is>
          <t>2024-11-10 10:00</t>
        </is>
      </c>
      <c r="B7548" t="n">
        <v>11</v>
      </c>
      <c r="C7548" t="n">
        <v>10</v>
      </c>
      <c r="D7548" t="n">
        <v>10</v>
      </c>
      <c r="E7548" s="10" t="n">
        <v>0.2406201697488408</v>
      </c>
      <c r="F7548">
        <f>E7548*Parametrar!$B$7</f>
        <v/>
      </c>
    </row>
    <row r="7549">
      <c r="A7549" t="inlineStr">
        <is>
          <t>2024-11-10 11:00</t>
        </is>
      </c>
      <c r="B7549" t="n">
        <v>11</v>
      </c>
      <c r="C7549" t="n">
        <v>10</v>
      </c>
      <c r="D7549" t="n">
        <v>11</v>
      </c>
      <c r="E7549" s="10" t="n">
        <v>0.2332679599843104</v>
      </c>
      <c r="F7549">
        <f>E7549*Parametrar!$B$7</f>
        <v/>
      </c>
    </row>
    <row r="7550">
      <c r="A7550" t="inlineStr">
        <is>
          <t>2024-11-10 12:00</t>
        </is>
      </c>
      <c r="B7550" t="n">
        <v>11</v>
      </c>
      <c r="C7550" t="n">
        <v>10</v>
      </c>
      <c r="D7550" t="n">
        <v>12</v>
      </c>
      <c r="E7550" s="10" t="n">
        <v>0.2272597025423286</v>
      </c>
      <c r="F7550">
        <f>E7550*Parametrar!$B$7</f>
        <v/>
      </c>
    </row>
    <row r="7551">
      <c r="A7551" t="inlineStr">
        <is>
          <t>2024-11-10 13:00</t>
        </is>
      </c>
      <c r="B7551" t="n">
        <v>11</v>
      </c>
      <c r="C7551" t="n">
        <v>10</v>
      </c>
      <c r="D7551" t="n">
        <v>13</v>
      </c>
      <c r="E7551" s="10" t="n">
        <v>0.2247826139478273</v>
      </c>
      <c r="F7551">
        <f>E7551*Parametrar!$B$7</f>
        <v/>
      </c>
    </row>
    <row r="7552">
      <c r="A7552" t="inlineStr">
        <is>
          <t>2024-11-10 14:00</t>
        </is>
      </c>
      <c r="B7552" t="n">
        <v>11</v>
      </c>
      <c r="C7552" t="n">
        <v>10</v>
      </c>
      <c r="D7552" t="n">
        <v>14</v>
      </c>
      <c r="E7552" s="10" t="n">
        <v>0.2278657986877917</v>
      </c>
      <c r="F7552">
        <f>E7552*Parametrar!$B$7</f>
        <v/>
      </c>
    </row>
    <row r="7553">
      <c r="A7553" t="inlineStr">
        <is>
          <t>2024-11-10 15:00</t>
        </is>
      </c>
      <c r="B7553" t="n">
        <v>11</v>
      </c>
      <c r="C7553" t="n">
        <v>10</v>
      </c>
      <c r="D7553" t="n">
        <v>15</v>
      </c>
      <c r="E7553" s="10" t="n">
        <v>0.2362984407116258</v>
      </c>
      <c r="F7553">
        <f>E7553*Parametrar!$B$7</f>
        <v/>
      </c>
    </row>
    <row r="7554">
      <c r="A7554" t="inlineStr">
        <is>
          <t>2024-11-10 16:00</t>
        </is>
      </c>
      <c r="B7554" t="n">
        <v>11</v>
      </c>
      <c r="C7554" t="n">
        <v>10</v>
      </c>
      <c r="D7554" t="n">
        <v>16</v>
      </c>
      <c r="E7554" s="10" t="n">
        <v>0.246602075184498</v>
      </c>
      <c r="F7554">
        <f>E7554*Parametrar!$B$7</f>
        <v/>
      </c>
    </row>
    <row r="7555">
      <c r="A7555" t="inlineStr">
        <is>
          <t>2024-11-10 17:00</t>
        </is>
      </c>
      <c r="B7555" t="n">
        <v>11</v>
      </c>
      <c r="C7555" t="n">
        <v>10</v>
      </c>
      <c r="D7555" t="n">
        <v>17</v>
      </c>
      <c r="E7555" s="10" t="n">
        <v>0.2560887974613114</v>
      </c>
      <c r="F7555">
        <f>E7555*Parametrar!$B$7</f>
        <v/>
      </c>
    </row>
    <row r="7556">
      <c r="A7556" t="inlineStr">
        <is>
          <t>2024-11-10 18:00</t>
        </is>
      </c>
      <c r="B7556" t="n">
        <v>11</v>
      </c>
      <c r="C7556" t="n">
        <v>10</v>
      </c>
      <c r="D7556" t="n">
        <v>18</v>
      </c>
      <c r="E7556" s="10" t="n">
        <v>0.2631774871625969</v>
      </c>
      <c r="F7556">
        <f>E7556*Parametrar!$B$7</f>
        <v/>
      </c>
    </row>
    <row r="7557">
      <c r="A7557" t="inlineStr">
        <is>
          <t>2024-11-10 19:00</t>
        </is>
      </c>
      <c r="B7557" t="n">
        <v>11</v>
      </c>
      <c r="C7557" t="n">
        <v>10</v>
      </c>
      <c r="D7557" t="n">
        <v>19</v>
      </c>
      <c r="E7557" s="10" t="n">
        <v>0.265918095820343</v>
      </c>
      <c r="F7557">
        <f>E7557*Parametrar!$B$7</f>
        <v/>
      </c>
    </row>
    <row r="7558">
      <c r="A7558" t="inlineStr">
        <is>
          <t>2024-11-10 20:00</t>
        </is>
      </c>
      <c r="B7558" t="n">
        <v>11</v>
      </c>
      <c r="C7558" t="n">
        <v>10</v>
      </c>
      <c r="D7558" t="n">
        <v>20</v>
      </c>
      <c r="E7558" s="10" t="n">
        <v>0.2685532964527911</v>
      </c>
      <c r="F7558">
        <f>E7558*Parametrar!$B$7</f>
        <v/>
      </c>
    </row>
    <row r="7559">
      <c r="A7559" t="inlineStr">
        <is>
          <t>2024-11-10 21:00</t>
        </is>
      </c>
      <c r="B7559" t="n">
        <v>11</v>
      </c>
      <c r="C7559" t="n">
        <v>10</v>
      </c>
      <c r="D7559" t="n">
        <v>21</v>
      </c>
      <c r="E7559" s="10" t="n">
        <v>0.2702134728512335</v>
      </c>
      <c r="F7559">
        <f>E7559*Parametrar!$B$7</f>
        <v/>
      </c>
    </row>
    <row r="7560">
      <c r="A7560" t="inlineStr">
        <is>
          <t>2024-11-10 22:00</t>
        </is>
      </c>
      <c r="B7560" t="n">
        <v>11</v>
      </c>
      <c r="C7560" t="n">
        <v>10</v>
      </c>
      <c r="D7560" t="n">
        <v>22</v>
      </c>
      <c r="E7560" s="10" t="n">
        <v>0.2698972487753397</v>
      </c>
      <c r="F7560">
        <f>E7560*Parametrar!$B$7</f>
        <v/>
      </c>
    </row>
    <row r="7561">
      <c r="A7561" t="inlineStr">
        <is>
          <t>2024-11-10 23:00</t>
        </is>
      </c>
      <c r="B7561" t="n">
        <v>11</v>
      </c>
      <c r="C7561" t="n">
        <v>10</v>
      </c>
      <c r="D7561" t="n">
        <v>23</v>
      </c>
      <c r="E7561" s="10" t="n">
        <v>0.27089862501567</v>
      </c>
      <c r="F7561">
        <f>E7561*Parametrar!$B$7</f>
        <v/>
      </c>
    </row>
    <row r="7562">
      <c r="A7562" t="inlineStr">
        <is>
          <t>2024-11-11 00:00</t>
        </is>
      </c>
      <c r="B7562" t="n">
        <v>11</v>
      </c>
      <c r="C7562" t="n">
        <v>11</v>
      </c>
      <c r="D7562" t="n">
        <v>0</v>
      </c>
      <c r="E7562" s="10" t="n">
        <v>0.3470295712870971</v>
      </c>
      <c r="F7562">
        <f>E7562*Parametrar!$B$7</f>
        <v/>
      </c>
    </row>
    <row r="7563">
      <c r="A7563" t="inlineStr">
        <is>
          <t>2024-11-11 01:00</t>
        </is>
      </c>
      <c r="B7563" t="n">
        <v>11</v>
      </c>
      <c r="C7563" t="n">
        <v>11</v>
      </c>
      <c r="D7563" t="n">
        <v>1</v>
      </c>
      <c r="E7563" s="10" t="n">
        <v>0.2791731550015572</v>
      </c>
      <c r="F7563">
        <f>E7563*Parametrar!$B$7</f>
        <v/>
      </c>
    </row>
    <row r="7564">
      <c r="A7564" t="inlineStr">
        <is>
          <t>2024-11-11 02:00</t>
        </is>
      </c>
      <c r="B7564" t="n">
        <v>11</v>
      </c>
      <c r="C7564" t="n">
        <v>11</v>
      </c>
      <c r="D7564" t="n">
        <v>2</v>
      </c>
      <c r="E7564" s="10" t="n">
        <v>0.2849442443866186</v>
      </c>
      <c r="F7564">
        <f>E7564*Parametrar!$B$7</f>
        <v/>
      </c>
    </row>
    <row r="7565">
      <c r="A7565" t="inlineStr">
        <is>
          <t>2024-11-11 03:00</t>
        </is>
      </c>
      <c r="B7565" t="n">
        <v>11</v>
      </c>
      <c r="C7565" t="n">
        <v>11</v>
      </c>
      <c r="D7565" t="n">
        <v>3</v>
      </c>
      <c r="E7565" s="10" t="n">
        <v>0.2881328371518809</v>
      </c>
      <c r="F7565">
        <f>E7565*Parametrar!$B$7</f>
        <v/>
      </c>
    </row>
    <row r="7566">
      <c r="A7566" t="inlineStr">
        <is>
          <t>2024-11-11 04:00</t>
        </is>
      </c>
      <c r="B7566" t="n">
        <v>11</v>
      </c>
      <c r="C7566" t="n">
        <v>11</v>
      </c>
      <c r="D7566" t="n">
        <v>4</v>
      </c>
      <c r="E7566" s="10" t="n">
        <v>0.2920329340879042</v>
      </c>
      <c r="F7566">
        <f>E7566*Parametrar!$B$7</f>
        <v/>
      </c>
    </row>
    <row r="7567">
      <c r="A7567" t="inlineStr">
        <is>
          <t>2024-11-11 05:00</t>
        </is>
      </c>
      <c r="B7567" t="n">
        <v>11</v>
      </c>
      <c r="C7567" t="n">
        <v>11</v>
      </c>
      <c r="D7567" t="n">
        <v>5</v>
      </c>
      <c r="E7567" s="10" t="n">
        <v>0.3041021529845167</v>
      </c>
      <c r="F7567">
        <f>E7567*Parametrar!$B$7</f>
        <v/>
      </c>
    </row>
    <row r="7568">
      <c r="A7568" t="inlineStr">
        <is>
          <t>2024-11-11 06:00</t>
        </is>
      </c>
      <c r="B7568" t="n">
        <v>11</v>
      </c>
      <c r="C7568" t="n">
        <v>11</v>
      </c>
      <c r="D7568" t="n">
        <v>6</v>
      </c>
      <c r="E7568" s="10" t="n">
        <v>0.3142476754194421</v>
      </c>
      <c r="F7568">
        <f>E7568*Parametrar!$B$7</f>
        <v/>
      </c>
    </row>
    <row r="7569">
      <c r="A7569" t="inlineStr">
        <is>
          <t>2024-11-11 07:00</t>
        </is>
      </c>
      <c r="B7569" t="n">
        <v>11</v>
      </c>
      <c r="C7569" t="n">
        <v>11</v>
      </c>
      <c r="D7569" t="n">
        <v>7</v>
      </c>
      <c r="E7569" s="10" t="n">
        <v>0.3204403969056953</v>
      </c>
      <c r="F7569">
        <f>E7569*Parametrar!$B$7</f>
        <v/>
      </c>
    </row>
    <row r="7570">
      <c r="A7570" t="inlineStr">
        <is>
          <t>2024-11-11 08:00</t>
        </is>
      </c>
      <c r="B7570" t="n">
        <v>11</v>
      </c>
      <c r="C7570" t="n">
        <v>11</v>
      </c>
      <c r="D7570" t="n">
        <v>8</v>
      </c>
      <c r="E7570" s="10" t="n">
        <v>0.3213100131144032</v>
      </c>
      <c r="F7570">
        <f>E7570*Parametrar!$B$7</f>
        <v/>
      </c>
    </row>
    <row r="7571">
      <c r="A7571" t="inlineStr">
        <is>
          <t>2024-11-11 09:00</t>
        </is>
      </c>
      <c r="B7571" t="n">
        <v>11</v>
      </c>
      <c r="C7571" t="n">
        <v>11</v>
      </c>
      <c r="D7571" t="n">
        <v>9</v>
      </c>
      <c r="E7571" s="10" t="n">
        <v>0.3234181736203617</v>
      </c>
      <c r="F7571">
        <f>E7571*Parametrar!$B$7</f>
        <v/>
      </c>
    </row>
    <row r="7572">
      <c r="A7572" t="inlineStr">
        <is>
          <t>2024-11-11 10:00</t>
        </is>
      </c>
      <c r="B7572" t="n">
        <v>11</v>
      </c>
      <c r="C7572" t="n">
        <v>11</v>
      </c>
      <c r="D7572" t="n">
        <v>10</v>
      </c>
      <c r="E7572" s="10" t="n">
        <v>0.3188856285325508</v>
      </c>
      <c r="F7572">
        <f>E7572*Parametrar!$B$7</f>
        <v/>
      </c>
    </row>
    <row r="7573">
      <c r="A7573" t="inlineStr">
        <is>
          <t>2024-11-11 11:00</t>
        </is>
      </c>
      <c r="B7573" t="n">
        <v>11</v>
      </c>
      <c r="C7573" t="n">
        <v>11</v>
      </c>
      <c r="D7573" t="n">
        <v>11</v>
      </c>
      <c r="E7573" s="10" t="n">
        <v>0.3155652757356662</v>
      </c>
      <c r="F7573">
        <f>E7573*Parametrar!$B$7</f>
        <v/>
      </c>
    </row>
    <row r="7574">
      <c r="A7574" t="inlineStr">
        <is>
          <t>2024-11-11 12:00</t>
        </is>
      </c>
      <c r="B7574" t="n">
        <v>11</v>
      </c>
      <c r="C7574" t="n">
        <v>11</v>
      </c>
      <c r="D7574" t="n">
        <v>12</v>
      </c>
      <c r="E7574" s="10" t="n">
        <v>0.3137733393056014</v>
      </c>
      <c r="F7574">
        <f>E7574*Parametrar!$B$7</f>
        <v/>
      </c>
    </row>
    <row r="7575">
      <c r="A7575" t="inlineStr">
        <is>
          <t>2024-11-11 13:00</t>
        </is>
      </c>
      <c r="B7575" t="n">
        <v>11</v>
      </c>
      <c r="C7575" t="n">
        <v>11</v>
      </c>
      <c r="D7575" t="n">
        <v>13</v>
      </c>
      <c r="E7575" s="10" t="n">
        <v>0.3100313544075251</v>
      </c>
      <c r="F7575">
        <f>E7575*Parametrar!$B$7</f>
        <v/>
      </c>
    </row>
    <row r="7576">
      <c r="A7576" t="inlineStr">
        <is>
          <t>2024-11-11 14:00</t>
        </is>
      </c>
      <c r="B7576" t="n">
        <v>11</v>
      </c>
      <c r="C7576" t="n">
        <v>11</v>
      </c>
      <c r="D7576" t="n">
        <v>14</v>
      </c>
      <c r="E7576" s="10" t="n">
        <v>0.3110590826541798</v>
      </c>
      <c r="F7576">
        <f>E7576*Parametrar!$B$7</f>
        <v/>
      </c>
    </row>
    <row r="7577">
      <c r="A7577" t="inlineStr">
        <is>
          <t>2024-11-11 15:00</t>
        </is>
      </c>
      <c r="B7577" t="n">
        <v>11</v>
      </c>
      <c r="C7577" t="n">
        <v>11</v>
      </c>
      <c r="D7577" t="n">
        <v>15</v>
      </c>
      <c r="E7577" s="10" t="n">
        <v>0.3092934982304396</v>
      </c>
      <c r="F7577">
        <f>E7577*Parametrar!$B$7</f>
        <v/>
      </c>
    </row>
    <row r="7578">
      <c r="A7578" t="inlineStr">
        <is>
          <t>2024-11-11 16:00</t>
        </is>
      </c>
      <c r="B7578" t="n">
        <v>11</v>
      </c>
      <c r="C7578" t="n">
        <v>11</v>
      </c>
      <c r="D7578" t="n">
        <v>16</v>
      </c>
      <c r="E7578" s="10" t="n">
        <v>0.3282669427840663</v>
      </c>
      <c r="F7578">
        <f>E7578*Parametrar!$B$7</f>
        <v/>
      </c>
    </row>
    <row r="7579">
      <c r="A7579" t="inlineStr">
        <is>
          <t>2024-11-11 17:00</t>
        </is>
      </c>
      <c r="B7579" t="n">
        <v>11</v>
      </c>
      <c r="C7579" t="n">
        <v>11</v>
      </c>
      <c r="D7579" t="n">
        <v>17</v>
      </c>
      <c r="E7579" s="10" t="n">
        <v>0.3340116801628032</v>
      </c>
      <c r="F7579">
        <f>E7579*Parametrar!$B$7</f>
        <v/>
      </c>
    </row>
    <row r="7580">
      <c r="A7580" t="inlineStr">
        <is>
          <t>2024-11-11 18:00</t>
        </is>
      </c>
      <c r="B7580" t="n">
        <v>11</v>
      </c>
      <c r="C7580" t="n">
        <v>11</v>
      </c>
      <c r="D7580" t="n">
        <v>18</v>
      </c>
      <c r="E7580" s="10" t="n">
        <v>0.3434193464206431</v>
      </c>
      <c r="F7580">
        <f>E7580*Parametrar!$B$7</f>
        <v/>
      </c>
    </row>
    <row r="7581">
      <c r="A7581" t="inlineStr">
        <is>
          <t>2024-11-11 19:00</t>
        </is>
      </c>
      <c r="B7581" t="n">
        <v>11</v>
      </c>
      <c r="C7581" t="n">
        <v>11</v>
      </c>
      <c r="D7581" t="n">
        <v>19</v>
      </c>
      <c r="E7581" s="10" t="n">
        <v>0.3489005637361353</v>
      </c>
      <c r="F7581">
        <f>E7581*Parametrar!$B$7</f>
        <v/>
      </c>
    </row>
    <row r="7582">
      <c r="A7582" t="inlineStr">
        <is>
          <t>2024-11-11 20:00</t>
        </is>
      </c>
      <c r="B7582" t="n">
        <v>11</v>
      </c>
      <c r="C7582" t="n">
        <v>11</v>
      </c>
      <c r="D7582" t="n">
        <v>20</v>
      </c>
      <c r="E7582" s="10" t="n">
        <v>0.3532749967859992</v>
      </c>
      <c r="F7582">
        <f>E7582*Parametrar!$B$7</f>
        <v/>
      </c>
    </row>
    <row r="7583">
      <c r="A7583" t="inlineStr">
        <is>
          <t>2024-11-11 21:00</t>
        </is>
      </c>
      <c r="B7583" t="n">
        <v>11</v>
      </c>
      <c r="C7583" t="n">
        <v>11</v>
      </c>
      <c r="D7583" t="n">
        <v>21</v>
      </c>
      <c r="E7583" s="10" t="n">
        <v>0.3565953495828839</v>
      </c>
      <c r="F7583">
        <f>E7583*Parametrar!$B$7</f>
        <v/>
      </c>
    </row>
    <row r="7584">
      <c r="A7584" t="inlineStr">
        <is>
          <t>2024-11-11 22:00</t>
        </is>
      </c>
      <c r="B7584" t="n">
        <v>11</v>
      </c>
      <c r="C7584" t="n">
        <v>11</v>
      </c>
      <c r="D7584" t="n">
        <v>22</v>
      </c>
      <c r="E7584" s="10" t="n">
        <v>0.3525371406089138</v>
      </c>
      <c r="F7584">
        <f>E7584*Parametrar!$B$7</f>
        <v/>
      </c>
    </row>
    <row r="7585">
      <c r="A7585" t="inlineStr">
        <is>
          <t>2024-11-11 23:00</t>
        </is>
      </c>
      <c r="B7585" t="n">
        <v>11</v>
      </c>
      <c r="C7585" t="n">
        <v>11</v>
      </c>
      <c r="D7585" t="n">
        <v>23</v>
      </c>
      <c r="E7585" s="10" t="n">
        <v>0.3466606431985544</v>
      </c>
      <c r="F7585">
        <f>E7585*Parametrar!$B$7</f>
        <v/>
      </c>
    </row>
    <row r="7586">
      <c r="A7586" t="inlineStr">
        <is>
          <t>2024-11-12 00:00</t>
        </is>
      </c>
      <c r="B7586" t="n">
        <v>11</v>
      </c>
      <c r="C7586" t="n">
        <v>12</v>
      </c>
      <c r="D7586" t="n">
        <v>0</v>
      </c>
      <c r="E7586" s="10" t="n">
        <v>0.2673674561681895</v>
      </c>
      <c r="F7586">
        <f>E7586*Parametrar!$B$7</f>
        <v/>
      </c>
    </row>
    <row r="7587">
      <c r="A7587" t="inlineStr">
        <is>
          <t>2024-11-12 01:00</t>
        </is>
      </c>
      <c r="B7587" t="n">
        <v>11</v>
      </c>
      <c r="C7587" t="n">
        <v>12</v>
      </c>
      <c r="D7587" t="n">
        <v>1</v>
      </c>
      <c r="E7587" s="10" t="n">
        <v>0.3477410754578581</v>
      </c>
      <c r="F7587">
        <f>E7587*Parametrar!$B$7</f>
        <v/>
      </c>
    </row>
    <row r="7588">
      <c r="A7588" t="inlineStr">
        <is>
          <t>2024-11-12 02:00</t>
        </is>
      </c>
      <c r="B7588" t="n">
        <v>11</v>
      </c>
      <c r="C7588" t="n">
        <v>12</v>
      </c>
      <c r="D7588" t="n">
        <v>2</v>
      </c>
      <c r="E7588" s="10" t="n">
        <v>0.3504816841156042</v>
      </c>
      <c r="F7588">
        <f>E7588*Parametrar!$B$7</f>
        <v/>
      </c>
    </row>
    <row r="7589">
      <c r="A7589" t="inlineStr">
        <is>
          <t>2024-11-12 03:00</t>
        </is>
      </c>
      <c r="B7589" t="n">
        <v>11</v>
      </c>
      <c r="C7589" t="n">
        <v>12</v>
      </c>
      <c r="D7589" t="n">
        <v>3</v>
      </c>
      <c r="E7589" s="10" t="n">
        <v>0.3571223897093735</v>
      </c>
      <c r="F7589">
        <f>E7589*Parametrar!$B$7</f>
        <v/>
      </c>
    </row>
    <row r="7590">
      <c r="A7590" t="inlineStr">
        <is>
          <t>2024-11-12 04:00</t>
        </is>
      </c>
      <c r="B7590" t="n">
        <v>11</v>
      </c>
      <c r="C7590" t="n">
        <v>12</v>
      </c>
      <c r="D7590" t="n">
        <v>4</v>
      </c>
      <c r="E7590" s="10" t="n">
        <v>0.3632887591893022</v>
      </c>
      <c r="F7590">
        <f>E7590*Parametrar!$B$7</f>
        <v/>
      </c>
    </row>
    <row r="7591">
      <c r="A7591" t="inlineStr">
        <is>
          <t>2024-11-12 05:00</t>
        </is>
      </c>
      <c r="B7591" t="n">
        <v>11</v>
      </c>
      <c r="C7591" t="n">
        <v>12</v>
      </c>
      <c r="D7591" t="n">
        <v>5</v>
      </c>
      <c r="E7591" s="10" t="n">
        <v>0.3668462800431072</v>
      </c>
      <c r="F7591">
        <f>E7591*Parametrar!$B$7</f>
        <v/>
      </c>
    </row>
    <row r="7592">
      <c r="A7592" t="inlineStr">
        <is>
          <t>2024-11-12 06:00</t>
        </is>
      </c>
      <c r="B7592" t="n">
        <v>11</v>
      </c>
      <c r="C7592" t="n">
        <v>12</v>
      </c>
      <c r="D7592" t="n">
        <v>6</v>
      </c>
      <c r="E7592" s="10" t="n">
        <v>0.3797851151484276</v>
      </c>
      <c r="F7592">
        <f>E7592*Parametrar!$B$7</f>
        <v/>
      </c>
    </row>
    <row r="7593">
      <c r="A7593" t="inlineStr">
        <is>
          <t>2024-11-12 07:00</t>
        </is>
      </c>
      <c r="B7593" t="n">
        <v>11</v>
      </c>
      <c r="C7593" t="n">
        <v>12</v>
      </c>
      <c r="D7593" t="n">
        <v>7</v>
      </c>
      <c r="E7593" s="10" t="n">
        <v>0.3734869856368766</v>
      </c>
      <c r="F7593">
        <f>E7593*Parametrar!$B$7</f>
        <v/>
      </c>
    </row>
    <row r="7594">
      <c r="A7594" t="inlineStr">
        <is>
          <t>2024-11-12 08:00</t>
        </is>
      </c>
      <c r="B7594" t="n">
        <v>11</v>
      </c>
      <c r="C7594" t="n">
        <v>12</v>
      </c>
      <c r="D7594" t="n">
        <v>8</v>
      </c>
      <c r="E7594" s="10" t="n">
        <v>0.3737768577064459</v>
      </c>
      <c r="F7594">
        <f>E7594*Parametrar!$B$7</f>
        <v/>
      </c>
    </row>
    <row r="7595">
      <c r="A7595" t="inlineStr">
        <is>
          <t>2024-11-12 09:00</t>
        </is>
      </c>
      <c r="B7595" t="n">
        <v>11</v>
      </c>
      <c r="C7595" t="n">
        <v>12</v>
      </c>
      <c r="D7595" t="n">
        <v>9</v>
      </c>
      <c r="E7595" s="10" t="n">
        <v>0.3670307440873786</v>
      </c>
      <c r="F7595">
        <f>E7595*Parametrar!$B$7</f>
        <v/>
      </c>
    </row>
    <row r="7596">
      <c r="A7596" t="inlineStr">
        <is>
          <t>2024-11-12 10:00</t>
        </is>
      </c>
      <c r="B7596" t="n">
        <v>11</v>
      </c>
      <c r="C7596" t="n">
        <v>12</v>
      </c>
      <c r="D7596" t="n">
        <v>10</v>
      </c>
      <c r="E7596" s="10" t="n">
        <v>0.3534594608302706</v>
      </c>
      <c r="F7596">
        <f>E7596*Parametrar!$B$7</f>
        <v/>
      </c>
    </row>
    <row r="7597">
      <c r="A7597" t="inlineStr">
        <is>
          <t>2024-11-12 11:00</t>
        </is>
      </c>
      <c r="B7597" t="n">
        <v>11</v>
      </c>
      <c r="C7597" t="n">
        <v>12</v>
      </c>
      <c r="D7597" t="n">
        <v>11</v>
      </c>
      <c r="E7597" s="10" t="n">
        <v>0.3402044016490564</v>
      </c>
      <c r="F7597">
        <f>E7597*Parametrar!$B$7</f>
        <v/>
      </c>
    </row>
    <row r="7598">
      <c r="A7598" t="inlineStr">
        <is>
          <t>2024-11-12 12:00</t>
        </is>
      </c>
      <c r="B7598" t="n">
        <v>11</v>
      </c>
      <c r="C7598" t="n">
        <v>12</v>
      </c>
      <c r="D7598" t="n">
        <v>12</v>
      </c>
      <c r="E7598" s="10" t="n">
        <v>0.3248411819618837</v>
      </c>
      <c r="F7598">
        <f>E7598*Parametrar!$B$7</f>
        <v/>
      </c>
    </row>
    <row r="7599">
      <c r="A7599" t="inlineStr">
        <is>
          <t>2024-11-12 13:00</t>
        </is>
      </c>
      <c r="B7599" t="n">
        <v>11</v>
      </c>
      <c r="C7599" t="n">
        <v>12</v>
      </c>
      <c r="D7599" t="n">
        <v>13</v>
      </c>
      <c r="E7599" s="10" t="n">
        <v>0.3173572121657309</v>
      </c>
      <c r="F7599">
        <f>E7599*Parametrar!$B$7</f>
        <v/>
      </c>
    </row>
    <row r="7600">
      <c r="A7600" t="inlineStr">
        <is>
          <t>2024-11-12 14:00</t>
        </is>
      </c>
      <c r="B7600" t="n">
        <v>11</v>
      </c>
      <c r="C7600" t="n">
        <v>12</v>
      </c>
      <c r="D7600" t="n">
        <v>14</v>
      </c>
      <c r="E7600" s="10" t="n">
        <v>0.3376746090419062</v>
      </c>
      <c r="F7600">
        <f>E7600*Parametrar!$B$7</f>
        <v/>
      </c>
    </row>
    <row r="7601">
      <c r="A7601" t="inlineStr">
        <is>
          <t>2024-11-12 15:00</t>
        </is>
      </c>
      <c r="B7601" t="n">
        <v>11</v>
      </c>
      <c r="C7601" t="n">
        <v>12</v>
      </c>
      <c r="D7601" t="n">
        <v>15</v>
      </c>
      <c r="E7601" s="10" t="n">
        <v>0.3190173885641732</v>
      </c>
      <c r="F7601">
        <f>E7601*Parametrar!$B$7</f>
        <v/>
      </c>
    </row>
    <row r="7602">
      <c r="A7602" t="inlineStr">
        <is>
          <t>2024-11-12 16:00</t>
        </is>
      </c>
      <c r="B7602" t="n">
        <v>11</v>
      </c>
      <c r="C7602" t="n">
        <v>12</v>
      </c>
      <c r="D7602" t="n">
        <v>16</v>
      </c>
      <c r="E7602" s="10" t="n">
        <v>0.325131054031453</v>
      </c>
      <c r="F7602">
        <f>E7602*Parametrar!$B$7</f>
        <v/>
      </c>
    </row>
    <row r="7603">
      <c r="A7603" t="inlineStr">
        <is>
          <t>2024-11-12 17:00</t>
        </is>
      </c>
      <c r="B7603" t="n">
        <v>11</v>
      </c>
      <c r="C7603" t="n">
        <v>12</v>
      </c>
      <c r="D7603" t="n">
        <v>17</v>
      </c>
      <c r="E7603" s="10" t="n">
        <v>0.329400079056019</v>
      </c>
      <c r="F7603">
        <f>E7603*Parametrar!$B$7</f>
        <v/>
      </c>
    </row>
    <row r="7604">
      <c r="A7604" t="inlineStr">
        <is>
          <t>2024-11-12 18:00</t>
        </is>
      </c>
      <c r="B7604" t="n">
        <v>11</v>
      </c>
      <c r="C7604" t="n">
        <v>12</v>
      </c>
      <c r="D7604" t="n">
        <v>18</v>
      </c>
      <c r="E7604" s="10" t="n">
        <v>0.3252891660693998</v>
      </c>
      <c r="F7604">
        <f>E7604*Parametrar!$B$7</f>
        <v/>
      </c>
    </row>
    <row r="7605">
      <c r="A7605" t="inlineStr">
        <is>
          <t>2024-11-12 19:00</t>
        </is>
      </c>
      <c r="B7605" t="n">
        <v>11</v>
      </c>
      <c r="C7605" t="n">
        <v>12</v>
      </c>
      <c r="D7605" t="n">
        <v>19</v>
      </c>
      <c r="E7605" s="10" t="n">
        <v>0.3394401934656465</v>
      </c>
      <c r="F7605">
        <f>E7605*Parametrar!$B$7</f>
        <v/>
      </c>
    </row>
    <row r="7606">
      <c r="A7606" t="inlineStr">
        <is>
          <t>2024-11-12 20:00</t>
        </is>
      </c>
      <c r="B7606" t="n">
        <v>11</v>
      </c>
      <c r="C7606" t="n">
        <v>12</v>
      </c>
      <c r="D7606" t="n">
        <v>20</v>
      </c>
      <c r="E7606" s="10" t="n">
        <v>0.304392025054086</v>
      </c>
      <c r="F7606">
        <f>E7606*Parametrar!$B$7</f>
        <v/>
      </c>
    </row>
    <row r="7607">
      <c r="A7607" t="inlineStr">
        <is>
          <t>2024-11-12 21:00</t>
        </is>
      </c>
      <c r="B7607" t="n">
        <v>11</v>
      </c>
      <c r="C7607" t="n">
        <v>12</v>
      </c>
      <c r="D7607" t="n">
        <v>21</v>
      </c>
      <c r="E7607" s="10" t="n">
        <v>0.2975141514033964</v>
      </c>
      <c r="F7607">
        <f>E7607*Parametrar!$B$7</f>
        <v/>
      </c>
    </row>
    <row r="7608">
      <c r="A7608" t="inlineStr">
        <is>
          <t>2024-11-12 22:00</t>
        </is>
      </c>
      <c r="B7608" t="n">
        <v>11</v>
      </c>
      <c r="C7608" t="n">
        <v>12</v>
      </c>
      <c r="D7608" t="n">
        <v>22</v>
      </c>
      <c r="E7608" s="10" t="n">
        <v>0.2911106138665474</v>
      </c>
      <c r="F7608">
        <f>E7608*Parametrar!$B$7</f>
        <v/>
      </c>
    </row>
    <row r="7609">
      <c r="A7609" t="inlineStr">
        <is>
          <t>2024-11-12 23:00</t>
        </is>
      </c>
      <c r="B7609" t="n">
        <v>11</v>
      </c>
      <c r="C7609" t="n">
        <v>12</v>
      </c>
      <c r="D7609" t="n">
        <v>23</v>
      </c>
      <c r="E7609" s="10" t="n">
        <v>0.2801218272292385</v>
      </c>
      <c r="F7609">
        <f>E7609*Parametrar!$B$7</f>
        <v/>
      </c>
    </row>
    <row r="7610">
      <c r="A7610" t="inlineStr">
        <is>
          <t>2024-11-13 00:00</t>
        </is>
      </c>
      <c r="B7610" t="n">
        <v>11</v>
      </c>
      <c r="C7610" t="n">
        <v>13</v>
      </c>
      <c r="D7610" t="n">
        <v>0</v>
      </c>
      <c r="E7610" s="10" t="n">
        <v>0.2130296191271086</v>
      </c>
      <c r="F7610">
        <f>E7610*Parametrar!$B$7</f>
        <v/>
      </c>
    </row>
    <row r="7611">
      <c r="A7611" t="inlineStr">
        <is>
          <t>2024-11-13 01:00</t>
        </is>
      </c>
      <c r="B7611" t="n">
        <v>11</v>
      </c>
      <c r="C7611" t="n">
        <v>13</v>
      </c>
      <c r="D7611" t="n">
        <v>1</v>
      </c>
      <c r="E7611" s="10" t="n">
        <v>0.2656809277634227</v>
      </c>
      <c r="F7611">
        <f>E7611*Parametrar!$B$7</f>
        <v/>
      </c>
    </row>
    <row r="7612">
      <c r="A7612" t="inlineStr">
        <is>
          <t>2024-11-13 02:00</t>
        </is>
      </c>
      <c r="B7612" t="n">
        <v>11</v>
      </c>
      <c r="C7612" t="n">
        <v>13</v>
      </c>
      <c r="D7612" t="n">
        <v>2</v>
      </c>
      <c r="E7612" s="10" t="n">
        <v>0.2692120966109032</v>
      </c>
      <c r="F7612">
        <f>E7612*Parametrar!$B$7</f>
        <v/>
      </c>
    </row>
    <row r="7613">
      <c r="A7613" t="inlineStr">
        <is>
          <t>2024-11-13 03:00</t>
        </is>
      </c>
      <c r="B7613" t="n">
        <v>11</v>
      </c>
      <c r="C7613" t="n">
        <v>13</v>
      </c>
      <c r="D7613" t="n">
        <v>3</v>
      </c>
      <c r="E7613" s="10" t="n">
        <v>0.2676836802440832</v>
      </c>
      <c r="F7613">
        <f>E7613*Parametrar!$B$7</f>
        <v/>
      </c>
    </row>
    <row r="7614">
      <c r="A7614" t="inlineStr">
        <is>
          <t>2024-11-13 04:00</t>
        </is>
      </c>
      <c r="B7614" t="n">
        <v>11</v>
      </c>
      <c r="C7614" t="n">
        <v>13</v>
      </c>
      <c r="D7614" t="n">
        <v>4</v>
      </c>
      <c r="E7614" s="10" t="n">
        <v>0.2774339225841414</v>
      </c>
      <c r="F7614">
        <f>E7614*Parametrar!$B$7</f>
        <v/>
      </c>
    </row>
    <row r="7615">
      <c r="A7615" t="inlineStr">
        <is>
          <t>2024-11-13 05:00</t>
        </is>
      </c>
      <c r="B7615" t="n">
        <v>11</v>
      </c>
      <c r="C7615" t="n">
        <v>13</v>
      </c>
      <c r="D7615" t="n">
        <v>5</v>
      </c>
      <c r="E7615" s="10" t="n">
        <v>0.2840482761715863</v>
      </c>
      <c r="F7615">
        <f>E7615*Parametrar!$B$7</f>
        <v/>
      </c>
    </row>
    <row r="7616">
      <c r="A7616" t="inlineStr">
        <is>
          <t>2024-11-13 06:00</t>
        </is>
      </c>
      <c r="B7616" t="n">
        <v>11</v>
      </c>
      <c r="C7616" t="n">
        <v>13</v>
      </c>
      <c r="D7616" t="n">
        <v>6</v>
      </c>
      <c r="E7616" s="10" t="n">
        <v>0.29377216650532</v>
      </c>
      <c r="F7616">
        <f>E7616*Parametrar!$B$7</f>
        <v/>
      </c>
    </row>
    <row r="7617">
      <c r="A7617" t="inlineStr">
        <is>
          <t>2024-11-13 07:00</t>
        </is>
      </c>
      <c r="B7617" t="n">
        <v>11</v>
      </c>
      <c r="C7617" t="n">
        <v>13</v>
      </c>
      <c r="D7617" t="n">
        <v>7</v>
      </c>
      <c r="E7617" s="10" t="n">
        <v>0.2922437501385</v>
      </c>
      <c r="F7617">
        <f>E7617*Parametrar!$B$7</f>
        <v/>
      </c>
    </row>
    <row r="7618">
      <c r="A7618" t="inlineStr">
        <is>
          <t>2024-11-13 08:00</t>
        </is>
      </c>
      <c r="B7618" t="n">
        <v>11</v>
      </c>
      <c r="C7618" t="n">
        <v>13</v>
      </c>
      <c r="D7618" t="n">
        <v>8</v>
      </c>
      <c r="E7618" s="10" t="n">
        <v>0.2876585010380402</v>
      </c>
      <c r="F7618">
        <f>E7618*Parametrar!$B$7</f>
        <v/>
      </c>
    </row>
    <row r="7619">
      <c r="A7619" t="inlineStr">
        <is>
          <t>2024-11-13 09:00</t>
        </is>
      </c>
      <c r="B7619" t="n">
        <v>11</v>
      </c>
      <c r="C7619" t="n">
        <v>13</v>
      </c>
      <c r="D7619" t="n">
        <v>9</v>
      </c>
      <c r="E7619" s="10" t="n">
        <v>0.2728486734836816</v>
      </c>
      <c r="F7619">
        <f>E7619*Parametrar!$B$7</f>
        <v/>
      </c>
    </row>
    <row r="7620">
      <c r="A7620" t="inlineStr">
        <is>
          <t>2024-11-13 10:00</t>
        </is>
      </c>
      <c r="B7620" t="n">
        <v>11</v>
      </c>
      <c r="C7620" t="n">
        <v>13</v>
      </c>
      <c r="D7620" t="n">
        <v>10</v>
      </c>
      <c r="E7620" s="10" t="n">
        <v>0.252346812563235</v>
      </c>
      <c r="F7620">
        <f>E7620*Parametrar!$B$7</f>
        <v/>
      </c>
    </row>
    <row r="7621">
      <c r="A7621" t="inlineStr">
        <is>
          <t>2024-11-13 11:00</t>
        </is>
      </c>
      <c r="B7621" t="n">
        <v>11</v>
      </c>
      <c r="C7621" t="n">
        <v>13</v>
      </c>
      <c r="D7621" t="n">
        <v>11</v>
      </c>
      <c r="E7621" s="10" t="n">
        <v>0.2326618638388473</v>
      </c>
      <c r="F7621">
        <f>E7621*Parametrar!$B$7</f>
        <v/>
      </c>
    </row>
    <row r="7622">
      <c r="A7622" t="inlineStr">
        <is>
          <t>2024-11-13 12:00</t>
        </is>
      </c>
      <c r="B7622" t="n">
        <v>11</v>
      </c>
      <c r="C7622" t="n">
        <v>13</v>
      </c>
      <c r="D7622" t="n">
        <v>12</v>
      </c>
      <c r="E7622" s="10" t="n">
        <v>0.2170614760947543</v>
      </c>
      <c r="F7622">
        <f>E7622*Parametrar!$B$7</f>
        <v/>
      </c>
    </row>
    <row r="7623">
      <c r="A7623" t="inlineStr">
        <is>
          <t>2024-11-13 13:00</t>
        </is>
      </c>
      <c r="B7623" t="n">
        <v>11</v>
      </c>
      <c r="C7623" t="n">
        <v>13</v>
      </c>
      <c r="D7623" t="n">
        <v>13</v>
      </c>
      <c r="E7623" s="10" t="n">
        <v>0.2074956977989675</v>
      </c>
      <c r="F7623">
        <f>E7623*Parametrar!$B$7</f>
        <v/>
      </c>
    </row>
    <row r="7624">
      <c r="A7624" t="inlineStr">
        <is>
          <t>2024-11-13 14:00</t>
        </is>
      </c>
      <c r="B7624" t="n">
        <v>11</v>
      </c>
      <c r="C7624" t="n">
        <v>13</v>
      </c>
      <c r="D7624" t="n">
        <v>14</v>
      </c>
      <c r="E7624" s="10" t="n">
        <v>0.2034901928376463</v>
      </c>
      <c r="F7624">
        <f>E7624*Parametrar!$B$7</f>
        <v/>
      </c>
    </row>
    <row r="7625">
      <c r="A7625" t="inlineStr">
        <is>
          <t>2024-11-13 15:00</t>
        </is>
      </c>
      <c r="B7625" t="n">
        <v>11</v>
      </c>
      <c r="C7625" t="n">
        <v>13</v>
      </c>
      <c r="D7625" t="n">
        <v>15</v>
      </c>
      <c r="E7625" s="10" t="n">
        <v>0.2140309953674389</v>
      </c>
      <c r="F7625">
        <f>E7625*Parametrar!$B$7</f>
        <v/>
      </c>
    </row>
    <row r="7626">
      <c r="A7626" t="inlineStr">
        <is>
          <t>2024-11-13 16:00</t>
        </is>
      </c>
      <c r="B7626" t="n">
        <v>11</v>
      </c>
      <c r="C7626" t="n">
        <v>13</v>
      </c>
      <c r="D7626" t="n">
        <v>16</v>
      </c>
      <c r="E7626" s="10" t="n">
        <v>0.2232805495873319</v>
      </c>
      <c r="F7626">
        <f>E7626*Parametrar!$B$7</f>
        <v/>
      </c>
    </row>
    <row r="7627">
      <c r="A7627" t="inlineStr">
        <is>
          <t>2024-11-13 17:00</t>
        </is>
      </c>
      <c r="B7627" t="n">
        <v>11</v>
      </c>
      <c r="C7627" t="n">
        <v>13</v>
      </c>
      <c r="D7627" t="n">
        <v>17</v>
      </c>
      <c r="E7627" s="10" t="n">
        <v>0.2319240076617619</v>
      </c>
      <c r="F7627">
        <f>E7627*Parametrar!$B$7</f>
        <v/>
      </c>
    </row>
    <row r="7628">
      <c r="A7628" t="inlineStr">
        <is>
          <t>2024-11-13 18:00</t>
        </is>
      </c>
      <c r="B7628" t="n">
        <v>11</v>
      </c>
      <c r="C7628" t="n">
        <v>13</v>
      </c>
      <c r="D7628" t="n">
        <v>18</v>
      </c>
      <c r="E7628" s="10" t="n">
        <v>0.2341375761930183</v>
      </c>
      <c r="F7628">
        <f>E7628*Parametrar!$B$7</f>
        <v/>
      </c>
    </row>
    <row r="7629">
      <c r="A7629" t="inlineStr">
        <is>
          <t>2024-11-13 19:00</t>
        </is>
      </c>
      <c r="B7629" t="n">
        <v>11</v>
      </c>
      <c r="C7629" t="n">
        <v>13</v>
      </c>
      <c r="D7629" t="n">
        <v>19</v>
      </c>
      <c r="E7629" s="10" t="n">
        <v>0.2322929357503046</v>
      </c>
      <c r="F7629">
        <f>E7629*Parametrar!$B$7</f>
        <v/>
      </c>
    </row>
    <row r="7630">
      <c r="A7630" t="inlineStr">
        <is>
          <t>2024-11-13 20:00</t>
        </is>
      </c>
      <c r="B7630" t="n">
        <v>11</v>
      </c>
      <c r="C7630" t="n">
        <v>13</v>
      </c>
      <c r="D7630" t="n">
        <v>20</v>
      </c>
      <c r="E7630" s="10" t="n">
        <v>0.2232014935683584</v>
      </c>
      <c r="F7630">
        <f>E7630*Parametrar!$B$7</f>
        <v/>
      </c>
    </row>
    <row r="7631">
      <c r="A7631" t="inlineStr">
        <is>
          <t>2024-11-13 21:00</t>
        </is>
      </c>
      <c r="B7631" t="n">
        <v>11</v>
      </c>
      <c r="C7631" t="n">
        <v>13</v>
      </c>
      <c r="D7631" t="n">
        <v>21</v>
      </c>
      <c r="E7631" s="10" t="n">
        <v>0.2115802587792621</v>
      </c>
      <c r="F7631">
        <f>E7631*Parametrar!$B$7</f>
        <v/>
      </c>
    </row>
    <row r="7632">
      <c r="A7632" t="inlineStr">
        <is>
          <t>2024-11-13 22:00</t>
        </is>
      </c>
      <c r="B7632" t="n">
        <v>11</v>
      </c>
      <c r="C7632" t="n">
        <v>13</v>
      </c>
      <c r="D7632" t="n">
        <v>22</v>
      </c>
      <c r="E7632" s="10" t="n">
        <v>0.2090768181784363</v>
      </c>
      <c r="F7632">
        <f>E7632*Parametrar!$B$7</f>
        <v/>
      </c>
    </row>
    <row r="7633">
      <c r="A7633" t="inlineStr">
        <is>
          <t>2024-11-13 23:00</t>
        </is>
      </c>
      <c r="B7633" t="n">
        <v>11</v>
      </c>
      <c r="C7633" t="n">
        <v>13</v>
      </c>
      <c r="D7633" t="n">
        <v>23</v>
      </c>
      <c r="E7633" s="10" t="n">
        <v>0.2104734745136339</v>
      </c>
      <c r="F7633">
        <f>E7633*Parametrar!$B$7</f>
        <v/>
      </c>
    </row>
    <row r="7634">
      <c r="A7634" t="inlineStr">
        <is>
          <t>2024-11-14 00:00</t>
        </is>
      </c>
      <c r="B7634" t="n">
        <v>11</v>
      </c>
      <c r="C7634" t="n">
        <v>14</v>
      </c>
      <c r="D7634" t="n">
        <v>0</v>
      </c>
      <c r="E7634" s="10" t="n">
        <v>0.3219951652788396</v>
      </c>
      <c r="F7634">
        <f>E7634*Parametrar!$B$7</f>
        <v/>
      </c>
    </row>
    <row r="7635">
      <c r="A7635" t="inlineStr">
        <is>
          <t>2024-11-14 01:00</t>
        </is>
      </c>
      <c r="B7635" t="n">
        <v>11</v>
      </c>
      <c r="C7635" t="n">
        <v>14</v>
      </c>
      <c r="D7635" t="n">
        <v>1</v>
      </c>
      <c r="E7635" s="10" t="n">
        <v>0.21880070851217</v>
      </c>
      <c r="F7635">
        <f>E7635*Parametrar!$B$7</f>
        <v/>
      </c>
    </row>
    <row r="7636">
      <c r="A7636" t="inlineStr">
        <is>
          <t>2024-11-14 02:00</t>
        </is>
      </c>
      <c r="B7636" t="n">
        <v>11</v>
      </c>
      <c r="C7636" t="n">
        <v>14</v>
      </c>
      <c r="D7636" t="n">
        <v>2</v>
      </c>
      <c r="E7636" s="10" t="n">
        <v>0.2265745503778921</v>
      </c>
      <c r="F7636">
        <f>E7636*Parametrar!$B$7</f>
        <v/>
      </c>
    </row>
    <row r="7637">
      <c r="A7637" t="inlineStr">
        <is>
          <t>2024-11-14 03:00</t>
        </is>
      </c>
      <c r="B7637" t="n">
        <v>11</v>
      </c>
      <c r="C7637" t="n">
        <v>14</v>
      </c>
      <c r="D7637" t="n">
        <v>3</v>
      </c>
      <c r="E7637" s="10" t="n">
        <v>0.2294732710735851</v>
      </c>
      <c r="F7637">
        <f>E7637*Parametrar!$B$7</f>
        <v/>
      </c>
    </row>
    <row r="7638">
      <c r="A7638" t="inlineStr">
        <is>
          <t>2024-11-14 04:00</t>
        </is>
      </c>
      <c r="B7638" t="n">
        <v>11</v>
      </c>
      <c r="C7638" t="n">
        <v>14</v>
      </c>
      <c r="D7638" t="n">
        <v>4</v>
      </c>
      <c r="E7638" s="10" t="n">
        <v>0.241015449843708</v>
      </c>
      <c r="F7638">
        <f>E7638*Parametrar!$B$7</f>
        <v/>
      </c>
    </row>
    <row r="7639">
      <c r="A7639" t="inlineStr">
        <is>
          <t>2024-11-14 05:00</t>
        </is>
      </c>
      <c r="B7639" t="n">
        <v>11</v>
      </c>
      <c r="C7639" t="n">
        <v>14</v>
      </c>
      <c r="D7639" t="n">
        <v>5</v>
      </c>
      <c r="E7639" s="10" t="n">
        <v>0.2339267601424224</v>
      </c>
      <c r="F7639">
        <f>E7639*Parametrar!$B$7</f>
        <v/>
      </c>
    </row>
    <row r="7640">
      <c r="A7640" t="inlineStr">
        <is>
          <t>2024-11-14 06:00</t>
        </is>
      </c>
      <c r="B7640" t="n">
        <v>11</v>
      </c>
      <c r="C7640" t="n">
        <v>14</v>
      </c>
      <c r="D7640" t="n">
        <v>6</v>
      </c>
      <c r="E7640" s="10" t="n">
        <v>0.2363247927179502</v>
      </c>
      <c r="F7640">
        <f>E7640*Parametrar!$B$7</f>
        <v/>
      </c>
    </row>
    <row r="7641">
      <c r="A7641" t="inlineStr">
        <is>
          <t>2024-11-14 07:00</t>
        </is>
      </c>
      <c r="B7641" t="n">
        <v>11</v>
      </c>
      <c r="C7641" t="n">
        <v>14</v>
      </c>
      <c r="D7641" t="n">
        <v>7</v>
      </c>
      <c r="E7641" s="10" t="n">
        <v>0.2320294156870598</v>
      </c>
      <c r="F7641">
        <f>E7641*Parametrar!$B$7</f>
        <v/>
      </c>
    </row>
    <row r="7642">
      <c r="A7642" t="inlineStr">
        <is>
          <t>2024-11-14 08:00</t>
        </is>
      </c>
      <c r="B7642" t="n">
        <v>11</v>
      </c>
      <c r="C7642" t="n">
        <v>14</v>
      </c>
      <c r="D7642" t="n">
        <v>8</v>
      </c>
      <c r="E7642" s="10" t="n">
        <v>0.2283137827953079</v>
      </c>
      <c r="F7642">
        <f>E7642*Parametrar!$B$7</f>
        <v/>
      </c>
    </row>
    <row r="7643">
      <c r="A7643" t="inlineStr">
        <is>
          <t>2024-11-14 09:00</t>
        </is>
      </c>
      <c r="B7643" t="n">
        <v>11</v>
      </c>
      <c r="C7643" t="n">
        <v>14</v>
      </c>
      <c r="D7643" t="n">
        <v>9</v>
      </c>
      <c r="E7643" s="10" t="n">
        <v>0.2255995261438863</v>
      </c>
      <c r="F7643">
        <f>E7643*Parametrar!$B$7</f>
        <v/>
      </c>
    </row>
    <row r="7644">
      <c r="A7644" t="inlineStr">
        <is>
          <t>2024-11-14 10:00</t>
        </is>
      </c>
      <c r="B7644" t="n">
        <v>11</v>
      </c>
      <c r="C7644" t="n">
        <v>14</v>
      </c>
      <c r="D7644" t="n">
        <v>10</v>
      </c>
      <c r="E7644" s="10" t="n">
        <v>0.2160337478480995</v>
      </c>
      <c r="F7644">
        <f>E7644*Parametrar!$B$7</f>
        <v/>
      </c>
    </row>
    <row r="7645">
      <c r="A7645" t="inlineStr">
        <is>
          <t>2024-11-14 11:00</t>
        </is>
      </c>
      <c r="B7645" t="n">
        <v>11</v>
      </c>
      <c r="C7645" t="n">
        <v>14</v>
      </c>
      <c r="D7645" t="n">
        <v>11</v>
      </c>
      <c r="E7645" s="10" t="n">
        <v>0.2093930422543301</v>
      </c>
      <c r="F7645">
        <f>E7645*Parametrar!$B$7</f>
        <v/>
      </c>
    </row>
    <row r="7646">
      <c r="A7646" t="inlineStr">
        <is>
          <t>2024-11-14 12:00</t>
        </is>
      </c>
      <c r="B7646" t="n">
        <v>11</v>
      </c>
      <c r="C7646" t="n">
        <v>14</v>
      </c>
      <c r="D7646" t="n">
        <v>12</v>
      </c>
      <c r="E7646" s="10" t="n">
        <v>0.2077855698685368</v>
      </c>
      <c r="F7646">
        <f>E7646*Parametrar!$B$7</f>
        <v/>
      </c>
    </row>
    <row r="7647">
      <c r="A7647" t="inlineStr">
        <is>
          <t>2024-11-14 13:00</t>
        </is>
      </c>
      <c r="B7647" t="n">
        <v>11</v>
      </c>
      <c r="C7647" t="n">
        <v>14</v>
      </c>
      <c r="D7647" t="n">
        <v>13</v>
      </c>
      <c r="E7647" s="10" t="n">
        <v>0.2115802587792621</v>
      </c>
      <c r="F7647">
        <f>E7647*Parametrar!$B$7</f>
        <v/>
      </c>
    </row>
    <row r="7648">
      <c r="A7648" t="inlineStr">
        <is>
          <t>2024-11-14 14:00</t>
        </is>
      </c>
      <c r="B7648" t="n">
        <v>11</v>
      </c>
      <c r="C7648" t="n">
        <v>14</v>
      </c>
      <c r="D7648" t="n">
        <v>14</v>
      </c>
      <c r="E7648" s="10" t="n">
        <v>0.2175094602022705</v>
      </c>
      <c r="F7648">
        <f>E7648*Parametrar!$B$7</f>
        <v/>
      </c>
    </row>
    <row r="7649">
      <c r="A7649" t="inlineStr">
        <is>
          <t>2024-11-14 15:00</t>
        </is>
      </c>
      <c r="B7649" t="n">
        <v>11</v>
      </c>
      <c r="C7649" t="n">
        <v>14</v>
      </c>
      <c r="D7649" t="n">
        <v>15</v>
      </c>
      <c r="E7649" s="10" t="n">
        <v>0.2296840871241809</v>
      </c>
      <c r="F7649">
        <f>E7649*Parametrar!$B$7</f>
        <v/>
      </c>
    </row>
    <row r="7650">
      <c r="A7650" t="inlineStr">
        <is>
          <t>2024-11-14 16:00</t>
        </is>
      </c>
      <c r="B7650" t="n">
        <v>11</v>
      </c>
      <c r="C7650" t="n">
        <v>14</v>
      </c>
      <c r="D7650" t="n">
        <v>16</v>
      </c>
      <c r="E7650" s="10" t="n">
        <v>0.2485521236525097</v>
      </c>
      <c r="F7650">
        <f>E7650*Parametrar!$B$7</f>
        <v/>
      </c>
    </row>
    <row r="7651">
      <c r="A7651" t="inlineStr">
        <is>
          <t>2024-11-14 17:00</t>
        </is>
      </c>
      <c r="B7651" t="n">
        <v>11</v>
      </c>
      <c r="C7651" t="n">
        <v>14</v>
      </c>
      <c r="D7651" t="n">
        <v>17</v>
      </c>
      <c r="E7651" s="10" t="n">
        <v>0.2709249770219945</v>
      </c>
      <c r="F7651">
        <f>E7651*Parametrar!$B$7</f>
        <v/>
      </c>
    </row>
    <row r="7652">
      <c r="A7652" t="inlineStr">
        <is>
          <t>2024-11-14 18:00</t>
        </is>
      </c>
      <c r="B7652" t="n">
        <v>11</v>
      </c>
      <c r="C7652" t="n">
        <v>14</v>
      </c>
      <c r="D7652" t="n">
        <v>18</v>
      </c>
      <c r="E7652" s="10" t="n">
        <v>0.2947998947519747</v>
      </c>
      <c r="F7652">
        <f>E7652*Parametrar!$B$7</f>
        <v/>
      </c>
    </row>
    <row r="7653">
      <c r="A7653" t="inlineStr">
        <is>
          <t>2024-11-14 19:00</t>
        </is>
      </c>
      <c r="B7653" t="n">
        <v>11</v>
      </c>
      <c r="C7653" t="n">
        <v>14</v>
      </c>
      <c r="D7653" t="n">
        <v>19</v>
      </c>
      <c r="E7653" s="10" t="n">
        <v>0.3112962507111002</v>
      </c>
      <c r="F7653">
        <f>E7653*Parametrar!$B$7</f>
        <v/>
      </c>
    </row>
    <row r="7654">
      <c r="A7654" t="inlineStr">
        <is>
          <t>2024-11-14 20:00</t>
        </is>
      </c>
      <c r="B7654" t="n">
        <v>11</v>
      </c>
      <c r="C7654" t="n">
        <v>14</v>
      </c>
      <c r="D7654" t="n">
        <v>20</v>
      </c>
      <c r="E7654" s="10" t="n">
        <v>0.3208883810132114</v>
      </c>
      <c r="F7654">
        <f>E7654*Parametrar!$B$7</f>
        <v/>
      </c>
    </row>
    <row r="7655">
      <c r="A7655" t="inlineStr">
        <is>
          <t>2024-11-14 21:00</t>
        </is>
      </c>
      <c r="B7655" t="n">
        <v>11</v>
      </c>
      <c r="C7655" t="n">
        <v>14</v>
      </c>
      <c r="D7655" t="n">
        <v>21</v>
      </c>
      <c r="E7655" s="10" t="n">
        <v>0.3240506217721492</v>
      </c>
      <c r="F7655">
        <f>E7655*Parametrar!$B$7</f>
        <v/>
      </c>
    </row>
    <row r="7656">
      <c r="A7656" t="inlineStr">
        <is>
          <t>2024-11-14 22:00</t>
        </is>
      </c>
      <c r="B7656" t="n">
        <v>11</v>
      </c>
      <c r="C7656" t="n">
        <v>14</v>
      </c>
      <c r="D7656" t="n">
        <v>22</v>
      </c>
      <c r="E7656" s="10" t="n">
        <v>0.325842558202214</v>
      </c>
      <c r="F7656">
        <f>E7656*Parametrar!$B$7</f>
        <v/>
      </c>
    </row>
    <row r="7657">
      <c r="A7657" t="inlineStr">
        <is>
          <t>2024-11-14 23:00</t>
        </is>
      </c>
      <c r="B7657" t="n">
        <v>11</v>
      </c>
      <c r="C7657" t="n">
        <v>14</v>
      </c>
      <c r="D7657" t="n">
        <v>23</v>
      </c>
      <c r="E7657" s="10" t="n">
        <v>0.3234972296393351</v>
      </c>
      <c r="F7657">
        <f>E7657*Parametrar!$B$7</f>
        <v/>
      </c>
    </row>
    <row r="7658">
      <c r="A7658" t="inlineStr">
        <is>
          <t>2024-11-15 00:00</t>
        </is>
      </c>
      <c r="B7658" t="n">
        <v>11</v>
      </c>
      <c r="C7658" t="n">
        <v>15</v>
      </c>
      <c r="D7658" t="n">
        <v>0</v>
      </c>
      <c r="E7658" s="10" t="n">
        <v>0.4185752684580644</v>
      </c>
      <c r="F7658">
        <f>E7658*Parametrar!$B$7</f>
        <v/>
      </c>
    </row>
    <row r="7659">
      <c r="A7659" t="inlineStr">
        <is>
          <t>2024-11-15 01:00</t>
        </is>
      </c>
      <c r="B7659" t="n">
        <v>11</v>
      </c>
      <c r="C7659" t="n">
        <v>15</v>
      </c>
      <c r="D7659" t="n">
        <v>1</v>
      </c>
      <c r="E7659" s="10" t="n">
        <v>0.3274763825943318</v>
      </c>
      <c r="F7659">
        <f>E7659*Parametrar!$B$7</f>
        <v/>
      </c>
    </row>
    <row r="7660">
      <c r="A7660" t="inlineStr">
        <is>
          <t>2024-11-15 02:00</t>
        </is>
      </c>
      <c r="B7660" t="n">
        <v>11</v>
      </c>
      <c r="C7660" t="n">
        <v>15</v>
      </c>
      <c r="D7660" t="n">
        <v>2</v>
      </c>
      <c r="E7660" s="10" t="n">
        <v>0.3333528800046912</v>
      </c>
      <c r="F7660">
        <f>E7660*Parametrar!$B$7</f>
        <v/>
      </c>
    </row>
    <row r="7661">
      <c r="A7661" t="inlineStr">
        <is>
          <t>2024-11-15 03:00</t>
        </is>
      </c>
      <c r="B7661" t="n">
        <v>11</v>
      </c>
      <c r="C7661" t="n">
        <v>15</v>
      </c>
      <c r="D7661" t="n">
        <v>3</v>
      </c>
      <c r="E7661" s="10" t="n">
        <v>0.3408368498008439</v>
      </c>
      <c r="F7661">
        <f>E7661*Parametrar!$B$7</f>
        <v/>
      </c>
    </row>
    <row r="7662">
      <c r="A7662" t="inlineStr">
        <is>
          <t>2024-11-15 04:00</t>
        </is>
      </c>
      <c r="B7662" t="n">
        <v>11</v>
      </c>
      <c r="C7662" t="n">
        <v>15</v>
      </c>
      <c r="D7662" t="n">
        <v>4</v>
      </c>
      <c r="E7662" s="10" t="n">
        <v>0.3406787377628971</v>
      </c>
      <c r="F7662">
        <f>E7662*Parametrar!$B$7</f>
        <v/>
      </c>
    </row>
    <row r="7663">
      <c r="A7663" t="inlineStr">
        <is>
          <t>2024-11-15 05:00</t>
        </is>
      </c>
      <c r="B7663" t="n">
        <v>11</v>
      </c>
      <c r="C7663" t="n">
        <v>15</v>
      </c>
      <c r="D7663" t="n">
        <v>5</v>
      </c>
      <c r="E7663" s="10" t="n">
        <v>0.3445524826925959</v>
      </c>
      <c r="F7663">
        <f>E7663*Parametrar!$B$7</f>
        <v/>
      </c>
    </row>
    <row r="7664">
      <c r="A7664" t="inlineStr">
        <is>
          <t>2024-11-15 06:00</t>
        </is>
      </c>
      <c r="B7664" t="n">
        <v>11</v>
      </c>
      <c r="C7664" t="n">
        <v>15</v>
      </c>
      <c r="D7664" t="n">
        <v>6</v>
      </c>
      <c r="E7664" s="10" t="n">
        <v>0.3482417635780232</v>
      </c>
      <c r="F7664">
        <f>E7664*Parametrar!$B$7</f>
        <v/>
      </c>
    </row>
    <row r="7665">
      <c r="A7665" t="inlineStr">
        <is>
          <t>2024-11-15 07:00</t>
        </is>
      </c>
      <c r="B7665" t="n">
        <v>11</v>
      </c>
      <c r="C7665" t="n">
        <v>15</v>
      </c>
      <c r="D7665" t="n">
        <v>7</v>
      </c>
      <c r="E7665" s="10" t="n">
        <v>0.3542236690136806</v>
      </c>
      <c r="F7665">
        <f>E7665*Parametrar!$B$7</f>
        <v/>
      </c>
    </row>
    <row r="7666">
      <c r="A7666" t="inlineStr">
        <is>
          <t>2024-11-15 08:00</t>
        </is>
      </c>
      <c r="B7666" t="n">
        <v>11</v>
      </c>
      <c r="C7666" t="n">
        <v>15</v>
      </c>
      <c r="D7666" t="n">
        <v>8</v>
      </c>
      <c r="E7666" s="10" t="n">
        <v>0.3582818779876507</v>
      </c>
      <c r="F7666">
        <f>E7666*Parametrar!$B$7</f>
        <v/>
      </c>
    </row>
    <row r="7667">
      <c r="A7667" t="inlineStr">
        <is>
          <t>2024-11-15 09:00</t>
        </is>
      </c>
      <c r="B7667" t="n">
        <v>11</v>
      </c>
      <c r="C7667" t="n">
        <v>15</v>
      </c>
      <c r="D7667" t="n">
        <v>9</v>
      </c>
      <c r="E7667" s="10" t="n">
        <v>0.3622083269299985</v>
      </c>
      <c r="F7667">
        <f>E7667*Parametrar!$B$7</f>
        <v/>
      </c>
    </row>
    <row r="7668">
      <c r="A7668" t="inlineStr">
        <is>
          <t>2024-11-15 10:00</t>
        </is>
      </c>
      <c r="B7668" t="n">
        <v>11</v>
      </c>
      <c r="C7668" t="n">
        <v>15</v>
      </c>
      <c r="D7668" t="n">
        <v>10</v>
      </c>
      <c r="E7668" s="10" t="n">
        <v>0.3614704707529129</v>
      </c>
      <c r="F7668">
        <f>E7668*Parametrar!$B$7</f>
        <v/>
      </c>
    </row>
    <row r="7669">
      <c r="A7669" t="inlineStr">
        <is>
          <t>2024-11-15 11:00</t>
        </is>
      </c>
      <c r="B7669" t="n">
        <v>11</v>
      </c>
      <c r="C7669" t="n">
        <v>15</v>
      </c>
      <c r="D7669" t="n">
        <v>11</v>
      </c>
      <c r="E7669" s="10" t="n">
        <v>0.3527479566595096</v>
      </c>
      <c r="F7669">
        <f>E7669*Parametrar!$B$7</f>
        <v/>
      </c>
    </row>
    <row r="7670">
      <c r="A7670" t="inlineStr">
        <is>
          <t>2024-11-15 12:00</t>
        </is>
      </c>
      <c r="B7670" t="n">
        <v>11</v>
      </c>
      <c r="C7670" t="n">
        <v>15</v>
      </c>
      <c r="D7670" t="n">
        <v>12</v>
      </c>
      <c r="E7670" s="10" t="n">
        <v>0.3451585788380589</v>
      </c>
      <c r="F7670">
        <f>E7670*Parametrar!$B$7</f>
        <v/>
      </c>
    </row>
    <row r="7671">
      <c r="A7671" t="inlineStr">
        <is>
          <t>2024-11-15 13:00</t>
        </is>
      </c>
      <c r="B7671" t="n">
        <v>11</v>
      </c>
      <c r="C7671" t="n">
        <v>15</v>
      </c>
      <c r="D7671" t="n">
        <v>13</v>
      </c>
      <c r="E7671" s="10" t="n">
        <v>0.3501127560270614</v>
      </c>
      <c r="F7671">
        <f>E7671*Parametrar!$B$7</f>
        <v/>
      </c>
    </row>
    <row r="7672">
      <c r="A7672" t="inlineStr">
        <is>
          <t>2024-11-15 14:00</t>
        </is>
      </c>
      <c r="B7672" t="n">
        <v>11</v>
      </c>
      <c r="C7672" t="n">
        <v>15</v>
      </c>
      <c r="D7672" t="n">
        <v>14</v>
      </c>
      <c r="E7672" s="10" t="n">
        <v>0.3553304532793088</v>
      </c>
      <c r="F7672">
        <f>E7672*Parametrar!$B$7</f>
        <v/>
      </c>
    </row>
    <row r="7673">
      <c r="A7673" t="inlineStr">
        <is>
          <t>2024-11-15 15:00</t>
        </is>
      </c>
      <c r="B7673" t="n">
        <v>11</v>
      </c>
      <c r="C7673" t="n">
        <v>15</v>
      </c>
      <c r="D7673" t="n">
        <v>15</v>
      </c>
      <c r="E7673" s="10" t="n">
        <v>0.3702983928716143</v>
      </c>
      <c r="F7673">
        <f>E7673*Parametrar!$B$7</f>
        <v/>
      </c>
    </row>
    <row r="7674">
      <c r="A7674" t="inlineStr">
        <is>
          <t>2024-11-15 16:00</t>
        </is>
      </c>
      <c r="B7674" t="n">
        <v>11</v>
      </c>
      <c r="C7674" t="n">
        <v>15</v>
      </c>
      <c r="D7674" t="n">
        <v>16</v>
      </c>
      <c r="E7674" s="10" t="n">
        <v>0.3979943515186443</v>
      </c>
      <c r="F7674">
        <f>E7674*Parametrar!$B$7</f>
        <v/>
      </c>
    </row>
    <row r="7675">
      <c r="A7675" t="inlineStr">
        <is>
          <t>2024-11-15 17:00</t>
        </is>
      </c>
      <c r="B7675" t="n">
        <v>11</v>
      </c>
      <c r="C7675" t="n">
        <v>15</v>
      </c>
      <c r="D7675" t="n">
        <v>17</v>
      </c>
      <c r="E7675" s="10" t="n">
        <v>0.4175738922177341</v>
      </c>
      <c r="F7675">
        <f>E7675*Parametrar!$B$7</f>
        <v/>
      </c>
    </row>
    <row r="7676">
      <c r="A7676" t="inlineStr">
        <is>
          <t>2024-11-15 18:00</t>
        </is>
      </c>
      <c r="B7676" t="n">
        <v>11</v>
      </c>
      <c r="C7676" t="n">
        <v>15</v>
      </c>
      <c r="D7676" t="n">
        <v>18</v>
      </c>
      <c r="E7676" s="10" t="n">
        <v>0.4260592382542172</v>
      </c>
      <c r="F7676">
        <f>E7676*Parametrar!$B$7</f>
        <v/>
      </c>
    </row>
    <row r="7677">
      <c r="A7677" t="inlineStr">
        <is>
          <t>2024-11-15 19:00</t>
        </is>
      </c>
      <c r="B7677" t="n">
        <v>11</v>
      </c>
      <c r="C7677" t="n">
        <v>15</v>
      </c>
      <c r="D7677" t="n">
        <v>19</v>
      </c>
      <c r="E7677" s="10" t="n">
        <v>0.4331479279555027</v>
      </c>
      <c r="F7677">
        <f>E7677*Parametrar!$B$7</f>
        <v/>
      </c>
    </row>
    <row r="7678">
      <c r="A7678" t="inlineStr">
        <is>
          <t>2024-11-15 20:00</t>
        </is>
      </c>
      <c r="B7678" t="n">
        <v>11</v>
      </c>
      <c r="C7678" t="n">
        <v>15</v>
      </c>
      <c r="D7678" t="n">
        <v>20</v>
      </c>
      <c r="E7678" s="10" t="n">
        <v>0.4376804730433135</v>
      </c>
      <c r="F7678">
        <f>E7678*Parametrar!$B$7</f>
        <v/>
      </c>
    </row>
    <row r="7679">
      <c r="A7679" t="inlineStr">
        <is>
          <t>2024-11-15 21:00</t>
        </is>
      </c>
      <c r="B7679" t="n">
        <v>11</v>
      </c>
      <c r="C7679" t="n">
        <v>15</v>
      </c>
      <c r="D7679" t="n">
        <v>21</v>
      </c>
      <c r="E7679" s="10" t="n">
        <v>0.4335695600566944</v>
      </c>
      <c r="F7679">
        <f>E7679*Parametrar!$B$7</f>
        <v/>
      </c>
    </row>
    <row r="7680">
      <c r="A7680" t="inlineStr">
        <is>
          <t>2024-11-15 22:00</t>
        </is>
      </c>
      <c r="B7680" t="n">
        <v>11</v>
      </c>
      <c r="C7680" t="n">
        <v>15</v>
      </c>
      <c r="D7680" t="n">
        <v>22</v>
      </c>
      <c r="E7680" s="10" t="n">
        <v>0.4323573677657682</v>
      </c>
      <c r="F7680">
        <f>E7680*Parametrar!$B$7</f>
        <v/>
      </c>
    </row>
    <row r="7681">
      <c r="A7681" t="inlineStr">
        <is>
          <t>2024-11-15 23:00</t>
        </is>
      </c>
      <c r="B7681" t="n">
        <v>11</v>
      </c>
      <c r="C7681" t="n">
        <v>15</v>
      </c>
      <c r="D7681" t="n">
        <v>23</v>
      </c>
      <c r="E7681" s="10" t="n">
        <v>0.4259801822352437</v>
      </c>
      <c r="F7681">
        <f>E7681*Parametrar!$B$7</f>
        <v/>
      </c>
    </row>
    <row r="7682">
      <c r="A7682" t="inlineStr">
        <is>
          <t>2024-11-16 00:00</t>
        </is>
      </c>
      <c r="B7682" t="n">
        <v>11</v>
      </c>
      <c r="C7682" t="n">
        <v>16</v>
      </c>
      <c r="D7682" t="n">
        <v>0</v>
      </c>
      <c r="E7682" s="10" t="n">
        <v>0.4782362107766906</v>
      </c>
      <c r="F7682">
        <f>E7682*Parametrar!$B$7</f>
        <v/>
      </c>
    </row>
    <row r="7683">
      <c r="A7683" t="inlineStr">
        <is>
          <t>2024-11-16 01:00</t>
        </is>
      </c>
      <c r="B7683" t="n">
        <v>11</v>
      </c>
      <c r="C7683" t="n">
        <v>16</v>
      </c>
      <c r="D7683" t="n">
        <v>1</v>
      </c>
      <c r="E7683" s="10" t="n">
        <v>0.4202090928501823</v>
      </c>
      <c r="F7683">
        <f>E7683*Parametrar!$B$7</f>
        <v/>
      </c>
    </row>
    <row r="7684">
      <c r="A7684" t="inlineStr">
        <is>
          <t>2024-11-16 02:00</t>
        </is>
      </c>
      <c r="B7684" t="n">
        <v>11</v>
      </c>
      <c r="C7684" t="n">
        <v>16</v>
      </c>
      <c r="D7684" t="n">
        <v>2</v>
      </c>
      <c r="E7684" s="10" t="n">
        <v>0.427745766658984</v>
      </c>
      <c r="F7684">
        <f>E7684*Parametrar!$B$7</f>
        <v/>
      </c>
    </row>
    <row r="7685">
      <c r="A7685" t="inlineStr">
        <is>
          <t>2024-11-16 03:00</t>
        </is>
      </c>
      <c r="B7685" t="n">
        <v>11</v>
      </c>
      <c r="C7685" t="n">
        <v>16</v>
      </c>
      <c r="D7685" t="n">
        <v>3</v>
      </c>
      <c r="E7685" s="10" t="n">
        <v>0.4290106629625591</v>
      </c>
      <c r="F7685">
        <f>E7685*Parametrar!$B$7</f>
        <v/>
      </c>
    </row>
    <row r="7686">
      <c r="A7686" t="inlineStr">
        <is>
          <t>2024-11-16 04:00</t>
        </is>
      </c>
      <c r="B7686" t="n">
        <v>11</v>
      </c>
      <c r="C7686" t="n">
        <v>16</v>
      </c>
      <c r="D7686" t="n">
        <v>4</v>
      </c>
      <c r="E7686" s="10" t="n">
        <v>0.4299856871965649</v>
      </c>
      <c r="F7686">
        <f>E7686*Parametrar!$B$7</f>
        <v/>
      </c>
    </row>
    <row r="7687">
      <c r="A7687" t="inlineStr">
        <is>
          <t>2024-11-16 05:00</t>
        </is>
      </c>
      <c r="B7687" t="n">
        <v>11</v>
      </c>
      <c r="C7687" t="n">
        <v>16</v>
      </c>
      <c r="D7687" t="n">
        <v>5</v>
      </c>
      <c r="E7687" s="10" t="n">
        <v>0.4252686780644828</v>
      </c>
      <c r="F7687">
        <f>E7687*Parametrar!$B$7</f>
        <v/>
      </c>
    </row>
    <row r="7688">
      <c r="A7688" t="inlineStr">
        <is>
          <t>2024-11-16 06:00</t>
        </is>
      </c>
      <c r="B7688" t="n">
        <v>11</v>
      </c>
      <c r="C7688" t="n">
        <v>16</v>
      </c>
      <c r="D7688" t="n">
        <v>6</v>
      </c>
      <c r="E7688" s="10" t="n">
        <v>0.4269288544629251</v>
      </c>
      <c r="F7688">
        <f>E7688*Parametrar!$B$7</f>
        <v/>
      </c>
    </row>
    <row r="7689">
      <c r="A7689" t="inlineStr">
        <is>
          <t>2024-11-16 07:00</t>
        </is>
      </c>
      <c r="B7689" t="n">
        <v>11</v>
      </c>
      <c r="C7689" t="n">
        <v>16</v>
      </c>
      <c r="D7689" t="n">
        <v>7</v>
      </c>
      <c r="E7689" s="10" t="n">
        <v>0.4300383912092138</v>
      </c>
      <c r="F7689">
        <f>E7689*Parametrar!$B$7</f>
        <v/>
      </c>
    </row>
    <row r="7690">
      <c r="A7690" t="inlineStr">
        <is>
          <t>2024-11-16 08:00</t>
        </is>
      </c>
      <c r="B7690" t="n">
        <v>11</v>
      </c>
      <c r="C7690" t="n">
        <v>16</v>
      </c>
      <c r="D7690" t="n">
        <v>8</v>
      </c>
      <c r="E7690" s="10" t="n">
        <v>0.434149304195833</v>
      </c>
      <c r="F7690">
        <f>E7690*Parametrar!$B$7</f>
        <v/>
      </c>
    </row>
    <row r="7691">
      <c r="A7691" t="inlineStr">
        <is>
          <t>2024-11-16 09:00</t>
        </is>
      </c>
      <c r="B7691" t="n">
        <v>11</v>
      </c>
      <c r="C7691" t="n">
        <v>16</v>
      </c>
      <c r="D7691" t="n">
        <v>9</v>
      </c>
      <c r="E7691" s="10" t="n">
        <v>0.4179164682999524</v>
      </c>
      <c r="F7691">
        <f>E7691*Parametrar!$B$7</f>
        <v/>
      </c>
    </row>
    <row r="7692">
      <c r="A7692" t="inlineStr">
        <is>
          <t>2024-11-16 10:00</t>
        </is>
      </c>
      <c r="B7692" t="n">
        <v>11</v>
      </c>
      <c r="C7692" t="n">
        <v>16</v>
      </c>
      <c r="D7692" t="n">
        <v>10</v>
      </c>
      <c r="E7692" s="10" t="n">
        <v>0.4111703546808851</v>
      </c>
      <c r="F7692">
        <f>E7692*Parametrar!$B$7</f>
        <v/>
      </c>
    </row>
    <row r="7693">
      <c r="A7693" t="inlineStr">
        <is>
          <t>2024-11-16 11:00</t>
        </is>
      </c>
      <c r="B7693" t="n">
        <v>11</v>
      </c>
      <c r="C7693" t="n">
        <v>16</v>
      </c>
      <c r="D7693" t="n">
        <v>11</v>
      </c>
      <c r="E7693" s="10" t="n">
        <v>0.4081135219472453</v>
      </c>
      <c r="F7693">
        <f>E7693*Parametrar!$B$7</f>
        <v/>
      </c>
    </row>
    <row r="7694">
      <c r="A7694" t="inlineStr">
        <is>
          <t>2024-11-16 12:00</t>
        </is>
      </c>
      <c r="B7694" t="n">
        <v>11</v>
      </c>
      <c r="C7694" t="n">
        <v>16</v>
      </c>
      <c r="D7694" t="n">
        <v>12</v>
      </c>
      <c r="E7694" s="10" t="n">
        <v>0.4045823530997648</v>
      </c>
      <c r="F7694">
        <f>E7694*Parametrar!$B$7</f>
        <v/>
      </c>
    </row>
    <row r="7695">
      <c r="A7695" t="inlineStr">
        <is>
          <t>2024-11-16 13:00</t>
        </is>
      </c>
      <c r="B7695" t="n">
        <v>11</v>
      </c>
      <c r="C7695" t="n">
        <v>16</v>
      </c>
      <c r="D7695" t="n">
        <v>13</v>
      </c>
      <c r="E7695" s="10" t="n">
        <v>0.4082979859915166</v>
      </c>
      <c r="F7695">
        <f>E7695*Parametrar!$B$7</f>
        <v/>
      </c>
    </row>
    <row r="7696">
      <c r="A7696" t="inlineStr">
        <is>
          <t>2024-11-16 14:00</t>
        </is>
      </c>
      <c r="B7696" t="n">
        <v>11</v>
      </c>
      <c r="C7696" t="n">
        <v>16</v>
      </c>
      <c r="D7696" t="n">
        <v>14</v>
      </c>
      <c r="E7696" s="10" t="n">
        <v>0.4257957181909724</v>
      </c>
      <c r="F7696">
        <f>E7696*Parametrar!$B$7</f>
        <v/>
      </c>
    </row>
    <row r="7697">
      <c r="A7697" t="inlineStr">
        <is>
          <t>2024-11-16 15:00</t>
        </is>
      </c>
      <c r="B7697" t="n">
        <v>11</v>
      </c>
      <c r="C7697" t="n">
        <v>16</v>
      </c>
      <c r="D7697" t="n">
        <v>15</v>
      </c>
      <c r="E7697" s="10" t="n">
        <v>0.4438731945295667</v>
      </c>
      <c r="F7697">
        <f>E7697*Parametrar!$B$7</f>
        <v/>
      </c>
    </row>
    <row r="7698">
      <c r="A7698" t="inlineStr">
        <is>
          <t>2024-11-16 16:00</t>
        </is>
      </c>
      <c r="B7698" t="n">
        <v>11</v>
      </c>
      <c r="C7698" t="n">
        <v>16</v>
      </c>
      <c r="D7698" t="n">
        <v>16</v>
      </c>
      <c r="E7698" s="10" t="n">
        <v>0.4669575520698125</v>
      </c>
      <c r="F7698">
        <f>E7698*Parametrar!$B$7</f>
        <v/>
      </c>
    </row>
    <row r="7699">
      <c r="A7699" t="inlineStr">
        <is>
          <t>2024-11-16 17:00</t>
        </is>
      </c>
      <c r="B7699" t="n">
        <v>11</v>
      </c>
      <c r="C7699" t="n">
        <v>16</v>
      </c>
      <c r="D7699" t="n">
        <v>17</v>
      </c>
      <c r="E7699" s="10" t="n">
        <v>0.4796328671118881</v>
      </c>
      <c r="F7699">
        <f>E7699*Parametrar!$B$7</f>
        <v/>
      </c>
    </row>
    <row r="7700">
      <c r="A7700" t="inlineStr">
        <is>
          <t>2024-11-16 18:00</t>
        </is>
      </c>
      <c r="B7700" t="n">
        <v>11</v>
      </c>
      <c r="C7700" t="n">
        <v>16</v>
      </c>
      <c r="D7700" t="n">
        <v>18</v>
      </c>
      <c r="E7700" s="10" t="n">
        <v>0.4877229330535039</v>
      </c>
      <c r="F7700">
        <f>E7700*Parametrar!$B$7</f>
        <v/>
      </c>
    </row>
    <row r="7701">
      <c r="A7701" t="inlineStr">
        <is>
          <t>2024-11-16 19:00</t>
        </is>
      </c>
      <c r="B7701" t="n">
        <v>11</v>
      </c>
      <c r="C7701" t="n">
        <v>16</v>
      </c>
      <c r="D7701" t="n">
        <v>19</v>
      </c>
      <c r="E7701" s="10" t="n">
        <v>0.4892777014266483</v>
      </c>
      <c r="F7701">
        <f>E7701*Parametrar!$B$7</f>
        <v/>
      </c>
    </row>
    <row r="7702">
      <c r="A7702" t="inlineStr">
        <is>
          <t>2024-11-16 20:00</t>
        </is>
      </c>
      <c r="B7702" t="n">
        <v>11</v>
      </c>
      <c r="C7702" t="n">
        <v>16</v>
      </c>
      <c r="D7702" t="n">
        <v>20</v>
      </c>
      <c r="E7702" s="10" t="n">
        <v>0.487617525028206</v>
      </c>
      <c r="F7702">
        <f>E7702*Parametrar!$B$7</f>
        <v/>
      </c>
    </row>
    <row r="7703">
      <c r="A7703" t="inlineStr">
        <is>
          <t>2024-11-16 21:00</t>
        </is>
      </c>
      <c r="B7703" t="n">
        <v>11</v>
      </c>
      <c r="C7703" t="n">
        <v>16</v>
      </c>
      <c r="D7703" t="n">
        <v>21</v>
      </c>
      <c r="E7703" s="10" t="n">
        <v>0.4795801630992392</v>
      </c>
      <c r="F7703">
        <f>E7703*Parametrar!$B$7</f>
        <v/>
      </c>
    </row>
    <row r="7704">
      <c r="A7704" t="inlineStr">
        <is>
          <t>2024-11-16 22:00</t>
        </is>
      </c>
      <c r="B7704" t="n">
        <v>11</v>
      </c>
      <c r="C7704" t="n">
        <v>16</v>
      </c>
      <c r="D7704" t="n">
        <v>22</v>
      </c>
      <c r="E7704" s="10" t="n">
        <v>0.4771557785173868</v>
      </c>
      <c r="F7704">
        <f>E7704*Parametrar!$B$7</f>
        <v/>
      </c>
    </row>
    <row r="7705">
      <c r="A7705" t="inlineStr">
        <is>
          <t>2024-11-16 23:00</t>
        </is>
      </c>
      <c r="B7705" t="n">
        <v>11</v>
      </c>
      <c r="C7705" t="n">
        <v>16</v>
      </c>
      <c r="D7705" t="n">
        <v>23</v>
      </c>
      <c r="E7705" s="10" t="n">
        <v>0.4754956021189445</v>
      </c>
      <c r="F7705">
        <f>E7705*Parametrar!$B$7</f>
        <v/>
      </c>
    </row>
    <row r="7706">
      <c r="A7706" t="inlineStr">
        <is>
          <t>2024-11-17 00:00</t>
        </is>
      </c>
      <c r="B7706" t="n">
        <v>11</v>
      </c>
      <c r="C7706" t="n">
        <v>17</v>
      </c>
      <c r="D7706" t="n">
        <v>0</v>
      </c>
      <c r="E7706" s="10" t="n">
        <v>0.350745204178849</v>
      </c>
      <c r="F7706">
        <f>E7706*Parametrar!$B$7</f>
        <v/>
      </c>
    </row>
    <row r="7707">
      <c r="A7707" t="inlineStr">
        <is>
          <t>2024-11-17 01:00</t>
        </is>
      </c>
      <c r="B7707" t="n">
        <v>11</v>
      </c>
      <c r="C7707" t="n">
        <v>17</v>
      </c>
      <c r="D7707" t="n">
        <v>1</v>
      </c>
      <c r="E7707" s="10" t="n">
        <v>0.4771030745047379</v>
      </c>
      <c r="F7707">
        <f>E7707*Parametrar!$B$7</f>
        <v/>
      </c>
    </row>
    <row r="7708">
      <c r="A7708" t="inlineStr">
        <is>
          <t>2024-11-17 02:00</t>
        </is>
      </c>
      <c r="B7708" t="n">
        <v>11</v>
      </c>
      <c r="C7708" t="n">
        <v>17</v>
      </c>
      <c r="D7708" t="n">
        <v>2</v>
      </c>
      <c r="E7708" s="10" t="n">
        <v>0.4665622719749453</v>
      </c>
      <c r="F7708">
        <f>E7708*Parametrar!$B$7</f>
        <v/>
      </c>
    </row>
    <row r="7709">
      <c r="A7709" t="inlineStr">
        <is>
          <t>2024-11-17 03:00</t>
        </is>
      </c>
      <c r="B7709" t="n">
        <v>11</v>
      </c>
      <c r="C7709" t="n">
        <v>17</v>
      </c>
      <c r="D7709" t="n">
        <v>3</v>
      </c>
      <c r="E7709" s="10" t="n">
        <v>0.464137887393093</v>
      </c>
      <c r="F7709">
        <f>E7709*Parametrar!$B$7</f>
        <v/>
      </c>
    </row>
    <row r="7710">
      <c r="A7710" t="inlineStr">
        <is>
          <t>2024-11-17 04:00</t>
        </is>
      </c>
      <c r="B7710" t="n">
        <v>11</v>
      </c>
      <c r="C7710" t="n">
        <v>17</v>
      </c>
      <c r="D7710" t="n">
        <v>4</v>
      </c>
      <c r="E7710" s="10" t="n">
        <v>0.4444529386687053</v>
      </c>
      <c r="F7710">
        <f>E7710*Parametrar!$B$7</f>
        <v/>
      </c>
    </row>
    <row r="7711">
      <c r="A7711" t="inlineStr">
        <is>
          <t>2024-11-17 05:00</t>
        </is>
      </c>
      <c r="B7711" t="n">
        <v>11</v>
      </c>
      <c r="C7711" t="n">
        <v>17</v>
      </c>
      <c r="D7711" t="n">
        <v>5</v>
      </c>
      <c r="E7711" s="10" t="n">
        <v>0.4516997404079376</v>
      </c>
      <c r="F7711">
        <f>E7711*Parametrar!$B$7</f>
        <v/>
      </c>
    </row>
    <row r="7712">
      <c r="A7712" t="inlineStr">
        <is>
          <t>2024-11-17 06:00</t>
        </is>
      </c>
      <c r="B7712" t="n">
        <v>11</v>
      </c>
      <c r="C7712" t="n">
        <v>17</v>
      </c>
      <c r="D7712" t="n">
        <v>6</v>
      </c>
      <c r="E7712" s="10" t="n">
        <v>0.4449536267888705</v>
      </c>
      <c r="F7712">
        <f>E7712*Parametrar!$B$7</f>
        <v/>
      </c>
    </row>
    <row r="7713">
      <c r="A7713" t="inlineStr">
        <is>
          <t>2024-11-17 07:00</t>
        </is>
      </c>
      <c r="B7713" t="n">
        <v>11</v>
      </c>
      <c r="C7713" t="n">
        <v>17</v>
      </c>
      <c r="D7713" t="n">
        <v>7</v>
      </c>
      <c r="E7713" s="10" t="n">
        <v>0.4394724094733783</v>
      </c>
      <c r="F7713">
        <f>E7713*Parametrar!$B$7</f>
        <v/>
      </c>
    </row>
    <row r="7714">
      <c r="A7714" t="inlineStr">
        <is>
          <t>2024-11-17 08:00</t>
        </is>
      </c>
      <c r="B7714" t="n">
        <v>11</v>
      </c>
      <c r="C7714" t="n">
        <v>17</v>
      </c>
      <c r="D7714" t="n">
        <v>8</v>
      </c>
      <c r="E7714" s="10" t="n">
        <v>0.4255849021403765</v>
      </c>
      <c r="F7714">
        <f>E7714*Parametrar!$B$7</f>
        <v/>
      </c>
    </row>
    <row r="7715">
      <c r="A7715" t="inlineStr">
        <is>
          <t>2024-11-17 09:00</t>
        </is>
      </c>
      <c r="B7715" t="n">
        <v>11</v>
      </c>
      <c r="C7715" t="n">
        <v>17</v>
      </c>
      <c r="D7715" t="n">
        <v>9</v>
      </c>
      <c r="E7715" s="10" t="n">
        <v>0.4140427233702536</v>
      </c>
      <c r="F7715">
        <f>E7715*Parametrar!$B$7</f>
        <v/>
      </c>
    </row>
    <row r="7716">
      <c r="A7716" t="inlineStr">
        <is>
          <t>2024-11-17 10:00</t>
        </is>
      </c>
      <c r="B7716" t="n">
        <v>11</v>
      </c>
      <c r="C7716" t="n">
        <v>17</v>
      </c>
      <c r="D7716" t="n">
        <v>10</v>
      </c>
      <c r="E7716" s="10" t="n">
        <v>0.403449216827812</v>
      </c>
      <c r="F7716">
        <f>E7716*Parametrar!$B$7</f>
        <v/>
      </c>
    </row>
    <row r="7717">
      <c r="A7717" t="inlineStr">
        <is>
          <t>2024-11-17 11:00</t>
        </is>
      </c>
      <c r="B7717" t="n">
        <v>11</v>
      </c>
      <c r="C7717" t="n">
        <v>17</v>
      </c>
      <c r="D7717" t="n">
        <v>11</v>
      </c>
      <c r="E7717" s="10" t="n">
        <v>0.3911164778679547</v>
      </c>
      <c r="F7717">
        <f>E7717*Parametrar!$B$7</f>
        <v/>
      </c>
    </row>
    <row r="7718">
      <c r="A7718" t="inlineStr">
        <is>
          <t>2024-11-17 12:00</t>
        </is>
      </c>
      <c r="B7718" t="n">
        <v>11</v>
      </c>
      <c r="C7718" t="n">
        <v>17</v>
      </c>
      <c r="D7718" t="n">
        <v>12</v>
      </c>
      <c r="E7718" s="10" t="n">
        <v>0.3823412597619024</v>
      </c>
      <c r="F7718">
        <f>E7718*Parametrar!$B$7</f>
        <v/>
      </c>
    </row>
    <row r="7719">
      <c r="A7719" t="inlineStr">
        <is>
          <t>2024-11-17 13:00</t>
        </is>
      </c>
      <c r="B7719" t="n">
        <v>11</v>
      </c>
      <c r="C7719" t="n">
        <v>17</v>
      </c>
      <c r="D7719" t="n">
        <v>13</v>
      </c>
      <c r="E7719" s="10" t="n">
        <v>0.3758586662060799</v>
      </c>
      <c r="F7719">
        <f>E7719*Parametrar!$B$7</f>
        <v/>
      </c>
    </row>
    <row r="7720">
      <c r="A7720" t="inlineStr">
        <is>
          <t>2024-11-17 14:00</t>
        </is>
      </c>
      <c r="B7720" t="n">
        <v>11</v>
      </c>
      <c r="C7720" t="n">
        <v>17</v>
      </c>
      <c r="D7720" t="n">
        <v>14</v>
      </c>
      <c r="E7720" s="10" t="n">
        <v>0.3740140257633662</v>
      </c>
      <c r="F7720">
        <f>E7720*Parametrar!$B$7</f>
        <v/>
      </c>
    </row>
    <row r="7721">
      <c r="A7721" t="inlineStr">
        <is>
          <t>2024-11-17 15:00</t>
        </is>
      </c>
      <c r="B7721" t="n">
        <v>11</v>
      </c>
      <c r="C7721" t="n">
        <v>17</v>
      </c>
      <c r="D7721" t="n">
        <v>15</v>
      </c>
      <c r="E7721" s="10" t="n">
        <v>0.3832635799832592</v>
      </c>
      <c r="F7721">
        <f>E7721*Parametrar!$B$7</f>
        <v/>
      </c>
    </row>
    <row r="7722">
      <c r="A7722" t="inlineStr">
        <is>
          <t>2024-11-17 16:00</t>
        </is>
      </c>
      <c r="B7722" t="n">
        <v>11</v>
      </c>
      <c r="C7722" t="n">
        <v>17</v>
      </c>
      <c r="D7722" t="n">
        <v>16</v>
      </c>
      <c r="E7722" s="10" t="n">
        <v>0.3988639677273522</v>
      </c>
      <c r="F7722">
        <f>E7722*Parametrar!$B$7</f>
        <v/>
      </c>
    </row>
    <row r="7723">
      <c r="A7723" t="inlineStr">
        <is>
          <t>2024-11-17 17:00</t>
        </is>
      </c>
      <c r="B7723" t="n">
        <v>11</v>
      </c>
      <c r="C7723" t="n">
        <v>17</v>
      </c>
      <c r="D7723" t="n">
        <v>17</v>
      </c>
      <c r="E7723" s="10" t="n">
        <v>0.403449216827812</v>
      </c>
      <c r="F7723">
        <f>E7723*Parametrar!$B$7</f>
        <v/>
      </c>
    </row>
    <row r="7724">
      <c r="A7724" t="inlineStr">
        <is>
          <t>2024-11-17 18:00</t>
        </is>
      </c>
      <c r="B7724" t="n">
        <v>11</v>
      </c>
      <c r="C7724" t="n">
        <v>17</v>
      </c>
      <c r="D7724" t="n">
        <v>18</v>
      </c>
      <c r="E7724" s="10" t="n">
        <v>0.4039762569543017</v>
      </c>
      <c r="F7724">
        <f>E7724*Parametrar!$B$7</f>
        <v/>
      </c>
    </row>
    <row r="7725">
      <c r="A7725" t="inlineStr">
        <is>
          <t>2024-11-17 19:00</t>
        </is>
      </c>
      <c r="B7725" t="n">
        <v>11</v>
      </c>
      <c r="C7725" t="n">
        <v>17</v>
      </c>
      <c r="D7725" t="n">
        <v>19</v>
      </c>
      <c r="E7725" s="10" t="n">
        <v>0.3969402712656651</v>
      </c>
      <c r="F7725">
        <f>E7725*Parametrar!$B$7</f>
        <v/>
      </c>
    </row>
    <row r="7726">
      <c r="A7726" t="inlineStr">
        <is>
          <t>2024-11-17 20:00</t>
        </is>
      </c>
      <c r="B7726" t="n">
        <v>11</v>
      </c>
      <c r="C7726" t="n">
        <v>17</v>
      </c>
      <c r="D7726" t="n">
        <v>20</v>
      </c>
      <c r="E7726" s="10" t="n">
        <v>0.3870319168876601</v>
      </c>
      <c r="F7726">
        <f>E7726*Parametrar!$B$7</f>
        <v/>
      </c>
    </row>
    <row r="7727">
      <c r="A7727" t="inlineStr">
        <is>
          <t>2024-11-17 21:00</t>
        </is>
      </c>
      <c r="B7727" t="n">
        <v>11</v>
      </c>
      <c r="C7727" t="n">
        <v>17</v>
      </c>
      <c r="D7727" t="n">
        <v>21</v>
      </c>
      <c r="E7727" s="10" t="n">
        <v>0.3738295617190948</v>
      </c>
      <c r="F7727">
        <f>E7727*Parametrar!$B$7</f>
        <v/>
      </c>
    </row>
    <row r="7728">
      <c r="A7728" t="inlineStr">
        <is>
          <t>2024-11-17 22:00</t>
        </is>
      </c>
      <c r="B7728" t="n">
        <v>11</v>
      </c>
      <c r="C7728" t="n">
        <v>17</v>
      </c>
      <c r="D7728" t="n">
        <v>22</v>
      </c>
      <c r="E7728" s="10" t="n">
        <v>0.3200714688171525</v>
      </c>
      <c r="F7728">
        <f>E7728*Parametrar!$B$7</f>
        <v/>
      </c>
    </row>
    <row r="7729">
      <c r="A7729" t="inlineStr">
        <is>
          <t>2024-11-17 23:00</t>
        </is>
      </c>
      <c r="B7729" t="n">
        <v>11</v>
      </c>
      <c r="C7729" t="n">
        <v>17</v>
      </c>
      <c r="D7729" t="n">
        <v>23</v>
      </c>
      <c r="E7729" s="10" t="n">
        <v>0.3627617190628126</v>
      </c>
      <c r="F7729">
        <f>E7729*Parametrar!$B$7</f>
        <v/>
      </c>
    </row>
    <row r="7730">
      <c r="A7730" t="inlineStr">
        <is>
          <t>2024-11-18 00:00</t>
        </is>
      </c>
      <c r="B7730" t="n">
        <v>11</v>
      </c>
      <c r="C7730" t="n">
        <v>18</v>
      </c>
      <c r="D7730" t="n">
        <v>0</v>
      </c>
      <c r="E7730" s="10" t="n">
        <v>0.3297690071445618</v>
      </c>
      <c r="F7730">
        <f>E7730*Parametrar!$B$7</f>
        <v/>
      </c>
    </row>
    <row r="7731">
      <c r="A7731" t="inlineStr">
        <is>
          <t>2024-11-18 01:00</t>
        </is>
      </c>
      <c r="B7731" t="n">
        <v>11</v>
      </c>
      <c r="C7731" t="n">
        <v>18</v>
      </c>
      <c r="D7731" t="n">
        <v>1</v>
      </c>
      <c r="E7731" s="10" t="n">
        <v>0.3551723412413619</v>
      </c>
      <c r="F7731">
        <f>E7731*Parametrar!$B$7</f>
        <v/>
      </c>
    </row>
    <row r="7732">
      <c r="A7732" t="inlineStr">
        <is>
          <t>2024-11-18 02:00</t>
        </is>
      </c>
      <c r="B7732" t="n">
        <v>11</v>
      </c>
      <c r="C7732" t="n">
        <v>18</v>
      </c>
      <c r="D7732" t="n">
        <v>2</v>
      </c>
      <c r="E7732" s="10" t="n">
        <v>0.357754837861161</v>
      </c>
      <c r="F7732">
        <f>E7732*Parametrar!$B$7</f>
        <v/>
      </c>
    </row>
    <row r="7733">
      <c r="A7733" t="inlineStr">
        <is>
          <t>2024-11-18 03:00</t>
        </is>
      </c>
      <c r="B7733" t="n">
        <v>11</v>
      </c>
      <c r="C7733" t="n">
        <v>18</v>
      </c>
      <c r="D7733" t="n">
        <v>3</v>
      </c>
      <c r="E7733" s="10" t="n">
        <v>0.3611015426643703</v>
      </c>
      <c r="F7733">
        <f>E7733*Parametrar!$B$7</f>
        <v/>
      </c>
    </row>
    <row r="7734">
      <c r="A7734" t="inlineStr">
        <is>
          <t>2024-11-18 04:00</t>
        </is>
      </c>
      <c r="B7734" t="n">
        <v>11</v>
      </c>
      <c r="C7734" t="n">
        <v>18</v>
      </c>
      <c r="D7734" t="n">
        <v>4</v>
      </c>
      <c r="E7734" s="10" t="n">
        <v>0.3589670301520872</v>
      </c>
      <c r="F7734">
        <f>E7734*Parametrar!$B$7</f>
        <v/>
      </c>
    </row>
    <row r="7735">
      <c r="A7735" t="inlineStr">
        <is>
          <t>2024-11-18 05:00</t>
        </is>
      </c>
      <c r="B7735" t="n">
        <v>11</v>
      </c>
      <c r="C7735" t="n">
        <v>18</v>
      </c>
      <c r="D7735" t="n">
        <v>5</v>
      </c>
      <c r="E7735" s="10" t="n">
        <v>0.3549878771970905</v>
      </c>
      <c r="F7735">
        <f>E7735*Parametrar!$B$7</f>
        <v/>
      </c>
    </row>
    <row r="7736">
      <c r="A7736" t="inlineStr">
        <is>
          <t>2024-11-18 06:00</t>
        </is>
      </c>
      <c r="B7736" t="n">
        <v>11</v>
      </c>
      <c r="C7736" t="n">
        <v>18</v>
      </c>
      <c r="D7736" t="n">
        <v>6</v>
      </c>
      <c r="E7736" s="10" t="n">
        <v>0.3534594608302706</v>
      </c>
      <c r="F7736">
        <f>E7736*Parametrar!$B$7</f>
        <v/>
      </c>
    </row>
    <row r="7737">
      <c r="A7737" t="inlineStr">
        <is>
          <t>2024-11-18 07:00</t>
        </is>
      </c>
      <c r="B7737" t="n">
        <v>11</v>
      </c>
      <c r="C7737" t="n">
        <v>18</v>
      </c>
      <c r="D7737" t="n">
        <v>7</v>
      </c>
      <c r="E7737" s="10" t="n">
        <v>0.3463707711289851</v>
      </c>
      <c r="F7737">
        <f>E7737*Parametrar!$B$7</f>
        <v/>
      </c>
    </row>
    <row r="7738">
      <c r="A7738" t="inlineStr">
        <is>
          <t>2024-11-18 08:00</t>
        </is>
      </c>
      <c r="B7738" t="n">
        <v>11</v>
      </c>
      <c r="C7738" t="n">
        <v>18</v>
      </c>
      <c r="D7738" t="n">
        <v>8</v>
      </c>
      <c r="E7738" s="10" t="n">
        <v>0.3359617286308148</v>
      </c>
      <c r="F7738">
        <f>E7738*Parametrar!$B$7</f>
        <v/>
      </c>
    </row>
    <row r="7739">
      <c r="A7739" t="inlineStr">
        <is>
          <t>2024-11-18 09:00</t>
        </is>
      </c>
      <c r="B7739" t="n">
        <v>11</v>
      </c>
      <c r="C7739" t="n">
        <v>18</v>
      </c>
      <c r="D7739" t="n">
        <v>9</v>
      </c>
      <c r="E7739" s="10" t="n">
        <v>0.325078350018804</v>
      </c>
      <c r="F7739">
        <f>E7739*Parametrar!$B$7</f>
        <v/>
      </c>
    </row>
    <row r="7740">
      <c r="A7740" t="inlineStr">
        <is>
          <t>2024-11-18 10:00</t>
        </is>
      </c>
      <c r="B7740" t="n">
        <v>11</v>
      </c>
      <c r="C7740" t="n">
        <v>18</v>
      </c>
      <c r="D7740" t="n">
        <v>10</v>
      </c>
      <c r="E7740" s="10" t="n">
        <v>0.3117705868249408</v>
      </c>
      <c r="F7740">
        <f>E7740*Parametrar!$B$7</f>
        <v/>
      </c>
    </row>
    <row r="7741">
      <c r="A7741" t="inlineStr">
        <is>
          <t>2024-11-18 11:00</t>
        </is>
      </c>
      <c r="B7741" t="n">
        <v>11</v>
      </c>
      <c r="C7741" t="n">
        <v>18</v>
      </c>
      <c r="D7741" t="n">
        <v>11</v>
      </c>
      <c r="E7741" s="10" t="n">
        <v>0.2997540719409773</v>
      </c>
      <c r="F7741">
        <f>E7741*Parametrar!$B$7</f>
        <v/>
      </c>
    </row>
    <row r="7742">
      <c r="A7742" t="inlineStr">
        <is>
          <t>2024-11-18 12:00</t>
        </is>
      </c>
      <c r="B7742" t="n">
        <v>11</v>
      </c>
      <c r="C7742" t="n">
        <v>18</v>
      </c>
      <c r="D7742" t="n">
        <v>12</v>
      </c>
      <c r="E7742" s="10" t="n">
        <v>0.2974877993970719</v>
      </c>
      <c r="F7742">
        <f>E7742*Parametrar!$B$7</f>
        <v/>
      </c>
    </row>
    <row r="7743">
      <c r="A7743" t="inlineStr">
        <is>
          <t>2024-11-18 13:00</t>
        </is>
      </c>
      <c r="B7743" t="n">
        <v>11</v>
      </c>
      <c r="C7743" t="n">
        <v>18</v>
      </c>
      <c r="D7743" t="n">
        <v>13</v>
      </c>
      <c r="E7743" s="10" t="n">
        <v>0.2970398152895557</v>
      </c>
      <c r="F7743">
        <f>E7743*Parametrar!$B$7</f>
        <v/>
      </c>
    </row>
    <row r="7744">
      <c r="A7744" t="inlineStr">
        <is>
          <t>2024-11-18 14:00</t>
        </is>
      </c>
      <c r="B7744" t="n">
        <v>11</v>
      </c>
      <c r="C7744" t="n">
        <v>18</v>
      </c>
      <c r="D7744" t="n">
        <v>14</v>
      </c>
      <c r="E7744" s="10" t="n">
        <v>0.3036541688770005</v>
      </c>
      <c r="F7744">
        <f>E7744*Parametrar!$B$7</f>
        <v/>
      </c>
    </row>
    <row r="7745">
      <c r="A7745" t="inlineStr">
        <is>
          <t>2024-11-18 15:00</t>
        </is>
      </c>
      <c r="B7745" t="n">
        <v>11</v>
      </c>
      <c r="C7745" t="n">
        <v>18</v>
      </c>
      <c r="D7745" t="n">
        <v>15</v>
      </c>
      <c r="E7745" s="10" t="n">
        <v>0.3087928101102744</v>
      </c>
      <c r="F7745">
        <f>E7745*Parametrar!$B$7</f>
        <v/>
      </c>
    </row>
    <row r="7746">
      <c r="A7746" t="inlineStr">
        <is>
          <t>2024-11-18 16:00</t>
        </is>
      </c>
      <c r="B7746" t="n">
        <v>11</v>
      </c>
      <c r="C7746" t="n">
        <v>18</v>
      </c>
      <c r="D7746" t="n">
        <v>16</v>
      </c>
      <c r="E7746" s="10" t="n">
        <v>0.3188329245199019</v>
      </c>
      <c r="F7746">
        <f>E7746*Parametrar!$B$7</f>
        <v/>
      </c>
    </row>
    <row r="7747">
      <c r="A7747" t="inlineStr">
        <is>
          <t>2024-11-18 17:00</t>
        </is>
      </c>
      <c r="B7747" t="n">
        <v>11</v>
      </c>
      <c r="C7747" t="n">
        <v>18</v>
      </c>
      <c r="D7747" t="n">
        <v>17</v>
      </c>
      <c r="E7747" s="10" t="n">
        <v>0.3239452137468513</v>
      </c>
      <c r="F7747">
        <f>E7747*Parametrar!$B$7</f>
        <v/>
      </c>
    </row>
    <row r="7748">
      <c r="A7748" t="inlineStr">
        <is>
          <t>2024-11-18 18:00</t>
        </is>
      </c>
      <c r="B7748" t="n">
        <v>11</v>
      </c>
      <c r="C7748" t="n">
        <v>18</v>
      </c>
      <c r="D7748" t="n">
        <v>18</v>
      </c>
      <c r="E7748" s="10" t="n">
        <v>0.3304014552963492</v>
      </c>
      <c r="F7748">
        <f>E7748*Parametrar!$B$7</f>
        <v/>
      </c>
    </row>
    <row r="7749">
      <c r="A7749" t="inlineStr">
        <is>
          <t>2024-11-18 19:00</t>
        </is>
      </c>
      <c r="B7749" t="n">
        <v>11</v>
      </c>
      <c r="C7749" t="n">
        <v>18</v>
      </c>
      <c r="D7749" t="n">
        <v>19</v>
      </c>
      <c r="E7749" s="10" t="n">
        <v>0.3267912304298953</v>
      </c>
      <c r="F7749">
        <f>E7749*Parametrar!$B$7</f>
        <v/>
      </c>
    </row>
    <row r="7750">
      <c r="A7750" t="inlineStr">
        <is>
          <t>2024-11-18 20:00</t>
        </is>
      </c>
      <c r="B7750" t="n">
        <v>11</v>
      </c>
      <c r="C7750" t="n">
        <v>18</v>
      </c>
      <c r="D7750" t="n">
        <v>20</v>
      </c>
      <c r="E7750" s="10" t="n">
        <v>0.3255526861326447</v>
      </c>
      <c r="F7750">
        <f>E7750*Parametrar!$B$7</f>
        <v/>
      </c>
    </row>
    <row r="7751">
      <c r="A7751" t="inlineStr">
        <is>
          <t>2024-11-18 21:00</t>
        </is>
      </c>
      <c r="B7751" t="n">
        <v>11</v>
      </c>
      <c r="C7751" t="n">
        <v>18</v>
      </c>
      <c r="D7751" t="n">
        <v>21</v>
      </c>
      <c r="E7751" s="10" t="n">
        <v>0.3199397087855301</v>
      </c>
      <c r="F7751">
        <f>E7751*Parametrar!$B$7</f>
        <v/>
      </c>
    </row>
    <row r="7752">
      <c r="A7752" t="inlineStr">
        <is>
          <t>2024-11-18 22:00</t>
        </is>
      </c>
      <c r="B7752" t="n">
        <v>11</v>
      </c>
      <c r="C7752" t="n">
        <v>18</v>
      </c>
      <c r="D7752" t="n">
        <v>22</v>
      </c>
      <c r="E7752" s="10" t="n">
        <v>0.3173308601594064</v>
      </c>
      <c r="F7752">
        <f>E7752*Parametrar!$B$7</f>
        <v/>
      </c>
    </row>
    <row r="7753">
      <c r="A7753" t="inlineStr">
        <is>
          <t>2024-11-18 23:00</t>
        </is>
      </c>
      <c r="B7753" t="n">
        <v>11</v>
      </c>
      <c r="C7753" t="n">
        <v>18</v>
      </c>
      <c r="D7753" t="n">
        <v>23</v>
      </c>
      <c r="E7753" s="10" t="n">
        <v>0.3210201410448338</v>
      </c>
      <c r="F7753">
        <f>E7753*Parametrar!$B$7</f>
        <v/>
      </c>
    </row>
    <row r="7754">
      <c r="A7754" t="inlineStr">
        <is>
          <t>2024-11-19 00:00</t>
        </is>
      </c>
      <c r="B7754" t="n">
        <v>11</v>
      </c>
      <c r="C7754" t="n">
        <v>19</v>
      </c>
      <c r="D7754" t="n">
        <v>0</v>
      </c>
      <c r="E7754" s="10" t="n">
        <v>0.3468187552365012</v>
      </c>
      <c r="F7754">
        <f>E7754*Parametrar!$B$7</f>
        <v/>
      </c>
    </row>
    <row r="7755">
      <c r="A7755" t="inlineStr">
        <is>
          <t>2024-11-19 01:00</t>
        </is>
      </c>
      <c r="B7755" t="n">
        <v>11</v>
      </c>
      <c r="C7755" t="n">
        <v>19</v>
      </c>
      <c r="D7755" t="n">
        <v>1</v>
      </c>
      <c r="E7755" s="10" t="n">
        <v>0.3321670397200895</v>
      </c>
      <c r="F7755">
        <f>E7755*Parametrar!$B$7</f>
        <v/>
      </c>
    </row>
    <row r="7756">
      <c r="A7756" t="inlineStr">
        <is>
          <t>2024-11-19 02:00</t>
        </is>
      </c>
      <c r="B7756" t="n">
        <v>11</v>
      </c>
      <c r="C7756" t="n">
        <v>19</v>
      </c>
      <c r="D7756" t="n">
        <v>2</v>
      </c>
      <c r="E7756" s="10" t="n">
        <v>0.3346704803209153</v>
      </c>
      <c r="F7756">
        <f>E7756*Parametrar!$B$7</f>
        <v/>
      </c>
    </row>
    <row r="7757">
      <c r="A7757" t="inlineStr">
        <is>
          <t>2024-11-19 03:00</t>
        </is>
      </c>
      <c r="B7757" t="n">
        <v>11</v>
      </c>
      <c r="C7757" t="n">
        <v>19</v>
      </c>
      <c r="D7757" t="n">
        <v>3</v>
      </c>
      <c r="E7757" s="10" t="n">
        <v>0.3542236690136806</v>
      </c>
      <c r="F7757">
        <f>E7757*Parametrar!$B$7</f>
        <v/>
      </c>
    </row>
    <row r="7758">
      <c r="A7758" t="inlineStr">
        <is>
          <t>2024-11-19 04:00</t>
        </is>
      </c>
      <c r="B7758" t="n">
        <v>11</v>
      </c>
      <c r="C7758" t="n">
        <v>19</v>
      </c>
      <c r="D7758" t="n">
        <v>4</v>
      </c>
      <c r="E7758" s="10" t="n">
        <v>0.3551196372287129</v>
      </c>
      <c r="F7758">
        <f>E7758*Parametrar!$B$7</f>
        <v/>
      </c>
    </row>
    <row r="7759">
      <c r="A7759" t="inlineStr">
        <is>
          <t>2024-11-19 05:00</t>
        </is>
      </c>
      <c r="B7759" t="n">
        <v>11</v>
      </c>
      <c r="C7759" t="n">
        <v>19</v>
      </c>
      <c r="D7759" t="n">
        <v>5</v>
      </c>
      <c r="E7759" s="10" t="n">
        <v>0.3732761695862807</v>
      </c>
      <c r="F7759">
        <f>E7759*Parametrar!$B$7</f>
        <v/>
      </c>
    </row>
    <row r="7760">
      <c r="A7760" t="inlineStr">
        <is>
          <t>2024-11-19 06:00</t>
        </is>
      </c>
      <c r="B7760" t="n">
        <v>11</v>
      </c>
      <c r="C7760" t="n">
        <v>19</v>
      </c>
      <c r="D7760" t="n">
        <v>6</v>
      </c>
      <c r="E7760" s="10" t="n">
        <v>0.387084620900309</v>
      </c>
      <c r="F7760">
        <f>E7760*Parametrar!$B$7</f>
        <v/>
      </c>
    </row>
    <row r="7761">
      <c r="A7761" t="inlineStr">
        <is>
          <t>2024-11-19 07:00</t>
        </is>
      </c>
      <c r="B7761" t="n">
        <v>11</v>
      </c>
      <c r="C7761" t="n">
        <v>19</v>
      </c>
      <c r="D7761" t="n">
        <v>7</v>
      </c>
      <c r="E7761" s="10" t="n">
        <v>0.3993646558475174</v>
      </c>
      <c r="F7761">
        <f>E7761*Parametrar!$B$7</f>
        <v/>
      </c>
    </row>
    <row r="7762">
      <c r="A7762" t="inlineStr">
        <is>
          <t>2024-11-19 08:00</t>
        </is>
      </c>
      <c r="B7762" t="n">
        <v>11</v>
      </c>
      <c r="C7762" t="n">
        <v>19</v>
      </c>
      <c r="D7762" t="n">
        <v>8</v>
      </c>
      <c r="E7762" s="10" t="n">
        <v>0.4072439057385374</v>
      </c>
      <c r="F7762">
        <f>E7762*Parametrar!$B$7</f>
        <v/>
      </c>
    </row>
    <row r="7763">
      <c r="A7763" t="inlineStr">
        <is>
          <t>2024-11-19 09:00</t>
        </is>
      </c>
      <c r="B7763" t="n">
        <v>11</v>
      </c>
      <c r="C7763" t="n">
        <v>19</v>
      </c>
      <c r="D7763" t="n">
        <v>9</v>
      </c>
      <c r="E7763" s="10" t="n">
        <v>0.4111703546808851</v>
      </c>
      <c r="F7763">
        <f>E7763*Parametrar!$B$7</f>
        <v/>
      </c>
    </row>
    <row r="7764">
      <c r="A7764" t="inlineStr">
        <is>
          <t>2024-11-19 10:00</t>
        </is>
      </c>
      <c r="B7764" t="n">
        <v>11</v>
      </c>
      <c r="C7764" t="n">
        <v>19</v>
      </c>
      <c r="D7764" t="n">
        <v>10</v>
      </c>
      <c r="E7764" s="10" t="n">
        <v>0.4071912017258884</v>
      </c>
      <c r="F7764">
        <f>E7764*Parametrar!$B$7</f>
        <v/>
      </c>
    </row>
    <row r="7765">
      <c r="A7765" t="inlineStr">
        <is>
          <t>2024-11-19 11:00</t>
        </is>
      </c>
      <c r="B7765" t="n">
        <v>11</v>
      </c>
      <c r="C7765" t="n">
        <v>19</v>
      </c>
      <c r="D7765" t="n">
        <v>11</v>
      </c>
      <c r="E7765" s="10" t="n">
        <v>0.4051357452325788</v>
      </c>
      <c r="F7765">
        <f>E7765*Parametrar!$B$7</f>
        <v/>
      </c>
    </row>
    <row r="7766">
      <c r="A7766" t="inlineStr">
        <is>
          <t>2024-11-19 12:00</t>
        </is>
      </c>
      <c r="B7766" t="n">
        <v>11</v>
      </c>
      <c r="C7766" t="n">
        <v>19</v>
      </c>
      <c r="D7766" t="n">
        <v>12</v>
      </c>
      <c r="E7766" s="10" t="n">
        <v>0.3924340781841787</v>
      </c>
      <c r="F7766">
        <f>E7766*Parametrar!$B$7</f>
        <v/>
      </c>
    </row>
    <row r="7767">
      <c r="A7767" t="inlineStr">
        <is>
          <t>2024-11-19 13:00</t>
        </is>
      </c>
      <c r="B7767" t="n">
        <v>11</v>
      </c>
      <c r="C7767" t="n">
        <v>19</v>
      </c>
      <c r="D7767" t="n">
        <v>13</v>
      </c>
      <c r="E7767" s="10" t="n">
        <v>0.3792844270282625</v>
      </c>
      <c r="F7767">
        <f>E7767*Parametrar!$B$7</f>
        <v/>
      </c>
    </row>
    <row r="7768">
      <c r="A7768" t="inlineStr">
        <is>
          <t>2024-11-19 14:00</t>
        </is>
      </c>
      <c r="B7768" t="n">
        <v>11</v>
      </c>
      <c r="C7768" t="n">
        <v>19</v>
      </c>
      <c r="D7768" t="n">
        <v>14</v>
      </c>
      <c r="E7768" s="10" t="n">
        <v>0.3687436244984699</v>
      </c>
      <c r="F7768">
        <f>E7768*Parametrar!$B$7</f>
        <v/>
      </c>
    </row>
    <row r="7769">
      <c r="A7769" t="inlineStr">
        <is>
          <t>2024-11-19 15:00</t>
        </is>
      </c>
      <c r="B7769" t="n">
        <v>11</v>
      </c>
      <c r="C7769" t="n">
        <v>19</v>
      </c>
      <c r="D7769" t="n">
        <v>15</v>
      </c>
      <c r="E7769" s="10" t="n">
        <v>0.3696659447198267</v>
      </c>
      <c r="F7769">
        <f>E7769*Parametrar!$B$7</f>
        <v/>
      </c>
    </row>
    <row r="7770">
      <c r="A7770" t="inlineStr">
        <is>
          <t>2024-11-19 16:00</t>
        </is>
      </c>
      <c r="B7770" t="n">
        <v>11</v>
      </c>
      <c r="C7770" t="n">
        <v>19</v>
      </c>
      <c r="D7770" t="n">
        <v>16</v>
      </c>
      <c r="E7770" s="10" t="n">
        <v>0.3743566018455844</v>
      </c>
      <c r="F7770">
        <f>E7770*Parametrar!$B$7</f>
        <v/>
      </c>
    </row>
    <row r="7771">
      <c r="A7771" t="inlineStr">
        <is>
          <t>2024-11-19 17:00</t>
        </is>
      </c>
      <c r="B7771" t="n">
        <v>11</v>
      </c>
      <c r="C7771" t="n">
        <v>19</v>
      </c>
      <c r="D7771" t="n">
        <v>17</v>
      </c>
      <c r="E7771" s="10" t="n">
        <v>0.3804966193191886</v>
      </c>
      <c r="F7771">
        <f>E7771*Parametrar!$B$7</f>
        <v/>
      </c>
    </row>
    <row r="7772">
      <c r="A7772" t="inlineStr">
        <is>
          <t>2024-11-19 18:00</t>
        </is>
      </c>
      <c r="B7772" t="n">
        <v>11</v>
      </c>
      <c r="C7772" t="n">
        <v>19</v>
      </c>
      <c r="D7772" t="n">
        <v>18</v>
      </c>
      <c r="E7772" s="10" t="n">
        <v>0.378441162825879</v>
      </c>
      <c r="F7772">
        <f>E7772*Parametrar!$B$7</f>
        <v/>
      </c>
    </row>
    <row r="7773">
      <c r="A7773" t="inlineStr">
        <is>
          <t>2024-11-19 19:00</t>
        </is>
      </c>
      <c r="B7773" t="n">
        <v>11</v>
      </c>
      <c r="C7773" t="n">
        <v>19</v>
      </c>
      <c r="D7773" t="n">
        <v>19</v>
      </c>
      <c r="E7773" s="10" t="n">
        <v>0.3718531612447587</v>
      </c>
      <c r="F7773">
        <f>E7773*Parametrar!$B$7</f>
        <v/>
      </c>
    </row>
    <row r="7774">
      <c r="A7774" t="inlineStr">
        <is>
          <t>2024-11-19 20:00</t>
        </is>
      </c>
      <c r="B7774" t="n">
        <v>11</v>
      </c>
      <c r="C7774" t="n">
        <v>19</v>
      </c>
      <c r="D7774" t="n">
        <v>20</v>
      </c>
      <c r="E7774" s="10" t="n">
        <v>0.3636840392841694</v>
      </c>
      <c r="F7774">
        <f>E7774*Parametrar!$B$7</f>
        <v/>
      </c>
    </row>
    <row r="7775">
      <c r="A7775" t="inlineStr">
        <is>
          <t>2024-11-19 21:00</t>
        </is>
      </c>
      <c r="B7775" t="n">
        <v>11</v>
      </c>
      <c r="C7775" t="n">
        <v>19</v>
      </c>
      <c r="D7775" t="n">
        <v>21</v>
      </c>
      <c r="E7775" s="10" t="n">
        <v>0.356489941557586</v>
      </c>
      <c r="F7775">
        <f>E7775*Parametrar!$B$7</f>
        <v/>
      </c>
    </row>
    <row r="7776">
      <c r="A7776" t="inlineStr">
        <is>
          <t>2024-11-19 22:00</t>
        </is>
      </c>
      <c r="B7776" t="n">
        <v>11</v>
      </c>
      <c r="C7776" t="n">
        <v>19</v>
      </c>
      <c r="D7776" t="n">
        <v>22</v>
      </c>
      <c r="E7776" s="10" t="n">
        <v>0.3497701799448432</v>
      </c>
      <c r="F7776">
        <f>E7776*Parametrar!$B$7</f>
        <v/>
      </c>
    </row>
    <row r="7777">
      <c r="A7777" t="inlineStr">
        <is>
          <t>2024-11-19 23:00</t>
        </is>
      </c>
      <c r="B7777" t="n">
        <v>11</v>
      </c>
      <c r="C7777" t="n">
        <v>19</v>
      </c>
      <c r="D7777" t="n">
        <v>23</v>
      </c>
      <c r="E7777" s="10" t="n">
        <v>0.3474248513819643</v>
      </c>
      <c r="F7777">
        <f>E7777*Parametrar!$B$7</f>
        <v/>
      </c>
    </row>
    <row r="7778">
      <c r="A7778" t="inlineStr">
        <is>
          <t>2024-11-20 00:00</t>
        </is>
      </c>
      <c r="B7778" t="n">
        <v>11</v>
      </c>
      <c r="C7778" t="n">
        <v>20</v>
      </c>
      <c r="D7778" t="n">
        <v>0</v>
      </c>
      <c r="E7778" s="10" t="n">
        <v>0.3959652470316593</v>
      </c>
      <c r="F7778">
        <f>E7778*Parametrar!$B$7</f>
        <v/>
      </c>
    </row>
    <row r="7779">
      <c r="A7779" t="inlineStr">
        <is>
          <t>2024-11-20 01:00</t>
        </is>
      </c>
      <c r="B7779" t="n">
        <v>11</v>
      </c>
      <c r="C7779" t="n">
        <v>20</v>
      </c>
      <c r="D7779" t="n">
        <v>1</v>
      </c>
      <c r="E7779" s="10" t="n">
        <v>0.3446842427242183</v>
      </c>
      <c r="F7779">
        <f>E7779*Parametrar!$B$7</f>
        <v/>
      </c>
    </row>
    <row r="7780">
      <c r="A7780" t="inlineStr">
        <is>
          <t>2024-11-20 02:00</t>
        </is>
      </c>
      <c r="B7780" t="n">
        <v>11</v>
      </c>
      <c r="C7780" t="n">
        <v>20</v>
      </c>
      <c r="D7780" t="n">
        <v>2</v>
      </c>
      <c r="E7780" s="10" t="n">
        <v>0.3452376348570324</v>
      </c>
      <c r="F7780">
        <f>E7780*Parametrar!$B$7</f>
        <v/>
      </c>
    </row>
    <row r="7781">
      <c r="A7781" t="inlineStr">
        <is>
          <t>2024-11-20 03:00</t>
        </is>
      </c>
      <c r="B7781" t="n">
        <v>11</v>
      </c>
      <c r="C7781" t="n">
        <v>20</v>
      </c>
      <c r="D7781" t="n">
        <v>3</v>
      </c>
      <c r="E7781" s="10" t="n">
        <v>0.3408895538134929</v>
      </c>
      <c r="F7781">
        <f>E7781*Parametrar!$B$7</f>
        <v/>
      </c>
    </row>
    <row r="7782">
      <c r="A7782" t="inlineStr">
        <is>
          <t>2024-11-20 04:00</t>
        </is>
      </c>
      <c r="B7782" t="n">
        <v>11</v>
      </c>
      <c r="C7782" t="n">
        <v>20</v>
      </c>
      <c r="D7782" t="n">
        <v>4</v>
      </c>
      <c r="E7782" s="10" t="n">
        <v>0.3411267218704133</v>
      </c>
      <c r="F7782">
        <f>E7782*Parametrar!$B$7</f>
        <v/>
      </c>
    </row>
    <row r="7783">
      <c r="A7783" t="inlineStr">
        <is>
          <t>2024-11-20 05:00</t>
        </is>
      </c>
      <c r="B7783" t="n">
        <v>11</v>
      </c>
      <c r="C7783" t="n">
        <v>20</v>
      </c>
      <c r="D7783" t="n">
        <v>5</v>
      </c>
      <c r="E7783" s="10" t="n">
        <v>0.3390976173834281</v>
      </c>
      <c r="F7783">
        <f>E7783*Parametrar!$B$7</f>
        <v/>
      </c>
    </row>
    <row r="7784">
      <c r="A7784" t="inlineStr">
        <is>
          <t>2024-11-20 06:00</t>
        </is>
      </c>
      <c r="B7784" t="n">
        <v>11</v>
      </c>
      <c r="C7784" t="n">
        <v>20</v>
      </c>
      <c r="D7784" t="n">
        <v>6</v>
      </c>
      <c r="E7784" s="10" t="n">
        <v>0.3387286892948855</v>
      </c>
      <c r="F7784">
        <f>E7784*Parametrar!$B$7</f>
        <v/>
      </c>
    </row>
    <row r="7785">
      <c r="A7785" t="inlineStr">
        <is>
          <t>2024-11-20 07:00</t>
        </is>
      </c>
      <c r="B7785" t="n">
        <v>11</v>
      </c>
      <c r="C7785" t="n">
        <v>20</v>
      </c>
      <c r="D7785" t="n">
        <v>7</v>
      </c>
      <c r="E7785" s="10" t="n">
        <v>0.3323778557706853</v>
      </c>
      <c r="F7785">
        <f>E7785*Parametrar!$B$7</f>
        <v/>
      </c>
    </row>
    <row r="7786">
      <c r="A7786" t="inlineStr">
        <is>
          <t>2024-11-20 08:00</t>
        </is>
      </c>
      <c r="B7786" t="n">
        <v>11</v>
      </c>
      <c r="C7786" t="n">
        <v>20</v>
      </c>
      <c r="D7786" t="n">
        <v>8</v>
      </c>
      <c r="E7786" s="10" t="n">
        <v>0.3253945740946978</v>
      </c>
      <c r="F7786">
        <f>E7786*Parametrar!$B$7</f>
        <v/>
      </c>
    </row>
    <row r="7787">
      <c r="A7787" t="inlineStr">
        <is>
          <t>2024-11-20 09:00</t>
        </is>
      </c>
      <c r="B7787" t="n">
        <v>11</v>
      </c>
      <c r="C7787" t="n">
        <v>20</v>
      </c>
      <c r="D7787" t="n">
        <v>9</v>
      </c>
      <c r="E7787" s="10" t="n">
        <v>0.3159078518178844</v>
      </c>
      <c r="F7787">
        <f>E7787*Parametrar!$B$7</f>
        <v/>
      </c>
    </row>
    <row r="7788">
      <c r="A7788" t="inlineStr">
        <is>
          <t>2024-11-20 10:00</t>
        </is>
      </c>
      <c r="B7788" t="n">
        <v>11</v>
      </c>
      <c r="C7788" t="n">
        <v>20</v>
      </c>
      <c r="D7788" t="n">
        <v>10</v>
      </c>
      <c r="E7788" s="10" t="n">
        <v>0.3028109046746171</v>
      </c>
      <c r="F7788">
        <f>E7788*Parametrar!$B$7</f>
        <v/>
      </c>
    </row>
    <row r="7789">
      <c r="A7789" t="inlineStr">
        <is>
          <t>2024-11-20 11:00</t>
        </is>
      </c>
      <c r="B7789" t="n">
        <v>11</v>
      </c>
      <c r="C7789" t="n">
        <v>20</v>
      </c>
      <c r="D7789" t="n">
        <v>11</v>
      </c>
      <c r="E7789" s="10" t="n">
        <v>0.3025473846113723</v>
      </c>
      <c r="F7789">
        <f>E7789*Parametrar!$B$7</f>
        <v/>
      </c>
    </row>
    <row r="7790">
      <c r="A7790" t="inlineStr">
        <is>
          <t>2024-11-20 12:00</t>
        </is>
      </c>
      <c r="B7790" t="n">
        <v>11</v>
      </c>
      <c r="C7790" t="n">
        <v>20</v>
      </c>
      <c r="D7790" t="n">
        <v>12</v>
      </c>
      <c r="E7790" s="10" t="n">
        <v>0.2819928196782767</v>
      </c>
      <c r="F7790">
        <f>E7790*Parametrar!$B$7</f>
        <v/>
      </c>
    </row>
    <row r="7791">
      <c r="A7791" t="inlineStr">
        <is>
          <t>2024-11-20 13:00</t>
        </is>
      </c>
      <c r="B7791" t="n">
        <v>11</v>
      </c>
      <c r="C7791" t="n">
        <v>20</v>
      </c>
      <c r="D7791" t="n">
        <v>13</v>
      </c>
      <c r="E7791" s="10" t="n">
        <v>0.2781717787612269</v>
      </c>
      <c r="F7791">
        <f>E7791*Parametrar!$B$7</f>
        <v/>
      </c>
    </row>
    <row r="7792">
      <c r="A7792" t="inlineStr">
        <is>
          <t>2024-11-20 14:00</t>
        </is>
      </c>
      <c r="B7792" t="n">
        <v>11</v>
      </c>
      <c r="C7792" t="n">
        <v>20</v>
      </c>
      <c r="D7792" t="n">
        <v>14</v>
      </c>
      <c r="E7792" s="10" t="n">
        <v>0.3074488577877259</v>
      </c>
      <c r="F7792">
        <f>E7792*Parametrar!$B$7</f>
        <v/>
      </c>
    </row>
    <row r="7793">
      <c r="A7793" t="inlineStr">
        <is>
          <t>2024-11-20 15:00</t>
        </is>
      </c>
      <c r="B7793" t="n">
        <v>11</v>
      </c>
      <c r="C7793" t="n">
        <v>20</v>
      </c>
      <c r="D7793" t="n">
        <v>15</v>
      </c>
      <c r="E7793" s="10" t="n">
        <v>0.3059731454335549</v>
      </c>
      <c r="F7793">
        <f>E7793*Parametrar!$B$7</f>
        <v/>
      </c>
    </row>
    <row r="7794">
      <c r="A7794" t="inlineStr">
        <is>
          <t>2024-11-20 16:00</t>
        </is>
      </c>
      <c r="B7794" t="n">
        <v>11</v>
      </c>
      <c r="C7794" t="n">
        <v>20</v>
      </c>
      <c r="D7794" t="n">
        <v>16</v>
      </c>
      <c r="E7794" s="10" t="n">
        <v>0.3294527830686679</v>
      </c>
      <c r="F7794">
        <f>E7794*Parametrar!$B$7</f>
        <v/>
      </c>
    </row>
    <row r="7795">
      <c r="A7795" t="inlineStr">
        <is>
          <t>2024-11-20 17:00</t>
        </is>
      </c>
      <c r="B7795" t="n">
        <v>11</v>
      </c>
      <c r="C7795" t="n">
        <v>20</v>
      </c>
      <c r="D7795" t="n">
        <v>17</v>
      </c>
      <c r="E7795" s="10" t="n">
        <v>0.3459491390277934</v>
      </c>
      <c r="F7795">
        <f>E7795*Parametrar!$B$7</f>
        <v/>
      </c>
    </row>
    <row r="7796">
      <c r="A7796" t="inlineStr">
        <is>
          <t>2024-11-20 18:00</t>
        </is>
      </c>
      <c r="B7796" t="n">
        <v>11</v>
      </c>
      <c r="C7796" t="n">
        <v>20</v>
      </c>
      <c r="D7796" t="n">
        <v>18</v>
      </c>
      <c r="E7796" s="10" t="n">
        <v>0.3562264214943411</v>
      </c>
      <c r="F7796">
        <f>E7796*Parametrar!$B$7</f>
        <v/>
      </c>
    </row>
    <row r="7797">
      <c r="A7797" t="inlineStr">
        <is>
          <t>2024-11-20 19:00</t>
        </is>
      </c>
      <c r="B7797" t="n">
        <v>11</v>
      </c>
      <c r="C7797" t="n">
        <v>20</v>
      </c>
      <c r="D7797" t="n">
        <v>19</v>
      </c>
      <c r="E7797" s="10" t="n">
        <v>0.3630515911323819</v>
      </c>
      <c r="F7797">
        <f>E7797*Parametrar!$B$7</f>
        <v/>
      </c>
    </row>
    <row r="7798">
      <c r="A7798" t="inlineStr">
        <is>
          <t>2024-11-20 20:00</t>
        </is>
      </c>
      <c r="B7798" t="n">
        <v>11</v>
      </c>
      <c r="C7798" t="n">
        <v>20</v>
      </c>
      <c r="D7798" t="n">
        <v>20</v>
      </c>
      <c r="E7798" s="10" t="n">
        <v>0.3676368402328417</v>
      </c>
      <c r="F7798">
        <f>E7798*Parametrar!$B$7</f>
        <v/>
      </c>
    </row>
    <row r="7799">
      <c r="A7799" t="inlineStr">
        <is>
          <t>2024-11-20 21:00</t>
        </is>
      </c>
      <c r="B7799" t="n">
        <v>11</v>
      </c>
      <c r="C7799" t="n">
        <v>20</v>
      </c>
      <c r="D7799" t="n">
        <v>21</v>
      </c>
      <c r="E7799" s="10" t="n">
        <v>0.3740667297760152</v>
      </c>
      <c r="F7799">
        <f>E7799*Parametrar!$B$7</f>
        <v/>
      </c>
    </row>
    <row r="7800">
      <c r="A7800" t="inlineStr">
        <is>
          <t>2024-11-20 22:00</t>
        </is>
      </c>
      <c r="B7800" t="n">
        <v>11</v>
      </c>
      <c r="C7800" t="n">
        <v>20</v>
      </c>
      <c r="D7800" t="n">
        <v>22</v>
      </c>
      <c r="E7800" s="10" t="n">
        <v>0.3817878676290882</v>
      </c>
      <c r="F7800">
        <f>E7800*Parametrar!$B$7</f>
        <v/>
      </c>
    </row>
    <row r="7801">
      <c r="A7801" t="inlineStr">
        <is>
          <t>2024-11-20 23:00</t>
        </is>
      </c>
      <c r="B7801" t="n">
        <v>11</v>
      </c>
      <c r="C7801" t="n">
        <v>20</v>
      </c>
      <c r="D7801" t="n">
        <v>23</v>
      </c>
      <c r="E7801" s="10" t="n">
        <v>0.3906157897477895</v>
      </c>
      <c r="F7801">
        <f>E7801*Parametrar!$B$7</f>
        <v/>
      </c>
    </row>
    <row r="7802">
      <c r="A7802" t="inlineStr">
        <is>
          <t>2024-11-21 00:00</t>
        </is>
      </c>
      <c r="B7802" t="n">
        <v>11</v>
      </c>
      <c r="C7802" t="n">
        <v>21</v>
      </c>
      <c r="D7802" t="n">
        <v>0</v>
      </c>
      <c r="E7802" s="10" t="n">
        <v>0.3544608370706009</v>
      </c>
      <c r="F7802">
        <f>E7802*Parametrar!$B$7</f>
        <v/>
      </c>
    </row>
    <row r="7803">
      <c r="A7803" t="inlineStr">
        <is>
          <t>2024-11-21 01:00</t>
        </is>
      </c>
      <c r="B7803" t="n">
        <v>11</v>
      </c>
      <c r="C7803" t="n">
        <v>21</v>
      </c>
      <c r="D7803" t="n">
        <v>1</v>
      </c>
      <c r="E7803" s="10" t="n">
        <v>0.4085088020421124</v>
      </c>
      <c r="F7803">
        <f>E7803*Parametrar!$B$7</f>
        <v/>
      </c>
    </row>
    <row r="7804">
      <c r="A7804" t="inlineStr">
        <is>
          <t>2024-11-21 02:00</t>
        </is>
      </c>
      <c r="B7804" t="n">
        <v>11</v>
      </c>
      <c r="C7804" t="n">
        <v>21</v>
      </c>
      <c r="D7804" t="n">
        <v>2</v>
      </c>
      <c r="E7804" s="10" t="n">
        <v>0.4153603236864777</v>
      </c>
      <c r="F7804">
        <f>E7804*Parametrar!$B$7</f>
        <v/>
      </c>
    </row>
    <row r="7805">
      <c r="A7805" t="inlineStr">
        <is>
          <t>2024-11-21 03:00</t>
        </is>
      </c>
      <c r="B7805" t="n">
        <v>11</v>
      </c>
      <c r="C7805" t="n">
        <v>21</v>
      </c>
      <c r="D7805" t="n">
        <v>3</v>
      </c>
      <c r="E7805" s="10" t="n">
        <v>0.4186543244770379</v>
      </c>
      <c r="F7805">
        <f>E7805*Parametrar!$B$7</f>
        <v/>
      </c>
    </row>
    <row r="7806">
      <c r="A7806" t="inlineStr">
        <is>
          <t>2024-11-21 04:00</t>
        </is>
      </c>
      <c r="B7806" t="n">
        <v>11</v>
      </c>
      <c r="C7806" t="n">
        <v>21</v>
      </c>
      <c r="D7806" t="n">
        <v>4</v>
      </c>
      <c r="E7806" s="10" t="n">
        <v>0.4223963093751142</v>
      </c>
      <c r="F7806">
        <f>E7806*Parametrar!$B$7</f>
        <v/>
      </c>
    </row>
    <row r="7807">
      <c r="A7807" t="inlineStr">
        <is>
          <t>2024-11-21 05:00</t>
        </is>
      </c>
      <c r="B7807" t="n">
        <v>11</v>
      </c>
      <c r="C7807" t="n">
        <v>21</v>
      </c>
      <c r="D7807" t="n">
        <v>5</v>
      </c>
      <c r="E7807" s="10" t="n">
        <v>0.4218429172423001</v>
      </c>
      <c r="F7807">
        <f>E7807*Parametrar!$B$7</f>
        <v/>
      </c>
    </row>
    <row r="7808">
      <c r="A7808" t="inlineStr">
        <is>
          <t>2024-11-21 06:00</t>
        </is>
      </c>
      <c r="B7808" t="n">
        <v>11</v>
      </c>
      <c r="C7808" t="n">
        <v>21</v>
      </c>
      <c r="D7808" t="n">
        <v>6</v>
      </c>
      <c r="E7808" s="10" t="n">
        <v>0.4247416379379931</v>
      </c>
      <c r="F7808">
        <f>E7808*Parametrar!$B$7</f>
        <v/>
      </c>
    </row>
    <row r="7809">
      <c r="A7809" t="inlineStr">
        <is>
          <t>2024-11-21 07:00</t>
        </is>
      </c>
      <c r="B7809" t="n">
        <v>11</v>
      </c>
      <c r="C7809" t="n">
        <v>21</v>
      </c>
      <c r="D7809" t="n">
        <v>7</v>
      </c>
      <c r="E7809" s="10" t="n">
        <v>0.4169677960722711</v>
      </c>
      <c r="F7809">
        <f>E7809*Parametrar!$B$7</f>
        <v/>
      </c>
    </row>
    <row r="7810">
      <c r="A7810" t="inlineStr">
        <is>
          <t>2024-11-21 08:00</t>
        </is>
      </c>
      <c r="B7810" t="n">
        <v>11</v>
      </c>
      <c r="C7810" t="n">
        <v>21</v>
      </c>
      <c r="D7810" t="n">
        <v>8</v>
      </c>
      <c r="E7810" s="10" t="n">
        <v>0.4059790094349622</v>
      </c>
      <c r="F7810">
        <f>E7810*Parametrar!$B$7</f>
        <v/>
      </c>
    </row>
    <row r="7811">
      <c r="A7811" t="inlineStr">
        <is>
          <t>2024-11-21 09:00</t>
        </is>
      </c>
      <c r="B7811" t="n">
        <v>11</v>
      </c>
      <c r="C7811" t="n">
        <v>21</v>
      </c>
      <c r="D7811" t="n">
        <v>9</v>
      </c>
      <c r="E7811" s="10" t="n">
        <v>0.3879805891153414</v>
      </c>
      <c r="F7811">
        <f>E7811*Parametrar!$B$7</f>
        <v/>
      </c>
    </row>
    <row r="7812">
      <c r="A7812" t="inlineStr">
        <is>
          <t>2024-11-21 10:00</t>
        </is>
      </c>
      <c r="B7812" t="n">
        <v>11</v>
      </c>
      <c r="C7812" t="n">
        <v>21</v>
      </c>
      <c r="D7812" t="n">
        <v>10</v>
      </c>
      <c r="E7812" s="10" t="n">
        <v>0.3608380226011254</v>
      </c>
      <c r="F7812">
        <f>E7812*Parametrar!$B$7</f>
        <v/>
      </c>
    </row>
    <row r="7813">
      <c r="A7813" t="inlineStr">
        <is>
          <t>2024-11-21 11:00</t>
        </is>
      </c>
      <c r="B7813" t="n">
        <v>11</v>
      </c>
      <c r="C7813" t="n">
        <v>21</v>
      </c>
      <c r="D7813" t="n">
        <v>11</v>
      </c>
      <c r="E7813" s="10" t="n">
        <v>0.3357772645865435</v>
      </c>
      <c r="F7813">
        <f>E7813*Parametrar!$B$7</f>
        <v/>
      </c>
    </row>
    <row r="7814">
      <c r="A7814" t="inlineStr">
        <is>
          <t>2024-11-21 12:00</t>
        </is>
      </c>
      <c r="B7814" t="n">
        <v>11</v>
      </c>
      <c r="C7814" t="n">
        <v>21</v>
      </c>
      <c r="D7814" t="n">
        <v>12</v>
      </c>
      <c r="E7814" s="10" t="n">
        <v>0.3176734362416247</v>
      </c>
      <c r="F7814">
        <f>E7814*Parametrar!$B$7</f>
        <v/>
      </c>
    </row>
    <row r="7815">
      <c r="A7815" t="inlineStr">
        <is>
          <t>2024-11-21 13:00</t>
        </is>
      </c>
      <c r="B7815" t="n">
        <v>11</v>
      </c>
      <c r="C7815" t="n">
        <v>21</v>
      </c>
      <c r="D7815" t="n">
        <v>13</v>
      </c>
      <c r="E7815" s="10" t="n">
        <v>0.3070535776928586</v>
      </c>
      <c r="F7815">
        <f>E7815*Parametrar!$B$7</f>
        <v/>
      </c>
    </row>
    <row r="7816">
      <c r="A7816" t="inlineStr">
        <is>
          <t>2024-11-21 14:00</t>
        </is>
      </c>
      <c r="B7816" t="n">
        <v>11</v>
      </c>
      <c r="C7816" t="n">
        <v>21</v>
      </c>
      <c r="D7816" t="n">
        <v>14</v>
      </c>
      <c r="E7816" s="10" t="n">
        <v>0.3101104104264985</v>
      </c>
      <c r="F7816">
        <f>E7816*Parametrar!$B$7</f>
        <v/>
      </c>
    </row>
    <row r="7817">
      <c r="A7817" t="inlineStr">
        <is>
          <t>2024-11-21 15:00</t>
        </is>
      </c>
      <c r="B7817" t="n">
        <v>11</v>
      </c>
      <c r="C7817" t="n">
        <v>21</v>
      </c>
      <c r="D7817" t="n">
        <v>15</v>
      </c>
      <c r="E7817" s="10" t="n">
        <v>0.3179896603175185</v>
      </c>
      <c r="F7817">
        <f>E7817*Parametrar!$B$7</f>
        <v/>
      </c>
    </row>
    <row r="7818">
      <c r="A7818" t="inlineStr">
        <is>
          <t>2024-11-21 16:00</t>
        </is>
      </c>
      <c r="B7818" t="n">
        <v>11</v>
      </c>
      <c r="C7818" t="n">
        <v>21</v>
      </c>
      <c r="D7818" t="n">
        <v>16</v>
      </c>
      <c r="E7818" s="10" t="n">
        <v>0.3246567179176123</v>
      </c>
      <c r="F7818">
        <f>E7818*Parametrar!$B$7</f>
        <v/>
      </c>
    </row>
    <row r="7819">
      <c r="A7819" t="inlineStr">
        <is>
          <t>2024-11-21 17:00</t>
        </is>
      </c>
      <c r="B7819" t="n">
        <v>11</v>
      </c>
      <c r="C7819" t="n">
        <v>21</v>
      </c>
      <c r="D7819" t="n">
        <v>17</v>
      </c>
      <c r="E7819" s="10" t="n">
        <v>0.3282142387714173</v>
      </c>
      <c r="F7819">
        <f>E7819*Parametrar!$B$7</f>
        <v/>
      </c>
    </row>
    <row r="7820">
      <c r="A7820" t="inlineStr">
        <is>
          <t>2024-11-21 18:00</t>
        </is>
      </c>
      <c r="B7820" t="n">
        <v>11</v>
      </c>
      <c r="C7820" t="n">
        <v>21</v>
      </c>
      <c r="D7820" t="n">
        <v>18</v>
      </c>
      <c r="E7820" s="10" t="n">
        <v>0.3295054870813169</v>
      </c>
      <c r="F7820">
        <f>E7820*Parametrar!$B$7</f>
        <v/>
      </c>
    </row>
    <row r="7821">
      <c r="A7821" t="inlineStr">
        <is>
          <t>2024-11-21 19:00</t>
        </is>
      </c>
      <c r="B7821" t="n">
        <v>11</v>
      </c>
      <c r="C7821" t="n">
        <v>21</v>
      </c>
      <c r="D7821" t="n">
        <v>19</v>
      </c>
      <c r="E7821" s="10" t="n">
        <v>0.33011158322678</v>
      </c>
      <c r="F7821">
        <f>E7821*Parametrar!$B$7</f>
        <v/>
      </c>
    </row>
    <row r="7822">
      <c r="A7822" t="inlineStr">
        <is>
          <t>2024-11-21 20:00</t>
        </is>
      </c>
      <c r="B7822" t="n">
        <v>11</v>
      </c>
      <c r="C7822" t="n">
        <v>21</v>
      </c>
      <c r="D7822" t="n">
        <v>20</v>
      </c>
      <c r="E7822" s="10" t="n">
        <v>0.3277135506512522</v>
      </c>
      <c r="F7822">
        <f>E7822*Parametrar!$B$7</f>
        <v/>
      </c>
    </row>
    <row r="7823">
      <c r="A7823" t="inlineStr">
        <is>
          <t>2024-11-21 21:00</t>
        </is>
      </c>
      <c r="B7823" t="n">
        <v>11</v>
      </c>
      <c r="C7823" t="n">
        <v>21</v>
      </c>
      <c r="D7823" t="n">
        <v>21</v>
      </c>
      <c r="E7823" s="10" t="n">
        <v>0.3299271191825086</v>
      </c>
      <c r="F7823">
        <f>E7823*Parametrar!$B$7</f>
        <v/>
      </c>
    </row>
    <row r="7824">
      <c r="A7824" t="inlineStr">
        <is>
          <t>2024-11-21 22:00</t>
        </is>
      </c>
      <c r="B7824" t="n">
        <v>11</v>
      </c>
      <c r="C7824" t="n">
        <v>21</v>
      </c>
      <c r="D7824" t="n">
        <v>22</v>
      </c>
      <c r="E7824" s="10" t="n">
        <v>0.3372002729280655</v>
      </c>
      <c r="F7824">
        <f>E7824*Parametrar!$B$7</f>
        <v/>
      </c>
    </row>
    <row r="7825">
      <c r="A7825" t="inlineStr">
        <is>
          <t>2024-11-21 23:00</t>
        </is>
      </c>
      <c r="B7825" t="n">
        <v>11</v>
      </c>
      <c r="C7825" t="n">
        <v>21</v>
      </c>
      <c r="D7825" t="n">
        <v>23</v>
      </c>
      <c r="E7825" s="10" t="n">
        <v>0.3481363555527253</v>
      </c>
      <c r="F7825">
        <f>E7825*Parametrar!$B$7</f>
        <v/>
      </c>
    </row>
    <row r="7826">
      <c r="A7826" t="inlineStr">
        <is>
          <t>2024-11-22 00:00</t>
        </is>
      </c>
      <c r="B7826" t="n">
        <v>11</v>
      </c>
      <c r="C7826" t="n">
        <v>22</v>
      </c>
      <c r="D7826" t="n">
        <v>0</v>
      </c>
      <c r="E7826" s="10" t="n">
        <v>0.5109390506253721</v>
      </c>
      <c r="F7826">
        <f>E7826*Parametrar!$B$7</f>
        <v/>
      </c>
    </row>
    <row r="7827">
      <c r="A7827" t="inlineStr">
        <is>
          <t>2024-11-22 01:00</t>
        </is>
      </c>
      <c r="B7827" t="n">
        <v>11</v>
      </c>
      <c r="C7827" t="n">
        <v>22</v>
      </c>
      <c r="D7827" t="n">
        <v>1</v>
      </c>
      <c r="E7827" s="10" t="n">
        <v>0.3615758787782109</v>
      </c>
      <c r="F7827">
        <f>E7827*Parametrar!$B$7</f>
        <v/>
      </c>
    </row>
    <row r="7828">
      <c r="A7828" t="inlineStr">
        <is>
          <t>2024-11-22 02:00</t>
        </is>
      </c>
      <c r="B7828" t="n">
        <v>11</v>
      </c>
      <c r="C7828" t="n">
        <v>22</v>
      </c>
      <c r="D7828" t="n">
        <v>2</v>
      </c>
      <c r="E7828" s="10" t="n">
        <v>0.3712470650992956</v>
      </c>
      <c r="F7828">
        <f>E7828*Parametrar!$B$7</f>
        <v/>
      </c>
    </row>
    <row r="7829">
      <c r="A7829" t="inlineStr">
        <is>
          <t>2024-11-22 03:00</t>
        </is>
      </c>
      <c r="B7829" t="n">
        <v>11</v>
      </c>
      <c r="C7829" t="n">
        <v>22</v>
      </c>
      <c r="D7829" t="n">
        <v>3</v>
      </c>
      <c r="E7829" s="10" t="n">
        <v>0.3868211008370642</v>
      </c>
      <c r="F7829">
        <f>E7829*Parametrar!$B$7</f>
        <v/>
      </c>
    </row>
    <row r="7830">
      <c r="A7830" t="inlineStr">
        <is>
          <t>2024-11-22 04:00</t>
        </is>
      </c>
      <c r="B7830" t="n">
        <v>11</v>
      </c>
      <c r="C7830" t="n">
        <v>22</v>
      </c>
      <c r="D7830" t="n">
        <v>4</v>
      </c>
      <c r="E7830" s="10" t="n">
        <v>0.4045296490871158</v>
      </c>
      <c r="F7830">
        <f>E7830*Parametrar!$B$7</f>
        <v/>
      </c>
    </row>
    <row r="7831">
      <c r="A7831" t="inlineStr">
        <is>
          <t>2024-11-22 05:00</t>
        </is>
      </c>
      <c r="B7831" t="n">
        <v>11</v>
      </c>
      <c r="C7831" t="n">
        <v>22</v>
      </c>
      <c r="D7831" t="n">
        <v>5</v>
      </c>
      <c r="E7831" s="10" t="n">
        <v>0.4216584531980288</v>
      </c>
      <c r="F7831">
        <f>E7831*Parametrar!$B$7</f>
        <v/>
      </c>
    </row>
    <row r="7832">
      <c r="A7832" t="inlineStr">
        <is>
          <t>2024-11-22 06:00</t>
        </is>
      </c>
      <c r="B7832" t="n">
        <v>11</v>
      </c>
      <c r="C7832" t="n">
        <v>22</v>
      </c>
      <c r="D7832" t="n">
        <v>6</v>
      </c>
      <c r="E7832" s="10" t="n">
        <v>0.4396832255239741</v>
      </c>
      <c r="F7832">
        <f>E7832*Parametrar!$B$7</f>
        <v/>
      </c>
    </row>
    <row r="7833">
      <c r="A7833" t="inlineStr">
        <is>
          <t>2024-11-22 07:00</t>
        </is>
      </c>
      <c r="B7833" t="n">
        <v>11</v>
      </c>
      <c r="C7833" t="n">
        <v>22</v>
      </c>
      <c r="D7833" t="n">
        <v>7</v>
      </c>
      <c r="E7833" s="10" t="n">
        <v>0.4567066216095892</v>
      </c>
      <c r="F7833">
        <f>E7833*Parametrar!$B$7</f>
        <v/>
      </c>
    </row>
    <row r="7834">
      <c r="A7834" t="inlineStr">
        <is>
          <t>2024-11-22 08:00</t>
        </is>
      </c>
      <c r="B7834" t="n">
        <v>11</v>
      </c>
      <c r="C7834" t="n">
        <v>22</v>
      </c>
      <c r="D7834" t="n">
        <v>8</v>
      </c>
      <c r="E7834" s="10" t="n">
        <v>0.4666676800002432</v>
      </c>
      <c r="F7834">
        <f>E7834*Parametrar!$B$7</f>
        <v/>
      </c>
    </row>
    <row r="7835">
      <c r="A7835" t="inlineStr">
        <is>
          <t>2024-11-22 09:00</t>
        </is>
      </c>
      <c r="B7835" t="n">
        <v>11</v>
      </c>
      <c r="C7835" t="n">
        <v>22</v>
      </c>
      <c r="D7835" t="n">
        <v>9</v>
      </c>
      <c r="E7835" s="10" t="n">
        <v>0.4788950109348026</v>
      </c>
      <c r="F7835">
        <f>E7835*Parametrar!$B$7</f>
        <v/>
      </c>
    </row>
    <row r="7836">
      <c r="A7836" t="inlineStr">
        <is>
          <t>2024-11-22 10:00</t>
        </is>
      </c>
      <c r="B7836" t="n">
        <v>11</v>
      </c>
      <c r="C7836" t="n">
        <v>22</v>
      </c>
      <c r="D7836" t="n">
        <v>10</v>
      </c>
      <c r="E7836" s="10" t="n">
        <v>0.4857728845854923</v>
      </c>
      <c r="F7836">
        <f>E7836*Parametrar!$B$7</f>
        <v/>
      </c>
    </row>
    <row r="7837">
      <c r="A7837" t="inlineStr">
        <is>
          <t>2024-11-22 11:00</t>
        </is>
      </c>
      <c r="B7837" t="n">
        <v>11</v>
      </c>
      <c r="C7837" t="n">
        <v>22</v>
      </c>
      <c r="D7837" t="n">
        <v>11</v>
      </c>
      <c r="E7837" s="10" t="n">
        <v>0.4900419096100583</v>
      </c>
      <c r="F7837">
        <f>E7837*Parametrar!$B$7</f>
        <v/>
      </c>
    </row>
    <row r="7838">
      <c r="A7838" t="inlineStr">
        <is>
          <t>2024-11-22 12:00</t>
        </is>
      </c>
      <c r="B7838" t="n">
        <v>11</v>
      </c>
      <c r="C7838" t="n">
        <v>22</v>
      </c>
      <c r="D7838" t="n">
        <v>12</v>
      </c>
      <c r="E7838" s="10" t="n">
        <v>0.5005827121398509</v>
      </c>
      <c r="F7838">
        <f>E7838*Parametrar!$B$7</f>
        <v/>
      </c>
    </row>
    <row r="7839">
      <c r="A7839" t="inlineStr">
        <is>
          <t>2024-11-22 13:00</t>
        </is>
      </c>
      <c r="B7839" t="n">
        <v>11</v>
      </c>
      <c r="C7839" t="n">
        <v>22</v>
      </c>
      <c r="D7839" t="n">
        <v>13</v>
      </c>
      <c r="E7839" s="10" t="n">
        <v>0.5137323632957672</v>
      </c>
      <c r="F7839">
        <f>E7839*Parametrar!$B$7</f>
        <v/>
      </c>
    </row>
    <row r="7840">
      <c r="A7840" t="inlineStr">
        <is>
          <t>2024-11-22 14:00</t>
        </is>
      </c>
      <c r="B7840" t="n">
        <v>11</v>
      </c>
      <c r="C7840" t="n">
        <v>22</v>
      </c>
      <c r="D7840" t="n">
        <v>14</v>
      </c>
      <c r="E7840" s="10" t="n">
        <v>0.516894604054705</v>
      </c>
      <c r="F7840">
        <f>E7840*Parametrar!$B$7</f>
        <v/>
      </c>
    </row>
    <row r="7841">
      <c r="A7841" t="inlineStr">
        <is>
          <t>2024-11-22 15:00</t>
        </is>
      </c>
      <c r="B7841" t="n">
        <v>11</v>
      </c>
      <c r="C7841" t="n">
        <v>22</v>
      </c>
      <c r="D7841" t="n">
        <v>15</v>
      </c>
      <c r="E7841" s="10" t="n">
        <v>0.5303604792865151</v>
      </c>
      <c r="F7841">
        <f>E7841*Parametrar!$B$7</f>
        <v/>
      </c>
    </row>
    <row r="7842">
      <c r="A7842" t="inlineStr">
        <is>
          <t>2024-11-22 16:00</t>
        </is>
      </c>
      <c r="B7842" t="n">
        <v>11</v>
      </c>
      <c r="C7842" t="n">
        <v>22</v>
      </c>
      <c r="D7842" t="n">
        <v>16</v>
      </c>
      <c r="E7842" s="10" t="n">
        <v>0.5442216346131923</v>
      </c>
      <c r="F7842">
        <f>E7842*Parametrar!$B$7</f>
        <v/>
      </c>
    </row>
    <row r="7843">
      <c r="A7843" t="inlineStr">
        <is>
          <t>2024-11-22 17:00</t>
        </is>
      </c>
      <c r="B7843" t="n">
        <v>11</v>
      </c>
      <c r="C7843" t="n">
        <v>22</v>
      </c>
      <c r="D7843" t="n">
        <v>17</v>
      </c>
      <c r="E7843" s="10" t="n">
        <v>0.5448277307586554</v>
      </c>
      <c r="F7843">
        <f>E7843*Parametrar!$B$7</f>
        <v/>
      </c>
    </row>
    <row r="7844">
      <c r="A7844" t="inlineStr">
        <is>
          <t>2024-11-22 18:00</t>
        </is>
      </c>
      <c r="B7844" t="n">
        <v>11</v>
      </c>
      <c r="C7844" t="n">
        <v>22</v>
      </c>
      <c r="D7844" t="n">
        <v>18</v>
      </c>
      <c r="E7844" s="10" t="n">
        <v>0.5829854359165046</v>
      </c>
      <c r="F7844">
        <f>E7844*Parametrar!$B$7</f>
        <v/>
      </c>
    </row>
    <row r="7845">
      <c r="A7845" t="inlineStr">
        <is>
          <t>2024-11-22 19:00</t>
        </is>
      </c>
      <c r="B7845" t="n">
        <v>11</v>
      </c>
      <c r="C7845" t="n">
        <v>22</v>
      </c>
      <c r="D7845" t="n">
        <v>19</v>
      </c>
      <c r="E7845" s="10" t="n">
        <v>0.5277252786540669</v>
      </c>
      <c r="F7845">
        <f>E7845*Parametrar!$B$7</f>
        <v/>
      </c>
    </row>
    <row r="7846">
      <c r="A7846" t="inlineStr">
        <is>
          <t>2024-11-22 20:00</t>
        </is>
      </c>
      <c r="B7846" t="n">
        <v>11</v>
      </c>
      <c r="C7846" t="n">
        <v>22</v>
      </c>
      <c r="D7846" t="n">
        <v>20</v>
      </c>
      <c r="E7846" s="10" t="n">
        <v>0.5157614677827522</v>
      </c>
      <c r="F7846">
        <f>E7846*Parametrar!$B$7</f>
        <v/>
      </c>
    </row>
    <row r="7847">
      <c r="A7847" t="inlineStr">
        <is>
          <t>2024-11-22 21:00</t>
        </is>
      </c>
      <c r="B7847" t="n">
        <v>11</v>
      </c>
      <c r="C7847" t="n">
        <v>22</v>
      </c>
      <c r="D7847" t="n">
        <v>21</v>
      </c>
      <c r="E7847" s="10" t="n">
        <v>0.5081984419676261</v>
      </c>
      <c r="F7847">
        <f>E7847*Parametrar!$B$7</f>
        <v/>
      </c>
    </row>
    <row r="7848">
      <c r="A7848" t="inlineStr">
        <is>
          <t>2024-11-22 22:00</t>
        </is>
      </c>
      <c r="B7848" t="n">
        <v>11</v>
      </c>
      <c r="C7848" t="n">
        <v>22</v>
      </c>
      <c r="D7848" t="n">
        <v>22</v>
      </c>
      <c r="E7848" s="10" t="n">
        <v>0.5063538015249124</v>
      </c>
      <c r="F7848">
        <f>E7848*Parametrar!$B$7</f>
        <v/>
      </c>
    </row>
    <row r="7849">
      <c r="A7849" t="inlineStr">
        <is>
          <t>2024-11-22 23:00</t>
        </is>
      </c>
      <c r="B7849" t="n">
        <v>11</v>
      </c>
      <c r="C7849" t="n">
        <v>22</v>
      </c>
      <c r="D7849" t="n">
        <v>23</v>
      </c>
      <c r="E7849" s="10" t="n">
        <v>0.5476210434290504</v>
      </c>
      <c r="F7849">
        <f>E7849*Parametrar!$B$7</f>
        <v/>
      </c>
    </row>
    <row r="7850">
      <c r="A7850" t="inlineStr">
        <is>
          <t>2024-11-23 00:00</t>
        </is>
      </c>
      <c r="B7850" t="n">
        <v>11</v>
      </c>
      <c r="C7850" t="n">
        <v>23</v>
      </c>
      <c r="D7850" t="n">
        <v>0</v>
      </c>
      <c r="E7850" s="10" t="n">
        <v>0.4488010197122447</v>
      </c>
      <c r="F7850">
        <f>E7850*Parametrar!$B$7</f>
        <v/>
      </c>
    </row>
    <row r="7851">
      <c r="A7851" t="inlineStr">
        <is>
          <t>2024-11-23 01:00</t>
        </is>
      </c>
      <c r="B7851" t="n">
        <v>11</v>
      </c>
      <c r="C7851" t="n">
        <v>23</v>
      </c>
      <c r="D7851" t="n">
        <v>1</v>
      </c>
      <c r="E7851" s="10" t="n">
        <v>0.5123884109732186</v>
      </c>
      <c r="F7851">
        <f>E7851*Parametrar!$B$7</f>
        <v/>
      </c>
    </row>
    <row r="7852">
      <c r="A7852" t="inlineStr">
        <is>
          <t>2024-11-23 02:00</t>
        </is>
      </c>
      <c r="B7852" t="n">
        <v>11</v>
      </c>
      <c r="C7852" t="n">
        <v>23</v>
      </c>
      <c r="D7852" t="n">
        <v>2</v>
      </c>
      <c r="E7852" s="10" t="n">
        <v>0.516789196029407</v>
      </c>
      <c r="F7852">
        <f>E7852*Parametrar!$B$7</f>
        <v/>
      </c>
    </row>
    <row r="7853">
      <c r="A7853" t="inlineStr">
        <is>
          <t>2024-11-23 03:00</t>
        </is>
      </c>
      <c r="B7853" t="n">
        <v>11</v>
      </c>
      <c r="C7853" t="n">
        <v>23</v>
      </c>
      <c r="D7853" t="n">
        <v>3</v>
      </c>
      <c r="E7853" s="10" t="n">
        <v>0.5178959802950353</v>
      </c>
      <c r="F7853">
        <f>E7853*Parametrar!$B$7</f>
        <v/>
      </c>
    </row>
    <row r="7854">
      <c r="A7854" t="inlineStr">
        <is>
          <t>2024-11-23 04:00</t>
        </is>
      </c>
      <c r="B7854" t="n">
        <v>11</v>
      </c>
      <c r="C7854" t="n">
        <v>23</v>
      </c>
      <c r="D7854" t="n">
        <v>4</v>
      </c>
      <c r="E7854" s="10" t="n">
        <v>0.5050625532150127</v>
      </c>
      <c r="F7854">
        <f>E7854*Parametrar!$B$7</f>
        <v/>
      </c>
    </row>
    <row r="7855">
      <c r="A7855" t="inlineStr">
        <is>
          <t>2024-11-23 05:00</t>
        </is>
      </c>
      <c r="B7855" t="n">
        <v>11</v>
      </c>
      <c r="C7855" t="n">
        <v>23</v>
      </c>
      <c r="D7855" t="n">
        <v>5</v>
      </c>
      <c r="E7855" s="10" t="n">
        <v>0.5115714987771597</v>
      </c>
      <c r="F7855">
        <f>E7855*Parametrar!$B$7</f>
        <v/>
      </c>
    </row>
    <row r="7856">
      <c r="A7856" t="inlineStr">
        <is>
          <t>2024-11-23 06:00</t>
        </is>
      </c>
      <c r="B7856" t="n">
        <v>11</v>
      </c>
      <c r="C7856" t="n">
        <v>23</v>
      </c>
      <c r="D7856" t="n">
        <v>6</v>
      </c>
      <c r="E7856" s="10" t="n">
        <v>0.5252218380532411</v>
      </c>
      <c r="F7856">
        <f>E7856*Parametrar!$B$7</f>
        <v/>
      </c>
    </row>
    <row r="7857">
      <c r="A7857" t="inlineStr">
        <is>
          <t>2024-11-23 07:00</t>
        </is>
      </c>
      <c r="B7857" t="n">
        <v>11</v>
      </c>
      <c r="C7857" t="n">
        <v>23</v>
      </c>
      <c r="D7857" t="n">
        <v>7</v>
      </c>
      <c r="E7857" s="10" t="n">
        <v>0.501241512297963</v>
      </c>
      <c r="F7857">
        <f>E7857*Parametrar!$B$7</f>
        <v/>
      </c>
    </row>
    <row r="7858">
      <c r="A7858" t="inlineStr">
        <is>
          <t>2024-11-23 08:00</t>
        </is>
      </c>
      <c r="B7858" t="n">
        <v>11</v>
      </c>
      <c r="C7858" t="n">
        <v>23</v>
      </c>
      <c r="D7858" t="n">
        <v>8</v>
      </c>
      <c r="E7858" s="10" t="n">
        <v>0.4924135901792617</v>
      </c>
      <c r="F7858">
        <f>E7858*Parametrar!$B$7</f>
        <v/>
      </c>
    </row>
    <row r="7859">
      <c r="A7859" t="inlineStr">
        <is>
          <t>2024-11-23 09:00</t>
        </is>
      </c>
      <c r="B7859" t="n">
        <v>11</v>
      </c>
      <c r="C7859" t="n">
        <v>23</v>
      </c>
      <c r="D7859" t="n">
        <v>9</v>
      </c>
      <c r="E7859" s="10" t="n">
        <v>0.4841654121996989</v>
      </c>
      <c r="F7859">
        <f>E7859*Parametrar!$B$7</f>
        <v/>
      </c>
    </row>
    <row r="7860">
      <c r="A7860" t="inlineStr">
        <is>
          <t>2024-11-23 10:00</t>
        </is>
      </c>
      <c r="B7860" t="n">
        <v>11</v>
      </c>
      <c r="C7860" t="n">
        <v>23</v>
      </c>
      <c r="D7860" t="n">
        <v>10</v>
      </c>
      <c r="E7860" s="10" t="n">
        <v>0.4758908822138117</v>
      </c>
      <c r="F7860">
        <f>E7860*Parametrar!$B$7</f>
        <v/>
      </c>
    </row>
    <row r="7861">
      <c r="A7861" t="inlineStr">
        <is>
          <t>2024-11-23 11:00</t>
        </is>
      </c>
      <c r="B7861" t="n">
        <v>11</v>
      </c>
      <c r="C7861" t="n">
        <v>23</v>
      </c>
      <c r="D7861" t="n">
        <v>11</v>
      </c>
      <c r="E7861" s="10" t="n">
        <v>0.4651656156397477</v>
      </c>
      <c r="F7861">
        <f>E7861*Parametrar!$B$7</f>
        <v/>
      </c>
    </row>
    <row r="7862">
      <c r="A7862" t="inlineStr">
        <is>
          <t>2024-11-23 12:00</t>
        </is>
      </c>
      <c r="B7862" t="n">
        <v>11</v>
      </c>
      <c r="C7862" t="n">
        <v>23</v>
      </c>
      <c r="D7862" t="n">
        <v>12</v>
      </c>
      <c r="E7862" s="10" t="n">
        <v>0.4591310061914414</v>
      </c>
      <c r="F7862">
        <f>E7862*Parametrar!$B$7</f>
        <v/>
      </c>
    </row>
    <row r="7863">
      <c r="A7863" t="inlineStr">
        <is>
          <t>2024-11-23 13:00</t>
        </is>
      </c>
      <c r="B7863" t="n">
        <v>11</v>
      </c>
      <c r="C7863" t="n">
        <v>23</v>
      </c>
      <c r="D7863" t="n">
        <v>13</v>
      </c>
      <c r="E7863" s="10" t="n">
        <v>0.4525430046103212</v>
      </c>
      <c r="F7863">
        <f>E7863*Parametrar!$B$7</f>
        <v/>
      </c>
    </row>
    <row r="7864">
      <c r="A7864" t="inlineStr">
        <is>
          <t>2024-11-23 14:00</t>
        </is>
      </c>
      <c r="B7864" t="n">
        <v>11</v>
      </c>
      <c r="C7864" t="n">
        <v>23</v>
      </c>
      <c r="D7864" t="n">
        <v>14</v>
      </c>
      <c r="E7864" s="10" t="n">
        <v>0.4560478214514772</v>
      </c>
      <c r="F7864">
        <f>E7864*Parametrar!$B$7</f>
        <v/>
      </c>
    </row>
    <row r="7865">
      <c r="A7865" t="inlineStr">
        <is>
          <t>2024-11-23 15:00</t>
        </is>
      </c>
      <c r="B7865" t="n">
        <v>11</v>
      </c>
      <c r="C7865" t="n">
        <v>23</v>
      </c>
      <c r="D7865" t="n">
        <v>15</v>
      </c>
      <c r="E7865" s="10" t="n">
        <v>0.4666149759875943</v>
      </c>
      <c r="F7865">
        <f>E7865*Parametrar!$B$7</f>
        <v/>
      </c>
    </row>
    <row r="7866">
      <c r="A7866" t="inlineStr">
        <is>
          <t>2024-11-23 16:00</t>
        </is>
      </c>
      <c r="B7866" t="n">
        <v>11</v>
      </c>
      <c r="C7866" t="n">
        <v>23</v>
      </c>
      <c r="D7866" t="n">
        <v>16</v>
      </c>
      <c r="E7866" s="10" t="n">
        <v>0.4736509616762308</v>
      </c>
      <c r="F7866">
        <f>E7866*Parametrar!$B$7</f>
        <v/>
      </c>
    </row>
    <row r="7867">
      <c r="A7867" t="inlineStr">
        <is>
          <t>2024-11-23 17:00</t>
        </is>
      </c>
      <c r="B7867" t="n">
        <v>11</v>
      </c>
      <c r="C7867" t="n">
        <v>23</v>
      </c>
      <c r="D7867" t="n">
        <v>17</v>
      </c>
      <c r="E7867" s="10" t="n">
        <v>0.4801862592447022</v>
      </c>
      <c r="F7867">
        <f>E7867*Parametrar!$B$7</f>
        <v/>
      </c>
    </row>
    <row r="7868">
      <c r="A7868" t="inlineStr">
        <is>
          <t>2024-11-23 18:00</t>
        </is>
      </c>
      <c r="B7868" t="n">
        <v>11</v>
      </c>
      <c r="C7868" t="n">
        <v>23</v>
      </c>
      <c r="D7868" t="n">
        <v>18</v>
      </c>
      <c r="E7868" s="10" t="n">
        <v>0.4804761313142715</v>
      </c>
      <c r="F7868">
        <f>E7868*Parametrar!$B$7</f>
        <v/>
      </c>
    </row>
    <row r="7869">
      <c r="A7869" t="inlineStr">
        <is>
          <t>2024-11-23 19:00</t>
        </is>
      </c>
      <c r="B7869" t="n">
        <v>11</v>
      </c>
      <c r="C7869" t="n">
        <v>23</v>
      </c>
      <c r="D7869" t="n">
        <v>19</v>
      </c>
      <c r="E7869" s="10" t="n">
        <v>0.504746329139119</v>
      </c>
      <c r="F7869">
        <f>E7869*Parametrar!$B$7</f>
        <v/>
      </c>
    </row>
    <row r="7870">
      <c r="A7870" t="inlineStr">
        <is>
          <t>2024-11-23 20:00</t>
        </is>
      </c>
      <c r="B7870" t="n">
        <v>11</v>
      </c>
      <c r="C7870" t="n">
        <v>23</v>
      </c>
      <c r="D7870" t="n">
        <v>20</v>
      </c>
      <c r="E7870" s="10" t="n">
        <v>0.4737036656888798</v>
      </c>
      <c r="F7870">
        <f>E7870*Parametrar!$B$7</f>
        <v/>
      </c>
    </row>
    <row r="7871">
      <c r="A7871" t="inlineStr">
        <is>
          <t>2024-11-23 21:00</t>
        </is>
      </c>
      <c r="B7871" t="n">
        <v>11</v>
      </c>
      <c r="C7871" t="n">
        <v>23</v>
      </c>
      <c r="D7871" t="n">
        <v>21</v>
      </c>
      <c r="E7871" s="10" t="n">
        <v>0.4669048480571635</v>
      </c>
      <c r="F7871">
        <f>E7871*Parametrar!$B$7</f>
        <v/>
      </c>
    </row>
    <row r="7872">
      <c r="A7872" t="inlineStr">
        <is>
          <t>2024-11-23 22:00</t>
        </is>
      </c>
      <c r="B7872" t="n">
        <v>11</v>
      </c>
      <c r="C7872" t="n">
        <v>23</v>
      </c>
      <c r="D7872" t="n">
        <v>22</v>
      </c>
      <c r="E7872" s="10" t="n">
        <v>0.4603168464760432</v>
      </c>
      <c r="F7872">
        <f>E7872*Parametrar!$B$7</f>
        <v/>
      </c>
    </row>
    <row r="7873">
      <c r="A7873" t="inlineStr">
        <is>
          <t>2024-11-23 23:00</t>
        </is>
      </c>
      <c r="B7873" t="n">
        <v>11</v>
      </c>
      <c r="C7873" t="n">
        <v>23</v>
      </c>
      <c r="D7873" t="n">
        <v>23</v>
      </c>
      <c r="E7873" s="10" t="n">
        <v>0.4563640455273709</v>
      </c>
      <c r="F7873">
        <f>E7873*Parametrar!$B$7</f>
        <v/>
      </c>
    </row>
    <row r="7874">
      <c r="A7874" t="inlineStr">
        <is>
          <t>2024-11-24 00:00</t>
        </is>
      </c>
      <c r="B7874" t="n">
        <v>11</v>
      </c>
      <c r="C7874" t="n">
        <v>24</v>
      </c>
      <c r="D7874" t="n">
        <v>0</v>
      </c>
      <c r="E7874" s="10" t="n">
        <v>0.3990484317716236</v>
      </c>
      <c r="F7874">
        <f>E7874*Parametrar!$B$7</f>
        <v/>
      </c>
    </row>
    <row r="7875">
      <c r="A7875" t="inlineStr">
        <is>
          <t>2024-11-24 01:00</t>
        </is>
      </c>
      <c r="B7875" t="n">
        <v>11</v>
      </c>
      <c r="C7875" t="n">
        <v>24</v>
      </c>
      <c r="D7875" t="n">
        <v>1</v>
      </c>
      <c r="E7875" s="10" t="n">
        <v>0.4410535298528471</v>
      </c>
      <c r="F7875">
        <f>E7875*Parametrar!$B$7</f>
        <v/>
      </c>
    </row>
    <row r="7876">
      <c r="A7876" t="inlineStr">
        <is>
          <t>2024-11-24 02:00</t>
        </is>
      </c>
      <c r="B7876" t="n">
        <v>11</v>
      </c>
      <c r="C7876" t="n">
        <v>24</v>
      </c>
      <c r="D7876" t="n">
        <v>2</v>
      </c>
      <c r="E7876" s="10" t="n">
        <v>0.4310134154432197</v>
      </c>
      <c r="F7876">
        <f>E7876*Parametrar!$B$7</f>
        <v/>
      </c>
    </row>
    <row r="7877">
      <c r="A7877" t="inlineStr">
        <is>
          <t>2024-11-24 03:00</t>
        </is>
      </c>
      <c r="B7877" t="n">
        <v>11</v>
      </c>
      <c r="C7877" t="n">
        <v>24</v>
      </c>
      <c r="D7877" t="n">
        <v>3</v>
      </c>
      <c r="E7877" s="10" t="n">
        <v>0.4227915894699815</v>
      </c>
      <c r="F7877">
        <f>E7877*Parametrar!$B$7</f>
        <v/>
      </c>
    </row>
    <row r="7878">
      <c r="A7878" t="inlineStr">
        <is>
          <t>2024-11-24 04:00</t>
        </is>
      </c>
      <c r="B7878" t="n">
        <v>11</v>
      </c>
      <c r="C7878" t="n">
        <v>24</v>
      </c>
      <c r="D7878" t="n">
        <v>4</v>
      </c>
      <c r="E7878" s="10" t="n">
        <v>0.416308995914159</v>
      </c>
      <c r="F7878">
        <f>E7878*Parametrar!$B$7</f>
        <v/>
      </c>
    </row>
    <row r="7879">
      <c r="A7879" t="inlineStr">
        <is>
          <t>2024-11-24 05:00</t>
        </is>
      </c>
      <c r="B7879" t="n">
        <v>11</v>
      </c>
      <c r="C7879" t="n">
        <v>24</v>
      </c>
      <c r="D7879" t="n">
        <v>5</v>
      </c>
      <c r="E7879" s="10" t="n">
        <v>0.4105906105417465</v>
      </c>
      <c r="F7879">
        <f>E7879*Parametrar!$B$7</f>
        <v/>
      </c>
    </row>
    <row r="7880">
      <c r="A7880" t="inlineStr">
        <is>
          <t>2024-11-24 06:00</t>
        </is>
      </c>
      <c r="B7880" t="n">
        <v>11</v>
      </c>
      <c r="C7880" t="n">
        <v>24</v>
      </c>
      <c r="D7880" t="n">
        <v>6</v>
      </c>
      <c r="E7880" s="10" t="n">
        <v>0.4052411532578768</v>
      </c>
      <c r="F7880">
        <f>E7880*Parametrar!$B$7</f>
        <v/>
      </c>
    </row>
    <row r="7881">
      <c r="A7881" t="inlineStr">
        <is>
          <t>2024-11-24 07:00</t>
        </is>
      </c>
      <c r="B7881" t="n">
        <v>11</v>
      </c>
      <c r="C7881" t="n">
        <v>24</v>
      </c>
      <c r="D7881" t="n">
        <v>7</v>
      </c>
      <c r="E7881" s="10" t="n">
        <v>0.4002869760688743</v>
      </c>
      <c r="F7881">
        <f>E7881*Parametrar!$B$7</f>
        <v/>
      </c>
    </row>
    <row r="7882">
      <c r="A7882" t="inlineStr">
        <is>
          <t>2024-11-24 08:00</t>
        </is>
      </c>
      <c r="B7882" t="n">
        <v>11</v>
      </c>
      <c r="C7882" t="n">
        <v>24</v>
      </c>
      <c r="D7882" t="n">
        <v>8</v>
      </c>
      <c r="E7882" s="10" t="n">
        <v>0.3914327019438485</v>
      </c>
      <c r="F7882">
        <f>E7882*Parametrar!$B$7</f>
        <v/>
      </c>
    </row>
    <row r="7883">
      <c r="A7883" t="inlineStr">
        <is>
          <t>2024-11-24 09:00</t>
        </is>
      </c>
      <c r="B7883" t="n">
        <v>11</v>
      </c>
      <c r="C7883" t="n">
        <v>24</v>
      </c>
      <c r="D7883" t="n">
        <v>9</v>
      </c>
      <c r="E7883" s="10" t="n">
        <v>0.3871109729066335</v>
      </c>
      <c r="F7883">
        <f>E7883*Parametrar!$B$7</f>
        <v/>
      </c>
    </row>
    <row r="7884">
      <c r="A7884" t="inlineStr">
        <is>
          <t>2024-11-24 10:00</t>
        </is>
      </c>
      <c r="B7884" t="n">
        <v>11</v>
      </c>
      <c r="C7884" t="n">
        <v>24</v>
      </c>
      <c r="D7884" t="n">
        <v>10</v>
      </c>
      <c r="E7884" s="10" t="n">
        <v>0.3792844270282625</v>
      </c>
      <c r="F7884">
        <f>E7884*Parametrar!$B$7</f>
        <v/>
      </c>
    </row>
    <row r="7885">
      <c r="A7885" t="inlineStr">
        <is>
          <t>2024-11-24 11:00</t>
        </is>
      </c>
      <c r="B7885" t="n">
        <v>11</v>
      </c>
      <c r="C7885" t="n">
        <v>24</v>
      </c>
      <c r="D7885" t="n">
        <v>11</v>
      </c>
      <c r="E7885" s="10" t="n">
        <v>0.3709044890170774</v>
      </c>
      <c r="F7885">
        <f>E7885*Parametrar!$B$7</f>
        <v/>
      </c>
    </row>
    <row r="7886">
      <c r="A7886" t="inlineStr">
        <is>
          <t>2024-11-24 12:00</t>
        </is>
      </c>
      <c r="B7886" t="n">
        <v>11</v>
      </c>
      <c r="C7886" t="n">
        <v>24</v>
      </c>
      <c r="D7886" t="n">
        <v>12</v>
      </c>
      <c r="E7886" s="10" t="n">
        <v>0.3677158962518151</v>
      </c>
      <c r="F7886">
        <f>E7886*Parametrar!$B$7</f>
        <v/>
      </c>
    </row>
    <row r="7887">
      <c r="A7887" t="inlineStr">
        <is>
          <t>2024-11-24 13:00</t>
        </is>
      </c>
      <c r="B7887" t="n">
        <v>11</v>
      </c>
      <c r="C7887" t="n">
        <v>24</v>
      </c>
      <c r="D7887" t="n">
        <v>13</v>
      </c>
      <c r="E7887" s="10" t="n">
        <v>0.3763857063325696</v>
      </c>
      <c r="F7887">
        <f>E7887*Parametrar!$B$7</f>
        <v/>
      </c>
    </row>
    <row r="7888">
      <c r="A7888" t="inlineStr">
        <is>
          <t>2024-11-24 14:00</t>
        </is>
      </c>
      <c r="B7888" t="n">
        <v>11</v>
      </c>
      <c r="C7888" t="n">
        <v>24</v>
      </c>
      <c r="D7888" t="n">
        <v>14</v>
      </c>
      <c r="E7888" s="10" t="n">
        <v>0.393540862449807</v>
      </c>
      <c r="F7888">
        <f>E7888*Parametrar!$B$7</f>
        <v/>
      </c>
    </row>
    <row r="7889">
      <c r="A7889" t="inlineStr">
        <is>
          <t>2024-11-24 15:00</t>
        </is>
      </c>
      <c r="B7889" t="n">
        <v>11</v>
      </c>
      <c r="C7889" t="n">
        <v>24</v>
      </c>
      <c r="D7889" t="n">
        <v>15</v>
      </c>
      <c r="E7889" s="10" t="n">
        <v>0.4119082108579706</v>
      </c>
      <c r="F7889">
        <f>E7889*Parametrar!$B$7</f>
        <v/>
      </c>
    </row>
    <row r="7890">
      <c r="A7890" t="inlineStr">
        <is>
          <t>2024-11-24 16:00</t>
        </is>
      </c>
      <c r="B7890" t="n">
        <v>11</v>
      </c>
      <c r="C7890" t="n">
        <v>24</v>
      </c>
      <c r="D7890" t="n">
        <v>16</v>
      </c>
      <c r="E7890" s="10" t="n">
        <v>0.4278775266906064</v>
      </c>
      <c r="F7890">
        <f>E7890*Parametrar!$B$7</f>
        <v/>
      </c>
    </row>
    <row r="7891">
      <c r="A7891" t="inlineStr">
        <is>
          <t>2024-11-24 17:00</t>
        </is>
      </c>
      <c r="B7891" t="n">
        <v>11</v>
      </c>
      <c r="C7891" t="n">
        <v>24</v>
      </c>
      <c r="D7891" t="n">
        <v>17</v>
      </c>
      <c r="E7891" s="10" t="n">
        <v>0.4323837197720927</v>
      </c>
      <c r="F7891">
        <f>E7891*Parametrar!$B$7</f>
        <v/>
      </c>
    </row>
    <row r="7892">
      <c r="A7892" t="inlineStr">
        <is>
          <t>2024-11-24 18:00</t>
        </is>
      </c>
      <c r="B7892" t="n">
        <v>11</v>
      </c>
      <c r="C7892" t="n">
        <v>24</v>
      </c>
      <c r="D7892" t="n">
        <v>18</v>
      </c>
      <c r="E7892" s="10" t="n">
        <v>0.4315668075760338</v>
      </c>
      <c r="F7892">
        <f>E7892*Parametrar!$B$7</f>
        <v/>
      </c>
    </row>
    <row r="7893">
      <c r="A7893" t="inlineStr">
        <is>
          <t>2024-11-24 19:00</t>
        </is>
      </c>
      <c r="B7893" t="n">
        <v>11</v>
      </c>
      <c r="C7893" t="n">
        <v>24</v>
      </c>
      <c r="D7893" t="n">
        <v>19</v>
      </c>
      <c r="E7893" s="10" t="n">
        <v>0.4211314130715391</v>
      </c>
      <c r="F7893">
        <f>E7893*Parametrar!$B$7</f>
        <v/>
      </c>
    </row>
    <row r="7894">
      <c r="A7894" t="inlineStr">
        <is>
          <t>2024-11-24 20:00</t>
        </is>
      </c>
      <c r="B7894" t="n">
        <v>11</v>
      </c>
      <c r="C7894" t="n">
        <v>24</v>
      </c>
      <c r="D7894" t="n">
        <v>20</v>
      </c>
      <c r="E7894" s="10" t="n">
        <v>0.4125933630224071</v>
      </c>
      <c r="F7894">
        <f>E7894*Parametrar!$B$7</f>
        <v/>
      </c>
    </row>
    <row r="7895">
      <c r="A7895" t="inlineStr">
        <is>
          <t>2024-11-24 21:00</t>
        </is>
      </c>
      <c r="B7895" t="n">
        <v>11</v>
      </c>
      <c r="C7895" t="n">
        <v>24</v>
      </c>
      <c r="D7895" t="n">
        <v>21</v>
      </c>
      <c r="E7895" s="10" t="n">
        <v>0.4064533455488029</v>
      </c>
      <c r="F7895">
        <f>E7895*Parametrar!$B$7</f>
        <v/>
      </c>
    </row>
    <row r="7896">
      <c r="A7896" t="inlineStr">
        <is>
          <t>2024-11-24 22:00</t>
        </is>
      </c>
      <c r="B7896" t="n">
        <v>11</v>
      </c>
      <c r="C7896" t="n">
        <v>24</v>
      </c>
      <c r="D7896" t="n">
        <v>22</v>
      </c>
      <c r="E7896" s="10" t="n">
        <v>0.4067959216310212</v>
      </c>
      <c r="F7896">
        <f>E7896*Parametrar!$B$7</f>
        <v/>
      </c>
    </row>
    <row r="7897">
      <c r="A7897" t="inlineStr">
        <is>
          <t>2024-11-24 23:00</t>
        </is>
      </c>
      <c r="B7897" t="n">
        <v>11</v>
      </c>
      <c r="C7897" t="n">
        <v>24</v>
      </c>
      <c r="D7897" t="n">
        <v>23</v>
      </c>
      <c r="E7897" s="10" t="n">
        <v>0.4040553129732751</v>
      </c>
      <c r="F7897">
        <f>E7897*Parametrar!$B$7</f>
        <v/>
      </c>
    </row>
    <row r="7898">
      <c r="A7898" t="inlineStr">
        <is>
          <t>2024-11-25 00:00</t>
        </is>
      </c>
      <c r="B7898" t="n">
        <v>11</v>
      </c>
      <c r="C7898" t="n">
        <v>25</v>
      </c>
      <c r="D7898" t="n">
        <v>0</v>
      </c>
      <c r="E7898" s="10" t="n">
        <v>0.2884490612277747</v>
      </c>
      <c r="F7898">
        <f>E7898*Parametrar!$B$7</f>
        <v/>
      </c>
    </row>
    <row r="7899">
      <c r="A7899" t="inlineStr">
        <is>
          <t>2024-11-25 01:00</t>
        </is>
      </c>
      <c r="B7899" t="n">
        <v>11</v>
      </c>
      <c r="C7899" t="n">
        <v>25</v>
      </c>
      <c r="D7899" t="n">
        <v>1</v>
      </c>
      <c r="E7899" s="10" t="n">
        <v>0.3997072319297357</v>
      </c>
      <c r="F7899">
        <f>E7899*Parametrar!$B$7</f>
        <v/>
      </c>
    </row>
    <row r="7900">
      <c r="A7900" t="inlineStr">
        <is>
          <t>2024-11-25 02:00</t>
        </is>
      </c>
      <c r="B7900" t="n">
        <v>11</v>
      </c>
      <c r="C7900" t="n">
        <v>25</v>
      </c>
      <c r="D7900" t="n">
        <v>2</v>
      </c>
      <c r="E7900" s="10" t="n">
        <v>0.4001288640309274</v>
      </c>
      <c r="F7900">
        <f>E7900*Parametrar!$B$7</f>
        <v/>
      </c>
    </row>
    <row r="7901">
      <c r="A7901" t="inlineStr">
        <is>
          <t>2024-11-25 03:00</t>
        </is>
      </c>
      <c r="B7901" t="n">
        <v>11</v>
      </c>
      <c r="C7901" t="n">
        <v>25</v>
      </c>
      <c r="D7901" t="n">
        <v>3</v>
      </c>
      <c r="E7901" s="10" t="n">
        <v>0.4016572803977473</v>
      </c>
      <c r="F7901">
        <f>E7901*Parametrar!$B$7</f>
        <v/>
      </c>
    </row>
    <row r="7902">
      <c r="A7902" t="inlineStr">
        <is>
          <t>2024-11-25 04:00</t>
        </is>
      </c>
      <c r="B7902" t="n">
        <v>11</v>
      </c>
      <c r="C7902" t="n">
        <v>25</v>
      </c>
      <c r="D7902" t="n">
        <v>4</v>
      </c>
      <c r="E7902" s="10" t="n">
        <v>0.4058999534159888</v>
      </c>
      <c r="F7902">
        <f>E7902*Parametrar!$B$7</f>
        <v/>
      </c>
    </row>
    <row r="7903">
      <c r="A7903" t="inlineStr">
        <is>
          <t>2024-11-25 05:00</t>
        </is>
      </c>
      <c r="B7903" t="n">
        <v>11</v>
      </c>
      <c r="C7903" t="n">
        <v>25</v>
      </c>
      <c r="D7903" t="n">
        <v>5</v>
      </c>
      <c r="E7903" s="10" t="n">
        <v>0.4004977921194701</v>
      </c>
      <c r="F7903">
        <f>E7903*Parametrar!$B$7</f>
        <v/>
      </c>
    </row>
    <row r="7904">
      <c r="A7904" t="inlineStr">
        <is>
          <t>2024-11-25 06:00</t>
        </is>
      </c>
      <c r="B7904" t="n">
        <v>11</v>
      </c>
      <c r="C7904" t="n">
        <v>25</v>
      </c>
      <c r="D7904" t="n">
        <v>6</v>
      </c>
      <c r="E7904" s="10" t="n">
        <v>0.3986531516767564</v>
      </c>
      <c r="F7904">
        <f>E7904*Parametrar!$B$7</f>
        <v/>
      </c>
    </row>
    <row r="7905">
      <c r="A7905" t="inlineStr">
        <is>
          <t>2024-11-25 07:00</t>
        </is>
      </c>
      <c r="B7905" t="n">
        <v>11</v>
      </c>
      <c r="C7905" t="n">
        <v>25</v>
      </c>
      <c r="D7905" t="n">
        <v>7</v>
      </c>
      <c r="E7905" s="10" t="n">
        <v>0.3940415505699721</v>
      </c>
      <c r="F7905">
        <f>E7905*Parametrar!$B$7</f>
        <v/>
      </c>
    </row>
    <row r="7906">
      <c r="A7906" t="inlineStr">
        <is>
          <t>2024-11-25 08:00</t>
        </is>
      </c>
      <c r="B7906" t="n">
        <v>11</v>
      </c>
      <c r="C7906" t="n">
        <v>25</v>
      </c>
      <c r="D7906" t="n">
        <v>8</v>
      </c>
      <c r="E7906" s="10" t="n">
        <v>0.382815595875743</v>
      </c>
      <c r="F7906">
        <f>E7906*Parametrar!$B$7</f>
        <v/>
      </c>
    </row>
    <row r="7907">
      <c r="A7907" t="inlineStr">
        <is>
          <t>2024-11-25 09:00</t>
        </is>
      </c>
      <c r="B7907" t="n">
        <v>11</v>
      </c>
      <c r="C7907" t="n">
        <v>25</v>
      </c>
      <c r="D7907" t="n">
        <v>9</v>
      </c>
      <c r="E7907" s="10" t="n">
        <v>0.3681902323656557</v>
      </c>
      <c r="F7907">
        <f>E7907*Parametrar!$B$7</f>
        <v/>
      </c>
    </row>
    <row r="7908">
      <c r="A7908" t="inlineStr">
        <is>
          <t>2024-11-25 10:00</t>
        </is>
      </c>
      <c r="B7908" t="n">
        <v>11</v>
      </c>
      <c r="C7908" t="n">
        <v>25</v>
      </c>
      <c r="D7908" t="n">
        <v>10</v>
      </c>
      <c r="E7908" s="10" t="n">
        <v>0.3525898446215627</v>
      </c>
      <c r="F7908">
        <f>E7908*Parametrar!$B$7</f>
        <v/>
      </c>
    </row>
    <row r="7909">
      <c r="A7909" t="inlineStr">
        <is>
          <t>2024-11-25 11:00</t>
        </is>
      </c>
      <c r="B7909" t="n">
        <v>11</v>
      </c>
      <c r="C7909" t="n">
        <v>25</v>
      </c>
      <c r="D7909" t="n">
        <v>11</v>
      </c>
      <c r="E7909" s="10" t="n">
        <v>0.3369367528648207</v>
      </c>
      <c r="F7909">
        <f>E7909*Parametrar!$B$7</f>
        <v/>
      </c>
    </row>
    <row r="7910">
      <c r="A7910" t="inlineStr">
        <is>
          <t>2024-11-25 12:00</t>
        </is>
      </c>
      <c r="B7910" t="n">
        <v>11</v>
      </c>
      <c r="C7910" t="n">
        <v>25</v>
      </c>
      <c r="D7910" t="n">
        <v>12</v>
      </c>
      <c r="E7910" s="10" t="n">
        <v>0.3287939829105559</v>
      </c>
      <c r="F7910">
        <f>E7910*Parametrar!$B$7</f>
        <v/>
      </c>
    </row>
    <row r="7911">
      <c r="A7911" t="inlineStr">
        <is>
          <t>2024-11-25 13:00</t>
        </is>
      </c>
      <c r="B7911" t="n">
        <v>11</v>
      </c>
      <c r="C7911" t="n">
        <v>25</v>
      </c>
      <c r="D7911" t="n">
        <v>13</v>
      </c>
      <c r="E7911" s="10" t="n">
        <v>0.3226539654369517</v>
      </c>
      <c r="F7911">
        <f>E7911*Parametrar!$B$7</f>
        <v/>
      </c>
    </row>
    <row r="7912">
      <c r="A7912" t="inlineStr">
        <is>
          <t>2024-11-25 14:00</t>
        </is>
      </c>
      <c r="B7912" t="n">
        <v>11</v>
      </c>
      <c r="C7912" t="n">
        <v>25</v>
      </c>
      <c r="D7912" t="n">
        <v>14</v>
      </c>
      <c r="E7912" s="10" t="n">
        <v>0.3206775649626156</v>
      </c>
      <c r="F7912">
        <f>E7912*Parametrar!$B$7</f>
        <v/>
      </c>
    </row>
    <row r="7913">
      <c r="A7913" t="inlineStr">
        <is>
          <t>2024-11-25 15:00</t>
        </is>
      </c>
      <c r="B7913" t="n">
        <v>11</v>
      </c>
      <c r="C7913" t="n">
        <v>25</v>
      </c>
      <c r="D7913" t="n">
        <v>15</v>
      </c>
      <c r="E7913" s="10" t="n">
        <v>0.3270811024994646</v>
      </c>
      <c r="F7913">
        <f>E7913*Parametrar!$B$7</f>
        <v/>
      </c>
    </row>
    <row r="7914">
      <c r="A7914" t="inlineStr">
        <is>
          <t>2024-11-25 16:00</t>
        </is>
      </c>
      <c r="B7914" t="n">
        <v>11</v>
      </c>
      <c r="C7914" t="n">
        <v>25</v>
      </c>
      <c r="D7914" t="n">
        <v>16</v>
      </c>
      <c r="E7914" s="10" t="n">
        <v>0.3381752971620713</v>
      </c>
      <c r="F7914">
        <f>E7914*Parametrar!$B$7</f>
        <v/>
      </c>
    </row>
    <row r="7915">
      <c r="A7915" t="inlineStr">
        <is>
          <t>2024-11-25 17:00</t>
        </is>
      </c>
      <c r="B7915" t="n">
        <v>11</v>
      </c>
      <c r="C7915" t="n">
        <v>25</v>
      </c>
      <c r="D7915" t="n">
        <v>17</v>
      </c>
      <c r="E7915" s="10" t="n">
        <v>0.3457910269898465</v>
      </c>
      <c r="F7915">
        <f>E7915*Parametrar!$B$7</f>
        <v/>
      </c>
    </row>
    <row r="7916">
      <c r="A7916" t="inlineStr">
        <is>
          <t>2024-11-25 18:00</t>
        </is>
      </c>
      <c r="B7916" t="n">
        <v>11</v>
      </c>
      <c r="C7916" t="n">
        <v>25</v>
      </c>
      <c r="D7916" t="n">
        <v>18</v>
      </c>
      <c r="E7916" s="10" t="n">
        <v>0.3421017461044191</v>
      </c>
      <c r="F7916">
        <f>E7916*Parametrar!$B$7</f>
        <v/>
      </c>
    </row>
    <row r="7917">
      <c r="A7917" t="inlineStr">
        <is>
          <t>2024-11-25 19:00</t>
        </is>
      </c>
      <c r="B7917" t="n">
        <v>11</v>
      </c>
      <c r="C7917" t="n">
        <v>25</v>
      </c>
      <c r="D7917" t="n">
        <v>19</v>
      </c>
      <c r="E7917" s="10" t="n">
        <v>0.3359353766244904</v>
      </c>
      <c r="F7917">
        <f>E7917*Parametrar!$B$7</f>
        <v/>
      </c>
    </row>
    <row r="7918">
      <c r="A7918" t="inlineStr">
        <is>
          <t>2024-11-25 20:00</t>
        </is>
      </c>
      <c r="B7918" t="n">
        <v>11</v>
      </c>
      <c r="C7918" t="n">
        <v>25</v>
      </c>
      <c r="D7918" t="n">
        <v>20</v>
      </c>
      <c r="E7918" s="10" t="n">
        <v>0.3540392049694092</v>
      </c>
      <c r="F7918">
        <f>E7918*Parametrar!$B$7</f>
        <v/>
      </c>
    </row>
    <row r="7919">
      <c r="A7919" t="inlineStr">
        <is>
          <t>2024-11-25 21:00</t>
        </is>
      </c>
      <c r="B7919" t="n">
        <v>11</v>
      </c>
      <c r="C7919" t="n">
        <v>25</v>
      </c>
      <c r="D7919" t="n">
        <v>21</v>
      </c>
      <c r="E7919" s="10" t="n">
        <v>0.3211782530827808</v>
      </c>
      <c r="F7919">
        <f>E7919*Parametrar!$B$7</f>
        <v/>
      </c>
    </row>
    <row r="7920">
      <c r="A7920" t="inlineStr">
        <is>
          <t>2024-11-25 22:00</t>
        </is>
      </c>
      <c r="B7920" t="n">
        <v>11</v>
      </c>
      <c r="C7920" t="n">
        <v>25</v>
      </c>
      <c r="D7920" t="n">
        <v>22</v>
      </c>
      <c r="E7920" s="10" t="n">
        <v>0.3145375474890114</v>
      </c>
      <c r="F7920">
        <f>E7920*Parametrar!$B$7</f>
        <v/>
      </c>
    </row>
    <row r="7921">
      <c r="A7921" t="inlineStr">
        <is>
          <t>2024-11-25 23:00</t>
        </is>
      </c>
      <c r="B7921" t="n">
        <v>11</v>
      </c>
      <c r="C7921" t="n">
        <v>25</v>
      </c>
      <c r="D7921" t="n">
        <v>23</v>
      </c>
      <c r="E7921" s="10" t="n">
        <v>0.3030217207252129</v>
      </c>
      <c r="F7921">
        <f>E7921*Parametrar!$B$7</f>
        <v/>
      </c>
    </row>
    <row r="7922">
      <c r="A7922" t="inlineStr">
        <is>
          <t>2024-11-26 00:00</t>
        </is>
      </c>
      <c r="B7922" t="n">
        <v>11</v>
      </c>
      <c r="C7922" t="n">
        <v>26</v>
      </c>
      <c r="D7922" t="n">
        <v>0</v>
      </c>
      <c r="E7922" s="10" t="n">
        <v>0.3255526861326447</v>
      </c>
      <c r="F7922">
        <f>E7922*Parametrar!$B$7</f>
        <v/>
      </c>
    </row>
    <row r="7923">
      <c r="A7923" t="inlineStr">
        <is>
          <t>2024-11-26 01:00</t>
        </is>
      </c>
      <c r="B7923" t="n">
        <v>11</v>
      </c>
      <c r="C7923" t="n">
        <v>26</v>
      </c>
      <c r="D7923" t="n">
        <v>1</v>
      </c>
      <c r="E7923" s="10" t="n">
        <v>0.2846543723170494</v>
      </c>
      <c r="F7923">
        <f>E7923*Parametrar!$B$7</f>
        <v/>
      </c>
    </row>
    <row r="7924">
      <c r="A7924" t="inlineStr">
        <is>
          <t>2024-11-26 02:00</t>
        </is>
      </c>
      <c r="B7924" t="n">
        <v>11</v>
      </c>
      <c r="C7924" t="n">
        <v>26</v>
      </c>
      <c r="D7924" t="n">
        <v>2</v>
      </c>
      <c r="E7924" s="10" t="n">
        <v>0.2783562428054983</v>
      </c>
      <c r="F7924">
        <f>E7924*Parametrar!$B$7</f>
        <v/>
      </c>
    </row>
    <row r="7925">
      <c r="A7925" t="inlineStr">
        <is>
          <t>2024-11-26 03:00</t>
        </is>
      </c>
      <c r="B7925" t="n">
        <v>11</v>
      </c>
      <c r="C7925" t="n">
        <v>26</v>
      </c>
      <c r="D7925" t="n">
        <v>3</v>
      </c>
      <c r="E7925" s="10" t="n">
        <v>0.270187120844909</v>
      </c>
      <c r="F7925">
        <f>E7925*Parametrar!$B$7</f>
        <v/>
      </c>
    </row>
    <row r="7926">
      <c r="A7926" t="inlineStr">
        <is>
          <t>2024-11-26 04:00</t>
        </is>
      </c>
      <c r="B7926" t="n">
        <v>11</v>
      </c>
      <c r="C7926" t="n">
        <v>26</v>
      </c>
      <c r="D7926" t="n">
        <v>4</v>
      </c>
      <c r="E7926" s="10" t="n">
        <v>0.2664714879531571</v>
      </c>
      <c r="F7926">
        <f>E7926*Parametrar!$B$7</f>
        <v/>
      </c>
    </row>
    <row r="7927">
      <c r="A7927" t="inlineStr">
        <is>
          <t>2024-11-26 05:00</t>
        </is>
      </c>
      <c r="B7927" t="n">
        <v>11</v>
      </c>
      <c r="C7927" t="n">
        <v>26</v>
      </c>
      <c r="D7927" t="n">
        <v>5</v>
      </c>
      <c r="E7927" s="10" t="n">
        <v>0.2702661768638824</v>
      </c>
      <c r="F7927">
        <f>E7927*Parametrar!$B$7</f>
        <v/>
      </c>
    </row>
    <row r="7928">
      <c r="A7928" t="inlineStr">
        <is>
          <t>2024-11-26 06:00</t>
        </is>
      </c>
      <c r="B7928" t="n">
        <v>11</v>
      </c>
      <c r="C7928" t="n">
        <v>26</v>
      </c>
      <c r="D7928" t="n">
        <v>6</v>
      </c>
      <c r="E7928" s="10" t="n">
        <v>0.2716891852054044</v>
      </c>
      <c r="F7928">
        <f>E7928*Parametrar!$B$7</f>
        <v/>
      </c>
    </row>
    <row r="7929">
      <c r="A7929" t="inlineStr">
        <is>
          <t>2024-11-26 07:00</t>
        </is>
      </c>
      <c r="B7929" t="n">
        <v>11</v>
      </c>
      <c r="C7929" t="n">
        <v>26</v>
      </c>
      <c r="D7929" t="n">
        <v>7</v>
      </c>
      <c r="E7929" s="10" t="n">
        <v>0.2698708967690152</v>
      </c>
      <c r="F7929">
        <f>E7929*Parametrar!$B$7</f>
        <v/>
      </c>
    </row>
    <row r="7930">
      <c r="A7930" t="inlineStr">
        <is>
          <t>2024-11-26 08:00</t>
        </is>
      </c>
      <c r="B7930" t="n">
        <v>11</v>
      </c>
      <c r="C7930" t="n">
        <v>26</v>
      </c>
      <c r="D7930" t="n">
        <v>8</v>
      </c>
      <c r="E7930" s="10" t="n">
        <v>0.2632038391689214</v>
      </c>
      <c r="F7930">
        <f>E7930*Parametrar!$B$7</f>
        <v/>
      </c>
    </row>
    <row r="7931">
      <c r="A7931" t="inlineStr">
        <is>
          <t>2024-11-26 09:00</t>
        </is>
      </c>
      <c r="B7931" t="n">
        <v>11</v>
      </c>
      <c r="C7931" t="n">
        <v>26</v>
      </c>
      <c r="D7931" t="n">
        <v>9</v>
      </c>
      <c r="E7931" s="10" t="n">
        <v>0.2785670588560941</v>
      </c>
      <c r="F7931">
        <f>E7931*Parametrar!$B$7</f>
        <v/>
      </c>
    </row>
    <row r="7932">
      <c r="A7932" t="inlineStr">
        <is>
          <t>2024-11-26 10:00</t>
        </is>
      </c>
      <c r="B7932" t="n">
        <v>11</v>
      </c>
      <c r="C7932" t="n">
        <v>26</v>
      </c>
      <c r="D7932" t="n">
        <v>10</v>
      </c>
      <c r="E7932" s="10" t="n">
        <v>0.2496852599244624</v>
      </c>
      <c r="F7932">
        <f>E7932*Parametrar!$B$7</f>
        <v/>
      </c>
    </row>
    <row r="7933">
      <c r="A7933" t="inlineStr">
        <is>
          <t>2024-11-26 11:00</t>
        </is>
      </c>
      <c r="B7933" t="n">
        <v>11</v>
      </c>
      <c r="C7933" t="n">
        <v>26</v>
      </c>
      <c r="D7933" t="n">
        <v>11</v>
      </c>
      <c r="E7933" s="10" t="n">
        <v>0.2449155467797312</v>
      </c>
      <c r="F7933">
        <f>E7933*Parametrar!$B$7</f>
        <v/>
      </c>
    </row>
    <row r="7934">
      <c r="A7934" t="inlineStr">
        <is>
          <t>2024-11-26 12:00</t>
        </is>
      </c>
      <c r="B7934" t="n">
        <v>11</v>
      </c>
      <c r="C7934" t="n">
        <v>26</v>
      </c>
      <c r="D7934" t="n">
        <v>12</v>
      </c>
      <c r="E7934" s="10" t="n">
        <v>0.2330044399210656</v>
      </c>
      <c r="F7934">
        <f>E7934*Parametrar!$B$7</f>
        <v/>
      </c>
    </row>
    <row r="7935">
      <c r="A7935" t="inlineStr">
        <is>
          <t>2024-11-26 13:00</t>
        </is>
      </c>
      <c r="B7935" t="n">
        <v>11</v>
      </c>
      <c r="C7935" t="n">
        <v>26</v>
      </c>
      <c r="D7935" t="n">
        <v>13</v>
      </c>
      <c r="E7935" s="10" t="n">
        <v>0.2364829047558971</v>
      </c>
      <c r="F7935">
        <f>E7935*Parametrar!$B$7</f>
        <v/>
      </c>
    </row>
    <row r="7936">
      <c r="A7936" t="inlineStr">
        <is>
          <t>2024-11-26 14:00</t>
        </is>
      </c>
      <c r="B7936" t="n">
        <v>11</v>
      </c>
      <c r="C7936" t="n">
        <v>26</v>
      </c>
      <c r="D7936" t="n">
        <v>14</v>
      </c>
      <c r="E7936" s="10" t="n">
        <v>0.2513981403355537</v>
      </c>
      <c r="F7936">
        <f>E7936*Parametrar!$B$7</f>
        <v/>
      </c>
    </row>
    <row r="7937">
      <c r="A7937" t="inlineStr">
        <is>
          <t>2024-11-26 15:00</t>
        </is>
      </c>
      <c r="B7937" t="n">
        <v>11</v>
      </c>
      <c r="C7937" t="n">
        <v>26</v>
      </c>
      <c r="D7937" t="n">
        <v>15</v>
      </c>
      <c r="E7937" s="10" t="n">
        <v>0.2893186774364826</v>
      </c>
      <c r="F7937">
        <f>E7937*Parametrar!$B$7</f>
        <v/>
      </c>
    </row>
    <row r="7938">
      <c r="A7938" t="inlineStr">
        <is>
          <t>2024-11-26 16:00</t>
        </is>
      </c>
      <c r="B7938" t="n">
        <v>11</v>
      </c>
      <c r="C7938" t="n">
        <v>26</v>
      </c>
      <c r="D7938" t="n">
        <v>16</v>
      </c>
      <c r="E7938" s="10" t="n">
        <v>0.2863672527281407</v>
      </c>
      <c r="F7938">
        <f>E7938*Parametrar!$B$7</f>
        <v/>
      </c>
    </row>
    <row r="7939">
      <c r="A7939" t="inlineStr">
        <is>
          <t>2024-11-26 17:00</t>
        </is>
      </c>
      <c r="B7939" t="n">
        <v>11</v>
      </c>
      <c r="C7939" t="n">
        <v>26</v>
      </c>
      <c r="D7939" t="n">
        <v>17</v>
      </c>
      <c r="E7939" s="10" t="n">
        <v>0.2963546631251192</v>
      </c>
      <c r="F7939">
        <f>E7939*Parametrar!$B$7</f>
        <v/>
      </c>
    </row>
    <row r="7940">
      <c r="A7940" t="inlineStr">
        <is>
          <t>2024-11-26 18:00</t>
        </is>
      </c>
      <c r="B7940" t="n">
        <v>11</v>
      </c>
      <c r="C7940" t="n">
        <v>26</v>
      </c>
      <c r="D7940" t="n">
        <v>18</v>
      </c>
      <c r="E7940" s="10" t="n">
        <v>0.3036014648643516</v>
      </c>
      <c r="F7940">
        <f>E7940*Parametrar!$B$7</f>
        <v/>
      </c>
    </row>
    <row r="7941">
      <c r="A7941" t="inlineStr">
        <is>
          <t>2024-11-26 19:00</t>
        </is>
      </c>
      <c r="B7941" t="n">
        <v>11</v>
      </c>
      <c r="C7941" t="n">
        <v>26</v>
      </c>
      <c r="D7941" t="n">
        <v>19</v>
      </c>
      <c r="E7941" s="10" t="n">
        <v>0.3143267314384156</v>
      </c>
      <c r="F7941">
        <f>E7941*Parametrar!$B$7</f>
        <v/>
      </c>
    </row>
    <row r="7942">
      <c r="A7942" t="inlineStr">
        <is>
          <t>2024-11-26 20:00</t>
        </is>
      </c>
      <c r="B7942" t="n">
        <v>11</v>
      </c>
      <c r="C7942" t="n">
        <v>26</v>
      </c>
      <c r="D7942" t="n">
        <v>20</v>
      </c>
      <c r="E7942" s="10" t="n">
        <v>0.3195444286906629</v>
      </c>
      <c r="F7942">
        <f>E7942*Parametrar!$B$7</f>
        <v/>
      </c>
    </row>
    <row r="7943">
      <c r="A7943" t="inlineStr">
        <is>
          <t>2024-11-26 21:00</t>
        </is>
      </c>
      <c r="B7943" t="n">
        <v>11</v>
      </c>
      <c r="C7943" t="n">
        <v>26</v>
      </c>
      <c r="D7943" t="n">
        <v>21</v>
      </c>
      <c r="E7943" s="10" t="n">
        <v>0.319386316652716</v>
      </c>
      <c r="F7943">
        <f>E7943*Parametrar!$B$7</f>
        <v/>
      </c>
    </row>
    <row r="7944">
      <c r="A7944" t="inlineStr">
        <is>
          <t>2024-11-26 22:00</t>
        </is>
      </c>
      <c r="B7944" t="n">
        <v>11</v>
      </c>
      <c r="C7944" t="n">
        <v>26</v>
      </c>
      <c r="D7944" t="n">
        <v>22</v>
      </c>
      <c r="E7944" s="10" t="n">
        <v>0.3224958533990048</v>
      </c>
      <c r="F7944">
        <f>E7944*Parametrar!$B$7</f>
        <v/>
      </c>
    </row>
    <row r="7945">
      <c r="A7945" t="inlineStr">
        <is>
          <t>2024-11-26 23:00</t>
        </is>
      </c>
      <c r="B7945" t="n">
        <v>11</v>
      </c>
      <c r="C7945" t="n">
        <v>26</v>
      </c>
      <c r="D7945" t="n">
        <v>23</v>
      </c>
      <c r="E7945" s="10" t="n">
        <v>0.3207039169689401</v>
      </c>
      <c r="F7945">
        <f>E7945*Parametrar!$B$7</f>
        <v/>
      </c>
    </row>
    <row r="7946">
      <c r="A7946" t="inlineStr">
        <is>
          <t>2024-11-27 00:00</t>
        </is>
      </c>
      <c r="B7946" t="n">
        <v>11</v>
      </c>
      <c r="C7946" t="n">
        <v>27</v>
      </c>
      <c r="D7946" t="n">
        <v>0</v>
      </c>
      <c r="E7946" s="10" t="n">
        <v>0.3988639677273522</v>
      </c>
      <c r="F7946">
        <f>E7946*Parametrar!$B$7</f>
        <v/>
      </c>
    </row>
    <row r="7947">
      <c r="A7947" t="inlineStr">
        <is>
          <t>2024-11-27 01:00</t>
        </is>
      </c>
      <c r="B7947" t="n">
        <v>11</v>
      </c>
      <c r="C7947" t="n">
        <v>27</v>
      </c>
      <c r="D7947" t="n">
        <v>1</v>
      </c>
      <c r="E7947" s="10" t="n">
        <v>0.3272919185500605</v>
      </c>
      <c r="F7947">
        <f>E7947*Parametrar!$B$7</f>
        <v/>
      </c>
    </row>
    <row r="7948">
      <c r="A7948" t="inlineStr">
        <is>
          <t>2024-11-27 02:00</t>
        </is>
      </c>
      <c r="B7948" t="n">
        <v>11</v>
      </c>
      <c r="C7948" t="n">
        <v>27</v>
      </c>
      <c r="D7948" t="n">
        <v>2</v>
      </c>
      <c r="E7948" s="10" t="n">
        <v>0.3056305693513366</v>
      </c>
      <c r="F7948">
        <f>E7948*Parametrar!$B$7</f>
        <v/>
      </c>
    </row>
    <row r="7949">
      <c r="A7949" t="inlineStr">
        <is>
          <t>2024-11-27 03:00</t>
        </is>
      </c>
      <c r="B7949" t="n">
        <v>11</v>
      </c>
      <c r="C7949" t="n">
        <v>27</v>
      </c>
      <c r="D7949" t="n">
        <v>3</v>
      </c>
      <c r="E7949" s="10" t="n">
        <v>0.3372002729280655</v>
      </c>
      <c r="F7949">
        <f>E7949*Parametrar!$B$7</f>
        <v/>
      </c>
    </row>
    <row r="7950">
      <c r="A7950" t="inlineStr">
        <is>
          <t>2024-11-27 04:00</t>
        </is>
      </c>
      <c r="B7950" t="n">
        <v>11</v>
      </c>
      <c r="C7950" t="n">
        <v>27</v>
      </c>
      <c r="D7950" t="n">
        <v>4</v>
      </c>
      <c r="E7950" s="10" t="n">
        <v>0.3426287862309087</v>
      </c>
      <c r="F7950">
        <f>E7950*Parametrar!$B$7</f>
        <v/>
      </c>
    </row>
    <row r="7951">
      <c r="A7951" t="inlineStr">
        <is>
          <t>2024-11-27 05:00</t>
        </is>
      </c>
      <c r="B7951" t="n">
        <v>11</v>
      </c>
      <c r="C7951" t="n">
        <v>27</v>
      </c>
      <c r="D7951" t="n">
        <v>5</v>
      </c>
      <c r="E7951" s="10" t="n">
        <v>0.3490059717614332</v>
      </c>
      <c r="F7951">
        <f>E7951*Parametrar!$B$7</f>
        <v/>
      </c>
    </row>
    <row r="7952">
      <c r="A7952" t="inlineStr">
        <is>
          <t>2024-11-27 06:00</t>
        </is>
      </c>
      <c r="B7952" t="n">
        <v>11</v>
      </c>
      <c r="C7952" t="n">
        <v>27</v>
      </c>
      <c r="D7952" t="n">
        <v>6</v>
      </c>
      <c r="E7952" s="10" t="n">
        <v>0.3529587727101055</v>
      </c>
      <c r="F7952">
        <f>E7952*Parametrar!$B$7</f>
        <v/>
      </c>
    </row>
    <row r="7953">
      <c r="A7953" t="inlineStr">
        <is>
          <t>2024-11-27 07:00</t>
        </is>
      </c>
      <c r="B7953" t="n">
        <v>11</v>
      </c>
      <c r="C7953" t="n">
        <v>27</v>
      </c>
      <c r="D7953" t="n">
        <v>7</v>
      </c>
      <c r="E7953" s="10" t="n">
        <v>0.3549088211781171</v>
      </c>
      <c r="F7953">
        <f>E7953*Parametrar!$B$7</f>
        <v/>
      </c>
    </row>
    <row r="7954">
      <c r="A7954" t="inlineStr">
        <is>
          <t>2024-11-27 08:00</t>
        </is>
      </c>
      <c r="B7954" t="n">
        <v>11</v>
      </c>
      <c r="C7954" t="n">
        <v>27</v>
      </c>
      <c r="D7954" t="n">
        <v>8</v>
      </c>
      <c r="E7954" s="10" t="n">
        <v>0.3522999725519934</v>
      </c>
      <c r="F7954">
        <f>E7954*Parametrar!$B$7</f>
        <v/>
      </c>
    </row>
    <row r="7955">
      <c r="A7955" t="inlineStr">
        <is>
          <t>2024-11-27 09:00</t>
        </is>
      </c>
      <c r="B7955" t="n">
        <v>11</v>
      </c>
      <c r="C7955" t="n">
        <v>27</v>
      </c>
      <c r="D7955" t="n">
        <v>9</v>
      </c>
      <c r="E7955" s="10" t="n">
        <v>0.321520829164999</v>
      </c>
      <c r="F7955">
        <f>E7955*Parametrar!$B$7</f>
        <v/>
      </c>
    </row>
    <row r="7956">
      <c r="A7956" t="inlineStr">
        <is>
          <t>2024-11-27 10:00</t>
        </is>
      </c>
      <c r="B7956" t="n">
        <v>11</v>
      </c>
      <c r="C7956" t="n">
        <v>27</v>
      </c>
      <c r="D7956" t="n">
        <v>10</v>
      </c>
      <c r="E7956" s="10" t="n">
        <v>0.3431031223447493</v>
      </c>
      <c r="F7956">
        <f>E7956*Parametrar!$B$7</f>
        <v/>
      </c>
    </row>
    <row r="7957">
      <c r="A7957" t="inlineStr">
        <is>
          <t>2024-11-27 11:00</t>
        </is>
      </c>
      <c r="B7957" t="n">
        <v>11</v>
      </c>
      <c r="C7957" t="n">
        <v>27</v>
      </c>
      <c r="D7957" t="n">
        <v>11</v>
      </c>
      <c r="E7957" s="10" t="n">
        <v>0.3415747059779294</v>
      </c>
      <c r="F7957">
        <f>E7957*Parametrar!$B$7</f>
        <v/>
      </c>
    </row>
    <row r="7958">
      <c r="A7958" t="inlineStr">
        <is>
          <t>2024-11-27 12:00</t>
        </is>
      </c>
      <c r="B7958" t="n">
        <v>11</v>
      </c>
      <c r="C7958" t="n">
        <v>27</v>
      </c>
      <c r="D7958" t="n">
        <v>12</v>
      </c>
      <c r="E7958" s="10" t="n">
        <v>0.3428396022815045</v>
      </c>
      <c r="F7958">
        <f>E7958*Parametrar!$B$7</f>
        <v/>
      </c>
    </row>
    <row r="7959">
      <c r="A7959" t="inlineStr">
        <is>
          <t>2024-11-27 13:00</t>
        </is>
      </c>
      <c r="B7959" t="n">
        <v>11</v>
      </c>
      <c r="C7959" t="n">
        <v>27</v>
      </c>
      <c r="D7959" t="n">
        <v>13</v>
      </c>
      <c r="E7959" s="10" t="n">
        <v>0.3479255395021295</v>
      </c>
      <c r="F7959">
        <f>E7959*Parametrar!$B$7</f>
        <v/>
      </c>
    </row>
    <row r="7960">
      <c r="A7960" t="inlineStr">
        <is>
          <t>2024-11-27 14:00</t>
        </is>
      </c>
      <c r="B7960" t="n">
        <v>11</v>
      </c>
      <c r="C7960" t="n">
        <v>27</v>
      </c>
      <c r="D7960" t="n">
        <v>14</v>
      </c>
      <c r="E7960" s="10" t="n">
        <v>0.3766228743894898</v>
      </c>
      <c r="F7960">
        <f>E7960*Parametrar!$B$7</f>
        <v/>
      </c>
    </row>
    <row r="7961">
      <c r="A7961" t="inlineStr">
        <is>
          <t>2024-11-27 15:00</t>
        </is>
      </c>
      <c r="B7961" t="n">
        <v>11</v>
      </c>
      <c r="C7961" t="n">
        <v>27</v>
      </c>
      <c r="D7961" t="n">
        <v>15</v>
      </c>
      <c r="E7961" s="10" t="n">
        <v>0.3611278946706947</v>
      </c>
      <c r="F7961">
        <f>E7961*Parametrar!$B$7</f>
        <v/>
      </c>
    </row>
    <row r="7962">
      <c r="A7962" t="inlineStr">
        <is>
          <t>2024-11-27 16:00</t>
        </is>
      </c>
      <c r="B7962" t="n">
        <v>11</v>
      </c>
      <c r="C7962" t="n">
        <v>27</v>
      </c>
      <c r="D7962" t="n">
        <v>16</v>
      </c>
      <c r="E7962" s="10" t="n">
        <v>0.3679267123024109</v>
      </c>
      <c r="F7962">
        <f>E7962*Parametrar!$B$7</f>
        <v/>
      </c>
    </row>
    <row r="7963">
      <c r="A7963" t="inlineStr">
        <is>
          <t>2024-11-27 17:00</t>
        </is>
      </c>
      <c r="B7963" t="n">
        <v>11</v>
      </c>
      <c r="C7963" t="n">
        <v>27</v>
      </c>
      <c r="D7963" t="n">
        <v>17</v>
      </c>
      <c r="E7963" s="10" t="n">
        <v>0.3729335935040624</v>
      </c>
      <c r="F7963">
        <f>E7963*Parametrar!$B$7</f>
        <v/>
      </c>
    </row>
    <row r="7964">
      <c r="A7964" t="inlineStr">
        <is>
          <t>2024-11-27 18:00</t>
        </is>
      </c>
      <c r="B7964" t="n">
        <v>11</v>
      </c>
      <c r="C7964" t="n">
        <v>27</v>
      </c>
      <c r="D7964" t="n">
        <v>18</v>
      </c>
      <c r="E7964" s="10" t="n">
        <v>0.3799432271863745</v>
      </c>
      <c r="F7964">
        <f>E7964*Parametrar!$B$7</f>
        <v/>
      </c>
    </row>
    <row r="7965">
      <c r="A7965" t="inlineStr">
        <is>
          <t>2024-11-27 19:00</t>
        </is>
      </c>
      <c r="B7965" t="n">
        <v>11</v>
      </c>
      <c r="C7965" t="n">
        <v>27</v>
      </c>
      <c r="D7965" t="n">
        <v>19</v>
      </c>
      <c r="E7965" s="10" t="n">
        <v>0.384238604217265</v>
      </c>
      <c r="F7965">
        <f>E7965*Parametrar!$B$7</f>
        <v/>
      </c>
    </row>
    <row r="7966">
      <c r="A7966" t="inlineStr">
        <is>
          <t>2024-11-27 20:00</t>
        </is>
      </c>
      <c r="B7966" t="n">
        <v>11</v>
      </c>
      <c r="C7966" t="n">
        <v>27</v>
      </c>
      <c r="D7966" t="n">
        <v>20</v>
      </c>
      <c r="E7966" s="10" t="n">
        <v>0.3871636769192825</v>
      </c>
      <c r="F7966">
        <f>E7966*Parametrar!$B$7</f>
        <v/>
      </c>
    </row>
    <row r="7967">
      <c r="A7967" t="inlineStr">
        <is>
          <t>2024-11-27 21:00</t>
        </is>
      </c>
      <c r="B7967" t="n">
        <v>11</v>
      </c>
      <c r="C7967" t="n">
        <v>27</v>
      </c>
      <c r="D7967" t="n">
        <v>21</v>
      </c>
      <c r="E7967" s="10" t="n">
        <v>0.3884022212165331</v>
      </c>
      <c r="F7967">
        <f>E7967*Parametrar!$B$7</f>
        <v/>
      </c>
    </row>
    <row r="7968">
      <c r="A7968" t="inlineStr">
        <is>
          <t>2024-11-27 22:00</t>
        </is>
      </c>
      <c r="B7968" t="n">
        <v>11</v>
      </c>
      <c r="C7968" t="n">
        <v>27</v>
      </c>
      <c r="D7968" t="n">
        <v>22</v>
      </c>
      <c r="E7968" s="10" t="n">
        <v>0.3895090054821613</v>
      </c>
      <c r="F7968">
        <f>E7968*Parametrar!$B$7</f>
        <v/>
      </c>
    </row>
    <row r="7969">
      <c r="A7969" t="inlineStr">
        <is>
          <t>2024-11-27 23:00</t>
        </is>
      </c>
      <c r="B7969" t="n">
        <v>11</v>
      </c>
      <c r="C7969" t="n">
        <v>27</v>
      </c>
      <c r="D7969" t="n">
        <v>23</v>
      </c>
      <c r="E7969" s="10" t="n">
        <v>0.3927239502537481</v>
      </c>
      <c r="F7969">
        <f>E7969*Parametrar!$B$7</f>
        <v/>
      </c>
    </row>
    <row r="7970">
      <c r="A7970" t="inlineStr">
        <is>
          <t>2024-11-28 00:00</t>
        </is>
      </c>
      <c r="B7970" t="n">
        <v>11</v>
      </c>
      <c r="C7970" t="n">
        <v>28</v>
      </c>
      <c r="D7970" t="n">
        <v>0</v>
      </c>
      <c r="E7970" s="10" t="n">
        <v>0.3951219828292759</v>
      </c>
      <c r="F7970">
        <f>E7970*Parametrar!$B$7</f>
        <v/>
      </c>
    </row>
    <row r="7971">
      <c r="A7971" t="inlineStr">
        <is>
          <t>2024-11-28 01:00</t>
        </is>
      </c>
      <c r="B7971" t="n">
        <v>11</v>
      </c>
      <c r="C7971" t="n">
        <v>28</v>
      </c>
      <c r="D7971" t="n">
        <v>1</v>
      </c>
      <c r="E7971" s="10" t="n">
        <v>0.4053202092768502</v>
      </c>
      <c r="F7971">
        <f>E7971*Parametrar!$B$7</f>
        <v/>
      </c>
    </row>
    <row r="7972">
      <c r="A7972" t="inlineStr">
        <is>
          <t>2024-11-28 02:00</t>
        </is>
      </c>
      <c r="B7972" t="n">
        <v>11</v>
      </c>
      <c r="C7972" t="n">
        <v>28</v>
      </c>
      <c r="D7972" t="n">
        <v>2</v>
      </c>
      <c r="E7972" s="10" t="n">
        <v>0.4067432176183722</v>
      </c>
      <c r="F7972">
        <f>E7972*Parametrar!$B$7</f>
        <v/>
      </c>
    </row>
    <row r="7973">
      <c r="A7973" t="inlineStr">
        <is>
          <t>2024-11-28 03:00</t>
        </is>
      </c>
      <c r="B7973" t="n">
        <v>11</v>
      </c>
      <c r="C7973" t="n">
        <v>28</v>
      </c>
      <c r="D7973" t="n">
        <v>3</v>
      </c>
      <c r="E7973" s="10" t="n">
        <v>0.4109331866239648</v>
      </c>
      <c r="F7973">
        <f>E7973*Parametrar!$B$7</f>
        <v/>
      </c>
    </row>
    <row r="7974">
      <c r="A7974" t="inlineStr">
        <is>
          <t>2024-11-28 04:00</t>
        </is>
      </c>
      <c r="B7974" t="n">
        <v>11</v>
      </c>
      <c r="C7974" t="n">
        <v>28</v>
      </c>
      <c r="D7974" t="n">
        <v>4</v>
      </c>
      <c r="E7974" s="10" t="n">
        <v>0.4113021147125075</v>
      </c>
      <c r="F7974">
        <f>E7974*Parametrar!$B$7</f>
        <v/>
      </c>
    </row>
    <row r="7975">
      <c r="A7975" t="inlineStr">
        <is>
          <t>2024-11-28 05:00</t>
        </is>
      </c>
      <c r="B7975" t="n">
        <v>11</v>
      </c>
      <c r="C7975" t="n">
        <v>28</v>
      </c>
      <c r="D7975" t="n">
        <v>5</v>
      </c>
      <c r="E7975" s="10" t="n">
        <v>0.4156501957560469</v>
      </c>
      <c r="F7975">
        <f>E7975*Parametrar!$B$7</f>
        <v/>
      </c>
    </row>
    <row r="7976">
      <c r="A7976" t="inlineStr">
        <is>
          <t>2024-11-28 06:00</t>
        </is>
      </c>
      <c r="B7976" t="n">
        <v>11</v>
      </c>
      <c r="C7976" t="n">
        <v>28</v>
      </c>
      <c r="D7976" t="n">
        <v>6</v>
      </c>
      <c r="E7976" s="10" t="n">
        <v>0.4193131246351499</v>
      </c>
      <c r="F7976">
        <f>E7976*Parametrar!$B$7</f>
        <v/>
      </c>
    </row>
    <row r="7977">
      <c r="A7977" t="inlineStr">
        <is>
          <t>2024-11-28 07:00</t>
        </is>
      </c>
      <c r="B7977" t="n">
        <v>11</v>
      </c>
      <c r="C7977" t="n">
        <v>28</v>
      </c>
      <c r="D7977" t="n">
        <v>7</v>
      </c>
      <c r="E7977" s="10" t="n">
        <v>0.4187597325023358</v>
      </c>
      <c r="F7977">
        <f>E7977*Parametrar!$B$7</f>
        <v/>
      </c>
    </row>
    <row r="7978">
      <c r="A7978" t="inlineStr">
        <is>
          <t>2024-11-28 08:00</t>
        </is>
      </c>
      <c r="B7978" t="n">
        <v>11</v>
      </c>
      <c r="C7978" t="n">
        <v>28</v>
      </c>
      <c r="D7978" t="n">
        <v>8</v>
      </c>
      <c r="E7978" s="10" t="n">
        <v>0.4106960185670444</v>
      </c>
      <c r="F7978">
        <f>E7978*Parametrar!$B$7</f>
        <v/>
      </c>
    </row>
    <row r="7979">
      <c r="A7979" t="inlineStr">
        <is>
          <t>2024-11-28 09:00</t>
        </is>
      </c>
      <c r="B7979" t="n">
        <v>11</v>
      </c>
      <c r="C7979" t="n">
        <v>28</v>
      </c>
      <c r="D7979" t="n">
        <v>9</v>
      </c>
      <c r="E7979" s="10" t="n">
        <v>0.3976781274427506</v>
      </c>
      <c r="F7979">
        <f>E7979*Parametrar!$B$7</f>
        <v/>
      </c>
    </row>
    <row r="7980">
      <c r="A7980" t="inlineStr">
        <is>
          <t>2024-11-28 10:00</t>
        </is>
      </c>
      <c r="B7980" t="n">
        <v>11</v>
      </c>
      <c r="C7980" t="n">
        <v>28</v>
      </c>
      <c r="D7980" t="n">
        <v>10</v>
      </c>
      <c r="E7980" s="10" t="n">
        <v>0.3811027154646517</v>
      </c>
      <c r="F7980">
        <f>E7980*Parametrar!$B$7</f>
        <v/>
      </c>
    </row>
    <row r="7981">
      <c r="A7981" t="inlineStr">
        <is>
          <t>2024-11-28 11:00</t>
        </is>
      </c>
      <c r="B7981" t="n">
        <v>11</v>
      </c>
      <c r="C7981" t="n">
        <v>28</v>
      </c>
      <c r="D7981" t="n">
        <v>11</v>
      </c>
      <c r="E7981" s="10" t="n">
        <v>0.3722484413396259</v>
      </c>
      <c r="F7981">
        <f>E7981*Parametrar!$B$7</f>
        <v/>
      </c>
    </row>
    <row r="7982">
      <c r="A7982" t="inlineStr">
        <is>
          <t>2024-11-28 12:00</t>
        </is>
      </c>
      <c r="B7982" t="n">
        <v>11</v>
      </c>
      <c r="C7982" t="n">
        <v>28</v>
      </c>
      <c r="D7982" t="n">
        <v>12</v>
      </c>
      <c r="E7982" s="10" t="n">
        <v>0.3621556229173495</v>
      </c>
      <c r="F7982">
        <f>E7982*Parametrar!$B$7</f>
        <v/>
      </c>
    </row>
    <row r="7983">
      <c r="A7983" t="inlineStr">
        <is>
          <t>2024-11-28 13:00</t>
        </is>
      </c>
      <c r="B7983" t="n">
        <v>11</v>
      </c>
      <c r="C7983" t="n">
        <v>28</v>
      </c>
      <c r="D7983" t="n">
        <v>13</v>
      </c>
      <c r="E7983" s="10" t="n">
        <v>0.3582028219686773</v>
      </c>
      <c r="F7983">
        <f>E7983*Parametrar!$B$7</f>
        <v/>
      </c>
    </row>
    <row r="7984">
      <c r="A7984" t="inlineStr">
        <is>
          <t>2024-11-28 14:00</t>
        </is>
      </c>
      <c r="B7984" t="n">
        <v>11</v>
      </c>
      <c r="C7984" t="n">
        <v>28</v>
      </c>
      <c r="D7984" t="n">
        <v>14</v>
      </c>
      <c r="E7984" s="10" t="n">
        <v>0.3629198311007595</v>
      </c>
      <c r="F7984">
        <f>E7984*Parametrar!$B$7</f>
        <v/>
      </c>
    </row>
    <row r="7985">
      <c r="A7985" t="inlineStr">
        <is>
          <t>2024-11-28 15:00</t>
        </is>
      </c>
      <c r="B7985" t="n">
        <v>11</v>
      </c>
      <c r="C7985" t="n">
        <v>28</v>
      </c>
      <c r="D7985" t="n">
        <v>15</v>
      </c>
      <c r="E7985" s="10" t="n">
        <v>0.3774661385918732</v>
      </c>
      <c r="F7985">
        <f>E7985*Parametrar!$B$7</f>
        <v/>
      </c>
    </row>
    <row r="7986">
      <c r="A7986" t="inlineStr">
        <is>
          <t>2024-11-28 16:00</t>
        </is>
      </c>
      <c r="B7986" t="n">
        <v>11</v>
      </c>
      <c r="C7986" t="n">
        <v>28</v>
      </c>
      <c r="D7986" t="n">
        <v>16</v>
      </c>
      <c r="E7986" s="10" t="n">
        <v>0.3912482378995771</v>
      </c>
      <c r="F7986">
        <f>E7986*Parametrar!$B$7</f>
        <v/>
      </c>
    </row>
    <row r="7987">
      <c r="A7987" t="inlineStr">
        <is>
          <t>2024-11-28 17:00</t>
        </is>
      </c>
      <c r="B7987" t="n">
        <v>11</v>
      </c>
      <c r="C7987" t="n">
        <v>28</v>
      </c>
      <c r="D7987" t="n">
        <v>17</v>
      </c>
      <c r="E7987" s="10" t="n">
        <v>0.3957807829873879</v>
      </c>
      <c r="F7987">
        <f>E7987*Parametrar!$B$7</f>
        <v/>
      </c>
    </row>
    <row r="7988">
      <c r="A7988" t="inlineStr">
        <is>
          <t>2024-11-28 18:00</t>
        </is>
      </c>
      <c r="B7988" t="n">
        <v>11</v>
      </c>
      <c r="C7988" t="n">
        <v>28</v>
      </c>
      <c r="D7988" t="n">
        <v>18</v>
      </c>
      <c r="E7988" s="10" t="n">
        <v>0.3987585597020543</v>
      </c>
      <c r="F7988">
        <f>E7988*Parametrar!$B$7</f>
        <v/>
      </c>
    </row>
    <row r="7989">
      <c r="A7989" t="inlineStr">
        <is>
          <t>2024-11-28 19:00</t>
        </is>
      </c>
      <c r="B7989" t="n">
        <v>11</v>
      </c>
      <c r="C7989" t="n">
        <v>28</v>
      </c>
      <c r="D7989" t="n">
        <v>19</v>
      </c>
      <c r="E7989" s="10" t="n">
        <v>0.399891695974007</v>
      </c>
      <c r="F7989">
        <f>E7989*Parametrar!$B$7</f>
        <v/>
      </c>
    </row>
    <row r="7990">
      <c r="A7990" t="inlineStr">
        <is>
          <t>2024-11-28 20:00</t>
        </is>
      </c>
      <c r="B7990" t="n">
        <v>11</v>
      </c>
      <c r="C7990" t="n">
        <v>28</v>
      </c>
      <c r="D7990" t="n">
        <v>20</v>
      </c>
      <c r="E7990" s="10" t="n">
        <v>0.3977308314553995</v>
      </c>
      <c r="F7990">
        <f>E7990*Parametrar!$B$7</f>
        <v/>
      </c>
    </row>
    <row r="7991">
      <c r="A7991" t="inlineStr">
        <is>
          <t>2024-11-28 21:00</t>
        </is>
      </c>
      <c r="B7991" t="n">
        <v>11</v>
      </c>
      <c r="C7991" t="n">
        <v>28</v>
      </c>
      <c r="D7991" t="n">
        <v>21</v>
      </c>
      <c r="E7991" s="10" t="n">
        <v>0.3969929752783141</v>
      </c>
      <c r="F7991">
        <f>E7991*Parametrar!$B$7</f>
        <v/>
      </c>
    </row>
    <row r="7992">
      <c r="A7992" t="inlineStr">
        <is>
          <t>2024-11-28 22:00</t>
        </is>
      </c>
      <c r="B7992" t="n">
        <v>11</v>
      </c>
      <c r="C7992" t="n">
        <v>28</v>
      </c>
      <c r="D7992" t="n">
        <v>22</v>
      </c>
      <c r="E7992" s="10" t="n">
        <v>0.3982051675692402</v>
      </c>
      <c r="F7992">
        <f>E7992*Parametrar!$B$7</f>
        <v/>
      </c>
    </row>
    <row r="7993">
      <c r="A7993" t="inlineStr">
        <is>
          <t>2024-11-28 23:00</t>
        </is>
      </c>
      <c r="B7993" t="n">
        <v>11</v>
      </c>
      <c r="C7993" t="n">
        <v>28</v>
      </c>
      <c r="D7993" t="n">
        <v>23</v>
      </c>
      <c r="E7993" s="10" t="n">
        <v>0.4016309283914228</v>
      </c>
      <c r="F7993">
        <f>E7993*Parametrar!$B$7</f>
        <v/>
      </c>
    </row>
    <row r="7994">
      <c r="A7994" t="inlineStr">
        <is>
          <t>2024-11-29 00:00</t>
        </is>
      </c>
      <c r="B7994" t="n">
        <v>11</v>
      </c>
      <c r="C7994" t="n">
        <v>29</v>
      </c>
      <c r="D7994" t="n">
        <v>0</v>
      </c>
      <c r="E7994" s="10" t="n">
        <v>0.3460545470530913</v>
      </c>
      <c r="F7994">
        <f>E7994*Parametrar!$B$7</f>
        <v/>
      </c>
    </row>
    <row r="7995">
      <c r="A7995" t="inlineStr">
        <is>
          <t>2024-11-29 01:00</t>
        </is>
      </c>
      <c r="B7995" t="n">
        <v>11</v>
      </c>
      <c r="C7995" t="n">
        <v>29</v>
      </c>
      <c r="D7995" t="n">
        <v>1</v>
      </c>
      <c r="E7995" s="10" t="n">
        <v>0.3994964158791398</v>
      </c>
      <c r="F7995">
        <f>E7995*Parametrar!$B$7</f>
        <v/>
      </c>
    </row>
    <row r="7996">
      <c r="A7996" t="inlineStr">
        <is>
          <t>2024-11-29 02:00</t>
        </is>
      </c>
      <c r="B7996" t="n">
        <v>11</v>
      </c>
      <c r="C7996" t="n">
        <v>29</v>
      </c>
      <c r="D7996" t="n">
        <v>2</v>
      </c>
      <c r="E7996" s="10" t="n">
        <v>0.4047931691503606</v>
      </c>
      <c r="F7996">
        <f>E7996*Parametrar!$B$7</f>
        <v/>
      </c>
    </row>
    <row r="7997">
      <c r="A7997" t="inlineStr">
        <is>
          <t>2024-11-29 03:00</t>
        </is>
      </c>
      <c r="B7997" t="n">
        <v>11</v>
      </c>
      <c r="C7997" t="n">
        <v>29</v>
      </c>
      <c r="D7997" t="n">
        <v>3</v>
      </c>
      <c r="E7997" s="10" t="n">
        <v>0.4102216824532038</v>
      </c>
      <c r="F7997">
        <f>E7997*Parametrar!$B$7</f>
        <v/>
      </c>
    </row>
    <row r="7998">
      <c r="A7998" t="inlineStr">
        <is>
          <t>2024-11-29 04:00</t>
        </is>
      </c>
      <c r="B7998" t="n">
        <v>11</v>
      </c>
      <c r="C7998" t="n">
        <v>29</v>
      </c>
      <c r="D7998" t="n">
        <v>4</v>
      </c>
      <c r="E7998" s="10" t="n">
        <v>0.4201300368312089</v>
      </c>
      <c r="F7998">
        <f>E7998*Parametrar!$B$7</f>
        <v/>
      </c>
    </row>
    <row r="7999">
      <c r="A7999" t="inlineStr">
        <is>
          <t>2024-11-29 05:00</t>
        </is>
      </c>
      <c r="B7999" t="n">
        <v>11</v>
      </c>
      <c r="C7999" t="n">
        <v>29</v>
      </c>
      <c r="D7999" t="n">
        <v>5</v>
      </c>
      <c r="E7999" s="10" t="n">
        <v>0.4275876546210371</v>
      </c>
      <c r="F7999">
        <f>E7999*Parametrar!$B$7</f>
        <v/>
      </c>
    </row>
    <row r="8000">
      <c r="A8000" t="inlineStr">
        <is>
          <t>2024-11-29 06:00</t>
        </is>
      </c>
      <c r="B8000" t="n">
        <v>11</v>
      </c>
      <c r="C8000" t="n">
        <v>29</v>
      </c>
      <c r="D8000" t="n">
        <v>6</v>
      </c>
      <c r="E8000" s="10" t="n">
        <v>0.4183117483948195</v>
      </c>
      <c r="F8000">
        <f>E8000*Parametrar!$B$7</f>
        <v/>
      </c>
    </row>
    <row r="8001">
      <c r="A8001" t="inlineStr">
        <is>
          <t>2024-11-29 07:00</t>
        </is>
      </c>
      <c r="B8001" t="n">
        <v>11</v>
      </c>
      <c r="C8001" t="n">
        <v>29</v>
      </c>
      <c r="D8001" t="n">
        <v>7</v>
      </c>
      <c r="E8001" s="10" t="n">
        <v>0.4365473367713608</v>
      </c>
      <c r="F8001">
        <f>E8001*Parametrar!$B$7</f>
        <v/>
      </c>
    </row>
    <row r="8002">
      <c r="A8002" t="inlineStr">
        <is>
          <t>2024-11-29 08:00</t>
        </is>
      </c>
      <c r="B8002" t="n">
        <v>11</v>
      </c>
      <c r="C8002" t="n">
        <v>29</v>
      </c>
      <c r="D8002" t="n">
        <v>8</v>
      </c>
      <c r="E8002" s="10" t="n">
        <v>0.43989404157457</v>
      </c>
      <c r="F8002">
        <f>E8002*Parametrar!$B$7</f>
        <v/>
      </c>
    </row>
    <row r="8003">
      <c r="A8003" t="inlineStr">
        <is>
          <t>2024-11-29 09:00</t>
        </is>
      </c>
      <c r="B8003" t="n">
        <v>11</v>
      </c>
      <c r="C8003" t="n">
        <v>29</v>
      </c>
      <c r="D8003" t="n">
        <v>9</v>
      </c>
      <c r="E8003" s="10" t="n">
        <v>0.4375487130116911</v>
      </c>
      <c r="F8003">
        <f>E8003*Parametrar!$B$7</f>
        <v/>
      </c>
    </row>
    <row r="8004">
      <c r="A8004" t="inlineStr">
        <is>
          <t>2024-11-29 10:00</t>
        </is>
      </c>
      <c r="B8004" t="n">
        <v>11</v>
      </c>
      <c r="C8004" t="n">
        <v>29</v>
      </c>
      <c r="D8004" t="n">
        <v>10</v>
      </c>
      <c r="E8004" s="10" t="n">
        <v>0.4343601202464289</v>
      </c>
      <c r="F8004">
        <f>E8004*Parametrar!$B$7</f>
        <v/>
      </c>
    </row>
    <row r="8005">
      <c r="A8005" t="inlineStr">
        <is>
          <t>2024-11-29 11:00</t>
        </is>
      </c>
      <c r="B8005" t="n">
        <v>11</v>
      </c>
      <c r="C8005" t="n">
        <v>29</v>
      </c>
      <c r="D8005" t="n">
        <v>11</v>
      </c>
      <c r="E8005" s="10" t="n">
        <v>0.4309607114305707</v>
      </c>
      <c r="F8005">
        <f>E8005*Parametrar!$B$7</f>
        <v/>
      </c>
    </row>
    <row r="8006">
      <c r="A8006" t="inlineStr">
        <is>
          <t>2024-11-29 12:00</t>
        </is>
      </c>
      <c r="B8006" t="n">
        <v>11</v>
      </c>
      <c r="C8006" t="n">
        <v>29</v>
      </c>
      <c r="D8006" t="n">
        <v>12</v>
      </c>
      <c r="E8006" s="10" t="n">
        <v>0.4657717117852108</v>
      </c>
      <c r="F8006">
        <f>E8006*Parametrar!$B$7</f>
        <v/>
      </c>
    </row>
    <row r="8007">
      <c r="A8007" t="inlineStr">
        <is>
          <t>2024-11-29 13:00</t>
        </is>
      </c>
      <c r="B8007" t="n">
        <v>11</v>
      </c>
      <c r="C8007" t="n">
        <v>29</v>
      </c>
      <c r="D8007" t="n">
        <v>13</v>
      </c>
      <c r="E8007" s="10" t="n">
        <v>0.4116710428010503</v>
      </c>
      <c r="F8007">
        <f>E8007*Parametrar!$B$7</f>
        <v/>
      </c>
    </row>
    <row r="8008">
      <c r="A8008" t="inlineStr">
        <is>
          <t>2024-11-29 14:00</t>
        </is>
      </c>
      <c r="B8008" t="n">
        <v>11</v>
      </c>
      <c r="C8008" t="n">
        <v>29</v>
      </c>
      <c r="D8008" t="n">
        <v>14</v>
      </c>
      <c r="E8008" s="10" t="n">
        <v>0.4243727098494503</v>
      </c>
      <c r="F8008">
        <f>E8008*Parametrar!$B$7</f>
        <v/>
      </c>
    </row>
    <row r="8009">
      <c r="A8009" t="inlineStr">
        <is>
          <t>2024-11-29 15:00</t>
        </is>
      </c>
      <c r="B8009" t="n">
        <v>11</v>
      </c>
      <c r="C8009" t="n">
        <v>29</v>
      </c>
      <c r="D8009" t="n">
        <v>15</v>
      </c>
      <c r="E8009" s="10" t="n">
        <v>0.4297748711459691</v>
      </c>
      <c r="F8009">
        <f>E8009*Parametrar!$B$7</f>
        <v/>
      </c>
    </row>
    <row r="8010">
      <c r="A8010" t="inlineStr">
        <is>
          <t>2024-11-29 16:00</t>
        </is>
      </c>
      <c r="B8010" t="n">
        <v>11</v>
      </c>
      <c r="C8010" t="n">
        <v>29</v>
      </c>
      <c r="D8010" t="n">
        <v>16</v>
      </c>
      <c r="E8010" s="10" t="n">
        <v>0.4294322950637508</v>
      </c>
      <c r="F8010">
        <f>E8010*Parametrar!$B$7</f>
        <v/>
      </c>
    </row>
    <row r="8011">
      <c r="A8011" t="inlineStr">
        <is>
          <t>2024-11-29 17:00</t>
        </is>
      </c>
      <c r="B8011" t="n">
        <v>11</v>
      </c>
      <c r="C8011" t="n">
        <v>29</v>
      </c>
      <c r="D8011" t="n">
        <v>17</v>
      </c>
      <c r="E8011" s="10" t="n">
        <v>0.5052470172592841</v>
      </c>
      <c r="F8011">
        <f>E8011*Parametrar!$B$7</f>
        <v/>
      </c>
    </row>
    <row r="8012">
      <c r="A8012" t="inlineStr">
        <is>
          <t>2024-11-29 18:00</t>
        </is>
      </c>
      <c r="B8012" t="n">
        <v>11</v>
      </c>
      <c r="C8012" t="n">
        <v>29</v>
      </c>
      <c r="D8012" t="n">
        <v>18</v>
      </c>
      <c r="E8012" s="10" t="n">
        <v>0.4066641615993988</v>
      </c>
      <c r="F8012">
        <f>E8012*Parametrar!$B$7</f>
        <v/>
      </c>
    </row>
    <row r="8013">
      <c r="A8013" t="inlineStr">
        <is>
          <t>2024-11-29 19:00</t>
        </is>
      </c>
      <c r="B8013" t="n">
        <v>11</v>
      </c>
      <c r="C8013" t="n">
        <v>29</v>
      </c>
      <c r="D8013" t="n">
        <v>19</v>
      </c>
      <c r="E8013" s="10" t="n">
        <v>0.3974409593858302</v>
      </c>
      <c r="F8013">
        <f>E8013*Parametrar!$B$7</f>
        <v/>
      </c>
    </row>
    <row r="8014">
      <c r="A8014" t="inlineStr">
        <is>
          <t>2024-11-29 20:00</t>
        </is>
      </c>
      <c r="B8014" t="n">
        <v>11</v>
      </c>
      <c r="C8014" t="n">
        <v>29</v>
      </c>
      <c r="D8014" t="n">
        <v>20</v>
      </c>
      <c r="E8014" s="10" t="n">
        <v>0.3808918994140558</v>
      </c>
      <c r="F8014">
        <f>E8014*Parametrar!$B$7</f>
        <v/>
      </c>
    </row>
    <row r="8015">
      <c r="A8015" t="inlineStr">
        <is>
          <t>2024-11-29 21:00</t>
        </is>
      </c>
      <c r="B8015" t="n">
        <v>11</v>
      </c>
      <c r="C8015" t="n">
        <v>29</v>
      </c>
      <c r="D8015" t="n">
        <v>21</v>
      </c>
      <c r="E8015" s="10" t="n">
        <v>0.3716950492068118</v>
      </c>
      <c r="F8015">
        <f>E8015*Parametrar!$B$7</f>
        <v/>
      </c>
    </row>
    <row r="8016">
      <c r="A8016" t="inlineStr">
        <is>
          <t>2024-11-29 22:00</t>
        </is>
      </c>
      <c r="B8016" t="n">
        <v>11</v>
      </c>
      <c r="C8016" t="n">
        <v>29</v>
      </c>
      <c r="D8016" t="n">
        <v>22</v>
      </c>
      <c r="E8016" s="10" t="n">
        <v>0.3658976078154259</v>
      </c>
      <c r="F8016">
        <f>E8016*Parametrar!$B$7</f>
        <v/>
      </c>
    </row>
    <row r="8017">
      <c r="A8017" t="inlineStr">
        <is>
          <t>2024-11-29 23:00</t>
        </is>
      </c>
      <c r="B8017" t="n">
        <v>11</v>
      </c>
      <c r="C8017" t="n">
        <v>29</v>
      </c>
      <c r="D8017" t="n">
        <v>23</v>
      </c>
      <c r="E8017" s="10" t="n">
        <v>0.3534067568176216</v>
      </c>
      <c r="F8017">
        <f>E8017*Parametrar!$B$7</f>
        <v/>
      </c>
    </row>
    <row r="8018">
      <c r="A8018" t="inlineStr">
        <is>
          <t>2024-11-30 00:00</t>
        </is>
      </c>
      <c r="B8018" t="n">
        <v>11</v>
      </c>
      <c r="C8018" t="n">
        <v>30</v>
      </c>
      <c r="D8018" t="n">
        <v>0</v>
      </c>
      <c r="E8018" s="10" t="n">
        <v>0.4176793002430321</v>
      </c>
      <c r="F8018">
        <f>E8018*Parametrar!$B$7</f>
        <v/>
      </c>
    </row>
    <row r="8019">
      <c r="A8019" t="inlineStr">
        <is>
          <t>2024-11-30 01:00</t>
        </is>
      </c>
      <c r="B8019" t="n">
        <v>11</v>
      </c>
      <c r="C8019" t="n">
        <v>30</v>
      </c>
      <c r="D8019" t="n">
        <v>1</v>
      </c>
      <c r="E8019" s="10" t="n">
        <v>0.3431558263573983</v>
      </c>
      <c r="F8019">
        <f>E8019*Parametrar!$B$7</f>
        <v/>
      </c>
    </row>
    <row r="8020">
      <c r="A8020" t="inlineStr">
        <is>
          <t>2024-11-30 02:00</t>
        </is>
      </c>
      <c r="B8020" t="n">
        <v>11</v>
      </c>
      <c r="C8020" t="n">
        <v>30</v>
      </c>
      <c r="D8020" t="n">
        <v>2</v>
      </c>
      <c r="E8020" s="10" t="n">
        <v>0.3435511064522655</v>
      </c>
      <c r="F8020">
        <f>E8020*Parametrar!$B$7</f>
        <v/>
      </c>
    </row>
    <row r="8021">
      <c r="A8021" t="inlineStr">
        <is>
          <t>2024-11-30 03:00</t>
        </is>
      </c>
      <c r="B8021" t="n">
        <v>11</v>
      </c>
      <c r="C8021" t="n">
        <v>30</v>
      </c>
      <c r="D8021" t="n">
        <v>3</v>
      </c>
      <c r="E8021" s="10" t="n">
        <v>0.3465815871795809</v>
      </c>
      <c r="F8021">
        <f>E8021*Parametrar!$B$7</f>
        <v/>
      </c>
    </row>
    <row r="8022">
      <c r="A8022" t="inlineStr">
        <is>
          <t>2024-11-30 04:00</t>
        </is>
      </c>
      <c r="B8022" t="n">
        <v>11</v>
      </c>
      <c r="C8022" t="n">
        <v>30</v>
      </c>
      <c r="D8022" t="n">
        <v>4</v>
      </c>
      <c r="E8022" s="10" t="n">
        <v>0.350745204178849</v>
      </c>
      <c r="F8022">
        <f>E8022*Parametrar!$B$7</f>
        <v/>
      </c>
    </row>
    <row r="8023">
      <c r="A8023" t="inlineStr">
        <is>
          <t>2024-11-30 05:00</t>
        </is>
      </c>
      <c r="B8023" t="n">
        <v>11</v>
      </c>
      <c r="C8023" t="n">
        <v>30</v>
      </c>
      <c r="D8023" t="n">
        <v>5</v>
      </c>
      <c r="E8023" s="10" t="n">
        <v>0.3601265184303644</v>
      </c>
      <c r="F8023">
        <f>E8023*Parametrar!$B$7</f>
        <v/>
      </c>
    </row>
    <row r="8024">
      <c r="A8024" t="inlineStr">
        <is>
          <t>2024-11-30 06:00</t>
        </is>
      </c>
      <c r="B8024" t="n">
        <v>11</v>
      </c>
      <c r="C8024" t="n">
        <v>30</v>
      </c>
      <c r="D8024" t="n">
        <v>6</v>
      </c>
      <c r="E8024" s="10" t="n">
        <v>0.3697713527451247</v>
      </c>
      <c r="F8024">
        <f>E8024*Parametrar!$B$7</f>
        <v/>
      </c>
    </row>
    <row r="8025">
      <c r="A8025" t="inlineStr">
        <is>
          <t>2024-11-30 07:00</t>
        </is>
      </c>
      <c r="B8025" t="n">
        <v>11</v>
      </c>
      <c r="C8025" t="n">
        <v>30</v>
      </c>
      <c r="D8025" t="n">
        <v>7</v>
      </c>
      <c r="E8025" s="10" t="n">
        <v>0.4146488195157167</v>
      </c>
      <c r="F8025">
        <f>E8025*Parametrar!$B$7</f>
        <v/>
      </c>
    </row>
    <row r="8026">
      <c r="A8026" t="inlineStr">
        <is>
          <t>2024-11-30 08:00</t>
        </is>
      </c>
      <c r="B8026" t="n">
        <v>11</v>
      </c>
      <c r="C8026" t="n">
        <v>30</v>
      </c>
      <c r="D8026" t="n">
        <v>8</v>
      </c>
      <c r="E8026" s="10" t="n">
        <v>0.3888765573303737</v>
      </c>
      <c r="F8026">
        <f>E8026*Parametrar!$B$7</f>
        <v/>
      </c>
    </row>
    <row r="8027">
      <c r="A8027" t="inlineStr">
        <is>
          <t>2024-11-30 09:00</t>
        </is>
      </c>
      <c r="B8027" t="n">
        <v>11</v>
      </c>
      <c r="C8027" t="n">
        <v>30</v>
      </c>
      <c r="D8027" t="n">
        <v>9</v>
      </c>
      <c r="E8027" s="10" t="n">
        <v>0.3977835354680485</v>
      </c>
      <c r="F8027">
        <f>E8027*Parametrar!$B$7</f>
        <v/>
      </c>
    </row>
    <row r="8028">
      <c r="A8028" t="inlineStr">
        <is>
          <t>2024-11-30 10:00</t>
        </is>
      </c>
      <c r="B8028" t="n">
        <v>11</v>
      </c>
      <c r="C8028" t="n">
        <v>30</v>
      </c>
      <c r="D8028" t="n">
        <v>10</v>
      </c>
      <c r="E8028" s="10" t="n">
        <v>0.4010511842522842</v>
      </c>
      <c r="F8028">
        <f>E8028*Parametrar!$B$7</f>
        <v/>
      </c>
    </row>
    <row r="8029">
      <c r="A8029" t="inlineStr">
        <is>
          <t>2024-11-30 11:00</t>
        </is>
      </c>
      <c r="B8029" t="n">
        <v>11</v>
      </c>
      <c r="C8029" t="n">
        <v>30</v>
      </c>
      <c r="D8029" t="n">
        <v>11</v>
      </c>
      <c r="E8029" s="10" t="n">
        <v>0.3979679995123199</v>
      </c>
      <c r="F8029">
        <f>E8029*Parametrar!$B$7</f>
        <v/>
      </c>
    </row>
    <row r="8030">
      <c r="A8030" t="inlineStr">
        <is>
          <t>2024-11-30 12:00</t>
        </is>
      </c>
      <c r="B8030" t="n">
        <v>11</v>
      </c>
      <c r="C8030" t="n">
        <v>30</v>
      </c>
      <c r="D8030" t="n">
        <v>12</v>
      </c>
      <c r="E8030" s="10" t="n">
        <v>0.3953327988798717</v>
      </c>
      <c r="F8030">
        <f>E8030*Parametrar!$B$7</f>
        <v/>
      </c>
    </row>
    <row r="8031">
      <c r="A8031" t="inlineStr">
        <is>
          <t>2024-11-30 13:00</t>
        </is>
      </c>
      <c r="B8031" t="n">
        <v>11</v>
      </c>
      <c r="C8031" t="n">
        <v>30</v>
      </c>
      <c r="D8031" t="n">
        <v>13</v>
      </c>
      <c r="E8031" s="10" t="n">
        <v>0.3938570865257007</v>
      </c>
      <c r="F8031">
        <f>E8031*Parametrar!$B$7</f>
        <v/>
      </c>
    </row>
    <row r="8032">
      <c r="A8032" t="inlineStr">
        <is>
          <t>2024-11-30 14:00</t>
        </is>
      </c>
      <c r="B8032" t="n">
        <v>11</v>
      </c>
      <c r="C8032" t="n">
        <v>30</v>
      </c>
      <c r="D8032" t="n">
        <v>14</v>
      </c>
      <c r="E8032" s="10" t="n">
        <v>0.3996018239044378</v>
      </c>
      <c r="F8032">
        <f>E8032*Parametrar!$B$7</f>
        <v/>
      </c>
    </row>
    <row r="8033">
      <c r="A8033" t="inlineStr">
        <is>
          <t>2024-11-30 15:00</t>
        </is>
      </c>
      <c r="B8033" t="n">
        <v>11</v>
      </c>
      <c r="C8033" t="n">
        <v>30</v>
      </c>
      <c r="D8033" t="n">
        <v>15</v>
      </c>
      <c r="E8033" s="10" t="n">
        <v>0.4031593447582428</v>
      </c>
      <c r="F8033">
        <f>E8033*Parametrar!$B$7</f>
        <v/>
      </c>
    </row>
    <row r="8034">
      <c r="A8034" t="inlineStr">
        <is>
          <t>2024-11-30 16:00</t>
        </is>
      </c>
      <c r="B8034" t="n">
        <v>11</v>
      </c>
      <c r="C8034" t="n">
        <v>30</v>
      </c>
      <c r="D8034" t="n">
        <v>16</v>
      </c>
      <c r="E8034" s="10" t="n">
        <v>0.4081135219472453</v>
      </c>
      <c r="F8034">
        <f>E8034*Parametrar!$B$7</f>
        <v/>
      </c>
    </row>
    <row r="8035">
      <c r="A8035" t="inlineStr">
        <is>
          <t>2024-11-30 17:00</t>
        </is>
      </c>
      <c r="B8035" t="n">
        <v>11</v>
      </c>
      <c r="C8035" t="n">
        <v>30</v>
      </c>
      <c r="D8035" t="n">
        <v>17</v>
      </c>
      <c r="E8035" s="10" t="n">
        <v>0.4107750745860179</v>
      </c>
      <c r="F8035">
        <f>E8035*Parametrar!$B$7</f>
        <v/>
      </c>
    </row>
    <row r="8036">
      <c r="A8036" t="inlineStr">
        <is>
          <t>2024-11-30 18:00</t>
        </is>
      </c>
      <c r="B8036" t="n">
        <v>11</v>
      </c>
      <c r="C8036" t="n">
        <v>30</v>
      </c>
      <c r="D8036" t="n">
        <v>18</v>
      </c>
      <c r="E8036" s="10" t="n">
        <v>0.4178637642873034</v>
      </c>
      <c r="F8036">
        <f>E8036*Parametrar!$B$7</f>
        <v/>
      </c>
    </row>
    <row r="8037">
      <c r="A8037" t="inlineStr">
        <is>
          <t>2024-11-30 19:00</t>
        </is>
      </c>
      <c r="B8037" t="n">
        <v>11</v>
      </c>
      <c r="C8037" t="n">
        <v>30</v>
      </c>
      <c r="D8037" t="n">
        <v>19</v>
      </c>
      <c r="E8037" s="10" t="n">
        <v>0.4353351444804347</v>
      </c>
      <c r="F8037">
        <f>E8037*Parametrar!$B$7</f>
        <v/>
      </c>
    </row>
    <row r="8038">
      <c r="A8038" t="inlineStr">
        <is>
          <t>2024-11-30 20:00</t>
        </is>
      </c>
      <c r="B8038" t="n">
        <v>11</v>
      </c>
      <c r="C8038" t="n">
        <v>30</v>
      </c>
      <c r="D8038" t="n">
        <v>20</v>
      </c>
      <c r="E8038" s="10" t="n">
        <v>0.4201036848248843</v>
      </c>
      <c r="F8038">
        <f>E8038*Parametrar!$B$7</f>
        <v/>
      </c>
    </row>
    <row r="8039">
      <c r="A8039" t="inlineStr">
        <is>
          <t>2024-11-30 21:00</t>
        </is>
      </c>
      <c r="B8039" t="n">
        <v>11</v>
      </c>
      <c r="C8039" t="n">
        <v>30</v>
      </c>
      <c r="D8039" t="n">
        <v>21</v>
      </c>
      <c r="E8039" s="10" t="n">
        <v>0.4221327893118694</v>
      </c>
      <c r="F8039">
        <f>E8039*Parametrar!$B$7</f>
        <v/>
      </c>
    </row>
    <row r="8040">
      <c r="A8040" t="inlineStr">
        <is>
          <t>2024-11-30 22:00</t>
        </is>
      </c>
      <c r="B8040" t="n">
        <v>11</v>
      </c>
      <c r="C8040" t="n">
        <v>30</v>
      </c>
      <c r="D8040" t="n">
        <v>22</v>
      </c>
      <c r="E8040" s="10" t="n">
        <v>0.4251632700391848</v>
      </c>
      <c r="F8040">
        <f>E8040*Parametrar!$B$7</f>
        <v/>
      </c>
    </row>
    <row r="8041">
      <c r="A8041" t="inlineStr">
        <is>
          <t>2024-11-30 23:00</t>
        </is>
      </c>
      <c r="B8041" t="n">
        <v>11</v>
      </c>
      <c r="C8041" t="n">
        <v>30</v>
      </c>
      <c r="D8041" t="n">
        <v>23</v>
      </c>
      <c r="E8041" s="10" t="n">
        <v>0.4224753653940877</v>
      </c>
      <c r="F8041">
        <f>E8041*Parametrar!$B$7</f>
        <v/>
      </c>
    </row>
    <row r="8042">
      <c r="A8042" t="inlineStr">
        <is>
          <t>2024-12-01 00:00</t>
        </is>
      </c>
      <c r="B8042" t="n">
        <v>12</v>
      </c>
      <c r="C8042" t="n">
        <v>1</v>
      </c>
      <c r="D8042" t="n">
        <v>0</v>
      </c>
      <c r="E8042" s="10" t="n">
        <v>0.4875121170029081</v>
      </c>
      <c r="F8042">
        <f>E8042*Parametrar!$B$7</f>
        <v/>
      </c>
    </row>
    <row r="8043">
      <c r="A8043" t="inlineStr">
        <is>
          <t>2024-12-01 01:00</t>
        </is>
      </c>
      <c r="B8043" t="n">
        <v>12</v>
      </c>
      <c r="C8043" t="n">
        <v>1</v>
      </c>
      <c r="D8043" t="n">
        <v>1</v>
      </c>
      <c r="E8043" s="10" t="n">
        <v>0.4112230586935341</v>
      </c>
      <c r="F8043">
        <f>E8043*Parametrar!$B$7</f>
        <v/>
      </c>
    </row>
    <row r="8044">
      <c r="A8044" t="inlineStr">
        <is>
          <t>2024-12-01 02:00</t>
        </is>
      </c>
      <c r="B8044" t="n">
        <v>12</v>
      </c>
      <c r="C8044" t="n">
        <v>1</v>
      </c>
      <c r="D8044" t="n">
        <v>2</v>
      </c>
      <c r="E8044" s="10" t="n">
        <v>0.4037127368910569</v>
      </c>
      <c r="F8044">
        <f>E8044*Parametrar!$B$7</f>
        <v/>
      </c>
    </row>
    <row r="8045">
      <c r="A8045" t="inlineStr">
        <is>
          <t>2024-12-01 03:00</t>
        </is>
      </c>
      <c r="B8045" t="n">
        <v>12</v>
      </c>
      <c r="C8045" t="n">
        <v>1</v>
      </c>
      <c r="D8045" t="n">
        <v>3</v>
      </c>
      <c r="E8045" s="10" t="n">
        <v>0.3980470555312933</v>
      </c>
      <c r="F8045">
        <f>E8045*Parametrar!$B$7</f>
        <v/>
      </c>
    </row>
    <row r="8046">
      <c r="A8046" t="inlineStr">
        <is>
          <t>2024-12-01 04:00</t>
        </is>
      </c>
      <c r="B8046" t="n">
        <v>12</v>
      </c>
      <c r="C8046" t="n">
        <v>1</v>
      </c>
      <c r="D8046" t="n">
        <v>4</v>
      </c>
      <c r="E8046" s="10" t="n">
        <v>0.3914063499375239</v>
      </c>
      <c r="F8046">
        <f>E8046*Parametrar!$B$7</f>
        <v/>
      </c>
    </row>
    <row r="8047">
      <c r="A8047" t="inlineStr">
        <is>
          <t>2024-12-01 05:00</t>
        </is>
      </c>
      <c r="B8047" t="n">
        <v>12</v>
      </c>
      <c r="C8047" t="n">
        <v>1</v>
      </c>
      <c r="D8047" t="n">
        <v>5</v>
      </c>
      <c r="E8047" s="10" t="n">
        <v>0.3859251326220318</v>
      </c>
      <c r="F8047">
        <f>E8047*Parametrar!$B$7</f>
        <v/>
      </c>
    </row>
    <row r="8048">
      <c r="A8048" t="inlineStr">
        <is>
          <t>2024-12-01 06:00</t>
        </is>
      </c>
      <c r="B8048" t="n">
        <v>12</v>
      </c>
      <c r="C8048" t="n">
        <v>1</v>
      </c>
      <c r="D8048" t="n">
        <v>6</v>
      </c>
      <c r="E8048" s="10" t="n">
        <v>0.3769918024780326</v>
      </c>
      <c r="F8048">
        <f>E8048*Parametrar!$B$7</f>
        <v/>
      </c>
    </row>
    <row r="8049">
      <c r="A8049" t="inlineStr">
        <is>
          <t>2024-12-01 07:00</t>
        </is>
      </c>
      <c r="B8049" t="n">
        <v>12</v>
      </c>
      <c r="C8049" t="n">
        <v>1</v>
      </c>
      <c r="D8049" t="n">
        <v>7</v>
      </c>
      <c r="E8049" s="10" t="n">
        <v>0.3675577842138683</v>
      </c>
      <c r="F8049">
        <f>E8049*Parametrar!$B$7</f>
        <v/>
      </c>
    </row>
    <row r="8050">
      <c r="A8050" t="inlineStr">
        <is>
          <t>2024-12-01 08:00</t>
        </is>
      </c>
      <c r="B8050" t="n">
        <v>12</v>
      </c>
      <c r="C8050" t="n">
        <v>1</v>
      </c>
      <c r="D8050" t="n">
        <v>8</v>
      </c>
      <c r="E8050" s="10" t="n">
        <v>0.3843176602362384</v>
      </c>
      <c r="F8050">
        <f>E8050*Parametrar!$B$7</f>
        <v/>
      </c>
    </row>
    <row r="8051">
      <c r="A8051" t="inlineStr">
        <is>
          <t>2024-12-01 09:00</t>
        </is>
      </c>
      <c r="B8051" t="n">
        <v>12</v>
      </c>
      <c r="C8051" t="n">
        <v>1</v>
      </c>
      <c r="D8051" t="n">
        <v>9</v>
      </c>
      <c r="E8051" s="10" t="n">
        <v>0.3801276912306459</v>
      </c>
      <c r="F8051">
        <f>E8051*Parametrar!$B$7</f>
        <v/>
      </c>
    </row>
    <row r="8052">
      <c r="A8052" t="inlineStr">
        <is>
          <t>2024-12-01 10:00</t>
        </is>
      </c>
      <c r="B8052" t="n">
        <v>12</v>
      </c>
      <c r="C8052" t="n">
        <v>1</v>
      </c>
      <c r="D8052" t="n">
        <v>10</v>
      </c>
      <c r="E8052" s="10" t="n">
        <v>0.3448423547621651</v>
      </c>
      <c r="F8052">
        <f>E8052*Parametrar!$B$7</f>
        <v/>
      </c>
    </row>
    <row r="8053">
      <c r="A8053" t="inlineStr">
        <is>
          <t>2024-12-01 11:00</t>
        </is>
      </c>
      <c r="B8053" t="n">
        <v>12</v>
      </c>
      <c r="C8053" t="n">
        <v>1</v>
      </c>
      <c r="D8053" t="n">
        <v>11</v>
      </c>
      <c r="E8053" s="10" t="n">
        <v>0.3304805113153227</v>
      </c>
      <c r="F8053">
        <f>E8053*Parametrar!$B$7</f>
        <v/>
      </c>
    </row>
    <row r="8054">
      <c r="A8054" t="inlineStr">
        <is>
          <t>2024-12-01 12:00</t>
        </is>
      </c>
      <c r="B8054" t="n">
        <v>12</v>
      </c>
      <c r="C8054" t="n">
        <v>1</v>
      </c>
      <c r="D8054" t="n">
        <v>12</v>
      </c>
      <c r="E8054" s="10" t="n">
        <v>0.322838429481223</v>
      </c>
      <c r="F8054">
        <f>E8054*Parametrar!$B$7</f>
        <v/>
      </c>
    </row>
    <row r="8055">
      <c r="A8055" t="inlineStr">
        <is>
          <t>2024-12-01 13:00</t>
        </is>
      </c>
      <c r="B8055" t="n">
        <v>12</v>
      </c>
      <c r="C8055" t="n">
        <v>1</v>
      </c>
      <c r="D8055" t="n">
        <v>13</v>
      </c>
      <c r="E8055" s="10" t="n">
        <v>0.3190964445831467</v>
      </c>
      <c r="F8055">
        <f>E8055*Parametrar!$B$7</f>
        <v/>
      </c>
    </row>
    <row r="8056">
      <c r="A8056" t="inlineStr">
        <is>
          <t>2024-12-01 14:00</t>
        </is>
      </c>
      <c r="B8056" t="n">
        <v>12</v>
      </c>
      <c r="C8056" t="n">
        <v>1</v>
      </c>
      <c r="D8056" t="n">
        <v>14</v>
      </c>
      <c r="E8056" s="10" t="n">
        <v>0.3258952622148629</v>
      </c>
      <c r="F8056">
        <f>E8056*Parametrar!$B$7</f>
        <v/>
      </c>
    </row>
    <row r="8057">
      <c r="A8057" t="inlineStr">
        <is>
          <t>2024-12-01 15:00</t>
        </is>
      </c>
      <c r="B8057" t="n">
        <v>12</v>
      </c>
      <c r="C8057" t="n">
        <v>1</v>
      </c>
      <c r="D8057" t="n">
        <v>15</v>
      </c>
      <c r="E8057" s="10" t="n">
        <v>0.3366468807952513</v>
      </c>
      <c r="F8057">
        <f>E8057*Parametrar!$B$7</f>
        <v/>
      </c>
    </row>
    <row r="8058">
      <c r="A8058" t="inlineStr">
        <is>
          <t>2024-12-01 16:00</t>
        </is>
      </c>
      <c r="B8058" t="n">
        <v>12</v>
      </c>
      <c r="C8058" t="n">
        <v>1</v>
      </c>
      <c r="D8058" t="n">
        <v>16</v>
      </c>
      <c r="E8058" s="10" t="n">
        <v>0.3470822752997461</v>
      </c>
      <c r="F8058">
        <f>E8058*Parametrar!$B$7</f>
        <v/>
      </c>
    </row>
    <row r="8059">
      <c r="A8059" t="inlineStr">
        <is>
          <t>2024-12-01 17:00</t>
        </is>
      </c>
      <c r="B8059" t="n">
        <v>12</v>
      </c>
      <c r="C8059" t="n">
        <v>1</v>
      </c>
      <c r="D8059" t="n">
        <v>17</v>
      </c>
      <c r="E8059" s="10" t="n">
        <v>0.3529324207037809</v>
      </c>
      <c r="F8059">
        <f>E8059*Parametrar!$B$7</f>
        <v/>
      </c>
    </row>
    <row r="8060">
      <c r="A8060" t="inlineStr">
        <is>
          <t>2024-12-01 18:00</t>
        </is>
      </c>
      <c r="B8060" t="n">
        <v>12</v>
      </c>
      <c r="C8060" t="n">
        <v>1</v>
      </c>
      <c r="D8060" t="n">
        <v>18</v>
      </c>
      <c r="E8060" s="10" t="n">
        <v>0.3590460861710607</v>
      </c>
      <c r="F8060">
        <f>E8060*Parametrar!$B$7</f>
        <v/>
      </c>
    </row>
    <row r="8061">
      <c r="A8061" t="inlineStr">
        <is>
          <t>2024-12-01 19:00</t>
        </is>
      </c>
      <c r="B8061" t="n">
        <v>12</v>
      </c>
      <c r="C8061" t="n">
        <v>1</v>
      </c>
      <c r="D8061" t="n">
        <v>19</v>
      </c>
      <c r="E8061" s="10" t="n">
        <v>0.3588616221267893</v>
      </c>
      <c r="F8061">
        <f>E8061*Parametrar!$B$7</f>
        <v/>
      </c>
    </row>
    <row r="8062">
      <c r="A8062" t="inlineStr">
        <is>
          <t>2024-12-01 20:00</t>
        </is>
      </c>
      <c r="B8062" t="n">
        <v>12</v>
      </c>
      <c r="C8062" t="n">
        <v>1</v>
      </c>
      <c r="D8062" t="n">
        <v>20</v>
      </c>
      <c r="E8062" s="10" t="n">
        <v>0.3581237659497038</v>
      </c>
      <c r="F8062">
        <f>E8062*Parametrar!$B$7</f>
        <v/>
      </c>
    </row>
    <row r="8063">
      <c r="A8063" t="inlineStr">
        <is>
          <t>2024-12-01 21:00</t>
        </is>
      </c>
      <c r="B8063" t="n">
        <v>12</v>
      </c>
      <c r="C8063" t="n">
        <v>1</v>
      </c>
      <c r="D8063" t="n">
        <v>21</v>
      </c>
      <c r="E8063" s="10" t="n">
        <v>0.3563845335322881</v>
      </c>
      <c r="F8063">
        <f>E8063*Parametrar!$B$7</f>
        <v/>
      </c>
    </row>
    <row r="8064">
      <c r="A8064" t="inlineStr">
        <is>
          <t>2024-12-01 22:00</t>
        </is>
      </c>
      <c r="B8064" t="n">
        <v>12</v>
      </c>
      <c r="C8064" t="n">
        <v>1</v>
      </c>
      <c r="D8064" t="n">
        <v>22</v>
      </c>
      <c r="E8064" s="10" t="n">
        <v>0.3584663420319221</v>
      </c>
      <c r="F8064">
        <f>E8064*Parametrar!$B$7</f>
        <v/>
      </c>
    </row>
    <row r="8065">
      <c r="A8065" t="inlineStr">
        <is>
          <t>2024-12-01 23:00</t>
        </is>
      </c>
      <c r="B8065" t="n">
        <v>12</v>
      </c>
      <c r="C8065" t="n">
        <v>1</v>
      </c>
      <c r="D8065" t="n">
        <v>23</v>
      </c>
      <c r="E8065" s="10" t="n">
        <v>0.3596785343228482</v>
      </c>
      <c r="F8065">
        <f>E8065*Parametrar!$B$7</f>
        <v/>
      </c>
    </row>
    <row r="8066">
      <c r="A8066" t="inlineStr">
        <is>
          <t>2024-12-02 00:00</t>
        </is>
      </c>
      <c r="B8066" t="n">
        <v>12</v>
      </c>
      <c r="C8066" t="n">
        <v>2</v>
      </c>
      <c r="D8066" t="n">
        <v>0</v>
      </c>
      <c r="E8066" s="10" t="n">
        <v>0.4046350571124137</v>
      </c>
      <c r="F8066">
        <f>E8066*Parametrar!$B$7</f>
        <v/>
      </c>
    </row>
    <row r="8067">
      <c r="A8067" t="inlineStr">
        <is>
          <t>2024-12-02 01:00</t>
        </is>
      </c>
      <c r="B8067" t="n">
        <v>12</v>
      </c>
      <c r="C8067" t="n">
        <v>2</v>
      </c>
      <c r="D8067" t="n">
        <v>1</v>
      </c>
      <c r="E8067" s="10" t="n">
        <v>0.4981319755516741</v>
      </c>
      <c r="F8067">
        <f>E8067*Parametrar!$B$7</f>
        <v/>
      </c>
    </row>
    <row r="8068">
      <c r="A8068" t="inlineStr">
        <is>
          <t>2024-12-02 02:00</t>
        </is>
      </c>
      <c r="B8068" t="n">
        <v>12</v>
      </c>
      <c r="C8068" t="n">
        <v>2</v>
      </c>
      <c r="D8068" t="n">
        <v>2</v>
      </c>
      <c r="E8068" s="10" t="n">
        <v>0.5039030649367355</v>
      </c>
      <c r="F8068">
        <f>E8068*Parametrar!$B$7</f>
        <v/>
      </c>
    </row>
    <row r="8069">
      <c r="A8069" t="inlineStr">
        <is>
          <t>2024-12-02 03:00</t>
        </is>
      </c>
      <c r="B8069" t="n">
        <v>12</v>
      </c>
      <c r="C8069" t="n">
        <v>2</v>
      </c>
      <c r="D8069" t="n">
        <v>3</v>
      </c>
      <c r="E8069" s="10" t="n">
        <v>0.5299388471853234</v>
      </c>
      <c r="F8069">
        <f>E8069*Parametrar!$B$7</f>
        <v/>
      </c>
    </row>
    <row r="8070">
      <c r="A8070" t="inlineStr">
        <is>
          <t>2024-12-02 04:00</t>
        </is>
      </c>
      <c r="B8070" t="n">
        <v>12</v>
      </c>
      <c r="C8070" t="n">
        <v>2</v>
      </c>
      <c r="D8070" t="n">
        <v>4</v>
      </c>
      <c r="E8070" s="10" t="n">
        <v>0.5191081725859614</v>
      </c>
      <c r="F8070">
        <f>E8070*Parametrar!$B$7</f>
        <v/>
      </c>
    </row>
    <row r="8071">
      <c r="A8071" t="inlineStr">
        <is>
          <t>2024-12-02 05:00</t>
        </is>
      </c>
      <c r="B8071" t="n">
        <v>12</v>
      </c>
      <c r="C8071" t="n">
        <v>2</v>
      </c>
      <c r="D8071" t="n">
        <v>5</v>
      </c>
      <c r="E8071" s="10" t="n">
        <v>0.5288847669323441</v>
      </c>
      <c r="F8071">
        <f>E8071*Parametrar!$B$7</f>
        <v/>
      </c>
    </row>
    <row r="8072">
      <c r="A8072" t="inlineStr">
        <is>
          <t>2024-12-02 06:00</t>
        </is>
      </c>
      <c r="B8072" t="n">
        <v>12</v>
      </c>
      <c r="C8072" t="n">
        <v>2</v>
      </c>
      <c r="D8072" t="n">
        <v>6</v>
      </c>
      <c r="E8072" s="10" t="n">
        <v>0.536052512652603</v>
      </c>
      <c r="F8072">
        <f>E8072*Parametrar!$B$7</f>
        <v/>
      </c>
    </row>
    <row r="8073">
      <c r="A8073" t="inlineStr">
        <is>
          <t>2024-12-02 07:00</t>
        </is>
      </c>
      <c r="B8073" t="n">
        <v>12</v>
      </c>
      <c r="C8073" t="n">
        <v>2</v>
      </c>
      <c r="D8073" t="n">
        <v>7</v>
      </c>
      <c r="E8073" s="10" t="n">
        <v>0.5322051197292287</v>
      </c>
      <c r="F8073">
        <f>E8073*Parametrar!$B$7</f>
        <v/>
      </c>
    </row>
    <row r="8074">
      <c r="A8074" t="inlineStr">
        <is>
          <t>2024-12-02 08:00</t>
        </is>
      </c>
      <c r="B8074" t="n">
        <v>12</v>
      </c>
      <c r="C8074" t="n">
        <v>2</v>
      </c>
      <c r="D8074" t="n">
        <v>8</v>
      </c>
      <c r="E8074" s="10" t="n">
        <v>0.5248792619710229</v>
      </c>
      <c r="F8074">
        <f>E8074*Parametrar!$B$7</f>
        <v/>
      </c>
    </row>
    <row r="8075">
      <c r="A8075" t="inlineStr">
        <is>
          <t>2024-12-02 09:00</t>
        </is>
      </c>
      <c r="B8075" t="n">
        <v>12</v>
      </c>
      <c r="C8075" t="n">
        <v>2</v>
      </c>
      <c r="D8075" t="n">
        <v>9</v>
      </c>
      <c r="E8075" s="10" t="n">
        <v>0.5199777887946693</v>
      </c>
      <c r="F8075">
        <f>E8075*Parametrar!$B$7</f>
        <v/>
      </c>
    </row>
    <row r="8076">
      <c r="A8076" t="inlineStr">
        <is>
          <t>2024-12-02 10:00</t>
        </is>
      </c>
      <c r="B8076" t="n">
        <v>12</v>
      </c>
      <c r="C8076" t="n">
        <v>2</v>
      </c>
      <c r="D8076" t="n">
        <v>10</v>
      </c>
      <c r="E8076" s="10" t="n">
        <v>0.5113870347328883</v>
      </c>
      <c r="F8076">
        <f>E8076*Parametrar!$B$7</f>
        <v/>
      </c>
    </row>
    <row r="8077">
      <c r="A8077" t="inlineStr">
        <is>
          <t>2024-12-02 11:00</t>
        </is>
      </c>
      <c r="B8077" t="n">
        <v>12</v>
      </c>
      <c r="C8077" t="n">
        <v>2</v>
      </c>
      <c r="D8077" t="n">
        <v>11</v>
      </c>
      <c r="E8077" s="10" t="n">
        <v>0.5142066994096078</v>
      </c>
      <c r="F8077">
        <f>E8077*Parametrar!$B$7</f>
        <v/>
      </c>
    </row>
    <row r="8078">
      <c r="A8078" t="inlineStr">
        <is>
          <t>2024-12-02 12:00</t>
        </is>
      </c>
      <c r="B8078" t="n">
        <v>12</v>
      </c>
      <c r="C8078" t="n">
        <v>2</v>
      </c>
      <c r="D8078" t="n">
        <v>12</v>
      </c>
      <c r="E8078" s="10" t="n">
        <v>0.4849296203831088</v>
      </c>
      <c r="F8078">
        <f>E8078*Parametrar!$B$7</f>
        <v/>
      </c>
    </row>
    <row r="8079">
      <c r="A8079" t="inlineStr">
        <is>
          <t>2024-12-02 13:00</t>
        </is>
      </c>
      <c r="B8079" t="n">
        <v>12</v>
      </c>
      <c r="C8079" t="n">
        <v>2</v>
      </c>
      <c r="D8079" t="n">
        <v>13</v>
      </c>
      <c r="E8079" s="10" t="n">
        <v>0.4792375870170208</v>
      </c>
      <c r="F8079">
        <f>E8079*Parametrar!$B$7</f>
        <v/>
      </c>
    </row>
    <row r="8080">
      <c r="A8080" t="inlineStr">
        <is>
          <t>2024-12-02 14:00</t>
        </is>
      </c>
      <c r="B8080" t="n">
        <v>12</v>
      </c>
      <c r="C8080" t="n">
        <v>2</v>
      </c>
      <c r="D8080" t="n">
        <v>14</v>
      </c>
      <c r="E8080" s="10" t="n">
        <v>0.4796328671118881</v>
      </c>
      <c r="F8080">
        <f>E8080*Parametrar!$B$7</f>
        <v/>
      </c>
    </row>
    <row r="8081">
      <c r="A8081" t="inlineStr">
        <is>
          <t>2024-12-02 15:00</t>
        </is>
      </c>
      <c r="B8081" t="n">
        <v>12</v>
      </c>
      <c r="C8081" t="n">
        <v>2</v>
      </c>
      <c r="D8081" t="n">
        <v>15</v>
      </c>
      <c r="E8081" s="10" t="n">
        <v>0.4800281472067554</v>
      </c>
      <c r="F8081">
        <f>E8081*Parametrar!$B$7</f>
        <v/>
      </c>
    </row>
    <row r="8082">
      <c r="A8082" t="inlineStr">
        <is>
          <t>2024-12-02 16:00</t>
        </is>
      </c>
      <c r="B8082" t="n">
        <v>12</v>
      </c>
      <c r="C8082" t="n">
        <v>2</v>
      </c>
      <c r="D8082" t="n">
        <v>16</v>
      </c>
      <c r="E8082" s="10" t="n">
        <v>0.4850877324210558</v>
      </c>
      <c r="F8082">
        <f>E8082*Parametrar!$B$7</f>
        <v/>
      </c>
    </row>
    <row r="8083">
      <c r="A8083" t="inlineStr">
        <is>
          <t>2024-12-02 17:00</t>
        </is>
      </c>
      <c r="B8083" t="n">
        <v>12</v>
      </c>
      <c r="C8083" t="n">
        <v>2</v>
      </c>
      <c r="D8083" t="n">
        <v>17</v>
      </c>
      <c r="E8083" s="10" t="n">
        <v>0.4830586279340707</v>
      </c>
      <c r="F8083">
        <f>E8083*Parametrar!$B$7</f>
        <v/>
      </c>
    </row>
    <row r="8084">
      <c r="A8084" t="inlineStr">
        <is>
          <t>2024-12-02 18:00</t>
        </is>
      </c>
      <c r="B8084" t="n">
        <v>12</v>
      </c>
      <c r="C8084" t="n">
        <v>2</v>
      </c>
      <c r="D8084" t="n">
        <v>18</v>
      </c>
      <c r="E8084" s="10" t="n">
        <v>0.4773402425616582</v>
      </c>
      <c r="F8084">
        <f>E8084*Parametrar!$B$7</f>
        <v/>
      </c>
    </row>
    <row r="8085">
      <c r="A8085" t="inlineStr">
        <is>
          <t>2024-12-02 19:00</t>
        </is>
      </c>
      <c r="B8085" t="n">
        <v>12</v>
      </c>
      <c r="C8085" t="n">
        <v>2</v>
      </c>
      <c r="D8085" t="n">
        <v>19</v>
      </c>
      <c r="E8085" s="10" t="n">
        <v>0.4695927527022606</v>
      </c>
      <c r="F8085">
        <f>E8085*Parametrar!$B$7</f>
        <v/>
      </c>
    </row>
    <row r="8086">
      <c r="A8086" t="inlineStr">
        <is>
          <t>2024-12-02 20:00</t>
        </is>
      </c>
      <c r="B8086" t="n">
        <v>12</v>
      </c>
      <c r="C8086" t="n">
        <v>2</v>
      </c>
      <c r="D8086" t="n">
        <v>20</v>
      </c>
      <c r="E8086" s="10" t="n">
        <v>0.4622668949440548</v>
      </c>
      <c r="F8086">
        <f>E8086*Parametrar!$B$7</f>
        <v/>
      </c>
    </row>
    <row r="8087">
      <c r="A8087" t="inlineStr">
        <is>
          <t>2024-12-02 21:00</t>
        </is>
      </c>
      <c r="B8087" t="n">
        <v>12</v>
      </c>
      <c r="C8087" t="n">
        <v>2</v>
      </c>
      <c r="D8087" t="n">
        <v>21</v>
      </c>
      <c r="E8087" s="10" t="n">
        <v>0.4440313065675136</v>
      </c>
      <c r="F8087">
        <f>E8087*Parametrar!$B$7</f>
        <v/>
      </c>
    </row>
    <row r="8088">
      <c r="A8088" t="inlineStr">
        <is>
          <t>2024-12-02 22:00</t>
        </is>
      </c>
      <c r="B8088" t="n">
        <v>12</v>
      </c>
      <c r="C8088" t="n">
        <v>2</v>
      </c>
      <c r="D8088" t="n">
        <v>22</v>
      </c>
      <c r="E8088" s="10" t="n">
        <v>0.4261646462795151</v>
      </c>
      <c r="F8088">
        <f>E8088*Parametrar!$B$7</f>
        <v/>
      </c>
    </row>
    <row r="8089">
      <c r="A8089" t="inlineStr">
        <is>
          <t>2024-12-02 23:00</t>
        </is>
      </c>
      <c r="B8089" t="n">
        <v>12</v>
      </c>
      <c r="C8089" t="n">
        <v>2</v>
      </c>
      <c r="D8089" t="n">
        <v>23</v>
      </c>
      <c r="E8089" s="10" t="n">
        <v>0.4074810737954577</v>
      </c>
      <c r="F8089">
        <f>E8089*Parametrar!$B$7</f>
        <v/>
      </c>
    </row>
    <row r="8090">
      <c r="A8090" t="inlineStr">
        <is>
          <t>2024-12-03 00:00</t>
        </is>
      </c>
      <c r="B8090" t="n">
        <v>12</v>
      </c>
      <c r="C8090" t="n">
        <v>3</v>
      </c>
      <c r="D8090" t="n">
        <v>0</v>
      </c>
      <c r="E8090" s="10" t="n">
        <v>0.2615436627704791</v>
      </c>
      <c r="F8090">
        <f>E8090*Parametrar!$B$7</f>
        <v/>
      </c>
    </row>
    <row r="8091">
      <c r="A8091" t="inlineStr">
        <is>
          <t>2024-12-03 01:00</t>
        </is>
      </c>
      <c r="B8091" t="n">
        <v>12</v>
      </c>
      <c r="C8091" t="n">
        <v>3</v>
      </c>
      <c r="D8091" t="n">
        <v>1</v>
      </c>
      <c r="E8091" s="10" t="n">
        <v>0.3887184452924269</v>
      </c>
      <c r="F8091">
        <f>E8091*Parametrar!$B$7</f>
        <v/>
      </c>
    </row>
    <row r="8092">
      <c r="A8092" t="inlineStr">
        <is>
          <t>2024-12-03 02:00</t>
        </is>
      </c>
      <c r="B8092" t="n">
        <v>12</v>
      </c>
      <c r="C8092" t="n">
        <v>3</v>
      </c>
      <c r="D8092" t="n">
        <v>2</v>
      </c>
      <c r="E8092" s="10" t="n">
        <v>0.3704301529032367</v>
      </c>
      <c r="F8092">
        <f>E8092*Parametrar!$B$7</f>
        <v/>
      </c>
    </row>
    <row r="8093">
      <c r="A8093" t="inlineStr">
        <is>
          <t>2024-12-03 03:00</t>
        </is>
      </c>
      <c r="B8093" t="n">
        <v>12</v>
      </c>
      <c r="C8093" t="n">
        <v>3</v>
      </c>
      <c r="D8093" t="n">
        <v>3</v>
      </c>
      <c r="E8093" s="10" t="n">
        <v>0.3538810929314622</v>
      </c>
      <c r="F8093">
        <f>E8093*Parametrar!$B$7</f>
        <v/>
      </c>
    </row>
    <row r="8094">
      <c r="A8094" t="inlineStr">
        <is>
          <t>2024-12-03 04:00</t>
        </is>
      </c>
      <c r="B8094" t="n">
        <v>12</v>
      </c>
      <c r="C8094" t="n">
        <v>3</v>
      </c>
      <c r="D8094" t="n">
        <v>4</v>
      </c>
      <c r="E8094" s="10" t="n">
        <v>0.3385969292632631</v>
      </c>
      <c r="F8094">
        <f>E8094*Parametrar!$B$7</f>
        <v/>
      </c>
    </row>
    <row r="8095">
      <c r="A8095" t="inlineStr">
        <is>
          <t>2024-12-03 05:00</t>
        </is>
      </c>
      <c r="B8095" t="n">
        <v>12</v>
      </c>
      <c r="C8095" t="n">
        <v>3</v>
      </c>
      <c r="D8095" t="n">
        <v>5</v>
      </c>
      <c r="E8095" s="10" t="n">
        <v>0.3291102069864497</v>
      </c>
      <c r="F8095">
        <f>E8095*Parametrar!$B$7</f>
        <v/>
      </c>
    </row>
    <row r="8096">
      <c r="A8096" t="inlineStr">
        <is>
          <t>2024-12-03 06:00</t>
        </is>
      </c>
      <c r="B8096" t="n">
        <v>12</v>
      </c>
      <c r="C8096" t="n">
        <v>3</v>
      </c>
      <c r="D8096" t="n">
        <v>6</v>
      </c>
      <c r="E8096" s="10" t="n">
        <v>0.3166193559886454</v>
      </c>
      <c r="F8096">
        <f>E8096*Parametrar!$B$7</f>
        <v/>
      </c>
    </row>
    <row r="8097">
      <c r="A8097" t="inlineStr">
        <is>
          <t>2024-12-03 07:00</t>
        </is>
      </c>
      <c r="B8097" t="n">
        <v>12</v>
      </c>
      <c r="C8097" t="n">
        <v>3</v>
      </c>
      <c r="D8097" t="n">
        <v>7</v>
      </c>
      <c r="E8097" s="10" t="n">
        <v>0.3073434497624279</v>
      </c>
      <c r="F8097">
        <f>E8097*Parametrar!$B$7</f>
        <v/>
      </c>
    </row>
    <row r="8098">
      <c r="A8098" t="inlineStr">
        <is>
          <t>2024-12-03 08:00</t>
        </is>
      </c>
      <c r="B8098" t="n">
        <v>12</v>
      </c>
      <c r="C8098" t="n">
        <v>3</v>
      </c>
      <c r="D8098" t="n">
        <v>8</v>
      </c>
      <c r="E8098" s="10" t="n">
        <v>0.2847334283360228</v>
      </c>
      <c r="F8098">
        <f>E8098*Parametrar!$B$7</f>
        <v/>
      </c>
    </row>
    <row r="8099">
      <c r="A8099" t="inlineStr">
        <is>
          <t>2024-12-03 09:00</t>
        </is>
      </c>
      <c r="B8099" t="n">
        <v>12</v>
      </c>
      <c r="C8099" t="n">
        <v>3</v>
      </c>
      <c r="D8099" t="n">
        <v>9</v>
      </c>
      <c r="E8099" s="10" t="n">
        <v>0.2890288053669133</v>
      </c>
      <c r="F8099">
        <f>E8099*Parametrar!$B$7</f>
        <v/>
      </c>
    </row>
    <row r="8100">
      <c r="A8100" t="inlineStr">
        <is>
          <t>2024-12-03 10:00</t>
        </is>
      </c>
      <c r="B8100" t="n">
        <v>12</v>
      </c>
      <c r="C8100" t="n">
        <v>3</v>
      </c>
      <c r="D8100" t="n">
        <v>10</v>
      </c>
      <c r="E8100" s="10" t="n">
        <v>0.2755629301351032</v>
      </c>
      <c r="F8100">
        <f>E8100*Parametrar!$B$7</f>
        <v/>
      </c>
    </row>
    <row r="8101">
      <c r="A8101" t="inlineStr">
        <is>
          <t>2024-12-03 11:00</t>
        </is>
      </c>
      <c r="B8101" t="n">
        <v>12</v>
      </c>
      <c r="C8101" t="n">
        <v>3</v>
      </c>
      <c r="D8101" t="n">
        <v>11</v>
      </c>
      <c r="E8101" s="10" t="n">
        <v>0.2765116023627845</v>
      </c>
      <c r="F8101">
        <f>E8101*Parametrar!$B$7</f>
        <v/>
      </c>
    </row>
    <row r="8102">
      <c r="A8102" t="inlineStr">
        <is>
          <t>2024-12-03 12:00</t>
        </is>
      </c>
      <c r="B8102" t="n">
        <v>12</v>
      </c>
      <c r="C8102" t="n">
        <v>3</v>
      </c>
      <c r="D8102" t="n">
        <v>12</v>
      </c>
      <c r="E8102" s="10" t="n">
        <v>0.2471291153109877</v>
      </c>
      <c r="F8102">
        <f>E8102*Parametrar!$B$7</f>
        <v/>
      </c>
    </row>
    <row r="8103">
      <c r="A8103" t="inlineStr">
        <is>
          <t>2024-12-03 13:00</t>
        </is>
      </c>
      <c r="B8103" t="n">
        <v>12</v>
      </c>
      <c r="C8103" t="n">
        <v>3</v>
      </c>
      <c r="D8103" t="n">
        <v>13</v>
      </c>
      <c r="E8103" s="10" t="n">
        <v>0.240303945672947</v>
      </c>
      <c r="F8103">
        <f>E8103*Parametrar!$B$7</f>
        <v/>
      </c>
    </row>
    <row r="8104">
      <c r="A8104" t="inlineStr">
        <is>
          <t>2024-12-03 14:00</t>
        </is>
      </c>
      <c r="B8104" t="n">
        <v>12</v>
      </c>
      <c r="C8104" t="n">
        <v>3</v>
      </c>
      <c r="D8104" t="n">
        <v>14</v>
      </c>
      <c r="E8104" s="10" t="n">
        <v>0.2372734649456316</v>
      </c>
      <c r="F8104">
        <f>E8104*Parametrar!$B$7</f>
        <v/>
      </c>
    </row>
    <row r="8105">
      <c r="A8105" t="inlineStr">
        <is>
          <t>2024-12-03 15:00</t>
        </is>
      </c>
      <c r="B8105" t="n">
        <v>12</v>
      </c>
      <c r="C8105" t="n">
        <v>3</v>
      </c>
      <c r="D8105" t="n">
        <v>15</v>
      </c>
      <c r="E8105" s="10" t="n">
        <v>0.2395133854832125</v>
      </c>
      <c r="F8105">
        <f>E8105*Parametrar!$B$7</f>
        <v/>
      </c>
    </row>
    <row r="8106">
      <c r="A8106" t="inlineStr">
        <is>
          <t>2024-12-03 16:00</t>
        </is>
      </c>
      <c r="B8106" t="n">
        <v>12</v>
      </c>
      <c r="C8106" t="n">
        <v>3</v>
      </c>
      <c r="D8106" t="n">
        <v>16</v>
      </c>
      <c r="E8106" s="10" t="n">
        <v>0.2433871304129113</v>
      </c>
      <c r="F8106">
        <f>E8106*Parametrar!$B$7</f>
        <v/>
      </c>
    </row>
    <row r="8107">
      <c r="A8107" t="inlineStr">
        <is>
          <t>2024-12-03 17:00</t>
        </is>
      </c>
      <c r="B8107" t="n">
        <v>12</v>
      </c>
      <c r="C8107" t="n">
        <v>3</v>
      </c>
      <c r="D8107" t="n">
        <v>17</v>
      </c>
      <c r="E8107" s="10" t="n">
        <v>0.244572970697513</v>
      </c>
      <c r="F8107">
        <f>E8107*Parametrar!$B$7</f>
        <v/>
      </c>
    </row>
    <row r="8108">
      <c r="A8108" t="inlineStr">
        <is>
          <t>2024-12-03 18:00</t>
        </is>
      </c>
      <c r="B8108" t="n">
        <v>12</v>
      </c>
      <c r="C8108" t="n">
        <v>3</v>
      </c>
      <c r="D8108" t="n">
        <v>18</v>
      </c>
      <c r="E8108" s="10" t="n">
        <v>0.2436242984698316</v>
      </c>
      <c r="F8108">
        <f>E8108*Parametrar!$B$7</f>
        <v/>
      </c>
    </row>
    <row r="8109">
      <c r="A8109" t="inlineStr">
        <is>
          <t>2024-12-03 19:00</t>
        </is>
      </c>
      <c r="B8109" t="n">
        <v>12</v>
      </c>
      <c r="C8109" t="n">
        <v>3</v>
      </c>
      <c r="D8109" t="n">
        <v>19</v>
      </c>
      <c r="E8109" s="10" t="n">
        <v>0.2418323620397669</v>
      </c>
      <c r="F8109">
        <f>E8109*Parametrar!$B$7</f>
        <v/>
      </c>
    </row>
    <row r="8110">
      <c r="A8110" t="inlineStr">
        <is>
          <t>2024-12-03 20:00</t>
        </is>
      </c>
      <c r="B8110" t="n">
        <v>12</v>
      </c>
      <c r="C8110" t="n">
        <v>3</v>
      </c>
      <c r="D8110" t="n">
        <v>20</v>
      </c>
      <c r="E8110" s="10" t="n">
        <v>0.2391708094009943</v>
      </c>
      <c r="F8110">
        <f>E8110*Parametrar!$B$7</f>
        <v/>
      </c>
    </row>
    <row r="8111">
      <c r="A8111" t="inlineStr">
        <is>
          <t>2024-12-03 21:00</t>
        </is>
      </c>
      <c r="B8111" t="n">
        <v>12</v>
      </c>
      <c r="C8111" t="n">
        <v>3</v>
      </c>
      <c r="D8111" t="n">
        <v>21</v>
      </c>
      <c r="E8111" s="10" t="n">
        <v>0.2408309857994366</v>
      </c>
      <c r="F8111">
        <f>E8111*Parametrar!$B$7</f>
        <v/>
      </c>
    </row>
    <row r="8112">
      <c r="A8112" t="inlineStr">
        <is>
          <t>2024-12-03 22:00</t>
        </is>
      </c>
      <c r="B8112" t="n">
        <v>12</v>
      </c>
      <c r="C8112" t="n">
        <v>3</v>
      </c>
      <c r="D8112" t="n">
        <v>22</v>
      </c>
      <c r="E8112" s="10" t="n">
        <v>0.246707483209796</v>
      </c>
      <c r="F8112">
        <f>E8112*Parametrar!$B$7</f>
        <v/>
      </c>
    </row>
    <row r="8113">
      <c r="A8113" t="inlineStr">
        <is>
          <t>2024-12-03 23:00</t>
        </is>
      </c>
      <c r="B8113" t="n">
        <v>12</v>
      </c>
      <c r="C8113" t="n">
        <v>3</v>
      </c>
      <c r="D8113" t="n">
        <v>23</v>
      </c>
      <c r="E8113" s="10" t="n">
        <v>0.2527157406517778</v>
      </c>
      <c r="F8113">
        <f>E8113*Parametrar!$B$7</f>
        <v/>
      </c>
    </row>
    <row r="8114">
      <c r="A8114" t="inlineStr">
        <is>
          <t>2024-12-04 00:00</t>
        </is>
      </c>
      <c r="B8114" t="n">
        <v>12</v>
      </c>
      <c r="C8114" t="n">
        <v>4</v>
      </c>
      <c r="D8114" t="n">
        <v>0</v>
      </c>
      <c r="E8114" s="10" t="n">
        <v>0.3825520758124982</v>
      </c>
      <c r="F8114">
        <f>E8114*Parametrar!$B$7</f>
        <v/>
      </c>
    </row>
    <row r="8115">
      <c r="A8115" t="inlineStr">
        <is>
          <t>2024-12-04 01:00</t>
        </is>
      </c>
      <c r="B8115" t="n">
        <v>12</v>
      </c>
      <c r="C8115" t="n">
        <v>4</v>
      </c>
      <c r="D8115" t="n">
        <v>1</v>
      </c>
      <c r="E8115" s="10" t="n">
        <v>0.3213627171270521</v>
      </c>
      <c r="F8115">
        <f>E8115*Parametrar!$B$7</f>
        <v/>
      </c>
    </row>
    <row r="8116">
      <c r="A8116" t="inlineStr">
        <is>
          <t>2024-12-04 02:00</t>
        </is>
      </c>
      <c r="B8116" t="n">
        <v>12</v>
      </c>
      <c r="C8116" t="n">
        <v>4</v>
      </c>
      <c r="D8116" t="n">
        <v>2</v>
      </c>
      <c r="E8116" s="10" t="n">
        <v>0.3259743182338364</v>
      </c>
      <c r="F8116">
        <f>E8116*Parametrar!$B$7</f>
        <v/>
      </c>
    </row>
    <row r="8117">
      <c r="A8117" t="inlineStr">
        <is>
          <t>2024-12-04 03:00</t>
        </is>
      </c>
      <c r="B8117" t="n">
        <v>12</v>
      </c>
      <c r="C8117" t="n">
        <v>4</v>
      </c>
      <c r="D8117" t="n">
        <v>3</v>
      </c>
      <c r="E8117" s="10" t="n">
        <v>0.3154598677103683</v>
      </c>
      <c r="F8117">
        <f>E8117*Parametrar!$B$7</f>
        <v/>
      </c>
    </row>
    <row r="8118">
      <c r="A8118" t="inlineStr">
        <is>
          <t>2024-12-04 04:00</t>
        </is>
      </c>
      <c r="B8118" t="n">
        <v>12</v>
      </c>
      <c r="C8118" t="n">
        <v>4</v>
      </c>
      <c r="D8118" t="n">
        <v>4</v>
      </c>
      <c r="E8118" s="10" t="n">
        <v>0.3255263341263202</v>
      </c>
      <c r="F8118">
        <f>E8118*Parametrar!$B$7</f>
        <v/>
      </c>
    </row>
    <row r="8119">
      <c r="A8119" t="inlineStr">
        <is>
          <t>2024-12-04 05:00</t>
        </is>
      </c>
      <c r="B8119" t="n">
        <v>12</v>
      </c>
      <c r="C8119" t="n">
        <v>4</v>
      </c>
      <c r="D8119" t="n">
        <v>5</v>
      </c>
      <c r="E8119" s="10" t="n">
        <v>0.3307440313785676</v>
      </c>
      <c r="F8119">
        <f>E8119*Parametrar!$B$7</f>
        <v/>
      </c>
    </row>
    <row r="8120">
      <c r="A8120" t="inlineStr">
        <is>
          <t>2024-12-04 06:00</t>
        </is>
      </c>
      <c r="B8120" t="n">
        <v>12</v>
      </c>
      <c r="C8120" t="n">
        <v>4</v>
      </c>
      <c r="D8120" t="n">
        <v>6</v>
      </c>
      <c r="E8120" s="10" t="n">
        <v>0.3330893599414464</v>
      </c>
      <c r="F8120">
        <f>E8120*Parametrar!$B$7</f>
        <v/>
      </c>
    </row>
    <row r="8121">
      <c r="A8121" t="inlineStr">
        <is>
          <t>2024-12-04 07:00</t>
        </is>
      </c>
      <c r="B8121" t="n">
        <v>12</v>
      </c>
      <c r="C8121" t="n">
        <v>4</v>
      </c>
      <c r="D8121" t="n">
        <v>7</v>
      </c>
      <c r="E8121" s="10" t="n">
        <v>0.330664975359594</v>
      </c>
      <c r="F8121">
        <f>E8121*Parametrar!$B$7</f>
        <v/>
      </c>
    </row>
    <row r="8122">
      <c r="A8122" t="inlineStr">
        <is>
          <t>2024-12-04 08:00</t>
        </is>
      </c>
      <c r="B8122" t="n">
        <v>12</v>
      </c>
      <c r="C8122" t="n">
        <v>4</v>
      </c>
      <c r="D8122" t="n">
        <v>8</v>
      </c>
      <c r="E8122" s="10" t="n">
        <v>0.3330893599414464</v>
      </c>
      <c r="F8122">
        <f>E8122*Parametrar!$B$7</f>
        <v/>
      </c>
    </row>
    <row r="8123">
      <c r="A8123" t="inlineStr">
        <is>
          <t>2024-12-04 09:00</t>
        </is>
      </c>
      <c r="B8123" t="n">
        <v>12</v>
      </c>
      <c r="C8123" t="n">
        <v>4</v>
      </c>
      <c r="D8123" t="n">
        <v>9</v>
      </c>
      <c r="E8123" s="10" t="n">
        <v>0.3281615347587684</v>
      </c>
      <c r="F8123">
        <f>E8123*Parametrar!$B$7</f>
        <v/>
      </c>
    </row>
    <row r="8124">
      <c r="A8124" t="inlineStr">
        <is>
          <t>2024-12-04 10:00</t>
        </is>
      </c>
      <c r="B8124" t="n">
        <v>12</v>
      </c>
      <c r="C8124" t="n">
        <v>4</v>
      </c>
      <c r="D8124" t="n">
        <v>10</v>
      </c>
      <c r="E8124" s="10" t="n">
        <v>0.3210991970638073</v>
      </c>
      <c r="F8124">
        <f>E8124*Parametrar!$B$7</f>
        <v/>
      </c>
    </row>
    <row r="8125">
      <c r="A8125" t="inlineStr">
        <is>
          <t>2024-12-04 11:00</t>
        </is>
      </c>
      <c r="B8125" t="n">
        <v>12</v>
      </c>
      <c r="C8125" t="n">
        <v>4</v>
      </c>
      <c r="D8125" t="n">
        <v>11</v>
      </c>
      <c r="E8125" s="10" t="n">
        <v>0.3107692105846105</v>
      </c>
      <c r="F8125">
        <f>E8125*Parametrar!$B$7</f>
        <v/>
      </c>
    </row>
    <row r="8126">
      <c r="A8126" t="inlineStr">
        <is>
          <t>2024-12-04 12:00</t>
        </is>
      </c>
      <c r="B8126" t="n">
        <v>12</v>
      </c>
      <c r="C8126" t="n">
        <v>4</v>
      </c>
      <c r="D8126" t="n">
        <v>12</v>
      </c>
      <c r="E8126" s="10" t="n">
        <v>0.3027318486556437</v>
      </c>
      <c r="F8126">
        <f>E8126*Parametrar!$B$7</f>
        <v/>
      </c>
    </row>
    <row r="8127">
      <c r="A8127" t="inlineStr">
        <is>
          <t>2024-12-04 13:00</t>
        </is>
      </c>
      <c r="B8127" t="n">
        <v>12</v>
      </c>
      <c r="C8127" t="n">
        <v>4</v>
      </c>
      <c r="D8127" t="n">
        <v>13</v>
      </c>
      <c r="E8127" s="10" t="n">
        <v>0.3031798327631599</v>
      </c>
      <c r="F8127">
        <f>E8127*Parametrar!$B$7</f>
        <v/>
      </c>
    </row>
    <row r="8128">
      <c r="A8128" t="inlineStr">
        <is>
          <t>2024-12-04 14:00</t>
        </is>
      </c>
      <c r="B8128" t="n">
        <v>12</v>
      </c>
      <c r="C8128" t="n">
        <v>4</v>
      </c>
      <c r="D8128" t="n">
        <v>14</v>
      </c>
      <c r="E8128" s="10" t="n">
        <v>0.3151963476471235</v>
      </c>
      <c r="F8128">
        <f>E8128*Parametrar!$B$7</f>
        <v/>
      </c>
    </row>
    <row r="8129">
      <c r="A8129" t="inlineStr">
        <is>
          <t>2024-12-04 15:00</t>
        </is>
      </c>
      <c r="B8129" t="n">
        <v>12</v>
      </c>
      <c r="C8129" t="n">
        <v>4</v>
      </c>
      <c r="D8129" t="n">
        <v>15</v>
      </c>
      <c r="E8129" s="10" t="n">
        <v>0.3416274099905784</v>
      </c>
      <c r="F8129">
        <f>E8129*Parametrar!$B$7</f>
        <v/>
      </c>
    </row>
    <row r="8130">
      <c r="A8130" t="inlineStr">
        <is>
          <t>2024-12-04 16:00</t>
        </is>
      </c>
      <c r="B8130" t="n">
        <v>12</v>
      </c>
      <c r="C8130" t="n">
        <v>4</v>
      </c>
      <c r="D8130" t="n">
        <v>16</v>
      </c>
      <c r="E8130" s="10" t="n">
        <v>0.3687699765047943</v>
      </c>
      <c r="F8130">
        <f>E8130*Parametrar!$B$7</f>
        <v/>
      </c>
    </row>
    <row r="8131">
      <c r="A8131" t="inlineStr">
        <is>
          <t>2024-12-04 17:00</t>
        </is>
      </c>
      <c r="B8131" t="n">
        <v>12</v>
      </c>
      <c r="C8131" t="n">
        <v>4</v>
      </c>
      <c r="D8131" t="n">
        <v>17</v>
      </c>
      <c r="E8131" s="10" t="n">
        <v>0.3823676117682268</v>
      </c>
      <c r="F8131">
        <f>E8131*Parametrar!$B$7</f>
        <v/>
      </c>
    </row>
    <row r="8132">
      <c r="A8132" t="inlineStr">
        <is>
          <t>2024-12-04 18:00</t>
        </is>
      </c>
      <c r="B8132" t="n">
        <v>12</v>
      </c>
      <c r="C8132" t="n">
        <v>4</v>
      </c>
      <c r="D8132" t="n">
        <v>18</v>
      </c>
      <c r="E8132" s="10" t="n">
        <v>0.3893772454505389</v>
      </c>
      <c r="F8132">
        <f>E8132*Parametrar!$B$7</f>
        <v/>
      </c>
    </row>
    <row r="8133">
      <c r="A8133" t="inlineStr">
        <is>
          <t>2024-12-04 19:00</t>
        </is>
      </c>
      <c r="B8133" t="n">
        <v>12</v>
      </c>
      <c r="C8133" t="n">
        <v>4</v>
      </c>
      <c r="D8133" t="n">
        <v>19</v>
      </c>
      <c r="E8133" s="10" t="n">
        <v>0.3938834385320252</v>
      </c>
      <c r="F8133">
        <f>E8133*Parametrar!$B$7</f>
        <v/>
      </c>
    </row>
    <row r="8134">
      <c r="A8134" t="inlineStr">
        <is>
          <t>2024-12-04 20:00</t>
        </is>
      </c>
      <c r="B8134" t="n">
        <v>12</v>
      </c>
      <c r="C8134" t="n">
        <v>4</v>
      </c>
      <c r="D8134" t="n">
        <v>20</v>
      </c>
      <c r="E8134" s="10" t="n">
        <v>0.3930138223233173</v>
      </c>
      <c r="F8134">
        <f>E8134*Parametrar!$B$7</f>
        <v/>
      </c>
    </row>
    <row r="8135">
      <c r="A8135" t="inlineStr">
        <is>
          <t>2024-12-04 21:00</t>
        </is>
      </c>
      <c r="B8135" t="n">
        <v>12</v>
      </c>
      <c r="C8135" t="n">
        <v>4</v>
      </c>
      <c r="D8135" t="n">
        <v>21</v>
      </c>
      <c r="E8135" s="10" t="n">
        <v>0.3905103817224916</v>
      </c>
      <c r="F8135">
        <f>E8135*Parametrar!$B$7</f>
        <v/>
      </c>
    </row>
    <row r="8136">
      <c r="A8136" t="inlineStr">
        <is>
          <t>2024-12-04 22:00</t>
        </is>
      </c>
      <c r="B8136" t="n">
        <v>12</v>
      </c>
      <c r="C8136" t="n">
        <v>4</v>
      </c>
      <c r="D8136" t="n">
        <v>22</v>
      </c>
      <c r="E8136" s="10" t="n">
        <v>0.3899306375833531</v>
      </c>
      <c r="F8136">
        <f>E8136*Parametrar!$B$7</f>
        <v/>
      </c>
    </row>
    <row r="8137">
      <c r="A8137" t="inlineStr">
        <is>
          <t>2024-12-04 23:00</t>
        </is>
      </c>
      <c r="B8137" t="n">
        <v>12</v>
      </c>
      <c r="C8137" t="n">
        <v>4</v>
      </c>
      <c r="D8137" t="n">
        <v>23</v>
      </c>
      <c r="E8137" s="10" t="n">
        <v>0.3887447972987513</v>
      </c>
      <c r="F8137">
        <f>E8137*Parametrar!$B$7</f>
        <v/>
      </c>
    </row>
    <row r="8138">
      <c r="A8138" t="inlineStr">
        <is>
          <t>2024-12-05 00:00</t>
        </is>
      </c>
      <c r="B8138" t="n">
        <v>12</v>
      </c>
      <c r="C8138" t="n">
        <v>5</v>
      </c>
      <c r="D8138" t="n">
        <v>0</v>
      </c>
      <c r="E8138" s="10" t="n">
        <v>0.3582291739750018</v>
      </c>
      <c r="F8138">
        <f>E8138*Parametrar!$B$7</f>
        <v/>
      </c>
    </row>
    <row r="8139">
      <c r="A8139" t="inlineStr">
        <is>
          <t>2024-12-05 01:00</t>
        </is>
      </c>
      <c r="B8139" t="n">
        <v>12</v>
      </c>
      <c r="C8139" t="n">
        <v>5</v>
      </c>
      <c r="D8139" t="n">
        <v>1</v>
      </c>
      <c r="E8139" s="10" t="n">
        <v>0.3804439153065396</v>
      </c>
      <c r="F8139">
        <f>E8139*Parametrar!$B$7</f>
        <v/>
      </c>
    </row>
    <row r="8140">
      <c r="A8140" t="inlineStr">
        <is>
          <t>2024-12-05 02:00</t>
        </is>
      </c>
      <c r="B8140" t="n">
        <v>12</v>
      </c>
      <c r="C8140" t="n">
        <v>5</v>
      </c>
      <c r="D8140" t="n">
        <v>2</v>
      </c>
      <c r="E8140" s="10" t="n">
        <v>0.3783094027942566</v>
      </c>
      <c r="F8140">
        <f>E8140*Parametrar!$B$7</f>
        <v/>
      </c>
    </row>
    <row r="8141">
      <c r="A8141" t="inlineStr">
        <is>
          <t>2024-12-05 03:00</t>
        </is>
      </c>
      <c r="B8141" t="n">
        <v>12</v>
      </c>
      <c r="C8141" t="n">
        <v>5</v>
      </c>
      <c r="D8141" t="n">
        <v>3</v>
      </c>
      <c r="E8141" s="10" t="n">
        <v>0.380628379350811</v>
      </c>
      <c r="F8141">
        <f>E8141*Parametrar!$B$7</f>
        <v/>
      </c>
    </row>
    <row r="8142">
      <c r="A8142" t="inlineStr">
        <is>
          <t>2024-12-05 04:00</t>
        </is>
      </c>
      <c r="B8142" t="n">
        <v>12</v>
      </c>
      <c r="C8142" t="n">
        <v>5</v>
      </c>
      <c r="D8142" t="n">
        <v>4</v>
      </c>
      <c r="E8142" s="10" t="n">
        <v>0.3774924905981978</v>
      </c>
      <c r="F8142">
        <f>E8142*Parametrar!$B$7</f>
        <v/>
      </c>
    </row>
    <row r="8143">
      <c r="A8143" t="inlineStr">
        <is>
          <t>2024-12-05 05:00</t>
        </is>
      </c>
      <c r="B8143" t="n">
        <v>12</v>
      </c>
      <c r="C8143" t="n">
        <v>5</v>
      </c>
      <c r="D8143" t="n">
        <v>5</v>
      </c>
      <c r="E8143" s="10" t="n">
        <v>0.3773870825728998</v>
      </c>
      <c r="F8143">
        <f>E8143*Parametrar!$B$7</f>
        <v/>
      </c>
    </row>
    <row r="8144">
      <c r="A8144" t="inlineStr">
        <is>
          <t>2024-12-05 06:00</t>
        </is>
      </c>
      <c r="B8144" t="n">
        <v>12</v>
      </c>
      <c r="C8144" t="n">
        <v>5</v>
      </c>
      <c r="D8144" t="n">
        <v>6</v>
      </c>
      <c r="E8144" s="10" t="n">
        <v>0.3769918024780326</v>
      </c>
      <c r="F8144">
        <f>E8144*Parametrar!$B$7</f>
        <v/>
      </c>
    </row>
    <row r="8145">
      <c r="A8145" t="inlineStr">
        <is>
          <t>2024-12-05 07:00</t>
        </is>
      </c>
      <c r="B8145" t="n">
        <v>12</v>
      </c>
      <c r="C8145" t="n">
        <v>5</v>
      </c>
      <c r="D8145" t="n">
        <v>7</v>
      </c>
      <c r="E8145" s="10" t="n">
        <v>0.377228970534953</v>
      </c>
      <c r="F8145">
        <f>E8145*Parametrar!$B$7</f>
        <v/>
      </c>
    </row>
    <row r="8146">
      <c r="A8146" t="inlineStr">
        <is>
          <t>2024-12-05 08:00</t>
        </is>
      </c>
      <c r="B8146" t="n">
        <v>12</v>
      </c>
      <c r="C8146" t="n">
        <v>5</v>
      </c>
      <c r="D8146" t="n">
        <v>8</v>
      </c>
      <c r="E8146" s="10" t="n">
        <v>0.3720112732827056</v>
      </c>
      <c r="F8146">
        <f>E8146*Parametrar!$B$7</f>
        <v/>
      </c>
    </row>
    <row r="8147">
      <c r="A8147" t="inlineStr">
        <is>
          <t>2024-12-05 09:00</t>
        </is>
      </c>
      <c r="B8147" t="n">
        <v>12</v>
      </c>
      <c r="C8147" t="n">
        <v>5</v>
      </c>
      <c r="D8147" t="n">
        <v>9</v>
      </c>
      <c r="E8147" s="10" t="n">
        <v>0.3710626010550243</v>
      </c>
      <c r="F8147">
        <f>E8147*Parametrar!$B$7</f>
        <v/>
      </c>
    </row>
    <row r="8148">
      <c r="A8148" t="inlineStr">
        <is>
          <t>2024-12-05 10:00</t>
        </is>
      </c>
      <c r="B8148" t="n">
        <v>12</v>
      </c>
      <c r="C8148" t="n">
        <v>5</v>
      </c>
      <c r="D8148" t="n">
        <v>10</v>
      </c>
      <c r="E8148" s="10" t="n">
        <v>0.3700085208020449</v>
      </c>
      <c r="F8148">
        <f>E8148*Parametrar!$B$7</f>
        <v/>
      </c>
    </row>
    <row r="8149">
      <c r="A8149" t="inlineStr">
        <is>
          <t>2024-12-05 11:00</t>
        </is>
      </c>
      <c r="B8149" t="n">
        <v>12</v>
      </c>
      <c r="C8149" t="n">
        <v>5</v>
      </c>
      <c r="D8149" t="n">
        <v>11</v>
      </c>
      <c r="E8149" s="10" t="n">
        <v>0.3604427425062582</v>
      </c>
      <c r="F8149">
        <f>E8149*Parametrar!$B$7</f>
        <v/>
      </c>
    </row>
    <row r="8150">
      <c r="A8150" t="inlineStr">
        <is>
          <t>2024-12-05 12:00</t>
        </is>
      </c>
      <c r="B8150" t="n">
        <v>12</v>
      </c>
      <c r="C8150" t="n">
        <v>5</v>
      </c>
      <c r="D8150" t="n">
        <v>12</v>
      </c>
      <c r="E8150" s="10" t="n">
        <v>0.3558574934057984</v>
      </c>
      <c r="F8150">
        <f>E8150*Parametrar!$B$7</f>
        <v/>
      </c>
    </row>
    <row r="8151">
      <c r="A8151" t="inlineStr">
        <is>
          <t>2024-12-05 13:00</t>
        </is>
      </c>
      <c r="B8151" t="n">
        <v>12</v>
      </c>
      <c r="C8151" t="n">
        <v>5</v>
      </c>
      <c r="D8151" t="n">
        <v>13</v>
      </c>
      <c r="E8151" s="10" t="n">
        <v>0.3595204222849013</v>
      </c>
      <c r="F8151">
        <f>E8151*Parametrar!$B$7</f>
        <v/>
      </c>
    </row>
    <row r="8152">
      <c r="A8152" t="inlineStr">
        <is>
          <t>2024-12-05 14:00</t>
        </is>
      </c>
      <c r="B8152" t="n">
        <v>12</v>
      </c>
      <c r="C8152" t="n">
        <v>5</v>
      </c>
      <c r="D8152" t="n">
        <v>14</v>
      </c>
      <c r="E8152" s="10" t="n">
        <v>0.3717741052257852</v>
      </c>
      <c r="F8152">
        <f>E8152*Parametrar!$B$7</f>
        <v/>
      </c>
    </row>
    <row r="8153">
      <c r="A8153" t="inlineStr">
        <is>
          <t>2024-12-05 15:00</t>
        </is>
      </c>
      <c r="B8153" t="n">
        <v>12</v>
      </c>
      <c r="C8153" t="n">
        <v>5</v>
      </c>
      <c r="D8153" t="n">
        <v>15</v>
      </c>
      <c r="E8153" s="10" t="n">
        <v>0.3877170690520966</v>
      </c>
      <c r="F8153">
        <f>E8153*Parametrar!$B$7</f>
        <v/>
      </c>
    </row>
    <row r="8154">
      <c r="A8154" t="inlineStr">
        <is>
          <t>2024-12-05 16:00</t>
        </is>
      </c>
      <c r="B8154" t="n">
        <v>12</v>
      </c>
      <c r="C8154" t="n">
        <v>5</v>
      </c>
      <c r="D8154" t="n">
        <v>16</v>
      </c>
      <c r="E8154" s="10" t="n">
        <v>0.4025796006191041</v>
      </c>
      <c r="F8154">
        <f>E8154*Parametrar!$B$7</f>
        <v/>
      </c>
    </row>
    <row r="8155">
      <c r="A8155" t="inlineStr">
        <is>
          <t>2024-12-05 17:00</t>
        </is>
      </c>
      <c r="B8155" t="n">
        <v>12</v>
      </c>
      <c r="C8155" t="n">
        <v>5</v>
      </c>
      <c r="D8155" t="n">
        <v>17</v>
      </c>
      <c r="E8155" s="10" t="n">
        <v>0.3831581719579613</v>
      </c>
      <c r="F8155">
        <f>E8155*Parametrar!$B$7</f>
        <v/>
      </c>
    </row>
    <row r="8156">
      <c r="A8156" t="inlineStr">
        <is>
          <t>2024-12-05 18:00</t>
        </is>
      </c>
      <c r="B8156" t="n">
        <v>12</v>
      </c>
      <c r="C8156" t="n">
        <v>5</v>
      </c>
      <c r="D8156" t="n">
        <v>18</v>
      </c>
      <c r="E8156" s="10" t="n">
        <v>0.3991538397969216</v>
      </c>
      <c r="F8156">
        <f>E8156*Parametrar!$B$7</f>
        <v/>
      </c>
    </row>
    <row r="8157">
      <c r="A8157" t="inlineStr">
        <is>
          <t>2024-12-05 19:00</t>
        </is>
      </c>
      <c r="B8157" t="n">
        <v>12</v>
      </c>
      <c r="C8157" t="n">
        <v>5</v>
      </c>
      <c r="D8157" t="n">
        <v>19</v>
      </c>
      <c r="E8157" s="10" t="n">
        <v>0.3971774393225854</v>
      </c>
      <c r="F8157">
        <f>E8157*Parametrar!$B$7</f>
        <v/>
      </c>
    </row>
    <row r="8158">
      <c r="A8158" t="inlineStr">
        <is>
          <t>2024-12-05 20:00</t>
        </is>
      </c>
      <c r="B8158" t="n">
        <v>12</v>
      </c>
      <c r="C8158" t="n">
        <v>5</v>
      </c>
      <c r="D8158" t="n">
        <v>20</v>
      </c>
      <c r="E8158" s="10" t="n">
        <v>0.3987849117083788</v>
      </c>
      <c r="F8158">
        <f>E8158*Parametrar!$B$7</f>
        <v/>
      </c>
    </row>
    <row r="8159">
      <c r="A8159" t="inlineStr">
        <is>
          <t>2024-12-05 21:00</t>
        </is>
      </c>
      <c r="B8159" t="n">
        <v>12</v>
      </c>
      <c r="C8159" t="n">
        <v>5</v>
      </c>
      <c r="D8159" t="n">
        <v>21</v>
      </c>
      <c r="E8159" s="10" t="n">
        <v>0.386373116729548</v>
      </c>
      <c r="F8159">
        <f>E8159*Parametrar!$B$7</f>
        <v/>
      </c>
    </row>
    <row r="8160">
      <c r="A8160" t="inlineStr">
        <is>
          <t>2024-12-05 22:00</t>
        </is>
      </c>
      <c r="B8160" t="n">
        <v>12</v>
      </c>
      <c r="C8160" t="n">
        <v>5</v>
      </c>
      <c r="D8160" t="n">
        <v>22</v>
      </c>
      <c r="E8160" s="10" t="n">
        <v>0.3774661385918732</v>
      </c>
      <c r="F8160">
        <f>E8160*Parametrar!$B$7</f>
        <v/>
      </c>
    </row>
    <row r="8161">
      <c r="A8161" t="inlineStr">
        <is>
          <t>2024-12-05 23:00</t>
        </is>
      </c>
      <c r="B8161" t="n">
        <v>12</v>
      </c>
      <c r="C8161" t="n">
        <v>5</v>
      </c>
      <c r="D8161" t="n">
        <v>23</v>
      </c>
      <c r="E8161" s="10" t="n">
        <v>0.3661084238660217</v>
      </c>
      <c r="F8161">
        <f>E8161*Parametrar!$B$7</f>
        <v/>
      </c>
    </row>
    <row r="8162">
      <c r="A8162" t="inlineStr">
        <is>
          <t>2024-12-06 00:00</t>
        </is>
      </c>
      <c r="B8162" t="n">
        <v>12</v>
      </c>
      <c r="C8162" t="n">
        <v>6</v>
      </c>
      <c r="D8162" t="n">
        <v>0</v>
      </c>
      <c r="E8162" s="10" t="n">
        <v>0.335039408409458</v>
      </c>
      <c r="F8162">
        <f>E8162*Parametrar!$B$7</f>
        <v/>
      </c>
    </row>
    <row r="8163">
      <c r="A8163" t="inlineStr">
        <is>
          <t>2024-12-06 01:00</t>
        </is>
      </c>
      <c r="B8163" t="n">
        <v>12</v>
      </c>
      <c r="C8163" t="n">
        <v>6</v>
      </c>
      <c r="D8163" t="n">
        <v>1</v>
      </c>
      <c r="E8163" s="10" t="n">
        <v>0.3480572995337519</v>
      </c>
      <c r="F8163">
        <f>E8163*Parametrar!$B$7</f>
        <v/>
      </c>
    </row>
    <row r="8164">
      <c r="A8164" t="inlineStr">
        <is>
          <t>2024-12-06 02:00</t>
        </is>
      </c>
      <c r="B8164" t="n">
        <v>12</v>
      </c>
      <c r="C8164" t="n">
        <v>6</v>
      </c>
      <c r="D8164" t="n">
        <v>2</v>
      </c>
      <c r="E8164" s="10" t="n">
        <v>0.3412321298957112</v>
      </c>
      <c r="F8164">
        <f>E8164*Parametrar!$B$7</f>
        <v/>
      </c>
    </row>
    <row r="8165">
      <c r="A8165" t="inlineStr">
        <is>
          <t>2024-12-06 03:00</t>
        </is>
      </c>
      <c r="B8165" t="n">
        <v>12</v>
      </c>
      <c r="C8165" t="n">
        <v>6</v>
      </c>
      <c r="D8165" t="n">
        <v>3</v>
      </c>
      <c r="E8165" s="10" t="n">
        <v>0.335144816434756</v>
      </c>
      <c r="F8165">
        <f>E8165*Parametrar!$B$7</f>
        <v/>
      </c>
    </row>
    <row r="8166">
      <c r="A8166" t="inlineStr">
        <is>
          <t>2024-12-06 04:00</t>
        </is>
      </c>
      <c r="B8166" t="n">
        <v>12</v>
      </c>
      <c r="C8166" t="n">
        <v>6</v>
      </c>
      <c r="D8166" t="n">
        <v>4</v>
      </c>
      <c r="E8166" s="10" t="n">
        <v>0.3247357739365858</v>
      </c>
      <c r="F8166">
        <f>E8166*Parametrar!$B$7</f>
        <v/>
      </c>
    </row>
    <row r="8167">
      <c r="A8167" t="inlineStr">
        <is>
          <t>2024-12-06 05:00</t>
        </is>
      </c>
      <c r="B8167" t="n">
        <v>12</v>
      </c>
      <c r="C8167" t="n">
        <v>6</v>
      </c>
      <c r="D8167" t="n">
        <v>5</v>
      </c>
      <c r="E8167" s="10" t="n">
        <v>0.3135098192423566</v>
      </c>
      <c r="F8167">
        <f>E8167*Parametrar!$B$7</f>
        <v/>
      </c>
    </row>
    <row r="8168">
      <c r="A8168" t="inlineStr">
        <is>
          <t>2024-12-06 06:00</t>
        </is>
      </c>
      <c r="B8168" t="n">
        <v>12</v>
      </c>
      <c r="C8168" t="n">
        <v>6</v>
      </c>
      <c r="D8168" t="n">
        <v>6</v>
      </c>
      <c r="E8168" s="10" t="n">
        <v>0.304339321041437</v>
      </c>
      <c r="F8168">
        <f>E8168*Parametrar!$B$7</f>
        <v/>
      </c>
    </row>
    <row r="8169">
      <c r="A8169" t="inlineStr">
        <is>
          <t>2024-12-06 07:00</t>
        </is>
      </c>
      <c r="B8169" t="n">
        <v>12</v>
      </c>
      <c r="C8169" t="n">
        <v>6</v>
      </c>
      <c r="D8169" t="n">
        <v>7</v>
      </c>
      <c r="E8169" s="10" t="n">
        <v>0.2928234942776387</v>
      </c>
      <c r="F8169">
        <f>E8169*Parametrar!$B$7</f>
        <v/>
      </c>
    </row>
    <row r="8170">
      <c r="A8170" t="inlineStr">
        <is>
          <t>2024-12-06 08:00</t>
        </is>
      </c>
      <c r="B8170" t="n">
        <v>12</v>
      </c>
      <c r="C8170" t="n">
        <v>6</v>
      </c>
      <c r="D8170" t="n">
        <v>8</v>
      </c>
      <c r="E8170" s="10" t="n">
        <v>0.2798319551596692</v>
      </c>
      <c r="F8170">
        <f>E8170*Parametrar!$B$7</f>
        <v/>
      </c>
    </row>
    <row r="8171">
      <c r="A8171" t="inlineStr">
        <is>
          <t>2024-12-06 09:00</t>
        </is>
      </c>
      <c r="B8171" t="n">
        <v>12</v>
      </c>
      <c r="C8171" t="n">
        <v>6</v>
      </c>
      <c r="D8171" t="n">
        <v>9</v>
      </c>
      <c r="E8171" s="10" t="n">
        <v>0.267393808174514</v>
      </c>
      <c r="F8171">
        <f>E8171*Parametrar!$B$7</f>
        <v/>
      </c>
    </row>
    <row r="8172">
      <c r="A8172" t="inlineStr">
        <is>
          <t>2024-12-06 10:00</t>
        </is>
      </c>
      <c r="B8172" t="n">
        <v>12</v>
      </c>
      <c r="C8172" t="n">
        <v>6</v>
      </c>
      <c r="D8172" t="n">
        <v>10</v>
      </c>
      <c r="E8172" s="10" t="n">
        <v>0.2122390589373741</v>
      </c>
      <c r="F8172">
        <f>E8172*Parametrar!$B$7</f>
        <v/>
      </c>
    </row>
    <row r="8173">
      <c r="A8173" t="inlineStr">
        <is>
          <t>2024-12-06 11:00</t>
        </is>
      </c>
      <c r="B8173" t="n">
        <v>12</v>
      </c>
      <c r="C8173" t="n">
        <v>6</v>
      </c>
      <c r="D8173" t="n">
        <v>11</v>
      </c>
      <c r="E8173" s="10" t="n">
        <v>0.2402775936666225</v>
      </c>
      <c r="F8173">
        <f>E8173*Parametrar!$B$7</f>
        <v/>
      </c>
    </row>
    <row r="8174">
      <c r="A8174" t="inlineStr">
        <is>
          <t>2024-12-06 12:00</t>
        </is>
      </c>
      <c r="B8174" t="n">
        <v>12</v>
      </c>
      <c r="C8174" t="n">
        <v>6</v>
      </c>
      <c r="D8174" t="n">
        <v>12</v>
      </c>
      <c r="E8174" s="10" t="n">
        <v>0.232424695781927</v>
      </c>
      <c r="F8174">
        <f>E8174*Parametrar!$B$7</f>
        <v/>
      </c>
    </row>
    <row r="8175">
      <c r="A8175" t="inlineStr">
        <is>
          <t>2024-12-06 13:00</t>
        </is>
      </c>
      <c r="B8175" t="n">
        <v>12</v>
      </c>
      <c r="C8175" t="n">
        <v>6</v>
      </c>
      <c r="D8175" t="n">
        <v>13</v>
      </c>
      <c r="E8175" s="10" t="n">
        <v>0.2287354148964996</v>
      </c>
      <c r="F8175">
        <f>E8175*Parametrar!$B$7</f>
        <v/>
      </c>
    </row>
    <row r="8176">
      <c r="A8176" t="inlineStr">
        <is>
          <t>2024-12-06 14:00</t>
        </is>
      </c>
      <c r="B8176" t="n">
        <v>12</v>
      </c>
      <c r="C8176" t="n">
        <v>6</v>
      </c>
      <c r="D8176" t="n">
        <v>14</v>
      </c>
      <c r="E8176" s="10" t="n">
        <v>0.2281293187510365</v>
      </c>
      <c r="F8176">
        <f>E8176*Parametrar!$B$7</f>
        <v/>
      </c>
    </row>
    <row r="8177">
      <c r="A8177" t="inlineStr">
        <is>
          <t>2024-12-06 15:00</t>
        </is>
      </c>
      <c r="B8177" t="n">
        <v>12</v>
      </c>
      <c r="C8177" t="n">
        <v>6</v>
      </c>
      <c r="D8177" t="n">
        <v>15</v>
      </c>
      <c r="E8177" s="10" t="n">
        <v>0.2313179115162988</v>
      </c>
      <c r="F8177">
        <f>E8177*Parametrar!$B$7</f>
        <v/>
      </c>
    </row>
    <row r="8178">
      <c r="A8178" t="inlineStr">
        <is>
          <t>2024-12-06 16:00</t>
        </is>
      </c>
      <c r="B8178" t="n">
        <v>12</v>
      </c>
      <c r="C8178" t="n">
        <v>6</v>
      </c>
      <c r="D8178" t="n">
        <v>16</v>
      </c>
      <c r="E8178" s="10" t="n">
        <v>0.2380903771416905</v>
      </c>
      <c r="F8178">
        <f>E8178*Parametrar!$B$7</f>
        <v/>
      </c>
    </row>
    <row r="8179">
      <c r="A8179" t="inlineStr">
        <is>
          <t>2024-12-06 17:00</t>
        </is>
      </c>
      <c r="B8179" t="n">
        <v>12</v>
      </c>
      <c r="C8179" t="n">
        <v>6</v>
      </c>
      <c r="D8179" t="n">
        <v>17</v>
      </c>
      <c r="E8179" s="10" t="n">
        <v>0.2470764112983387</v>
      </c>
      <c r="F8179">
        <f>E8179*Parametrar!$B$7</f>
        <v/>
      </c>
    </row>
    <row r="8180">
      <c r="A8180" t="inlineStr">
        <is>
          <t>2024-12-06 18:00</t>
        </is>
      </c>
      <c r="B8180" t="n">
        <v>12</v>
      </c>
      <c r="C8180" t="n">
        <v>6</v>
      </c>
      <c r="D8180" t="n">
        <v>18</v>
      </c>
      <c r="E8180" s="10" t="n">
        <v>0.2545076770818425</v>
      </c>
      <c r="F8180">
        <f>E8180*Parametrar!$B$7</f>
        <v/>
      </c>
    </row>
    <row r="8181">
      <c r="A8181" t="inlineStr">
        <is>
          <t>2024-12-06 19:00</t>
        </is>
      </c>
      <c r="B8181" t="n">
        <v>12</v>
      </c>
      <c r="C8181" t="n">
        <v>6</v>
      </c>
      <c r="D8181" t="n">
        <v>19</v>
      </c>
      <c r="E8181" s="10" t="n">
        <v>0.2625713910171338</v>
      </c>
      <c r="F8181">
        <f>E8181*Parametrar!$B$7</f>
        <v/>
      </c>
    </row>
    <row r="8182">
      <c r="A8182" t="inlineStr">
        <is>
          <t>2024-12-06 20:00</t>
        </is>
      </c>
      <c r="B8182" t="n">
        <v>12</v>
      </c>
      <c r="C8182" t="n">
        <v>6</v>
      </c>
      <c r="D8182" t="n">
        <v>20</v>
      </c>
      <c r="E8182" s="10" t="n">
        <v>0.2747987219516932</v>
      </c>
      <c r="F8182">
        <f>E8182*Parametrar!$B$7</f>
        <v/>
      </c>
    </row>
    <row r="8183">
      <c r="A8183" t="inlineStr">
        <is>
          <t>2024-12-06 21:00</t>
        </is>
      </c>
      <c r="B8183" t="n">
        <v>12</v>
      </c>
      <c r="C8183" t="n">
        <v>6</v>
      </c>
      <c r="D8183" t="n">
        <v>21</v>
      </c>
      <c r="E8183" s="10" t="n">
        <v>0.2917167100120104</v>
      </c>
      <c r="F8183">
        <f>E8183*Parametrar!$B$7</f>
        <v/>
      </c>
    </row>
    <row r="8184">
      <c r="A8184" t="inlineStr">
        <is>
          <t>2024-12-06 22:00</t>
        </is>
      </c>
      <c r="B8184" t="n">
        <v>12</v>
      </c>
      <c r="C8184" t="n">
        <v>6</v>
      </c>
      <c r="D8184" t="n">
        <v>22</v>
      </c>
      <c r="E8184" s="10" t="n">
        <v>0.3053143452754429</v>
      </c>
      <c r="F8184">
        <f>E8184*Parametrar!$B$7</f>
        <v/>
      </c>
    </row>
    <row r="8185">
      <c r="A8185" t="inlineStr">
        <is>
          <t>2024-12-06 23:00</t>
        </is>
      </c>
      <c r="B8185" t="n">
        <v>12</v>
      </c>
      <c r="C8185" t="n">
        <v>6</v>
      </c>
      <c r="D8185" t="n">
        <v>23</v>
      </c>
      <c r="E8185" s="10" t="n">
        <v>0.3167511160202678</v>
      </c>
      <c r="F8185">
        <f>E8185*Parametrar!$B$7</f>
        <v/>
      </c>
    </row>
    <row r="8186">
      <c r="A8186" t="inlineStr">
        <is>
          <t>2024-12-07 00:00</t>
        </is>
      </c>
      <c r="B8186" t="n">
        <v>12</v>
      </c>
      <c r="C8186" t="n">
        <v>7</v>
      </c>
      <c r="D8186" t="n">
        <v>0</v>
      </c>
      <c r="E8186" s="10" t="n">
        <v>0.3632887591893022</v>
      </c>
      <c r="F8186">
        <f>E8186*Parametrar!$B$7</f>
        <v/>
      </c>
    </row>
    <row r="8187">
      <c r="A8187" t="inlineStr">
        <is>
          <t>2024-12-07 01:00</t>
        </is>
      </c>
      <c r="B8187" t="n">
        <v>12</v>
      </c>
      <c r="C8187" t="n">
        <v>7</v>
      </c>
      <c r="D8187" t="n">
        <v>1</v>
      </c>
      <c r="E8187" s="10" t="n">
        <v>0.3400989936237584</v>
      </c>
      <c r="F8187">
        <f>E8187*Parametrar!$B$7</f>
        <v/>
      </c>
    </row>
    <row r="8188">
      <c r="A8188" t="inlineStr">
        <is>
          <t>2024-12-07 02:00</t>
        </is>
      </c>
      <c r="B8188" t="n">
        <v>12</v>
      </c>
      <c r="C8188" t="n">
        <v>7</v>
      </c>
      <c r="D8188" t="n">
        <v>2</v>
      </c>
      <c r="E8188" s="10" t="n">
        <v>0.3423916181739883</v>
      </c>
      <c r="F8188">
        <f>E8188*Parametrar!$B$7</f>
        <v/>
      </c>
    </row>
    <row r="8189">
      <c r="A8189" t="inlineStr">
        <is>
          <t>2024-12-07 03:00</t>
        </is>
      </c>
      <c r="B8189" t="n">
        <v>12</v>
      </c>
      <c r="C8189" t="n">
        <v>7</v>
      </c>
      <c r="D8189" t="n">
        <v>3</v>
      </c>
      <c r="E8189" s="10" t="n">
        <v>0.3432612343826962</v>
      </c>
      <c r="F8189">
        <f>E8189*Parametrar!$B$7</f>
        <v/>
      </c>
    </row>
    <row r="8190">
      <c r="A8190" t="inlineStr">
        <is>
          <t>2024-12-07 04:00</t>
        </is>
      </c>
      <c r="B8190" t="n">
        <v>12</v>
      </c>
      <c r="C8190" t="n">
        <v>7</v>
      </c>
      <c r="D8190" t="n">
        <v>4</v>
      </c>
      <c r="E8190" s="10" t="n">
        <v>0.3480836515400763</v>
      </c>
      <c r="F8190">
        <f>E8190*Parametrar!$B$7</f>
        <v/>
      </c>
    </row>
    <row r="8191">
      <c r="A8191" t="inlineStr">
        <is>
          <t>2024-12-07 05:00</t>
        </is>
      </c>
      <c r="B8191" t="n">
        <v>12</v>
      </c>
      <c r="C8191" t="n">
        <v>7</v>
      </c>
      <c r="D8191" t="n">
        <v>5</v>
      </c>
      <c r="E8191" s="10" t="n">
        <v>0.3490850277804067</v>
      </c>
      <c r="F8191">
        <f>E8191*Parametrar!$B$7</f>
        <v/>
      </c>
    </row>
    <row r="8192">
      <c r="A8192" t="inlineStr">
        <is>
          <t>2024-12-07 06:00</t>
        </is>
      </c>
      <c r="B8192" t="n">
        <v>12</v>
      </c>
      <c r="C8192" t="n">
        <v>7</v>
      </c>
      <c r="D8192" t="n">
        <v>6</v>
      </c>
      <c r="E8192" s="10" t="n">
        <v>0.3490059717614332</v>
      </c>
      <c r="F8192">
        <f>E8192*Parametrar!$B$7</f>
        <v/>
      </c>
    </row>
    <row r="8193">
      <c r="A8193" t="inlineStr">
        <is>
          <t>2024-12-07 07:00</t>
        </is>
      </c>
      <c r="B8193" t="n">
        <v>12</v>
      </c>
      <c r="C8193" t="n">
        <v>7</v>
      </c>
      <c r="D8193" t="n">
        <v>7</v>
      </c>
      <c r="E8193" s="10" t="n">
        <v>0.3499282919827901</v>
      </c>
      <c r="F8193">
        <f>E8193*Parametrar!$B$7</f>
        <v/>
      </c>
    </row>
    <row r="8194">
      <c r="A8194" t="inlineStr">
        <is>
          <t>2024-12-07 08:00</t>
        </is>
      </c>
      <c r="B8194" t="n">
        <v>12</v>
      </c>
      <c r="C8194" t="n">
        <v>7</v>
      </c>
      <c r="D8194" t="n">
        <v>8</v>
      </c>
      <c r="E8194" s="10" t="n">
        <v>0.3510087242420938</v>
      </c>
      <c r="F8194">
        <f>E8194*Parametrar!$B$7</f>
        <v/>
      </c>
    </row>
    <row r="8195">
      <c r="A8195" t="inlineStr">
        <is>
          <t>2024-12-07 09:00</t>
        </is>
      </c>
      <c r="B8195" t="n">
        <v>12</v>
      </c>
      <c r="C8195" t="n">
        <v>7</v>
      </c>
      <c r="D8195" t="n">
        <v>9</v>
      </c>
      <c r="E8195" s="10" t="n">
        <v>0.3511404842737162</v>
      </c>
      <c r="F8195">
        <f>E8195*Parametrar!$B$7</f>
        <v/>
      </c>
    </row>
    <row r="8196">
      <c r="A8196" t="inlineStr">
        <is>
          <t>2024-12-07 10:00</t>
        </is>
      </c>
      <c r="B8196" t="n">
        <v>12</v>
      </c>
      <c r="C8196" t="n">
        <v>7</v>
      </c>
      <c r="D8196" t="n">
        <v>10</v>
      </c>
      <c r="E8196" s="10" t="n">
        <v>0.3489005637361353</v>
      </c>
      <c r="F8196">
        <f>E8196*Parametrar!$B$7</f>
        <v/>
      </c>
    </row>
    <row r="8197">
      <c r="A8197" t="inlineStr">
        <is>
          <t>2024-12-07 11:00</t>
        </is>
      </c>
      <c r="B8197" t="n">
        <v>12</v>
      </c>
      <c r="C8197" t="n">
        <v>7</v>
      </c>
      <c r="D8197" t="n">
        <v>11</v>
      </c>
      <c r="E8197" s="10" t="n">
        <v>0.3537493328998398</v>
      </c>
      <c r="F8197">
        <f>E8197*Parametrar!$B$7</f>
        <v/>
      </c>
    </row>
    <row r="8198">
      <c r="A8198" t="inlineStr">
        <is>
          <t>2024-12-07 12:00</t>
        </is>
      </c>
      <c r="B8198" t="n">
        <v>12</v>
      </c>
      <c r="C8198" t="n">
        <v>7</v>
      </c>
      <c r="D8198" t="n">
        <v>12</v>
      </c>
      <c r="E8198" s="10" t="n">
        <v>0.3476356674325602</v>
      </c>
      <c r="F8198">
        <f>E8198*Parametrar!$B$7</f>
        <v/>
      </c>
    </row>
    <row r="8199">
      <c r="A8199" t="inlineStr">
        <is>
          <t>2024-12-07 13:00</t>
        </is>
      </c>
      <c r="B8199" t="n">
        <v>12</v>
      </c>
      <c r="C8199" t="n">
        <v>7</v>
      </c>
      <c r="D8199" t="n">
        <v>13</v>
      </c>
      <c r="E8199" s="10" t="n">
        <v>0.3451058748254099</v>
      </c>
      <c r="F8199">
        <f>E8199*Parametrar!$B$7</f>
        <v/>
      </c>
    </row>
    <row r="8200">
      <c r="A8200" t="inlineStr">
        <is>
          <t>2024-12-07 14:00</t>
        </is>
      </c>
      <c r="B8200" t="n">
        <v>12</v>
      </c>
      <c r="C8200" t="n">
        <v>7</v>
      </c>
      <c r="D8200" t="n">
        <v>14</v>
      </c>
      <c r="E8200" s="10" t="n">
        <v>0.3489796197551088</v>
      </c>
      <c r="F8200">
        <f>E8200*Parametrar!$B$7</f>
        <v/>
      </c>
    </row>
    <row r="8201">
      <c r="A8201" t="inlineStr">
        <is>
          <t>2024-12-07 15:00</t>
        </is>
      </c>
      <c r="B8201" t="n">
        <v>12</v>
      </c>
      <c r="C8201" t="n">
        <v>7</v>
      </c>
      <c r="D8201" t="n">
        <v>15</v>
      </c>
      <c r="E8201" s="10" t="n">
        <v>0.3567534616208308</v>
      </c>
      <c r="F8201">
        <f>E8201*Parametrar!$B$7</f>
        <v/>
      </c>
    </row>
    <row r="8202">
      <c r="A8202" t="inlineStr">
        <is>
          <t>2024-12-07 16:00</t>
        </is>
      </c>
      <c r="B8202" t="n">
        <v>12</v>
      </c>
      <c r="C8202" t="n">
        <v>7</v>
      </c>
      <c r="D8202" t="n">
        <v>16</v>
      </c>
      <c r="E8202" s="10" t="n">
        <v>0.3684537524289005</v>
      </c>
      <c r="F8202">
        <f>E8202*Parametrar!$B$7</f>
        <v/>
      </c>
    </row>
    <row r="8203">
      <c r="A8203" t="inlineStr">
        <is>
          <t>2024-12-07 17:00</t>
        </is>
      </c>
      <c r="B8203" t="n">
        <v>12</v>
      </c>
      <c r="C8203" t="n">
        <v>7</v>
      </c>
      <c r="D8203" t="n">
        <v>17</v>
      </c>
      <c r="E8203" s="10" t="n">
        <v>0.375753258180782</v>
      </c>
      <c r="F8203">
        <f>E8203*Parametrar!$B$7</f>
        <v/>
      </c>
    </row>
    <row r="8204">
      <c r="A8204" t="inlineStr">
        <is>
          <t>2024-12-07 18:00</t>
        </is>
      </c>
      <c r="B8204" t="n">
        <v>12</v>
      </c>
      <c r="C8204" t="n">
        <v>7</v>
      </c>
      <c r="D8204" t="n">
        <v>18</v>
      </c>
      <c r="E8204" s="10" t="n">
        <v>0.37991687518005</v>
      </c>
      <c r="F8204">
        <f>E8204*Parametrar!$B$7</f>
        <v/>
      </c>
    </row>
    <row r="8205">
      <c r="A8205" t="inlineStr">
        <is>
          <t>2024-12-07 19:00</t>
        </is>
      </c>
      <c r="B8205" t="n">
        <v>12</v>
      </c>
      <c r="C8205" t="n">
        <v>7</v>
      </c>
      <c r="D8205" t="n">
        <v>19</v>
      </c>
      <c r="E8205" s="10" t="n">
        <v>0.3728808894914135</v>
      </c>
      <c r="F8205">
        <f>E8205*Parametrar!$B$7</f>
        <v/>
      </c>
    </row>
    <row r="8206">
      <c r="A8206" t="inlineStr">
        <is>
          <t>2024-12-07 20:00</t>
        </is>
      </c>
      <c r="B8206" t="n">
        <v>12</v>
      </c>
      <c r="C8206" t="n">
        <v>7</v>
      </c>
      <c r="D8206" t="n">
        <v>20</v>
      </c>
      <c r="E8206" s="10" t="n">
        <v>0.3657658477838035</v>
      </c>
      <c r="F8206">
        <f>E8206*Parametrar!$B$7</f>
        <v/>
      </c>
    </row>
    <row r="8207">
      <c r="A8207" t="inlineStr">
        <is>
          <t>2024-12-07 21:00</t>
        </is>
      </c>
      <c r="B8207" t="n">
        <v>12</v>
      </c>
      <c r="C8207" t="n">
        <v>7</v>
      </c>
      <c r="D8207" t="n">
        <v>21</v>
      </c>
      <c r="E8207" s="10" t="n">
        <v>0.3623664389679453</v>
      </c>
      <c r="F8207">
        <f>E8207*Parametrar!$B$7</f>
        <v/>
      </c>
    </row>
    <row r="8208">
      <c r="A8208" t="inlineStr">
        <is>
          <t>2024-12-07 22:00</t>
        </is>
      </c>
      <c r="B8208" t="n">
        <v>12</v>
      </c>
      <c r="C8208" t="n">
        <v>7</v>
      </c>
      <c r="D8208" t="n">
        <v>22</v>
      </c>
      <c r="E8208" s="10" t="n">
        <v>0.359942054386093</v>
      </c>
      <c r="F8208">
        <f>E8208*Parametrar!$B$7</f>
        <v/>
      </c>
    </row>
    <row r="8209">
      <c r="A8209" t="inlineStr">
        <is>
          <t>2024-12-07 23:00</t>
        </is>
      </c>
      <c r="B8209" t="n">
        <v>12</v>
      </c>
      <c r="C8209" t="n">
        <v>7</v>
      </c>
      <c r="D8209" t="n">
        <v>23</v>
      </c>
      <c r="E8209" s="10" t="n">
        <v>0.3590197341647362</v>
      </c>
      <c r="F8209">
        <f>E8209*Parametrar!$B$7</f>
        <v/>
      </c>
    </row>
    <row r="8210">
      <c r="A8210" t="inlineStr">
        <is>
          <t>2024-12-08 00:00</t>
        </is>
      </c>
      <c r="B8210" t="n">
        <v>12</v>
      </c>
      <c r="C8210" t="n">
        <v>8</v>
      </c>
      <c r="D8210" t="n">
        <v>0</v>
      </c>
      <c r="E8210" s="10" t="n">
        <v>0.4404210817010596</v>
      </c>
      <c r="F8210">
        <f>E8210*Parametrar!$B$7</f>
        <v/>
      </c>
    </row>
    <row r="8211">
      <c r="A8211" t="inlineStr">
        <is>
          <t>2024-12-08 01:00</t>
        </is>
      </c>
      <c r="B8211" t="n">
        <v>12</v>
      </c>
      <c r="C8211" t="n">
        <v>8</v>
      </c>
      <c r="D8211" t="n">
        <v>1</v>
      </c>
      <c r="E8211" s="10" t="n">
        <v>0.3642374314169835</v>
      </c>
      <c r="F8211">
        <f>E8211*Parametrar!$B$7</f>
        <v/>
      </c>
    </row>
    <row r="8212">
      <c r="A8212" t="inlineStr">
        <is>
          <t>2024-12-08 02:00</t>
        </is>
      </c>
      <c r="B8212" t="n">
        <v>12</v>
      </c>
      <c r="C8212" t="n">
        <v>8</v>
      </c>
      <c r="D8212" t="n">
        <v>2</v>
      </c>
      <c r="E8212" s="10" t="n">
        <v>0.3633678152082757</v>
      </c>
      <c r="F8212">
        <f>E8212*Parametrar!$B$7</f>
        <v/>
      </c>
    </row>
    <row r="8213">
      <c r="A8213" t="inlineStr">
        <is>
          <t>2024-12-08 03:00</t>
        </is>
      </c>
      <c r="B8213" t="n">
        <v>12</v>
      </c>
      <c r="C8213" t="n">
        <v>8</v>
      </c>
      <c r="D8213" t="n">
        <v>3</v>
      </c>
      <c r="E8213" s="10" t="n">
        <v>0.3605217985252317</v>
      </c>
      <c r="F8213">
        <f>E8213*Parametrar!$B$7</f>
        <v/>
      </c>
    </row>
    <row r="8214">
      <c r="A8214" t="inlineStr">
        <is>
          <t>2024-12-08 04:00</t>
        </is>
      </c>
      <c r="B8214" t="n">
        <v>12</v>
      </c>
      <c r="C8214" t="n">
        <v>8</v>
      </c>
      <c r="D8214" t="n">
        <v>4</v>
      </c>
      <c r="E8214" s="10" t="n">
        <v>0.326501358360326</v>
      </c>
      <c r="F8214">
        <f>E8214*Parametrar!$B$7</f>
        <v/>
      </c>
    </row>
    <row r="8215">
      <c r="A8215" t="inlineStr">
        <is>
          <t>2024-12-08 05:00</t>
        </is>
      </c>
      <c r="B8215" t="n">
        <v>12</v>
      </c>
      <c r="C8215" t="n">
        <v>8</v>
      </c>
      <c r="D8215" t="n">
        <v>5</v>
      </c>
      <c r="E8215" s="10" t="n">
        <v>0.3643428394422815</v>
      </c>
      <c r="F8215">
        <f>E8215*Parametrar!$B$7</f>
        <v/>
      </c>
    </row>
    <row r="8216">
      <c r="A8216" t="inlineStr">
        <is>
          <t>2024-12-08 06:00</t>
        </is>
      </c>
      <c r="B8216" t="n">
        <v>12</v>
      </c>
      <c r="C8216" t="n">
        <v>8</v>
      </c>
      <c r="D8216" t="n">
        <v>6</v>
      </c>
      <c r="E8216" s="10" t="n">
        <v>0.3687699765047943</v>
      </c>
      <c r="F8216">
        <f>E8216*Parametrar!$B$7</f>
        <v/>
      </c>
    </row>
    <row r="8217">
      <c r="A8217" t="inlineStr">
        <is>
          <t>2024-12-08 07:00</t>
        </is>
      </c>
      <c r="B8217" t="n">
        <v>12</v>
      </c>
      <c r="C8217" t="n">
        <v>8</v>
      </c>
      <c r="D8217" t="n">
        <v>7</v>
      </c>
      <c r="E8217" s="10" t="n">
        <v>0.3745674178961803</v>
      </c>
      <c r="F8217">
        <f>E8217*Parametrar!$B$7</f>
        <v/>
      </c>
    </row>
    <row r="8218">
      <c r="A8218" t="inlineStr">
        <is>
          <t>2024-12-08 08:00</t>
        </is>
      </c>
      <c r="B8218" t="n">
        <v>12</v>
      </c>
      <c r="C8218" t="n">
        <v>8</v>
      </c>
      <c r="D8218" t="n">
        <v>8</v>
      </c>
      <c r="E8218" s="10" t="n">
        <v>0.3759113702187288</v>
      </c>
      <c r="F8218">
        <f>E8218*Parametrar!$B$7</f>
        <v/>
      </c>
    </row>
    <row r="8219">
      <c r="A8219" t="inlineStr">
        <is>
          <t>2024-12-08 09:00</t>
        </is>
      </c>
      <c r="B8219" t="n">
        <v>12</v>
      </c>
      <c r="C8219" t="n">
        <v>8</v>
      </c>
      <c r="D8219" t="n">
        <v>9</v>
      </c>
      <c r="E8219" s="10" t="n">
        <v>0.3840014361603447</v>
      </c>
      <c r="F8219">
        <f>E8219*Parametrar!$B$7</f>
        <v/>
      </c>
    </row>
    <row r="8220">
      <c r="A8220" t="inlineStr">
        <is>
          <t>2024-12-08 10:00</t>
        </is>
      </c>
      <c r="B8220" t="n">
        <v>12</v>
      </c>
      <c r="C8220" t="n">
        <v>8</v>
      </c>
      <c r="D8220" t="n">
        <v>10</v>
      </c>
      <c r="E8220" s="10" t="n">
        <v>0.3896407655137837</v>
      </c>
      <c r="F8220">
        <f>E8220*Parametrar!$B$7</f>
        <v/>
      </c>
    </row>
    <row r="8221">
      <c r="A8221" t="inlineStr">
        <is>
          <t>2024-12-08 11:00</t>
        </is>
      </c>
      <c r="B8221" t="n">
        <v>12</v>
      </c>
      <c r="C8221" t="n">
        <v>8</v>
      </c>
      <c r="D8221" t="n">
        <v>11</v>
      </c>
      <c r="E8221" s="10" t="n">
        <v>0.3884022212165331</v>
      </c>
      <c r="F8221">
        <f>E8221*Parametrar!$B$7</f>
        <v/>
      </c>
    </row>
    <row r="8222">
      <c r="A8222" t="inlineStr">
        <is>
          <t>2024-12-08 12:00</t>
        </is>
      </c>
      <c r="B8222" t="n">
        <v>12</v>
      </c>
      <c r="C8222" t="n">
        <v>8</v>
      </c>
      <c r="D8222" t="n">
        <v>12</v>
      </c>
      <c r="E8222" s="10" t="n">
        <v>0.3900096936023265</v>
      </c>
      <c r="F8222">
        <f>E8222*Parametrar!$B$7</f>
        <v/>
      </c>
    </row>
    <row r="8223">
      <c r="A8223" t="inlineStr">
        <is>
          <t>2024-12-08 13:00</t>
        </is>
      </c>
      <c r="B8223" t="n">
        <v>12</v>
      </c>
      <c r="C8223" t="n">
        <v>8</v>
      </c>
      <c r="D8223" t="n">
        <v>13</v>
      </c>
      <c r="E8223" s="10" t="n">
        <v>0.3959388950253348</v>
      </c>
      <c r="F8223">
        <f>E8223*Parametrar!$B$7</f>
        <v/>
      </c>
    </row>
    <row r="8224">
      <c r="A8224" t="inlineStr">
        <is>
          <t>2024-12-08 14:00</t>
        </is>
      </c>
      <c r="B8224" t="n">
        <v>12</v>
      </c>
      <c r="C8224" t="n">
        <v>8</v>
      </c>
      <c r="D8224" t="n">
        <v>14</v>
      </c>
      <c r="E8224" s="10" t="n">
        <v>0.404977633194632</v>
      </c>
      <c r="F8224">
        <f>E8224*Parametrar!$B$7</f>
        <v/>
      </c>
    </row>
    <row r="8225">
      <c r="A8225" t="inlineStr">
        <is>
          <t>2024-12-08 15:00</t>
        </is>
      </c>
      <c r="B8225" t="n">
        <v>12</v>
      </c>
      <c r="C8225" t="n">
        <v>8</v>
      </c>
      <c r="D8225" t="n">
        <v>15</v>
      </c>
      <c r="E8225" s="10" t="n">
        <v>0.4203935568944537</v>
      </c>
      <c r="F8225">
        <f>E8225*Parametrar!$B$7</f>
        <v/>
      </c>
    </row>
    <row r="8226">
      <c r="A8226" t="inlineStr">
        <is>
          <t>2024-12-08 16:00</t>
        </is>
      </c>
      <c r="B8226" t="n">
        <v>12</v>
      </c>
      <c r="C8226" t="n">
        <v>8</v>
      </c>
      <c r="D8226" t="n">
        <v>16</v>
      </c>
      <c r="E8226" s="10" t="n">
        <v>0.4362574647017916</v>
      </c>
      <c r="F8226">
        <f>E8226*Parametrar!$B$7</f>
        <v/>
      </c>
    </row>
    <row r="8227">
      <c r="A8227" t="inlineStr">
        <is>
          <t>2024-12-08 17:00</t>
        </is>
      </c>
      <c r="B8227" t="n">
        <v>12</v>
      </c>
      <c r="C8227" t="n">
        <v>8</v>
      </c>
      <c r="D8227" t="n">
        <v>17</v>
      </c>
      <c r="E8227" s="10" t="n">
        <v>0.4473780113707227</v>
      </c>
      <c r="F8227">
        <f>E8227*Parametrar!$B$7</f>
        <v/>
      </c>
    </row>
    <row r="8228">
      <c r="A8228" t="inlineStr">
        <is>
          <t>2024-12-08 18:00</t>
        </is>
      </c>
      <c r="B8228" t="n">
        <v>12</v>
      </c>
      <c r="C8228" t="n">
        <v>8</v>
      </c>
      <c r="D8228" t="n">
        <v>18</v>
      </c>
      <c r="E8228" s="10" t="n">
        <v>0.451225404294097</v>
      </c>
      <c r="F8228">
        <f>E8228*Parametrar!$B$7</f>
        <v/>
      </c>
    </row>
    <row r="8229">
      <c r="A8229" t="inlineStr">
        <is>
          <t>2024-12-08 19:00</t>
        </is>
      </c>
      <c r="B8229" t="n">
        <v>12</v>
      </c>
      <c r="C8229" t="n">
        <v>8</v>
      </c>
      <c r="D8229" t="n">
        <v>19</v>
      </c>
      <c r="E8229" s="10" t="n">
        <v>0.4504611961106871</v>
      </c>
      <c r="F8229">
        <f>E8229*Parametrar!$B$7</f>
        <v/>
      </c>
    </row>
    <row r="8230">
      <c r="A8230" t="inlineStr">
        <is>
          <t>2024-12-08 20:00</t>
        </is>
      </c>
      <c r="B8230" t="n">
        <v>12</v>
      </c>
      <c r="C8230" t="n">
        <v>8</v>
      </c>
      <c r="D8230" t="n">
        <v>20</v>
      </c>
      <c r="E8230" s="10" t="n">
        <v>0.4463239311177435</v>
      </c>
      <c r="F8230">
        <f>E8230*Parametrar!$B$7</f>
        <v/>
      </c>
    </row>
    <row r="8231">
      <c r="A8231" t="inlineStr">
        <is>
          <t>2024-12-08 21:00</t>
        </is>
      </c>
      <c r="B8231" t="n">
        <v>12</v>
      </c>
      <c r="C8231" t="n">
        <v>8</v>
      </c>
      <c r="D8231" t="n">
        <v>21</v>
      </c>
      <c r="E8231" s="10" t="n">
        <v>0.4430826343398322</v>
      </c>
      <c r="F8231">
        <f>E8231*Parametrar!$B$7</f>
        <v/>
      </c>
    </row>
    <row r="8232">
      <c r="A8232" t="inlineStr">
        <is>
          <t>2024-12-08 22:00</t>
        </is>
      </c>
      <c r="B8232" t="n">
        <v>12</v>
      </c>
      <c r="C8232" t="n">
        <v>8</v>
      </c>
      <c r="D8232" t="n">
        <v>22</v>
      </c>
      <c r="E8232" s="10" t="n">
        <v>0.4421603141184753</v>
      </c>
      <c r="F8232">
        <f>E8232*Parametrar!$B$7</f>
        <v/>
      </c>
    </row>
    <row r="8233">
      <c r="A8233" t="inlineStr">
        <is>
          <t>2024-12-08 23:00</t>
        </is>
      </c>
      <c r="B8233" t="n">
        <v>12</v>
      </c>
      <c r="C8233" t="n">
        <v>8</v>
      </c>
      <c r="D8233" t="n">
        <v>23</v>
      </c>
      <c r="E8233" s="10" t="n">
        <v>0.4413434019224164</v>
      </c>
      <c r="F8233">
        <f>E8233*Parametrar!$B$7</f>
        <v/>
      </c>
    </row>
    <row r="8234">
      <c r="A8234" t="inlineStr">
        <is>
          <t>2024-12-09 00:00</t>
        </is>
      </c>
      <c r="B8234" t="n">
        <v>12</v>
      </c>
      <c r="C8234" t="n">
        <v>9</v>
      </c>
      <c r="D8234" t="n">
        <v>0</v>
      </c>
      <c r="E8234" s="10" t="n">
        <v>0.3240769737784737</v>
      </c>
      <c r="F8234">
        <f>E8234*Parametrar!$B$7</f>
        <v/>
      </c>
    </row>
    <row r="8235">
      <c r="A8235" t="inlineStr">
        <is>
          <t>2024-12-09 01:00</t>
        </is>
      </c>
      <c r="B8235" t="n">
        <v>12</v>
      </c>
      <c r="C8235" t="n">
        <v>9</v>
      </c>
      <c r="D8235" t="n">
        <v>1</v>
      </c>
      <c r="E8235" s="10" t="n">
        <v>0.4308816554115973</v>
      </c>
      <c r="F8235">
        <f>E8235*Parametrar!$B$7</f>
        <v/>
      </c>
    </row>
    <row r="8236">
      <c r="A8236" t="inlineStr">
        <is>
          <t>2024-12-09 02:00</t>
        </is>
      </c>
      <c r="B8236" t="n">
        <v>12</v>
      </c>
      <c r="C8236" t="n">
        <v>9</v>
      </c>
      <c r="D8236" t="n">
        <v>2</v>
      </c>
      <c r="E8236" s="10" t="n">
        <v>0.4226861814446835</v>
      </c>
      <c r="F8236">
        <f>E8236*Parametrar!$B$7</f>
        <v/>
      </c>
    </row>
    <row r="8237">
      <c r="A8237" t="inlineStr">
        <is>
          <t>2024-12-09 03:00</t>
        </is>
      </c>
      <c r="B8237" t="n">
        <v>12</v>
      </c>
      <c r="C8237" t="n">
        <v>9</v>
      </c>
      <c r="D8237" t="n">
        <v>3</v>
      </c>
      <c r="E8237" s="10" t="n">
        <v>0.4208942450146188</v>
      </c>
      <c r="F8237">
        <f>E8237*Parametrar!$B$7</f>
        <v/>
      </c>
    </row>
    <row r="8238">
      <c r="A8238" t="inlineStr">
        <is>
          <t>2024-12-09 04:00</t>
        </is>
      </c>
      <c r="B8238" t="n">
        <v>12</v>
      </c>
      <c r="C8238" t="n">
        <v>9</v>
      </c>
      <c r="D8238" t="n">
        <v>4</v>
      </c>
      <c r="E8238" s="10" t="n">
        <v>0.4162826439078345</v>
      </c>
      <c r="F8238">
        <f>E8238*Parametrar!$B$7</f>
        <v/>
      </c>
    </row>
    <row r="8239">
      <c r="A8239" t="inlineStr">
        <is>
          <t>2024-12-09 05:00</t>
        </is>
      </c>
      <c r="B8239" t="n">
        <v>12</v>
      </c>
      <c r="C8239" t="n">
        <v>9</v>
      </c>
      <c r="D8239" t="n">
        <v>5</v>
      </c>
      <c r="E8239" s="10" t="n">
        <v>0.4138319073196577</v>
      </c>
      <c r="F8239">
        <f>E8239*Parametrar!$B$7</f>
        <v/>
      </c>
    </row>
    <row r="8240">
      <c r="A8240" t="inlineStr">
        <is>
          <t>2024-12-09 06:00</t>
        </is>
      </c>
      <c r="B8240" t="n">
        <v>12</v>
      </c>
      <c r="C8240" t="n">
        <v>9</v>
      </c>
      <c r="D8240" t="n">
        <v>6</v>
      </c>
      <c r="E8240" s="10" t="n">
        <v>0.4373378969610953</v>
      </c>
      <c r="F8240">
        <f>E8240*Parametrar!$B$7</f>
        <v/>
      </c>
    </row>
    <row r="8241">
      <c r="A8241" t="inlineStr">
        <is>
          <t>2024-12-09 07:00</t>
        </is>
      </c>
      <c r="B8241" t="n">
        <v>12</v>
      </c>
      <c r="C8241" t="n">
        <v>9</v>
      </c>
      <c r="D8241" t="n">
        <v>7</v>
      </c>
      <c r="E8241" s="10" t="n">
        <v>0.3998126399550336</v>
      </c>
      <c r="F8241">
        <f>E8241*Parametrar!$B$7</f>
        <v/>
      </c>
    </row>
    <row r="8242">
      <c r="A8242" t="inlineStr">
        <is>
          <t>2024-12-09 08:00</t>
        </is>
      </c>
      <c r="B8242" t="n">
        <v>12</v>
      </c>
      <c r="C8242" t="n">
        <v>9</v>
      </c>
      <c r="D8242" t="n">
        <v>8</v>
      </c>
      <c r="E8242" s="10" t="n">
        <v>0.3865839327801438</v>
      </c>
      <c r="F8242">
        <f>E8242*Parametrar!$B$7</f>
        <v/>
      </c>
    </row>
    <row r="8243">
      <c r="A8243" t="inlineStr">
        <is>
          <t>2024-12-09 09:00</t>
        </is>
      </c>
      <c r="B8243" t="n">
        <v>12</v>
      </c>
      <c r="C8243" t="n">
        <v>9</v>
      </c>
      <c r="D8243" t="n">
        <v>9</v>
      </c>
      <c r="E8243" s="10" t="n">
        <v>0.3753843300922392</v>
      </c>
      <c r="F8243">
        <f>E8243*Parametrar!$B$7</f>
        <v/>
      </c>
    </row>
    <row r="8244">
      <c r="A8244" t="inlineStr">
        <is>
          <t>2024-12-09 10:00</t>
        </is>
      </c>
      <c r="B8244" t="n">
        <v>12</v>
      </c>
      <c r="C8244" t="n">
        <v>9</v>
      </c>
      <c r="D8244" t="n">
        <v>10</v>
      </c>
      <c r="E8244" s="10" t="n">
        <v>0.3614968227592375</v>
      </c>
      <c r="F8244">
        <f>E8244*Parametrar!$B$7</f>
        <v/>
      </c>
    </row>
    <row r="8245">
      <c r="A8245" t="inlineStr">
        <is>
          <t>2024-12-09 11:00</t>
        </is>
      </c>
      <c r="B8245" t="n">
        <v>12</v>
      </c>
      <c r="C8245" t="n">
        <v>9</v>
      </c>
      <c r="D8245" t="n">
        <v>11</v>
      </c>
      <c r="E8245" s="10" t="n">
        <v>0.3407050897692215</v>
      </c>
      <c r="F8245">
        <f>E8245*Parametrar!$B$7</f>
        <v/>
      </c>
    </row>
    <row r="8246">
      <c r="A8246" t="inlineStr">
        <is>
          <t>2024-12-09 12:00</t>
        </is>
      </c>
      <c r="B8246" t="n">
        <v>12</v>
      </c>
      <c r="C8246" t="n">
        <v>9</v>
      </c>
      <c r="D8246" t="n">
        <v>12</v>
      </c>
      <c r="E8246" s="10" t="n">
        <v>0.3189646845515243</v>
      </c>
      <c r="F8246">
        <f>E8246*Parametrar!$B$7</f>
        <v/>
      </c>
    </row>
    <row r="8247">
      <c r="A8247" t="inlineStr">
        <is>
          <t>2024-12-09 13:00</t>
        </is>
      </c>
      <c r="B8247" t="n">
        <v>12</v>
      </c>
      <c r="C8247" t="n">
        <v>9</v>
      </c>
      <c r="D8247" t="n">
        <v>13</v>
      </c>
      <c r="E8247" s="10" t="n">
        <v>0.3106638025593126</v>
      </c>
      <c r="F8247">
        <f>E8247*Parametrar!$B$7</f>
        <v/>
      </c>
    </row>
    <row r="8248">
      <c r="A8248" t="inlineStr">
        <is>
          <t>2024-12-09 14:00</t>
        </is>
      </c>
      <c r="B8248" t="n">
        <v>12</v>
      </c>
      <c r="C8248" t="n">
        <v>9</v>
      </c>
      <c r="D8248" t="n">
        <v>14</v>
      </c>
      <c r="E8248" s="10" t="n">
        <v>0.3049981211995491</v>
      </c>
      <c r="F8248">
        <f>E8248*Parametrar!$B$7</f>
        <v/>
      </c>
    </row>
    <row r="8249">
      <c r="A8249" t="inlineStr">
        <is>
          <t>2024-12-09 15:00</t>
        </is>
      </c>
      <c r="B8249" t="n">
        <v>12</v>
      </c>
      <c r="C8249" t="n">
        <v>9</v>
      </c>
      <c r="D8249" t="n">
        <v>15</v>
      </c>
      <c r="E8249" s="10" t="n">
        <v>0.3137733393056014</v>
      </c>
      <c r="F8249">
        <f>E8249*Parametrar!$B$7</f>
        <v/>
      </c>
    </row>
    <row r="8250">
      <c r="A8250" t="inlineStr">
        <is>
          <t>2024-12-09 16:00</t>
        </is>
      </c>
      <c r="B8250" t="n">
        <v>12</v>
      </c>
      <c r="C8250" t="n">
        <v>9</v>
      </c>
      <c r="D8250" t="n">
        <v>16</v>
      </c>
      <c r="E8250" s="10" t="n">
        <v>0.3209937890385094</v>
      </c>
      <c r="F8250">
        <f>E8250*Parametrar!$B$7</f>
        <v/>
      </c>
    </row>
    <row r="8251">
      <c r="A8251" t="inlineStr">
        <is>
          <t>2024-12-09 17:00</t>
        </is>
      </c>
      <c r="B8251" t="n">
        <v>12</v>
      </c>
      <c r="C8251" t="n">
        <v>9</v>
      </c>
      <c r="D8251" t="n">
        <v>17</v>
      </c>
      <c r="E8251" s="10" t="n">
        <v>0.3252364620567509</v>
      </c>
      <c r="F8251">
        <f>E8251*Parametrar!$B$7</f>
        <v/>
      </c>
    </row>
    <row r="8252">
      <c r="A8252" t="inlineStr">
        <is>
          <t>2024-12-09 18:00</t>
        </is>
      </c>
      <c r="B8252" t="n">
        <v>12</v>
      </c>
      <c r="C8252" t="n">
        <v>9</v>
      </c>
      <c r="D8252" t="n">
        <v>18</v>
      </c>
      <c r="E8252" s="10" t="n">
        <v>0.327107454505789</v>
      </c>
      <c r="F8252">
        <f>E8252*Parametrar!$B$7</f>
        <v/>
      </c>
    </row>
    <row r="8253">
      <c r="A8253" t="inlineStr">
        <is>
          <t>2024-12-09 19:00</t>
        </is>
      </c>
      <c r="B8253" t="n">
        <v>12</v>
      </c>
      <c r="C8253" t="n">
        <v>9</v>
      </c>
      <c r="D8253" t="n">
        <v>19</v>
      </c>
      <c r="E8253" s="10" t="n">
        <v>0.3306122713469452</v>
      </c>
      <c r="F8253">
        <f>E8253*Parametrar!$B$7</f>
        <v/>
      </c>
    </row>
    <row r="8254">
      <c r="A8254" t="inlineStr">
        <is>
          <t>2024-12-09 20:00</t>
        </is>
      </c>
      <c r="B8254" t="n">
        <v>12</v>
      </c>
      <c r="C8254" t="n">
        <v>9</v>
      </c>
      <c r="D8254" t="n">
        <v>20</v>
      </c>
      <c r="E8254" s="10" t="n">
        <v>0.3358299685991925</v>
      </c>
      <c r="F8254">
        <f>E8254*Parametrar!$B$7</f>
        <v/>
      </c>
    </row>
    <row r="8255">
      <c r="A8255" t="inlineStr">
        <is>
          <t>2024-12-09 21:00</t>
        </is>
      </c>
      <c r="B8255" t="n">
        <v>12</v>
      </c>
      <c r="C8255" t="n">
        <v>9</v>
      </c>
      <c r="D8255" t="n">
        <v>21</v>
      </c>
      <c r="E8255" s="10" t="n">
        <v>0.3405469777312747</v>
      </c>
      <c r="F8255">
        <f>E8255*Parametrar!$B$7</f>
        <v/>
      </c>
    </row>
    <row r="8256">
      <c r="A8256" t="inlineStr">
        <is>
          <t>2024-12-09 22:00</t>
        </is>
      </c>
      <c r="B8256" t="n">
        <v>12</v>
      </c>
      <c r="C8256" t="n">
        <v>9</v>
      </c>
      <c r="D8256" t="n">
        <v>22</v>
      </c>
      <c r="E8256" s="10" t="n">
        <v>0.3396246575099178</v>
      </c>
      <c r="F8256">
        <f>E8256*Parametrar!$B$7</f>
        <v/>
      </c>
    </row>
    <row r="8257">
      <c r="A8257" t="inlineStr">
        <is>
          <t>2024-12-09 23:00</t>
        </is>
      </c>
      <c r="B8257" t="n">
        <v>12</v>
      </c>
      <c r="C8257" t="n">
        <v>9</v>
      </c>
      <c r="D8257" t="n">
        <v>23</v>
      </c>
      <c r="E8257" s="10" t="n">
        <v>0.3324305597833344</v>
      </c>
      <c r="F8257">
        <f>E8257*Parametrar!$B$7</f>
        <v/>
      </c>
    </row>
    <row r="8258">
      <c r="A8258" t="inlineStr">
        <is>
          <t>2024-12-10 00:00</t>
        </is>
      </c>
      <c r="B8258" t="n">
        <v>12</v>
      </c>
      <c r="C8258" t="n">
        <v>10</v>
      </c>
      <c r="D8258" t="n">
        <v>0</v>
      </c>
      <c r="E8258" s="10" t="n">
        <v>0.3510087242420938</v>
      </c>
      <c r="F8258">
        <f>E8258*Parametrar!$B$7</f>
        <v/>
      </c>
    </row>
    <row r="8259">
      <c r="A8259" t="inlineStr">
        <is>
          <t>2024-12-10 01:00</t>
        </is>
      </c>
      <c r="B8259" t="n">
        <v>12</v>
      </c>
      <c r="C8259" t="n">
        <v>10</v>
      </c>
      <c r="D8259" t="n">
        <v>1</v>
      </c>
      <c r="E8259" s="10" t="n">
        <v>0.3177788442669226</v>
      </c>
      <c r="F8259">
        <f>E8259*Parametrar!$B$7</f>
        <v/>
      </c>
    </row>
    <row r="8260">
      <c r="A8260" t="inlineStr">
        <is>
          <t>2024-12-10 02:00</t>
        </is>
      </c>
      <c r="B8260" t="n">
        <v>12</v>
      </c>
      <c r="C8260" t="n">
        <v>10</v>
      </c>
      <c r="D8260" t="n">
        <v>2</v>
      </c>
      <c r="E8260" s="10" t="n">
        <v>0.313641579273979</v>
      </c>
      <c r="F8260">
        <f>E8260*Parametrar!$B$7</f>
        <v/>
      </c>
    </row>
    <row r="8261">
      <c r="A8261" t="inlineStr">
        <is>
          <t>2024-12-10 03:00</t>
        </is>
      </c>
      <c r="B8261" t="n">
        <v>12</v>
      </c>
      <c r="C8261" t="n">
        <v>10</v>
      </c>
      <c r="D8261" t="n">
        <v>3</v>
      </c>
      <c r="E8261" s="10" t="n">
        <v>0.3098205383569292</v>
      </c>
      <c r="F8261">
        <f>E8261*Parametrar!$B$7</f>
        <v/>
      </c>
    </row>
    <row r="8262">
      <c r="A8262" t="inlineStr">
        <is>
          <t>2024-12-10 04:00</t>
        </is>
      </c>
      <c r="B8262" t="n">
        <v>12</v>
      </c>
      <c r="C8262" t="n">
        <v>10</v>
      </c>
      <c r="D8262" t="n">
        <v>4</v>
      </c>
      <c r="E8262" s="10" t="n">
        <v>0.302916312699915</v>
      </c>
      <c r="F8262">
        <f>E8262*Parametrar!$B$7</f>
        <v/>
      </c>
    </row>
    <row r="8263">
      <c r="A8263" t="inlineStr">
        <is>
          <t>2024-12-10 05:00</t>
        </is>
      </c>
      <c r="B8263" t="n">
        <v>12</v>
      </c>
      <c r="C8263" t="n">
        <v>10</v>
      </c>
      <c r="D8263" t="n">
        <v>5</v>
      </c>
      <c r="E8263" s="10" t="n">
        <v>0.297224279333827</v>
      </c>
      <c r="F8263">
        <f>E8263*Parametrar!$B$7</f>
        <v/>
      </c>
    </row>
    <row r="8264">
      <c r="A8264" t="inlineStr">
        <is>
          <t>2024-12-10 06:00</t>
        </is>
      </c>
      <c r="B8264" t="n">
        <v>12</v>
      </c>
      <c r="C8264" t="n">
        <v>10</v>
      </c>
      <c r="D8264" t="n">
        <v>6</v>
      </c>
      <c r="E8264" s="10" t="n">
        <v>0.2938512225242934</v>
      </c>
      <c r="F8264">
        <f>E8264*Parametrar!$B$7</f>
        <v/>
      </c>
    </row>
    <row r="8265">
      <c r="A8265" t="inlineStr">
        <is>
          <t>2024-12-10 07:00</t>
        </is>
      </c>
      <c r="B8265" t="n">
        <v>12</v>
      </c>
      <c r="C8265" t="n">
        <v>10</v>
      </c>
      <c r="D8265" t="n">
        <v>7</v>
      </c>
      <c r="E8265" s="10" t="n">
        <v>0.2896612535187009</v>
      </c>
      <c r="F8265">
        <f>E8265*Parametrar!$B$7</f>
        <v/>
      </c>
    </row>
    <row r="8266">
      <c r="A8266" t="inlineStr">
        <is>
          <t>2024-12-10 08:00</t>
        </is>
      </c>
      <c r="B8266" t="n">
        <v>12</v>
      </c>
      <c r="C8266" t="n">
        <v>10</v>
      </c>
      <c r="D8266" t="n">
        <v>8</v>
      </c>
      <c r="E8266" s="10" t="n">
        <v>0.288027429126583</v>
      </c>
      <c r="F8266">
        <f>E8266*Parametrar!$B$7</f>
        <v/>
      </c>
    </row>
    <row r="8267">
      <c r="A8267" t="inlineStr">
        <is>
          <t>2024-12-10 09:00</t>
        </is>
      </c>
      <c r="B8267" t="n">
        <v>12</v>
      </c>
      <c r="C8267" t="n">
        <v>10</v>
      </c>
      <c r="D8267" t="n">
        <v>9</v>
      </c>
      <c r="E8267" s="10" t="n">
        <v>0.2818083556340054</v>
      </c>
      <c r="F8267">
        <f>E8267*Parametrar!$B$7</f>
        <v/>
      </c>
    </row>
    <row r="8268">
      <c r="A8268" t="inlineStr">
        <is>
          <t>2024-12-10 10:00</t>
        </is>
      </c>
      <c r="B8268" t="n">
        <v>12</v>
      </c>
      <c r="C8268" t="n">
        <v>10</v>
      </c>
      <c r="D8268" t="n">
        <v>10</v>
      </c>
      <c r="E8268" s="10" t="n">
        <v>0.2707668649840476</v>
      </c>
      <c r="F8268">
        <f>E8268*Parametrar!$B$7</f>
        <v/>
      </c>
    </row>
    <row r="8269">
      <c r="A8269" t="inlineStr">
        <is>
          <t>2024-12-10 11:00</t>
        </is>
      </c>
      <c r="B8269" t="n">
        <v>12</v>
      </c>
      <c r="C8269" t="n">
        <v>10</v>
      </c>
      <c r="D8269" t="n">
        <v>11</v>
      </c>
      <c r="E8269" s="10" t="n">
        <v>0.2641261593902782</v>
      </c>
      <c r="F8269">
        <f>E8269*Parametrar!$B$7</f>
        <v/>
      </c>
    </row>
    <row r="8270">
      <c r="A8270" t="inlineStr">
        <is>
          <t>2024-12-10 12:00</t>
        </is>
      </c>
      <c r="B8270" t="n">
        <v>12</v>
      </c>
      <c r="C8270" t="n">
        <v>10</v>
      </c>
      <c r="D8270" t="n">
        <v>12</v>
      </c>
      <c r="E8270" s="10" t="n">
        <v>0.2255468221312373</v>
      </c>
      <c r="F8270">
        <f>E8270*Parametrar!$B$7</f>
        <v/>
      </c>
    </row>
    <row r="8271">
      <c r="A8271" t="inlineStr">
        <is>
          <t>2024-12-10 13:00</t>
        </is>
      </c>
      <c r="B8271" t="n">
        <v>12</v>
      </c>
      <c r="C8271" t="n">
        <v>10</v>
      </c>
      <c r="D8271" t="n">
        <v>13</v>
      </c>
      <c r="E8271" s="10" t="n">
        <v>0.2671302881112692</v>
      </c>
      <c r="F8271">
        <f>E8271*Parametrar!$B$7</f>
        <v/>
      </c>
    </row>
    <row r="8272">
      <c r="A8272" t="inlineStr">
        <is>
          <t>2024-12-10 14:00</t>
        </is>
      </c>
      <c r="B8272" t="n">
        <v>12</v>
      </c>
      <c r="C8272" t="n">
        <v>10</v>
      </c>
      <c r="D8272" t="n">
        <v>14</v>
      </c>
      <c r="E8272" s="10" t="n">
        <v>0.2842063882095332</v>
      </c>
      <c r="F8272">
        <f>E8272*Parametrar!$B$7</f>
        <v/>
      </c>
    </row>
    <row r="8273">
      <c r="A8273" t="inlineStr">
        <is>
          <t>2024-12-10 15:00</t>
        </is>
      </c>
      <c r="B8273" t="n">
        <v>12</v>
      </c>
      <c r="C8273" t="n">
        <v>10</v>
      </c>
      <c r="D8273" t="n">
        <v>15</v>
      </c>
      <c r="E8273" s="10" t="n">
        <v>0.3049717691932246</v>
      </c>
      <c r="F8273">
        <f>E8273*Parametrar!$B$7</f>
        <v/>
      </c>
    </row>
    <row r="8274">
      <c r="A8274" t="inlineStr">
        <is>
          <t>2024-12-10 16:00</t>
        </is>
      </c>
      <c r="B8274" t="n">
        <v>12</v>
      </c>
      <c r="C8274" t="n">
        <v>10</v>
      </c>
      <c r="D8274" t="n">
        <v>16</v>
      </c>
      <c r="E8274" s="10" t="n">
        <v>0.3201505248361259</v>
      </c>
      <c r="F8274">
        <f>E8274*Parametrar!$B$7</f>
        <v/>
      </c>
    </row>
    <row r="8275">
      <c r="A8275" t="inlineStr">
        <is>
          <t>2024-12-10 17:00</t>
        </is>
      </c>
      <c r="B8275" t="n">
        <v>12</v>
      </c>
      <c r="C8275" t="n">
        <v>10</v>
      </c>
      <c r="D8275" t="n">
        <v>17</v>
      </c>
      <c r="E8275" s="10" t="n">
        <v>0.332852191884526</v>
      </c>
      <c r="F8275">
        <f>E8275*Parametrar!$B$7</f>
        <v/>
      </c>
    </row>
    <row r="8276">
      <c r="A8276" t="inlineStr">
        <is>
          <t>2024-12-10 18:00</t>
        </is>
      </c>
      <c r="B8276" t="n">
        <v>12</v>
      </c>
      <c r="C8276" t="n">
        <v>10</v>
      </c>
      <c r="D8276" t="n">
        <v>18</v>
      </c>
      <c r="E8276" s="10" t="n">
        <v>0.3451058748254099</v>
      </c>
      <c r="F8276">
        <f>E8276*Parametrar!$B$7</f>
        <v/>
      </c>
    </row>
    <row r="8277">
      <c r="A8277" t="inlineStr">
        <is>
          <t>2024-12-10 19:00</t>
        </is>
      </c>
      <c r="B8277" t="n">
        <v>12</v>
      </c>
      <c r="C8277" t="n">
        <v>10</v>
      </c>
      <c r="D8277" t="n">
        <v>19</v>
      </c>
      <c r="E8277" s="10" t="n">
        <v>0.3519046924571262</v>
      </c>
      <c r="F8277">
        <f>E8277*Parametrar!$B$7</f>
        <v/>
      </c>
    </row>
    <row r="8278">
      <c r="A8278" t="inlineStr">
        <is>
          <t>2024-12-10 20:00</t>
        </is>
      </c>
      <c r="B8278" t="n">
        <v>12</v>
      </c>
      <c r="C8278" t="n">
        <v>10</v>
      </c>
      <c r="D8278" t="n">
        <v>20</v>
      </c>
      <c r="E8278" s="10" t="n">
        <v>0.3546189491085478</v>
      </c>
      <c r="F8278">
        <f>E8278*Parametrar!$B$7</f>
        <v/>
      </c>
    </row>
    <row r="8279">
      <c r="A8279" t="inlineStr">
        <is>
          <t>2024-12-10 21:00</t>
        </is>
      </c>
      <c r="B8279" t="n">
        <v>12</v>
      </c>
      <c r="C8279" t="n">
        <v>10</v>
      </c>
      <c r="D8279" t="n">
        <v>21</v>
      </c>
      <c r="E8279" s="10" t="n">
        <v>0.357254149740996</v>
      </c>
      <c r="F8279">
        <f>E8279*Parametrar!$B$7</f>
        <v/>
      </c>
    </row>
    <row r="8280">
      <c r="A8280" t="inlineStr">
        <is>
          <t>2024-12-10 22:00</t>
        </is>
      </c>
      <c r="B8280" t="n">
        <v>12</v>
      </c>
      <c r="C8280" t="n">
        <v>10</v>
      </c>
      <c r="D8280" t="n">
        <v>22</v>
      </c>
      <c r="E8280" s="10" t="n">
        <v>0.354355429045303</v>
      </c>
      <c r="F8280">
        <f>E8280*Parametrar!$B$7</f>
        <v/>
      </c>
    </row>
    <row r="8281">
      <c r="A8281" t="inlineStr">
        <is>
          <t>2024-12-10 23:00</t>
        </is>
      </c>
      <c r="B8281" t="n">
        <v>12</v>
      </c>
      <c r="C8281" t="n">
        <v>10</v>
      </c>
      <c r="D8281" t="n">
        <v>23</v>
      </c>
      <c r="E8281" s="10" t="n">
        <v>0.3516938764065304</v>
      </c>
      <c r="F8281">
        <f>E8281*Parametrar!$B$7</f>
        <v/>
      </c>
    </row>
    <row r="8282">
      <c r="A8282" t="inlineStr">
        <is>
          <t>2024-12-11 00:00</t>
        </is>
      </c>
      <c r="B8282" t="n">
        <v>12</v>
      </c>
      <c r="C8282" t="n">
        <v>11</v>
      </c>
      <c r="D8282" t="n">
        <v>0</v>
      </c>
      <c r="E8282" s="10" t="n">
        <v>0.2254414141059394</v>
      </c>
      <c r="F8282">
        <f>E8282*Parametrar!$B$7</f>
        <v/>
      </c>
    </row>
    <row r="8283">
      <c r="A8283" t="inlineStr">
        <is>
          <t>2024-12-11 01:00</t>
        </is>
      </c>
      <c r="B8283" t="n">
        <v>12</v>
      </c>
      <c r="C8283" t="n">
        <v>11</v>
      </c>
      <c r="D8283" t="n">
        <v>1</v>
      </c>
      <c r="E8283" s="10" t="n">
        <v>0.3494276038626249</v>
      </c>
      <c r="F8283">
        <f>E8283*Parametrar!$B$7</f>
        <v/>
      </c>
    </row>
    <row r="8284">
      <c r="A8284" t="inlineStr">
        <is>
          <t>2024-12-11 02:00</t>
        </is>
      </c>
      <c r="B8284" t="n">
        <v>12</v>
      </c>
      <c r="C8284" t="n">
        <v>11</v>
      </c>
      <c r="D8284" t="n">
        <v>2</v>
      </c>
      <c r="E8284" s="10" t="n">
        <v>0.3431031223447493</v>
      </c>
      <c r="F8284">
        <f>E8284*Parametrar!$B$7</f>
        <v/>
      </c>
    </row>
    <row r="8285">
      <c r="A8285" t="inlineStr">
        <is>
          <t>2024-12-11 03:00</t>
        </is>
      </c>
      <c r="B8285" t="n">
        <v>12</v>
      </c>
      <c r="C8285" t="n">
        <v>11</v>
      </c>
      <c r="D8285" t="n">
        <v>3</v>
      </c>
      <c r="E8285" s="10" t="n">
        <v>0.3376746090419062</v>
      </c>
      <c r="F8285">
        <f>E8285*Parametrar!$B$7</f>
        <v/>
      </c>
    </row>
    <row r="8286">
      <c r="A8286" t="inlineStr">
        <is>
          <t>2024-12-11 04:00</t>
        </is>
      </c>
      <c r="B8286" t="n">
        <v>12</v>
      </c>
      <c r="C8286" t="n">
        <v>11</v>
      </c>
      <c r="D8286" t="n">
        <v>4</v>
      </c>
      <c r="E8286" s="10" t="n">
        <v>0.3327731358655526</v>
      </c>
      <c r="F8286">
        <f>E8286*Parametrar!$B$7</f>
        <v/>
      </c>
    </row>
    <row r="8287">
      <c r="A8287" t="inlineStr">
        <is>
          <t>2024-12-11 05:00</t>
        </is>
      </c>
      <c r="B8287" t="n">
        <v>12</v>
      </c>
      <c r="C8287" t="n">
        <v>11</v>
      </c>
      <c r="D8287" t="n">
        <v>5</v>
      </c>
      <c r="E8287" s="10" t="n">
        <v>0.3297426551382372</v>
      </c>
      <c r="F8287">
        <f>E8287*Parametrar!$B$7</f>
        <v/>
      </c>
    </row>
    <row r="8288">
      <c r="A8288" t="inlineStr">
        <is>
          <t>2024-12-11 06:00</t>
        </is>
      </c>
      <c r="B8288" t="n">
        <v>12</v>
      </c>
      <c r="C8288" t="n">
        <v>11</v>
      </c>
      <c r="D8288" t="n">
        <v>6</v>
      </c>
      <c r="E8288" s="10" t="n">
        <v>0.277407570577817</v>
      </c>
      <c r="F8288">
        <f>E8288*Parametrar!$B$7</f>
        <v/>
      </c>
    </row>
    <row r="8289">
      <c r="A8289" t="inlineStr">
        <is>
          <t>2024-12-11 07:00</t>
        </is>
      </c>
      <c r="B8289" t="n">
        <v>12</v>
      </c>
      <c r="C8289" t="n">
        <v>11</v>
      </c>
      <c r="D8289" t="n">
        <v>7</v>
      </c>
      <c r="E8289" s="10" t="n">
        <v>0.3623400869616209</v>
      </c>
      <c r="F8289">
        <f>E8289*Parametrar!$B$7</f>
        <v/>
      </c>
    </row>
    <row r="8290">
      <c r="A8290" t="inlineStr">
        <is>
          <t>2024-12-11 08:00</t>
        </is>
      </c>
      <c r="B8290" t="n">
        <v>12</v>
      </c>
      <c r="C8290" t="n">
        <v>11</v>
      </c>
      <c r="D8290" t="n">
        <v>8</v>
      </c>
      <c r="E8290" s="10" t="n">
        <v>0.3274500305880074</v>
      </c>
      <c r="F8290">
        <f>E8290*Parametrar!$B$7</f>
        <v/>
      </c>
    </row>
    <row r="8291">
      <c r="A8291" t="inlineStr">
        <is>
          <t>2024-12-11 09:00</t>
        </is>
      </c>
      <c r="B8291" t="n">
        <v>12</v>
      </c>
      <c r="C8291" t="n">
        <v>11</v>
      </c>
      <c r="D8291" t="n">
        <v>9</v>
      </c>
      <c r="E8291" s="10" t="n">
        <v>0.3168565240455657</v>
      </c>
      <c r="F8291">
        <f>E8291*Parametrar!$B$7</f>
        <v/>
      </c>
    </row>
    <row r="8292">
      <c r="A8292" t="inlineStr">
        <is>
          <t>2024-12-11 10:00</t>
        </is>
      </c>
      <c r="B8292" t="n">
        <v>12</v>
      </c>
      <c r="C8292" t="n">
        <v>11</v>
      </c>
      <c r="D8292" t="n">
        <v>10</v>
      </c>
      <c r="E8292" s="10" t="n">
        <v>0.3063157215157731</v>
      </c>
      <c r="F8292">
        <f>E8292*Parametrar!$B$7</f>
        <v/>
      </c>
    </row>
    <row r="8293">
      <c r="A8293" t="inlineStr">
        <is>
          <t>2024-12-11 11:00</t>
        </is>
      </c>
      <c r="B8293" t="n">
        <v>12</v>
      </c>
      <c r="C8293" t="n">
        <v>11</v>
      </c>
      <c r="D8293" t="n">
        <v>11</v>
      </c>
      <c r="E8293" s="10" t="n">
        <v>0.2898984215756212</v>
      </c>
      <c r="F8293">
        <f>E8293*Parametrar!$B$7</f>
        <v/>
      </c>
    </row>
    <row r="8294">
      <c r="A8294" t="inlineStr">
        <is>
          <t>2024-12-11 12:00</t>
        </is>
      </c>
      <c r="B8294" t="n">
        <v>12</v>
      </c>
      <c r="C8294" t="n">
        <v>11</v>
      </c>
      <c r="D8294" t="n">
        <v>12</v>
      </c>
      <c r="E8294" s="10" t="n">
        <v>0.2731912495658999</v>
      </c>
      <c r="F8294">
        <f>E8294*Parametrar!$B$7</f>
        <v/>
      </c>
    </row>
    <row r="8295">
      <c r="A8295" t="inlineStr">
        <is>
          <t>2024-12-11 13:00</t>
        </is>
      </c>
      <c r="B8295" t="n">
        <v>12</v>
      </c>
      <c r="C8295" t="n">
        <v>11</v>
      </c>
      <c r="D8295" t="n">
        <v>13</v>
      </c>
      <c r="E8295" s="10" t="n">
        <v>0.2646268475104434</v>
      </c>
      <c r="F8295">
        <f>E8295*Parametrar!$B$7</f>
        <v/>
      </c>
    </row>
    <row r="8296">
      <c r="A8296" t="inlineStr">
        <is>
          <t>2024-12-11 14:00</t>
        </is>
      </c>
      <c r="B8296" t="n">
        <v>12</v>
      </c>
      <c r="C8296" t="n">
        <v>11</v>
      </c>
      <c r="D8296" t="n">
        <v>14</v>
      </c>
      <c r="E8296" s="10" t="n">
        <v>0.2622288149349156</v>
      </c>
      <c r="F8296">
        <f>E8296*Parametrar!$B$7</f>
        <v/>
      </c>
    </row>
    <row r="8297">
      <c r="A8297" t="inlineStr">
        <is>
          <t>2024-12-11 15:00</t>
        </is>
      </c>
      <c r="B8297" t="n">
        <v>12</v>
      </c>
      <c r="C8297" t="n">
        <v>11</v>
      </c>
      <c r="D8297" t="n">
        <v>15</v>
      </c>
      <c r="E8297" s="10" t="n">
        <v>0.2696864327247439</v>
      </c>
      <c r="F8297">
        <f>E8297*Parametrar!$B$7</f>
        <v/>
      </c>
    </row>
    <row r="8298">
      <c r="A8298" t="inlineStr">
        <is>
          <t>2024-12-11 16:00</t>
        </is>
      </c>
      <c r="B8298" t="n">
        <v>12</v>
      </c>
      <c r="C8298" t="n">
        <v>11</v>
      </c>
      <c r="D8298" t="n">
        <v>16</v>
      </c>
      <c r="E8298" s="10" t="n">
        <v>0.2727169134520592</v>
      </c>
      <c r="F8298">
        <f>E8298*Parametrar!$B$7</f>
        <v/>
      </c>
    </row>
    <row r="8299">
      <c r="A8299" t="inlineStr">
        <is>
          <t>2024-12-11 17:00</t>
        </is>
      </c>
      <c r="B8299" t="n">
        <v>12</v>
      </c>
      <c r="C8299" t="n">
        <v>11</v>
      </c>
      <c r="D8299" t="n">
        <v>17</v>
      </c>
      <c r="E8299" s="10" t="n">
        <v>0.275220354052885</v>
      </c>
      <c r="F8299">
        <f>E8299*Parametrar!$B$7</f>
        <v/>
      </c>
    </row>
    <row r="8300">
      <c r="A8300" t="inlineStr">
        <is>
          <t>2024-12-11 18:00</t>
        </is>
      </c>
      <c r="B8300" t="n">
        <v>12</v>
      </c>
      <c r="C8300" t="n">
        <v>11</v>
      </c>
      <c r="D8300" t="n">
        <v>18</v>
      </c>
      <c r="E8300" s="10" t="n">
        <v>0.274456145869475</v>
      </c>
      <c r="F8300">
        <f>E8300*Parametrar!$B$7</f>
        <v/>
      </c>
    </row>
    <row r="8301">
      <c r="A8301" t="inlineStr">
        <is>
          <t>2024-12-11 19:00</t>
        </is>
      </c>
      <c r="B8301" t="n">
        <v>12</v>
      </c>
      <c r="C8301" t="n">
        <v>11</v>
      </c>
      <c r="D8301" t="n">
        <v>19</v>
      </c>
      <c r="E8301" s="10" t="n">
        <v>0.3000175920042221</v>
      </c>
      <c r="F8301">
        <f>E8301*Parametrar!$B$7</f>
        <v/>
      </c>
    </row>
    <row r="8302">
      <c r="A8302" t="inlineStr">
        <is>
          <t>2024-12-11 20:00</t>
        </is>
      </c>
      <c r="B8302" t="n">
        <v>12</v>
      </c>
      <c r="C8302" t="n">
        <v>11</v>
      </c>
      <c r="D8302" t="n">
        <v>20</v>
      </c>
      <c r="E8302" s="10" t="n">
        <v>0.2684215364211687</v>
      </c>
      <c r="F8302">
        <f>E8302*Parametrar!$B$7</f>
        <v/>
      </c>
    </row>
    <row r="8303">
      <c r="A8303" t="inlineStr">
        <is>
          <t>2024-12-11 21:00</t>
        </is>
      </c>
      <c r="B8303" t="n">
        <v>12</v>
      </c>
      <c r="C8303" t="n">
        <v>11</v>
      </c>
      <c r="D8303" t="n">
        <v>21</v>
      </c>
      <c r="E8303" s="10" t="n">
        <v>0.2560887974613114</v>
      </c>
      <c r="F8303">
        <f>E8303*Parametrar!$B$7</f>
        <v/>
      </c>
    </row>
    <row r="8304">
      <c r="A8304" t="inlineStr">
        <is>
          <t>2024-12-11 22:00</t>
        </is>
      </c>
      <c r="B8304" t="n">
        <v>12</v>
      </c>
      <c r="C8304" t="n">
        <v>11</v>
      </c>
      <c r="D8304" t="n">
        <v>22</v>
      </c>
      <c r="E8304" s="10" t="n">
        <v>0.2440722825773478</v>
      </c>
      <c r="F8304">
        <f>E8304*Parametrar!$B$7</f>
        <v/>
      </c>
    </row>
    <row r="8305">
      <c r="A8305" t="inlineStr">
        <is>
          <t>2024-12-11 23:00</t>
        </is>
      </c>
      <c r="B8305" t="n">
        <v>12</v>
      </c>
      <c r="C8305" t="n">
        <v>11</v>
      </c>
      <c r="D8305" t="n">
        <v>23</v>
      </c>
      <c r="E8305" s="10" t="n">
        <v>0.23455920829421</v>
      </c>
      <c r="F8305">
        <f>E8305*Parametrar!$B$7</f>
        <v/>
      </c>
    </row>
    <row r="8306">
      <c r="A8306" t="inlineStr">
        <is>
          <t>2024-12-12 00:00</t>
        </is>
      </c>
      <c r="B8306" t="n">
        <v>12</v>
      </c>
      <c r="C8306" t="n">
        <v>12</v>
      </c>
      <c r="D8306" t="n">
        <v>0</v>
      </c>
      <c r="E8306" s="10" t="n">
        <v>0.2406992257678142</v>
      </c>
      <c r="F8306">
        <f>E8306*Parametrar!$B$7</f>
        <v/>
      </c>
    </row>
    <row r="8307">
      <c r="A8307" t="inlineStr">
        <is>
          <t>2024-12-12 01:00</t>
        </is>
      </c>
      <c r="B8307" t="n">
        <v>12</v>
      </c>
      <c r="C8307" t="n">
        <v>12</v>
      </c>
      <c r="D8307" t="n">
        <v>1</v>
      </c>
      <c r="E8307" s="10" t="n">
        <v>0.2277867426688183</v>
      </c>
      <c r="F8307">
        <f>E8307*Parametrar!$B$7</f>
        <v/>
      </c>
    </row>
    <row r="8308">
      <c r="A8308" t="inlineStr">
        <is>
          <t>2024-12-12 02:00</t>
        </is>
      </c>
      <c r="B8308" t="n">
        <v>12</v>
      </c>
      <c r="C8308" t="n">
        <v>12</v>
      </c>
      <c r="D8308" t="n">
        <v>2</v>
      </c>
      <c r="E8308" s="10" t="n">
        <v>0.2250724860173966</v>
      </c>
      <c r="F8308">
        <f>E8308*Parametrar!$B$7</f>
        <v/>
      </c>
    </row>
    <row r="8309">
      <c r="A8309" t="inlineStr">
        <is>
          <t>2024-12-12 03:00</t>
        </is>
      </c>
      <c r="B8309" t="n">
        <v>12</v>
      </c>
      <c r="C8309" t="n">
        <v>12</v>
      </c>
      <c r="D8309" t="n">
        <v>3</v>
      </c>
      <c r="E8309" s="10" t="n">
        <v>0.2213041491129958</v>
      </c>
      <c r="F8309">
        <f>E8309*Parametrar!$B$7</f>
        <v/>
      </c>
    </row>
    <row r="8310">
      <c r="A8310" t="inlineStr">
        <is>
          <t>2024-12-12 04:00</t>
        </is>
      </c>
      <c r="B8310" t="n">
        <v>12</v>
      </c>
      <c r="C8310" t="n">
        <v>12</v>
      </c>
      <c r="D8310" t="n">
        <v>4</v>
      </c>
      <c r="E8310" s="10" t="n">
        <v>0.2219365972647833</v>
      </c>
      <c r="F8310">
        <f>E8310*Parametrar!$B$7</f>
        <v/>
      </c>
    </row>
    <row r="8311">
      <c r="A8311" t="inlineStr">
        <is>
          <t>2024-12-12 05:00</t>
        </is>
      </c>
      <c r="B8311" t="n">
        <v>12</v>
      </c>
      <c r="C8311" t="n">
        <v>12</v>
      </c>
      <c r="D8311" t="n">
        <v>5</v>
      </c>
      <c r="E8311" s="10" t="n">
        <v>0.222358229365975</v>
      </c>
      <c r="F8311">
        <f>E8311*Parametrar!$B$7</f>
        <v/>
      </c>
    </row>
    <row r="8312">
      <c r="A8312" t="inlineStr">
        <is>
          <t>2024-12-12 06:00</t>
        </is>
      </c>
      <c r="B8312" t="n">
        <v>12</v>
      </c>
      <c r="C8312" t="n">
        <v>12</v>
      </c>
      <c r="D8312" t="n">
        <v>6</v>
      </c>
      <c r="E8312" s="10" t="n">
        <v>0.2258103421944821</v>
      </c>
      <c r="F8312">
        <f>E8312*Parametrar!$B$7</f>
        <v/>
      </c>
    </row>
    <row r="8313">
      <c r="A8313" t="inlineStr">
        <is>
          <t>2024-12-12 07:00</t>
        </is>
      </c>
      <c r="B8313" t="n">
        <v>12</v>
      </c>
      <c r="C8313" t="n">
        <v>12</v>
      </c>
      <c r="D8313" t="n">
        <v>7</v>
      </c>
      <c r="E8313" s="10" t="n">
        <v>0.2255995261438863</v>
      </c>
      <c r="F8313">
        <f>E8313*Parametrar!$B$7</f>
        <v/>
      </c>
    </row>
    <row r="8314">
      <c r="A8314" t="inlineStr">
        <is>
          <t>2024-12-12 08:00</t>
        </is>
      </c>
      <c r="B8314" t="n">
        <v>12</v>
      </c>
      <c r="C8314" t="n">
        <v>12</v>
      </c>
      <c r="D8314" t="n">
        <v>8</v>
      </c>
      <c r="E8314" s="10" t="n">
        <v>0.2287617669028241</v>
      </c>
      <c r="F8314">
        <f>E8314*Parametrar!$B$7</f>
        <v/>
      </c>
    </row>
    <row r="8315">
      <c r="A8315" t="inlineStr">
        <is>
          <t>2024-12-12 09:00</t>
        </is>
      </c>
      <c r="B8315" t="n">
        <v>12</v>
      </c>
      <c r="C8315" t="n">
        <v>12</v>
      </c>
      <c r="D8315" t="n">
        <v>9</v>
      </c>
      <c r="E8315" s="10" t="n">
        <v>0.2306327593518623</v>
      </c>
      <c r="F8315">
        <f>E8315*Parametrar!$B$7</f>
        <v/>
      </c>
    </row>
    <row r="8316">
      <c r="A8316" t="inlineStr">
        <is>
          <t>2024-12-12 10:00</t>
        </is>
      </c>
      <c r="B8316" t="n">
        <v>12</v>
      </c>
      <c r="C8316" t="n">
        <v>12</v>
      </c>
      <c r="D8316" t="n">
        <v>10</v>
      </c>
      <c r="E8316" s="10" t="n">
        <v>0.2250197820047476</v>
      </c>
      <c r="F8316">
        <f>E8316*Parametrar!$B$7</f>
        <v/>
      </c>
    </row>
    <row r="8317">
      <c r="A8317" t="inlineStr">
        <is>
          <t>2024-12-12 11:00</t>
        </is>
      </c>
      <c r="B8317" t="n">
        <v>12</v>
      </c>
      <c r="C8317" t="n">
        <v>12</v>
      </c>
      <c r="D8317" t="n">
        <v>11</v>
      </c>
      <c r="E8317" s="10" t="n">
        <v>0.2187743565058456</v>
      </c>
      <c r="F8317">
        <f>E8317*Parametrar!$B$7</f>
        <v/>
      </c>
    </row>
    <row r="8318">
      <c r="A8318" t="inlineStr">
        <is>
          <t>2024-12-12 12:00</t>
        </is>
      </c>
      <c r="B8318" t="n">
        <v>12</v>
      </c>
      <c r="C8318" t="n">
        <v>12</v>
      </c>
      <c r="D8318" t="n">
        <v>12</v>
      </c>
      <c r="E8318" s="10" t="n">
        <v>0.2115539067729376</v>
      </c>
      <c r="F8318">
        <f>E8318*Parametrar!$B$7</f>
        <v/>
      </c>
    </row>
    <row r="8319">
      <c r="A8319" t="inlineStr">
        <is>
          <t>2024-12-12 13:00</t>
        </is>
      </c>
      <c r="B8319" t="n">
        <v>12</v>
      </c>
      <c r="C8319" t="n">
        <v>12</v>
      </c>
      <c r="D8319" t="n">
        <v>13</v>
      </c>
      <c r="E8319" s="10" t="n">
        <v>0.2131877311650555</v>
      </c>
      <c r="F8319">
        <f>E8319*Parametrar!$B$7</f>
        <v/>
      </c>
    </row>
    <row r="8320">
      <c r="A8320" t="inlineStr">
        <is>
          <t>2024-12-12 14:00</t>
        </is>
      </c>
      <c r="B8320" t="n">
        <v>12</v>
      </c>
      <c r="C8320" t="n">
        <v>12</v>
      </c>
      <c r="D8320" t="n">
        <v>14</v>
      </c>
      <c r="E8320" s="10" t="n">
        <v>0.2193277486386597</v>
      </c>
      <c r="F8320">
        <f>E8320*Parametrar!$B$7</f>
        <v/>
      </c>
    </row>
    <row r="8321">
      <c r="A8321" t="inlineStr">
        <is>
          <t>2024-12-12 15:00</t>
        </is>
      </c>
      <c r="B8321" t="n">
        <v>12</v>
      </c>
      <c r="C8321" t="n">
        <v>12</v>
      </c>
      <c r="D8321" t="n">
        <v>15</v>
      </c>
      <c r="E8321" s="10" t="n">
        <v>0.2312915595099743</v>
      </c>
      <c r="F8321">
        <f>E8321*Parametrar!$B$7</f>
        <v/>
      </c>
    </row>
    <row r="8322">
      <c r="A8322" t="inlineStr">
        <is>
          <t>2024-12-12 16:00</t>
        </is>
      </c>
      <c r="B8322" t="n">
        <v>12</v>
      </c>
      <c r="C8322" t="n">
        <v>12</v>
      </c>
      <c r="D8322" t="n">
        <v>16</v>
      </c>
      <c r="E8322" s="10" t="n">
        <v>0.2351653044396731</v>
      </c>
      <c r="F8322">
        <f>E8322*Parametrar!$B$7</f>
        <v/>
      </c>
    </row>
    <row r="8323">
      <c r="A8323" t="inlineStr">
        <is>
          <t>2024-12-12 17:00</t>
        </is>
      </c>
      <c r="B8323" t="n">
        <v>12</v>
      </c>
      <c r="C8323" t="n">
        <v>12</v>
      </c>
      <c r="D8323" t="n">
        <v>17</v>
      </c>
      <c r="E8323" s="10" t="n">
        <v>0.2327409198578207</v>
      </c>
      <c r="F8323">
        <f>E8323*Parametrar!$B$7</f>
        <v/>
      </c>
    </row>
    <row r="8324">
      <c r="A8324" t="inlineStr">
        <is>
          <t>2024-12-12 18:00</t>
        </is>
      </c>
      <c r="B8324" t="n">
        <v>12</v>
      </c>
      <c r="C8324" t="n">
        <v>12</v>
      </c>
      <c r="D8324" t="n">
        <v>18</v>
      </c>
      <c r="E8324" s="10" t="n">
        <v>0.2309753354340805</v>
      </c>
      <c r="F8324">
        <f>E8324*Parametrar!$B$7</f>
        <v/>
      </c>
    </row>
    <row r="8325">
      <c r="A8325" t="inlineStr">
        <is>
          <t>2024-12-12 19:00</t>
        </is>
      </c>
      <c r="B8325" t="n">
        <v>12</v>
      </c>
      <c r="C8325" t="n">
        <v>12</v>
      </c>
      <c r="D8325" t="n">
        <v>19</v>
      </c>
      <c r="E8325" s="10" t="n">
        <v>0.233083495940039</v>
      </c>
      <c r="F8325">
        <f>E8325*Parametrar!$B$7</f>
        <v/>
      </c>
    </row>
    <row r="8326">
      <c r="A8326" t="inlineStr">
        <is>
          <t>2024-12-12 20:00</t>
        </is>
      </c>
      <c r="B8326" t="n">
        <v>12</v>
      </c>
      <c r="C8326" t="n">
        <v>12</v>
      </c>
      <c r="D8326" t="n">
        <v>20</v>
      </c>
      <c r="E8326" s="10" t="n">
        <v>0.2287881189091485</v>
      </c>
      <c r="F8326">
        <f>E8326*Parametrar!$B$7</f>
        <v/>
      </c>
    </row>
    <row r="8327">
      <c r="A8327" t="inlineStr">
        <is>
          <t>2024-12-12 21:00</t>
        </is>
      </c>
      <c r="B8327" t="n">
        <v>12</v>
      </c>
      <c r="C8327" t="n">
        <v>12</v>
      </c>
      <c r="D8327" t="n">
        <v>21</v>
      </c>
      <c r="E8327" s="10" t="n">
        <v>0.2258103421944821</v>
      </c>
      <c r="F8327">
        <f>E8327*Parametrar!$B$7</f>
        <v/>
      </c>
    </row>
    <row r="8328">
      <c r="A8328" t="inlineStr">
        <is>
          <t>2024-12-12 22:00</t>
        </is>
      </c>
      <c r="B8328" t="n">
        <v>12</v>
      </c>
      <c r="C8328" t="n">
        <v>12</v>
      </c>
      <c r="D8328" t="n">
        <v>22</v>
      </c>
      <c r="E8328" s="10" t="n">
        <v>0.2274968705992489</v>
      </c>
      <c r="F8328">
        <f>E8328*Parametrar!$B$7</f>
        <v/>
      </c>
    </row>
    <row r="8329">
      <c r="A8329" t="inlineStr">
        <is>
          <t>2024-12-12 23:00</t>
        </is>
      </c>
      <c r="B8329" t="n">
        <v>12</v>
      </c>
      <c r="C8329" t="n">
        <v>12</v>
      </c>
      <c r="D8329" t="n">
        <v>23</v>
      </c>
      <c r="E8329" s="10" t="n">
        <v>0.2318185996364639</v>
      </c>
      <c r="F8329">
        <f>E8329*Parametrar!$B$7</f>
        <v/>
      </c>
    </row>
    <row r="8330">
      <c r="A8330" t="inlineStr">
        <is>
          <t>2024-12-13 00:00</t>
        </is>
      </c>
      <c r="B8330" t="n">
        <v>12</v>
      </c>
      <c r="C8330" t="n">
        <v>13</v>
      </c>
      <c r="D8330" t="n">
        <v>0</v>
      </c>
      <c r="E8330" s="10" t="n">
        <v>0.3353819844916763</v>
      </c>
      <c r="F8330">
        <f>E8330*Parametrar!$B$7</f>
        <v/>
      </c>
    </row>
    <row r="8331">
      <c r="A8331" t="inlineStr">
        <is>
          <t>2024-12-13 01:00</t>
        </is>
      </c>
      <c r="B8331" t="n">
        <v>12</v>
      </c>
      <c r="C8331" t="n">
        <v>13</v>
      </c>
      <c r="D8331" t="n">
        <v>1</v>
      </c>
      <c r="E8331" s="10" t="n">
        <v>0.2476561554374773</v>
      </c>
      <c r="F8331">
        <f>E8331*Parametrar!$B$7</f>
        <v/>
      </c>
    </row>
    <row r="8332">
      <c r="A8332" t="inlineStr">
        <is>
          <t>2024-12-13 02:00</t>
        </is>
      </c>
      <c r="B8332" t="n">
        <v>12</v>
      </c>
      <c r="C8332" t="n">
        <v>13</v>
      </c>
      <c r="D8332" t="n">
        <v>2</v>
      </c>
      <c r="E8332" s="10" t="n">
        <v>0.2544549730691935</v>
      </c>
      <c r="F8332">
        <f>E8332*Parametrar!$B$7</f>
        <v/>
      </c>
    </row>
    <row r="8333">
      <c r="A8333" t="inlineStr">
        <is>
          <t>2024-12-13 03:00</t>
        </is>
      </c>
      <c r="B8333" t="n">
        <v>12</v>
      </c>
      <c r="C8333" t="n">
        <v>13</v>
      </c>
      <c r="D8333" t="n">
        <v>3</v>
      </c>
      <c r="E8333" s="10" t="n">
        <v>0.2630984311436235</v>
      </c>
      <c r="F8333">
        <f>E8333*Parametrar!$B$7</f>
        <v/>
      </c>
    </row>
    <row r="8334">
      <c r="A8334" t="inlineStr">
        <is>
          <t>2024-12-13 04:00</t>
        </is>
      </c>
      <c r="B8334" t="n">
        <v>12</v>
      </c>
      <c r="C8334" t="n">
        <v>13</v>
      </c>
      <c r="D8334" t="n">
        <v>4</v>
      </c>
      <c r="E8334" s="10" t="n">
        <v>0.2714256651421596</v>
      </c>
      <c r="F8334">
        <f>E8334*Parametrar!$B$7</f>
        <v/>
      </c>
    </row>
    <row r="8335">
      <c r="A8335" t="inlineStr">
        <is>
          <t>2024-12-13 05:00</t>
        </is>
      </c>
      <c r="B8335" t="n">
        <v>12</v>
      </c>
      <c r="C8335" t="n">
        <v>13</v>
      </c>
      <c r="D8335" t="n">
        <v>5</v>
      </c>
      <c r="E8335" s="10" t="n">
        <v>0.2788305789193389</v>
      </c>
      <c r="F8335">
        <f>E8335*Parametrar!$B$7</f>
        <v/>
      </c>
    </row>
    <row r="8336">
      <c r="A8336" t="inlineStr">
        <is>
          <t>2024-12-13 06:00</t>
        </is>
      </c>
      <c r="B8336" t="n">
        <v>12</v>
      </c>
      <c r="C8336" t="n">
        <v>13</v>
      </c>
      <c r="D8336" t="n">
        <v>6</v>
      </c>
      <c r="E8336" s="10" t="n">
        <v>0.2861037326648958</v>
      </c>
      <c r="F8336">
        <f>E8336*Parametrar!$B$7</f>
        <v/>
      </c>
    </row>
    <row r="8337">
      <c r="A8337" t="inlineStr">
        <is>
          <t>2024-12-13 07:00</t>
        </is>
      </c>
      <c r="B8337" t="n">
        <v>12</v>
      </c>
      <c r="C8337" t="n">
        <v>13</v>
      </c>
      <c r="D8337" t="n">
        <v>7</v>
      </c>
      <c r="E8337" s="10" t="n">
        <v>0.2913214299171432</v>
      </c>
      <c r="F8337">
        <f>E8337*Parametrar!$B$7</f>
        <v/>
      </c>
    </row>
    <row r="8338">
      <c r="A8338" t="inlineStr">
        <is>
          <t>2024-12-13 08:00</t>
        </is>
      </c>
      <c r="B8338" t="n">
        <v>12</v>
      </c>
      <c r="C8338" t="n">
        <v>13</v>
      </c>
      <c r="D8338" t="n">
        <v>8</v>
      </c>
      <c r="E8338" s="10" t="n">
        <v>0.2954323429037623</v>
      </c>
      <c r="F8338">
        <f>E8338*Parametrar!$B$7</f>
        <v/>
      </c>
    </row>
    <row r="8339">
      <c r="A8339" t="inlineStr">
        <is>
          <t>2024-12-13 09:00</t>
        </is>
      </c>
      <c r="B8339" t="n">
        <v>12</v>
      </c>
      <c r="C8339" t="n">
        <v>13</v>
      </c>
      <c r="D8339" t="n">
        <v>9</v>
      </c>
      <c r="E8339" s="10" t="n">
        <v>0.3037595769022984</v>
      </c>
      <c r="F8339">
        <f>E8339*Parametrar!$B$7</f>
        <v/>
      </c>
    </row>
    <row r="8340">
      <c r="A8340" t="inlineStr">
        <is>
          <t>2024-12-13 10:00</t>
        </is>
      </c>
      <c r="B8340" t="n">
        <v>12</v>
      </c>
      <c r="C8340" t="n">
        <v>13</v>
      </c>
      <c r="D8340" t="n">
        <v>10</v>
      </c>
      <c r="E8340" s="10" t="n">
        <v>0.3041548569971657</v>
      </c>
      <c r="F8340">
        <f>E8340*Parametrar!$B$7</f>
        <v/>
      </c>
    </row>
    <row r="8341">
      <c r="A8341" t="inlineStr">
        <is>
          <t>2024-12-13 11:00</t>
        </is>
      </c>
      <c r="B8341" t="n">
        <v>12</v>
      </c>
      <c r="C8341" t="n">
        <v>13</v>
      </c>
      <c r="D8341" t="n">
        <v>11</v>
      </c>
      <c r="E8341" s="10" t="n">
        <v>0.3007027441686586</v>
      </c>
      <c r="F8341">
        <f>E8341*Parametrar!$B$7</f>
        <v/>
      </c>
    </row>
    <row r="8342">
      <c r="A8342" t="inlineStr">
        <is>
          <t>2024-12-13 12:00</t>
        </is>
      </c>
      <c r="B8342" t="n">
        <v>12</v>
      </c>
      <c r="C8342" t="n">
        <v>13</v>
      </c>
      <c r="D8342" t="n">
        <v>12</v>
      </c>
      <c r="E8342" s="10" t="n">
        <v>0.3005182801243872</v>
      </c>
      <c r="F8342">
        <f>E8342*Parametrar!$B$7</f>
        <v/>
      </c>
    </row>
    <row r="8343">
      <c r="A8343" t="inlineStr">
        <is>
          <t>2024-12-13 13:00</t>
        </is>
      </c>
      <c r="B8343" t="n">
        <v>12</v>
      </c>
      <c r="C8343" t="n">
        <v>13</v>
      </c>
      <c r="D8343" t="n">
        <v>13</v>
      </c>
      <c r="E8343" s="10" t="n">
        <v>0.3309021434165144</v>
      </c>
      <c r="F8343">
        <f>E8343*Parametrar!$B$7</f>
        <v/>
      </c>
    </row>
    <row r="8344">
      <c r="A8344" t="inlineStr">
        <is>
          <t>2024-12-13 14:00</t>
        </is>
      </c>
      <c r="B8344" t="n">
        <v>12</v>
      </c>
      <c r="C8344" t="n">
        <v>13</v>
      </c>
      <c r="D8344" t="n">
        <v>14</v>
      </c>
      <c r="E8344" s="10" t="n">
        <v>0.3162767799064272</v>
      </c>
      <c r="F8344">
        <f>E8344*Parametrar!$B$7</f>
        <v/>
      </c>
    </row>
    <row r="8345">
      <c r="A8345" t="inlineStr">
        <is>
          <t>2024-12-13 15:00</t>
        </is>
      </c>
      <c r="B8345" t="n">
        <v>12</v>
      </c>
      <c r="C8345" t="n">
        <v>13</v>
      </c>
      <c r="D8345" t="n">
        <v>15</v>
      </c>
      <c r="E8345" s="10" t="n">
        <v>0.3274500305880074</v>
      </c>
      <c r="F8345">
        <f>E8345*Parametrar!$B$7</f>
        <v/>
      </c>
    </row>
    <row r="8346">
      <c r="A8346" t="inlineStr">
        <is>
          <t>2024-12-13 16:00</t>
        </is>
      </c>
      <c r="B8346" t="n">
        <v>12</v>
      </c>
      <c r="C8346" t="n">
        <v>13</v>
      </c>
      <c r="D8346" t="n">
        <v>16</v>
      </c>
      <c r="E8346" s="10" t="n">
        <v>0.3107165065719616</v>
      </c>
      <c r="F8346">
        <f>E8346*Parametrar!$B$7</f>
        <v/>
      </c>
    </row>
    <row r="8347">
      <c r="A8347" t="inlineStr">
        <is>
          <t>2024-12-13 17:00</t>
        </is>
      </c>
      <c r="B8347" t="n">
        <v>12</v>
      </c>
      <c r="C8347" t="n">
        <v>13</v>
      </c>
      <c r="D8347" t="n">
        <v>17</v>
      </c>
      <c r="E8347" s="10" t="n">
        <v>0.3379117770988265</v>
      </c>
      <c r="F8347">
        <f>E8347*Parametrar!$B$7</f>
        <v/>
      </c>
    </row>
    <row r="8348">
      <c r="A8348" t="inlineStr">
        <is>
          <t>2024-12-13 18:00</t>
        </is>
      </c>
      <c r="B8348" t="n">
        <v>12</v>
      </c>
      <c r="C8348" t="n">
        <v>13</v>
      </c>
      <c r="D8348" t="n">
        <v>18</v>
      </c>
      <c r="E8348" s="10" t="n">
        <v>0.3400989936237584</v>
      </c>
      <c r="F8348">
        <f>E8348*Parametrar!$B$7</f>
        <v/>
      </c>
    </row>
    <row r="8349">
      <c r="A8349" t="inlineStr">
        <is>
          <t>2024-12-13 19:00</t>
        </is>
      </c>
      <c r="B8349" t="n">
        <v>12</v>
      </c>
      <c r="C8349" t="n">
        <v>13</v>
      </c>
      <c r="D8349" t="n">
        <v>19</v>
      </c>
      <c r="E8349" s="10" t="n">
        <v>0.3487160996918639</v>
      </c>
      <c r="F8349">
        <f>E8349*Parametrar!$B$7</f>
        <v/>
      </c>
    </row>
    <row r="8350">
      <c r="A8350" t="inlineStr">
        <is>
          <t>2024-12-13 20:00</t>
        </is>
      </c>
      <c r="B8350" t="n">
        <v>12</v>
      </c>
      <c r="C8350" t="n">
        <v>13</v>
      </c>
      <c r="D8350" t="n">
        <v>20</v>
      </c>
      <c r="E8350" s="10" t="n">
        <v>0.3448687067684896</v>
      </c>
      <c r="F8350">
        <f>E8350*Parametrar!$B$7</f>
        <v/>
      </c>
    </row>
    <row r="8351">
      <c r="A8351" t="inlineStr">
        <is>
          <t>2024-12-13 21:00</t>
        </is>
      </c>
      <c r="B8351" t="n">
        <v>12</v>
      </c>
      <c r="C8351" t="n">
        <v>13</v>
      </c>
      <c r="D8351" t="n">
        <v>21</v>
      </c>
      <c r="E8351" s="10" t="n">
        <v>0.3421808021233925</v>
      </c>
      <c r="F8351">
        <f>E8351*Parametrar!$B$7</f>
        <v/>
      </c>
    </row>
    <row r="8352">
      <c r="A8352" t="inlineStr">
        <is>
          <t>2024-12-13 22:00</t>
        </is>
      </c>
      <c r="B8352" t="n">
        <v>12</v>
      </c>
      <c r="C8352" t="n">
        <v>13</v>
      </c>
      <c r="D8352" t="n">
        <v>22</v>
      </c>
      <c r="E8352" s="10" t="n">
        <v>0.3375428490102838</v>
      </c>
      <c r="F8352">
        <f>E8352*Parametrar!$B$7</f>
        <v/>
      </c>
    </row>
    <row r="8353">
      <c r="A8353" t="inlineStr">
        <is>
          <t>2024-12-13 23:00</t>
        </is>
      </c>
      <c r="B8353" t="n">
        <v>12</v>
      </c>
      <c r="C8353" t="n">
        <v>13</v>
      </c>
      <c r="D8353" t="n">
        <v>23</v>
      </c>
      <c r="E8353" s="10" t="n">
        <v>0.3339589761501543</v>
      </c>
      <c r="F8353">
        <f>E8353*Parametrar!$B$7</f>
        <v/>
      </c>
    </row>
    <row r="8354">
      <c r="A8354" t="inlineStr">
        <is>
          <t>2024-12-14 00:00</t>
        </is>
      </c>
      <c r="B8354" t="n">
        <v>12</v>
      </c>
      <c r="C8354" t="n">
        <v>14</v>
      </c>
      <c r="D8354" t="n">
        <v>0</v>
      </c>
      <c r="E8354" s="10" t="n">
        <v>0.3174099161783799</v>
      </c>
      <c r="F8354">
        <f>E8354*Parametrar!$B$7</f>
        <v/>
      </c>
    </row>
    <row r="8355">
      <c r="A8355" t="inlineStr">
        <is>
          <t>2024-12-14 01:00</t>
        </is>
      </c>
      <c r="B8355" t="n">
        <v>12</v>
      </c>
      <c r="C8355" t="n">
        <v>14</v>
      </c>
      <c r="D8355" t="n">
        <v>1</v>
      </c>
      <c r="E8355" s="10" t="n">
        <v>0.3323778557706853</v>
      </c>
      <c r="F8355">
        <f>E8355*Parametrar!$B$7</f>
        <v/>
      </c>
    </row>
    <row r="8356">
      <c r="A8356" t="inlineStr">
        <is>
          <t>2024-12-14 02:00</t>
        </is>
      </c>
      <c r="B8356" t="n">
        <v>12</v>
      </c>
      <c r="C8356" t="n">
        <v>14</v>
      </c>
      <c r="D8356" t="n">
        <v>2</v>
      </c>
      <c r="E8356" s="10" t="n">
        <v>0.3285041108409866</v>
      </c>
      <c r="F8356">
        <f>E8356*Parametrar!$B$7</f>
        <v/>
      </c>
    </row>
    <row r="8357">
      <c r="A8357" t="inlineStr">
        <is>
          <t>2024-12-14 03:00</t>
        </is>
      </c>
      <c r="B8357" t="n">
        <v>12</v>
      </c>
      <c r="C8357" t="n">
        <v>14</v>
      </c>
      <c r="D8357" t="n">
        <v>3</v>
      </c>
      <c r="E8357" s="10" t="n">
        <v>0.3198606527665567</v>
      </c>
      <c r="F8357">
        <f>E8357*Parametrar!$B$7</f>
        <v/>
      </c>
    </row>
    <row r="8358">
      <c r="A8358" t="inlineStr">
        <is>
          <t>2024-12-14 04:00</t>
        </is>
      </c>
      <c r="B8358" t="n">
        <v>12</v>
      </c>
      <c r="C8358" t="n">
        <v>14</v>
      </c>
      <c r="D8358" t="n">
        <v>4</v>
      </c>
      <c r="E8358" s="10" t="n">
        <v>0.3126929070462977</v>
      </c>
      <c r="F8358">
        <f>E8358*Parametrar!$B$7</f>
        <v/>
      </c>
    </row>
    <row r="8359">
      <c r="A8359" t="inlineStr">
        <is>
          <t>2024-12-14 05:00</t>
        </is>
      </c>
      <c r="B8359" t="n">
        <v>12</v>
      </c>
      <c r="C8359" t="n">
        <v>14</v>
      </c>
      <c r="D8359" t="n">
        <v>5</v>
      </c>
      <c r="E8359" s="10" t="n">
        <v>0.3046818971236553</v>
      </c>
      <c r="F8359">
        <f>E8359*Parametrar!$B$7</f>
        <v/>
      </c>
    </row>
    <row r="8360">
      <c r="A8360" t="inlineStr">
        <is>
          <t>2024-12-14 06:00</t>
        </is>
      </c>
      <c r="B8360" t="n">
        <v>12</v>
      </c>
      <c r="C8360" t="n">
        <v>14</v>
      </c>
      <c r="D8360" t="n">
        <v>6</v>
      </c>
      <c r="E8360" s="10" t="n">
        <v>0.2987790477069714</v>
      </c>
      <c r="F8360">
        <f>E8360*Parametrar!$B$7</f>
        <v/>
      </c>
    </row>
    <row r="8361">
      <c r="A8361" t="inlineStr">
        <is>
          <t>2024-12-14 07:00</t>
        </is>
      </c>
      <c r="B8361" t="n">
        <v>12</v>
      </c>
      <c r="C8361" t="n">
        <v>14</v>
      </c>
      <c r="D8361" t="n">
        <v>7</v>
      </c>
      <c r="E8361" s="10" t="n">
        <v>0.2945890787013789</v>
      </c>
      <c r="F8361">
        <f>E8361*Parametrar!$B$7</f>
        <v/>
      </c>
    </row>
    <row r="8362">
      <c r="A8362" t="inlineStr">
        <is>
          <t>2024-12-14 08:00</t>
        </is>
      </c>
      <c r="B8362" t="n">
        <v>12</v>
      </c>
      <c r="C8362" t="n">
        <v>14</v>
      </c>
      <c r="D8362" t="n">
        <v>8</v>
      </c>
      <c r="E8362" s="10" t="n">
        <v>0.2884227092214502</v>
      </c>
      <c r="F8362">
        <f>E8362*Parametrar!$B$7</f>
        <v/>
      </c>
    </row>
    <row r="8363">
      <c r="A8363" t="inlineStr">
        <is>
          <t>2024-12-14 09:00</t>
        </is>
      </c>
      <c r="B8363" t="n">
        <v>12</v>
      </c>
      <c r="C8363" t="n">
        <v>14</v>
      </c>
      <c r="D8363" t="n">
        <v>9</v>
      </c>
      <c r="E8363" s="10" t="n">
        <v>0.2822563397415215</v>
      </c>
      <c r="F8363">
        <f>E8363*Parametrar!$B$7</f>
        <v/>
      </c>
    </row>
    <row r="8364">
      <c r="A8364" t="inlineStr">
        <is>
          <t>2024-12-14 10:00</t>
        </is>
      </c>
      <c r="B8364" t="n">
        <v>12</v>
      </c>
      <c r="C8364" t="n">
        <v>14</v>
      </c>
      <c r="D8364" t="n">
        <v>10</v>
      </c>
      <c r="E8364" s="10" t="n">
        <v>0.271557425173782</v>
      </c>
      <c r="F8364">
        <f>E8364*Parametrar!$B$7</f>
        <v/>
      </c>
    </row>
    <row r="8365">
      <c r="A8365" t="inlineStr">
        <is>
          <t>2024-12-14 11:00</t>
        </is>
      </c>
      <c r="B8365" t="n">
        <v>12</v>
      </c>
      <c r="C8365" t="n">
        <v>14</v>
      </c>
      <c r="D8365" t="n">
        <v>11</v>
      </c>
      <c r="E8365" s="10" t="n">
        <v>0.2549820131956831</v>
      </c>
      <c r="F8365">
        <f>E8365*Parametrar!$B$7</f>
        <v/>
      </c>
    </row>
    <row r="8366">
      <c r="A8366" t="inlineStr">
        <is>
          <t>2024-12-14 12:00</t>
        </is>
      </c>
      <c r="B8366" t="n">
        <v>12</v>
      </c>
      <c r="C8366" t="n">
        <v>14</v>
      </c>
      <c r="D8366" t="n">
        <v>12</v>
      </c>
      <c r="E8366" s="10" t="n">
        <v>0.2420695300966872</v>
      </c>
      <c r="F8366">
        <f>E8366*Parametrar!$B$7</f>
        <v/>
      </c>
    </row>
    <row r="8367">
      <c r="A8367" t="inlineStr">
        <is>
          <t>2024-12-14 13:00</t>
        </is>
      </c>
      <c r="B8367" t="n">
        <v>12</v>
      </c>
      <c r="C8367" t="n">
        <v>14</v>
      </c>
      <c r="D8367" t="n">
        <v>13</v>
      </c>
      <c r="E8367" s="10" t="n">
        <v>0.237299816951956</v>
      </c>
      <c r="F8367">
        <f>E8367*Parametrar!$B$7</f>
        <v/>
      </c>
    </row>
    <row r="8368">
      <c r="A8368" t="inlineStr">
        <is>
          <t>2024-12-14 14:00</t>
        </is>
      </c>
      <c r="B8368" t="n">
        <v>12</v>
      </c>
      <c r="C8368" t="n">
        <v>14</v>
      </c>
      <c r="D8368" t="n">
        <v>14</v>
      </c>
      <c r="E8368" s="10" t="n">
        <v>0.2405674657361918</v>
      </c>
      <c r="F8368">
        <f>E8368*Parametrar!$B$7</f>
        <v/>
      </c>
    </row>
    <row r="8369">
      <c r="A8369" t="inlineStr">
        <is>
          <t>2024-12-14 15:00</t>
        </is>
      </c>
      <c r="B8369" t="n">
        <v>12</v>
      </c>
      <c r="C8369" t="n">
        <v>14</v>
      </c>
      <c r="D8369" t="n">
        <v>15</v>
      </c>
      <c r="E8369" s="10" t="n">
        <v>0.259514558283494</v>
      </c>
      <c r="F8369">
        <f>E8369*Parametrar!$B$7</f>
        <v/>
      </c>
    </row>
    <row r="8370">
      <c r="A8370" t="inlineStr">
        <is>
          <t>2024-12-14 16:00</t>
        </is>
      </c>
      <c r="B8370" t="n">
        <v>12</v>
      </c>
      <c r="C8370" t="n">
        <v>14</v>
      </c>
      <c r="D8370" t="n">
        <v>16</v>
      </c>
      <c r="E8370" s="10" t="n">
        <v>0.258750350100084</v>
      </c>
      <c r="F8370">
        <f>E8370*Parametrar!$B$7</f>
        <v/>
      </c>
    </row>
    <row r="8371">
      <c r="A8371" t="inlineStr">
        <is>
          <t>2024-12-14 17:00</t>
        </is>
      </c>
      <c r="B8371" t="n">
        <v>12</v>
      </c>
      <c r="C8371" t="n">
        <v>14</v>
      </c>
      <c r="D8371" t="n">
        <v>17</v>
      </c>
      <c r="E8371" s="10" t="n">
        <v>0.2655755197381247</v>
      </c>
      <c r="F8371">
        <f>E8371*Parametrar!$B$7</f>
        <v/>
      </c>
    </row>
    <row r="8372">
      <c r="A8372" t="inlineStr">
        <is>
          <t>2024-12-14 18:00</t>
        </is>
      </c>
      <c r="B8372" t="n">
        <v>12</v>
      </c>
      <c r="C8372" t="n">
        <v>14</v>
      </c>
      <c r="D8372" t="n">
        <v>18</v>
      </c>
      <c r="E8372" s="10" t="n">
        <v>0.2696864327247439</v>
      </c>
      <c r="F8372">
        <f>E8372*Parametrar!$B$7</f>
        <v/>
      </c>
    </row>
    <row r="8373">
      <c r="A8373" t="inlineStr">
        <is>
          <t>2024-12-14 19:00</t>
        </is>
      </c>
      <c r="B8373" t="n">
        <v>12</v>
      </c>
      <c r="C8373" t="n">
        <v>14</v>
      </c>
      <c r="D8373" t="n">
        <v>19</v>
      </c>
      <c r="E8373" s="10" t="n">
        <v>0.2724533933888144</v>
      </c>
      <c r="F8373">
        <f>E8373*Parametrar!$B$7</f>
        <v/>
      </c>
    </row>
    <row r="8374">
      <c r="A8374" t="inlineStr">
        <is>
          <t>2024-12-14 20:00</t>
        </is>
      </c>
      <c r="B8374" t="n">
        <v>12</v>
      </c>
      <c r="C8374" t="n">
        <v>14</v>
      </c>
      <c r="D8374" t="n">
        <v>20</v>
      </c>
      <c r="E8374" s="10" t="n">
        <v>0.3091880902051417</v>
      </c>
      <c r="F8374">
        <f>E8374*Parametrar!$B$7</f>
        <v/>
      </c>
    </row>
    <row r="8375">
      <c r="A8375" t="inlineStr">
        <is>
          <t>2024-12-14 21:00</t>
        </is>
      </c>
      <c r="B8375" t="n">
        <v>12</v>
      </c>
      <c r="C8375" t="n">
        <v>14</v>
      </c>
      <c r="D8375" t="n">
        <v>21</v>
      </c>
      <c r="E8375" s="10" t="n">
        <v>0.2947735427456503</v>
      </c>
      <c r="F8375">
        <f>E8375*Parametrar!$B$7</f>
        <v/>
      </c>
    </row>
    <row r="8376">
      <c r="A8376" t="inlineStr">
        <is>
          <t>2024-12-14 22:00</t>
        </is>
      </c>
      <c r="B8376" t="n">
        <v>12</v>
      </c>
      <c r="C8376" t="n">
        <v>14</v>
      </c>
      <c r="D8376" t="n">
        <v>22</v>
      </c>
      <c r="E8376" s="10" t="n">
        <v>0.3034960568390536</v>
      </c>
      <c r="F8376">
        <f>E8376*Parametrar!$B$7</f>
        <v/>
      </c>
    </row>
    <row r="8377">
      <c r="A8377" t="inlineStr">
        <is>
          <t>2024-12-14 23:00</t>
        </is>
      </c>
      <c r="B8377" t="n">
        <v>12</v>
      </c>
      <c r="C8377" t="n">
        <v>14</v>
      </c>
      <c r="D8377" t="n">
        <v>23</v>
      </c>
      <c r="E8377" s="10" t="n">
        <v>0.3103739304897433</v>
      </c>
      <c r="F8377">
        <f>E8377*Parametrar!$B$7</f>
        <v/>
      </c>
    </row>
    <row r="8378">
      <c r="A8378" t="inlineStr">
        <is>
          <t>2024-12-15 00:00</t>
        </is>
      </c>
      <c r="B8378" t="n">
        <v>12</v>
      </c>
      <c r="C8378" t="n">
        <v>15</v>
      </c>
      <c r="D8378" t="n">
        <v>0</v>
      </c>
      <c r="E8378" s="10" t="n">
        <v>0.3988376157210278</v>
      </c>
      <c r="F8378">
        <f>E8378*Parametrar!$B$7</f>
        <v/>
      </c>
    </row>
    <row r="8379">
      <c r="A8379" t="inlineStr">
        <is>
          <t>2024-12-15 01:00</t>
        </is>
      </c>
      <c r="B8379" t="n">
        <v>12</v>
      </c>
      <c r="C8379" t="n">
        <v>15</v>
      </c>
      <c r="D8379" t="n">
        <v>1</v>
      </c>
      <c r="E8379" s="10" t="n">
        <v>0.3184376444250346</v>
      </c>
      <c r="F8379">
        <f>E8379*Parametrar!$B$7</f>
        <v/>
      </c>
    </row>
    <row r="8380">
      <c r="A8380" t="inlineStr">
        <is>
          <t>2024-12-15 02:00</t>
        </is>
      </c>
      <c r="B8380" t="n">
        <v>12</v>
      </c>
      <c r="C8380" t="n">
        <v>15</v>
      </c>
      <c r="D8380" t="n">
        <v>2</v>
      </c>
      <c r="E8380" s="10" t="n">
        <v>0.3174362681847043</v>
      </c>
      <c r="F8380">
        <f>E8380*Parametrar!$B$7</f>
        <v/>
      </c>
    </row>
    <row r="8381">
      <c r="A8381" t="inlineStr">
        <is>
          <t>2024-12-15 03:00</t>
        </is>
      </c>
      <c r="B8381" t="n">
        <v>12</v>
      </c>
      <c r="C8381" t="n">
        <v>15</v>
      </c>
      <c r="D8381" t="n">
        <v>3</v>
      </c>
      <c r="E8381" s="10" t="n">
        <v>0.3125347950083508</v>
      </c>
      <c r="F8381">
        <f>E8381*Parametrar!$B$7</f>
        <v/>
      </c>
    </row>
    <row r="8382">
      <c r="A8382" t="inlineStr">
        <is>
          <t>2024-12-15 04:00</t>
        </is>
      </c>
      <c r="B8382" t="n">
        <v>12</v>
      </c>
      <c r="C8382" t="n">
        <v>15</v>
      </c>
      <c r="D8382" t="n">
        <v>4</v>
      </c>
      <c r="E8382" s="10" t="n">
        <v>0.3097414823379558</v>
      </c>
      <c r="F8382">
        <f>E8382*Parametrar!$B$7</f>
        <v/>
      </c>
    </row>
    <row r="8383">
      <c r="A8383" t="inlineStr">
        <is>
          <t>2024-12-15 05:00</t>
        </is>
      </c>
      <c r="B8383" t="n">
        <v>12</v>
      </c>
      <c r="C8383" t="n">
        <v>15</v>
      </c>
      <c r="D8383" t="n">
        <v>5</v>
      </c>
      <c r="E8383" s="10" t="n">
        <v>0.3060522014525283</v>
      </c>
      <c r="F8383">
        <f>E8383*Parametrar!$B$7</f>
        <v/>
      </c>
    </row>
    <row r="8384">
      <c r="A8384" t="inlineStr">
        <is>
          <t>2024-12-15 06:00</t>
        </is>
      </c>
      <c r="B8384" t="n">
        <v>12</v>
      </c>
      <c r="C8384" t="n">
        <v>15</v>
      </c>
      <c r="D8384" t="n">
        <v>6</v>
      </c>
      <c r="E8384" s="10" t="n">
        <v>0.2953532868847888</v>
      </c>
      <c r="F8384">
        <f>E8384*Parametrar!$B$7</f>
        <v/>
      </c>
    </row>
    <row r="8385">
      <c r="A8385" t="inlineStr">
        <is>
          <t>2024-12-15 07:00</t>
        </is>
      </c>
      <c r="B8385" t="n">
        <v>12</v>
      </c>
      <c r="C8385" t="n">
        <v>15</v>
      </c>
      <c r="D8385" t="n">
        <v>7</v>
      </c>
      <c r="E8385" s="10" t="n">
        <v>0.2851023564245656</v>
      </c>
      <c r="F8385">
        <f>E8385*Parametrar!$B$7</f>
        <v/>
      </c>
    </row>
    <row r="8386">
      <c r="A8386" t="inlineStr">
        <is>
          <t>2024-12-15 08:00</t>
        </is>
      </c>
      <c r="B8386" t="n">
        <v>12</v>
      </c>
      <c r="C8386" t="n">
        <v>15</v>
      </c>
      <c r="D8386" t="n">
        <v>8</v>
      </c>
      <c r="E8386" s="10" t="n">
        <v>0.2765643063754336</v>
      </c>
      <c r="F8386">
        <f>E8386*Parametrar!$B$7</f>
        <v/>
      </c>
    </row>
    <row r="8387">
      <c r="A8387" t="inlineStr">
        <is>
          <t>2024-12-15 09:00</t>
        </is>
      </c>
      <c r="B8387" t="n">
        <v>12</v>
      </c>
      <c r="C8387" t="n">
        <v>15</v>
      </c>
      <c r="D8387" t="n">
        <v>9</v>
      </c>
      <c r="E8387" s="10" t="n">
        <v>0.2717945932307024</v>
      </c>
      <c r="F8387">
        <f>E8387*Parametrar!$B$7</f>
        <v/>
      </c>
    </row>
    <row r="8388">
      <c r="A8388" t="inlineStr">
        <is>
          <t>2024-12-15 10:00</t>
        </is>
      </c>
      <c r="B8388" t="n">
        <v>12</v>
      </c>
      <c r="C8388" t="n">
        <v>15</v>
      </c>
      <c r="D8388" t="n">
        <v>10</v>
      </c>
      <c r="E8388" s="10" t="n">
        <v>0.2749304819833157</v>
      </c>
      <c r="F8388">
        <f>E8388*Parametrar!$B$7</f>
        <v/>
      </c>
    </row>
    <row r="8389">
      <c r="A8389" t="inlineStr">
        <is>
          <t>2024-12-15 11:00</t>
        </is>
      </c>
      <c r="B8389" t="n">
        <v>12</v>
      </c>
      <c r="C8389" t="n">
        <v>15</v>
      </c>
      <c r="D8389" t="n">
        <v>11</v>
      </c>
      <c r="E8389" s="10" t="n">
        <v>0.2749568339896402</v>
      </c>
      <c r="F8389">
        <f>E8389*Parametrar!$B$7</f>
        <v/>
      </c>
    </row>
    <row r="8390">
      <c r="A8390" t="inlineStr">
        <is>
          <t>2024-12-15 12:00</t>
        </is>
      </c>
      <c r="B8390" t="n">
        <v>12</v>
      </c>
      <c r="C8390" t="n">
        <v>15</v>
      </c>
      <c r="D8390" t="n">
        <v>12</v>
      </c>
      <c r="E8390" s="10" t="n">
        <v>0.2830205479249315</v>
      </c>
      <c r="F8390">
        <f>E8390*Parametrar!$B$7</f>
        <v/>
      </c>
    </row>
    <row r="8391">
      <c r="A8391" t="inlineStr">
        <is>
          <t>2024-12-15 13:00</t>
        </is>
      </c>
      <c r="B8391" t="n">
        <v>12</v>
      </c>
      <c r="C8391" t="n">
        <v>15</v>
      </c>
      <c r="D8391" t="n">
        <v>13</v>
      </c>
      <c r="E8391" s="10" t="n">
        <v>0.2957485669796561</v>
      </c>
      <c r="F8391">
        <f>E8391*Parametrar!$B$7</f>
        <v/>
      </c>
    </row>
    <row r="8392">
      <c r="A8392" t="inlineStr">
        <is>
          <t>2024-12-15 14:00</t>
        </is>
      </c>
      <c r="B8392" t="n">
        <v>12</v>
      </c>
      <c r="C8392" t="n">
        <v>15</v>
      </c>
      <c r="D8392" t="n">
        <v>14</v>
      </c>
      <c r="E8392" s="10" t="n">
        <v>0.3067110016106404</v>
      </c>
      <c r="F8392">
        <f>E8392*Parametrar!$B$7</f>
        <v/>
      </c>
    </row>
    <row r="8393">
      <c r="A8393" t="inlineStr">
        <is>
          <t>2024-12-15 15:00</t>
        </is>
      </c>
      <c r="B8393" t="n">
        <v>12</v>
      </c>
      <c r="C8393" t="n">
        <v>15</v>
      </c>
      <c r="D8393" t="n">
        <v>15</v>
      </c>
      <c r="E8393" s="10" t="n">
        <v>0.3189383325451998</v>
      </c>
      <c r="F8393">
        <f>E8393*Parametrar!$B$7</f>
        <v/>
      </c>
    </row>
    <row r="8394">
      <c r="A8394" t="inlineStr">
        <is>
          <t>2024-12-15 16:00</t>
        </is>
      </c>
      <c r="B8394" t="n">
        <v>12</v>
      </c>
      <c r="C8394" t="n">
        <v>15</v>
      </c>
      <c r="D8394" t="n">
        <v>16</v>
      </c>
      <c r="E8394" s="10" t="n">
        <v>0.3333265279983667</v>
      </c>
      <c r="F8394">
        <f>E8394*Parametrar!$B$7</f>
        <v/>
      </c>
    </row>
    <row r="8395">
      <c r="A8395" t="inlineStr">
        <is>
          <t>2024-12-15 17:00</t>
        </is>
      </c>
      <c r="B8395" t="n">
        <v>12</v>
      </c>
      <c r="C8395" t="n">
        <v>15</v>
      </c>
      <c r="D8395" t="n">
        <v>17</v>
      </c>
      <c r="E8395" s="10" t="n">
        <v>0.3463444191226606</v>
      </c>
      <c r="F8395">
        <f>E8395*Parametrar!$B$7</f>
        <v/>
      </c>
    </row>
    <row r="8396">
      <c r="A8396" t="inlineStr">
        <is>
          <t>2024-12-15 18:00</t>
        </is>
      </c>
      <c r="B8396" t="n">
        <v>12</v>
      </c>
      <c r="C8396" t="n">
        <v>15</v>
      </c>
      <c r="D8396" t="n">
        <v>18</v>
      </c>
      <c r="E8396" s="10" t="n">
        <v>0.3587035100888424</v>
      </c>
      <c r="F8396">
        <f>E8396*Parametrar!$B$7</f>
        <v/>
      </c>
    </row>
    <row r="8397">
      <c r="A8397" t="inlineStr">
        <is>
          <t>2024-12-15 19:00</t>
        </is>
      </c>
      <c r="B8397" t="n">
        <v>12</v>
      </c>
      <c r="C8397" t="n">
        <v>15</v>
      </c>
      <c r="D8397" t="n">
        <v>19</v>
      </c>
      <c r="E8397" s="10" t="n">
        <v>0.3706409689538325</v>
      </c>
      <c r="F8397">
        <f>E8397*Parametrar!$B$7</f>
        <v/>
      </c>
    </row>
    <row r="8398">
      <c r="A8398" t="inlineStr">
        <is>
          <t>2024-12-15 20:00</t>
        </is>
      </c>
      <c r="B8398" t="n">
        <v>12</v>
      </c>
      <c r="C8398" t="n">
        <v>15</v>
      </c>
      <c r="D8398" t="n">
        <v>20</v>
      </c>
      <c r="E8398" s="10" t="n">
        <v>0.380022283205348</v>
      </c>
      <c r="F8398">
        <f>E8398*Parametrar!$B$7</f>
        <v/>
      </c>
    </row>
    <row r="8399">
      <c r="A8399" t="inlineStr">
        <is>
          <t>2024-12-15 21:00</t>
        </is>
      </c>
      <c r="B8399" t="n">
        <v>12</v>
      </c>
      <c r="C8399" t="n">
        <v>15</v>
      </c>
      <c r="D8399" t="n">
        <v>21</v>
      </c>
      <c r="E8399" s="10" t="n">
        <v>0.385767020584085</v>
      </c>
      <c r="F8399">
        <f>E8399*Parametrar!$B$7</f>
        <v/>
      </c>
    </row>
    <row r="8400">
      <c r="A8400" t="inlineStr">
        <is>
          <t>2024-12-15 22:00</t>
        </is>
      </c>
      <c r="B8400" t="n">
        <v>12</v>
      </c>
      <c r="C8400" t="n">
        <v>15</v>
      </c>
      <c r="D8400" t="n">
        <v>22</v>
      </c>
      <c r="E8400" s="10" t="n">
        <v>0.3926712462410991</v>
      </c>
      <c r="F8400">
        <f>E8400*Parametrar!$B$7</f>
        <v/>
      </c>
    </row>
    <row r="8401">
      <c r="A8401" t="inlineStr">
        <is>
          <t>2024-12-15 23:00</t>
        </is>
      </c>
      <c r="B8401" t="n">
        <v>12</v>
      </c>
      <c r="C8401" t="n">
        <v>15</v>
      </c>
      <c r="D8401" t="n">
        <v>23</v>
      </c>
      <c r="E8401" s="10" t="n">
        <v>0.4183117483948195</v>
      </c>
      <c r="F8401">
        <f>E8401*Parametrar!$B$7</f>
        <v/>
      </c>
    </row>
    <row r="8402">
      <c r="A8402" t="inlineStr">
        <is>
          <t>2024-12-16 00:00</t>
        </is>
      </c>
      <c r="B8402" t="n">
        <v>12</v>
      </c>
      <c r="C8402" t="n">
        <v>16</v>
      </c>
      <c r="D8402" t="n">
        <v>0</v>
      </c>
      <c r="E8402" s="10" t="n">
        <v>0.4267707424249782</v>
      </c>
      <c r="F8402">
        <f>E8402*Parametrar!$B$7</f>
        <v/>
      </c>
    </row>
    <row r="8403">
      <c r="A8403" t="inlineStr">
        <is>
          <t>2024-12-16 01:00</t>
        </is>
      </c>
      <c r="B8403" t="n">
        <v>12</v>
      </c>
      <c r="C8403" t="n">
        <v>16</v>
      </c>
      <c r="D8403" t="n">
        <v>1</v>
      </c>
      <c r="E8403" s="10" t="n">
        <v>0.4046087051060892</v>
      </c>
      <c r="F8403">
        <f>E8403*Parametrar!$B$7</f>
        <v/>
      </c>
    </row>
    <row r="8404">
      <c r="A8404" t="inlineStr">
        <is>
          <t>2024-12-16 02:00</t>
        </is>
      </c>
      <c r="B8404" t="n">
        <v>12</v>
      </c>
      <c r="C8404" t="n">
        <v>16</v>
      </c>
      <c r="D8404" t="n">
        <v>2</v>
      </c>
      <c r="E8404" s="10" t="n">
        <v>0.4063215855171806</v>
      </c>
      <c r="F8404">
        <f>E8404*Parametrar!$B$7</f>
        <v/>
      </c>
    </row>
    <row r="8405">
      <c r="A8405" t="inlineStr">
        <is>
          <t>2024-12-16 03:00</t>
        </is>
      </c>
      <c r="B8405" t="n">
        <v>12</v>
      </c>
      <c r="C8405" t="n">
        <v>16</v>
      </c>
      <c r="D8405" t="n">
        <v>3</v>
      </c>
      <c r="E8405" s="10" t="n">
        <v>0.4191286605908785</v>
      </c>
      <c r="F8405">
        <f>E8405*Parametrar!$B$7</f>
        <v/>
      </c>
    </row>
    <row r="8406">
      <c r="A8406" t="inlineStr">
        <is>
          <t>2024-12-16 04:00</t>
        </is>
      </c>
      <c r="B8406" t="n">
        <v>12</v>
      </c>
      <c r="C8406" t="n">
        <v>16</v>
      </c>
      <c r="D8406" t="n">
        <v>4</v>
      </c>
      <c r="E8406" s="10" t="n">
        <v>0.4252159740518338</v>
      </c>
      <c r="F8406">
        <f>E8406*Parametrar!$B$7</f>
        <v/>
      </c>
    </row>
    <row r="8407">
      <c r="A8407" t="inlineStr">
        <is>
          <t>2024-12-16 05:00</t>
        </is>
      </c>
      <c r="B8407" t="n">
        <v>12</v>
      </c>
      <c r="C8407" t="n">
        <v>16</v>
      </c>
      <c r="D8407" t="n">
        <v>5</v>
      </c>
      <c r="E8407" s="10" t="n">
        <v>0.4337540241009658</v>
      </c>
      <c r="F8407">
        <f>E8407*Parametrar!$B$7</f>
        <v/>
      </c>
    </row>
    <row r="8408">
      <c r="A8408" t="inlineStr">
        <is>
          <t>2024-12-16 06:00</t>
        </is>
      </c>
      <c r="B8408" t="n">
        <v>12</v>
      </c>
      <c r="C8408" t="n">
        <v>16</v>
      </c>
      <c r="D8408" t="n">
        <v>6</v>
      </c>
      <c r="E8408" s="10" t="n">
        <v>0.438471033233048</v>
      </c>
      <c r="F8408">
        <f>E8408*Parametrar!$B$7</f>
        <v/>
      </c>
    </row>
    <row r="8409">
      <c r="A8409" t="inlineStr">
        <is>
          <t>2024-12-16 07:00</t>
        </is>
      </c>
      <c r="B8409" t="n">
        <v>12</v>
      </c>
      <c r="C8409" t="n">
        <v>16</v>
      </c>
      <c r="D8409" t="n">
        <v>7</v>
      </c>
      <c r="E8409" s="10" t="n">
        <v>0.4423974821753957</v>
      </c>
      <c r="F8409">
        <f>E8409*Parametrar!$B$7</f>
        <v/>
      </c>
    </row>
    <row r="8410">
      <c r="A8410" t="inlineStr">
        <is>
          <t>2024-12-16 08:00</t>
        </is>
      </c>
      <c r="B8410" t="n">
        <v>12</v>
      </c>
      <c r="C8410" t="n">
        <v>16</v>
      </c>
      <c r="D8410" t="n">
        <v>8</v>
      </c>
      <c r="E8410" s="10" t="n">
        <v>0.4417386820172837</v>
      </c>
      <c r="F8410">
        <f>E8410*Parametrar!$B$7</f>
        <v/>
      </c>
    </row>
    <row r="8411">
      <c r="A8411" t="inlineStr">
        <is>
          <t>2024-12-16 09:00</t>
        </is>
      </c>
      <c r="B8411" t="n">
        <v>12</v>
      </c>
      <c r="C8411" t="n">
        <v>16</v>
      </c>
      <c r="D8411" t="n">
        <v>9</v>
      </c>
      <c r="E8411" s="10" t="n">
        <v>0.4453225548774131</v>
      </c>
      <c r="F8411">
        <f>E8411*Parametrar!$B$7</f>
        <v/>
      </c>
    </row>
    <row r="8412">
      <c r="A8412" t="inlineStr">
        <is>
          <t>2024-12-16 10:00</t>
        </is>
      </c>
      <c r="B8412" t="n">
        <v>12</v>
      </c>
      <c r="C8412" t="n">
        <v>16</v>
      </c>
      <c r="D8412" t="n">
        <v>10</v>
      </c>
      <c r="E8412" s="10" t="n">
        <v>0.4420549060931775</v>
      </c>
      <c r="F8412">
        <f>E8412*Parametrar!$B$7</f>
        <v/>
      </c>
    </row>
    <row r="8413">
      <c r="A8413" t="inlineStr">
        <is>
          <t>2024-12-16 11:00</t>
        </is>
      </c>
      <c r="B8413" t="n">
        <v>12</v>
      </c>
      <c r="C8413" t="n">
        <v>16</v>
      </c>
      <c r="D8413" t="n">
        <v>11</v>
      </c>
      <c r="E8413" s="10" t="n">
        <v>0.4395514654923517</v>
      </c>
      <c r="F8413">
        <f>E8413*Parametrar!$B$7</f>
        <v/>
      </c>
    </row>
    <row r="8414">
      <c r="A8414" t="inlineStr">
        <is>
          <t>2024-12-16 12:00</t>
        </is>
      </c>
      <c r="B8414" t="n">
        <v>12</v>
      </c>
      <c r="C8414" t="n">
        <v>16</v>
      </c>
      <c r="D8414" t="n">
        <v>12</v>
      </c>
      <c r="E8414" s="10" t="n">
        <v>0.4375487130116911</v>
      </c>
      <c r="F8414">
        <f>E8414*Parametrar!$B$7</f>
        <v/>
      </c>
    </row>
    <row r="8415">
      <c r="A8415" t="inlineStr">
        <is>
          <t>2024-12-16 13:00</t>
        </is>
      </c>
      <c r="B8415" t="n">
        <v>12</v>
      </c>
      <c r="C8415" t="n">
        <v>16</v>
      </c>
      <c r="D8415" t="n">
        <v>13</v>
      </c>
      <c r="E8415" s="10" t="n">
        <v>0.4407636577832779</v>
      </c>
      <c r="F8415">
        <f>E8415*Parametrar!$B$7</f>
        <v/>
      </c>
    </row>
    <row r="8416">
      <c r="A8416" t="inlineStr">
        <is>
          <t>2024-12-16 14:00</t>
        </is>
      </c>
      <c r="B8416" t="n">
        <v>12</v>
      </c>
      <c r="C8416" t="n">
        <v>16</v>
      </c>
      <c r="D8416" t="n">
        <v>14</v>
      </c>
      <c r="E8416" s="10" t="n">
        <v>0.445533370928009</v>
      </c>
      <c r="F8416">
        <f>E8416*Parametrar!$B$7</f>
        <v/>
      </c>
    </row>
    <row r="8417">
      <c r="A8417" t="inlineStr">
        <is>
          <t>2024-12-16 15:00</t>
        </is>
      </c>
      <c r="B8417" t="n">
        <v>12</v>
      </c>
      <c r="C8417" t="n">
        <v>16</v>
      </c>
      <c r="D8417" t="n">
        <v>15</v>
      </c>
      <c r="E8417" s="10" t="n">
        <v>0.4516206843889642</v>
      </c>
      <c r="F8417">
        <f>E8417*Parametrar!$B$7</f>
        <v/>
      </c>
    </row>
    <row r="8418">
      <c r="A8418" t="inlineStr">
        <is>
          <t>2024-12-16 16:00</t>
        </is>
      </c>
      <c r="B8418" t="n">
        <v>12</v>
      </c>
      <c r="C8418" t="n">
        <v>16</v>
      </c>
      <c r="D8418" t="n">
        <v>16</v>
      </c>
      <c r="E8418" s="10" t="n">
        <v>0.4581032779447867</v>
      </c>
      <c r="F8418">
        <f>E8418*Parametrar!$B$7</f>
        <v/>
      </c>
    </row>
    <row r="8419">
      <c r="A8419" t="inlineStr">
        <is>
          <t>2024-12-16 17:00</t>
        </is>
      </c>
      <c r="B8419" t="n">
        <v>12</v>
      </c>
      <c r="C8419" t="n">
        <v>16</v>
      </c>
      <c r="D8419" t="n">
        <v>17</v>
      </c>
      <c r="E8419" s="10" t="n">
        <v>0.4637162552919013</v>
      </c>
      <c r="F8419">
        <f>E8419*Parametrar!$B$7</f>
        <v/>
      </c>
    </row>
    <row r="8420">
      <c r="A8420" t="inlineStr">
        <is>
          <t>2024-12-16 18:00</t>
        </is>
      </c>
      <c r="B8420" t="n">
        <v>12</v>
      </c>
      <c r="C8420" t="n">
        <v>16</v>
      </c>
      <c r="D8420" t="n">
        <v>18</v>
      </c>
      <c r="E8420" s="10" t="n">
        <v>0.4640588313741195</v>
      </c>
      <c r="F8420">
        <f>E8420*Parametrar!$B$7</f>
        <v/>
      </c>
    </row>
    <row r="8421">
      <c r="A8421" t="inlineStr">
        <is>
          <t>2024-12-16 19:00</t>
        </is>
      </c>
      <c r="B8421" t="n">
        <v>12</v>
      </c>
      <c r="C8421" t="n">
        <v>16</v>
      </c>
      <c r="D8421" t="n">
        <v>19</v>
      </c>
      <c r="E8421" s="10" t="n">
        <v>0.4621351349124324</v>
      </c>
      <c r="F8421">
        <f>E8421*Parametrar!$B$7</f>
        <v/>
      </c>
    </row>
    <row r="8422">
      <c r="A8422" t="inlineStr">
        <is>
          <t>2024-12-16 20:00</t>
        </is>
      </c>
      <c r="B8422" t="n">
        <v>12</v>
      </c>
      <c r="C8422" t="n">
        <v>16</v>
      </c>
      <c r="D8422" t="n">
        <v>20</v>
      </c>
      <c r="E8422" s="10" t="n">
        <v>0.4942318786156509</v>
      </c>
      <c r="F8422">
        <f>E8422*Parametrar!$B$7</f>
        <v/>
      </c>
    </row>
    <row r="8423">
      <c r="A8423" t="inlineStr">
        <is>
          <t>2024-12-16 21:00</t>
        </is>
      </c>
      <c r="B8423" t="n">
        <v>12</v>
      </c>
      <c r="C8423" t="n">
        <v>16</v>
      </c>
      <c r="D8423" t="n">
        <v>21</v>
      </c>
      <c r="E8423" s="10" t="n">
        <v>0.4563640455273709</v>
      </c>
      <c r="F8423">
        <f>E8423*Parametrar!$B$7</f>
        <v/>
      </c>
    </row>
    <row r="8424">
      <c r="A8424" t="inlineStr">
        <is>
          <t>2024-12-16 22:00</t>
        </is>
      </c>
      <c r="B8424" t="n">
        <v>12</v>
      </c>
      <c r="C8424" t="n">
        <v>16</v>
      </c>
      <c r="D8424" t="n">
        <v>22</v>
      </c>
      <c r="E8424" s="10" t="n">
        <v>0.4778145786754989</v>
      </c>
      <c r="F8424">
        <f>E8424*Parametrar!$B$7</f>
        <v/>
      </c>
    </row>
    <row r="8425">
      <c r="A8425" t="inlineStr">
        <is>
          <t>2024-12-16 23:00</t>
        </is>
      </c>
      <c r="B8425" t="n">
        <v>12</v>
      </c>
      <c r="C8425" t="n">
        <v>16</v>
      </c>
      <c r="D8425" t="n">
        <v>23</v>
      </c>
      <c r="E8425" s="10" t="n">
        <v>0.4378649370875849</v>
      </c>
      <c r="F8425">
        <f>E8425*Parametrar!$B$7</f>
        <v/>
      </c>
    </row>
    <row r="8426">
      <c r="A8426" t="inlineStr">
        <is>
          <t>2024-12-17 00:00</t>
        </is>
      </c>
      <c r="B8426" t="n">
        <v>12</v>
      </c>
      <c r="C8426" t="n">
        <v>17</v>
      </c>
      <c r="D8426" t="n">
        <v>0</v>
      </c>
      <c r="E8426" s="10" t="n">
        <v>0.4171522601165424</v>
      </c>
      <c r="F8426">
        <f>E8426*Parametrar!$B$7</f>
        <v/>
      </c>
    </row>
    <row r="8427">
      <c r="A8427" t="inlineStr">
        <is>
          <t>2024-12-17 01:00</t>
        </is>
      </c>
      <c r="B8427" t="n">
        <v>12</v>
      </c>
      <c r="C8427" t="n">
        <v>17</v>
      </c>
      <c r="D8427" t="n">
        <v>1</v>
      </c>
      <c r="E8427" s="10" t="n">
        <v>0.4186543244770379</v>
      </c>
      <c r="F8427">
        <f>E8427*Parametrar!$B$7</f>
        <v/>
      </c>
    </row>
    <row r="8428">
      <c r="A8428" t="inlineStr">
        <is>
          <t>2024-12-17 02:00</t>
        </is>
      </c>
      <c r="B8428" t="n">
        <v>12</v>
      </c>
      <c r="C8428" t="n">
        <v>17</v>
      </c>
      <c r="D8428" t="n">
        <v>2</v>
      </c>
      <c r="E8428" s="10" t="n">
        <v>0.4088250261180063</v>
      </c>
      <c r="F8428">
        <f>E8428*Parametrar!$B$7</f>
        <v/>
      </c>
    </row>
    <row r="8429">
      <c r="A8429" t="inlineStr">
        <is>
          <t>2024-12-17 03:00</t>
        </is>
      </c>
      <c r="B8429" t="n">
        <v>12</v>
      </c>
      <c r="C8429" t="n">
        <v>17</v>
      </c>
      <c r="D8429" t="n">
        <v>3</v>
      </c>
      <c r="E8429" s="10" t="n">
        <v>0.3990747837779481</v>
      </c>
      <c r="F8429">
        <f>E8429*Parametrar!$B$7</f>
        <v/>
      </c>
    </row>
    <row r="8430">
      <c r="A8430" t="inlineStr">
        <is>
          <t>2024-12-17 04:00</t>
        </is>
      </c>
      <c r="B8430" t="n">
        <v>12</v>
      </c>
      <c r="C8430" t="n">
        <v>17</v>
      </c>
      <c r="D8430" t="n">
        <v>4</v>
      </c>
      <c r="E8430" s="10" t="n">
        <v>0.390642141754114</v>
      </c>
      <c r="F8430">
        <f>E8430*Parametrar!$B$7</f>
        <v/>
      </c>
    </row>
    <row r="8431">
      <c r="A8431" t="inlineStr">
        <is>
          <t>2024-12-17 05:00</t>
        </is>
      </c>
      <c r="B8431" t="n">
        <v>12</v>
      </c>
      <c r="C8431" t="n">
        <v>17</v>
      </c>
      <c r="D8431" t="n">
        <v>5</v>
      </c>
      <c r="E8431" s="10" t="n">
        <v>0.3849764603943505</v>
      </c>
      <c r="F8431">
        <f>E8431*Parametrar!$B$7</f>
        <v/>
      </c>
    </row>
    <row r="8432">
      <c r="A8432" t="inlineStr">
        <is>
          <t>2024-12-17 06:00</t>
        </is>
      </c>
      <c r="B8432" t="n">
        <v>12</v>
      </c>
      <c r="C8432" t="n">
        <v>17</v>
      </c>
      <c r="D8432" t="n">
        <v>6</v>
      </c>
      <c r="E8432" s="10" t="n">
        <v>0.3838696761287223</v>
      </c>
      <c r="F8432">
        <f>E8432*Parametrar!$B$7</f>
        <v/>
      </c>
    </row>
    <row r="8433">
      <c r="A8433" t="inlineStr">
        <is>
          <t>2024-12-17 07:00</t>
        </is>
      </c>
      <c r="B8433" t="n">
        <v>12</v>
      </c>
      <c r="C8433" t="n">
        <v>17</v>
      </c>
      <c r="D8433" t="n">
        <v>7</v>
      </c>
      <c r="E8433" s="10" t="n">
        <v>0.3780195307246874</v>
      </c>
      <c r="F8433">
        <f>E8433*Parametrar!$B$7</f>
        <v/>
      </c>
    </row>
    <row r="8434">
      <c r="A8434" t="inlineStr">
        <is>
          <t>2024-12-17 08:00</t>
        </is>
      </c>
      <c r="B8434" t="n">
        <v>12</v>
      </c>
      <c r="C8434" t="n">
        <v>17</v>
      </c>
      <c r="D8434" t="n">
        <v>8</v>
      </c>
      <c r="E8434" s="10" t="n">
        <v>0.3795742990978318</v>
      </c>
      <c r="F8434">
        <f>E8434*Parametrar!$B$7</f>
        <v/>
      </c>
    </row>
    <row r="8435">
      <c r="A8435" t="inlineStr">
        <is>
          <t>2024-12-17 09:00</t>
        </is>
      </c>
      <c r="B8435" t="n">
        <v>12</v>
      </c>
      <c r="C8435" t="n">
        <v>17</v>
      </c>
      <c r="D8435" t="n">
        <v>9</v>
      </c>
      <c r="E8435" s="10" t="n">
        <v>0.3817878676290882</v>
      </c>
      <c r="F8435">
        <f>E8435*Parametrar!$B$7</f>
        <v/>
      </c>
    </row>
    <row r="8436">
      <c r="A8436" t="inlineStr">
        <is>
          <t>2024-12-17 10:00</t>
        </is>
      </c>
      <c r="B8436" t="n">
        <v>12</v>
      </c>
      <c r="C8436" t="n">
        <v>17</v>
      </c>
      <c r="D8436" t="n">
        <v>10</v>
      </c>
      <c r="E8436" s="10" t="n">
        <v>0.3803121552749172</v>
      </c>
      <c r="F8436">
        <f>E8436*Parametrar!$B$7</f>
        <v/>
      </c>
    </row>
    <row r="8437">
      <c r="A8437" t="inlineStr">
        <is>
          <t>2024-12-17 11:00</t>
        </is>
      </c>
      <c r="B8437" t="n">
        <v>12</v>
      </c>
      <c r="C8437" t="n">
        <v>17</v>
      </c>
      <c r="D8437" t="n">
        <v>11</v>
      </c>
      <c r="E8437" s="10" t="n">
        <v>0.3753316260795903</v>
      </c>
      <c r="F8437">
        <f>E8437*Parametrar!$B$7</f>
        <v/>
      </c>
    </row>
    <row r="8438">
      <c r="A8438" t="inlineStr">
        <is>
          <t>2024-12-17 12:00</t>
        </is>
      </c>
      <c r="B8438" t="n">
        <v>12</v>
      </c>
      <c r="C8438" t="n">
        <v>17</v>
      </c>
      <c r="D8438" t="n">
        <v>12</v>
      </c>
      <c r="E8438" s="10" t="n">
        <v>0.3712997691119446</v>
      </c>
      <c r="F8438">
        <f>E8438*Parametrar!$B$7</f>
        <v/>
      </c>
    </row>
    <row r="8439">
      <c r="A8439" t="inlineStr">
        <is>
          <t>2024-12-17 13:00</t>
        </is>
      </c>
      <c r="B8439" t="n">
        <v>12</v>
      </c>
      <c r="C8439" t="n">
        <v>17</v>
      </c>
      <c r="D8439" t="n">
        <v>13</v>
      </c>
      <c r="E8439" s="10" t="n">
        <v>0.3673733201695968</v>
      </c>
      <c r="F8439">
        <f>E8439*Parametrar!$B$7</f>
        <v/>
      </c>
    </row>
    <row r="8440">
      <c r="A8440" t="inlineStr">
        <is>
          <t>2024-12-17 14:00</t>
        </is>
      </c>
      <c r="B8440" t="n">
        <v>12</v>
      </c>
      <c r="C8440" t="n">
        <v>17</v>
      </c>
      <c r="D8440" t="n">
        <v>14</v>
      </c>
      <c r="E8440" s="10" t="n">
        <v>0.3663455919229421</v>
      </c>
      <c r="F8440">
        <f>E8440*Parametrar!$B$7</f>
        <v/>
      </c>
    </row>
    <row r="8441">
      <c r="A8441" t="inlineStr">
        <is>
          <t>2024-12-17 15:00</t>
        </is>
      </c>
      <c r="B8441" t="n">
        <v>12</v>
      </c>
      <c r="C8441" t="n">
        <v>17</v>
      </c>
      <c r="D8441" t="n">
        <v>15</v>
      </c>
      <c r="E8441" s="10" t="n">
        <v>0.3705355609285346</v>
      </c>
      <c r="F8441">
        <f>E8441*Parametrar!$B$7</f>
        <v/>
      </c>
    </row>
    <row r="8442">
      <c r="A8442" t="inlineStr">
        <is>
          <t>2024-12-17 16:00</t>
        </is>
      </c>
      <c r="B8442" t="n">
        <v>12</v>
      </c>
      <c r="C8442" t="n">
        <v>17</v>
      </c>
      <c r="D8442" t="n">
        <v>16</v>
      </c>
      <c r="E8442" s="10" t="n">
        <v>0.3716423451941628</v>
      </c>
      <c r="F8442">
        <f>E8442*Parametrar!$B$7</f>
        <v/>
      </c>
    </row>
    <row r="8443">
      <c r="A8443" t="inlineStr">
        <is>
          <t>2024-12-17 17:00</t>
        </is>
      </c>
      <c r="B8443" t="n">
        <v>12</v>
      </c>
      <c r="C8443" t="n">
        <v>17</v>
      </c>
      <c r="D8443" t="n">
        <v>17</v>
      </c>
      <c r="E8443" s="10" t="n">
        <v>0.376412058338894</v>
      </c>
      <c r="F8443">
        <f>E8443*Parametrar!$B$7</f>
        <v/>
      </c>
    </row>
    <row r="8444">
      <c r="A8444" t="inlineStr">
        <is>
          <t>2024-12-17 18:00</t>
        </is>
      </c>
      <c r="B8444" t="n">
        <v>12</v>
      </c>
      <c r="C8444" t="n">
        <v>17</v>
      </c>
      <c r="D8444" t="n">
        <v>18</v>
      </c>
      <c r="E8444" s="10" t="n">
        <v>0.3853980924955422</v>
      </c>
      <c r="F8444">
        <f>E8444*Parametrar!$B$7</f>
        <v/>
      </c>
    </row>
    <row r="8445">
      <c r="A8445" t="inlineStr">
        <is>
          <t>2024-12-17 19:00</t>
        </is>
      </c>
      <c r="B8445" t="n">
        <v>12</v>
      </c>
      <c r="C8445" t="n">
        <v>17</v>
      </c>
      <c r="D8445" t="n">
        <v>19</v>
      </c>
      <c r="E8445" s="10" t="n">
        <v>0.3895880615011347</v>
      </c>
      <c r="F8445">
        <f>E8445*Parametrar!$B$7</f>
        <v/>
      </c>
    </row>
    <row r="8446">
      <c r="A8446" t="inlineStr">
        <is>
          <t>2024-12-17 20:00</t>
        </is>
      </c>
      <c r="B8446" t="n">
        <v>12</v>
      </c>
      <c r="C8446" t="n">
        <v>17</v>
      </c>
      <c r="D8446" t="n">
        <v>20</v>
      </c>
      <c r="E8446" s="10" t="n">
        <v>0.392829358279046</v>
      </c>
      <c r="F8446">
        <f>E8446*Parametrar!$B$7</f>
        <v/>
      </c>
    </row>
    <row r="8447">
      <c r="A8447" t="inlineStr">
        <is>
          <t>2024-12-17 21:00</t>
        </is>
      </c>
      <c r="B8447" t="n">
        <v>12</v>
      </c>
      <c r="C8447" t="n">
        <v>17</v>
      </c>
      <c r="D8447" t="n">
        <v>21</v>
      </c>
      <c r="E8447" s="10" t="n">
        <v>0.3963078231138775</v>
      </c>
      <c r="F8447">
        <f>E8447*Parametrar!$B$7</f>
        <v/>
      </c>
    </row>
    <row r="8448">
      <c r="A8448" t="inlineStr">
        <is>
          <t>2024-12-17 22:00</t>
        </is>
      </c>
      <c r="B8448" t="n">
        <v>12</v>
      </c>
      <c r="C8448" t="n">
        <v>17</v>
      </c>
      <c r="D8448" t="n">
        <v>22</v>
      </c>
      <c r="E8448" s="10" t="n">
        <v>0.4008140161953639</v>
      </c>
      <c r="F8448">
        <f>E8448*Parametrar!$B$7</f>
        <v/>
      </c>
    </row>
    <row r="8449">
      <c r="A8449" t="inlineStr">
        <is>
          <t>2024-12-17 23:00</t>
        </is>
      </c>
      <c r="B8449" t="n">
        <v>12</v>
      </c>
      <c r="C8449" t="n">
        <v>17</v>
      </c>
      <c r="D8449" t="n">
        <v>23</v>
      </c>
      <c r="E8449" s="10" t="n">
        <v>0.4060580654539357</v>
      </c>
      <c r="F8449">
        <f>E8449*Parametrar!$B$7</f>
        <v/>
      </c>
    </row>
    <row r="8450">
      <c r="A8450" t="inlineStr">
        <is>
          <t>2024-12-18 00:00</t>
        </is>
      </c>
      <c r="B8450" t="n">
        <v>12</v>
      </c>
      <c r="C8450" t="n">
        <v>18</v>
      </c>
      <c r="D8450" t="n">
        <v>0</v>
      </c>
      <c r="E8450" s="10" t="n">
        <v>0.5334436640264794</v>
      </c>
      <c r="F8450">
        <f>E8450*Parametrar!$B$7</f>
        <v/>
      </c>
    </row>
    <row r="8451">
      <c r="A8451" t="inlineStr">
        <is>
          <t>2024-12-18 01:00</t>
        </is>
      </c>
      <c r="B8451" t="n">
        <v>12</v>
      </c>
      <c r="C8451" t="n">
        <v>18</v>
      </c>
      <c r="D8451" t="n">
        <v>1</v>
      </c>
      <c r="E8451" s="10" t="n">
        <v>0.4218956212549491</v>
      </c>
      <c r="F8451">
        <f>E8451*Parametrar!$B$7</f>
        <v/>
      </c>
    </row>
    <row r="8452">
      <c r="A8452" t="inlineStr">
        <is>
          <t>2024-12-18 02:00</t>
        </is>
      </c>
      <c r="B8452" t="n">
        <v>12</v>
      </c>
      <c r="C8452" t="n">
        <v>18</v>
      </c>
      <c r="D8452" t="n">
        <v>2</v>
      </c>
      <c r="E8452" s="10" t="n">
        <v>0.4259011262162702</v>
      </c>
      <c r="F8452">
        <f>E8452*Parametrar!$B$7</f>
        <v/>
      </c>
    </row>
    <row r="8453">
      <c r="A8453" t="inlineStr">
        <is>
          <t>2024-12-18 03:00</t>
        </is>
      </c>
      <c r="B8453" t="n">
        <v>12</v>
      </c>
      <c r="C8453" t="n">
        <v>18</v>
      </c>
      <c r="D8453" t="n">
        <v>3</v>
      </c>
      <c r="E8453" s="10" t="n">
        <v>0.4325681838163641</v>
      </c>
      <c r="F8453">
        <f>E8453*Parametrar!$B$7</f>
        <v/>
      </c>
    </row>
    <row r="8454">
      <c r="A8454" t="inlineStr">
        <is>
          <t>2024-12-18 04:00</t>
        </is>
      </c>
      <c r="B8454" t="n">
        <v>12</v>
      </c>
      <c r="C8454" t="n">
        <v>18</v>
      </c>
      <c r="D8454" t="n">
        <v>4</v>
      </c>
      <c r="E8454" s="10" t="n">
        <v>0.4352033844488123</v>
      </c>
      <c r="F8454">
        <f>E8454*Parametrar!$B$7</f>
        <v/>
      </c>
    </row>
    <row r="8455">
      <c r="A8455" t="inlineStr">
        <is>
          <t>2024-12-18 05:00</t>
        </is>
      </c>
      <c r="B8455" t="n">
        <v>12</v>
      </c>
      <c r="C8455" t="n">
        <v>18</v>
      </c>
      <c r="D8455" t="n">
        <v>5</v>
      </c>
      <c r="E8455" s="10" t="n">
        <v>0.4445056426813542</v>
      </c>
      <c r="F8455">
        <f>E8455*Parametrar!$B$7</f>
        <v/>
      </c>
    </row>
    <row r="8456">
      <c r="A8456" t="inlineStr">
        <is>
          <t>2024-12-18 06:00</t>
        </is>
      </c>
      <c r="B8456" t="n">
        <v>12</v>
      </c>
      <c r="C8456" t="n">
        <v>18</v>
      </c>
      <c r="D8456" t="n">
        <v>6</v>
      </c>
      <c r="E8456" s="10" t="n">
        <v>0.4551782052427693</v>
      </c>
      <c r="F8456">
        <f>E8456*Parametrar!$B$7</f>
        <v/>
      </c>
    </row>
    <row r="8457">
      <c r="A8457" t="inlineStr">
        <is>
          <t>2024-12-18 07:00</t>
        </is>
      </c>
      <c r="B8457" t="n">
        <v>12</v>
      </c>
      <c r="C8457" t="n">
        <v>18</v>
      </c>
      <c r="D8457" t="n">
        <v>7</v>
      </c>
      <c r="E8457" s="10" t="n">
        <v>0.4633209751970341</v>
      </c>
      <c r="F8457">
        <f>E8457*Parametrar!$B$7</f>
        <v/>
      </c>
    </row>
    <row r="8458">
      <c r="A8458" t="inlineStr">
        <is>
          <t>2024-12-18 08:00</t>
        </is>
      </c>
      <c r="B8458" t="n">
        <v>12</v>
      </c>
      <c r="C8458" t="n">
        <v>18</v>
      </c>
      <c r="D8458" t="n">
        <v>8</v>
      </c>
      <c r="E8458" s="10" t="n">
        <v>0.4671156641077593</v>
      </c>
      <c r="F8458">
        <f>E8458*Parametrar!$B$7</f>
        <v/>
      </c>
    </row>
    <row r="8459">
      <c r="A8459" t="inlineStr">
        <is>
          <t>2024-12-18 09:00</t>
        </is>
      </c>
      <c r="B8459" t="n">
        <v>12</v>
      </c>
      <c r="C8459" t="n">
        <v>18</v>
      </c>
      <c r="D8459" t="n">
        <v>9</v>
      </c>
      <c r="E8459" s="10" t="n">
        <v>0.4689603045504731</v>
      </c>
      <c r="F8459">
        <f>E8459*Parametrar!$B$7</f>
        <v/>
      </c>
    </row>
    <row r="8460">
      <c r="A8460" t="inlineStr">
        <is>
          <t>2024-12-18 10:00</t>
        </is>
      </c>
      <c r="B8460" t="n">
        <v>12</v>
      </c>
      <c r="C8460" t="n">
        <v>18</v>
      </c>
      <c r="D8460" t="n">
        <v>10</v>
      </c>
      <c r="E8460" s="10" t="n">
        <v>0.4695927527022606</v>
      </c>
      <c r="F8460">
        <f>E8460*Parametrar!$B$7</f>
        <v/>
      </c>
    </row>
    <row r="8461">
      <c r="A8461" t="inlineStr">
        <is>
          <t>2024-12-18 11:00</t>
        </is>
      </c>
      <c r="B8461" t="n">
        <v>12</v>
      </c>
      <c r="C8461" t="n">
        <v>18</v>
      </c>
      <c r="D8461" t="n">
        <v>11</v>
      </c>
      <c r="E8461" s="10" t="n">
        <v>0.4695400486896117</v>
      </c>
      <c r="F8461">
        <f>E8461*Parametrar!$B$7</f>
        <v/>
      </c>
    </row>
    <row r="8462">
      <c r="A8462" t="inlineStr">
        <is>
          <t>2024-12-18 12:00</t>
        </is>
      </c>
      <c r="B8462" t="n">
        <v>12</v>
      </c>
      <c r="C8462" t="n">
        <v>18</v>
      </c>
      <c r="D8462" t="n">
        <v>12</v>
      </c>
      <c r="E8462" s="10" t="n">
        <v>0.47623345829603</v>
      </c>
      <c r="F8462">
        <f>E8462*Parametrar!$B$7</f>
        <v/>
      </c>
    </row>
    <row r="8463">
      <c r="A8463" t="inlineStr">
        <is>
          <t>2024-12-18 13:00</t>
        </is>
      </c>
      <c r="B8463" t="n">
        <v>12</v>
      </c>
      <c r="C8463" t="n">
        <v>18</v>
      </c>
      <c r="D8463" t="n">
        <v>13</v>
      </c>
      <c r="E8463" s="10" t="n">
        <v>0.4825579398139055</v>
      </c>
      <c r="F8463">
        <f>E8463*Parametrar!$B$7</f>
        <v/>
      </c>
    </row>
    <row r="8464">
      <c r="A8464" t="inlineStr">
        <is>
          <t>2024-12-18 14:00</t>
        </is>
      </c>
      <c r="B8464" t="n">
        <v>12</v>
      </c>
      <c r="C8464" t="n">
        <v>18</v>
      </c>
      <c r="D8464" t="n">
        <v>14</v>
      </c>
      <c r="E8464" s="10" t="n">
        <v>0.4912277498946599</v>
      </c>
      <c r="F8464">
        <f>E8464*Parametrar!$B$7</f>
        <v/>
      </c>
    </row>
    <row r="8465">
      <c r="A8465" t="inlineStr">
        <is>
          <t>2024-12-18 15:00</t>
        </is>
      </c>
      <c r="B8465" t="n">
        <v>12</v>
      </c>
      <c r="C8465" t="n">
        <v>18</v>
      </c>
      <c r="D8465" t="n">
        <v>15</v>
      </c>
      <c r="E8465" s="10" t="n">
        <v>0.5024273525825645</v>
      </c>
      <c r="F8465">
        <f>E8465*Parametrar!$B$7</f>
        <v/>
      </c>
    </row>
    <row r="8466">
      <c r="A8466" t="inlineStr">
        <is>
          <t>2024-12-18 16:00</t>
        </is>
      </c>
      <c r="B8466" t="n">
        <v>12</v>
      </c>
      <c r="C8466" t="n">
        <v>18</v>
      </c>
      <c r="D8466" t="n">
        <v>16</v>
      </c>
      <c r="E8466" s="10" t="n">
        <v>0.5087781861067646</v>
      </c>
      <c r="F8466">
        <f>E8466*Parametrar!$B$7</f>
        <v/>
      </c>
    </row>
    <row r="8467">
      <c r="A8467" t="inlineStr">
        <is>
          <t>2024-12-18 17:00</t>
        </is>
      </c>
      <c r="B8467" t="n">
        <v>12</v>
      </c>
      <c r="C8467" t="n">
        <v>18</v>
      </c>
      <c r="D8467" t="n">
        <v>17</v>
      </c>
      <c r="E8467" s="10" t="n">
        <v>0.5075132898031895</v>
      </c>
      <c r="F8467">
        <f>E8467*Parametrar!$B$7</f>
        <v/>
      </c>
    </row>
    <row r="8468">
      <c r="A8468" t="inlineStr">
        <is>
          <t>2024-12-18 18:00</t>
        </is>
      </c>
      <c r="B8468" t="n">
        <v>12</v>
      </c>
      <c r="C8468" t="n">
        <v>18</v>
      </c>
      <c r="D8468" t="n">
        <v>18</v>
      </c>
      <c r="E8468" s="10" t="n">
        <v>0.5114397387455373</v>
      </c>
      <c r="F8468">
        <f>E8468*Parametrar!$B$7</f>
        <v/>
      </c>
    </row>
    <row r="8469">
      <c r="A8469" t="inlineStr">
        <is>
          <t>2024-12-18 19:00</t>
        </is>
      </c>
      <c r="B8469" t="n">
        <v>12</v>
      </c>
      <c r="C8469" t="n">
        <v>18</v>
      </c>
      <c r="D8469" t="n">
        <v>19</v>
      </c>
      <c r="E8469" s="10" t="n">
        <v>0.5184757244341739</v>
      </c>
      <c r="F8469">
        <f>E8469*Parametrar!$B$7</f>
        <v/>
      </c>
    </row>
    <row r="8470">
      <c r="A8470" t="inlineStr">
        <is>
          <t>2024-12-18 20:00</t>
        </is>
      </c>
      <c r="B8470" t="n">
        <v>12</v>
      </c>
      <c r="C8470" t="n">
        <v>18</v>
      </c>
      <c r="D8470" t="n">
        <v>20</v>
      </c>
      <c r="E8470" s="10" t="n">
        <v>0.5168682520483805</v>
      </c>
      <c r="F8470">
        <f>E8470*Parametrar!$B$7</f>
        <v/>
      </c>
    </row>
    <row r="8471">
      <c r="A8471" t="inlineStr">
        <is>
          <t>2024-12-18 21:00</t>
        </is>
      </c>
      <c r="B8471" t="n">
        <v>12</v>
      </c>
      <c r="C8471" t="n">
        <v>18</v>
      </c>
      <c r="D8471" t="n">
        <v>21</v>
      </c>
      <c r="E8471" s="10" t="n">
        <v>0.5229555655093358</v>
      </c>
      <c r="F8471">
        <f>E8471*Parametrar!$B$7</f>
        <v/>
      </c>
    </row>
    <row r="8472">
      <c r="A8472" t="inlineStr">
        <is>
          <t>2024-12-18 22:00</t>
        </is>
      </c>
      <c r="B8472" t="n">
        <v>12</v>
      </c>
      <c r="C8472" t="n">
        <v>18</v>
      </c>
      <c r="D8472" t="n">
        <v>22</v>
      </c>
      <c r="E8472" s="10" t="n">
        <v>0.5270137744833059</v>
      </c>
      <c r="F8472">
        <f>E8472*Parametrar!$B$7</f>
        <v/>
      </c>
    </row>
    <row r="8473">
      <c r="A8473" t="inlineStr">
        <is>
          <t>2024-12-18 23:00</t>
        </is>
      </c>
      <c r="B8473" t="n">
        <v>12</v>
      </c>
      <c r="C8473" t="n">
        <v>18</v>
      </c>
      <c r="D8473" t="n">
        <v>23</v>
      </c>
      <c r="E8473" s="10" t="n">
        <v>0.5338125921150221</v>
      </c>
      <c r="F8473">
        <f>E8473*Parametrar!$B$7</f>
        <v/>
      </c>
    </row>
    <row r="8474">
      <c r="A8474" t="inlineStr">
        <is>
          <t>2024-12-19 00:00</t>
        </is>
      </c>
      <c r="B8474" t="n">
        <v>12</v>
      </c>
      <c r="C8474" t="n">
        <v>19</v>
      </c>
      <c r="D8474" t="n">
        <v>0</v>
      </c>
      <c r="E8474" s="10" t="n">
        <v>0.4527801726672414</v>
      </c>
      <c r="F8474">
        <f>E8474*Parametrar!$B$7</f>
        <v/>
      </c>
    </row>
    <row r="8475">
      <c r="A8475" t="inlineStr">
        <is>
          <t>2024-12-19 01:00</t>
        </is>
      </c>
      <c r="B8475" t="n">
        <v>12</v>
      </c>
      <c r="C8475" t="n">
        <v>19</v>
      </c>
      <c r="D8475" t="n">
        <v>1</v>
      </c>
      <c r="E8475" s="10" t="n">
        <v>0.5343659842478362</v>
      </c>
      <c r="F8475">
        <f>E8475*Parametrar!$B$7</f>
        <v/>
      </c>
    </row>
    <row r="8476">
      <c r="A8476" t="inlineStr">
        <is>
          <t>2024-12-19 02:00</t>
        </is>
      </c>
      <c r="B8476" t="n">
        <v>12</v>
      </c>
      <c r="C8476" t="n">
        <v>19</v>
      </c>
      <c r="D8476" t="n">
        <v>2</v>
      </c>
      <c r="E8476" s="10" t="n">
        <v>0.5323105277545267</v>
      </c>
      <c r="F8476">
        <f>E8476*Parametrar!$B$7</f>
        <v/>
      </c>
    </row>
    <row r="8477">
      <c r="A8477" t="inlineStr">
        <is>
          <t>2024-12-19 03:00</t>
        </is>
      </c>
      <c r="B8477" t="n">
        <v>12</v>
      </c>
      <c r="C8477" t="n">
        <v>19</v>
      </c>
      <c r="D8477" t="n">
        <v>3</v>
      </c>
      <c r="E8477" s="10" t="n">
        <v>0.5281469107552585</v>
      </c>
      <c r="F8477">
        <f>E8477*Parametrar!$B$7</f>
        <v/>
      </c>
    </row>
    <row r="8478">
      <c r="A8478" t="inlineStr">
        <is>
          <t>2024-12-19 04:00</t>
        </is>
      </c>
      <c r="B8478" t="n">
        <v>12</v>
      </c>
      <c r="C8478" t="n">
        <v>19</v>
      </c>
      <c r="D8478" t="n">
        <v>4</v>
      </c>
      <c r="E8478" s="10" t="n">
        <v>0.5213744451298669</v>
      </c>
      <c r="F8478">
        <f>E8478*Parametrar!$B$7</f>
        <v/>
      </c>
    </row>
    <row r="8479">
      <c r="A8479" t="inlineStr">
        <is>
          <t>2024-12-19 05:00</t>
        </is>
      </c>
      <c r="B8479" t="n">
        <v>12</v>
      </c>
      <c r="C8479" t="n">
        <v>19</v>
      </c>
      <c r="D8479" t="n">
        <v>5</v>
      </c>
      <c r="E8479" s="10" t="n">
        <v>0.5125992270238144</v>
      </c>
      <c r="F8479">
        <f>E8479*Parametrar!$B$7</f>
        <v/>
      </c>
    </row>
    <row r="8480">
      <c r="A8480" t="inlineStr">
        <is>
          <t>2024-12-19 06:00</t>
        </is>
      </c>
      <c r="B8480" t="n">
        <v>12</v>
      </c>
      <c r="C8480" t="n">
        <v>19</v>
      </c>
      <c r="D8480" t="n">
        <v>6</v>
      </c>
      <c r="E8480" s="10" t="n">
        <v>0.5020057204813729</v>
      </c>
      <c r="F8480">
        <f>E8480*Parametrar!$B$7</f>
        <v/>
      </c>
    </row>
    <row r="8481">
      <c r="A8481" t="inlineStr">
        <is>
          <t>2024-12-19 07:00</t>
        </is>
      </c>
      <c r="B8481" t="n">
        <v>12</v>
      </c>
      <c r="C8481" t="n">
        <v>19</v>
      </c>
      <c r="D8481" t="n">
        <v>7</v>
      </c>
      <c r="E8481" s="10" t="n">
        <v>0.4926244062298575</v>
      </c>
      <c r="F8481">
        <f>E8481*Parametrar!$B$7</f>
        <v/>
      </c>
    </row>
    <row r="8482">
      <c r="A8482" t="inlineStr">
        <is>
          <t>2024-12-19 08:00</t>
        </is>
      </c>
      <c r="B8482" t="n">
        <v>12</v>
      </c>
      <c r="C8482" t="n">
        <v>19</v>
      </c>
      <c r="D8482" t="n">
        <v>8</v>
      </c>
      <c r="E8482" s="10" t="n">
        <v>0.478315266795664</v>
      </c>
      <c r="F8482">
        <f>E8482*Parametrar!$B$7</f>
        <v/>
      </c>
    </row>
    <row r="8483">
      <c r="A8483" t="inlineStr">
        <is>
          <t>2024-12-19 09:00</t>
        </is>
      </c>
      <c r="B8483" t="n">
        <v>12</v>
      </c>
      <c r="C8483" t="n">
        <v>19</v>
      </c>
      <c r="D8483" t="n">
        <v>9</v>
      </c>
      <c r="E8483" s="10" t="n">
        <v>0.4660879358611046</v>
      </c>
      <c r="F8483">
        <f>E8483*Parametrar!$B$7</f>
        <v/>
      </c>
    </row>
    <row r="8484">
      <c r="A8484" t="inlineStr">
        <is>
          <t>2024-12-19 10:00</t>
        </is>
      </c>
      <c r="B8484" t="n">
        <v>12</v>
      </c>
      <c r="C8484" t="n">
        <v>19</v>
      </c>
      <c r="D8484" t="n">
        <v>10</v>
      </c>
      <c r="E8484" s="10" t="n">
        <v>0.4476942354466165</v>
      </c>
      <c r="F8484">
        <f>E8484*Parametrar!$B$7</f>
        <v/>
      </c>
    </row>
    <row r="8485">
      <c r="A8485" t="inlineStr">
        <is>
          <t>2024-12-19 11:00</t>
        </is>
      </c>
      <c r="B8485" t="n">
        <v>12</v>
      </c>
      <c r="C8485" t="n">
        <v>19</v>
      </c>
      <c r="D8485" t="n">
        <v>11</v>
      </c>
      <c r="E8485" s="10" t="n">
        <v>0.4317249196139807</v>
      </c>
      <c r="F8485">
        <f>E8485*Parametrar!$B$7</f>
        <v/>
      </c>
    </row>
    <row r="8486">
      <c r="A8486" t="inlineStr">
        <is>
          <t>2024-12-19 12:00</t>
        </is>
      </c>
      <c r="B8486" t="n">
        <v>12</v>
      </c>
      <c r="C8486" t="n">
        <v>19</v>
      </c>
      <c r="D8486" t="n">
        <v>12</v>
      </c>
      <c r="E8486" s="10" t="n">
        <v>0.4203935568944537</v>
      </c>
      <c r="F8486">
        <f>E8486*Parametrar!$B$7</f>
        <v/>
      </c>
    </row>
    <row r="8487">
      <c r="A8487" t="inlineStr">
        <is>
          <t>2024-12-19 13:00</t>
        </is>
      </c>
      <c r="B8487" t="n">
        <v>12</v>
      </c>
      <c r="C8487" t="n">
        <v>19</v>
      </c>
      <c r="D8487" t="n">
        <v>13</v>
      </c>
      <c r="E8487" s="10" t="n">
        <v>0.4174948361987607</v>
      </c>
      <c r="F8487">
        <f>E8487*Parametrar!$B$7</f>
        <v/>
      </c>
    </row>
    <row r="8488">
      <c r="A8488" t="inlineStr">
        <is>
          <t>2024-12-19 14:00</t>
        </is>
      </c>
      <c r="B8488" t="n">
        <v>12</v>
      </c>
      <c r="C8488" t="n">
        <v>19</v>
      </c>
      <c r="D8488" t="n">
        <v>14</v>
      </c>
      <c r="E8488" s="10" t="n">
        <v>0.4257430141783234</v>
      </c>
      <c r="F8488">
        <f>E8488*Parametrar!$B$7</f>
        <v/>
      </c>
    </row>
    <row r="8489">
      <c r="A8489" t="inlineStr">
        <is>
          <t>2024-12-19 15:00</t>
        </is>
      </c>
      <c r="B8489" t="n">
        <v>12</v>
      </c>
      <c r="C8489" t="n">
        <v>19</v>
      </c>
      <c r="D8489" t="n">
        <v>15</v>
      </c>
      <c r="E8489" s="10" t="n">
        <v>0.4470354352885045</v>
      </c>
      <c r="F8489">
        <f>E8489*Parametrar!$B$7</f>
        <v/>
      </c>
    </row>
    <row r="8490">
      <c r="A8490" t="inlineStr">
        <is>
          <t>2024-12-19 16:00</t>
        </is>
      </c>
      <c r="B8490" t="n">
        <v>12</v>
      </c>
      <c r="C8490" t="n">
        <v>19</v>
      </c>
      <c r="D8490" t="n">
        <v>16</v>
      </c>
      <c r="E8490" s="10" t="n">
        <v>0.4698562727655055</v>
      </c>
      <c r="F8490">
        <f>E8490*Parametrar!$B$7</f>
        <v/>
      </c>
    </row>
    <row r="8491">
      <c r="A8491" t="inlineStr">
        <is>
          <t>2024-12-19 17:00</t>
        </is>
      </c>
      <c r="B8491" t="n">
        <v>12</v>
      </c>
      <c r="C8491" t="n">
        <v>19</v>
      </c>
      <c r="D8491" t="n">
        <v>17</v>
      </c>
      <c r="E8491" s="10" t="n">
        <v>0.4901736696416807</v>
      </c>
      <c r="F8491">
        <f>E8491*Parametrar!$B$7</f>
        <v/>
      </c>
    </row>
    <row r="8492">
      <c r="A8492" t="inlineStr">
        <is>
          <t>2024-12-19 18:00</t>
        </is>
      </c>
      <c r="B8492" t="n">
        <v>12</v>
      </c>
      <c r="C8492" t="n">
        <v>19</v>
      </c>
      <c r="D8492" t="n">
        <v>18</v>
      </c>
      <c r="E8492" s="10" t="n">
        <v>0.4991860558046534</v>
      </c>
      <c r="F8492">
        <f>E8492*Parametrar!$B$7</f>
        <v/>
      </c>
    </row>
    <row r="8493">
      <c r="A8493" t="inlineStr">
        <is>
          <t>2024-12-19 19:00</t>
        </is>
      </c>
      <c r="B8493" t="n">
        <v>12</v>
      </c>
      <c r="C8493" t="n">
        <v>19</v>
      </c>
      <c r="D8493" t="n">
        <v>19</v>
      </c>
      <c r="E8493" s="10" t="n">
        <v>0.4985272556465413</v>
      </c>
      <c r="F8493">
        <f>E8493*Parametrar!$B$7</f>
        <v/>
      </c>
    </row>
    <row r="8494">
      <c r="A8494" t="inlineStr">
        <is>
          <t>2024-12-19 20:00</t>
        </is>
      </c>
      <c r="B8494" t="n">
        <v>12</v>
      </c>
      <c r="C8494" t="n">
        <v>19</v>
      </c>
      <c r="D8494" t="n">
        <v>20</v>
      </c>
      <c r="E8494" s="10" t="n">
        <v>0.4960501670520401</v>
      </c>
      <c r="F8494">
        <f>E8494*Parametrar!$B$7</f>
        <v/>
      </c>
    </row>
    <row r="8495">
      <c r="A8495" t="inlineStr">
        <is>
          <t>2024-12-19 21:00</t>
        </is>
      </c>
      <c r="B8495" t="n">
        <v>12</v>
      </c>
      <c r="C8495" t="n">
        <v>19</v>
      </c>
      <c r="D8495" t="n">
        <v>21</v>
      </c>
      <c r="E8495" s="10" t="n">
        <v>0.4828741638897993</v>
      </c>
      <c r="F8495">
        <f>E8495*Parametrar!$B$7</f>
        <v/>
      </c>
    </row>
    <row r="8496">
      <c r="A8496" t="inlineStr">
        <is>
          <t>2024-12-19 22:00</t>
        </is>
      </c>
      <c r="B8496" t="n">
        <v>12</v>
      </c>
      <c r="C8496" t="n">
        <v>19</v>
      </c>
      <c r="D8496" t="n">
        <v>22</v>
      </c>
      <c r="E8496" s="10" t="n">
        <v>0.4725705294169271</v>
      </c>
      <c r="F8496">
        <f>E8496*Parametrar!$B$7</f>
        <v/>
      </c>
    </row>
    <row r="8497">
      <c r="A8497" t="inlineStr">
        <is>
          <t>2024-12-19 23:00</t>
        </is>
      </c>
      <c r="B8497" t="n">
        <v>12</v>
      </c>
      <c r="C8497" t="n">
        <v>19</v>
      </c>
      <c r="D8497" t="n">
        <v>23</v>
      </c>
      <c r="E8497" s="10" t="n">
        <v>0.4649547995891519</v>
      </c>
      <c r="F8497">
        <f>E8497*Parametrar!$B$7</f>
        <v/>
      </c>
    </row>
    <row r="8498">
      <c r="A8498" t="inlineStr">
        <is>
          <t>2024-12-20 00:00</t>
        </is>
      </c>
      <c r="B8498" t="n">
        <v>12</v>
      </c>
      <c r="C8498" t="n">
        <v>20</v>
      </c>
      <c r="D8498" t="n">
        <v>0</v>
      </c>
      <c r="E8498" s="10" t="n">
        <v>0.3587562141014914</v>
      </c>
      <c r="F8498">
        <f>E8498*Parametrar!$B$7</f>
        <v/>
      </c>
    </row>
    <row r="8499">
      <c r="A8499" t="inlineStr">
        <is>
          <t>2024-12-20 01:00</t>
        </is>
      </c>
      <c r="B8499" t="n">
        <v>12</v>
      </c>
      <c r="C8499" t="n">
        <v>20</v>
      </c>
      <c r="D8499" t="n">
        <v>1</v>
      </c>
      <c r="E8499" s="10" t="n">
        <v>0.4522267805344273</v>
      </c>
      <c r="F8499">
        <f>E8499*Parametrar!$B$7</f>
        <v/>
      </c>
    </row>
    <row r="8500">
      <c r="A8500" t="inlineStr">
        <is>
          <t>2024-12-20 02:00</t>
        </is>
      </c>
      <c r="B8500" t="n">
        <v>12</v>
      </c>
      <c r="C8500" t="n">
        <v>20</v>
      </c>
      <c r="D8500" t="n">
        <v>2</v>
      </c>
      <c r="E8500" s="10" t="n">
        <v>0.457787053868893</v>
      </c>
      <c r="F8500">
        <f>E8500*Parametrar!$B$7</f>
        <v/>
      </c>
    </row>
    <row r="8501">
      <c r="A8501" t="inlineStr">
        <is>
          <t>2024-12-20 03:00</t>
        </is>
      </c>
      <c r="B8501" t="n">
        <v>12</v>
      </c>
      <c r="C8501" t="n">
        <v>20</v>
      </c>
      <c r="D8501" t="n">
        <v>3</v>
      </c>
      <c r="E8501" s="10" t="n">
        <v>0.4601850864444207</v>
      </c>
      <c r="F8501">
        <f>E8501*Parametrar!$B$7</f>
        <v/>
      </c>
    </row>
    <row r="8502">
      <c r="A8502" t="inlineStr">
        <is>
          <t>2024-12-20 04:00</t>
        </is>
      </c>
      <c r="B8502" t="n">
        <v>12</v>
      </c>
      <c r="C8502" t="n">
        <v>20</v>
      </c>
      <c r="D8502" t="n">
        <v>4</v>
      </c>
      <c r="E8502" s="10" t="n">
        <v>0.4540977729834655</v>
      </c>
      <c r="F8502">
        <f>E8502*Parametrar!$B$7</f>
        <v/>
      </c>
    </row>
    <row r="8503">
      <c r="A8503" t="inlineStr">
        <is>
          <t>2024-12-20 05:00</t>
        </is>
      </c>
      <c r="B8503" t="n">
        <v>12</v>
      </c>
      <c r="C8503" t="n">
        <v>20</v>
      </c>
      <c r="D8503" t="n">
        <v>5</v>
      </c>
      <c r="E8503" s="10" t="n">
        <v>0.4528592286862149</v>
      </c>
      <c r="F8503">
        <f>E8503*Parametrar!$B$7</f>
        <v/>
      </c>
    </row>
    <row r="8504">
      <c r="A8504" t="inlineStr">
        <is>
          <t>2024-12-20 06:00</t>
        </is>
      </c>
      <c r="B8504" t="n">
        <v>12</v>
      </c>
      <c r="C8504" t="n">
        <v>20</v>
      </c>
      <c r="D8504" t="n">
        <v>6</v>
      </c>
      <c r="E8504" s="10" t="n">
        <v>0.4504875481170116</v>
      </c>
      <c r="F8504">
        <f>E8504*Parametrar!$B$7</f>
        <v/>
      </c>
    </row>
    <row r="8505">
      <c r="A8505" t="inlineStr">
        <is>
          <t>2024-12-20 07:00</t>
        </is>
      </c>
      <c r="B8505" t="n">
        <v>12</v>
      </c>
      <c r="C8505" t="n">
        <v>20</v>
      </c>
      <c r="D8505" t="n">
        <v>7</v>
      </c>
      <c r="E8505" s="10" t="n">
        <v>0.4444529386687053</v>
      </c>
      <c r="F8505">
        <f>E8505*Parametrar!$B$7</f>
        <v/>
      </c>
    </row>
    <row r="8506">
      <c r="A8506" t="inlineStr">
        <is>
          <t>2024-12-20 08:00</t>
        </is>
      </c>
      <c r="B8506" t="n">
        <v>12</v>
      </c>
      <c r="C8506" t="n">
        <v>20</v>
      </c>
      <c r="D8506" t="n">
        <v>8</v>
      </c>
      <c r="E8506" s="10" t="n">
        <v>0.4358358326005998</v>
      </c>
      <c r="F8506">
        <f>E8506*Parametrar!$B$7</f>
        <v/>
      </c>
    </row>
    <row r="8507">
      <c r="A8507" t="inlineStr">
        <is>
          <t>2024-12-20 09:00</t>
        </is>
      </c>
      <c r="B8507" t="n">
        <v>12</v>
      </c>
      <c r="C8507" t="n">
        <v>20</v>
      </c>
      <c r="D8507" t="n">
        <v>9</v>
      </c>
      <c r="E8507" s="10" t="n">
        <v>0.4293795910511018</v>
      </c>
      <c r="F8507">
        <f>E8507*Parametrar!$B$7</f>
        <v/>
      </c>
    </row>
    <row r="8508">
      <c r="A8508" t="inlineStr">
        <is>
          <t>2024-12-20 10:00</t>
        </is>
      </c>
      <c r="B8508" t="n">
        <v>12</v>
      </c>
      <c r="C8508" t="n">
        <v>20</v>
      </c>
      <c r="D8508" t="n">
        <v>10</v>
      </c>
      <c r="E8508" s="10" t="n">
        <v>0.4213685811284595</v>
      </c>
      <c r="F8508">
        <f>E8508*Parametrar!$B$7</f>
        <v/>
      </c>
    </row>
    <row r="8509">
      <c r="A8509" t="inlineStr">
        <is>
          <t>2024-12-20 11:00</t>
        </is>
      </c>
      <c r="B8509" t="n">
        <v>12</v>
      </c>
      <c r="C8509" t="n">
        <v>20</v>
      </c>
      <c r="D8509" t="n">
        <v>11</v>
      </c>
      <c r="E8509" s="10" t="n">
        <v>0.415544787730749</v>
      </c>
      <c r="F8509">
        <f>E8509*Parametrar!$B$7</f>
        <v/>
      </c>
    </row>
    <row r="8510">
      <c r="A8510" t="inlineStr">
        <is>
          <t>2024-12-20 12:00</t>
        </is>
      </c>
      <c r="B8510" t="n">
        <v>12</v>
      </c>
      <c r="C8510" t="n">
        <v>20</v>
      </c>
      <c r="D8510" t="n">
        <v>12</v>
      </c>
      <c r="E8510" s="10" t="n">
        <v>0.4107223705733689</v>
      </c>
      <c r="F8510">
        <f>E8510*Parametrar!$B$7</f>
        <v/>
      </c>
    </row>
    <row r="8511">
      <c r="A8511" t="inlineStr">
        <is>
          <t>2024-12-20 13:00</t>
        </is>
      </c>
      <c r="B8511" t="n">
        <v>12</v>
      </c>
      <c r="C8511" t="n">
        <v>20</v>
      </c>
      <c r="D8511" t="n">
        <v>13</v>
      </c>
      <c r="E8511" s="10" t="n">
        <v>0.4055046733211216</v>
      </c>
      <c r="F8511">
        <f>E8511*Parametrar!$B$7</f>
        <v/>
      </c>
    </row>
    <row r="8512">
      <c r="A8512" t="inlineStr">
        <is>
          <t>2024-12-20 14:00</t>
        </is>
      </c>
      <c r="B8512" t="n">
        <v>12</v>
      </c>
      <c r="C8512" t="n">
        <v>20</v>
      </c>
      <c r="D8512" t="n">
        <v>14</v>
      </c>
      <c r="E8512" s="10" t="n">
        <v>0.4036600328784078</v>
      </c>
      <c r="F8512">
        <f>E8512*Parametrar!$B$7</f>
        <v/>
      </c>
    </row>
    <row r="8513">
      <c r="A8513" t="inlineStr">
        <is>
          <t>2024-12-20 15:00</t>
        </is>
      </c>
      <c r="B8513" t="n">
        <v>12</v>
      </c>
      <c r="C8513" t="n">
        <v>20</v>
      </c>
      <c r="D8513" t="n">
        <v>15</v>
      </c>
      <c r="E8513" s="10" t="n">
        <v>0.4052411532578768</v>
      </c>
      <c r="F8513">
        <f>E8513*Parametrar!$B$7</f>
        <v/>
      </c>
    </row>
    <row r="8514">
      <c r="A8514" t="inlineStr">
        <is>
          <t>2024-12-20 16:00</t>
        </is>
      </c>
      <c r="B8514" t="n">
        <v>12</v>
      </c>
      <c r="C8514" t="n">
        <v>20</v>
      </c>
      <c r="D8514" t="n">
        <v>16</v>
      </c>
      <c r="E8514" s="10" t="n">
        <v>0.4088250261180063</v>
      </c>
      <c r="F8514">
        <f>E8514*Parametrar!$B$7</f>
        <v/>
      </c>
    </row>
    <row r="8515">
      <c r="A8515" t="inlineStr">
        <is>
          <t>2024-12-20 17:00</t>
        </is>
      </c>
      <c r="B8515" t="n">
        <v>12</v>
      </c>
      <c r="C8515" t="n">
        <v>20</v>
      </c>
      <c r="D8515" t="n">
        <v>17</v>
      </c>
      <c r="E8515" s="10" t="n">
        <v>0.4057681933843664</v>
      </c>
      <c r="F8515">
        <f>E8515*Parametrar!$B$7</f>
        <v/>
      </c>
    </row>
    <row r="8516">
      <c r="A8516" t="inlineStr">
        <is>
          <t>2024-12-20 18:00</t>
        </is>
      </c>
      <c r="B8516" t="n">
        <v>12</v>
      </c>
      <c r="C8516" t="n">
        <v>20</v>
      </c>
      <c r="D8516" t="n">
        <v>18</v>
      </c>
      <c r="E8516" s="10" t="n">
        <v>0.3908002537920609</v>
      </c>
      <c r="F8516">
        <f>E8516*Parametrar!$B$7</f>
        <v/>
      </c>
    </row>
    <row r="8517">
      <c r="A8517" t="inlineStr">
        <is>
          <t>2024-12-20 19:00</t>
        </is>
      </c>
      <c r="B8517" t="n">
        <v>12</v>
      </c>
      <c r="C8517" t="n">
        <v>20</v>
      </c>
      <c r="D8517" t="n">
        <v>19</v>
      </c>
      <c r="E8517" s="10" t="n">
        <v>0.3755951461428351</v>
      </c>
      <c r="F8517">
        <f>E8517*Parametrar!$B$7</f>
        <v/>
      </c>
    </row>
    <row r="8518">
      <c r="A8518" t="inlineStr">
        <is>
          <t>2024-12-20 20:00</t>
        </is>
      </c>
      <c r="B8518" t="n">
        <v>12</v>
      </c>
      <c r="C8518" t="n">
        <v>20</v>
      </c>
      <c r="D8518" t="n">
        <v>20</v>
      </c>
      <c r="E8518" s="10" t="n">
        <v>0.3687436244984699</v>
      </c>
      <c r="F8518">
        <f>E8518*Parametrar!$B$7</f>
        <v/>
      </c>
    </row>
    <row r="8519">
      <c r="A8519" t="inlineStr">
        <is>
          <t>2024-12-20 21:00</t>
        </is>
      </c>
      <c r="B8519" t="n">
        <v>12</v>
      </c>
      <c r="C8519" t="n">
        <v>20</v>
      </c>
      <c r="D8519" t="n">
        <v>21</v>
      </c>
      <c r="E8519" s="10" t="n">
        <v>0.3674260241822458</v>
      </c>
      <c r="F8519">
        <f>E8519*Parametrar!$B$7</f>
        <v/>
      </c>
    </row>
    <row r="8520">
      <c r="A8520" t="inlineStr">
        <is>
          <t>2024-12-20 22:00</t>
        </is>
      </c>
      <c r="B8520" t="n">
        <v>12</v>
      </c>
      <c r="C8520" t="n">
        <v>20</v>
      </c>
      <c r="D8520" t="n">
        <v>22</v>
      </c>
      <c r="E8520" s="10" t="n">
        <v>0.357860245886459</v>
      </c>
      <c r="F8520">
        <f>E8520*Parametrar!$B$7</f>
        <v/>
      </c>
    </row>
    <row r="8521">
      <c r="A8521" t="inlineStr">
        <is>
          <t>2024-12-20 23:00</t>
        </is>
      </c>
      <c r="B8521" t="n">
        <v>12</v>
      </c>
      <c r="C8521" t="n">
        <v>20</v>
      </c>
      <c r="D8521" t="n">
        <v>23</v>
      </c>
      <c r="E8521" s="10" t="n">
        <v>0.3529060686974564</v>
      </c>
      <c r="F8521">
        <f>E8521*Parametrar!$B$7</f>
        <v/>
      </c>
    </row>
    <row r="8522">
      <c r="A8522" t="inlineStr">
        <is>
          <t>2024-12-21 00:00</t>
        </is>
      </c>
      <c r="B8522" t="n">
        <v>12</v>
      </c>
      <c r="C8522" t="n">
        <v>21</v>
      </c>
      <c r="D8522" t="n">
        <v>0</v>
      </c>
      <c r="E8522" s="10" t="n">
        <v>0.4435306184473484</v>
      </c>
      <c r="F8522">
        <f>E8522*Parametrar!$B$7</f>
        <v/>
      </c>
    </row>
    <row r="8523">
      <c r="A8523" t="inlineStr">
        <is>
          <t>2024-12-21 01:00</t>
        </is>
      </c>
      <c r="B8523" t="n">
        <v>12</v>
      </c>
      <c r="C8523" t="n">
        <v>21</v>
      </c>
      <c r="D8523" t="n">
        <v>1</v>
      </c>
      <c r="E8523" s="10" t="n">
        <v>0.3546716531211968</v>
      </c>
      <c r="F8523">
        <f>E8523*Parametrar!$B$7</f>
        <v/>
      </c>
    </row>
    <row r="8524">
      <c r="A8524" t="inlineStr">
        <is>
          <t>2024-12-21 02:00</t>
        </is>
      </c>
      <c r="B8524" t="n">
        <v>12</v>
      </c>
      <c r="C8524" t="n">
        <v>21</v>
      </c>
      <c r="D8524" t="n">
        <v>2</v>
      </c>
      <c r="E8524" s="10" t="n">
        <v>0.350033700008088</v>
      </c>
      <c r="F8524">
        <f>E8524*Parametrar!$B$7</f>
        <v/>
      </c>
    </row>
    <row r="8525">
      <c r="A8525" t="inlineStr">
        <is>
          <t>2024-12-21 03:00</t>
        </is>
      </c>
      <c r="B8525" t="n">
        <v>12</v>
      </c>
      <c r="C8525" t="n">
        <v>21</v>
      </c>
      <c r="D8525" t="n">
        <v>3</v>
      </c>
      <c r="E8525" s="10" t="n">
        <v>0.3478464834831561</v>
      </c>
      <c r="F8525">
        <f>E8525*Parametrar!$B$7</f>
        <v/>
      </c>
    </row>
    <row r="8526">
      <c r="A8526" t="inlineStr">
        <is>
          <t>2024-12-21 04:00</t>
        </is>
      </c>
      <c r="B8526" t="n">
        <v>12</v>
      </c>
      <c r="C8526" t="n">
        <v>21</v>
      </c>
      <c r="D8526" t="n">
        <v>4</v>
      </c>
      <c r="E8526" s="10" t="n">
        <v>0.3485843396602415</v>
      </c>
      <c r="F8526">
        <f>E8526*Parametrar!$B$7</f>
        <v/>
      </c>
    </row>
    <row r="8527">
      <c r="A8527" t="inlineStr">
        <is>
          <t>2024-12-21 05:00</t>
        </is>
      </c>
      <c r="B8527" t="n">
        <v>12</v>
      </c>
      <c r="C8527" t="n">
        <v>21</v>
      </c>
      <c r="D8527" t="n">
        <v>5</v>
      </c>
      <c r="E8527" s="10" t="n">
        <v>0.3521418605140466</v>
      </c>
      <c r="F8527">
        <f>E8527*Parametrar!$B$7</f>
        <v/>
      </c>
    </row>
    <row r="8528">
      <c r="A8528" t="inlineStr">
        <is>
          <t>2024-12-21 06:00</t>
        </is>
      </c>
      <c r="B8528" t="n">
        <v>12</v>
      </c>
      <c r="C8528" t="n">
        <v>21</v>
      </c>
      <c r="D8528" t="n">
        <v>6</v>
      </c>
      <c r="E8528" s="10" t="n">
        <v>0.3594677182722524</v>
      </c>
      <c r="F8528">
        <f>E8528*Parametrar!$B$7</f>
        <v/>
      </c>
    </row>
    <row r="8529">
      <c r="A8529" t="inlineStr">
        <is>
          <t>2024-12-21 07:00</t>
        </is>
      </c>
      <c r="B8529" t="n">
        <v>12</v>
      </c>
      <c r="C8529" t="n">
        <v>21</v>
      </c>
      <c r="D8529" t="n">
        <v>7</v>
      </c>
      <c r="E8529" s="10" t="n">
        <v>0.3687436244984699</v>
      </c>
      <c r="F8529">
        <f>E8529*Parametrar!$B$7</f>
        <v/>
      </c>
    </row>
    <row r="8530">
      <c r="A8530" t="inlineStr">
        <is>
          <t>2024-12-21 08:00</t>
        </is>
      </c>
      <c r="B8530" t="n">
        <v>12</v>
      </c>
      <c r="C8530" t="n">
        <v>21</v>
      </c>
      <c r="D8530" t="n">
        <v>8</v>
      </c>
      <c r="E8530" s="10" t="n">
        <v>0.3797851151484276</v>
      </c>
      <c r="F8530">
        <f>E8530*Parametrar!$B$7</f>
        <v/>
      </c>
    </row>
    <row r="8531">
      <c r="A8531" t="inlineStr">
        <is>
          <t>2024-12-21 09:00</t>
        </is>
      </c>
      <c r="B8531" t="n">
        <v>12</v>
      </c>
      <c r="C8531" t="n">
        <v>21</v>
      </c>
      <c r="D8531" t="n">
        <v>9</v>
      </c>
      <c r="E8531" s="10" t="n">
        <v>0.3987322076957299</v>
      </c>
      <c r="F8531">
        <f>E8531*Parametrar!$B$7</f>
        <v/>
      </c>
    </row>
    <row r="8532">
      <c r="A8532" t="inlineStr">
        <is>
          <t>2024-12-21 10:00</t>
        </is>
      </c>
      <c r="B8532" t="n">
        <v>12</v>
      </c>
      <c r="C8532" t="n">
        <v>21</v>
      </c>
      <c r="D8532" t="n">
        <v>10</v>
      </c>
      <c r="E8532" s="10" t="n">
        <v>0.4077972978713514</v>
      </c>
      <c r="F8532">
        <f>E8532*Parametrar!$B$7</f>
        <v/>
      </c>
    </row>
    <row r="8533">
      <c r="A8533" t="inlineStr">
        <is>
          <t>2024-12-21 11:00</t>
        </is>
      </c>
      <c r="B8533" t="n">
        <v>12</v>
      </c>
      <c r="C8533" t="n">
        <v>21</v>
      </c>
      <c r="D8533" t="n">
        <v>11</v>
      </c>
      <c r="E8533" s="10" t="n">
        <v>0.4140954273829026</v>
      </c>
      <c r="F8533">
        <f>E8533*Parametrar!$B$7</f>
        <v/>
      </c>
    </row>
    <row r="8534">
      <c r="A8534" t="inlineStr">
        <is>
          <t>2024-12-21 12:00</t>
        </is>
      </c>
      <c r="B8534" t="n">
        <v>12</v>
      </c>
      <c r="C8534" t="n">
        <v>21</v>
      </c>
      <c r="D8534" t="n">
        <v>12</v>
      </c>
      <c r="E8534" s="10" t="n">
        <v>0.4196029967047192</v>
      </c>
      <c r="F8534">
        <f>E8534*Parametrar!$B$7</f>
        <v/>
      </c>
    </row>
    <row r="8535">
      <c r="A8535" t="inlineStr">
        <is>
          <t>2024-12-21 13:00</t>
        </is>
      </c>
      <c r="B8535" t="n">
        <v>12</v>
      </c>
      <c r="C8535" t="n">
        <v>21</v>
      </c>
      <c r="D8535" t="n">
        <v>13</v>
      </c>
      <c r="E8535" s="10" t="n">
        <v>0.4156501957560469</v>
      </c>
      <c r="F8535">
        <f>E8535*Parametrar!$B$7</f>
        <v/>
      </c>
    </row>
    <row r="8536">
      <c r="A8536" t="inlineStr">
        <is>
          <t>2024-12-21 14:00</t>
        </is>
      </c>
      <c r="B8536" t="n">
        <v>12</v>
      </c>
      <c r="C8536" t="n">
        <v>21</v>
      </c>
      <c r="D8536" t="n">
        <v>14</v>
      </c>
      <c r="E8536" s="10" t="n">
        <v>0.4139109633386312</v>
      </c>
      <c r="F8536">
        <f>E8536*Parametrar!$B$7</f>
        <v/>
      </c>
    </row>
    <row r="8537">
      <c r="A8537" t="inlineStr">
        <is>
          <t>2024-12-21 15:00</t>
        </is>
      </c>
      <c r="B8537" t="n">
        <v>12</v>
      </c>
      <c r="C8537" t="n">
        <v>21</v>
      </c>
      <c r="D8537" t="n">
        <v>15</v>
      </c>
      <c r="E8537" s="10" t="n">
        <v>0.4155711397370735</v>
      </c>
      <c r="F8537">
        <f>E8537*Parametrar!$B$7</f>
        <v/>
      </c>
    </row>
    <row r="8538">
      <c r="A8538" t="inlineStr">
        <is>
          <t>2024-12-21 16:00</t>
        </is>
      </c>
      <c r="B8538" t="n">
        <v>12</v>
      </c>
      <c r="C8538" t="n">
        <v>21</v>
      </c>
      <c r="D8538" t="n">
        <v>16</v>
      </c>
      <c r="E8538" s="10" t="n">
        <v>0.4212631731031615</v>
      </c>
      <c r="F8538">
        <f>E8538*Parametrar!$B$7</f>
        <v/>
      </c>
    </row>
    <row r="8539">
      <c r="A8539" t="inlineStr">
        <is>
          <t>2024-12-21 17:00</t>
        </is>
      </c>
      <c r="B8539" t="n">
        <v>12</v>
      </c>
      <c r="C8539" t="n">
        <v>21</v>
      </c>
      <c r="D8539" t="n">
        <v>17</v>
      </c>
      <c r="E8539" s="10" t="n">
        <v>0.4286153828676919</v>
      </c>
      <c r="F8539">
        <f>E8539*Parametrar!$B$7</f>
        <v/>
      </c>
    </row>
    <row r="8540">
      <c r="A8540" t="inlineStr">
        <is>
          <t>2024-12-21 18:00</t>
        </is>
      </c>
      <c r="B8540" t="n">
        <v>12</v>
      </c>
      <c r="C8540" t="n">
        <v>21</v>
      </c>
      <c r="D8540" t="n">
        <v>18</v>
      </c>
      <c r="E8540" s="10" t="n">
        <v>0.4382602171824521</v>
      </c>
      <c r="F8540">
        <f>E8540*Parametrar!$B$7</f>
        <v/>
      </c>
    </row>
    <row r="8541">
      <c r="A8541" t="inlineStr">
        <is>
          <t>2024-12-21 19:00</t>
        </is>
      </c>
      <c r="B8541" t="n">
        <v>12</v>
      </c>
      <c r="C8541" t="n">
        <v>21</v>
      </c>
      <c r="D8541" t="n">
        <v>19</v>
      </c>
      <c r="E8541" s="10" t="n">
        <v>0.4458232429975783</v>
      </c>
      <c r="F8541">
        <f>E8541*Parametrar!$B$7</f>
        <v/>
      </c>
    </row>
    <row r="8542">
      <c r="A8542" t="inlineStr">
        <is>
          <t>2024-12-21 20:00</t>
        </is>
      </c>
      <c r="B8542" t="n">
        <v>12</v>
      </c>
      <c r="C8542" t="n">
        <v>21</v>
      </c>
      <c r="D8542" t="n">
        <v>20</v>
      </c>
      <c r="E8542" s="10" t="n">
        <v>0.4558897094135302</v>
      </c>
      <c r="F8542">
        <f>E8542*Parametrar!$B$7</f>
        <v/>
      </c>
    </row>
    <row r="8543">
      <c r="A8543" t="inlineStr">
        <is>
          <t>2024-12-21 21:00</t>
        </is>
      </c>
      <c r="B8543" t="n">
        <v>12</v>
      </c>
      <c r="C8543" t="n">
        <v>21</v>
      </c>
      <c r="D8543" t="n">
        <v>21</v>
      </c>
      <c r="E8543" s="10" t="n">
        <v>0.4560478214514772</v>
      </c>
      <c r="F8543">
        <f>E8543*Parametrar!$B$7</f>
        <v/>
      </c>
    </row>
    <row r="8544">
      <c r="A8544" t="inlineStr">
        <is>
          <t>2024-12-21 22:00</t>
        </is>
      </c>
      <c r="B8544" t="n">
        <v>12</v>
      </c>
      <c r="C8544" t="n">
        <v>21</v>
      </c>
      <c r="D8544" t="n">
        <v>22</v>
      </c>
      <c r="E8544" s="10" t="n">
        <v>0.4493807638513833</v>
      </c>
      <c r="F8544">
        <f>E8544*Parametrar!$B$7</f>
        <v/>
      </c>
    </row>
    <row r="8545">
      <c r="A8545" t="inlineStr">
        <is>
          <t>2024-12-21 23:00</t>
        </is>
      </c>
      <c r="B8545" t="n">
        <v>12</v>
      </c>
      <c r="C8545" t="n">
        <v>21</v>
      </c>
      <c r="D8545" t="n">
        <v>23</v>
      </c>
      <c r="E8545" s="10" t="n">
        <v>0.4454543149090355</v>
      </c>
      <c r="F8545">
        <f>E8545*Parametrar!$B$7</f>
        <v/>
      </c>
    </row>
    <row r="8546">
      <c r="A8546" t="inlineStr">
        <is>
          <t>2024-12-22 00:00</t>
        </is>
      </c>
      <c r="B8546" t="n">
        <v>12</v>
      </c>
      <c r="C8546" t="n">
        <v>22</v>
      </c>
      <c r="D8546" t="n">
        <v>0</v>
      </c>
      <c r="E8546" s="10" t="n">
        <v>0.4183381004011441</v>
      </c>
      <c r="F8546">
        <f>E8546*Parametrar!$B$7</f>
        <v/>
      </c>
    </row>
    <row r="8547">
      <c r="A8547" t="inlineStr">
        <is>
          <t>2024-12-22 01:00</t>
        </is>
      </c>
      <c r="B8547" t="n">
        <v>12</v>
      </c>
      <c r="C8547" t="n">
        <v>22</v>
      </c>
      <c r="D8547" t="n">
        <v>1</v>
      </c>
      <c r="E8547" s="10" t="n">
        <v>0.4390507773721866</v>
      </c>
      <c r="F8547">
        <f>E8547*Parametrar!$B$7</f>
        <v/>
      </c>
    </row>
    <row r="8548">
      <c r="A8548" t="inlineStr">
        <is>
          <t>2024-12-22 02:00</t>
        </is>
      </c>
      <c r="B8548" t="n">
        <v>12</v>
      </c>
      <c r="C8548" t="n">
        <v>22</v>
      </c>
      <c r="D8548" t="n">
        <v>2</v>
      </c>
      <c r="E8548" s="10" t="n">
        <v>0.4366263927903343</v>
      </c>
      <c r="F8548">
        <f>E8548*Parametrar!$B$7</f>
        <v/>
      </c>
    </row>
    <row r="8549">
      <c r="A8549" t="inlineStr">
        <is>
          <t>2024-12-22 03:00</t>
        </is>
      </c>
      <c r="B8549" t="n">
        <v>12</v>
      </c>
      <c r="C8549" t="n">
        <v>22</v>
      </c>
      <c r="D8549" t="n">
        <v>3</v>
      </c>
      <c r="E8549" s="10" t="n">
        <v>0.4414224579413899</v>
      </c>
      <c r="F8549">
        <f>E8549*Parametrar!$B$7</f>
        <v/>
      </c>
    </row>
    <row r="8550">
      <c r="A8550" t="inlineStr">
        <is>
          <t>2024-12-22 04:00</t>
        </is>
      </c>
      <c r="B8550" t="n">
        <v>12</v>
      </c>
      <c r="C8550" t="n">
        <v>22</v>
      </c>
      <c r="D8550" t="n">
        <v>4</v>
      </c>
      <c r="E8550" s="10" t="n">
        <v>0.4559951174388282</v>
      </c>
      <c r="F8550">
        <f>E8550*Parametrar!$B$7</f>
        <v/>
      </c>
    </row>
    <row r="8551">
      <c r="A8551" t="inlineStr">
        <is>
          <t>2024-12-22 05:00</t>
        </is>
      </c>
      <c r="B8551" t="n">
        <v>12</v>
      </c>
      <c r="C8551" t="n">
        <v>22</v>
      </c>
      <c r="D8551" t="n">
        <v>5</v>
      </c>
      <c r="E8551" s="10" t="n">
        <v>0.4579188139005154</v>
      </c>
      <c r="F8551">
        <f>E8551*Parametrar!$B$7</f>
        <v/>
      </c>
    </row>
    <row r="8552">
      <c r="A8552" t="inlineStr">
        <is>
          <t>2024-12-22 06:00</t>
        </is>
      </c>
      <c r="B8552" t="n">
        <v>12</v>
      </c>
      <c r="C8552" t="n">
        <v>22</v>
      </c>
      <c r="D8552" t="n">
        <v>6</v>
      </c>
      <c r="E8552" s="10" t="n">
        <v>0.4590255981661436</v>
      </c>
      <c r="F8552">
        <f>E8552*Parametrar!$B$7</f>
        <v/>
      </c>
    </row>
    <row r="8553">
      <c r="A8553" t="inlineStr">
        <is>
          <t>2024-12-22 07:00</t>
        </is>
      </c>
      <c r="B8553" t="n">
        <v>12</v>
      </c>
      <c r="C8553" t="n">
        <v>22</v>
      </c>
      <c r="D8553" t="n">
        <v>7</v>
      </c>
      <c r="E8553" s="10" t="n">
        <v>0.4579715179131643</v>
      </c>
      <c r="F8553">
        <f>E8553*Parametrar!$B$7</f>
        <v/>
      </c>
    </row>
    <row r="8554">
      <c r="A8554" t="inlineStr">
        <is>
          <t>2024-12-22 08:00</t>
        </is>
      </c>
      <c r="B8554" t="n">
        <v>12</v>
      </c>
      <c r="C8554" t="n">
        <v>22</v>
      </c>
      <c r="D8554" t="n">
        <v>8</v>
      </c>
      <c r="E8554" s="10" t="n">
        <v>0.4501186200284688</v>
      </c>
      <c r="F8554">
        <f>E8554*Parametrar!$B$7</f>
        <v/>
      </c>
    </row>
    <row r="8555">
      <c r="A8555" t="inlineStr">
        <is>
          <t>2024-12-22 09:00</t>
        </is>
      </c>
      <c r="B8555" t="n">
        <v>12</v>
      </c>
      <c r="C8555" t="n">
        <v>22</v>
      </c>
      <c r="D8555" t="n">
        <v>9</v>
      </c>
      <c r="E8555" s="10" t="n">
        <v>0.4412906979097675</v>
      </c>
      <c r="F8555">
        <f>E8555*Parametrar!$B$7</f>
        <v/>
      </c>
    </row>
    <row r="8556">
      <c r="A8556" t="inlineStr">
        <is>
          <t>2024-12-22 10:00</t>
        </is>
      </c>
      <c r="B8556" t="n">
        <v>12</v>
      </c>
      <c r="C8556" t="n">
        <v>22</v>
      </c>
      <c r="D8556" t="n">
        <v>10</v>
      </c>
      <c r="E8556" s="10" t="n">
        <v>0.4243200058368014</v>
      </c>
      <c r="F8556">
        <f>E8556*Parametrar!$B$7</f>
        <v/>
      </c>
    </row>
    <row r="8557">
      <c r="A8557" t="inlineStr">
        <is>
          <t>2024-12-22 11:00</t>
        </is>
      </c>
      <c r="B8557" t="n">
        <v>12</v>
      </c>
      <c r="C8557" t="n">
        <v>22</v>
      </c>
      <c r="D8557" t="n">
        <v>11</v>
      </c>
      <c r="E8557" s="10" t="n">
        <v>0.4094574742697938</v>
      </c>
      <c r="F8557">
        <f>E8557*Parametrar!$B$7</f>
        <v/>
      </c>
    </row>
    <row r="8558">
      <c r="A8558" t="inlineStr">
        <is>
          <t>2024-12-22 12:00</t>
        </is>
      </c>
      <c r="B8558" t="n">
        <v>12</v>
      </c>
      <c r="C8558" t="n">
        <v>22</v>
      </c>
      <c r="D8558" t="n">
        <v>12</v>
      </c>
      <c r="E8558" s="10" t="n">
        <v>0.3966503991960958</v>
      </c>
      <c r="F8558">
        <f>E8558*Parametrar!$B$7</f>
        <v/>
      </c>
    </row>
    <row r="8559">
      <c r="A8559" t="inlineStr">
        <is>
          <t>2024-12-22 13:00</t>
        </is>
      </c>
      <c r="B8559" t="n">
        <v>12</v>
      </c>
      <c r="C8559" t="n">
        <v>22</v>
      </c>
      <c r="D8559" t="n">
        <v>13</v>
      </c>
      <c r="E8559" s="10" t="n">
        <v>0.3824203157808758</v>
      </c>
      <c r="F8559">
        <f>E8559*Parametrar!$B$7</f>
        <v/>
      </c>
    </row>
    <row r="8560">
      <c r="A8560" t="inlineStr">
        <is>
          <t>2024-12-22 14:00</t>
        </is>
      </c>
      <c r="B8560" t="n">
        <v>12</v>
      </c>
      <c r="C8560" t="n">
        <v>22</v>
      </c>
      <c r="D8560" t="n">
        <v>14</v>
      </c>
      <c r="E8560" s="10" t="n">
        <v>0.3721166813080035</v>
      </c>
      <c r="F8560">
        <f>E8560*Parametrar!$B$7</f>
        <v/>
      </c>
    </row>
    <row r="8561">
      <c r="A8561" t="inlineStr">
        <is>
          <t>2024-12-22 15:00</t>
        </is>
      </c>
      <c r="B8561" t="n">
        <v>12</v>
      </c>
      <c r="C8561" t="n">
        <v>22</v>
      </c>
      <c r="D8561" t="n">
        <v>15</v>
      </c>
      <c r="E8561" s="10" t="n">
        <v>0.37356604165585</v>
      </c>
      <c r="F8561">
        <f>E8561*Parametrar!$B$7</f>
        <v/>
      </c>
    </row>
    <row r="8562">
      <c r="A8562" t="inlineStr">
        <is>
          <t>2024-12-22 16:00</t>
        </is>
      </c>
      <c r="B8562" t="n">
        <v>12</v>
      </c>
      <c r="C8562" t="n">
        <v>22</v>
      </c>
      <c r="D8562" t="n">
        <v>16</v>
      </c>
      <c r="E8562" s="10" t="n">
        <v>0.3733815776115786</v>
      </c>
      <c r="F8562">
        <f>E8562*Parametrar!$B$7</f>
        <v/>
      </c>
    </row>
    <row r="8563">
      <c r="A8563" t="inlineStr">
        <is>
          <t>2024-12-22 17:00</t>
        </is>
      </c>
      <c r="B8563" t="n">
        <v>12</v>
      </c>
      <c r="C8563" t="n">
        <v>22</v>
      </c>
      <c r="D8563" t="n">
        <v>17</v>
      </c>
      <c r="E8563" s="10" t="n">
        <v>0.3776242506298201</v>
      </c>
      <c r="F8563">
        <f>E8563*Parametrar!$B$7</f>
        <v/>
      </c>
    </row>
    <row r="8564">
      <c r="A8564" t="inlineStr">
        <is>
          <t>2024-12-22 18:00</t>
        </is>
      </c>
      <c r="B8564" t="n">
        <v>12</v>
      </c>
      <c r="C8564" t="n">
        <v>22</v>
      </c>
      <c r="D8564" t="n">
        <v>18</v>
      </c>
      <c r="E8564" s="10" t="n">
        <v>0.4128568830856519</v>
      </c>
      <c r="F8564">
        <f>E8564*Parametrar!$B$7</f>
        <v/>
      </c>
    </row>
    <row r="8565">
      <c r="A8565" t="inlineStr">
        <is>
          <t>2024-12-22 19:00</t>
        </is>
      </c>
      <c r="B8565" t="n">
        <v>12</v>
      </c>
      <c r="C8565" t="n">
        <v>22</v>
      </c>
      <c r="D8565" t="n">
        <v>19</v>
      </c>
      <c r="E8565" s="10" t="n">
        <v>0.3850555164133239</v>
      </c>
      <c r="F8565">
        <f>E8565*Parametrar!$B$7</f>
        <v/>
      </c>
    </row>
    <row r="8566">
      <c r="A8566" t="inlineStr">
        <is>
          <t>2024-12-22 20:00</t>
        </is>
      </c>
      <c r="B8566" t="n">
        <v>12</v>
      </c>
      <c r="C8566" t="n">
        <v>22</v>
      </c>
      <c r="D8566" t="n">
        <v>20</v>
      </c>
      <c r="E8566" s="10" t="n">
        <v>0.3891664293999431</v>
      </c>
      <c r="F8566">
        <f>E8566*Parametrar!$B$7</f>
        <v/>
      </c>
    </row>
    <row r="8567">
      <c r="A8567" t="inlineStr">
        <is>
          <t>2024-12-22 21:00</t>
        </is>
      </c>
      <c r="B8567" t="n">
        <v>12</v>
      </c>
      <c r="C8567" t="n">
        <v>22</v>
      </c>
      <c r="D8567" t="n">
        <v>21</v>
      </c>
      <c r="E8567" s="10" t="n">
        <v>0.3981261115502668</v>
      </c>
      <c r="F8567">
        <f>E8567*Parametrar!$B$7</f>
        <v/>
      </c>
    </row>
    <row r="8568">
      <c r="A8568" t="inlineStr">
        <is>
          <t>2024-12-22 22:00</t>
        </is>
      </c>
      <c r="B8568" t="n">
        <v>12</v>
      </c>
      <c r="C8568" t="n">
        <v>22</v>
      </c>
      <c r="D8568" t="n">
        <v>22</v>
      </c>
      <c r="E8568" s="10" t="n">
        <v>0.3998389919613581</v>
      </c>
      <c r="F8568">
        <f>E8568*Parametrar!$B$7</f>
        <v/>
      </c>
    </row>
    <row r="8569">
      <c r="A8569" t="inlineStr">
        <is>
          <t>2024-12-22 23:00</t>
        </is>
      </c>
      <c r="B8569" t="n">
        <v>12</v>
      </c>
      <c r="C8569" t="n">
        <v>22</v>
      </c>
      <c r="D8569" t="n">
        <v>23</v>
      </c>
      <c r="E8569" s="10" t="n">
        <v>0.4423711301690713</v>
      </c>
      <c r="F8569">
        <f>E8569*Parametrar!$B$7</f>
        <v/>
      </c>
    </row>
    <row r="8570">
      <c r="A8570" t="inlineStr">
        <is>
          <t>2024-12-23 00:00</t>
        </is>
      </c>
      <c r="B8570" t="n">
        <v>12</v>
      </c>
      <c r="C8570" t="n">
        <v>23</v>
      </c>
      <c r="D8570" t="n">
        <v>0</v>
      </c>
      <c r="E8570" s="10" t="n">
        <v>0.3446842427242183</v>
      </c>
      <c r="F8570">
        <f>E8570*Parametrar!$B$7</f>
        <v/>
      </c>
    </row>
    <row r="8571">
      <c r="A8571" t="inlineStr">
        <is>
          <t>2024-12-23 01:00</t>
        </is>
      </c>
      <c r="B8571" t="n">
        <v>12</v>
      </c>
      <c r="C8571" t="n">
        <v>23</v>
      </c>
      <c r="D8571" t="n">
        <v>1</v>
      </c>
      <c r="E8571" s="10" t="n">
        <v>0.4130149951235988</v>
      </c>
      <c r="F8571">
        <f>E8571*Parametrar!$B$7</f>
        <v/>
      </c>
    </row>
    <row r="8572">
      <c r="A8572" t="inlineStr">
        <is>
          <t>2024-12-23 02:00</t>
        </is>
      </c>
      <c r="B8572" t="n">
        <v>12</v>
      </c>
      <c r="C8572" t="n">
        <v>23</v>
      </c>
      <c r="D8572" t="n">
        <v>2</v>
      </c>
      <c r="E8572" s="10" t="n">
        <v>0.4051357452325788</v>
      </c>
      <c r="F8572">
        <f>E8572*Parametrar!$B$7</f>
        <v/>
      </c>
    </row>
    <row r="8573">
      <c r="A8573" t="inlineStr">
        <is>
          <t>2024-12-23 03:00</t>
        </is>
      </c>
      <c r="B8573" t="n">
        <v>12</v>
      </c>
      <c r="C8573" t="n">
        <v>23</v>
      </c>
      <c r="D8573" t="n">
        <v>3</v>
      </c>
      <c r="E8573" s="10" t="n">
        <v>0.3961760630822551</v>
      </c>
      <c r="F8573">
        <f>E8573*Parametrar!$B$7</f>
        <v/>
      </c>
    </row>
    <row r="8574">
      <c r="A8574" t="inlineStr">
        <is>
          <t>2024-12-23 04:00</t>
        </is>
      </c>
      <c r="B8574" t="n">
        <v>12</v>
      </c>
      <c r="C8574" t="n">
        <v>23</v>
      </c>
      <c r="D8574" t="n">
        <v>4</v>
      </c>
      <c r="E8574" s="10" t="n">
        <v>0.3897988775517306</v>
      </c>
      <c r="F8574">
        <f>E8574*Parametrar!$B$7</f>
        <v/>
      </c>
    </row>
    <row r="8575">
      <c r="A8575" t="inlineStr">
        <is>
          <t>2024-12-23 05:00</t>
        </is>
      </c>
      <c r="B8575" t="n">
        <v>12</v>
      </c>
      <c r="C8575" t="n">
        <v>23</v>
      </c>
      <c r="D8575" t="n">
        <v>5</v>
      </c>
      <c r="E8575" s="10" t="n">
        <v>0.3848447003627281</v>
      </c>
      <c r="F8575">
        <f>E8575*Parametrar!$B$7</f>
        <v/>
      </c>
    </row>
    <row r="8576">
      <c r="A8576" t="inlineStr">
        <is>
          <t>2024-12-23 06:00</t>
        </is>
      </c>
      <c r="B8576" t="n">
        <v>12</v>
      </c>
      <c r="C8576" t="n">
        <v>23</v>
      </c>
      <c r="D8576" t="n">
        <v>6</v>
      </c>
      <c r="E8576" s="10" t="n">
        <v>0.3796533551168052</v>
      </c>
      <c r="F8576">
        <f>E8576*Parametrar!$B$7</f>
        <v/>
      </c>
    </row>
    <row r="8577">
      <c r="A8577" t="inlineStr">
        <is>
          <t>2024-12-23 07:00</t>
        </is>
      </c>
      <c r="B8577" t="n">
        <v>12</v>
      </c>
      <c r="C8577" t="n">
        <v>23</v>
      </c>
      <c r="D8577" t="n">
        <v>7</v>
      </c>
      <c r="E8577" s="10" t="n">
        <v>0.4102216824532038</v>
      </c>
      <c r="F8577">
        <f>E8577*Parametrar!$B$7</f>
        <v/>
      </c>
    </row>
    <row r="8578">
      <c r="A8578" t="inlineStr">
        <is>
          <t>2024-12-23 08:00</t>
        </is>
      </c>
      <c r="B8578" t="n">
        <v>12</v>
      </c>
      <c r="C8578" t="n">
        <v>23</v>
      </c>
      <c r="D8578" t="n">
        <v>8</v>
      </c>
      <c r="E8578" s="10" t="n">
        <v>0.3698504087640981</v>
      </c>
      <c r="F8578">
        <f>E8578*Parametrar!$B$7</f>
        <v/>
      </c>
    </row>
    <row r="8579">
      <c r="A8579" t="inlineStr">
        <is>
          <t>2024-12-23 09:00</t>
        </is>
      </c>
      <c r="B8579" t="n">
        <v>12</v>
      </c>
      <c r="C8579" t="n">
        <v>23</v>
      </c>
      <c r="D8579" t="n">
        <v>9</v>
      </c>
      <c r="E8579" s="10" t="n">
        <v>0.3696922967261512</v>
      </c>
      <c r="F8579">
        <f>E8579*Parametrar!$B$7</f>
        <v/>
      </c>
    </row>
    <row r="8580">
      <c r="A8580" t="inlineStr">
        <is>
          <t>2024-12-23 10:00</t>
        </is>
      </c>
      <c r="B8580" t="n">
        <v>12</v>
      </c>
      <c r="C8580" t="n">
        <v>23</v>
      </c>
      <c r="D8580" t="n">
        <v>10</v>
      </c>
      <c r="E8580" s="10" t="n">
        <v>0.3639739113537387</v>
      </c>
      <c r="F8580">
        <f>E8580*Parametrar!$B$7</f>
        <v/>
      </c>
    </row>
    <row r="8581">
      <c r="A8581" t="inlineStr">
        <is>
          <t>2024-12-23 11:00</t>
        </is>
      </c>
      <c r="B8581" t="n">
        <v>12</v>
      </c>
      <c r="C8581" t="n">
        <v>23</v>
      </c>
      <c r="D8581" t="n">
        <v>11</v>
      </c>
      <c r="E8581" s="10" t="n">
        <v>0.3563054775133146</v>
      </c>
      <c r="F8581">
        <f>E8581*Parametrar!$B$7</f>
        <v/>
      </c>
    </row>
    <row r="8582">
      <c r="A8582" t="inlineStr">
        <is>
          <t>2024-12-23 12:00</t>
        </is>
      </c>
      <c r="B8582" t="n">
        <v>12</v>
      </c>
      <c r="C8582" t="n">
        <v>23</v>
      </c>
      <c r="D8582" t="n">
        <v>12</v>
      </c>
      <c r="E8582" s="10" t="n">
        <v>0.3486370436728904</v>
      </c>
      <c r="F8582">
        <f>E8582*Parametrar!$B$7</f>
        <v/>
      </c>
    </row>
    <row r="8583">
      <c r="A8583" t="inlineStr">
        <is>
          <t>2024-12-23 13:00</t>
        </is>
      </c>
      <c r="B8583" t="n">
        <v>12</v>
      </c>
      <c r="C8583" t="n">
        <v>23</v>
      </c>
      <c r="D8583" t="n">
        <v>13</v>
      </c>
      <c r="E8583" s="10" t="n">
        <v>0.3476620194388846</v>
      </c>
      <c r="F8583">
        <f>E8583*Parametrar!$B$7</f>
        <v/>
      </c>
    </row>
    <row r="8584">
      <c r="A8584" t="inlineStr">
        <is>
          <t>2024-12-23 14:00</t>
        </is>
      </c>
      <c r="B8584" t="n">
        <v>12</v>
      </c>
      <c r="C8584" t="n">
        <v>23</v>
      </c>
      <c r="D8584" t="n">
        <v>14</v>
      </c>
      <c r="E8584" s="10" t="n">
        <v>0.3513776523306366</v>
      </c>
      <c r="F8584">
        <f>E8584*Parametrar!$B$7</f>
        <v/>
      </c>
    </row>
    <row r="8585">
      <c r="A8585" t="inlineStr">
        <is>
          <t>2024-12-23 15:00</t>
        </is>
      </c>
      <c r="B8585" t="n">
        <v>12</v>
      </c>
      <c r="C8585" t="n">
        <v>23</v>
      </c>
      <c r="D8585" t="n">
        <v>15</v>
      </c>
      <c r="E8585" s="10" t="n">
        <v>0.3514303563432856</v>
      </c>
      <c r="F8585">
        <f>E8585*Parametrar!$B$7</f>
        <v/>
      </c>
    </row>
    <row r="8586">
      <c r="A8586" t="inlineStr">
        <is>
          <t>2024-12-23 16:00</t>
        </is>
      </c>
      <c r="B8586" t="n">
        <v>12</v>
      </c>
      <c r="C8586" t="n">
        <v>23</v>
      </c>
      <c r="D8586" t="n">
        <v>16</v>
      </c>
      <c r="E8586" s="10" t="n">
        <v>0.3497438279385187</v>
      </c>
      <c r="F8586">
        <f>E8586*Parametrar!$B$7</f>
        <v/>
      </c>
    </row>
    <row r="8587">
      <c r="A8587" t="inlineStr">
        <is>
          <t>2024-12-23 17:00</t>
        </is>
      </c>
      <c r="B8587" t="n">
        <v>12</v>
      </c>
      <c r="C8587" t="n">
        <v>23</v>
      </c>
      <c r="D8587" t="n">
        <v>17</v>
      </c>
      <c r="E8587" s="10" t="n">
        <v>0.3467133472112033</v>
      </c>
      <c r="F8587">
        <f>E8587*Parametrar!$B$7</f>
        <v/>
      </c>
    </row>
    <row r="8588">
      <c r="A8588" t="inlineStr">
        <is>
          <t>2024-12-23 18:00</t>
        </is>
      </c>
      <c r="B8588" t="n">
        <v>12</v>
      </c>
      <c r="C8588" t="n">
        <v>23</v>
      </c>
      <c r="D8588" t="n">
        <v>18</v>
      </c>
      <c r="E8588" s="10" t="n">
        <v>0.3431031223447493</v>
      </c>
      <c r="F8588">
        <f>E8588*Parametrar!$B$7</f>
        <v/>
      </c>
    </row>
    <row r="8589">
      <c r="A8589" t="inlineStr">
        <is>
          <t>2024-12-23 19:00</t>
        </is>
      </c>
      <c r="B8589" t="n">
        <v>12</v>
      </c>
      <c r="C8589" t="n">
        <v>23</v>
      </c>
      <c r="D8589" t="n">
        <v>19</v>
      </c>
      <c r="E8589" s="10" t="n">
        <v>0.340731441775546</v>
      </c>
      <c r="F8589">
        <f>E8589*Parametrar!$B$7</f>
        <v/>
      </c>
    </row>
    <row r="8590">
      <c r="A8590" t="inlineStr">
        <is>
          <t>2024-12-23 20:00</t>
        </is>
      </c>
      <c r="B8590" t="n">
        <v>12</v>
      </c>
      <c r="C8590" t="n">
        <v>23</v>
      </c>
      <c r="D8590" t="n">
        <v>20</v>
      </c>
      <c r="E8590" s="10" t="n">
        <v>0.3673733201695968</v>
      </c>
      <c r="F8590">
        <f>E8590*Parametrar!$B$7</f>
        <v/>
      </c>
    </row>
    <row r="8591">
      <c r="A8591" t="inlineStr">
        <is>
          <t>2024-12-23 21:00</t>
        </is>
      </c>
      <c r="B8591" t="n">
        <v>12</v>
      </c>
      <c r="C8591" t="n">
        <v>23</v>
      </c>
      <c r="D8591" t="n">
        <v>21</v>
      </c>
      <c r="E8591" s="10" t="n">
        <v>0.3326150238276057</v>
      </c>
      <c r="F8591">
        <f>E8591*Parametrar!$B$7</f>
        <v/>
      </c>
    </row>
    <row r="8592">
      <c r="A8592" t="inlineStr">
        <is>
          <t>2024-12-23 22:00</t>
        </is>
      </c>
      <c r="B8592" t="n">
        <v>12</v>
      </c>
      <c r="C8592" t="n">
        <v>23</v>
      </c>
      <c r="D8592" t="n">
        <v>22</v>
      </c>
      <c r="E8592" s="10" t="n">
        <v>0.3261324302717832</v>
      </c>
      <c r="F8592">
        <f>E8592*Parametrar!$B$7</f>
        <v/>
      </c>
    </row>
    <row r="8593">
      <c r="A8593" t="inlineStr">
        <is>
          <t>2024-12-23 23:00</t>
        </is>
      </c>
      <c r="B8593" t="n">
        <v>12</v>
      </c>
      <c r="C8593" t="n">
        <v>23</v>
      </c>
      <c r="D8593" t="n">
        <v>23</v>
      </c>
      <c r="E8593" s="10" t="n">
        <v>0.3253682220883733</v>
      </c>
      <c r="F8593">
        <f>E8593*Parametrar!$B$7</f>
        <v/>
      </c>
    </row>
    <row r="8594">
      <c r="A8594" t="inlineStr">
        <is>
          <t>2024-12-24 00:00</t>
        </is>
      </c>
      <c r="B8594" t="n">
        <v>12</v>
      </c>
      <c r="C8594" t="n">
        <v>24</v>
      </c>
      <c r="D8594" t="n">
        <v>0</v>
      </c>
      <c r="E8594" s="10" t="n">
        <v>0.4191023085845541</v>
      </c>
      <c r="F8594">
        <f>E8594*Parametrar!$B$7</f>
        <v/>
      </c>
    </row>
    <row r="8595">
      <c r="A8595" t="inlineStr">
        <is>
          <t>2024-12-24 01:00</t>
        </is>
      </c>
      <c r="B8595" t="n">
        <v>12</v>
      </c>
      <c r="C8595" t="n">
        <v>24</v>
      </c>
      <c r="D8595" t="n">
        <v>1</v>
      </c>
      <c r="E8595" s="10" t="n">
        <v>0.3171727481214596</v>
      </c>
      <c r="F8595">
        <f>E8595*Parametrar!$B$7</f>
        <v/>
      </c>
    </row>
    <row r="8596">
      <c r="A8596" t="inlineStr">
        <is>
          <t>2024-12-24 02:00</t>
        </is>
      </c>
      <c r="B8596" t="n">
        <v>12</v>
      </c>
      <c r="C8596" t="n">
        <v>24</v>
      </c>
      <c r="D8596" t="n">
        <v>2</v>
      </c>
      <c r="E8596" s="10" t="n">
        <v>0.3120077548818612</v>
      </c>
      <c r="F8596">
        <f>E8596*Parametrar!$B$7</f>
        <v/>
      </c>
    </row>
    <row r="8597">
      <c r="A8597" t="inlineStr">
        <is>
          <t>2024-12-24 03:00</t>
        </is>
      </c>
      <c r="B8597" t="n">
        <v>12</v>
      </c>
      <c r="C8597" t="n">
        <v>24</v>
      </c>
      <c r="D8597" t="n">
        <v>3</v>
      </c>
      <c r="E8597" s="10" t="n">
        <v>0.3121922189261325</v>
      </c>
      <c r="F8597">
        <f>E8597*Parametrar!$B$7</f>
        <v/>
      </c>
    </row>
    <row r="8598">
      <c r="A8598" t="inlineStr">
        <is>
          <t>2024-12-24 04:00</t>
        </is>
      </c>
      <c r="B8598" t="n">
        <v>12</v>
      </c>
      <c r="C8598" t="n">
        <v>24</v>
      </c>
      <c r="D8598" t="n">
        <v>4</v>
      </c>
      <c r="E8598" s="10" t="n">
        <v>0.3164348919443741</v>
      </c>
      <c r="F8598">
        <f>E8598*Parametrar!$B$7</f>
        <v/>
      </c>
    </row>
    <row r="8599">
      <c r="A8599" t="inlineStr">
        <is>
          <t>2024-12-24 05:00</t>
        </is>
      </c>
      <c r="B8599" t="n">
        <v>12</v>
      </c>
      <c r="C8599" t="n">
        <v>24</v>
      </c>
      <c r="D8599" t="n">
        <v>5</v>
      </c>
      <c r="E8599" s="10" t="n">
        <v>0.3176207322289757</v>
      </c>
      <c r="F8599">
        <f>E8599*Parametrar!$B$7</f>
        <v/>
      </c>
    </row>
    <row r="8600">
      <c r="A8600" t="inlineStr">
        <is>
          <t>2024-12-24 06:00</t>
        </is>
      </c>
      <c r="B8600" t="n">
        <v>12</v>
      </c>
      <c r="C8600" t="n">
        <v>24</v>
      </c>
      <c r="D8600" t="n">
        <v>6</v>
      </c>
      <c r="E8600" s="10" t="n">
        <v>0.3223377413610579</v>
      </c>
      <c r="F8600">
        <f>E8600*Parametrar!$B$7</f>
        <v/>
      </c>
    </row>
    <row r="8601">
      <c r="A8601" t="inlineStr">
        <is>
          <t>2024-12-24 07:00</t>
        </is>
      </c>
      <c r="B8601" t="n">
        <v>12</v>
      </c>
      <c r="C8601" t="n">
        <v>24</v>
      </c>
      <c r="D8601" t="n">
        <v>7</v>
      </c>
      <c r="E8601" s="10" t="n">
        <v>0.325842558202214</v>
      </c>
      <c r="F8601">
        <f>E8601*Parametrar!$B$7</f>
        <v/>
      </c>
    </row>
    <row r="8602">
      <c r="A8602" t="inlineStr">
        <is>
          <t>2024-12-24 08:00</t>
        </is>
      </c>
      <c r="B8602" t="n">
        <v>12</v>
      </c>
      <c r="C8602" t="n">
        <v>24</v>
      </c>
      <c r="D8602" t="n">
        <v>8</v>
      </c>
      <c r="E8602" s="10" t="n">
        <v>0.3312974235113816</v>
      </c>
      <c r="F8602">
        <f>E8602*Parametrar!$B$7</f>
        <v/>
      </c>
    </row>
    <row r="8603">
      <c r="A8603" t="inlineStr">
        <is>
          <t>2024-12-24 09:00</t>
        </is>
      </c>
      <c r="B8603" t="n">
        <v>12</v>
      </c>
      <c r="C8603" t="n">
        <v>24</v>
      </c>
      <c r="D8603" t="n">
        <v>9</v>
      </c>
      <c r="E8603" s="10" t="n">
        <v>0.3356191525485966</v>
      </c>
      <c r="F8603">
        <f>E8603*Parametrar!$B$7</f>
        <v/>
      </c>
    </row>
    <row r="8604">
      <c r="A8604" t="inlineStr">
        <is>
          <t>2024-12-24 10:00</t>
        </is>
      </c>
      <c r="B8604" t="n">
        <v>12</v>
      </c>
      <c r="C8604" t="n">
        <v>24</v>
      </c>
      <c r="D8604" t="n">
        <v>10</v>
      </c>
      <c r="E8604" s="10" t="n">
        <v>0.340125345630083</v>
      </c>
      <c r="F8604">
        <f>E8604*Parametrar!$B$7</f>
        <v/>
      </c>
    </row>
    <row r="8605">
      <c r="A8605" t="inlineStr">
        <is>
          <t>2024-12-24 11:00</t>
        </is>
      </c>
      <c r="B8605" t="n">
        <v>12</v>
      </c>
      <c r="C8605" t="n">
        <v>24</v>
      </c>
      <c r="D8605" t="n">
        <v>11</v>
      </c>
      <c r="E8605" s="10" t="n">
        <v>0.3427341942562067</v>
      </c>
      <c r="F8605">
        <f>E8605*Parametrar!$B$7</f>
        <v/>
      </c>
    </row>
    <row r="8606">
      <c r="A8606" t="inlineStr">
        <is>
          <t>2024-12-24 12:00</t>
        </is>
      </c>
      <c r="B8606" t="n">
        <v>12</v>
      </c>
      <c r="C8606" t="n">
        <v>24</v>
      </c>
      <c r="D8606" t="n">
        <v>12</v>
      </c>
      <c r="E8606" s="10" t="n">
        <v>0.3536702768808664</v>
      </c>
      <c r="F8606">
        <f>E8606*Parametrar!$B$7</f>
        <v/>
      </c>
    </row>
    <row r="8607">
      <c r="A8607" t="inlineStr">
        <is>
          <t>2024-12-24 13:00</t>
        </is>
      </c>
      <c r="B8607" t="n">
        <v>12</v>
      </c>
      <c r="C8607" t="n">
        <v>24</v>
      </c>
      <c r="D8607" t="n">
        <v>13</v>
      </c>
      <c r="E8607" s="10" t="n">
        <v>0.3687436244984699</v>
      </c>
      <c r="F8607">
        <f>E8607*Parametrar!$B$7</f>
        <v/>
      </c>
    </row>
    <row r="8608">
      <c r="A8608" t="inlineStr">
        <is>
          <t>2024-12-24 14:00</t>
        </is>
      </c>
      <c r="B8608" t="n">
        <v>12</v>
      </c>
      <c r="C8608" t="n">
        <v>24</v>
      </c>
      <c r="D8608" t="n">
        <v>14</v>
      </c>
      <c r="E8608" s="10" t="n">
        <v>0.3833426360022326</v>
      </c>
      <c r="F8608">
        <f>E8608*Parametrar!$B$7</f>
        <v/>
      </c>
    </row>
    <row r="8609">
      <c r="A8609" t="inlineStr">
        <is>
          <t>2024-12-24 15:00</t>
        </is>
      </c>
      <c r="B8609" t="n">
        <v>12</v>
      </c>
      <c r="C8609" t="n">
        <v>24</v>
      </c>
      <c r="D8609" t="n">
        <v>15</v>
      </c>
      <c r="E8609" s="10" t="n">
        <v>0.3989430237463257</v>
      </c>
      <c r="F8609">
        <f>E8609*Parametrar!$B$7</f>
        <v/>
      </c>
    </row>
    <row r="8610">
      <c r="A8610" t="inlineStr">
        <is>
          <t>2024-12-24 16:00</t>
        </is>
      </c>
      <c r="B8610" t="n">
        <v>12</v>
      </c>
      <c r="C8610" t="n">
        <v>24</v>
      </c>
      <c r="D8610" t="n">
        <v>16</v>
      </c>
      <c r="E8610" s="10" t="n">
        <v>0.4045823530997648</v>
      </c>
      <c r="F8610">
        <f>E8610*Parametrar!$B$7</f>
        <v/>
      </c>
    </row>
    <row r="8611">
      <c r="A8611" t="inlineStr">
        <is>
          <t>2024-12-24 17:00</t>
        </is>
      </c>
      <c r="B8611" t="n">
        <v>12</v>
      </c>
      <c r="C8611" t="n">
        <v>24</v>
      </c>
      <c r="D8611" t="n">
        <v>17</v>
      </c>
      <c r="E8611" s="10" t="n">
        <v>0.4098000503520121</v>
      </c>
      <c r="F8611">
        <f>E8611*Parametrar!$B$7</f>
        <v/>
      </c>
    </row>
    <row r="8612">
      <c r="A8612" t="inlineStr">
        <is>
          <t>2024-12-24 18:00</t>
        </is>
      </c>
      <c r="B8612" t="n">
        <v>12</v>
      </c>
      <c r="C8612" t="n">
        <v>24</v>
      </c>
      <c r="D8612" t="n">
        <v>18</v>
      </c>
      <c r="E8612" s="10" t="n">
        <v>0.4543349410403859</v>
      </c>
      <c r="F8612">
        <f>E8612*Parametrar!$B$7</f>
        <v/>
      </c>
    </row>
    <row r="8613">
      <c r="A8613" t="inlineStr">
        <is>
          <t>2024-12-24 19:00</t>
        </is>
      </c>
      <c r="B8613" t="n">
        <v>12</v>
      </c>
      <c r="C8613" t="n">
        <v>24</v>
      </c>
      <c r="D8613" t="n">
        <v>19</v>
      </c>
      <c r="E8613" s="10" t="n">
        <v>0.4126197150287316</v>
      </c>
      <c r="F8613">
        <f>E8613*Parametrar!$B$7</f>
        <v/>
      </c>
    </row>
    <row r="8614">
      <c r="A8614" t="inlineStr">
        <is>
          <t>2024-12-24 20:00</t>
        </is>
      </c>
      <c r="B8614" t="n">
        <v>12</v>
      </c>
      <c r="C8614" t="n">
        <v>24</v>
      </c>
      <c r="D8614" t="n">
        <v>20</v>
      </c>
      <c r="E8614" s="10" t="n">
        <v>0.4074810737954577</v>
      </c>
      <c r="F8614">
        <f>E8614*Parametrar!$B$7</f>
        <v/>
      </c>
    </row>
    <row r="8615">
      <c r="A8615" t="inlineStr">
        <is>
          <t>2024-12-24 21:00</t>
        </is>
      </c>
      <c r="B8615" t="n">
        <v>12</v>
      </c>
      <c r="C8615" t="n">
        <v>24</v>
      </c>
      <c r="D8615" t="n">
        <v>21</v>
      </c>
      <c r="E8615" s="10" t="n">
        <v>0.4091676022002245</v>
      </c>
      <c r="F8615">
        <f>E8615*Parametrar!$B$7</f>
        <v/>
      </c>
    </row>
    <row r="8616">
      <c r="A8616" t="inlineStr">
        <is>
          <t>2024-12-24 22:00</t>
        </is>
      </c>
      <c r="B8616" t="n">
        <v>12</v>
      </c>
      <c r="C8616" t="n">
        <v>24</v>
      </c>
      <c r="D8616" t="n">
        <v>22</v>
      </c>
      <c r="E8616" s="10" t="n">
        <v>0.4096155863077407</v>
      </c>
      <c r="F8616">
        <f>E8616*Parametrar!$B$7</f>
        <v/>
      </c>
    </row>
    <row r="8617">
      <c r="A8617" t="inlineStr">
        <is>
          <t>2024-12-24 23:00</t>
        </is>
      </c>
      <c r="B8617" t="n">
        <v>12</v>
      </c>
      <c r="C8617" t="n">
        <v>24</v>
      </c>
      <c r="D8617" t="n">
        <v>23</v>
      </c>
      <c r="E8617" s="10" t="n">
        <v>0.4110122426429383</v>
      </c>
      <c r="F8617">
        <f>E8617*Parametrar!$B$7</f>
        <v/>
      </c>
    </row>
    <row r="8618">
      <c r="A8618" t="inlineStr">
        <is>
          <t>2024-12-25 00:00</t>
        </is>
      </c>
      <c r="B8618" t="n">
        <v>12</v>
      </c>
      <c r="C8618" t="n">
        <v>25</v>
      </c>
      <c r="D8618" t="n">
        <v>0</v>
      </c>
      <c r="E8618" s="10" t="n">
        <v>0.4657980637915353</v>
      </c>
      <c r="F8618">
        <f>E8618*Parametrar!$B$7</f>
        <v/>
      </c>
    </row>
    <row r="8619">
      <c r="A8619" t="inlineStr">
        <is>
          <t>2024-12-25 01:00</t>
        </is>
      </c>
      <c r="B8619" t="n">
        <v>12</v>
      </c>
      <c r="C8619" t="n">
        <v>25</v>
      </c>
      <c r="D8619" t="n">
        <v>1</v>
      </c>
      <c r="E8619" s="10" t="n">
        <v>0.4696981607275585</v>
      </c>
      <c r="F8619">
        <f>E8619*Parametrar!$B$7</f>
        <v/>
      </c>
    </row>
    <row r="8620">
      <c r="A8620" t="inlineStr">
        <is>
          <t>2024-12-25 02:00</t>
        </is>
      </c>
      <c r="B8620" t="n">
        <v>12</v>
      </c>
      <c r="C8620" t="n">
        <v>25</v>
      </c>
      <c r="D8620" t="n">
        <v>2</v>
      </c>
      <c r="E8620" s="10" t="n">
        <v>0.4332269839744762</v>
      </c>
      <c r="F8620">
        <f>E8620*Parametrar!$B$7</f>
        <v/>
      </c>
    </row>
    <row r="8621">
      <c r="A8621" t="inlineStr">
        <is>
          <t>2024-12-25 03:00</t>
        </is>
      </c>
      <c r="B8621" t="n">
        <v>12</v>
      </c>
      <c r="C8621" t="n">
        <v>25</v>
      </c>
      <c r="D8621" t="n">
        <v>3</v>
      </c>
      <c r="E8621" s="10" t="n">
        <v>0.4436096744663219</v>
      </c>
      <c r="F8621">
        <f>E8621*Parametrar!$B$7</f>
        <v/>
      </c>
    </row>
    <row r="8622">
      <c r="A8622" t="inlineStr">
        <is>
          <t>2024-12-25 04:00</t>
        </is>
      </c>
      <c r="B8622" t="n">
        <v>12</v>
      </c>
      <c r="C8622" t="n">
        <v>25</v>
      </c>
      <c r="D8622" t="n">
        <v>4</v>
      </c>
      <c r="E8622" s="10" t="n">
        <v>0.4529646367115128</v>
      </c>
      <c r="F8622">
        <f>E8622*Parametrar!$B$7</f>
        <v/>
      </c>
    </row>
    <row r="8623">
      <c r="A8623" t="inlineStr">
        <is>
          <t>2024-12-25 05:00</t>
        </is>
      </c>
      <c r="B8623" t="n">
        <v>12</v>
      </c>
      <c r="C8623" t="n">
        <v>25</v>
      </c>
      <c r="D8623" t="n">
        <v>5</v>
      </c>
      <c r="E8623" s="10" t="n">
        <v>0.4643487034436888</v>
      </c>
      <c r="F8623">
        <f>E8623*Parametrar!$B$7</f>
        <v/>
      </c>
    </row>
    <row r="8624">
      <c r="A8624" t="inlineStr">
        <is>
          <t>2024-12-25 06:00</t>
        </is>
      </c>
      <c r="B8624" t="n">
        <v>12</v>
      </c>
      <c r="C8624" t="n">
        <v>25</v>
      </c>
      <c r="D8624" t="n">
        <v>6</v>
      </c>
      <c r="E8624" s="10" t="n">
        <v>0.4725441774106026</v>
      </c>
      <c r="F8624">
        <f>E8624*Parametrar!$B$7</f>
        <v/>
      </c>
    </row>
    <row r="8625">
      <c r="A8625" t="inlineStr">
        <is>
          <t>2024-12-25 07:00</t>
        </is>
      </c>
      <c r="B8625" t="n">
        <v>12</v>
      </c>
      <c r="C8625" t="n">
        <v>25</v>
      </c>
      <c r="D8625" t="n">
        <v>7</v>
      </c>
      <c r="E8625" s="10" t="n">
        <v>0.481925491662118</v>
      </c>
      <c r="F8625">
        <f>E8625*Parametrar!$B$7</f>
        <v/>
      </c>
    </row>
    <row r="8626">
      <c r="A8626" t="inlineStr">
        <is>
          <t>2024-12-25 08:00</t>
        </is>
      </c>
      <c r="B8626" t="n">
        <v>12</v>
      </c>
      <c r="C8626" t="n">
        <v>25</v>
      </c>
      <c r="D8626" t="n">
        <v>8</v>
      </c>
      <c r="E8626" s="10" t="n">
        <v>0.4794220510612922</v>
      </c>
      <c r="F8626">
        <f>E8626*Parametrar!$B$7</f>
        <v/>
      </c>
    </row>
    <row r="8627">
      <c r="A8627" t="inlineStr">
        <is>
          <t>2024-12-25 09:00</t>
        </is>
      </c>
      <c r="B8627" t="n">
        <v>12</v>
      </c>
      <c r="C8627" t="n">
        <v>25</v>
      </c>
      <c r="D8627" t="n">
        <v>9</v>
      </c>
      <c r="E8627" s="10" t="n">
        <v>0.4831376839530441</v>
      </c>
      <c r="F8627">
        <f>E8627*Parametrar!$B$7</f>
        <v/>
      </c>
    </row>
    <row r="8628">
      <c r="A8628" t="inlineStr">
        <is>
          <t>2024-12-25 10:00</t>
        </is>
      </c>
      <c r="B8628" t="n">
        <v>12</v>
      </c>
      <c r="C8628" t="n">
        <v>25</v>
      </c>
      <c r="D8628" t="n">
        <v>10</v>
      </c>
      <c r="E8628" s="10" t="n">
        <v>0.4774983545996052</v>
      </c>
      <c r="F8628">
        <f>E8628*Parametrar!$B$7</f>
        <v/>
      </c>
    </row>
    <row r="8629">
      <c r="A8629" t="inlineStr">
        <is>
          <t>2024-12-25 11:00</t>
        </is>
      </c>
      <c r="B8629" t="n">
        <v>12</v>
      </c>
      <c r="C8629" t="n">
        <v>25</v>
      </c>
      <c r="D8629" t="n">
        <v>11</v>
      </c>
      <c r="E8629" s="10" t="n">
        <v>0.5232717895852295</v>
      </c>
      <c r="F8629">
        <f>E8629*Parametrar!$B$7</f>
        <v/>
      </c>
    </row>
    <row r="8630">
      <c r="A8630" t="inlineStr">
        <is>
          <t>2024-12-25 12:00</t>
        </is>
      </c>
      <c r="B8630" t="n">
        <v>12</v>
      </c>
      <c r="C8630" t="n">
        <v>25</v>
      </c>
      <c r="D8630" t="n">
        <v>12</v>
      </c>
      <c r="E8630" s="10" t="n">
        <v>0.4716745612018947</v>
      </c>
      <c r="F8630">
        <f>E8630*Parametrar!$B$7</f>
        <v/>
      </c>
    </row>
    <row r="8631">
      <c r="A8631" t="inlineStr">
        <is>
          <t>2024-12-25 13:00</t>
        </is>
      </c>
      <c r="B8631" t="n">
        <v>12</v>
      </c>
      <c r="C8631" t="n">
        <v>25</v>
      </c>
      <c r="D8631" t="n">
        <v>13</v>
      </c>
      <c r="E8631" s="10" t="n">
        <v>0.4792375870170208</v>
      </c>
      <c r="F8631">
        <f>E8631*Parametrar!$B$7</f>
        <v/>
      </c>
    </row>
    <row r="8632">
      <c r="A8632" t="inlineStr">
        <is>
          <t>2024-12-25 14:00</t>
        </is>
      </c>
      <c r="B8632" t="n">
        <v>12</v>
      </c>
      <c r="C8632" t="n">
        <v>25</v>
      </c>
      <c r="D8632" t="n">
        <v>14</v>
      </c>
      <c r="E8632" s="10" t="n">
        <v>0.5377390410573698</v>
      </c>
      <c r="F8632">
        <f>E8632*Parametrar!$B$7</f>
        <v/>
      </c>
    </row>
    <row r="8633">
      <c r="A8633" t="inlineStr">
        <is>
          <t>2024-12-25 15:00</t>
        </is>
      </c>
      <c r="B8633" t="n">
        <v>12</v>
      </c>
      <c r="C8633" t="n">
        <v>25</v>
      </c>
      <c r="D8633" t="n">
        <v>15</v>
      </c>
      <c r="E8633" s="10" t="n">
        <v>0.4938893025334326</v>
      </c>
      <c r="F8633">
        <f>E8633*Parametrar!$B$7</f>
        <v/>
      </c>
    </row>
    <row r="8634">
      <c r="A8634" t="inlineStr">
        <is>
          <t>2024-12-25 16:00</t>
        </is>
      </c>
      <c r="B8634" t="n">
        <v>12</v>
      </c>
      <c r="C8634" t="n">
        <v>25</v>
      </c>
      <c r="D8634" t="n">
        <v>16</v>
      </c>
      <c r="E8634" s="10" t="n">
        <v>0.4990806477793555</v>
      </c>
      <c r="F8634">
        <f>E8634*Parametrar!$B$7</f>
        <v/>
      </c>
    </row>
    <row r="8635">
      <c r="A8635" t="inlineStr">
        <is>
          <t>2024-12-25 17:00</t>
        </is>
      </c>
      <c r="B8635" t="n">
        <v>12</v>
      </c>
      <c r="C8635" t="n">
        <v>25</v>
      </c>
      <c r="D8635" t="n">
        <v>17</v>
      </c>
      <c r="E8635" s="10" t="n">
        <v>0.5027962806711074</v>
      </c>
      <c r="F8635">
        <f>E8635*Parametrar!$B$7</f>
        <v/>
      </c>
    </row>
    <row r="8636">
      <c r="A8636" t="inlineStr">
        <is>
          <t>2024-12-25 18:00</t>
        </is>
      </c>
      <c r="B8636" t="n">
        <v>12</v>
      </c>
      <c r="C8636" t="n">
        <v>25</v>
      </c>
      <c r="D8636" t="n">
        <v>18</v>
      </c>
      <c r="E8636" s="10" t="n">
        <v>0.5085410180498443</v>
      </c>
      <c r="F8636">
        <f>E8636*Parametrar!$B$7</f>
        <v/>
      </c>
    </row>
    <row r="8637">
      <c r="A8637" t="inlineStr">
        <is>
          <t>2024-12-25 19:00</t>
        </is>
      </c>
      <c r="B8637" t="n">
        <v>12</v>
      </c>
      <c r="C8637" t="n">
        <v>25</v>
      </c>
      <c r="D8637" t="n">
        <v>19</v>
      </c>
      <c r="E8637" s="10" t="n">
        <v>0.5057213533731247</v>
      </c>
      <c r="F8637">
        <f>E8637*Parametrar!$B$7</f>
        <v/>
      </c>
    </row>
    <row r="8638">
      <c r="A8638" t="inlineStr">
        <is>
          <t>2024-12-25 20:00</t>
        </is>
      </c>
      <c r="B8638" t="n">
        <v>12</v>
      </c>
      <c r="C8638" t="n">
        <v>25</v>
      </c>
      <c r="D8638" t="n">
        <v>20</v>
      </c>
      <c r="E8638" s="10" t="n">
        <v>0.499765799943792</v>
      </c>
      <c r="F8638">
        <f>E8638*Parametrar!$B$7</f>
        <v/>
      </c>
    </row>
    <row r="8639">
      <c r="A8639" t="inlineStr">
        <is>
          <t>2024-12-25 21:00</t>
        </is>
      </c>
      <c r="B8639" t="n">
        <v>12</v>
      </c>
      <c r="C8639" t="n">
        <v>25</v>
      </c>
      <c r="D8639" t="n">
        <v>21</v>
      </c>
      <c r="E8639" s="10" t="n">
        <v>0.4899628535910849</v>
      </c>
      <c r="F8639">
        <f>E8639*Parametrar!$B$7</f>
        <v/>
      </c>
    </row>
    <row r="8640">
      <c r="A8640" t="inlineStr">
        <is>
          <t>2024-12-25 22:00</t>
        </is>
      </c>
      <c r="B8640" t="n">
        <v>12</v>
      </c>
      <c r="C8640" t="n">
        <v>25</v>
      </c>
      <c r="D8640" t="n">
        <v>22</v>
      </c>
      <c r="E8640" s="10" t="n">
        <v>0.4775510586122541</v>
      </c>
      <c r="F8640">
        <f>E8640*Parametrar!$B$7</f>
        <v/>
      </c>
    </row>
    <row r="8641">
      <c r="A8641" t="inlineStr">
        <is>
          <t>2024-12-25 23:00</t>
        </is>
      </c>
      <c r="B8641" t="n">
        <v>12</v>
      </c>
      <c r="C8641" t="n">
        <v>25</v>
      </c>
      <c r="D8641" t="n">
        <v>23</v>
      </c>
      <c r="E8641" s="10" t="n">
        <v>0.468406912417659</v>
      </c>
      <c r="F8641">
        <f>E8641*Parametrar!$B$7</f>
        <v/>
      </c>
    </row>
    <row r="8642">
      <c r="A8642" t="inlineStr">
        <is>
          <t>2024-12-26 00:00</t>
        </is>
      </c>
      <c r="B8642" t="n">
        <v>12</v>
      </c>
      <c r="C8642" t="n">
        <v>26</v>
      </c>
      <c r="D8642" t="n">
        <v>0</v>
      </c>
      <c r="E8642" s="10" t="n">
        <v>0.4759699382327852</v>
      </c>
      <c r="F8642">
        <f>E8642*Parametrar!$B$7</f>
        <v/>
      </c>
    </row>
    <row r="8643">
      <c r="A8643" t="inlineStr">
        <is>
          <t>2024-12-26 01:00</t>
        </is>
      </c>
      <c r="B8643" t="n">
        <v>12</v>
      </c>
      <c r="C8643" t="n">
        <v>26</v>
      </c>
      <c r="D8643" t="n">
        <v>1</v>
      </c>
      <c r="E8643" s="10" t="n">
        <v>0.456311341514722</v>
      </c>
      <c r="F8643">
        <f>E8643*Parametrar!$B$7</f>
        <v/>
      </c>
    </row>
    <row r="8644">
      <c r="A8644" t="inlineStr">
        <is>
          <t>2024-12-26 02:00</t>
        </is>
      </c>
      <c r="B8644" t="n">
        <v>12</v>
      </c>
      <c r="C8644" t="n">
        <v>26</v>
      </c>
      <c r="D8644" t="n">
        <v>2</v>
      </c>
      <c r="E8644" s="10" t="n">
        <v>0.4432143943714547</v>
      </c>
      <c r="F8644">
        <f>E8644*Parametrar!$B$7</f>
        <v/>
      </c>
    </row>
    <row r="8645">
      <c r="A8645" t="inlineStr">
        <is>
          <t>2024-12-26 03:00</t>
        </is>
      </c>
      <c r="B8645" t="n">
        <v>12</v>
      </c>
      <c r="C8645" t="n">
        <v>26</v>
      </c>
      <c r="D8645" t="n">
        <v>3</v>
      </c>
      <c r="E8645" s="10" t="n">
        <v>0.43201479168355</v>
      </c>
      <c r="F8645">
        <f>E8645*Parametrar!$B$7</f>
        <v/>
      </c>
    </row>
    <row r="8646">
      <c r="A8646" t="inlineStr">
        <is>
          <t>2024-12-26 04:00</t>
        </is>
      </c>
      <c r="B8646" t="n">
        <v>12</v>
      </c>
      <c r="C8646" t="n">
        <v>26</v>
      </c>
      <c r="D8646" t="n">
        <v>4</v>
      </c>
      <c r="E8646" s="10" t="n">
        <v>0.410564258535422</v>
      </c>
      <c r="F8646">
        <f>E8646*Parametrar!$B$7</f>
        <v/>
      </c>
    </row>
    <row r="8647">
      <c r="A8647" t="inlineStr">
        <is>
          <t>2024-12-26 05:00</t>
        </is>
      </c>
      <c r="B8647" t="n">
        <v>12</v>
      </c>
      <c r="C8647" t="n">
        <v>26</v>
      </c>
      <c r="D8647" t="n">
        <v>5</v>
      </c>
      <c r="E8647" s="10" t="n">
        <v>0.3982051675692402</v>
      </c>
      <c r="F8647">
        <f>E8647*Parametrar!$B$7</f>
        <v/>
      </c>
    </row>
    <row r="8648">
      <c r="A8648" t="inlineStr">
        <is>
          <t>2024-12-26 06:00</t>
        </is>
      </c>
      <c r="B8648" t="n">
        <v>12</v>
      </c>
      <c r="C8648" t="n">
        <v>26</v>
      </c>
      <c r="D8648" t="n">
        <v>6</v>
      </c>
      <c r="E8648" s="10" t="n">
        <v>0.3868738048497132</v>
      </c>
      <c r="F8648">
        <f>E8648*Parametrar!$B$7</f>
        <v/>
      </c>
    </row>
    <row r="8649">
      <c r="A8649" t="inlineStr">
        <is>
          <t>2024-12-26 07:00</t>
        </is>
      </c>
      <c r="B8649" t="n">
        <v>12</v>
      </c>
      <c r="C8649" t="n">
        <v>26</v>
      </c>
      <c r="D8649" t="n">
        <v>7</v>
      </c>
      <c r="E8649" s="10" t="n">
        <v>0.3808918994140558</v>
      </c>
      <c r="F8649">
        <f>E8649*Parametrar!$B$7</f>
        <v/>
      </c>
    </row>
    <row r="8650">
      <c r="A8650" t="inlineStr">
        <is>
          <t>2024-12-26 08:00</t>
        </is>
      </c>
      <c r="B8650" t="n">
        <v>12</v>
      </c>
      <c r="C8650" t="n">
        <v>26</v>
      </c>
      <c r="D8650" t="n">
        <v>8</v>
      </c>
      <c r="E8650" s="10" t="n">
        <v>0.3745410658898558</v>
      </c>
      <c r="F8650">
        <f>E8650*Parametrar!$B$7</f>
        <v/>
      </c>
    </row>
    <row r="8651">
      <c r="A8651" t="inlineStr">
        <is>
          <t>2024-12-26 09:00</t>
        </is>
      </c>
      <c r="B8651" t="n">
        <v>12</v>
      </c>
      <c r="C8651" t="n">
        <v>26</v>
      </c>
      <c r="D8651" t="n">
        <v>9</v>
      </c>
      <c r="E8651" s="10" t="n">
        <v>0.3759113702187288</v>
      </c>
      <c r="F8651">
        <f>E8651*Parametrar!$B$7</f>
        <v/>
      </c>
    </row>
    <row r="8652">
      <c r="A8652" t="inlineStr">
        <is>
          <t>2024-12-26 10:00</t>
        </is>
      </c>
      <c r="B8652" t="n">
        <v>12</v>
      </c>
      <c r="C8652" t="n">
        <v>26</v>
      </c>
      <c r="D8652" t="n">
        <v>10</v>
      </c>
      <c r="E8652" s="10" t="n">
        <v>0.3729862975167114</v>
      </c>
      <c r="F8652">
        <f>E8652*Parametrar!$B$7</f>
        <v/>
      </c>
    </row>
    <row r="8653">
      <c r="A8653" t="inlineStr">
        <is>
          <t>2024-12-26 11:00</t>
        </is>
      </c>
      <c r="B8653" t="n">
        <v>12</v>
      </c>
      <c r="C8653" t="n">
        <v>26</v>
      </c>
      <c r="D8653" t="n">
        <v>11</v>
      </c>
      <c r="E8653" s="10" t="n">
        <v>0.3670834481000275</v>
      </c>
      <c r="F8653">
        <f>E8653*Parametrar!$B$7</f>
        <v/>
      </c>
    </row>
    <row r="8654">
      <c r="A8654" t="inlineStr">
        <is>
          <t>2024-12-26 12:00</t>
        </is>
      </c>
      <c r="B8654" t="n">
        <v>12</v>
      </c>
      <c r="C8654" t="n">
        <v>26</v>
      </c>
      <c r="D8654" t="n">
        <v>12</v>
      </c>
      <c r="E8654" s="10" t="n">
        <v>0.3947794067470576</v>
      </c>
      <c r="F8654">
        <f>E8654*Parametrar!$B$7</f>
        <v/>
      </c>
    </row>
    <row r="8655">
      <c r="A8655" t="inlineStr">
        <is>
          <t>2024-12-26 13:00</t>
        </is>
      </c>
      <c r="B8655" t="n">
        <v>12</v>
      </c>
      <c r="C8655" t="n">
        <v>26</v>
      </c>
      <c r="D8655" t="n">
        <v>13</v>
      </c>
      <c r="E8655" s="10" t="n">
        <v>0.3626036070248657</v>
      </c>
      <c r="F8655">
        <f>E8655*Parametrar!$B$7</f>
        <v/>
      </c>
    </row>
    <row r="8656">
      <c r="A8656" t="inlineStr">
        <is>
          <t>2024-12-26 14:00</t>
        </is>
      </c>
      <c r="B8656" t="n">
        <v>12</v>
      </c>
      <c r="C8656" t="n">
        <v>26</v>
      </c>
      <c r="D8656" t="n">
        <v>14</v>
      </c>
      <c r="E8656" s="10" t="n">
        <v>0.3690862005806881</v>
      </c>
      <c r="F8656">
        <f>E8656*Parametrar!$B$7</f>
        <v/>
      </c>
    </row>
    <row r="8657">
      <c r="A8657" t="inlineStr">
        <is>
          <t>2024-12-26 15:00</t>
        </is>
      </c>
      <c r="B8657" t="n">
        <v>12</v>
      </c>
      <c r="C8657" t="n">
        <v>26</v>
      </c>
      <c r="D8657" t="n">
        <v>15</v>
      </c>
      <c r="E8657" s="10" t="n">
        <v>0.3766755784021388</v>
      </c>
      <c r="F8657">
        <f>E8657*Parametrar!$B$7</f>
        <v/>
      </c>
    </row>
    <row r="8658">
      <c r="A8658" t="inlineStr">
        <is>
          <t>2024-12-26 16:00</t>
        </is>
      </c>
      <c r="B8658" t="n">
        <v>12</v>
      </c>
      <c r="C8658" t="n">
        <v>26</v>
      </c>
      <c r="D8658" t="n">
        <v>16</v>
      </c>
      <c r="E8658" s="10" t="n">
        <v>0.3845548282931588</v>
      </c>
      <c r="F8658">
        <f>E8658*Parametrar!$B$7</f>
        <v/>
      </c>
    </row>
    <row r="8659">
      <c r="A8659" t="inlineStr">
        <is>
          <t>2024-12-26 17:00</t>
        </is>
      </c>
      <c r="B8659" t="n">
        <v>12</v>
      </c>
      <c r="C8659" t="n">
        <v>26</v>
      </c>
      <c r="D8659" t="n">
        <v>17</v>
      </c>
      <c r="E8659" s="10" t="n">
        <v>0.3953327988798717</v>
      </c>
      <c r="F8659">
        <f>E8659*Parametrar!$B$7</f>
        <v/>
      </c>
    </row>
    <row r="8660">
      <c r="A8660" t="inlineStr">
        <is>
          <t>2024-12-26 18:00</t>
        </is>
      </c>
      <c r="B8660" t="n">
        <v>12</v>
      </c>
      <c r="C8660" t="n">
        <v>26</v>
      </c>
      <c r="D8660" t="n">
        <v>18</v>
      </c>
      <c r="E8660" s="10" t="n">
        <v>0.4088513781243308</v>
      </c>
      <c r="F8660">
        <f>E8660*Parametrar!$B$7</f>
        <v/>
      </c>
    </row>
    <row r="8661">
      <c r="A8661" t="inlineStr">
        <is>
          <t>2024-12-26 19:00</t>
        </is>
      </c>
      <c r="B8661" t="n">
        <v>12</v>
      </c>
      <c r="C8661" t="n">
        <v>26</v>
      </c>
      <c r="D8661" t="n">
        <v>19</v>
      </c>
      <c r="E8661" s="10" t="n">
        <v>0.4251105660265359</v>
      </c>
      <c r="F8661">
        <f>E8661*Parametrar!$B$7</f>
        <v/>
      </c>
    </row>
    <row r="8662">
      <c r="A8662" t="inlineStr">
        <is>
          <t>2024-12-26 20:00</t>
        </is>
      </c>
      <c r="B8662" t="n">
        <v>12</v>
      </c>
      <c r="C8662" t="n">
        <v>26</v>
      </c>
      <c r="D8662" t="n">
        <v>20</v>
      </c>
      <c r="E8662" s="10" t="n">
        <v>0.4403683776884106</v>
      </c>
      <c r="F8662">
        <f>E8662*Parametrar!$B$7</f>
        <v/>
      </c>
    </row>
    <row r="8663">
      <c r="A8663" t="inlineStr">
        <is>
          <t>2024-12-26 21:00</t>
        </is>
      </c>
      <c r="B8663" t="n">
        <v>12</v>
      </c>
      <c r="C8663" t="n">
        <v>26</v>
      </c>
      <c r="D8663" t="n">
        <v>21</v>
      </c>
      <c r="E8663" s="10" t="n">
        <v>0.4468509712442331</v>
      </c>
      <c r="F8663">
        <f>E8663*Parametrar!$B$7</f>
        <v/>
      </c>
    </row>
    <row r="8664">
      <c r="A8664" t="inlineStr">
        <is>
          <t>2024-12-26 22:00</t>
        </is>
      </c>
      <c r="B8664" t="n">
        <v>12</v>
      </c>
      <c r="C8664" t="n">
        <v>26</v>
      </c>
      <c r="D8664" t="n">
        <v>22</v>
      </c>
      <c r="E8664" s="10" t="n">
        <v>0.4536761408822738</v>
      </c>
      <c r="F8664">
        <f>E8664*Parametrar!$B$7</f>
        <v/>
      </c>
    </row>
    <row r="8665">
      <c r="A8665" t="inlineStr">
        <is>
          <t>2024-12-26 23:00</t>
        </is>
      </c>
      <c r="B8665" t="n">
        <v>12</v>
      </c>
      <c r="C8665" t="n">
        <v>26</v>
      </c>
      <c r="D8665" t="n">
        <v>23</v>
      </c>
      <c r="E8665" s="10" t="n">
        <v>0.4598952143748514</v>
      </c>
      <c r="F8665">
        <f>E8665*Parametrar!$B$7</f>
        <v/>
      </c>
    </row>
    <row r="8666">
      <c r="A8666" t="inlineStr">
        <is>
          <t>2024-12-27 00:00</t>
        </is>
      </c>
      <c r="B8666" t="n">
        <v>12</v>
      </c>
      <c r="C8666" t="n">
        <v>27</v>
      </c>
      <c r="D8666" t="n">
        <v>0</v>
      </c>
      <c r="E8666" s="10" t="n">
        <v>0.3627090150501636</v>
      </c>
      <c r="F8666">
        <f>E8666*Parametrar!$B$7</f>
        <v/>
      </c>
    </row>
    <row r="8667">
      <c r="A8667" t="inlineStr">
        <is>
          <t>2024-12-27 01:00</t>
        </is>
      </c>
      <c r="B8667" t="n">
        <v>12</v>
      </c>
      <c r="C8667" t="n">
        <v>27</v>
      </c>
      <c r="D8667" t="n">
        <v>1</v>
      </c>
      <c r="E8667" s="10" t="n">
        <v>0.4817146756115221</v>
      </c>
      <c r="F8667">
        <f>E8667*Parametrar!$B$7</f>
        <v/>
      </c>
    </row>
    <row r="8668">
      <c r="A8668" t="inlineStr">
        <is>
          <t>2024-12-27 02:00</t>
        </is>
      </c>
      <c r="B8668" t="n">
        <v>12</v>
      </c>
      <c r="C8668" t="n">
        <v>27</v>
      </c>
      <c r="D8668" t="n">
        <v>2</v>
      </c>
      <c r="E8668" s="10" t="n">
        <v>0.4764442743466258</v>
      </c>
      <c r="F8668">
        <f>E8668*Parametrar!$B$7</f>
        <v/>
      </c>
    </row>
    <row r="8669">
      <c r="A8669" t="inlineStr">
        <is>
          <t>2024-12-27 03:00</t>
        </is>
      </c>
      <c r="B8669" t="n">
        <v>12</v>
      </c>
      <c r="C8669" t="n">
        <v>27</v>
      </c>
      <c r="D8669" t="n">
        <v>3</v>
      </c>
      <c r="E8669" s="10" t="n">
        <v>0.4724914733979536</v>
      </c>
      <c r="F8669">
        <f>E8669*Parametrar!$B$7</f>
        <v/>
      </c>
    </row>
    <row r="8670">
      <c r="A8670" t="inlineStr">
        <is>
          <t>2024-12-27 04:00</t>
        </is>
      </c>
      <c r="B8670" t="n">
        <v>12</v>
      </c>
      <c r="C8670" t="n">
        <v>27</v>
      </c>
      <c r="D8670" t="n">
        <v>4</v>
      </c>
      <c r="E8670" s="10" t="n">
        <v>0.4648230395575295</v>
      </c>
      <c r="F8670">
        <f>E8670*Parametrar!$B$7</f>
        <v/>
      </c>
    </row>
    <row r="8671">
      <c r="A8671" t="inlineStr">
        <is>
          <t>2024-12-27 05:00</t>
        </is>
      </c>
      <c r="B8671" t="n">
        <v>12</v>
      </c>
      <c r="C8671" t="n">
        <v>27</v>
      </c>
      <c r="D8671" t="n">
        <v>5</v>
      </c>
      <c r="E8671" s="10" t="n">
        <v>0.4587620781028988</v>
      </c>
      <c r="F8671">
        <f>E8671*Parametrar!$B$7</f>
        <v/>
      </c>
    </row>
    <row r="8672">
      <c r="A8672" t="inlineStr">
        <is>
          <t>2024-12-27 06:00</t>
        </is>
      </c>
      <c r="B8672" t="n">
        <v>12</v>
      </c>
      <c r="C8672" t="n">
        <v>27</v>
      </c>
      <c r="D8672" t="n">
        <v>6</v>
      </c>
      <c r="E8672" s="10" t="n">
        <v>0.4835066120415869</v>
      </c>
      <c r="F8672">
        <f>E8672*Parametrar!$B$7</f>
        <v/>
      </c>
    </row>
    <row r="8673">
      <c r="A8673" t="inlineStr">
        <is>
          <t>2024-12-27 07:00</t>
        </is>
      </c>
      <c r="B8673" t="n">
        <v>12</v>
      </c>
      <c r="C8673" t="n">
        <v>27</v>
      </c>
      <c r="D8673" t="n">
        <v>7</v>
      </c>
      <c r="E8673" s="10" t="n">
        <v>0.4578661098878664</v>
      </c>
      <c r="F8673">
        <f>E8673*Parametrar!$B$7</f>
        <v/>
      </c>
    </row>
    <row r="8674">
      <c r="A8674" t="inlineStr">
        <is>
          <t>2024-12-27 08:00</t>
        </is>
      </c>
      <c r="B8674" t="n">
        <v>12</v>
      </c>
      <c r="C8674" t="n">
        <v>27</v>
      </c>
      <c r="D8674" t="n">
        <v>8</v>
      </c>
      <c r="E8674" s="10" t="n">
        <v>0.4574708297929991</v>
      </c>
      <c r="F8674">
        <f>E8674*Parametrar!$B$7</f>
        <v/>
      </c>
    </row>
    <row r="8675">
      <c r="A8675" t="inlineStr">
        <is>
          <t>2024-12-27 09:00</t>
        </is>
      </c>
      <c r="B8675" t="n">
        <v>12</v>
      </c>
      <c r="C8675" t="n">
        <v>27</v>
      </c>
      <c r="D8675" t="n">
        <v>9</v>
      </c>
      <c r="E8675" s="10" t="n">
        <v>0.4542031810087634</v>
      </c>
      <c r="F8675">
        <f>E8675*Parametrar!$B$7</f>
        <v/>
      </c>
    </row>
    <row r="8676">
      <c r="A8676" t="inlineStr">
        <is>
          <t>2024-12-27 10:00</t>
        </is>
      </c>
      <c r="B8676" t="n">
        <v>12</v>
      </c>
      <c r="C8676" t="n">
        <v>27</v>
      </c>
      <c r="D8676" t="n">
        <v>10</v>
      </c>
      <c r="E8676" s="10" t="n">
        <v>0.4467719152252597</v>
      </c>
      <c r="F8676">
        <f>E8676*Parametrar!$B$7</f>
        <v/>
      </c>
    </row>
    <row r="8677">
      <c r="A8677" t="inlineStr">
        <is>
          <t>2024-12-27 11:00</t>
        </is>
      </c>
      <c r="B8677" t="n">
        <v>12</v>
      </c>
      <c r="C8677" t="n">
        <v>27</v>
      </c>
      <c r="D8677" t="n">
        <v>11</v>
      </c>
      <c r="E8677" s="10" t="n">
        <v>0.4335959120630189</v>
      </c>
      <c r="F8677">
        <f>E8677*Parametrar!$B$7</f>
        <v/>
      </c>
    </row>
    <row r="8678">
      <c r="A8678" t="inlineStr">
        <is>
          <t>2024-12-27 12:00</t>
        </is>
      </c>
      <c r="B8678" t="n">
        <v>12</v>
      </c>
      <c r="C8678" t="n">
        <v>27</v>
      </c>
      <c r="D8678" t="n">
        <v>12</v>
      </c>
      <c r="E8678" s="10" t="n">
        <v>0.4189705485529316</v>
      </c>
      <c r="F8678">
        <f>E8678*Parametrar!$B$7</f>
        <v/>
      </c>
    </row>
    <row r="8679">
      <c r="A8679" t="inlineStr">
        <is>
          <t>2024-12-27 13:00</t>
        </is>
      </c>
      <c r="B8679" t="n">
        <v>12</v>
      </c>
      <c r="C8679" t="n">
        <v>27</v>
      </c>
      <c r="D8679" t="n">
        <v>13</v>
      </c>
      <c r="E8679" s="10" t="n">
        <v>0.4043451850428444</v>
      </c>
      <c r="F8679">
        <f>E8679*Parametrar!$B$7</f>
        <v/>
      </c>
    </row>
    <row r="8680">
      <c r="A8680" t="inlineStr">
        <is>
          <t>2024-12-27 14:00</t>
        </is>
      </c>
      <c r="B8680" t="n">
        <v>12</v>
      </c>
      <c r="C8680" t="n">
        <v>27</v>
      </c>
      <c r="D8680" t="n">
        <v>14</v>
      </c>
      <c r="E8680" s="10" t="n">
        <v>0.3933563984055357</v>
      </c>
      <c r="F8680">
        <f>E8680*Parametrar!$B$7</f>
        <v/>
      </c>
    </row>
    <row r="8681">
      <c r="A8681" t="inlineStr">
        <is>
          <t>2024-12-27 15:00</t>
        </is>
      </c>
      <c r="B8681" t="n">
        <v>12</v>
      </c>
      <c r="C8681" t="n">
        <v>27</v>
      </c>
      <c r="D8681" t="n">
        <v>15</v>
      </c>
      <c r="E8681" s="10" t="n">
        <v>0.3897988775517306</v>
      </c>
      <c r="F8681">
        <f>E8681*Parametrar!$B$7</f>
        <v/>
      </c>
    </row>
    <row r="8682">
      <c r="A8682" t="inlineStr">
        <is>
          <t>2024-12-27 16:00</t>
        </is>
      </c>
      <c r="B8682" t="n">
        <v>12</v>
      </c>
      <c r="C8682" t="n">
        <v>27</v>
      </c>
      <c r="D8682" t="n">
        <v>16</v>
      </c>
      <c r="E8682" s="10" t="n">
        <v>0.3861095966663032</v>
      </c>
      <c r="F8682">
        <f>E8682*Parametrar!$B$7</f>
        <v/>
      </c>
    </row>
    <row r="8683">
      <c r="A8683" t="inlineStr">
        <is>
          <t>2024-12-27 17:00</t>
        </is>
      </c>
      <c r="B8683" t="n">
        <v>12</v>
      </c>
      <c r="C8683" t="n">
        <v>27</v>
      </c>
      <c r="D8683" t="n">
        <v>17</v>
      </c>
      <c r="E8683" s="10" t="n">
        <v>0.3805229713255132</v>
      </c>
      <c r="F8683">
        <f>E8683*Parametrar!$B$7</f>
        <v/>
      </c>
    </row>
    <row r="8684">
      <c r="A8684" t="inlineStr">
        <is>
          <t>2024-12-27 18:00</t>
        </is>
      </c>
      <c r="B8684" t="n">
        <v>12</v>
      </c>
      <c r="C8684" t="n">
        <v>27</v>
      </c>
      <c r="D8684" t="n">
        <v>18</v>
      </c>
      <c r="E8684" s="10" t="n">
        <v>0.3758059621934309</v>
      </c>
      <c r="F8684">
        <f>E8684*Parametrar!$B$7</f>
        <v/>
      </c>
    </row>
    <row r="8685">
      <c r="A8685" t="inlineStr">
        <is>
          <t>2024-12-27 19:00</t>
        </is>
      </c>
      <c r="B8685" t="n">
        <v>12</v>
      </c>
      <c r="C8685" t="n">
        <v>27</v>
      </c>
      <c r="D8685" t="n">
        <v>19</v>
      </c>
      <c r="E8685" s="10" t="n">
        <v>0.3690598485743636</v>
      </c>
      <c r="F8685">
        <f>E8685*Parametrar!$B$7</f>
        <v/>
      </c>
    </row>
    <row r="8686">
      <c r="A8686" t="inlineStr">
        <is>
          <t>2024-12-27 20:00</t>
        </is>
      </c>
      <c r="B8686" t="n">
        <v>12</v>
      </c>
      <c r="C8686" t="n">
        <v>27</v>
      </c>
      <c r="D8686" t="n">
        <v>20</v>
      </c>
      <c r="E8686" s="10" t="n">
        <v>0.3663719439292665</v>
      </c>
      <c r="F8686">
        <f>E8686*Parametrar!$B$7</f>
        <v/>
      </c>
    </row>
    <row r="8687">
      <c r="A8687" t="inlineStr">
        <is>
          <t>2024-12-27 21:00</t>
        </is>
      </c>
      <c r="B8687" t="n">
        <v>12</v>
      </c>
      <c r="C8687" t="n">
        <v>27</v>
      </c>
      <c r="D8687" t="n">
        <v>21</v>
      </c>
      <c r="E8687" s="10" t="n">
        <v>0.3675577842138683</v>
      </c>
      <c r="F8687">
        <f>E8687*Parametrar!$B$7</f>
        <v/>
      </c>
    </row>
    <row r="8688">
      <c r="A8688" t="inlineStr">
        <is>
          <t>2024-12-27 22:00</t>
        </is>
      </c>
      <c r="B8688" t="n">
        <v>12</v>
      </c>
      <c r="C8688" t="n">
        <v>27</v>
      </c>
      <c r="D8688" t="n">
        <v>22</v>
      </c>
      <c r="E8688" s="10" t="n">
        <v>0.3660557198533728</v>
      </c>
      <c r="F8688">
        <f>E8688*Parametrar!$B$7</f>
        <v/>
      </c>
    </row>
    <row r="8689">
      <c r="A8689" t="inlineStr">
        <is>
          <t>2024-12-27 23:00</t>
        </is>
      </c>
      <c r="B8689" t="n">
        <v>12</v>
      </c>
      <c r="C8689" t="n">
        <v>27</v>
      </c>
      <c r="D8689" t="n">
        <v>23</v>
      </c>
      <c r="E8689" s="10" t="n">
        <v>0.3639475593474142</v>
      </c>
      <c r="F8689">
        <f>E8689*Parametrar!$B$7</f>
        <v/>
      </c>
    </row>
    <row r="8690">
      <c r="A8690" t="inlineStr">
        <is>
          <t>2024-12-28 00:00</t>
        </is>
      </c>
      <c r="B8690" t="n">
        <v>12</v>
      </c>
      <c r="C8690" t="n">
        <v>28</v>
      </c>
      <c r="D8690" t="n">
        <v>0</v>
      </c>
      <c r="E8690" s="10" t="n">
        <v>0.381392587534221</v>
      </c>
      <c r="F8690">
        <f>E8690*Parametrar!$B$7</f>
        <v/>
      </c>
    </row>
    <row r="8691">
      <c r="A8691" t="inlineStr">
        <is>
          <t>2024-12-28 01:00</t>
        </is>
      </c>
      <c r="B8691" t="n">
        <v>12</v>
      </c>
      <c r="C8691" t="n">
        <v>28</v>
      </c>
      <c r="D8691" t="n">
        <v>1</v>
      </c>
      <c r="E8691" s="10" t="n">
        <v>0.3964132311391755</v>
      </c>
      <c r="F8691">
        <f>E8691*Parametrar!$B$7</f>
        <v/>
      </c>
    </row>
    <row r="8692">
      <c r="A8692" t="inlineStr">
        <is>
          <t>2024-12-28 02:00</t>
        </is>
      </c>
      <c r="B8692" t="n">
        <v>12</v>
      </c>
      <c r="C8692" t="n">
        <v>28</v>
      </c>
      <c r="D8692" t="n">
        <v>2</v>
      </c>
      <c r="E8692" s="10" t="n">
        <v>0.3612596547023171</v>
      </c>
      <c r="F8692">
        <f>E8692*Parametrar!$B$7</f>
        <v/>
      </c>
    </row>
    <row r="8693">
      <c r="A8693" t="inlineStr">
        <is>
          <t>2024-12-28 03:00</t>
        </is>
      </c>
      <c r="B8693" t="n">
        <v>12</v>
      </c>
      <c r="C8693" t="n">
        <v>28</v>
      </c>
      <c r="D8693" t="n">
        <v>3</v>
      </c>
      <c r="E8693" s="10" t="n">
        <v>0.3633414632019512</v>
      </c>
      <c r="F8693">
        <f>E8693*Parametrar!$B$7</f>
        <v/>
      </c>
    </row>
    <row r="8694">
      <c r="A8694" t="inlineStr">
        <is>
          <t>2024-12-28 04:00</t>
        </is>
      </c>
      <c r="B8694" t="n">
        <v>12</v>
      </c>
      <c r="C8694" t="n">
        <v>28</v>
      </c>
      <c r="D8694" t="n">
        <v>4</v>
      </c>
      <c r="E8694" s="10" t="n">
        <v>0.3633151111956267</v>
      </c>
      <c r="F8694">
        <f>E8694*Parametrar!$B$7</f>
        <v/>
      </c>
    </row>
    <row r="8695">
      <c r="A8695" t="inlineStr">
        <is>
          <t>2024-12-28 05:00</t>
        </is>
      </c>
      <c r="B8695" t="n">
        <v>12</v>
      </c>
      <c r="C8695" t="n">
        <v>28</v>
      </c>
      <c r="D8695" t="n">
        <v>5</v>
      </c>
      <c r="E8695" s="10" t="n">
        <v>0.3607853185884764</v>
      </c>
      <c r="F8695">
        <f>E8695*Parametrar!$B$7</f>
        <v/>
      </c>
    </row>
    <row r="8696">
      <c r="A8696" t="inlineStr">
        <is>
          <t>2024-12-28 06:00</t>
        </is>
      </c>
      <c r="B8696" t="n">
        <v>12</v>
      </c>
      <c r="C8696" t="n">
        <v>28</v>
      </c>
      <c r="D8696" t="n">
        <v>6</v>
      </c>
      <c r="E8696" s="10" t="n">
        <v>0.3544871890769254</v>
      </c>
      <c r="F8696">
        <f>E8696*Parametrar!$B$7</f>
        <v/>
      </c>
    </row>
    <row r="8697">
      <c r="A8697" t="inlineStr">
        <is>
          <t>2024-12-28 07:00</t>
        </is>
      </c>
      <c r="B8697" t="n">
        <v>12</v>
      </c>
      <c r="C8697" t="n">
        <v>28</v>
      </c>
      <c r="D8697" t="n">
        <v>7</v>
      </c>
      <c r="E8697" s="10" t="n">
        <v>0.3513776523306366</v>
      </c>
      <c r="F8697">
        <f>E8697*Parametrar!$B$7</f>
        <v/>
      </c>
    </row>
    <row r="8698">
      <c r="A8698" t="inlineStr">
        <is>
          <t>2024-12-28 08:00</t>
        </is>
      </c>
      <c r="B8698" t="n">
        <v>12</v>
      </c>
      <c r="C8698" t="n">
        <v>28</v>
      </c>
      <c r="D8698" t="n">
        <v>8</v>
      </c>
      <c r="E8698" s="10" t="n">
        <v>0.3426287862309087</v>
      </c>
      <c r="F8698">
        <f>E8698*Parametrar!$B$7</f>
        <v/>
      </c>
    </row>
    <row r="8699">
      <c r="A8699" t="inlineStr">
        <is>
          <t>2024-12-28 09:00</t>
        </is>
      </c>
      <c r="B8699" t="n">
        <v>12</v>
      </c>
      <c r="C8699" t="n">
        <v>28</v>
      </c>
      <c r="D8699" t="n">
        <v>9</v>
      </c>
      <c r="E8699" s="10" t="n">
        <v>0.3330630079351219</v>
      </c>
      <c r="F8699">
        <f>E8699*Parametrar!$B$7</f>
        <v/>
      </c>
    </row>
    <row r="8700">
      <c r="A8700" t="inlineStr">
        <is>
          <t>2024-12-28 10:00</t>
        </is>
      </c>
      <c r="B8700" t="n">
        <v>12</v>
      </c>
      <c r="C8700" t="n">
        <v>28</v>
      </c>
      <c r="D8700" t="n">
        <v>10</v>
      </c>
      <c r="E8700" s="10" t="n">
        <v>0.3195971327033119</v>
      </c>
      <c r="F8700">
        <f>E8700*Parametrar!$B$7</f>
        <v/>
      </c>
    </row>
    <row r="8701">
      <c r="A8701" t="inlineStr">
        <is>
          <t>2024-12-28 11:00</t>
        </is>
      </c>
      <c r="B8701" t="n">
        <v>12</v>
      </c>
      <c r="C8701" t="n">
        <v>28</v>
      </c>
      <c r="D8701" t="n">
        <v>11</v>
      </c>
      <c r="E8701" s="10" t="n">
        <v>0.3096887783253068</v>
      </c>
      <c r="F8701">
        <f>E8701*Parametrar!$B$7</f>
        <v/>
      </c>
    </row>
    <row r="8702">
      <c r="A8702" t="inlineStr">
        <is>
          <t>2024-12-28 12:00</t>
        </is>
      </c>
      <c r="B8702" t="n">
        <v>12</v>
      </c>
      <c r="C8702" t="n">
        <v>28</v>
      </c>
      <c r="D8702" t="n">
        <v>12</v>
      </c>
      <c r="E8702" s="10" t="n">
        <v>0.3298480631635352</v>
      </c>
      <c r="F8702">
        <f>E8702*Parametrar!$B$7</f>
        <v/>
      </c>
    </row>
    <row r="8703">
      <c r="A8703" t="inlineStr">
        <is>
          <t>2024-12-28 13:00</t>
        </is>
      </c>
      <c r="B8703" t="n">
        <v>12</v>
      </c>
      <c r="C8703" t="n">
        <v>28</v>
      </c>
      <c r="D8703" t="n">
        <v>13</v>
      </c>
      <c r="E8703" s="10" t="n">
        <v>0.2998067759536263</v>
      </c>
      <c r="F8703">
        <f>E8703*Parametrar!$B$7</f>
        <v/>
      </c>
    </row>
    <row r="8704">
      <c r="A8704" t="inlineStr">
        <is>
          <t>2024-12-28 14:00</t>
        </is>
      </c>
      <c r="B8704" t="n">
        <v>12</v>
      </c>
      <c r="C8704" t="n">
        <v>28</v>
      </c>
      <c r="D8704" t="n">
        <v>14</v>
      </c>
      <c r="E8704" s="10" t="n">
        <v>0.2977249674539922</v>
      </c>
      <c r="F8704">
        <f>E8704*Parametrar!$B$7</f>
        <v/>
      </c>
    </row>
    <row r="8705">
      <c r="A8705" t="inlineStr">
        <is>
          <t>2024-12-28 15:00</t>
        </is>
      </c>
      <c r="B8705" t="n">
        <v>12</v>
      </c>
      <c r="C8705" t="n">
        <v>28</v>
      </c>
      <c r="D8705" t="n">
        <v>15</v>
      </c>
      <c r="E8705" s="10" t="n">
        <v>0.3085556420533541</v>
      </c>
      <c r="F8705">
        <f>E8705*Parametrar!$B$7</f>
        <v/>
      </c>
    </row>
    <row r="8706">
      <c r="A8706" t="inlineStr">
        <is>
          <t>2024-12-28 16:00</t>
        </is>
      </c>
      <c r="B8706" t="n">
        <v>12</v>
      </c>
      <c r="C8706" t="n">
        <v>28</v>
      </c>
      <c r="D8706" t="n">
        <v>16</v>
      </c>
      <c r="E8706" s="10" t="n">
        <v>0.3125611470146753</v>
      </c>
      <c r="F8706">
        <f>E8706*Parametrar!$B$7</f>
        <v/>
      </c>
    </row>
    <row r="8707">
      <c r="A8707" t="inlineStr">
        <is>
          <t>2024-12-28 17:00</t>
        </is>
      </c>
      <c r="B8707" t="n">
        <v>12</v>
      </c>
      <c r="C8707" t="n">
        <v>28</v>
      </c>
      <c r="D8707" t="n">
        <v>17</v>
      </c>
      <c r="E8707" s="10" t="n">
        <v>0.3185167004440081</v>
      </c>
      <c r="F8707">
        <f>E8707*Parametrar!$B$7</f>
        <v/>
      </c>
    </row>
    <row r="8708">
      <c r="A8708" t="inlineStr">
        <is>
          <t>2024-12-28 18:00</t>
        </is>
      </c>
      <c r="B8708" t="n">
        <v>12</v>
      </c>
      <c r="C8708" t="n">
        <v>28</v>
      </c>
      <c r="D8708" t="n">
        <v>18</v>
      </c>
      <c r="E8708" s="10" t="n">
        <v>0.3251837580441019</v>
      </c>
      <c r="F8708">
        <f>E8708*Parametrar!$B$7</f>
        <v/>
      </c>
    </row>
    <row r="8709">
      <c r="A8709" t="inlineStr">
        <is>
          <t>2024-12-28 19:00</t>
        </is>
      </c>
      <c r="B8709" t="n">
        <v>12</v>
      </c>
      <c r="C8709" t="n">
        <v>28</v>
      </c>
      <c r="D8709" t="n">
        <v>19</v>
      </c>
      <c r="E8709" s="10" t="n">
        <v>0.3306913273659186</v>
      </c>
      <c r="F8709">
        <f>E8709*Parametrar!$B$7</f>
        <v/>
      </c>
    </row>
    <row r="8710">
      <c r="A8710" t="inlineStr">
        <is>
          <t>2024-12-28 20:00</t>
        </is>
      </c>
      <c r="B8710" t="n">
        <v>12</v>
      </c>
      <c r="C8710" t="n">
        <v>28</v>
      </c>
      <c r="D8710" t="n">
        <v>20</v>
      </c>
      <c r="E8710" s="10" t="n">
        <v>0.3375692010166083</v>
      </c>
      <c r="F8710">
        <f>E8710*Parametrar!$B$7</f>
        <v/>
      </c>
    </row>
    <row r="8711">
      <c r="A8711" t="inlineStr">
        <is>
          <t>2024-12-28 21:00</t>
        </is>
      </c>
      <c r="B8711" t="n">
        <v>12</v>
      </c>
      <c r="C8711" t="n">
        <v>28</v>
      </c>
      <c r="D8711" t="n">
        <v>21</v>
      </c>
      <c r="E8711" s="10" t="n">
        <v>0.3469768672744481</v>
      </c>
      <c r="F8711">
        <f>E8711*Parametrar!$B$7</f>
        <v/>
      </c>
    </row>
    <row r="8712">
      <c r="A8712" t="inlineStr">
        <is>
          <t>2024-12-28 22:00</t>
        </is>
      </c>
      <c r="B8712" t="n">
        <v>12</v>
      </c>
      <c r="C8712" t="n">
        <v>28</v>
      </c>
      <c r="D8712" t="n">
        <v>22</v>
      </c>
      <c r="E8712" s="10" t="n">
        <v>0.3611542466770192</v>
      </c>
      <c r="F8712">
        <f>E8712*Parametrar!$B$7</f>
        <v/>
      </c>
    </row>
    <row r="8713">
      <c r="A8713" t="inlineStr">
        <is>
          <t>2024-12-28 23:00</t>
        </is>
      </c>
      <c r="B8713" t="n">
        <v>12</v>
      </c>
      <c r="C8713" t="n">
        <v>28</v>
      </c>
      <c r="D8713" t="n">
        <v>23</v>
      </c>
      <c r="E8713" s="10" t="n">
        <v>0.3730390015293603</v>
      </c>
      <c r="F8713">
        <f>E8713*Parametrar!$B$7</f>
        <v/>
      </c>
    </row>
    <row r="8714">
      <c r="A8714" t="inlineStr">
        <is>
          <t>2024-12-29 00:00</t>
        </is>
      </c>
      <c r="B8714" t="n">
        <v>12</v>
      </c>
      <c r="C8714" t="n">
        <v>29</v>
      </c>
      <c r="D8714" t="n">
        <v>0</v>
      </c>
      <c r="E8714" s="10" t="n">
        <v>0.4775247066059296</v>
      </c>
      <c r="F8714">
        <f>E8714*Parametrar!$B$7</f>
        <v/>
      </c>
    </row>
    <row r="8715">
      <c r="A8715" t="inlineStr">
        <is>
          <t>2024-12-29 01:00</t>
        </is>
      </c>
      <c r="B8715" t="n">
        <v>12</v>
      </c>
      <c r="C8715" t="n">
        <v>29</v>
      </c>
      <c r="D8715" t="n">
        <v>1</v>
      </c>
      <c r="E8715" s="10" t="n">
        <v>0.3980207035249688</v>
      </c>
      <c r="F8715">
        <f>E8715*Parametrar!$B$7</f>
        <v/>
      </c>
    </row>
    <row r="8716">
      <c r="A8716" t="inlineStr">
        <is>
          <t>2024-12-29 02:00</t>
        </is>
      </c>
      <c r="B8716" t="n">
        <v>12</v>
      </c>
      <c r="C8716" t="n">
        <v>29</v>
      </c>
      <c r="D8716" t="n">
        <v>2</v>
      </c>
      <c r="E8716" s="10" t="n">
        <v>0.4120136188832685</v>
      </c>
      <c r="F8716">
        <f>E8716*Parametrar!$B$7</f>
        <v/>
      </c>
    </row>
    <row r="8717">
      <c r="A8717" t="inlineStr">
        <is>
          <t>2024-12-29 03:00</t>
        </is>
      </c>
      <c r="B8717" t="n">
        <v>12</v>
      </c>
      <c r="C8717" t="n">
        <v>29</v>
      </c>
      <c r="D8717" t="n">
        <v>3</v>
      </c>
      <c r="E8717" s="10" t="n">
        <v>0.4250842140202114</v>
      </c>
      <c r="F8717">
        <f>E8717*Parametrar!$B$7</f>
        <v/>
      </c>
    </row>
    <row r="8718">
      <c r="A8718" t="inlineStr">
        <is>
          <t>2024-12-29 04:00</t>
        </is>
      </c>
      <c r="B8718" t="n">
        <v>12</v>
      </c>
      <c r="C8718" t="n">
        <v>29</v>
      </c>
      <c r="D8718" t="n">
        <v>4</v>
      </c>
      <c r="E8718" s="10" t="n">
        <v>0.4359412406258977</v>
      </c>
      <c r="F8718">
        <f>E8718*Parametrar!$B$7</f>
        <v/>
      </c>
    </row>
    <row r="8719">
      <c r="A8719" t="inlineStr">
        <is>
          <t>2024-12-29 05:00</t>
        </is>
      </c>
      <c r="B8719" t="n">
        <v>12</v>
      </c>
      <c r="C8719" t="n">
        <v>29</v>
      </c>
      <c r="D8719" t="n">
        <v>5</v>
      </c>
      <c r="E8719" s="10" t="n">
        <v>0.4461921710861211</v>
      </c>
      <c r="F8719">
        <f>E8719*Parametrar!$B$7</f>
        <v/>
      </c>
    </row>
    <row r="8720">
      <c r="A8720" t="inlineStr">
        <is>
          <t>2024-12-29 06:00</t>
        </is>
      </c>
      <c r="B8720" t="n">
        <v>12</v>
      </c>
      <c r="C8720" t="n">
        <v>29</v>
      </c>
      <c r="D8720" t="n">
        <v>6</v>
      </c>
      <c r="E8720" s="10" t="n">
        <v>0.4536761408822738</v>
      </c>
      <c r="F8720">
        <f>E8720*Parametrar!$B$7</f>
        <v/>
      </c>
    </row>
    <row r="8721">
      <c r="A8721" t="inlineStr">
        <is>
          <t>2024-12-29 07:00</t>
        </is>
      </c>
      <c r="B8721" t="n">
        <v>12</v>
      </c>
      <c r="C8721" t="n">
        <v>29</v>
      </c>
      <c r="D8721" t="n">
        <v>7</v>
      </c>
      <c r="E8721" s="10" t="n">
        <v>0.4675109442026266</v>
      </c>
      <c r="F8721">
        <f>E8721*Parametrar!$B$7</f>
        <v/>
      </c>
    </row>
    <row r="8722">
      <c r="A8722" t="inlineStr">
        <is>
          <t>2024-12-29 08:00</t>
        </is>
      </c>
      <c r="B8722" t="n">
        <v>12</v>
      </c>
      <c r="C8722" t="n">
        <v>29</v>
      </c>
      <c r="D8722" t="n">
        <v>8</v>
      </c>
      <c r="E8722" s="10" t="n">
        <v>0.468406912417659</v>
      </c>
      <c r="F8722">
        <f>E8722*Parametrar!$B$7</f>
        <v/>
      </c>
    </row>
    <row r="8723">
      <c r="A8723" t="inlineStr">
        <is>
          <t>2024-12-29 09:00</t>
        </is>
      </c>
      <c r="B8723" t="n">
        <v>12</v>
      </c>
      <c r="C8723" t="n">
        <v>29</v>
      </c>
      <c r="D8723" t="n">
        <v>9</v>
      </c>
      <c r="E8723" s="10" t="n">
        <v>0.4767341464161952</v>
      </c>
      <c r="F8723">
        <f>E8723*Parametrar!$B$7</f>
        <v/>
      </c>
    </row>
    <row r="8724">
      <c r="A8724" t="inlineStr">
        <is>
          <t>2024-12-29 10:00</t>
        </is>
      </c>
      <c r="B8724" t="n">
        <v>12</v>
      </c>
      <c r="C8724" t="n">
        <v>29</v>
      </c>
      <c r="D8724" t="n">
        <v>10</v>
      </c>
      <c r="E8724" s="10" t="n">
        <v>0.4779199867007968</v>
      </c>
      <c r="F8724">
        <f>E8724*Parametrar!$B$7</f>
        <v/>
      </c>
    </row>
    <row r="8725">
      <c r="A8725" t="inlineStr">
        <is>
          <t>2024-12-29 11:00</t>
        </is>
      </c>
      <c r="B8725" t="n">
        <v>12</v>
      </c>
      <c r="C8725" t="n">
        <v>29</v>
      </c>
      <c r="D8725" t="n">
        <v>11</v>
      </c>
      <c r="E8725" s="10" t="n">
        <v>0.4818464356431446</v>
      </c>
      <c r="F8725">
        <f>E8725*Parametrar!$B$7</f>
        <v/>
      </c>
    </row>
    <row r="8726">
      <c r="A8726" t="inlineStr">
        <is>
          <t>2024-12-29 12:00</t>
        </is>
      </c>
      <c r="B8726" t="n">
        <v>12</v>
      </c>
      <c r="C8726" t="n">
        <v>29</v>
      </c>
      <c r="D8726" t="n">
        <v>12</v>
      </c>
      <c r="E8726" s="10" t="n">
        <v>0.4820045476810914</v>
      </c>
      <c r="F8726">
        <f>E8726*Parametrar!$B$7</f>
        <v/>
      </c>
    </row>
    <row r="8727">
      <c r="A8727" t="inlineStr">
        <is>
          <t>2024-12-29 13:00</t>
        </is>
      </c>
      <c r="B8727" t="n">
        <v>12</v>
      </c>
      <c r="C8727" t="n">
        <v>29</v>
      </c>
      <c r="D8727" t="n">
        <v>13</v>
      </c>
      <c r="E8727" s="10" t="n">
        <v>0.4817937316304956</v>
      </c>
      <c r="F8727">
        <f>E8727*Parametrar!$B$7</f>
        <v/>
      </c>
    </row>
    <row r="8728">
      <c r="A8728" t="inlineStr">
        <is>
          <t>2024-12-29 14:00</t>
        </is>
      </c>
      <c r="B8728" t="n">
        <v>12</v>
      </c>
      <c r="C8728" t="n">
        <v>29</v>
      </c>
      <c r="D8728" t="n">
        <v>14</v>
      </c>
      <c r="E8728" s="10" t="n">
        <v>0.4840336521680765</v>
      </c>
      <c r="F8728">
        <f>E8728*Parametrar!$B$7</f>
        <v/>
      </c>
    </row>
    <row r="8729">
      <c r="A8729" t="inlineStr">
        <is>
          <t>2024-12-29 15:00</t>
        </is>
      </c>
      <c r="B8729" t="n">
        <v>12</v>
      </c>
      <c r="C8729" t="n">
        <v>29</v>
      </c>
      <c r="D8729" t="n">
        <v>15</v>
      </c>
      <c r="E8729" s="10" t="n">
        <v>0.4905953017428724</v>
      </c>
      <c r="F8729">
        <f>E8729*Parametrar!$B$7</f>
        <v/>
      </c>
    </row>
    <row r="8730">
      <c r="A8730" t="inlineStr">
        <is>
          <t>2024-12-29 16:00</t>
        </is>
      </c>
      <c r="B8730" t="n">
        <v>12</v>
      </c>
      <c r="C8730" t="n">
        <v>29</v>
      </c>
      <c r="D8730" t="n">
        <v>16</v>
      </c>
      <c r="E8730" s="10" t="n">
        <v>0.4937838945081347</v>
      </c>
      <c r="F8730">
        <f>E8730*Parametrar!$B$7</f>
        <v/>
      </c>
    </row>
    <row r="8731">
      <c r="A8731" t="inlineStr">
        <is>
          <t>2024-12-29 17:00</t>
        </is>
      </c>
      <c r="B8731" t="n">
        <v>12</v>
      </c>
      <c r="C8731" t="n">
        <v>29</v>
      </c>
      <c r="D8731" t="n">
        <v>17</v>
      </c>
      <c r="E8731" s="10" t="n">
        <v>0.4970778952986948</v>
      </c>
      <c r="F8731">
        <f>E8731*Parametrar!$B$7</f>
        <v/>
      </c>
    </row>
    <row r="8732">
      <c r="A8732" t="inlineStr">
        <is>
          <t>2024-12-29 18:00</t>
        </is>
      </c>
      <c r="B8732" t="n">
        <v>12</v>
      </c>
      <c r="C8732" t="n">
        <v>29</v>
      </c>
      <c r="D8732" t="n">
        <v>18</v>
      </c>
      <c r="E8732" s="10" t="n">
        <v>0.5003455440829305</v>
      </c>
      <c r="F8732">
        <f>E8732*Parametrar!$B$7</f>
        <v/>
      </c>
    </row>
    <row r="8733">
      <c r="A8733" t="inlineStr">
        <is>
          <t>2024-12-29 19:00</t>
        </is>
      </c>
      <c r="B8733" t="n">
        <v>12</v>
      </c>
      <c r="C8733" t="n">
        <v>29</v>
      </c>
      <c r="D8733" t="n">
        <v>19</v>
      </c>
      <c r="E8733" s="10" t="n">
        <v>0.543220258372862</v>
      </c>
      <c r="F8733">
        <f>E8733*Parametrar!$B$7</f>
        <v/>
      </c>
    </row>
    <row r="8734">
      <c r="A8734" t="inlineStr">
        <is>
          <t>2024-12-29 20:00</t>
        </is>
      </c>
      <c r="B8734" t="n">
        <v>12</v>
      </c>
      <c r="C8734" t="n">
        <v>29</v>
      </c>
      <c r="D8734" t="n">
        <v>20</v>
      </c>
      <c r="E8734" s="10" t="n">
        <v>0.4988961837350841</v>
      </c>
      <c r="F8734">
        <f>E8734*Parametrar!$B$7</f>
        <v/>
      </c>
    </row>
    <row r="8735">
      <c r="A8735" t="inlineStr">
        <is>
          <t>2024-12-29 21:00</t>
        </is>
      </c>
      <c r="B8735" t="n">
        <v>12</v>
      </c>
      <c r="C8735" t="n">
        <v>29</v>
      </c>
      <c r="D8735" t="n">
        <v>21</v>
      </c>
      <c r="E8735" s="10" t="n">
        <v>0.4957339429761463</v>
      </c>
      <c r="F8735">
        <f>E8735*Parametrar!$B$7</f>
        <v/>
      </c>
    </row>
    <row r="8736">
      <c r="A8736" t="inlineStr">
        <is>
          <t>2024-12-29 22:00</t>
        </is>
      </c>
      <c r="B8736" t="n">
        <v>12</v>
      </c>
      <c r="C8736" t="n">
        <v>29</v>
      </c>
      <c r="D8736" t="n">
        <v>22</v>
      </c>
      <c r="E8736" s="10" t="n">
        <v>0.4922554781413147</v>
      </c>
      <c r="F8736">
        <f>E8736*Parametrar!$B$7</f>
        <v/>
      </c>
    </row>
    <row r="8737">
      <c r="A8737" t="inlineStr">
        <is>
          <t>2024-12-29 23:00</t>
        </is>
      </c>
      <c r="B8737" t="n">
        <v>12</v>
      </c>
      <c r="C8737" t="n">
        <v>29</v>
      </c>
      <c r="D8737" t="n">
        <v>23</v>
      </c>
      <c r="E8737" s="10" t="n">
        <v>0.4926771102425065</v>
      </c>
      <c r="F8737">
        <f>E8737*Parametrar!$B$7</f>
        <v/>
      </c>
    </row>
    <row r="8738">
      <c r="A8738" t="inlineStr">
        <is>
          <t>2024-12-30 00:00</t>
        </is>
      </c>
      <c r="B8738" t="n">
        <v>12</v>
      </c>
      <c r="C8738" t="n">
        <v>30</v>
      </c>
      <c r="D8738" t="n">
        <v>0</v>
      </c>
      <c r="E8738" s="10" t="n">
        <v>0.4101953304468793</v>
      </c>
      <c r="F8738">
        <f>E8738*Parametrar!$B$7</f>
        <v/>
      </c>
    </row>
    <row r="8739">
      <c r="A8739" t="inlineStr">
        <is>
          <t>2024-12-30 01:00</t>
        </is>
      </c>
      <c r="B8739" t="n">
        <v>12</v>
      </c>
      <c r="C8739" t="n">
        <v>30</v>
      </c>
      <c r="D8739" t="n">
        <v>1</v>
      </c>
      <c r="E8739" s="10" t="n">
        <v>0.4788159549158292</v>
      </c>
      <c r="F8739">
        <f>E8739*Parametrar!$B$7</f>
        <v/>
      </c>
    </row>
    <row r="8740">
      <c r="A8740" t="inlineStr">
        <is>
          <t>2024-12-30 02:00</t>
        </is>
      </c>
      <c r="B8740" t="n">
        <v>12</v>
      </c>
      <c r="C8740" t="n">
        <v>30</v>
      </c>
      <c r="D8740" t="n">
        <v>2</v>
      </c>
      <c r="E8740" s="10" t="n">
        <v>0.4787105468905312</v>
      </c>
      <c r="F8740">
        <f>E8740*Parametrar!$B$7</f>
        <v/>
      </c>
    </row>
    <row r="8741">
      <c r="A8741" t="inlineStr">
        <is>
          <t>2024-12-30 03:00</t>
        </is>
      </c>
      <c r="B8741" t="n">
        <v>12</v>
      </c>
      <c r="C8741" t="n">
        <v>30</v>
      </c>
      <c r="D8741" t="n">
        <v>3</v>
      </c>
      <c r="E8741" s="10" t="n">
        <v>0.4749422099861304</v>
      </c>
      <c r="F8741">
        <f>E8741*Parametrar!$B$7</f>
        <v/>
      </c>
    </row>
    <row r="8742">
      <c r="A8742" t="inlineStr">
        <is>
          <t>2024-12-30 04:00</t>
        </is>
      </c>
      <c r="B8742" t="n">
        <v>12</v>
      </c>
      <c r="C8742" t="n">
        <v>30</v>
      </c>
      <c r="D8742" t="n">
        <v>4</v>
      </c>
      <c r="E8742" s="10" t="n">
        <v>0.4669048480571635</v>
      </c>
      <c r="F8742">
        <f>E8742*Parametrar!$B$7</f>
        <v/>
      </c>
    </row>
    <row r="8743">
      <c r="A8743" t="inlineStr">
        <is>
          <t>2024-12-30 05:00</t>
        </is>
      </c>
      <c r="B8743" t="n">
        <v>12</v>
      </c>
      <c r="C8743" t="n">
        <v>30</v>
      </c>
      <c r="D8743" t="n">
        <v>5</v>
      </c>
      <c r="E8743" s="10" t="n">
        <v>0.4634790872349809</v>
      </c>
      <c r="F8743">
        <f>E8743*Parametrar!$B$7</f>
        <v/>
      </c>
    </row>
    <row r="8744">
      <c r="A8744" t="inlineStr">
        <is>
          <t>2024-12-30 06:00</t>
        </is>
      </c>
      <c r="B8744" t="n">
        <v>12</v>
      </c>
      <c r="C8744" t="n">
        <v>30</v>
      </c>
      <c r="D8744" t="n">
        <v>6</v>
      </c>
      <c r="E8744" s="10" t="n">
        <v>0.4675372962089511</v>
      </c>
      <c r="F8744">
        <f>E8744*Parametrar!$B$7</f>
        <v/>
      </c>
    </row>
    <row r="8745">
      <c r="A8745" t="inlineStr">
        <is>
          <t>2024-12-30 07:00</t>
        </is>
      </c>
      <c r="B8745" t="n">
        <v>12</v>
      </c>
      <c r="C8745" t="n">
        <v>30</v>
      </c>
      <c r="D8745" t="n">
        <v>7</v>
      </c>
      <c r="E8745" s="10" t="n">
        <v>0.4651392636334233</v>
      </c>
      <c r="F8745">
        <f>E8745*Parametrar!$B$7</f>
        <v/>
      </c>
    </row>
    <row r="8746">
      <c r="A8746" t="inlineStr">
        <is>
          <t>2024-12-30 08:00</t>
        </is>
      </c>
      <c r="B8746" t="n">
        <v>12</v>
      </c>
      <c r="C8746" t="n">
        <v>30</v>
      </c>
      <c r="D8746" t="n">
        <v>8</v>
      </c>
      <c r="E8746" s="10" t="n">
        <v>0.4640061273614706</v>
      </c>
      <c r="F8746">
        <f>E8746*Parametrar!$B$7</f>
        <v/>
      </c>
    </row>
    <row r="8747">
      <c r="A8747" t="inlineStr">
        <is>
          <t>2024-12-30 09:00</t>
        </is>
      </c>
      <c r="B8747" t="n">
        <v>12</v>
      </c>
      <c r="C8747" t="n">
        <v>30</v>
      </c>
      <c r="D8747" t="n">
        <v>9</v>
      </c>
      <c r="E8747" s="10" t="n">
        <v>0.4595262862863087</v>
      </c>
      <c r="F8747">
        <f>E8747*Parametrar!$B$7</f>
        <v/>
      </c>
    </row>
    <row r="8748">
      <c r="A8748" t="inlineStr">
        <is>
          <t>2024-12-30 10:00</t>
        </is>
      </c>
      <c r="B8748" t="n">
        <v>12</v>
      </c>
      <c r="C8748" t="n">
        <v>30</v>
      </c>
      <c r="D8748" t="n">
        <v>10</v>
      </c>
      <c r="E8748" s="10" t="n">
        <v>0.4554680773123386</v>
      </c>
      <c r="F8748">
        <f>E8748*Parametrar!$B$7</f>
        <v/>
      </c>
    </row>
    <row r="8749">
      <c r="A8749" t="inlineStr">
        <is>
          <t>2024-12-30 11:00</t>
        </is>
      </c>
      <c r="B8749" t="n">
        <v>12</v>
      </c>
      <c r="C8749" t="n">
        <v>30</v>
      </c>
      <c r="D8749" t="n">
        <v>11</v>
      </c>
      <c r="E8749" s="10" t="n">
        <v>0.451936908464858</v>
      </c>
      <c r="F8749">
        <f>E8749*Parametrar!$B$7</f>
        <v/>
      </c>
    </row>
    <row r="8750">
      <c r="A8750" t="inlineStr">
        <is>
          <t>2024-12-30 12:00</t>
        </is>
      </c>
      <c r="B8750" t="n">
        <v>12</v>
      </c>
      <c r="C8750" t="n">
        <v>30</v>
      </c>
      <c r="D8750" t="n">
        <v>12</v>
      </c>
      <c r="E8750" s="10" t="n">
        <v>0.4469827312758555</v>
      </c>
      <c r="F8750">
        <f>E8750*Parametrar!$B$7</f>
        <v/>
      </c>
    </row>
    <row r="8751">
      <c r="A8751" t="inlineStr">
        <is>
          <t>2024-12-30 13:00</t>
        </is>
      </c>
      <c r="B8751" t="n">
        <v>12</v>
      </c>
      <c r="C8751" t="n">
        <v>30</v>
      </c>
      <c r="D8751" t="n">
        <v>13</v>
      </c>
      <c r="E8751" s="10" t="n">
        <v>0.4347817523476206</v>
      </c>
      <c r="F8751">
        <f>E8751*Parametrar!$B$7</f>
        <v/>
      </c>
    </row>
    <row r="8752">
      <c r="A8752" t="inlineStr">
        <is>
          <t>2024-12-30 14:00</t>
        </is>
      </c>
      <c r="B8752" t="n">
        <v>12</v>
      </c>
      <c r="C8752" t="n">
        <v>30</v>
      </c>
      <c r="D8752" t="n">
        <v>14</v>
      </c>
      <c r="E8752" s="10" t="n">
        <v>0.4272977825514678</v>
      </c>
      <c r="F8752">
        <f>E8752*Parametrar!$B$7</f>
        <v/>
      </c>
    </row>
    <row r="8753">
      <c r="A8753" t="inlineStr">
        <is>
          <t>2024-12-30 15:00</t>
        </is>
      </c>
      <c r="B8753" t="n">
        <v>12</v>
      </c>
      <c r="C8753" t="n">
        <v>30</v>
      </c>
      <c r="D8753" t="n">
        <v>15</v>
      </c>
      <c r="E8753" s="10" t="n">
        <v>0.4287998469119632</v>
      </c>
      <c r="F8753">
        <f>E8753*Parametrar!$B$7</f>
        <v/>
      </c>
    </row>
    <row r="8754">
      <c r="A8754" t="inlineStr">
        <is>
          <t>2024-12-30 16:00</t>
        </is>
      </c>
      <c r="B8754" t="n">
        <v>12</v>
      </c>
      <c r="C8754" t="n">
        <v>30</v>
      </c>
      <c r="D8754" t="n">
        <v>16</v>
      </c>
      <c r="E8754" s="10" t="n">
        <v>0.433332391999774</v>
      </c>
      <c r="F8754">
        <f>E8754*Parametrar!$B$7</f>
        <v/>
      </c>
    </row>
    <row r="8755">
      <c r="A8755" t="inlineStr">
        <is>
          <t>2024-12-30 17:00</t>
        </is>
      </c>
      <c r="B8755" t="n">
        <v>12</v>
      </c>
      <c r="C8755" t="n">
        <v>30</v>
      </c>
      <c r="D8755" t="n">
        <v>17</v>
      </c>
      <c r="E8755" s="10" t="n">
        <v>0.4331215759491782</v>
      </c>
      <c r="F8755">
        <f>E8755*Parametrar!$B$7</f>
        <v/>
      </c>
    </row>
    <row r="8756">
      <c r="A8756" t="inlineStr">
        <is>
          <t>2024-12-30 18:00</t>
        </is>
      </c>
      <c r="B8756" t="n">
        <v>12</v>
      </c>
      <c r="C8756" t="n">
        <v>30</v>
      </c>
      <c r="D8756" t="n">
        <v>18</v>
      </c>
      <c r="E8756" s="10" t="n">
        <v>0.4378122330749359</v>
      </c>
      <c r="F8756">
        <f>E8756*Parametrar!$B$7</f>
        <v/>
      </c>
    </row>
    <row r="8757">
      <c r="A8757" t="inlineStr">
        <is>
          <t>2024-12-30 19:00</t>
        </is>
      </c>
      <c r="B8757" t="n">
        <v>12</v>
      </c>
      <c r="C8757" t="n">
        <v>30</v>
      </c>
      <c r="D8757" t="n">
        <v>19</v>
      </c>
      <c r="E8757" s="10" t="n">
        <v>0.4316985676076562</v>
      </c>
      <c r="F8757">
        <f>E8757*Parametrar!$B$7</f>
        <v/>
      </c>
    </row>
    <row r="8758">
      <c r="A8758" t="inlineStr">
        <is>
          <t>2024-12-30 20:00</t>
        </is>
      </c>
      <c r="B8758" t="n">
        <v>12</v>
      </c>
      <c r="C8758" t="n">
        <v>30</v>
      </c>
      <c r="D8758" t="n">
        <v>20</v>
      </c>
      <c r="E8758" s="10" t="n">
        <v>0.4280356387285533</v>
      </c>
      <c r="F8758">
        <f>E8758*Parametrar!$B$7</f>
        <v/>
      </c>
    </row>
    <row r="8759">
      <c r="A8759" t="inlineStr">
        <is>
          <t>2024-12-30 21:00</t>
        </is>
      </c>
      <c r="B8759" t="n">
        <v>12</v>
      </c>
      <c r="C8759" t="n">
        <v>30</v>
      </c>
      <c r="D8759" t="n">
        <v>21</v>
      </c>
      <c r="E8759" s="10" t="n">
        <v>0.4583667980080315</v>
      </c>
      <c r="F8759">
        <f>E8759*Parametrar!$B$7</f>
        <v/>
      </c>
    </row>
    <row r="8760">
      <c r="A8760" t="inlineStr">
        <is>
          <t>2024-12-30 22:00</t>
        </is>
      </c>
      <c r="B8760" t="n">
        <v>12</v>
      </c>
      <c r="C8760" t="n">
        <v>30</v>
      </c>
      <c r="D8760" t="n">
        <v>22</v>
      </c>
      <c r="E8760" s="10" t="n">
        <v>0.419813812755315</v>
      </c>
      <c r="F8760">
        <f>E8760*Parametrar!$B$7</f>
        <v/>
      </c>
    </row>
    <row r="8761">
      <c r="A8761" t="inlineStr">
        <is>
          <t>2024-12-30 23:00</t>
        </is>
      </c>
      <c r="B8761" t="n">
        <v>12</v>
      </c>
      <c r="C8761" t="n">
        <v>30</v>
      </c>
      <c r="D8761" t="n">
        <v>23</v>
      </c>
      <c r="E8761" s="10" t="n">
        <v>0.4164407559457814</v>
      </c>
      <c r="F8761">
        <f>E8761*Parametrar!$B$7</f>
        <v/>
      </c>
    </row>
    <row r="8762">
      <c r="A8762" t="inlineStr">
        <is>
          <t>2024-12-31 00:00</t>
        </is>
      </c>
      <c r="B8762" t="n">
        <v>12</v>
      </c>
      <c r="C8762" t="n">
        <v>31</v>
      </c>
      <c r="D8762" t="n">
        <v>0</v>
      </c>
      <c r="E8762" s="10" t="n">
        <v>0.4520686684964804</v>
      </c>
      <c r="F8762">
        <f>E8762*Parametrar!$B$7</f>
        <v/>
      </c>
    </row>
    <row r="8763">
      <c r="A8763" t="inlineStr">
        <is>
          <t>2024-12-31 01:00</t>
        </is>
      </c>
      <c r="B8763" t="n">
        <v>12</v>
      </c>
      <c r="C8763" t="n">
        <v>31</v>
      </c>
      <c r="D8763" t="n">
        <v>1</v>
      </c>
      <c r="E8763" s="10" t="n">
        <v>0.4116183387884013</v>
      </c>
      <c r="F8763">
        <f>E8763*Parametrar!$B$7</f>
        <v/>
      </c>
    </row>
    <row r="8764">
      <c r="A8764" t="inlineStr">
        <is>
          <t>2024-12-31 02:00</t>
        </is>
      </c>
      <c r="B8764" t="n">
        <v>12</v>
      </c>
      <c r="C8764" t="n">
        <v>31</v>
      </c>
      <c r="D8764" t="n">
        <v>2</v>
      </c>
      <c r="E8764" s="10" t="n">
        <v>0.4131467551552212</v>
      </c>
      <c r="F8764">
        <f>E8764*Parametrar!$B$7</f>
        <v/>
      </c>
    </row>
    <row r="8765">
      <c r="A8765" t="inlineStr">
        <is>
          <t>2024-12-31 03:00</t>
        </is>
      </c>
      <c r="B8765" t="n">
        <v>12</v>
      </c>
      <c r="C8765" t="n">
        <v>31</v>
      </c>
      <c r="D8765" t="n">
        <v>3</v>
      </c>
      <c r="E8765" s="10" t="n">
        <v>0.4439522505485401</v>
      </c>
      <c r="F8765">
        <f>E8765*Parametrar!$B$7</f>
        <v/>
      </c>
    </row>
    <row r="8766">
      <c r="A8766" t="inlineStr">
        <is>
          <t>2024-12-31 04:00</t>
        </is>
      </c>
      <c r="B8766" t="n">
        <v>12</v>
      </c>
      <c r="C8766" t="n">
        <v>31</v>
      </c>
      <c r="D8766" t="n">
        <v>4</v>
      </c>
      <c r="E8766" s="10" t="n">
        <v>0.4178374122809789</v>
      </c>
      <c r="F8766">
        <f>E8766*Parametrar!$B$7</f>
        <v/>
      </c>
    </row>
    <row r="8767">
      <c r="A8767" t="inlineStr">
        <is>
          <t>2024-12-31 05:00</t>
        </is>
      </c>
      <c r="B8767" t="n">
        <v>12</v>
      </c>
      <c r="C8767" t="n">
        <v>31</v>
      </c>
      <c r="D8767" t="n">
        <v>5</v>
      </c>
      <c r="E8767" s="10" t="n">
        <v>0.4255058461214031</v>
      </c>
      <c r="F8767">
        <f>E8767*Parametrar!$B$7</f>
        <v/>
      </c>
    </row>
    <row r="8768">
      <c r="A8768" t="inlineStr">
        <is>
          <t>2024-12-31 06:00</t>
        </is>
      </c>
      <c r="B8768" t="n">
        <v>12</v>
      </c>
      <c r="C8768" t="n">
        <v>31</v>
      </c>
      <c r="D8768" t="n">
        <v>6</v>
      </c>
      <c r="E8768" s="10" t="n">
        <v>0.4361520566764936</v>
      </c>
      <c r="F8768">
        <f>E8768*Parametrar!$B$7</f>
        <v/>
      </c>
    </row>
    <row r="8769">
      <c r="A8769" t="inlineStr">
        <is>
          <t>2024-12-31 07:00</t>
        </is>
      </c>
      <c r="B8769" t="n">
        <v>12</v>
      </c>
      <c r="C8769" t="n">
        <v>31</v>
      </c>
      <c r="D8769" t="n">
        <v>7</v>
      </c>
      <c r="E8769" s="10" t="n">
        <v>0.4428191142765874</v>
      </c>
      <c r="F8769">
        <f>E8769*Parametrar!$B$7</f>
        <v/>
      </c>
    </row>
    <row r="8770">
      <c r="A8770" t="inlineStr">
        <is>
          <t>2024-12-31 08:00</t>
        </is>
      </c>
      <c r="B8770" t="n">
        <v>12</v>
      </c>
      <c r="C8770" t="n">
        <v>31</v>
      </c>
      <c r="D8770" t="n">
        <v>8</v>
      </c>
      <c r="E8770" s="10" t="n">
        <v>0.4422130181311243</v>
      </c>
      <c r="F8770">
        <f>E8770*Parametrar!$B$7</f>
        <v/>
      </c>
    </row>
    <row r="8771">
      <c r="A8771" t="inlineStr">
        <is>
          <t>2024-12-31 09:00</t>
        </is>
      </c>
      <c r="B8771" t="n">
        <v>12</v>
      </c>
      <c r="C8771" t="n">
        <v>31</v>
      </c>
      <c r="D8771" t="n">
        <v>9</v>
      </c>
      <c r="E8771" s="10" t="n">
        <v>0.4475888274213186</v>
      </c>
      <c r="F8771">
        <f>E8771*Parametrar!$B$7</f>
        <v/>
      </c>
    </row>
    <row r="8772">
      <c r="A8772" t="inlineStr">
        <is>
          <t>2024-12-31 10:00</t>
        </is>
      </c>
      <c r="B8772" t="n">
        <v>12</v>
      </c>
      <c r="C8772" t="n">
        <v>31</v>
      </c>
      <c r="D8772" t="n">
        <v>10</v>
      </c>
      <c r="E8772" s="10" t="n">
        <v>0.4445846987003277</v>
      </c>
      <c r="F8772">
        <f>E8772*Parametrar!$B$7</f>
        <v/>
      </c>
    </row>
    <row r="8773">
      <c r="A8773" t="inlineStr">
        <is>
          <t>2024-12-31 11:00</t>
        </is>
      </c>
      <c r="B8773" t="n">
        <v>12</v>
      </c>
      <c r="C8773" t="n">
        <v>31</v>
      </c>
      <c r="D8773" t="n">
        <v>11</v>
      </c>
      <c r="E8773" s="10" t="n">
        <v>0.4383656252077501</v>
      </c>
      <c r="F8773">
        <f>E8773*Parametrar!$B$7</f>
        <v/>
      </c>
    </row>
    <row r="8774">
      <c r="A8774" t="inlineStr">
        <is>
          <t>2024-12-31 12:00</t>
        </is>
      </c>
      <c r="B8774" t="n">
        <v>12</v>
      </c>
      <c r="C8774" t="n">
        <v>31</v>
      </c>
      <c r="D8774" t="n">
        <v>12</v>
      </c>
      <c r="E8774" s="10" t="n">
        <v>0.4327526478606354</v>
      </c>
      <c r="F8774">
        <f>E8774*Parametrar!$B$7</f>
        <v/>
      </c>
    </row>
    <row r="8775">
      <c r="A8775" t="inlineStr">
        <is>
          <t>2024-12-31 13:00</t>
        </is>
      </c>
      <c r="B8775" t="n">
        <v>12</v>
      </c>
      <c r="C8775" t="n">
        <v>31</v>
      </c>
      <c r="D8775" t="n">
        <v>13</v>
      </c>
      <c r="E8775" s="10" t="n">
        <v>0.4294322950637508</v>
      </c>
      <c r="F8775">
        <f>E8775*Parametrar!$B$7</f>
        <v/>
      </c>
    </row>
    <row r="8776">
      <c r="A8776" t="inlineStr">
        <is>
          <t>2024-12-31 14:00</t>
        </is>
      </c>
      <c r="B8776" t="n">
        <v>12</v>
      </c>
      <c r="C8776" t="n">
        <v>31</v>
      </c>
      <c r="D8776" t="n">
        <v>14</v>
      </c>
      <c r="E8776" s="10" t="n">
        <v>0.4315141035633848</v>
      </c>
      <c r="F8776">
        <f>E8776*Parametrar!$B$7</f>
        <v/>
      </c>
    </row>
    <row r="8777">
      <c r="A8777" t="inlineStr">
        <is>
          <t>2024-12-31 15:00</t>
        </is>
      </c>
      <c r="B8777" t="n">
        <v>12</v>
      </c>
      <c r="C8777" t="n">
        <v>31</v>
      </c>
      <c r="D8777" t="n">
        <v>15</v>
      </c>
      <c r="E8777" s="10" t="n">
        <v>0.4824788837949321</v>
      </c>
      <c r="F8777">
        <f>E8777*Parametrar!$B$7</f>
        <v/>
      </c>
    </row>
    <row r="8778">
      <c r="A8778" t="inlineStr">
        <is>
          <t>2024-12-31 16:00</t>
        </is>
      </c>
      <c r="B8778" t="n">
        <v>12</v>
      </c>
      <c r="C8778" t="n">
        <v>31</v>
      </c>
      <c r="D8778" t="n">
        <v>16</v>
      </c>
      <c r="E8778" s="10" t="n">
        <v>0.454730221135253</v>
      </c>
      <c r="F8778">
        <f>E8778*Parametrar!$B$7</f>
        <v/>
      </c>
    </row>
    <row r="8779">
      <c r="A8779" t="inlineStr">
        <is>
          <t>2024-12-31 17:00</t>
        </is>
      </c>
      <c r="B8779" t="n">
        <v>12</v>
      </c>
      <c r="C8779" t="n">
        <v>31</v>
      </c>
      <c r="D8779" t="n">
        <v>17</v>
      </c>
      <c r="E8779" s="10" t="n">
        <v>0.4661933438864025</v>
      </c>
      <c r="F8779">
        <f>E8779*Parametrar!$B$7</f>
        <v/>
      </c>
    </row>
    <row r="8780">
      <c r="A8780" t="inlineStr">
        <is>
          <t>2024-12-31 18:00</t>
        </is>
      </c>
      <c r="B8780" t="n">
        <v>12</v>
      </c>
      <c r="C8780" t="n">
        <v>31</v>
      </c>
      <c r="D8780" t="n">
        <v>18</v>
      </c>
      <c r="E8780" s="10" t="n">
        <v>0.4748631539671569</v>
      </c>
      <c r="F8780">
        <f>E8780*Parametrar!$B$7</f>
        <v/>
      </c>
    </row>
    <row r="8781">
      <c r="A8781" t="inlineStr">
        <is>
          <t>2024-12-31 19:00</t>
        </is>
      </c>
      <c r="B8781" t="n">
        <v>12</v>
      </c>
      <c r="C8781" t="n">
        <v>31</v>
      </c>
      <c r="D8781" t="n">
        <v>19</v>
      </c>
      <c r="E8781" s="10" t="n">
        <v>0.481925491662118</v>
      </c>
      <c r="F8781">
        <f>E8781*Parametrar!$B$7</f>
        <v/>
      </c>
    </row>
    <row r="8782">
      <c r="A8782" t="inlineStr">
        <is>
          <t>2024-12-31 20:00</t>
        </is>
      </c>
      <c r="B8782" t="n">
        <v>12</v>
      </c>
      <c r="C8782" t="n">
        <v>31</v>
      </c>
      <c r="D8782" t="n">
        <v>20</v>
      </c>
      <c r="E8782" s="10" t="n">
        <v>0.484771508345162</v>
      </c>
      <c r="F8782">
        <f>E8782*Parametrar!$B$7</f>
        <v/>
      </c>
    </row>
    <row r="8783">
      <c r="A8783" t="inlineStr">
        <is>
          <t>2024-12-31 21:00</t>
        </is>
      </c>
      <c r="B8783" t="n">
        <v>12</v>
      </c>
      <c r="C8783" t="n">
        <v>31</v>
      </c>
      <c r="D8783" t="n">
        <v>21</v>
      </c>
      <c r="E8783" s="10" t="n">
        <v>0.4840336521680765</v>
      </c>
      <c r="F8783">
        <f>E8783*Parametrar!$B$7</f>
        <v/>
      </c>
    </row>
    <row r="8784">
      <c r="A8784" t="inlineStr">
        <is>
          <t>2024-12-31 22:00</t>
        </is>
      </c>
      <c r="B8784" t="n">
        <v>12</v>
      </c>
      <c r="C8784" t="n">
        <v>31</v>
      </c>
      <c r="D8784" t="n">
        <v>22</v>
      </c>
      <c r="E8784" s="10" t="n">
        <v>0.4738354257205022</v>
      </c>
      <c r="F8784">
        <f>E8784*Parametrar!$B$7</f>
        <v/>
      </c>
    </row>
    <row r="8785">
      <c r="A8785" t="inlineStr">
        <is>
          <t>2024-12-31 23:00</t>
        </is>
      </c>
      <c r="B8785" t="n">
        <v>12</v>
      </c>
      <c r="C8785" t="n">
        <v>31</v>
      </c>
      <c r="D8785" t="n">
        <v>23</v>
      </c>
      <c r="E8785" s="10" t="n">
        <v>0.464085183380444</v>
      </c>
      <c r="F8785">
        <f>E8785*Parametrar!$B$7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Timestamp</t>
        </is>
      </c>
      <c r="B1" s="2" t="inlineStr">
        <is>
          <t>Sol (MW)</t>
        </is>
      </c>
      <c r="C1" s="2" t="inlineStr">
        <is>
          <t>Vind (MW)</t>
        </is>
      </c>
      <c r="D1" s="2" t="inlineStr">
        <is>
          <t>Total (MW)</t>
        </is>
      </c>
      <c r="E1" s="2" t="inlineStr">
        <is>
          <t>Baseload (MW)</t>
        </is>
      </c>
      <c r="F1" s="2" t="inlineStr">
        <is>
          <t>Diff (MW)</t>
        </is>
      </c>
      <c r="G1" s="2" t="inlineStr">
        <is>
          <t>Deficit (MW)</t>
        </is>
      </c>
      <c r="H1" s="2" t="inlineStr">
        <is>
          <t>Surplus (MW)</t>
        </is>
      </c>
      <c r="I1" s="2" t="inlineStr">
        <is>
          <t>Net Flow (MWh)</t>
        </is>
      </c>
      <c r="J1" s="2" t="inlineStr">
        <is>
          <t>Cum Sum</t>
        </is>
      </c>
      <c r="K1" s="2" t="inlineStr">
        <is>
          <t>SOC (MWh)</t>
        </is>
      </c>
    </row>
    <row r="2">
      <c r="A2" t="inlineStr">
        <is>
          <t>2024-01-01 00:00</t>
        </is>
      </c>
      <c r="B2" s="11">
        <f>'Sol Profil'!F2</f>
        <v/>
      </c>
      <c r="C2" s="11">
        <f>'Vind Profil'!F2</f>
        <v/>
      </c>
      <c r="D2" s="11">
        <f>B2+C2</f>
        <v/>
      </c>
      <c r="E2" s="11">
        <f>Parametrar!$B$4</f>
        <v/>
      </c>
      <c r="F2" s="11">
        <f>D2-E2</f>
        <v/>
      </c>
      <c r="G2" s="11">
        <f>MAX(0,-F2)</f>
        <v/>
      </c>
      <c r="H2" s="11">
        <f>MAX(0,F2)</f>
        <v/>
      </c>
      <c r="I2" s="11">
        <f>IF(F2&gt;0,H2*Parametrar!$B$5,-G2)</f>
        <v/>
      </c>
      <c r="J2" s="11">
        <f>I2</f>
        <v/>
      </c>
      <c r="K2" s="11">
        <f>MAX($J$2:J2)-J2</f>
        <v/>
      </c>
    </row>
    <row r="3">
      <c r="A3" t="inlineStr">
        <is>
          <t>2024-01-01 01:00</t>
        </is>
      </c>
      <c r="B3" s="11">
        <f>'Sol Profil'!F3</f>
        <v/>
      </c>
      <c r="C3" s="11">
        <f>'Vind Profil'!F3</f>
        <v/>
      </c>
      <c r="D3" s="11">
        <f>B3+C3</f>
        <v/>
      </c>
      <c r="E3" s="11">
        <f>Parametrar!$B$4</f>
        <v/>
      </c>
      <c r="F3" s="11">
        <f>D3-E3</f>
        <v/>
      </c>
      <c r="G3" s="11">
        <f>MAX(0,-F3)</f>
        <v/>
      </c>
      <c r="H3" s="11">
        <f>MAX(0,F3)</f>
        <v/>
      </c>
      <c r="I3" s="11">
        <f>IF(F3&gt;0,H3*Parametrar!$B$5,-G3)</f>
        <v/>
      </c>
      <c r="J3" s="11">
        <f>J2+I3</f>
        <v/>
      </c>
      <c r="K3" s="11">
        <f>MAX($J$2:J3)-J3</f>
        <v/>
      </c>
    </row>
    <row r="4">
      <c r="A4" t="inlineStr">
        <is>
          <t>2024-01-01 02:00</t>
        </is>
      </c>
      <c r="B4" s="11">
        <f>'Sol Profil'!F4</f>
        <v/>
      </c>
      <c r="C4" s="11">
        <f>'Vind Profil'!F4</f>
        <v/>
      </c>
      <c r="D4" s="11">
        <f>B4+C4</f>
        <v/>
      </c>
      <c r="E4" s="11">
        <f>Parametrar!$B$4</f>
        <v/>
      </c>
      <c r="F4" s="11">
        <f>D4-E4</f>
        <v/>
      </c>
      <c r="G4" s="11">
        <f>MAX(0,-F4)</f>
        <v/>
      </c>
      <c r="H4" s="11">
        <f>MAX(0,F4)</f>
        <v/>
      </c>
      <c r="I4" s="11">
        <f>IF(F4&gt;0,H4*Parametrar!$B$5,-G4)</f>
        <v/>
      </c>
      <c r="J4" s="11">
        <f>J3+I4</f>
        <v/>
      </c>
      <c r="K4" s="11">
        <f>MAX($J$2:J4)-J4</f>
        <v/>
      </c>
    </row>
    <row r="5">
      <c r="A5" t="inlineStr">
        <is>
          <t>2024-01-01 03:00</t>
        </is>
      </c>
      <c r="B5" s="11">
        <f>'Sol Profil'!F5</f>
        <v/>
      </c>
      <c r="C5" s="11">
        <f>'Vind Profil'!F5</f>
        <v/>
      </c>
      <c r="D5" s="11">
        <f>B5+C5</f>
        <v/>
      </c>
      <c r="E5" s="11">
        <f>Parametrar!$B$4</f>
        <v/>
      </c>
      <c r="F5" s="11">
        <f>D5-E5</f>
        <v/>
      </c>
      <c r="G5" s="11">
        <f>MAX(0,-F5)</f>
        <v/>
      </c>
      <c r="H5" s="11">
        <f>MAX(0,F5)</f>
        <v/>
      </c>
      <c r="I5" s="11">
        <f>IF(F5&gt;0,H5*Parametrar!$B$5,-G5)</f>
        <v/>
      </c>
      <c r="J5" s="11">
        <f>J4+I5</f>
        <v/>
      </c>
      <c r="K5" s="11">
        <f>MAX($J$2:J5)-J5</f>
        <v/>
      </c>
    </row>
    <row r="6">
      <c r="A6" t="inlineStr">
        <is>
          <t>2024-01-01 04:00</t>
        </is>
      </c>
      <c r="B6" s="11">
        <f>'Sol Profil'!F6</f>
        <v/>
      </c>
      <c r="C6" s="11">
        <f>'Vind Profil'!F6</f>
        <v/>
      </c>
      <c r="D6" s="11">
        <f>B6+C6</f>
        <v/>
      </c>
      <c r="E6" s="11">
        <f>Parametrar!$B$4</f>
        <v/>
      </c>
      <c r="F6" s="11">
        <f>D6-E6</f>
        <v/>
      </c>
      <c r="G6" s="11">
        <f>MAX(0,-F6)</f>
        <v/>
      </c>
      <c r="H6" s="11">
        <f>MAX(0,F6)</f>
        <v/>
      </c>
      <c r="I6" s="11">
        <f>IF(F6&gt;0,H6*Parametrar!$B$5,-G6)</f>
        <v/>
      </c>
      <c r="J6" s="11">
        <f>J5+I6</f>
        <v/>
      </c>
      <c r="K6" s="11">
        <f>MAX($J$2:J6)-J6</f>
        <v/>
      </c>
    </row>
    <row r="7">
      <c r="A7" t="inlineStr">
        <is>
          <t>2024-01-01 05:00</t>
        </is>
      </c>
      <c r="B7" s="11">
        <f>'Sol Profil'!F7</f>
        <v/>
      </c>
      <c r="C7" s="11">
        <f>'Vind Profil'!F7</f>
        <v/>
      </c>
      <c r="D7" s="11">
        <f>B7+C7</f>
        <v/>
      </c>
      <c r="E7" s="11">
        <f>Parametrar!$B$4</f>
        <v/>
      </c>
      <c r="F7" s="11">
        <f>D7-E7</f>
        <v/>
      </c>
      <c r="G7" s="11">
        <f>MAX(0,-F7)</f>
        <v/>
      </c>
      <c r="H7" s="11">
        <f>MAX(0,F7)</f>
        <v/>
      </c>
      <c r="I7" s="11">
        <f>IF(F7&gt;0,H7*Parametrar!$B$5,-G7)</f>
        <v/>
      </c>
      <c r="J7" s="11">
        <f>J6+I7</f>
        <v/>
      </c>
      <c r="K7" s="11">
        <f>MAX($J$2:J7)-J7</f>
        <v/>
      </c>
    </row>
    <row r="8">
      <c r="A8" t="inlineStr">
        <is>
          <t>2024-01-01 06:00</t>
        </is>
      </c>
      <c r="B8" s="11">
        <f>'Sol Profil'!F8</f>
        <v/>
      </c>
      <c r="C8" s="11">
        <f>'Vind Profil'!F8</f>
        <v/>
      </c>
      <c r="D8" s="11">
        <f>B8+C8</f>
        <v/>
      </c>
      <c r="E8" s="11">
        <f>Parametrar!$B$4</f>
        <v/>
      </c>
      <c r="F8" s="11">
        <f>D8-E8</f>
        <v/>
      </c>
      <c r="G8" s="11">
        <f>MAX(0,-F8)</f>
        <v/>
      </c>
      <c r="H8" s="11">
        <f>MAX(0,F8)</f>
        <v/>
      </c>
      <c r="I8" s="11">
        <f>IF(F8&gt;0,H8*Parametrar!$B$5,-G8)</f>
        <v/>
      </c>
      <c r="J8" s="11">
        <f>J7+I8</f>
        <v/>
      </c>
      <c r="K8" s="11">
        <f>MAX($J$2:J8)-J8</f>
        <v/>
      </c>
    </row>
    <row r="9">
      <c r="A9" t="inlineStr">
        <is>
          <t>2024-01-01 07:00</t>
        </is>
      </c>
      <c r="B9" s="11">
        <f>'Sol Profil'!F9</f>
        <v/>
      </c>
      <c r="C9" s="11">
        <f>'Vind Profil'!F9</f>
        <v/>
      </c>
      <c r="D9" s="11">
        <f>B9+C9</f>
        <v/>
      </c>
      <c r="E9" s="11">
        <f>Parametrar!$B$4</f>
        <v/>
      </c>
      <c r="F9" s="11">
        <f>D9-E9</f>
        <v/>
      </c>
      <c r="G9" s="11">
        <f>MAX(0,-F9)</f>
        <v/>
      </c>
      <c r="H9" s="11">
        <f>MAX(0,F9)</f>
        <v/>
      </c>
      <c r="I9" s="11">
        <f>IF(F9&gt;0,H9*Parametrar!$B$5,-G9)</f>
        <v/>
      </c>
      <c r="J9" s="11">
        <f>J8+I9</f>
        <v/>
      </c>
      <c r="K9" s="11">
        <f>MAX($J$2:J9)-J9</f>
        <v/>
      </c>
    </row>
    <row r="10">
      <c r="A10" t="inlineStr">
        <is>
          <t>2024-01-01 08:00</t>
        </is>
      </c>
      <c r="B10" s="11">
        <f>'Sol Profil'!F10</f>
        <v/>
      </c>
      <c r="C10" s="11">
        <f>'Vind Profil'!F10</f>
        <v/>
      </c>
      <c r="D10" s="11">
        <f>B10+C10</f>
        <v/>
      </c>
      <c r="E10" s="11">
        <f>Parametrar!$B$4</f>
        <v/>
      </c>
      <c r="F10" s="11">
        <f>D10-E10</f>
        <v/>
      </c>
      <c r="G10" s="11">
        <f>MAX(0,-F10)</f>
        <v/>
      </c>
      <c r="H10" s="11">
        <f>MAX(0,F10)</f>
        <v/>
      </c>
      <c r="I10" s="11">
        <f>IF(F10&gt;0,H10*Parametrar!$B$5,-G10)</f>
        <v/>
      </c>
      <c r="J10" s="11">
        <f>J9+I10</f>
        <v/>
      </c>
      <c r="K10" s="11">
        <f>MAX($J$2:J10)-J10</f>
        <v/>
      </c>
    </row>
    <row r="11">
      <c r="A11" t="inlineStr">
        <is>
          <t>2024-01-01 09:00</t>
        </is>
      </c>
      <c r="B11" s="11">
        <f>'Sol Profil'!F11</f>
        <v/>
      </c>
      <c r="C11" s="11">
        <f>'Vind Profil'!F11</f>
        <v/>
      </c>
      <c r="D11" s="11">
        <f>B11+C11</f>
        <v/>
      </c>
      <c r="E11" s="11">
        <f>Parametrar!$B$4</f>
        <v/>
      </c>
      <c r="F11" s="11">
        <f>D11-E11</f>
        <v/>
      </c>
      <c r="G11" s="11">
        <f>MAX(0,-F11)</f>
        <v/>
      </c>
      <c r="H11" s="11">
        <f>MAX(0,F11)</f>
        <v/>
      </c>
      <c r="I11" s="11">
        <f>IF(F11&gt;0,H11*Parametrar!$B$5,-G11)</f>
        <v/>
      </c>
      <c r="J11" s="11">
        <f>J10+I11</f>
        <v/>
      </c>
      <c r="K11" s="11">
        <f>MAX($J$2:J11)-J11</f>
        <v/>
      </c>
    </row>
    <row r="12">
      <c r="A12" t="inlineStr">
        <is>
          <t>2024-01-01 10:00</t>
        </is>
      </c>
      <c r="B12" s="11">
        <f>'Sol Profil'!F12</f>
        <v/>
      </c>
      <c r="C12" s="11">
        <f>'Vind Profil'!F12</f>
        <v/>
      </c>
      <c r="D12" s="11">
        <f>B12+C12</f>
        <v/>
      </c>
      <c r="E12" s="11">
        <f>Parametrar!$B$4</f>
        <v/>
      </c>
      <c r="F12" s="11">
        <f>D12-E12</f>
        <v/>
      </c>
      <c r="G12" s="11">
        <f>MAX(0,-F12)</f>
        <v/>
      </c>
      <c r="H12" s="11">
        <f>MAX(0,F12)</f>
        <v/>
      </c>
      <c r="I12" s="11">
        <f>IF(F12&gt;0,H12*Parametrar!$B$5,-G12)</f>
        <v/>
      </c>
      <c r="J12" s="11">
        <f>J11+I12</f>
        <v/>
      </c>
      <c r="K12" s="11">
        <f>MAX($J$2:J12)-J12</f>
        <v/>
      </c>
    </row>
    <row r="13">
      <c r="A13" t="inlineStr">
        <is>
          <t>2024-01-01 11:00</t>
        </is>
      </c>
      <c r="B13" s="11">
        <f>'Sol Profil'!F13</f>
        <v/>
      </c>
      <c r="C13" s="11">
        <f>'Vind Profil'!F13</f>
        <v/>
      </c>
      <c r="D13" s="11">
        <f>B13+C13</f>
        <v/>
      </c>
      <c r="E13" s="11">
        <f>Parametrar!$B$4</f>
        <v/>
      </c>
      <c r="F13" s="11">
        <f>D13-E13</f>
        <v/>
      </c>
      <c r="G13" s="11">
        <f>MAX(0,-F13)</f>
        <v/>
      </c>
      <c r="H13" s="11">
        <f>MAX(0,F13)</f>
        <v/>
      </c>
      <c r="I13" s="11">
        <f>IF(F13&gt;0,H13*Parametrar!$B$5,-G13)</f>
        <v/>
      </c>
      <c r="J13" s="11">
        <f>J12+I13</f>
        <v/>
      </c>
      <c r="K13" s="11">
        <f>MAX($J$2:J13)-J13</f>
        <v/>
      </c>
    </row>
    <row r="14">
      <c r="A14" t="inlineStr">
        <is>
          <t>2024-01-01 12:00</t>
        </is>
      </c>
      <c r="B14" s="11">
        <f>'Sol Profil'!F14</f>
        <v/>
      </c>
      <c r="C14" s="11">
        <f>'Vind Profil'!F14</f>
        <v/>
      </c>
      <c r="D14" s="11">
        <f>B14+C14</f>
        <v/>
      </c>
      <c r="E14" s="11">
        <f>Parametrar!$B$4</f>
        <v/>
      </c>
      <c r="F14" s="11">
        <f>D14-E14</f>
        <v/>
      </c>
      <c r="G14" s="11">
        <f>MAX(0,-F14)</f>
        <v/>
      </c>
      <c r="H14" s="11">
        <f>MAX(0,F14)</f>
        <v/>
      </c>
      <c r="I14" s="11">
        <f>IF(F14&gt;0,H14*Parametrar!$B$5,-G14)</f>
        <v/>
      </c>
      <c r="J14" s="11">
        <f>J13+I14</f>
        <v/>
      </c>
      <c r="K14" s="11">
        <f>MAX($J$2:J14)-J14</f>
        <v/>
      </c>
    </row>
    <row r="15">
      <c r="A15" t="inlineStr">
        <is>
          <t>2024-01-01 13:00</t>
        </is>
      </c>
      <c r="B15" s="11">
        <f>'Sol Profil'!F15</f>
        <v/>
      </c>
      <c r="C15" s="11">
        <f>'Vind Profil'!F15</f>
        <v/>
      </c>
      <c r="D15" s="11">
        <f>B15+C15</f>
        <v/>
      </c>
      <c r="E15" s="11">
        <f>Parametrar!$B$4</f>
        <v/>
      </c>
      <c r="F15" s="11">
        <f>D15-E15</f>
        <v/>
      </c>
      <c r="G15" s="11">
        <f>MAX(0,-F15)</f>
        <v/>
      </c>
      <c r="H15" s="11">
        <f>MAX(0,F15)</f>
        <v/>
      </c>
      <c r="I15" s="11">
        <f>IF(F15&gt;0,H15*Parametrar!$B$5,-G15)</f>
        <v/>
      </c>
      <c r="J15" s="11">
        <f>J14+I15</f>
        <v/>
      </c>
      <c r="K15" s="11">
        <f>MAX($J$2:J15)-J15</f>
        <v/>
      </c>
    </row>
    <row r="16">
      <c r="A16" t="inlineStr">
        <is>
          <t>2024-01-01 14:00</t>
        </is>
      </c>
      <c r="B16" s="11">
        <f>'Sol Profil'!F16</f>
        <v/>
      </c>
      <c r="C16" s="11">
        <f>'Vind Profil'!F16</f>
        <v/>
      </c>
      <c r="D16" s="11">
        <f>B16+C16</f>
        <v/>
      </c>
      <c r="E16" s="11">
        <f>Parametrar!$B$4</f>
        <v/>
      </c>
      <c r="F16" s="11">
        <f>D16-E16</f>
        <v/>
      </c>
      <c r="G16" s="11">
        <f>MAX(0,-F16)</f>
        <v/>
      </c>
      <c r="H16" s="11">
        <f>MAX(0,F16)</f>
        <v/>
      </c>
      <c r="I16" s="11">
        <f>IF(F16&gt;0,H16*Parametrar!$B$5,-G16)</f>
        <v/>
      </c>
      <c r="J16" s="11">
        <f>J15+I16</f>
        <v/>
      </c>
      <c r="K16" s="11">
        <f>MAX($J$2:J16)-J16</f>
        <v/>
      </c>
    </row>
    <row r="17">
      <c r="A17" t="inlineStr">
        <is>
          <t>2024-01-01 15:00</t>
        </is>
      </c>
      <c r="B17" s="11">
        <f>'Sol Profil'!F17</f>
        <v/>
      </c>
      <c r="C17" s="11">
        <f>'Vind Profil'!F17</f>
        <v/>
      </c>
      <c r="D17" s="11">
        <f>B17+C17</f>
        <v/>
      </c>
      <c r="E17" s="11">
        <f>Parametrar!$B$4</f>
        <v/>
      </c>
      <c r="F17" s="11">
        <f>D17-E17</f>
        <v/>
      </c>
      <c r="G17" s="11">
        <f>MAX(0,-F17)</f>
        <v/>
      </c>
      <c r="H17" s="11">
        <f>MAX(0,F17)</f>
        <v/>
      </c>
      <c r="I17" s="11">
        <f>IF(F17&gt;0,H17*Parametrar!$B$5,-G17)</f>
        <v/>
      </c>
      <c r="J17" s="11">
        <f>J16+I17</f>
        <v/>
      </c>
      <c r="K17" s="11">
        <f>MAX($J$2:J17)-J17</f>
        <v/>
      </c>
    </row>
    <row r="18">
      <c r="A18" t="inlineStr">
        <is>
          <t>2024-01-01 16:00</t>
        </is>
      </c>
      <c r="B18" s="11">
        <f>'Sol Profil'!F18</f>
        <v/>
      </c>
      <c r="C18" s="11">
        <f>'Vind Profil'!F18</f>
        <v/>
      </c>
      <c r="D18" s="11">
        <f>B18+C18</f>
        <v/>
      </c>
      <c r="E18" s="11">
        <f>Parametrar!$B$4</f>
        <v/>
      </c>
      <c r="F18" s="11">
        <f>D18-E18</f>
        <v/>
      </c>
      <c r="G18" s="11">
        <f>MAX(0,-F18)</f>
        <v/>
      </c>
      <c r="H18" s="11">
        <f>MAX(0,F18)</f>
        <v/>
      </c>
      <c r="I18" s="11">
        <f>IF(F18&gt;0,H18*Parametrar!$B$5,-G18)</f>
        <v/>
      </c>
      <c r="J18" s="11">
        <f>J17+I18</f>
        <v/>
      </c>
      <c r="K18" s="11">
        <f>MAX($J$2:J18)-J18</f>
        <v/>
      </c>
    </row>
    <row r="19">
      <c r="A19" t="inlineStr">
        <is>
          <t>2024-01-01 17:00</t>
        </is>
      </c>
      <c r="B19" s="11">
        <f>'Sol Profil'!F19</f>
        <v/>
      </c>
      <c r="C19" s="11">
        <f>'Vind Profil'!F19</f>
        <v/>
      </c>
      <c r="D19" s="11">
        <f>B19+C19</f>
        <v/>
      </c>
      <c r="E19" s="11">
        <f>Parametrar!$B$4</f>
        <v/>
      </c>
      <c r="F19" s="11">
        <f>D19-E19</f>
        <v/>
      </c>
      <c r="G19" s="11">
        <f>MAX(0,-F19)</f>
        <v/>
      </c>
      <c r="H19" s="11">
        <f>MAX(0,F19)</f>
        <v/>
      </c>
      <c r="I19" s="11">
        <f>IF(F19&gt;0,H19*Parametrar!$B$5,-G19)</f>
        <v/>
      </c>
      <c r="J19" s="11">
        <f>J18+I19</f>
        <v/>
      </c>
      <c r="K19" s="11">
        <f>MAX($J$2:J19)-J19</f>
        <v/>
      </c>
    </row>
    <row r="20">
      <c r="A20" t="inlineStr">
        <is>
          <t>2024-01-01 18:00</t>
        </is>
      </c>
      <c r="B20" s="11">
        <f>'Sol Profil'!F20</f>
        <v/>
      </c>
      <c r="C20" s="11">
        <f>'Vind Profil'!F20</f>
        <v/>
      </c>
      <c r="D20" s="11">
        <f>B20+C20</f>
        <v/>
      </c>
      <c r="E20" s="11">
        <f>Parametrar!$B$4</f>
        <v/>
      </c>
      <c r="F20" s="11">
        <f>D20-E20</f>
        <v/>
      </c>
      <c r="G20" s="11">
        <f>MAX(0,-F20)</f>
        <v/>
      </c>
      <c r="H20" s="11">
        <f>MAX(0,F20)</f>
        <v/>
      </c>
      <c r="I20" s="11">
        <f>IF(F20&gt;0,H20*Parametrar!$B$5,-G20)</f>
        <v/>
      </c>
      <c r="J20" s="11">
        <f>J19+I20</f>
        <v/>
      </c>
      <c r="K20" s="11">
        <f>MAX($J$2:J20)-J20</f>
        <v/>
      </c>
    </row>
    <row r="21">
      <c r="A21" t="inlineStr">
        <is>
          <t>2024-01-01 19:00</t>
        </is>
      </c>
      <c r="B21" s="11">
        <f>'Sol Profil'!F21</f>
        <v/>
      </c>
      <c r="C21" s="11">
        <f>'Vind Profil'!F21</f>
        <v/>
      </c>
      <c r="D21" s="11">
        <f>B21+C21</f>
        <v/>
      </c>
      <c r="E21" s="11">
        <f>Parametrar!$B$4</f>
        <v/>
      </c>
      <c r="F21" s="11">
        <f>D21-E21</f>
        <v/>
      </c>
      <c r="G21" s="11">
        <f>MAX(0,-F21)</f>
        <v/>
      </c>
      <c r="H21" s="11">
        <f>MAX(0,F21)</f>
        <v/>
      </c>
      <c r="I21" s="11">
        <f>IF(F21&gt;0,H21*Parametrar!$B$5,-G21)</f>
        <v/>
      </c>
      <c r="J21" s="11">
        <f>J20+I21</f>
        <v/>
      </c>
      <c r="K21" s="11">
        <f>MAX($J$2:J21)-J21</f>
        <v/>
      </c>
    </row>
    <row r="22">
      <c r="A22" t="inlineStr">
        <is>
          <t>2024-01-01 20:00</t>
        </is>
      </c>
      <c r="B22" s="11">
        <f>'Sol Profil'!F22</f>
        <v/>
      </c>
      <c r="C22" s="11">
        <f>'Vind Profil'!F22</f>
        <v/>
      </c>
      <c r="D22" s="11">
        <f>B22+C22</f>
        <v/>
      </c>
      <c r="E22" s="11">
        <f>Parametrar!$B$4</f>
        <v/>
      </c>
      <c r="F22" s="11">
        <f>D22-E22</f>
        <v/>
      </c>
      <c r="G22" s="11">
        <f>MAX(0,-F22)</f>
        <v/>
      </c>
      <c r="H22" s="11">
        <f>MAX(0,F22)</f>
        <v/>
      </c>
      <c r="I22" s="11">
        <f>IF(F22&gt;0,H22*Parametrar!$B$5,-G22)</f>
        <v/>
      </c>
      <c r="J22" s="11">
        <f>J21+I22</f>
        <v/>
      </c>
      <c r="K22" s="11">
        <f>MAX($J$2:J22)-J22</f>
        <v/>
      </c>
    </row>
    <row r="23">
      <c r="A23" t="inlineStr">
        <is>
          <t>2024-01-01 21:00</t>
        </is>
      </c>
      <c r="B23" s="11">
        <f>'Sol Profil'!F23</f>
        <v/>
      </c>
      <c r="C23" s="11">
        <f>'Vind Profil'!F23</f>
        <v/>
      </c>
      <c r="D23" s="11">
        <f>B23+C23</f>
        <v/>
      </c>
      <c r="E23" s="11">
        <f>Parametrar!$B$4</f>
        <v/>
      </c>
      <c r="F23" s="11">
        <f>D23-E23</f>
        <v/>
      </c>
      <c r="G23" s="11">
        <f>MAX(0,-F23)</f>
        <v/>
      </c>
      <c r="H23" s="11">
        <f>MAX(0,F23)</f>
        <v/>
      </c>
      <c r="I23" s="11">
        <f>IF(F23&gt;0,H23*Parametrar!$B$5,-G23)</f>
        <v/>
      </c>
      <c r="J23" s="11">
        <f>J22+I23</f>
        <v/>
      </c>
      <c r="K23" s="11">
        <f>MAX($J$2:J23)-J23</f>
        <v/>
      </c>
    </row>
    <row r="24">
      <c r="A24" t="inlineStr">
        <is>
          <t>2024-01-01 22:00</t>
        </is>
      </c>
      <c r="B24" s="11">
        <f>'Sol Profil'!F24</f>
        <v/>
      </c>
      <c r="C24" s="11">
        <f>'Vind Profil'!F24</f>
        <v/>
      </c>
      <c r="D24" s="11">
        <f>B24+C24</f>
        <v/>
      </c>
      <c r="E24" s="11">
        <f>Parametrar!$B$4</f>
        <v/>
      </c>
      <c r="F24" s="11">
        <f>D24-E24</f>
        <v/>
      </c>
      <c r="G24" s="11">
        <f>MAX(0,-F24)</f>
        <v/>
      </c>
      <c r="H24" s="11">
        <f>MAX(0,F24)</f>
        <v/>
      </c>
      <c r="I24" s="11">
        <f>IF(F24&gt;0,H24*Parametrar!$B$5,-G24)</f>
        <v/>
      </c>
      <c r="J24" s="11">
        <f>J23+I24</f>
        <v/>
      </c>
      <c r="K24" s="11">
        <f>MAX($J$2:J24)-J24</f>
        <v/>
      </c>
    </row>
    <row r="25">
      <c r="A25" t="inlineStr">
        <is>
          <t>2024-01-01 23:00</t>
        </is>
      </c>
      <c r="B25" s="11">
        <f>'Sol Profil'!F25</f>
        <v/>
      </c>
      <c r="C25" s="11">
        <f>'Vind Profil'!F25</f>
        <v/>
      </c>
      <c r="D25" s="11">
        <f>B25+C25</f>
        <v/>
      </c>
      <c r="E25" s="11">
        <f>Parametrar!$B$4</f>
        <v/>
      </c>
      <c r="F25" s="11">
        <f>D25-E25</f>
        <v/>
      </c>
      <c r="G25" s="11">
        <f>MAX(0,-F25)</f>
        <v/>
      </c>
      <c r="H25" s="11">
        <f>MAX(0,F25)</f>
        <v/>
      </c>
      <c r="I25" s="11">
        <f>IF(F25&gt;0,H25*Parametrar!$B$5,-G25)</f>
        <v/>
      </c>
      <c r="J25" s="11">
        <f>J24+I25</f>
        <v/>
      </c>
      <c r="K25" s="11">
        <f>MAX($J$2:J25)-J25</f>
        <v/>
      </c>
    </row>
    <row r="26">
      <c r="A26" t="inlineStr">
        <is>
          <t>2024-01-02 00:00</t>
        </is>
      </c>
      <c r="B26" s="11">
        <f>'Sol Profil'!F26</f>
        <v/>
      </c>
      <c r="C26" s="11">
        <f>'Vind Profil'!F26</f>
        <v/>
      </c>
      <c r="D26" s="11">
        <f>B26+C26</f>
        <v/>
      </c>
      <c r="E26" s="11">
        <f>Parametrar!$B$4</f>
        <v/>
      </c>
      <c r="F26" s="11">
        <f>D26-E26</f>
        <v/>
      </c>
      <c r="G26" s="11">
        <f>MAX(0,-F26)</f>
        <v/>
      </c>
      <c r="H26" s="11">
        <f>MAX(0,F26)</f>
        <v/>
      </c>
      <c r="I26" s="11">
        <f>IF(F26&gt;0,H26*Parametrar!$B$5,-G26)</f>
        <v/>
      </c>
      <c r="J26" s="11">
        <f>J25+I26</f>
        <v/>
      </c>
      <c r="K26" s="11">
        <f>MAX($J$2:J26)-J26</f>
        <v/>
      </c>
    </row>
    <row r="27">
      <c r="A27" t="inlineStr">
        <is>
          <t>2024-01-02 01:00</t>
        </is>
      </c>
      <c r="B27" s="11">
        <f>'Sol Profil'!F27</f>
        <v/>
      </c>
      <c r="C27" s="11">
        <f>'Vind Profil'!F27</f>
        <v/>
      </c>
      <c r="D27" s="11">
        <f>B27+C27</f>
        <v/>
      </c>
      <c r="E27" s="11">
        <f>Parametrar!$B$4</f>
        <v/>
      </c>
      <c r="F27" s="11">
        <f>D27-E27</f>
        <v/>
      </c>
      <c r="G27" s="11">
        <f>MAX(0,-F27)</f>
        <v/>
      </c>
      <c r="H27" s="11">
        <f>MAX(0,F27)</f>
        <v/>
      </c>
      <c r="I27" s="11">
        <f>IF(F27&gt;0,H27*Parametrar!$B$5,-G27)</f>
        <v/>
      </c>
      <c r="J27" s="11">
        <f>J26+I27</f>
        <v/>
      </c>
      <c r="K27" s="11">
        <f>MAX($J$2:J27)-J27</f>
        <v/>
      </c>
    </row>
    <row r="28">
      <c r="A28" t="inlineStr">
        <is>
          <t>2024-01-02 02:00</t>
        </is>
      </c>
      <c r="B28" s="11">
        <f>'Sol Profil'!F28</f>
        <v/>
      </c>
      <c r="C28" s="11">
        <f>'Vind Profil'!F28</f>
        <v/>
      </c>
      <c r="D28" s="11">
        <f>B28+C28</f>
        <v/>
      </c>
      <c r="E28" s="11">
        <f>Parametrar!$B$4</f>
        <v/>
      </c>
      <c r="F28" s="11">
        <f>D28-E28</f>
        <v/>
      </c>
      <c r="G28" s="11">
        <f>MAX(0,-F28)</f>
        <v/>
      </c>
      <c r="H28" s="11">
        <f>MAX(0,F28)</f>
        <v/>
      </c>
      <c r="I28" s="11">
        <f>IF(F28&gt;0,H28*Parametrar!$B$5,-G28)</f>
        <v/>
      </c>
      <c r="J28" s="11">
        <f>J27+I28</f>
        <v/>
      </c>
      <c r="K28" s="11">
        <f>MAX($J$2:J28)-J28</f>
        <v/>
      </c>
    </row>
    <row r="29">
      <c r="A29" t="inlineStr">
        <is>
          <t>2024-01-02 03:00</t>
        </is>
      </c>
      <c r="B29" s="11">
        <f>'Sol Profil'!F29</f>
        <v/>
      </c>
      <c r="C29" s="11">
        <f>'Vind Profil'!F29</f>
        <v/>
      </c>
      <c r="D29" s="11">
        <f>B29+C29</f>
        <v/>
      </c>
      <c r="E29" s="11">
        <f>Parametrar!$B$4</f>
        <v/>
      </c>
      <c r="F29" s="11">
        <f>D29-E29</f>
        <v/>
      </c>
      <c r="G29" s="11">
        <f>MAX(0,-F29)</f>
        <v/>
      </c>
      <c r="H29" s="11">
        <f>MAX(0,F29)</f>
        <v/>
      </c>
      <c r="I29" s="11">
        <f>IF(F29&gt;0,H29*Parametrar!$B$5,-G29)</f>
        <v/>
      </c>
      <c r="J29" s="11">
        <f>J28+I29</f>
        <v/>
      </c>
      <c r="K29" s="11">
        <f>MAX($J$2:J29)-J29</f>
        <v/>
      </c>
    </row>
    <row r="30">
      <c r="A30" t="inlineStr">
        <is>
          <t>2024-01-02 04:00</t>
        </is>
      </c>
      <c r="B30" s="11">
        <f>'Sol Profil'!F30</f>
        <v/>
      </c>
      <c r="C30" s="11">
        <f>'Vind Profil'!F30</f>
        <v/>
      </c>
      <c r="D30" s="11">
        <f>B30+C30</f>
        <v/>
      </c>
      <c r="E30" s="11">
        <f>Parametrar!$B$4</f>
        <v/>
      </c>
      <c r="F30" s="11">
        <f>D30-E30</f>
        <v/>
      </c>
      <c r="G30" s="11">
        <f>MAX(0,-F30)</f>
        <v/>
      </c>
      <c r="H30" s="11">
        <f>MAX(0,F30)</f>
        <v/>
      </c>
      <c r="I30" s="11">
        <f>IF(F30&gt;0,H30*Parametrar!$B$5,-G30)</f>
        <v/>
      </c>
      <c r="J30" s="11">
        <f>J29+I30</f>
        <v/>
      </c>
      <c r="K30" s="11">
        <f>MAX($J$2:J30)-J30</f>
        <v/>
      </c>
    </row>
    <row r="31">
      <c r="A31" t="inlineStr">
        <is>
          <t>2024-01-02 05:00</t>
        </is>
      </c>
      <c r="B31" s="11">
        <f>'Sol Profil'!F31</f>
        <v/>
      </c>
      <c r="C31" s="11">
        <f>'Vind Profil'!F31</f>
        <v/>
      </c>
      <c r="D31" s="11">
        <f>B31+C31</f>
        <v/>
      </c>
      <c r="E31" s="11">
        <f>Parametrar!$B$4</f>
        <v/>
      </c>
      <c r="F31" s="11">
        <f>D31-E31</f>
        <v/>
      </c>
      <c r="G31" s="11">
        <f>MAX(0,-F31)</f>
        <v/>
      </c>
      <c r="H31" s="11">
        <f>MAX(0,F31)</f>
        <v/>
      </c>
      <c r="I31" s="11">
        <f>IF(F31&gt;0,H31*Parametrar!$B$5,-G31)</f>
        <v/>
      </c>
      <c r="J31" s="11">
        <f>J30+I31</f>
        <v/>
      </c>
      <c r="K31" s="11">
        <f>MAX($J$2:J31)-J31</f>
        <v/>
      </c>
    </row>
    <row r="32">
      <c r="A32" t="inlineStr">
        <is>
          <t>2024-01-02 06:00</t>
        </is>
      </c>
      <c r="B32" s="11">
        <f>'Sol Profil'!F32</f>
        <v/>
      </c>
      <c r="C32" s="11">
        <f>'Vind Profil'!F32</f>
        <v/>
      </c>
      <c r="D32" s="11">
        <f>B32+C32</f>
        <v/>
      </c>
      <c r="E32" s="11">
        <f>Parametrar!$B$4</f>
        <v/>
      </c>
      <c r="F32" s="11">
        <f>D32-E32</f>
        <v/>
      </c>
      <c r="G32" s="11">
        <f>MAX(0,-F32)</f>
        <v/>
      </c>
      <c r="H32" s="11">
        <f>MAX(0,F32)</f>
        <v/>
      </c>
      <c r="I32" s="11">
        <f>IF(F32&gt;0,H32*Parametrar!$B$5,-G32)</f>
        <v/>
      </c>
      <c r="J32" s="11">
        <f>J31+I32</f>
        <v/>
      </c>
      <c r="K32" s="11">
        <f>MAX($J$2:J32)-J32</f>
        <v/>
      </c>
    </row>
    <row r="33">
      <c r="A33" t="inlineStr">
        <is>
          <t>2024-01-02 07:00</t>
        </is>
      </c>
      <c r="B33" s="11">
        <f>'Sol Profil'!F33</f>
        <v/>
      </c>
      <c r="C33" s="11">
        <f>'Vind Profil'!F33</f>
        <v/>
      </c>
      <c r="D33" s="11">
        <f>B33+C33</f>
        <v/>
      </c>
      <c r="E33" s="11">
        <f>Parametrar!$B$4</f>
        <v/>
      </c>
      <c r="F33" s="11">
        <f>D33-E33</f>
        <v/>
      </c>
      <c r="G33" s="11">
        <f>MAX(0,-F33)</f>
        <v/>
      </c>
      <c r="H33" s="11">
        <f>MAX(0,F33)</f>
        <v/>
      </c>
      <c r="I33" s="11">
        <f>IF(F33&gt;0,H33*Parametrar!$B$5,-G33)</f>
        <v/>
      </c>
      <c r="J33" s="11">
        <f>J32+I33</f>
        <v/>
      </c>
      <c r="K33" s="11">
        <f>MAX($J$2:J33)-J33</f>
        <v/>
      </c>
    </row>
    <row r="34">
      <c r="A34" t="inlineStr">
        <is>
          <t>2024-01-02 08:00</t>
        </is>
      </c>
      <c r="B34" s="11">
        <f>'Sol Profil'!F34</f>
        <v/>
      </c>
      <c r="C34" s="11">
        <f>'Vind Profil'!F34</f>
        <v/>
      </c>
      <c r="D34" s="11">
        <f>B34+C34</f>
        <v/>
      </c>
      <c r="E34" s="11">
        <f>Parametrar!$B$4</f>
        <v/>
      </c>
      <c r="F34" s="11">
        <f>D34-E34</f>
        <v/>
      </c>
      <c r="G34" s="11">
        <f>MAX(0,-F34)</f>
        <v/>
      </c>
      <c r="H34" s="11">
        <f>MAX(0,F34)</f>
        <v/>
      </c>
      <c r="I34" s="11">
        <f>IF(F34&gt;0,H34*Parametrar!$B$5,-G34)</f>
        <v/>
      </c>
      <c r="J34" s="11">
        <f>J33+I34</f>
        <v/>
      </c>
      <c r="K34" s="11">
        <f>MAX($J$2:J34)-J34</f>
        <v/>
      </c>
    </row>
    <row r="35">
      <c r="A35" t="inlineStr">
        <is>
          <t>2024-01-02 09:00</t>
        </is>
      </c>
      <c r="B35" s="11">
        <f>'Sol Profil'!F35</f>
        <v/>
      </c>
      <c r="C35" s="11">
        <f>'Vind Profil'!F35</f>
        <v/>
      </c>
      <c r="D35" s="11">
        <f>B35+C35</f>
        <v/>
      </c>
      <c r="E35" s="11">
        <f>Parametrar!$B$4</f>
        <v/>
      </c>
      <c r="F35" s="11">
        <f>D35-E35</f>
        <v/>
      </c>
      <c r="G35" s="11">
        <f>MAX(0,-F35)</f>
        <v/>
      </c>
      <c r="H35" s="11">
        <f>MAX(0,F35)</f>
        <v/>
      </c>
      <c r="I35" s="11">
        <f>IF(F35&gt;0,H35*Parametrar!$B$5,-G35)</f>
        <v/>
      </c>
      <c r="J35" s="11">
        <f>J34+I35</f>
        <v/>
      </c>
      <c r="K35" s="11">
        <f>MAX($J$2:J35)-J35</f>
        <v/>
      </c>
    </row>
    <row r="36">
      <c r="A36" t="inlineStr">
        <is>
          <t>2024-01-02 10:00</t>
        </is>
      </c>
      <c r="B36" s="11">
        <f>'Sol Profil'!F36</f>
        <v/>
      </c>
      <c r="C36" s="11">
        <f>'Vind Profil'!F36</f>
        <v/>
      </c>
      <c r="D36" s="11">
        <f>B36+C36</f>
        <v/>
      </c>
      <c r="E36" s="11">
        <f>Parametrar!$B$4</f>
        <v/>
      </c>
      <c r="F36" s="11">
        <f>D36-E36</f>
        <v/>
      </c>
      <c r="G36" s="11">
        <f>MAX(0,-F36)</f>
        <v/>
      </c>
      <c r="H36" s="11">
        <f>MAX(0,F36)</f>
        <v/>
      </c>
      <c r="I36" s="11">
        <f>IF(F36&gt;0,H36*Parametrar!$B$5,-G36)</f>
        <v/>
      </c>
      <c r="J36" s="11">
        <f>J35+I36</f>
        <v/>
      </c>
      <c r="K36" s="11">
        <f>MAX($J$2:J36)-J36</f>
        <v/>
      </c>
    </row>
    <row r="37">
      <c r="A37" t="inlineStr">
        <is>
          <t>2024-01-02 11:00</t>
        </is>
      </c>
      <c r="B37" s="11">
        <f>'Sol Profil'!F37</f>
        <v/>
      </c>
      <c r="C37" s="11">
        <f>'Vind Profil'!F37</f>
        <v/>
      </c>
      <c r="D37" s="11">
        <f>B37+C37</f>
        <v/>
      </c>
      <c r="E37" s="11">
        <f>Parametrar!$B$4</f>
        <v/>
      </c>
      <c r="F37" s="11">
        <f>D37-E37</f>
        <v/>
      </c>
      <c r="G37" s="11">
        <f>MAX(0,-F37)</f>
        <v/>
      </c>
      <c r="H37" s="11">
        <f>MAX(0,F37)</f>
        <v/>
      </c>
      <c r="I37" s="11">
        <f>IF(F37&gt;0,H37*Parametrar!$B$5,-G37)</f>
        <v/>
      </c>
      <c r="J37" s="11">
        <f>J36+I37</f>
        <v/>
      </c>
      <c r="K37" s="11">
        <f>MAX($J$2:J37)-J37</f>
        <v/>
      </c>
    </row>
    <row r="38">
      <c r="A38" t="inlineStr">
        <is>
          <t>2024-01-02 12:00</t>
        </is>
      </c>
      <c r="B38" s="11">
        <f>'Sol Profil'!F38</f>
        <v/>
      </c>
      <c r="C38" s="11">
        <f>'Vind Profil'!F38</f>
        <v/>
      </c>
      <c r="D38" s="11">
        <f>B38+C38</f>
        <v/>
      </c>
      <c r="E38" s="11">
        <f>Parametrar!$B$4</f>
        <v/>
      </c>
      <c r="F38" s="11">
        <f>D38-E38</f>
        <v/>
      </c>
      <c r="G38" s="11">
        <f>MAX(0,-F38)</f>
        <v/>
      </c>
      <c r="H38" s="11">
        <f>MAX(0,F38)</f>
        <v/>
      </c>
      <c r="I38" s="11">
        <f>IF(F38&gt;0,H38*Parametrar!$B$5,-G38)</f>
        <v/>
      </c>
      <c r="J38" s="11">
        <f>J37+I38</f>
        <v/>
      </c>
      <c r="K38" s="11">
        <f>MAX($J$2:J38)-J38</f>
        <v/>
      </c>
    </row>
    <row r="39">
      <c r="A39" t="inlineStr">
        <is>
          <t>2024-01-02 13:00</t>
        </is>
      </c>
      <c r="B39" s="11">
        <f>'Sol Profil'!F39</f>
        <v/>
      </c>
      <c r="C39" s="11">
        <f>'Vind Profil'!F39</f>
        <v/>
      </c>
      <c r="D39" s="11">
        <f>B39+C39</f>
        <v/>
      </c>
      <c r="E39" s="11">
        <f>Parametrar!$B$4</f>
        <v/>
      </c>
      <c r="F39" s="11">
        <f>D39-E39</f>
        <v/>
      </c>
      <c r="G39" s="11">
        <f>MAX(0,-F39)</f>
        <v/>
      </c>
      <c r="H39" s="11">
        <f>MAX(0,F39)</f>
        <v/>
      </c>
      <c r="I39" s="11">
        <f>IF(F39&gt;0,H39*Parametrar!$B$5,-G39)</f>
        <v/>
      </c>
      <c r="J39" s="11">
        <f>J38+I39</f>
        <v/>
      </c>
      <c r="K39" s="11">
        <f>MAX($J$2:J39)-J39</f>
        <v/>
      </c>
    </row>
    <row r="40">
      <c r="A40" t="inlineStr">
        <is>
          <t>2024-01-02 14:00</t>
        </is>
      </c>
      <c r="B40" s="11">
        <f>'Sol Profil'!F40</f>
        <v/>
      </c>
      <c r="C40" s="11">
        <f>'Vind Profil'!F40</f>
        <v/>
      </c>
      <c r="D40" s="11">
        <f>B40+C40</f>
        <v/>
      </c>
      <c r="E40" s="11">
        <f>Parametrar!$B$4</f>
        <v/>
      </c>
      <c r="F40" s="11">
        <f>D40-E40</f>
        <v/>
      </c>
      <c r="G40" s="11">
        <f>MAX(0,-F40)</f>
        <v/>
      </c>
      <c r="H40" s="11">
        <f>MAX(0,F40)</f>
        <v/>
      </c>
      <c r="I40" s="11">
        <f>IF(F40&gt;0,H40*Parametrar!$B$5,-G40)</f>
        <v/>
      </c>
      <c r="J40" s="11">
        <f>J39+I40</f>
        <v/>
      </c>
      <c r="K40" s="11">
        <f>MAX($J$2:J40)-J40</f>
        <v/>
      </c>
    </row>
    <row r="41">
      <c r="A41" t="inlineStr">
        <is>
          <t>2024-01-02 15:00</t>
        </is>
      </c>
      <c r="B41" s="11">
        <f>'Sol Profil'!F41</f>
        <v/>
      </c>
      <c r="C41" s="11">
        <f>'Vind Profil'!F41</f>
        <v/>
      </c>
      <c r="D41" s="11">
        <f>B41+C41</f>
        <v/>
      </c>
      <c r="E41" s="11">
        <f>Parametrar!$B$4</f>
        <v/>
      </c>
      <c r="F41" s="11">
        <f>D41-E41</f>
        <v/>
      </c>
      <c r="G41" s="11">
        <f>MAX(0,-F41)</f>
        <v/>
      </c>
      <c r="H41" s="11">
        <f>MAX(0,F41)</f>
        <v/>
      </c>
      <c r="I41" s="11">
        <f>IF(F41&gt;0,H41*Parametrar!$B$5,-G41)</f>
        <v/>
      </c>
      <c r="J41" s="11">
        <f>J40+I41</f>
        <v/>
      </c>
      <c r="K41" s="11">
        <f>MAX($J$2:J41)-J41</f>
        <v/>
      </c>
    </row>
    <row r="42">
      <c r="A42" t="inlineStr">
        <is>
          <t>2024-01-02 16:00</t>
        </is>
      </c>
      <c r="B42" s="11">
        <f>'Sol Profil'!F42</f>
        <v/>
      </c>
      <c r="C42" s="11">
        <f>'Vind Profil'!F42</f>
        <v/>
      </c>
      <c r="D42" s="11">
        <f>B42+C42</f>
        <v/>
      </c>
      <c r="E42" s="11">
        <f>Parametrar!$B$4</f>
        <v/>
      </c>
      <c r="F42" s="11">
        <f>D42-E42</f>
        <v/>
      </c>
      <c r="G42" s="11">
        <f>MAX(0,-F42)</f>
        <v/>
      </c>
      <c r="H42" s="11">
        <f>MAX(0,F42)</f>
        <v/>
      </c>
      <c r="I42" s="11">
        <f>IF(F42&gt;0,H42*Parametrar!$B$5,-G42)</f>
        <v/>
      </c>
      <c r="J42" s="11">
        <f>J41+I42</f>
        <v/>
      </c>
      <c r="K42" s="11">
        <f>MAX($J$2:J42)-J42</f>
        <v/>
      </c>
    </row>
    <row r="43">
      <c r="A43" t="inlineStr">
        <is>
          <t>2024-01-02 17:00</t>
        </is>
      </c>
      <c r="B43" s="11">
        <f>'Sol Profil'!F43</f>
        <v/>
      </c>
      <c r="C43" s="11">
        <f>'Vind Profil'!F43</f>
        <v/>
      </c>
      <c r="D43" s="11">
        <f>B43+C43</f>
        <v/>
      </c>
      <c r="E43" s="11">
        <f>Parametrar!$B$4</f>
        <v/>
      </c>
      <c r="F43" s="11">
        <f>D43-E43</f>
        <v/>
      </c>
      <c r="G43" s="11">
        <f>MAX(0,-F43)</f>
        <v/>
      </c>
      <c r="H43" s="11">
        <f>MAX(0,F43)</f>
        <v/>
      </c>
      <c r="I43" s="11">
        <f>IF(F43&gt;0,H43*Parametrar!$B$5,-G43)</f>
        <v/>
      </c>
      <c r="J43" s="11">
        <f>J42+I43</f>
        <v/>
      </c>
      <c r="K43" s="11">
        <f>MAX($J$2:J43)-J43</f>
        <v/>
      </c>
    </row>
    <row r="44">
      <c r="A44" t="inlineStr">
        <is>
          <t>2024-01-02 18:00</t>
        </is>
      </c>
      <c r="B44" s="11">
        <f>'Sol Profil'!F44</f>
        <v/>
      </c>
      <c r="C44" s="11">
        <f>'Vind Profil'!F44</f>
        <v/>
      </c>
      <c r="D44" s="11">
        <f>B44+C44</f>
        <v/>
      </c>
      <c r="E44" s="11">
        <f>Parametrar!$B$4</f>
        <v/>
      </c>
      <c r="F44" s="11">
        <f>D44-E44</f>
        <v/>
      </c>
      <c r="G44" s="11">
        <f>MAX(0,-F44)</f>
        <v/>
      </c>
      <c r="H44" s="11">
        <f>MAX(0,F44)</f>
        <v/>
      </c>
      <c r="I44" s="11">
        <f>IF(F44&gt;0,H44*Parametrar!$B$5,-G44)</f>
        <v/>
      </c>
      <c r="J44" s="11">
        <f>J43+I44</f>
        <v/>
      </c>
      <c r="K44" s="11">
        <f>MAX($J$2:J44)-J44</f>
        <v/>
      </c>
    </row>
    <row r="45">
      <c r="A45" t="inlineStr">
        <is>
          <t>2024-01-02 19:00</t>
        </is>
      </c>
      <c r="B45" s="11">
        <f>'Sol Profil'!F45</f>
        <v/>
      </c>
      <c r="C45" s="11">
        <f>'Vind Profil'!F45</f>
        <v/>
      </c>
      <c r="D45" s="11">
        <f>B45+C45</f>
        <v/>
      </c>
      <c r="E45" s="11">
        <f>Parametrar!$B$4</f>
        <v/>
      </c>
      <c r="F45" s="11">
        <f>D45-E45</f>
        <v/>
      </c>
      <c r="G45" s="11">
        <f>MAX(0,-F45)</f>
        <v/>
      </c>
      <c r="H45" s="11">
        <f>MAX(0,F45)</f>
        <v/>
      </c>
      <c r="I45" s="11">
        <f>IF(F45&gt;0,H45*Parametrar!$B$5,-G45)</f>
        <v/>
      </c>
      <c r="J45" s="11">
        <f>J44+I45</f>
        <v/>
      </c>
      <c r="K45" s="11">
        <f>MAX($J$2:J45)-J45</f>
        <v/>
      </c>
    </row>
    <row r="46">
      <c r="A46" t="inlineStr">
        <is>
          <t>2024-01-02 20:00</t>
        </is>
      </c>
      <c r="B46" s="11">
        <f>'Sol Profil'!F46</f>
        <v/>
      </c>
      <c r="C46" s="11">
        <f>'Vind Profil'!F46</f>
        <v/>
      </c>
      <c r="D46" s="11">
        <f>B46+C46</f>
        <v/>
      </c>
      <c r="E46" s="11">
        <f>Parametrar!$B$4</f>
        <v/>
      </c>
      <c r="F46" s="11">
        <f>D46-E46</f>
        <v/>
      </c>
      <c r="G46" s="11">
        <f>MAX(0,-F46)</f>
        <v/>
      </c>
      <c r="H46" s="11">
        <f>MAX(0,F46)</f>
        <v/>
      </c>
      <c r="I46" s="11">
        <f>IF(F46&gt;0,H46*Parametrar!$B$5,-G46)</f>
        <v/>
      </c>
      <c r="J46" s="11">
        <f>J45+I46</f>
        <v/>
      </c>
      <c r="K46" s="11">
        <f>MAX($J$2:J46)-J46</f>
        <v/>
      </c>
    </row>
    <row r="47">
      <c r="A47" t="inlineStr">
        <is>
          <t>2024-01-02 21:00</t>
        </is>
      </c>
      <c r="B47" s="11">
        <f>'Sol Profil'!F47</f>
        <v/>
      </c>
      <c r="C47" s="11">
        <f>'Vind Profil'!F47</f>
        <v/>
      </c>
      <c r="D47" s="11">
        <f>B47+C47</f>
        <v/>
      </c>
      <c r="E47" s="11">
        <f>Parametrar!$B$4</f>
        <v/>
      </c>
      <c r="F47" s="11">
        <f>D47-E47</f>
        <v/>
      </c>
      <c r="G47" s="11">
        <f>MAX(0,-F47)</f>
        <v/>
      </c>
      <c r="H47" s="11">
        <f>MAX(0,F47)</f>
        <v/>
      </c>
      <c r="I47" s="11">
        <f>IF(F47&gt;0,H47*Parametrar!$B$5,-G47)</f>
        <v/>
      </c>
      <c r="J47" s="11">
        <f>J46+I47</f>
        <v/>
      </c>
      <c r="K47" s="11">
        <f>MAX($J$2:J47)-J47</f>
        <v/>
      </c>
    </row>
    <row r="48">
      <c r="A48" t="inlineStr">
        <is>
          <t>2024-01-02 22:00</t>
        </is>
      </c>
      <c r="B48" s="11">
        <f>'Sol Profil'!F48</f>
        <v/>
      </c>
      <c r="C48" s="11">
        <f>'Vind Profil'!F48</f>
        <v/>
      </c>
      <c r="D48" s="11">
        <f>B48+C48</f>
        <v/>
      </c>
      <c r="E48" s="11">
        <f>Parametrar!$B$4</f>
        <v/>
      </c>
      <c r="F48" s="11">
        <f>D48-E48</f>
        <v/>
      </c>
      <c r="G48" s="11">
        <f>MAX(0,-F48)</f>
        <v/>
      </c>
      <c r="H48" s="11">
        <f>MAX(0,F48)</f>
        <v/>
      </c>
      <c r="I48" s="11">
        <f>IF(F48&gt;0,H48*Parametrar!$B$5,-G48)</f>
        <v/>
      </c>
      <c r="J48" s="11">
        <f>J47+I48</f>
        <v/>
      </c>
      <c r="K48" s="11">
        <f>MAX($J$2:J48)-J48</f>
        <v/>
      </c>
    </row>
    <row r="49">
      <c r="A49" t="inlineStr">
        <is>
          <t>2024-01-02 23:00</t>
        </is>
      </c>
      <c r="B49" s="11">
        <f>'Sol Profil'!F49</f>
        <v/>
      </c>
      <c r="C49" s="11">
        <f>'Vind Profil'!F49</f>
        <v/>
      </c>
      <c r="D49" s="11">
        <f>B49+C49</f>
        <v/>
      </c>
      <c r="E49" s="11">
        <f>Parametrar!$B$4</f>
        <v/>
      </c>
      <c r="F49" s="11">
        <f>D49-E49</f>
        <v/>
      </c>
      <c r="G49" s="11">
        <f>MAX(0,-F49)</f>
        <v/>
      </c>
      <c r="H49" s="11">
        <f>MAX(0,F49)</f>
        <v/>
      </c>
      <c r="I49" s="11">
        <f>IF(F49&gt;0,H49*Parametrar!$B$5,-G49)</f>
        <v/>
      </c>
      <c r="J49" s="11">
        <f>J48+I49</f>
        <v/>
      </c>
      <c r="K49" s="11">
        <f>MAX($J$2:J49)-J49</f>
        <v/>
      </c>
    </row>
    <row r="50">
      <c r="A50" t="inlineStr">
        <is>
          <t>2024-01-03 00:00</t>
        </is>
      </c>
      <c r="B50" s="11">
        <f>'Sol Profil'!F50</f>
        <v/>
      </c>
      <c r="C50" s="11">
        <f>'Vind Profil'!F50</f>
        <v/>
      </c>
      <c r="D50" s="11">
        <f>B50+C50</f>
        <v/>
      </c>
      <c r="E50" s="11">
        <f>Parametrar!$B$4</f>
        <v/>
      </c>
      <c r="F50" s="11">
        <f>D50-E50</f>
        <v/>
      </c>
      <c r="G50" s="11">
        <f>MAX(0,-F50)</f>
        <v/>
      </c>
      <c r="H50" s="11">
        <f>MAX(0,F50)</f>
        <v/>
      </c>
      <c r="I50" s="11">
        <f>IF(F50&gt;0,H50*Parametrar!$B$5,-G50)</f>
        <v/>
      </c>
      <c r="J50" s="11">
        <f>J49+I50</f>
        <v/>
      </c>
      <c r="K50" s="11">
        <f>MAX($J$2:J50)-J50</f>
        <v/>
      </c>
    </row>
    <row r="51">
      <c r="A51" t="inlineStr">
        <is>
          <t>2024-01-03 01:00</t>
        </is>
      </c>
      <c r="B51" s="11">
        <f>'Sol Profil'!F51</f>
        <v/>
      </c>
      <c r="C51" s="11">
        <f>'Vind Profil'!F51</f>
        <v/>
      </c>
      <c r="D51" s="11">
        <f>B51+C51</f>
        <v/>
      </c>
      <c r="E51" s="11">
        <f>Parametrar!$B$4</f>
        <v/>
      </c>
      <c r="F51" s="11">
        <f>D51-E51</f>
        <v/>
      </c>
      <c r="G51" s="11">
        <f>MAX(0,-F51)</f>
        <v/>
      </c>
      <c r="H51" s="11">
        <f>MAX(0,F51)</f>
        <v/>
      </c>
      <c r="I51" s="11">
        <f>IF(F51&gt;0,H51*Parametrar!$B$5,-G51)</f>
        <v/>
      </c>
      <c r="J51" s="11">
        <f>J50+I51</f>
        <v/>
      </c>
      <c r="K51" s="11">
        <f>MAX($J$2:J51)-J51</f>
        <v/>
      </c>
    </row>
    <row r="52">
      <c r="A52" t="inlineStr">
        <is>
          <t>2024-01-03 02:00</t>
        </is>
      </c>
      <c r="B52" s="11">
        <f>'Sol Profil'!F52</f>
        <v/>
      </c>
      <c r="C52" s="11">
        <f>'Vind Profil'!F52</f>
        <v/>
      </c>
      <c r="D52" s="11">
        <f>B52+C52</f>
        <v/>
      </c>
      <c r="E52" s="11">
        <f>Parametrar!$B$4</f>
        <v/>
      </c>
      <c r="F52" s="11">
        <f>D52-E52</f>
        <v/>
      </c>
      <c r="G52" s="11">
        <f>MAX(0,-F52)</f>
        <v/>
      </c>
      <c r="H52" s="11">
        <f>MAX(0,F52)</f>
        <v/>
      </c>
      <c r="I52" s="11">
        <f>IF(F52&gt;0,H52*Parametrar!$B$5,-G52)</f>
        <v/>
      </c>
      <c r="J52" s="11">
        <f>J51+I52</f>
        <v/>
      </c>
      <c r="K52" s="11">
        <f>MAX($J$2:J52)-J52</f>
        <v/>
      </c>
    </row>
    <row r="53">
      <c r="A53" t="inlineStr">
        <is>
          <t>2024-01-03 03:00</t>
        </is>
      </c>
      <c r="B53" s="11">
        <f>'Sol Profil'!F53</f>
        <v/>
      </c>
      <c r="C53" s="11">
        <f>'Vind Profil'!F53</f>
        <v/>
      </c>
      <c r="D53" s="11">
        <f>B53+C53</f>
        <v/>
      </c>
      <c r="E53" s="11">
        <f>Parametrar!$B$4</f>
        <v/>
      </c>
      <c r="F53" s="11">
        <f>D53-E53</f>
        <v/>
      </c>
      <c r="G53" s="11">
        <f>MAX(0,-F53)</f>
        <v/>
      </c>
      <c r="H53" s="11">
        <f>MAX(0,F53)</f>
        <v/>
      </c>
      <c r="I53" s="11">
        <f>IF(F53&gt;0,H53*Parametrar!$B$5,-G53)</f>
        <v/>
      </c>
      <c r="J53" s="11">
        <f>J52+I53</f>
        <v/>
      </c>
      <c r="K53" s="11">
        <f>MAX($J$2:J53)-J53</f>
        <v/>
      </c>
    </row>
    <row r="54">
      <c r="A54" t="inlineStr">
        <is>
          <t>2024-01-03 04:00</t>
        </is>
      </c>
      <c r="B54" s="11">
        <f>'Sol Profil'!F54</f>
        <v/>
      </c>
      <c r="C54" s="11">
        <f>'Vind Profil'!F54</f>
        <v/>
      </c>
      <c r="D54" s="11">
        <f>B54+C54</f>
        <v/>
      </c>
      <c r="E54" s="11">
        <f>Parametrar!$B$4</f>
        <v/>
      </c>
      <c r="F54" s="11">
        <f>D54-E54</f>
        <v/>
      </c>
      <c r="G54" s="11">
        <f>MAX(0,-F54)</f>
        <v/>
      </c>
      <c r="H54" s="11">
        <f>MAX(0,F54)</f>
        <v/>
      </c>
      <c r="I54" s="11">
        <f>IF(F54&gt;0,H54*Parametrar!$B$5,-G54)</f>
        <v/>
      </c>
      <c r="J54" s="11">
        <f>J53+I54</f>
        <v/>
      </c>
      <c r="K54" s="11">
        <f>MAX($J$2:J54)-J54</f>
        <v/>
      </c>
    </row>
    <row r="55">
      <c r="A55" t="inlineStr">
        <is>
          <t>2024-01-03 05:00</t>
        </is>
      </c>
      <c r="B55" s="11">
        <f>'Sol Profil'!F55</f>
        <v/>
      </c>
      <c r="C55" s="11">
        <f>'Vind Profil'!F55</f>
        <v/>
      </c>
      <c r="D55" s="11">
        <f>B55+C55</f>
        <v/>
      </c>
      <c r="E55" s="11">
        <f>Parametrar!$B$4</f>
        <v/>
      </c>
      <c r="F55" s="11">
        <f>D55-E55</f>
        <v/>
      </c>
      <c r="G55" s="11">
        <f>MAX(0,-F55)</f>
        <v/>
      </c>
      <c r="H55" s="11">
        <f>MAX(0,F55)</f>
        <v/>
      </c>
      <c r="I55" s="11">
        <f>IF(F55&gt;0,H55*Parametrar!$B$5,-G55)</f>
        <v/>
      </c>
      <c r="J55" s="11">
        <f>J54+I55</f>
        <v/>
      </c>
      <c r="K55" s="11">
        <f>MAX($J$2:J55)-J55</f>
        <v/>
      </c>
    </row>
    <row r="56">
      <c r="A56" t="inlineStr">
        <is>
          <t>2024-01-03 06:00</t>
        </is>
      </c>
      <c r="B56" s="11">
        <f>'Sol Profil'!F56</f>
        <v/>
      </c>
      <c r="C56" s="11">
        <f>'Vind Profil'!F56</f>
        <v/>
      </c>
      <c r="D56" s="11">
        <f>B56+C56</f>
        <v/>
      </c>
      <c r="E56" s="11">
        <f>Parametrar!$B$4</f>
        <v/>
      </c>
      <c r="F56" s="11">
        <f>D56-E56</f>
        <v/>
      </c>
      <c r="G56" s="11">
        <f>MAX(0,-F56)</f>
        <v/>
      </c>
      <c r="H56" s="11">
        <f>MAX(0,F56)</f>
        <v/>
      </c>
      <c r="I56" s="11">
        <f>IF(F56&gt;0,H56*Parametrar!$B$5,-G56)</f>
        <v/>
      </c>
      <c r="J56" s="11">
        <f>J55+I56</f>
        <v/>
      </c>
      <c r="K56" s="11">
        <f>MAX($J$2:J56)-J56</f>
        <v/>
      </c>
    </row>
    <row r="57">
      <c r="A57" t="inlineStr">
        <is>
          <t>2024-01-03 07:00</t>
        </is>
      </c>
      <c r="B57" s="11">
        <f>'Sol Profil'!F57</f>
        <v/>
      </c>
      <c r="C57" s="11">
        <f>'Vind Profil'!F57</f>
        <v/>
      </c>
      <c r="D57" s="11">
        <f>B57+C57</f>
        <v/>
      </c>
      <c r="E57" s="11">
        <f>Parametrar!$B$4</f>
        <v/>
      </c>
      <c r="F57" s="11">
        <f>D57-E57</f>
        <v/>
      </c>
      <c r="G57" s="11">
        <f>MAX(0,-F57)</f>
        <v/>
      </c>
      <c r="H57" s="11">
        <f>MAX(0,F57)</f>
        <v/>
      </c>
      <c r="I57" s="11">
        <f>IF(F57&gt;0,H57*Parametrar!$B$5,-G57)</f>
        <v/>
      </c>
      <c r="J57" s="11">
        <f>J56+I57</f>
        <v/>
      </c>
      <c r="K57" s="11">
        <f>MAX($J$2:J57)-J57</f>
        <v/>
      </c>
    </row>
    <row r="58">
      <c r="A58" t="inlineStr">
        <is>
          <t>2024-01-03 08:00</t>
        </is>
      </c>
      <c r="B58" s="11">
        <f>'Sol Profil'!F58</f>
        <v/>
      </c>
      <c r="C58" s="11">
        <f>'Vind Profil'!F58</f>
        <v/>
      </c>
      <c r="D58" s="11">
        <f>B58+C58</f>
        <v/>
      </c>
      <c r="E58" s="11">
        <f>Parametrar!$B$4</f>
        <v/>
      </c>
      <c r="F58" s="11">
        <f>D58-E58</f>
        <v/>
      </c>
      <c r="G58" s="11">
        <f>MAX(0,-F58)</f>
        <v/>
      </c>
      <c r="H58" s="11">
        <f>MAX(0,F58)</f>
        <v/>
      </c>
      <c r="I58" s="11">
        <f>IF(F58&gt;0,H58*Parametrar!$B$5,-G58)</f>
        <v/>
      </c>
      <c r="J58" s="11">
        <f>J57+I58</f>
        <v/>
      </c>
      <c r="K58" s="11">
        <f>MAX($J$2:J58)-J58</f>
        <v/>
      </c>
    </row>
    <row r="59">
      <c r="A59" t="inlineStr">
        <is>
          <t>2024-01-03 09:00</t>
        </is>
      </c>
      <c r="B59" s="11">
        <f>'Sol Profil'!F59</f>
        <v/>
      </c>
      <c r="C59" s="11">
        <f>'Vind Profil'!F59</f>
        <v/>
      </c>
      <c r="D59" s="11">
        <f>B59+C59</f>
        <v/>
      </c>
      <c r="E59" s="11">
        <f>Parametrar!$B$4</f>
        <v/>
      </c>
      <c r="F59" s="11">
        <f>D59-E59</f>
        <v/>
      </c>
      <c r="G59" s="11">
        <f>MAX(0,-F59)</f>
        <v/>
      </c>
      <c r="H59" s="11">
        <f>MAX(0,F59)</f>
        <v/>
      </c>
      <c r="I59" s="11">
        <f>IF(F59&gt;0,H59*Parametrar!$B$5,-G59)</f>
        <v/>
      </c>
      <c r="J59" s="11">
        <f>J58+I59</f>
        <v/>
      </c>
      <c r="K59" s="11">
        <f>MAX($J$2:J59)-J59</f>
        <v/>
      </c>
    </row>
    <row r="60">
      <c r="A60" t="inlineStr">
        <is>
          <t>2024-01-03 10:00</t>
        </is>
      </c>
      <c r="B60" s="11">
        <f>'Sol Profil'!F60</f>
        <v/>
      </c>
      <c r="C60" s="11">
        <f>'Vind Profil'!F60</f>
        <v/>
      </c>
      <c r="D60" s="11">
        <f>B60+C60</f>
        <v/>
      </c>
      <c r="E60" s="11">
        <f>Parametrar!$B$4</f>
        <v/>
      </c>
      <c r="F60" s="11">
        <f>D60-E60</f>
        <v/>
      </c>
      <c r="G60" s="11">
        <f>MAX(0,-F60)</f>
        <v/>
      </c>
      <c r="H60" s="11">
        <f>MAX(0,F60)</f>
        <v/>
      </c>
      <c r="I60" s="11">
        <f>IF(F60&gt;0,H60*Parametrar!$B$5,-G60)</f>
        <v/>
      </c>
      <c r="J60" s="11">
        <f>J59+I60</f>
        <v/>
      </c>
      <c r="K60" s="11">
        <f>MAX($J$2:J60)-J60</f>
        <v/>
      </c>
    </row>
    <row r="61">
      <c r="A61" t="inlineStr">
        <is>
          <t>2024-01-03 11:00</t>
        </is>
      </c>
      <c r="B61" s="11">
        <f>'Sol Profil'!F61</f>
        <v/>
      </c>
      <c r="C61" s="11">
        <f>'Vind Profil'!F61</f>
        <v/>
      </c>
      <c r="D61" s="11">
        <f>B61+C61</f>
        <v/>
      </c>
      <c r="E61" s="11">
        <f>Parametrar!$B$4</f>
        <v/>
      </c>
      <c r="F61" s="11">
        <f>D61-E61</f>
        <v/>
      </c>
      <c r="G61" s="11">
        <f>MAX(0,-F61)</f>
        <v/>
      </c>
      <c r="H61" s="11">
        <f>MAX(0,F61)</f>
        <v/>
      </c>
      <c r="I61" s="11">
        <f>IF(F61&gt;0,H61*Parametrar!$B$5,-G61)</f>
        <v/>
      </c>
      <c r="J61" s="11">
        <f>J60+I61</f>
        <v/>
      </c>
      <c r="K61" s="11">
        <f>MAX($J$2:J61)-J61</f>
        <v/>
      </c>
    </row>
    <row r="62">
      <c r="A62" t="inlineStr">
        <is>
          <t>2024-01-03 12:00</t>
        </is>
      </c>
      <c r="B62" s="11">
        <f>'Sol Profil'!F62</f>
        <v/>
      </c>
      <c r="C62" s="11">
        <f>'Vind Profil'!F62</f>
        <v/>
      </c>
      <c r="D62" s="11">
        <f>B62+C62</f>
        <v/>
      </c>
      <c r="E62" s="11">
        <f>Parametrar!$B$4</f>
        <v/>
      </c>
      <c r="F62" s="11">
        <f>D62-E62</f>
        <v/>
      </c>
      <c r="G62" s="11">
        <f>MAX(0,-F62)</f>
        <v/>
      </c>
      <c r="H62" s="11">
        <f>MAX(0,F62)</f>
        <v/>
      </c>
      <c r="I62" s="11">
        <f>IF(F62&gt;0,H62*Parametrar!$B$5,-G62)</f>
        <v/>
      </c>
      <c r="J62" s="11">
        <f>J61+I62</f>
        <v/>
      </c>
      <c r="K62" s="11">
        <f>MAX($J$2:J62)-J62</f>
        <v/>
      </c>
    </row>
    <row r="63">
      <c r="A63" t="inlineStr">
        <is>
          <t>2024-01-03 13:00</t>
        </is>
      </c>
      <c r="B63" s="11">
        <f>'Sol Profil'!F63</f>
        <v/>
      </c>
      <c r="C63" s="11">
        <f>'Vind Profil'!F63</f>
        <v/>
      </c>
      <c r="D63" s="11">
        <f>B63+C63</f>
        <v/>
      </c>
      <c r="E63" s="11">
        <f>Parametrar!$B$4</f>
        <v/>
      </c>
      <c r="F63" s="11">
        <f>D63-E63</f>
        <v/>
      </c>
      <c r="G63" s="11">
        <f>MAX(0,-F63)</f>
        <v/>
      </c>
      <c r="H63" s="11">
        <f>MAX(0,F63)</f>
        <v/>
      </c>
      <c r="I63" s="11">
        <f>IF(F63&gt;0,H63*Parametrar!$B$5,-G63)</f>
        <v/>
      </c>
      <c r="J63" s="11">
        <f>J62+I63</f>
        <v/>
      </c>
      <c r="K63" s="11">
        <f>MAX($J$2:J63)-J63</f>
        <v/>
      </c>
    </row>
    <row r="64">
      <c r="A64" t="inlineStr">
        <is>
          <t>2024-01-03 14:00</t>
        </is>
      </c>
      <c r="B64" s="11">
        <f>'Sol Profil'!F64</f>
        <v/>
      </c>
      <c r="C64" s="11">
        <f>'Vind Profil'!F64</f>
        <v/>
      </c>
      <c r="D64" s="11">
        <f>B64+C64</f>
        <v/>
      </c>
      <c r="E64" s="11">
        <f>Parametrar!$B$4</f>
        <v/>
      </c>
      <c r="F64" s="11">
        <f>D64-E64</f>
        <v/>
      </c>
      <c r="G64" s="11">
        <f>MAX(0,-F64)</f>
        <v/>
      </c>
      <c r="H64" s="11">
        <f>MAX(0,F64)</f>
        <v/>
      </c>
      <c r="I64" s="11">
        <f>IF(F64&gt;0,H64*Parametrar!$B$5,-G64)</f>
        <v/>
      </c>
      <c r="J64" s="11">
        <f>J63+I64</f>
        <v/>
      </c>
      <c r="K64" s="11">
        <f>MAX($J$2:J64)-J64</f>
        <v/>
      </c>
    </row>
    <row r="65">
      <c r="A65" t="inlineStr">
        <is>
          <t>2024-01-03 15:00</t>
        </is>
      </c>
      <c r="B65" s="11">
        <f>'Sol Profil'!F65</f>
        <v/>
      </c>
      <c r="C65" s="11">
        <f>'Vind Profil'!F65</f>
        <v/>
      </c>
      <c r="D65" s="11">
        <f>B65+C65</f>
        <v/>
      </c>
      <c r="E65" s="11">
        <f>Parametrar!$B$4</f>
        <v/>
      </c>
      <c r="F65" s="11">
        <f>D65-E65</f>
        <v/>
      </c>
      <c r="G65" s="11">
        <f>MAX(0,-F65)</f>
        <v/>
      </c>
      <c r="H65" s="11">
        <f>MAX(0,F65)</f>
        <v/>
      </c>
      <c r="I65" s="11">
        <f>IF(F65&gt;0,H65*Parametrar!$B$5,-G65)</f>
        <v/>
      </c>
      <c r="J65" s="11">
        <f>J64+I65</f>
        <v/>
      </c>
      <c r="K65" s="11">
        <f>MAX($J$2:J65)-J65</f>
        <v/>
      </c>
    </row>
    <row r="66">
      <c r="A66" t="inlineStr">
        <is>
          <t>2024-01-03 16:00</t>
        </is>
      </c>
      <c r="B66" s="11">
        <f>'Sol Profil'!F66</f>
        <v/>
      </c>
      <c r="C66" s="11">
        <f>'Vind Profil'!F66</f>
        <v/>
      </c>
      <c r="D66" s="11">
        <f>B66+C66</f>
        <v/>
      </c>
      <c r="E66" s="11">
        <f>Parametrar!$B$4</f>
        <v/>
      </c>
      <c r="F66" s="11">
        <f>D66-E66</f>
        <v/>
      </c>
      <c r="G66" s="11">
        <f>MAX(0,-F66)</f>
        <v/>
      </c>
      <c r="H66" s="11">
        <f>MAX(0,F66)</f>
        <v/>
      </c>
      <c r="I66" s="11">
        <f>IF(F66&gt;0,H66*Parametrar!$B$5,-G66)</f>
        <v/>
      </c>
      <c r="J66" s="11">
        <f>J65+I66</f>
        <v/>
      </c>
      <c r="K66" s="11">
        <f>MAX($J$2:J66)-J66</f>
        <v/>
      </c>
    </row>
    <row r="67">
      <c r="A67" t="inlineStr">
        <is>
          <t>2024-01-03 17:00</t>
        </is>
      </c>
      <c r="B67" s="11">
        <f>'Sol Profil'!F67</f>
        <v/>
      </c>
      <c r="C67" s="11">
        <f>'Vind Profil'!F67</f>
        <v/>
      </c>
      <c r="D67" s="11">
        <f>B67+C67</f>
        <v/>
      </c>
      <c r="E67" s="11">
        <f>Parametrar!$B$4</f>
        <v/>
      </c>
      <c r="F67" s="11">
        <f>D67-E67</f>
        <v/>
      </c>
      <c r="G67" s="11">
        <f>MAX(0,-F67)</f>
        <v/>
      </c>
      <c r="H67" s="11">
        <f>MAX(0,F67)</f>
        <v/>
      </c>
      <c r="I67" s="11">
        <f>IF(F67&gt;0,H67*Parametrar!$B$5,-G67)</f>
        <v/>
      </c>
      <c r="J67" s="11">
        <f>J66+I67</f>
        <v/>
      </c>
      <c r="K67" s="11">
        <f>MAX($J$2:J67)-J67</f>
        <v/>
      </c>
    </row>
    <row r="68">
      <c r="A68" t="inlineStr">
        <is>
          <t>2024-01-03 18:00</t>
        </is>
      </c>
      <c r="B68" s="11">
        <f>'Sol Profil'!F68</f>
        <v/>
      </c>
      <c r="C68" s="11">
        <f>'Vind Profil'!F68</f>
        <v/>
      </c>
      <c r="D68" s="11">
        <f>B68+C68</f>
        <v/>
      </c>
      <c r="E68" s="11">
        <f>Parametrar!$B$4</f>
        <v/>
      </c>
      <c r="F68" s="11">
        <f>D68-E68</f>
        <v/>
      </c>
      <c r="G68" s="11">
        <f>MAX(0,-F68)</f>
        <v/>
      </c>
      <c r="H68" s="11">
        <f>MAX(0,F68)</f>
        <v/>
      </c>
      <c r="I68" s="11">
        <f>IF(F68&gt;0,H68*Parametrar!$B$5,-G68)</f>
        <v/>
      </c>
      <c r="J68" s="11">
        <f>J67+I68</f>
        <v/>
      </c>
      <c r="K68" s="11">
        <f>MAX($J$2:J68)-J68</f>
        <v/>
      </c>
    </row>
    <row r="69">
      <c r="A69" t="inlineStr">
        <is>
          <t>2024-01-03 19:00</t>
        </is>
      </c>
      <c r="B69" s="11">
        <f>'Sol Profil'!F69</f>
        <v/>
      </c>
      <c r="C69" s="11">
        <f>'Vind Profil'!F69</f>
        <v/>
      </c>
      <c r="D69" s="11">
        <f>B69+C69</f>
        <v/>
      </c>
      <c r="E69" s="11">
        <f>Parametrar!$B$4</f>
        <v/>
      </c>
      <c r="F69" s="11">
        <f>D69-E69</f>
        <v/>
      </c>
      <c r="G69" s="11">
        <f>MAX(0,-F69)</f>
        <v/>
      </c>
      <c r="H69" s="11">
        <f>MAX(0,F69)</f>
        <v/>
      </c>
      <c r="I69" s="11">
        <f>IF(F69&gt;0,H69*Parametrar!$B$5,-G69)</f>
        <v/>
      </c>
      <c r="J69" s="11">
        <f>J68+I69</f>
        <v/>
      </c>
      <c r="K69" s="11">
        <f>MAX($J$2:J69)-J69</f>
        <v/>
      </c>
    </row>
    <row r="70">
      <c r="A70" t="inlineStr">
        <is>
          <t>2024-01-03 20:00</t>
        </is>
      </c>
      <c r="B70" s="11">
        <f>'Sol Profil'!F70</f>
        <v/>
      </c>
      <c r="C70" s="11">
        <f>'Vind Profil'!F70</f>
        <v/>
      </c>
      <c r="D70" s="11">
        <f>B70+C70</f>
        <v/>
      </c>
      <c r="E70" s="11">
        <f>Parametrar!$B$4</f>
        <v/>
      </c>
      <c r="F70" s="11">
        <f>D70-E70</f>
        <v/>
      </c>
      <c r="G70" s="11">
        <f>MAX(0,-F70)</f>
        <v/>
      </c>
      <c r="H70" s="11">
        <f>MAX(0,F70)</f>
        <v/>
      </c>
      <c r="I70" s="11">
        <f>IF(F70&gt;0,H70*Parametrar!$B$5,-G70)</f>
        <v/>
      </c>
      <c r="J70" s="11">
        <f>J69+I70</f>
        <v/>
      </c>
      <c r="K70" s="11">
        <f>MAX($J$2:J70)-J70</f>
        <v/>
      </c>
    </row>
    <row r="71">
      <c r="A71" t="inlineStr">
        <is>
          <t>2024-01-03 21:00</t>
        </is>
      </c>
      <c r="B71" s="11">
        <f>'Sol Profil'!F71</f>
        <v/>
      </c>
      <c r="C71" s="11">
        <f>'Vind Profil'!F71</f>
        <v/>
      </c>
      <c r="D71" s="11">
        <f>B71+C71</f>
        <v/>
      </c>
      <c r="E71" s="11">
        <f>Parametrar!$B$4</f>
        <v/>
      </c>
      <c r="F71" s="11">
        <f>D71-E71</f>
        <v/>
      </c>
      <c r="G71" s="11">
        <f>MAX(0,-F71)</f>
        <v/>
      </c>
      <c r="H71" s="11">
        <f>MAX(0,F71)</f>
        <v/>
      </c>
      <c r="I71" s="11">
        <f>IF(F71&gt;0,H71*Parametrar!$B$5,-G71)</f>
        <v/>
      </c>
      <c r="J71" s="11">
        <f>J70+I71</f>
        <v/>
      </c>
      <c r="K71" s="11">
        <f>MAX($J$2:J71)-J71</f>
        <v/>
      </c>
    </row>
    <row r="72">
      <c r="A72" t="inlineStr">
        <is>
          <t>2024-01-03 22:00</t>
        </is>
      </c>
      <c r="B72" s="11">
        <f>'Sol Profil'!F72</f>
        <v/>
      </c>
      <c r="C72" s="11">
        <f>'Vind Profil'!F72</f>
        <v/>
      </c>
      <c r="D72" s="11">
        <f>B72+C72</f>
        <v/>
      </c>
      <c r="E72" s="11">
        <f>Parametrar!$B$4</f>
        <v/>
      </c>
      <c r="F72" s="11">
        <f>D72-E72</f>
        <v/>
      </c>
      <c r="G72" s="11">
        <f>MAX(0,-F72)</f>
        <v/>
      </c>
      <c r="H72" s="11">
        <f>MAX(0,F72)</f>
        <v/>
      </c>
      <c r="I72" s="11">
        <f>IF(F72&gt;0,H72*Parametrar!$B$5,-G72)</f>
        <v/>
      </c>
      <c r="J72" s="11">
        <f>J71+I72</f>
        <v/>
      </c>
      <c r="K72" s="11">
        <f>MAX($J$2:J72)-J72</f>
        <v/>
      </c>
    </row>
    <row r="73">
      <c r="A73" t="inlineStr">
        <is>
          <t>2024-01-03 23:00</t>
        </is>
      </c>
      <c r="B73" s="11">
        <f>'Sol Profil'!F73</f>
        <v/>
      </c>
      <c r="C73" s="11">
        <f>'Vind Profil'!F73</f>
        <v/>
      </c>
      <c r="D73" s="11">
        <f>B73+C73</f>
        <v/>
      </c>
      <c r="E73" s="11">
        <f>Parametrar!$B$4</f>
        <v/>
      </c>
      <c r="F73" s="11">
        <f>D73-E73</f>
        <v/>
      </c>
      <c r="G73" s="11">
        <f>MAX(0,-F73)</f>
        <v/>
      </c>
      <c r="H73" s="11">
        <f>MAX(0,F73)</f>
        <v/>
      </c>
      <c r="I73" s="11">
        <f>IF(F73&gt;0,H73*Parametrar!$B$5,-G73)</f>
        <v/>
      </c>
      <c r="J73" s="11">
        <f>J72+I73</f>
        <v/>
      </c>
      <c r="K73" s="11">
        <f>MAX($J$2:J73)-J73</f>
        <v/>
      </c>
    </row>
    <row r="74">
      <c r="A74" t="inlineStr">
        <is>
          <t>2024-01-04 00:00</t>
        </is>
      </c>
      <c r="B74" s="11">
        <f>'Sol Profil'!F74</f>
        <v/>
      </c>
      <c r="C74" s="11">
        <f>'Vind Profil'!F74</f>
        <v/>
      </c>
      <c r="D74" s="11">
        <f>B74+C74</f>
        <v/>
      </c>
      <c r="E74" s="11">
        <f>Parametrar!$B$4</f>
        <v/>
      </c>
      <c r="F74" s="11">
        <f>D74-E74</f>
        <v/>
      </c>
      <c r="G74" s="11">
        <f>MAX(0,-F74)</f>
        <v/>
      </c>
      <c r="H74" s="11">
        <f>MAX(0,F74)</f>
        <v/>
      </c>
      <c r="I74" s="11">
        <f>IF(F74&gt;0,H74*Parametrar!$B$5,-G74)</f>
        <v/>
      </c>
      <c r="J74" s="11">
        <f>J73+I74</f>
        <v/>
      </c>
      <c r="K74" s="11">
        <f>MAX($J$2:J74)-J74</f>
        <v/>
      </c>
    </row>
    <row r="75">
      <c r="A75" t="inlineStr">
        <is>
          <t>2024-01-04 01:00</t>
        </is>
      </c>
      <c r="B75" s="11">
        <f>'Sol Profil'!F75</f>
        <v/>
      </c>
      <c r="C75" s="11">
        <f>'Vind Profil'!F75</f>
        <v/>
      </c>
      <c r="D75" s="11">
        <f>B75+C75</f>
        <v/>
      </c>
      <c r="E75" s="11">
        <f>Parametrar!$B$4</f>
        <v/>
      </c>
      <c r="F75" s="11">
        <f>D75-E75</f>
        <v/>
      </c>
      <c r="G75" s="11">
        <f>MAX(0,-F75)</f>
        <v/>
      </c>
      <c r="H75" s="11">
        <f>MAX(0,F75)</f>
        <v/>
      </c>
      <c r="I75" s="11">
        <f>IF(F75&gt;0,H75*Parametrar!$B$5,-G75)</f>
        <v/>
      </c>
      <c r="J75" s="11">
        <f>J74+I75</f>
        <v/>
      </c>
      <c r="K75" s="11">
        <f>MAX($J$2:J75)-J75</f>
        <v/>
      </c>
    </row>
    <row r="76">
      <c r="A76" t="inlineStr">
        <is>
          <t>2024-01-04 02:00</t>
        </is>
      </c>
      <c r="B76" s="11">
        <f>'Sol Profil'!F76</f>
        <v/>
      </c>
      <c r="C76" s="11">
        <f>'Vind Profil'!F76</f>
        <v/>
      </c>
      <c r="D76" s="11">
        <f>B76+C76</f>
        <v/>
      </c>
      <c r="E76" s="11">
        <f>Parametrar!$B$4</f>
        <v/>
      </c>
      <c r="F76" s="11">
        <f>D76-E76</f>
        <v/>
      </c>
      <c r="G76" s="11">
        <f>MAX(0,-F76)</f>
        <v/>
      </c>
      <c r="H76" s="11">
        <f>MAX(0,F76)</f>
        <v/>
      </c>
      <c r="I76" s="11">
        <f>IF(F76&gt;0,H76*Parametrar!$B$5,-G76)</f>
        <v/>
      </c>
      <c r="J76" s="11">
        <f>J75+I76</f>
        <v/>
      </c>
      <c r="K76" s="11">
        <f>MAX($J$2:J76)-J76</f>
        <v/>
      </c>
    </row>
    <row r="77">
      <c r="A77" t="inlineStr">
        <is>
          <t>2024-01-04 03:00</t>
        </is>
      </c>
      <c r="B77" s="11">
        <f>'Sol Profil'!F77</f>
        <v/>
      </c>
      <c r="C77" s="11">
        <f>'Vind Profil'!F77</f>
        <v/>
      </c>
      <c r="D77" s="11">
        <f>B77+C77</f>
        <v/>
      </c>
      <c r="E77" s="11">
        <f>Parametrar!$B$4</f>
        <v/>
      </c>
      <c r="F77" s="11">
        <f>D77-E77</f>
        <v/>
      </c>
      <c r="G77" s="11">
        <f>MAX(0,-F77)</f>
        <v/>
      </c>
      <c r="H77" s="11">
        <f>MAX(0,F77)</f>
        <v/>
      </c>
      <c r="I77" s="11">
        <f>IF(F77&gt;0,H77*Parametrar!$B$5,-G77)</f>
        <v/>
      </c>
      <c r="J77" s="11">
        <f>J76+I77</f>
        <v/>
      </c>
      <c r="K77" s="11">
        <f>MAX($J$2:J77)-J77</f>
        <v/>
      </c>
    </row>
    <row r="78">
      <c r="A78" t="inlineStr">
        <is>
          <t>2024-01-04 04:00</t>
        </is>
      </c>
      <c r="B78" s="11">
        <f>'Sol Profil'!F78</f>
        <v/>
      </c>
      <c r="C78" s="11">
        <f>'Vind Profil'!F78</f>
        <v/>
      </c>
      <c r="D78" s="11">
        <f>B78+C78</f>
        <v/>
      </c>
      <c r="E78" s="11">
        <f>Parametrar!$B$4</f>
        <v/>
      </c>
      <c r="F78" s="11">
        <f>D78-E78</f>
        <v/>
      </c>
      <c r="G78" s="11">
        <f>MAX(0,-F78)</f>
        <v/>
      </c>
      <c r="H78" s="11">
        <f>MAX(0,F78)</f>
        <v/>
      </c>
      <c r="I78" s="11">
        <f>IF(F78&gt;0,H78*Parametrar!$B$5,-G78)</f>
        <v/>
      </c>
      <c r="J78" s="11">
        <f>J77+I78</f>
        <v/>
      </c>
      <c r="K78" s="11">
        <f>MAX($J$2:J78)-J78</f>
        <v/>
      </c>
    </row>
    <row r="79">
      <c r="A79" t="inlineStr">
        <is>
          <t>2024-01-04 05:00</t>
        </is>
      </c>
      <c r="B79" s="11">
        <f>'Sol Profil'!F79</f>
        <v/>
      </c>
      <c r="C79" s="11">
        <f>'Vind Profil'!F79</f>
        <v/>
      </c>
      <c r="D79" s="11">
        <f>B79+C79</f>
        <v/>
      </c>
      <c r="E79" s="11">
        <f>Parametrar!$B$4</f>
        <v/>
      </c>
      <c r="F79" s="11">
        <f>D79-E79</f>
        <v/>
      </c>
      <c r="G79" s="11">
        <f>MAX(0,-F79)</f>
        <v/>
      </c>
      <c r="H79" s="11">
        <f>MAX(0,F79)</f>
        <v/>
      </c>
      <c r="I79" s="11">
        <f>IF(F79&gt;0,H79*Parametrar!$B$5,-G79)</f>
        <v/>
      </c>
      <c r="J79" s="11">
        <f>J78+I79</f>
        <v/>
      </c>
      <c r="K79" s="11">
        <f>MAX($J$2:J79)-J79</f>
        <v/>
      </c>
    </row>
    <row r="80">
      <c r="A80" t="inlineStr">
        <is>
          <t>2024-01-04 06:00</t>
        </is>
      </c>
      <c r="B80" s="11">
        <f>'Sol Profil'!F80</f>
        <v/>
      </c>
      <c r="C80" s="11">
        <f>'Vind Profil'!F80</f>
        <v/>
      </c>
      <c r="D80" s="11">
        <f>B80+C80</f>
        <v/>
      </c>
      <c r="E80" s="11">
        <f>Parametrar!$B$4</f>
        <v/>
      </c>
      <c r="F80" s="11">
        <f>D80-E80</f>
        <v/>
      </c>
      <c r="G80" s="11">
        <f>MAX(0,-F80)</f>
        <v/>
      </c>
      <c r="H80" s="11">
        <f>MAX(0,F80)</f>
        <v/>
      </c>
      <c r="I80" s="11">
        <f>IF(F80&gt;0,H80*Parametrar!$B$5,-G80)</f>
        <v/>
      </c>
      <c r="J80" s="11">
        <f>J79+I80</f>
        <v/>
      </c>
      <c r="K80" s="11">
        <f>MAX($J$2:J80)-J80</f>
        <v/>
      </c>
    </row>
    <row r="81">
      <c r="A81" t="inlineStr">
        <is>
          <t>2024-01-04 07:00</t>
        </is>
      </c>
      <c r="B81" s="11">
        <f>'Sol Profil'!F81</f>
        <v/>
      </c>
      <c r="C81" s="11">
        <f>'Vind Profil'!F81</f>
        <v/>
      </c>
      <c r="D81" s="11">
        <f>B81+C81</f>
        <v/>
      </c>
      <c r="E81" s="11">
        <f>Parametrar!$B$4</f>
        <v/>
      </c>
      <c r="F81" s="11">
        <f>D81-E81</f>
        <v/>
      </c>
      <c r="G81" s="11">
        <f>MAX(0,-F81)</f>
        <v/>
      </c>
      <c r="H81" s="11">
        <f>MAX(0,F81)</f>
        <v/>
      </c>
      <c r="I81" s="11">
        <f>IF(F81&gt;0,H81*Parametrar!$B$5,-G81)</f>
        <v/>
      </c>
      <c r="J81" s="11">
        <f>J80+I81</f>
        <v/>
      </c>
      <c r="K81" s="11">
        <f>MAX($J$2:J81)-J81</f>
        <v/>
      </c>
    </row>
    <row r="82">
      <c r="A82" t="inlineStr">
        <is>
          <t>2024-01-04 08:00</t>
        </is>
      </c>
      <c r="B82" s="11">
        <f>'Sol Profil'!F82</f>
        <v/>
      </c>
      <c r="C82" s="11">
        <f>'Vind Profil'!F82</f>
        <v/>
      </c>
      <c r="D82" s="11">
        <f>B82+C82</f>
        <v/>
      </c>
      <c r="E82" s="11">
        <f>Parametrar!$B$4</f>
        <v/>
      </c>
      <c r="F82" s="11">
        <f>D82-E82</f>
        <v/>
      </c>
      <c r="G82" s="11">
        <f>MAX(0,-F82)</f>
        <v/>
      </c>
      <c r="H82" s="11">
        <f>MAX(0,F82)</f>
        <v/>
      </c>
      <c r="I82" s="11">
        <f>IF(F82&gt;0,H82*Parametrar!$B$5,-G82)</f>
        <v/>
      </c>
      <c r="J82" s="11">
        <f>J81+I82</f>
        <v/>
      </c>
      <c r="K82" s="11">
        <f>MAX($J$2:J82)-J82</f>
        <v/>
      </c>
    </row>
    <row r="83">
      <c r="A83" t="inlineStr">
        <is>
          <t>2024-01-04 09:00</t>
        </is>
      </c>
      <c r="B83" s="11">
        <f>'Sol Profil'!F83</f>
        <v/>
      </c>
      <c r="C83" s="11">
        <f>'Vind Profil'!F83</f>
        <v/>
      </c>
      <c r="D83" s="11">
        <f>B83+C83</f>
        <v/>
      </c>
      <c r="E83" s="11">
        <f>Parametrar!$B$4</f>
        <v/>
      </c>
      <c r="F83" s="11">
        <f>D83-E83</f>
        <v/>
      </c>
      <c r="G83" s="11">
        <f>MAX(0,-F83)</f>
        <v/>
      </c>
      <c r="H83" s="11">
        <f>MAX(0,F83)</f>
        <v/>
      </c>
      <c r="I83" s="11">
        <f>IF(F83&gt;0,H83*Parametrar!$B$5,-G83)</f>
        <v/>
      </c>
      <c r="J83" s="11">
        <f>J82+I83</f>
        <v/>
      </c>
      <c r="K83" s="11">
        <f>MAX($J$2:J83)-J83</f>
        <v/>
      </c>
    </row>
    <row r="84">
      <c r="A84" t="inlineStr">
        <is>
          <t>2024-01-04 10:00</t>
        </is>
      </c>
      <c r="B84" s="11">
        <f>'Sol Profil'!F84</f>
        <v/>
      </c>
      <c r="C84" s="11">
        <f>'Vind Profil'!F84</f>
        <v/>
      </c>
      <c r="D84" s="11">
        <f>B84+C84</f>
        <v/>
      </c>
      <c r="E84" s="11">
        <f>Parametrar!$B$4</f>
        <v/>
      </c>
      <c r="F84" s="11">
        <f>D84-E84</f>
        <v/>
      </c>
      <c r="G84" s="11">
        <f>MAX(0,-F84)</f>
        <v/>
      </c>
      <c r="H84" s="11">
        <f>MAX(0,F84)</f>
        <v/>
      </c>
      <c r="I84" s="11">
        <f>IF(F84&gt;0,H84*Parametrar!$B$5,-G84)</f>
        <v/>
      </c>
      <c r="J84" s="11">
        <f>J83+I84</f>
        <v/>
      </c>
      <c r="K84" s="11">
        <f>MAX($J$2:J84)-J84</f>
        <v/>
      </c>
    </row>
    <row r="85">
      <c r="A85" t="inlineStr">
        <is>
          <t>2024-01-04 11:00</t>
        </is>
      </c>
      <c r="B85" s="11">
        <f>'Sol Profil'!F85</f>
        <v/>
      </c>
      <c r="C85" s="11">
        <f>'Vind Profil'!F85</f>
        <v/>
      </c>
      <c r="D85" s="11">
        <f>B85+C85</f>
        <v/>
      </c>
      <c r="E85" s="11">
        <f>Parametrar!$B$4</f>
        <v/>
      </c>
      <c r="F85" s="11">
        <f>D85-E85</f>
        <v/>
      </c>
      <c r="G85" s="11">
        <f>MAX(0,-F85)</f>
        <v/>
      </c>
      <c r="H85" s="11">
        <f>MAX(0,F85)</f>
        <v/>
      </c>
      <c r="I85" s="11">
        <f>IF(F85&gt;0,H85*Parametrar!$B$5,-G85)</f>
        <v/>
      </c>
      <c r="J85" s="11">
        <f>J84+I85</f>
        <v/>
      </c>
      <c r="K85" s="11">
        <f>MAX($J$2:J85)-J85</f>
        <v/>
      </c>
    </row>
    <row r="86">
      <c r="A86" t="inlineStr">
        <is>
          <t>2024-01-04 12:00</t>
        </is>
      </c>
      <c r="B86" s="11">
        <f>'Sol Profil'!F86</f>
        <v/>
      </c>
      <c r="C86" s="11">
        <f>'Vind Profil'!F86</f>
        <v/>
      </c>
      <c r="D86" s="11">
        <f>B86+C86</f>
        <v/>
      </c>
      <c r="E86" s="11">
        <f>Parametrar!$B$4</f>
        <v/>
      </c>
      <c r="F86" s="11">
        <f>D86-E86</f>
        <v/>
      </c>
      <c r="G86" s="11">
        <f>MAX(0,-F86)</f>
        <v/>
      </c>
      <c r="H86" s="11">
        <f>MAX(0,F86)</f>
        <v/>
      </c>
      <c r="I86" s="11">
        <f>IF(F86&gt;0,H86*Parametrar!$B$5,-G86)</f>
        <v/>
      </c>
      <c r="J86" s="11">
        <f>J85+I86</f>
        <v/>
      </c>
      <c r="K86" s="11">
        <f>MAX($J$2:J86)-J86</f>
        <v/>
      </c>
    </row>
    <row r="87">
      <c r="A87" t="inlineStr">
        <is>
          <t>2024-01-04 13:00</t>
        </is>
      </c>
      <c r="B87" s="11">
        <f>'Sol Profil'!F87</f>
        <v/>
      </c>
      <c r="C87" s="11">
        <f>'Vind Profil'!F87</f>
        <v/>
      </c>
      <c r="D87" s="11">
        <f>B87+C87</f>
        <v/>
      </c>
      <c r="E87" s="11">
        <f>Parametrar!$B$4</f>
        <v/>
      </c>
      <c r="F87" s="11">
        <f>D87-E87</f>
        <v/>
      </c>
      <c r="G87" s="11">
        <f>MAX(0,-F87)</f>
        <v/>
      </c>
      <c r="H87" s="11">
        <f>MAX(0,F87)</f>
        <v/>
      </c>
      <c r="I87" s="11">
        <f>IF(F87&gt;0,H87*Parametrar!$B$5,-G87)</f>
        <v/>
      </c>
      <c r="J87" s="11">
        <f>J86+I87</f>
        <v/>
      </c>
      <c r="K87" s="11">
        <f>MAX($J$2:J87)-J87</f>
        <v/>
      </c>
    </row>
    <row r="88">
      <c r="A88" t="inlineStr">
        <is>
          <t>2024-01-04 14:00</t>
        </is>
      </c>
      <c r="B88" s="11">
        <f>'Sol Profil'!F88</f>
        <v/>
      </c>
      <c r="C88" s="11">
        <f>'Vind Profil'!F88</f>
        <v/>
      </c>
      <c r="D88" s="11">
        <f>B88+C88</f>
        <v/>
      </c>
      <c r="E88" s="11">
        <f>Parametrar!$B$4</f>
        <v/>
      </c>
      <c r="F88" s="11">
        <f>D88-E88</f>
        <v/>
      </c>
      <c r="G88" s="11">
        <f>MAX(0,-F88)</f>
        <v/>
      </c>
      <c r="H88" s="11">
        <f>MAX(0,F88)</f>
        <v/>
      </c>
      <c r="I88" s="11">
        <f>IF(F88&gt;0,H88*Parametrar!$B$5,-G88)</f>
        <v/>
      </c>
      <c r="J88" s="11">
        <f>J87+I88</f>
        <v/>
      </c>
      <c r="K88" s="11">
        <f>MAX($J$2:J88)-J88</f>
        <v/>
      </c>
    </row>
    <row r="89">
      <c r="A89" t="inlineStr">
        <is>
          <t>2024-01-04 15:00</t>
        </is>
      </c>
      <c r="B89" s="11">
        <f>'Sol Profil'!F89</f>
        <v/>
      </c>
      <c r="C89" s="11">
        <f>'Vind Profil'!F89</f>
        <v/>
      </c>
      <c r="D89" s="11">
        <f>B89+C89</f>
        <v/>
      </c>
      <c r="E89" s="11">
        <f>Parametrar!$B$4</f>
        <v/>
      </c>
      <c r="F89" s="11">
        <f>D89-E89</f>
        <v/>
      </c>
      <c r="G89" s="11">
        <f>MAX(0,-F89)</f>
        <v/>
      </c>
      <c r="H89" s="11">
        <f>MAX(0,F89)</f>
        <v/>
      </c>
      <c r="I89" s="11">
        <f>IF(F89&gt;0,H89*Parametrar!$B$5,-G89)</f>
        <v/>
      </c>
      <c r="J89" s="11">
        <f>J88+I89</f>
        <v/>
      </c>
      <c r="K89" s="11">
        <f>MAX($J$2:J89)-J89</f>
        <v/>
      </c>
    </row>
    <row r="90">
      <c r="A90" t="inlineStr">
        <is>
          <t>2024-01-04 16:00</t>
        </is>
      </c>
      <c r="B90" s="11">
        <f>'Sol Profil'!F90</f>
        <v/>
      </c>
      <c r="C90" s="11">
        <f>'Vind Profil'!F90</f>
        <v/>
      </c>
      <c r="D90" s="11">
        <f>B90+C90</f>
        <v/>
      </c>
      <c r="E90" s="11">
        <f>Parametrar!$B$4</f>
        <v/>
      </c>
      <c r="F90" s="11">
        <f>D90-E90</f>
        <v/>
      </c>
      <c r="G90" s="11">
        <f>MAX(0,-F90)</f>
        <v/>
      </c>
      <c r="H90" s="11">
        <f>MAX(0,F90)</f>
        <v/>
      </c>
      <c r="I90" s="11">
        <f>IF(F90&gt;0,H90*Parametrar!$B$5,-G90)</f>
        <v/>
      </c>
      <c r="J90" s="11">
        <f>J89+I90</f>
        <v/>
      </c>
      <c r="K90" s="11">
        <f>MAX($J$2:J90)-J90</f>
        <v/>
      </c>
    </row>
    <row r="91">
      <c r="A91" t="inlineStr">
        <is>
          <t>2024-01-04 17:00</t>
        </is>
      </c>
      <c r="B91" s="11">
        <f>'Sol Profil'!F91</f>
        <v/>
      </c>
      <c r="C91" s="11">
        <f>'Vind Profil'!F91</f>
        <v/>
      </c>
      <c r="D91" s="11">
        <f>B91+C91</f>
        <v/>
      </c>
      <c r="E91" s="11">
        <f>Parametrar!$B$4</f>
        <v/>
      </c>
      <c r="F91" s="11">
        <f>D91-E91</f>
        <v/>
      </c>
      <c r="G91" s="11">
        <f>MAX(0,-F91)</f>
        <v/>
      </c>
      <c r="H91" s="11">
        <f>MAX(0,F91)</f>
        <v/>
      </c>
      <c r="I91" s="11">
        <f>IF(F91&gt;0,H91*Parametrar!$B$5,-G91)</f>
        <v/>
      </c>
      <c r="J91" s="11">
        <f>J90+I91</f>
        <v/>
      </c>
      <c r="K91" s="11">
        <f>MAX($J$2:J91)-J91</f>
        <v/>
      </c>
    </row>
    <row r="92">
      <c r="A92" t="inlineStr">
        <is>
          <t>2024-01-04 18:00</t>
        </is>
      </c>
      <c r="B92" s="11">
        <f>'Sol Profil'!F92</f>
        <v/>
      </c>
      <c r="C92" s="11">
        <f>'Vind Profil'!F92</f>
        <v/>
      </c>
      <c r="D92" s="11">
        <f>B92+C92</f>
        <v/>
      </c>
      <c r="E92" s="11">
        <f>Parametrar!$B$4</f>
        <v/>
      </c>
      <c r="F92" s="11">
        <f>D92-E92</f>
        <v/>
      </c>
      <c r="G92" s="11">
        <f>MAX(0,-F92)</f>
        <v/>
      </c>
      <c r="H92" s="11">
        <f>MAX(0,F92)</f>
        <v/>
      </c>
      <c r="I92" s="11">
        <f>IF(F92&gt;0,H92*Parametrar!$B$5,-G92)</f>
        <v/>
      </c>
      <c r="J92" s="11">
        <f>J91+I92</f>
        <v/>
      </c>
      <c r="K92" s="11">
        <f>MAX($J$2:J92)-J92</f>
        <v/>
      </c>
    </row>
    <row r="93">
      <c r="A93" t="inlineStr">
        <is>
          <t>2024-01-04 19:00</t>
        </is>
      </c>
      <c r="B93" s="11">
        <f>'Sol Profil'!F93</f>
        <v/>
      </c>
      <c r="C93" s="11">
        <f>'Vind Profil'!F93</f>
        <v/>
      </c>
      <c r="D93" s="11">
        <f>B93+C93</f>
        <v/>
      </c>
      <c r="E93" s="11">
        <f>Parametrar!$B$4</f>
        <v/>
      </c>
      <c r="F93" s="11">
        <f>D93-E93</f>
        <v/>
      </c>
      <c r="G93" s="11">
        <f>MAX(0,-F93)</f>
        <v/>
      </c>
      <c r="H93" s="11">
        <f>MAX(0,F93)</f>
        <v/>
      </c>
      <c r="I93" s="11">
        <f>IF(F93&gt;0,H93*Parametrar!$B$5,-G93)</f>
        <v/>
      </c>
      <c r="J93" s="11">
        <f>J92+I93</f>
        <v/>
      </c>
      <c r="K93" s="11">
        <f>MAX($J$2:J93)-J93</f>
        <v/>
      </c>
    </row>
    <row r="94">
      <c r="A94" t="inlineStr">
        <is>
          <t>2024-01-04 20:00</t>
        </is>
      </c>
      <c r="B94" s="11">
        <f>'Sol Profil'!F94</f>
        <v/>
      </c>
      <c r="C94" s="11">
        <f>'Vind Profil'!F94</f>
        <v/>
      </c>
      <c r="D94" s="11">
        <f>B94+C94</f>
        <v/>
      </c>
      <c r="E94" s="11">
        <f>Parametrar!$B$4</f>
        <v/>
      </c>
      <c r="F94" s="11">
        <f>D94-E94</f>
        <v/>
      </c>
      <c r="G94" s="11">
        <f>MAX(0,-F94)</f>
        <v/>
      </c>
      <c r="H94" s="11">
        <f>MAX(0,F94)</f>
        <v/>
      </c>
      <c r="I94" s="11">
        <f>IF(F94&gt;0,H94*Parametrar!$B$5,-G94)</f>
        <v/>
      </c>
      <c r="J94" s="11">
        <f>J93+I94</f>
        <v/>
      </c>
      <c r="K94" s="11">
        <f>MAX($J$2:J94)-J94</f>
        <v/>
      </c>
    </row>
    <row r="95">
      <c r="A95" t="inlineStr">
        <is>
          <t>2024-01-04 21:00</t>
        </is>
      </c>
      <c r="B95" s="11">
        <f>'Sol Profil'!F95</f>
        <v/>
      </c>
      <c r="C95" s="11">
        <f>'Vind Profil'!F95</f>
        <v/>
      </c>
      <c r="D95" s="11">
        <f>B95+C95</f>
        <v/>
      </c>
      <c r="E95" s="11">
        <f>Parametrar!$B$4</f>
        <v/>
      </c>
      <c r="F95" s="11">
        <f>D95-E95</f>
        <v/>
      </c>
      <c r="G95" s="11">
        <f>MAX(0,-F95)</f>
        <v/>
      </c>
      <c r="H95" s="11">
        <f>MAX(0,F95)</f>
        <v/>
      </c>
      <c r="I95" s="11">
        <f>IF(F95&gt;0,H95*Parametrar!$B$5,-G95)</f>
        <v/>
      </c>
      <c r="J95" s="11">
        <f>J94+I95</f>
        <v/>
      </c>
      <c r="K95" s="11">
        <f>MAX($J$2:J95)-J95</f>
        <v/>
      </c>
    </row>
    <row r="96">
      <c r="A96" t="inlineStr">
        <is>
          <t>2024-01-04 22:00</t>
        </is>
      </c>
      <c r="B96" s="11">
        <f>'Sol Profil'!F96</f>
        <v/>
      </c>
      <c r="C96" s="11">
        <f>'Vind Profil'!F96</f>
        <v/>
      </c>
      <c r="D96" s="11">
        <f>B96+C96</f>
        <v/>
      </c>
      <c r="E96" s="11">
        <f>Parametrar!$B$4</f>
        <v/>
      </c>
      <c r="F96" s="11">
        <f>D96-E96</f>
        <v/>
      </c>
      <c r="G96" s="11">
        <f>MAX(0,-F96)</f>
        <v/>
      </c>
      <c r="H96" s="11">
        <f>MAX(0,F96)</f>
        <v/>
      </c>
      <c r="I96" s="11">
        <f>IF(F96&gt;0,H96*Parametrar!$B$5,-G96)</f>
        <v/>
      </c>
      <c r="J96" s="11">
        <f>J95+I96</f>
        <v/>
      </c>
      <c r="K96" s="11">
        <f>MAX($J$2:J96)-J96</f>
        <v/>
      </c>
    </row>
    <row r="97">
      <c r="A97" t="inlineStr">
        <is>
          <t>2024-01-04 23:00</t>
        </is>
      </c>
      <c r="B97" s="11">
        <f>'Sol Profil'!F97</f>
        <v/>
      </c>
      <c r="C97" s="11">
        <f>'Vind Profil'!F97</f>
        <v/>
      </c>
      <c r="D97" s="11">
        <f>B97+C97</f>
        <v/>
      </c>
      <c r="E97" s="11">
        <f>Parametrar!$B$4</f>
        <v/>
      </c>
      <c r="F97" s="11">
        <f>D97-E97</f>
        <v/>
      </c>
      <c r="G97" s="11">
        <f>MAX(0,-F97)</f>
        <v/>
      </c>
      <c r="H97" s="11">
        <f>MAX(0,F97)</f>
        <v/>
      </c>
      <c r="I97" s="11">
        <f>IF(F97&gt;0,H97*Parametrar!$B$5,-G97)</f>
        <v/>
      </c>
      <c r="J97" s="11">
        <f>J96+I97</f>
        <v/>
      </c>
      <c r="K97" s="11">
        <f>MAX($J$2:J97)-J97</f>
        <v/>
      </c>
    </row>
    <row r="98">
      <c r="A98" t="inlineStr">
        <is>
          <t>2024-01-05 00:00</t>
        </is>
      </c>
      <c r="B98" s="11">
        <f>'Sol Profil'!F98</f>
        <v/>
      </c>
      <c r="C98" s="11">
        <f>'Vind Profil'!F98</f>
        <v/>
      </c>
      <c r="D98" s="11">
        <f>B98+C98</f>
        <v/>
      </c>
      <c r="E98" s="11">
        <f>Parametrar!$B$4</f>
        <v/>
      </c>
      <c r="F98" s="11">
        <f>D98-E98</f>
        <v/>
      </c>
      <c r="G98" s="11">
        <f>MAX(0,-F98)</f>
        <v/>
      </c>
      <c r="H98" s="11">
        <f>MAX(0,F98)</f>
        <v/>
      </c>
      <c r="I98" s="11">
        <f>IF(F98&gt;0,H98*Parametrar!$B$5,-G98)</f>
        <v/>
      </c>
      <c r="J98" s="11">
        <f>J97+I98</f>
        <v/>
      </c>
      <c r="K98" s="11">
        <f>MAX($J$2:J98)-J98</f>
        <v/>
      </c>
    </row>
    <row r="99">
      <c r="A99" t="inlineStr">
        <is>
          <t>2024-01-05 01:00</t>
        </is>
      </c>
      <c r="B99" s="11">
        <f>'Sol Profil'!F99</f>
        <v/>
      </c>
      <c r="C99" s="11">
        <f>'Vind Profil'!F99</f>
        <v/>
      </c>
      <c r="D99" s="11">
        <f>B99+C99</f>
        <v/>
      </c>
      <c r="E99" s="11">
        <f>Parametrar!$B$4</f>
        <v/>
      </c>
      <c r="F99" s="11">
        <f>D99-E99</f>
        <v/>
      </c>
      <c r="G99" s="11">
        <f>MAX(0,-F99)</f>
        <v/>
      </c>
      <c r="H99" s="11">
        <f>MAX(0,F99)</f>
        <v/>
      </c>
      <c r="I99" s="11">
        <f>IF(F99&gt;0,H99*Parametrar!$B$5,-G99)</f>
        <v/>
      </c>
      <c r="J99" s="11">
        <f>J98+I99</f>
        <v/>
      </c>
      <c r="K99" s="11">
        <f>MAX($J$2:J99)-J99</f>
        <v/>
      </c>
    </row>
    <row r="100">
      <c r="A100" t="inlineStr">
        <is>
          <t>2024-01-05 02:00</t>
        </is>
      </c>
      <c r="B100" s="11">
        <f>'Sol Profil'!F100</f>
        <v/>
      </c>
      <c r="C100" s="11">
        <f>'Vind Profil'!F100</f>
        <v/>
      </c>
      <c r="D100" s="11">
        <f>B100+C100</f>
        <v/>
      </c>
      <c r="E100" s="11">
        <f>Parametrar!$B$4</f>
        <v/>
      </c>
      <c r="F100" s="11">
        <f>D100-E100</f>
        <v/>
      </c>
      <c r="G100" s="11">
        <f>MAX(0,-F100)</f>
        <v/>
      </c>
      <c r="H100" s="11">
        <f>MAX(0,F100)</f>
        <v/>
      </c>
      <c r="I100" s="11">
        <f>IF(F100&gt;0,H100*Parametrar!$B$5,-G100)</f>
        <v/>
      </c>
      <c r="J100" s="11">
        <f>J99+I100</f>
        <v/>
      </c>
      <c r="K100" s="11">
        <f>MAX($J$2:J100)-J100</f>
        <v/>
      </c>
    </row>
    <row r="101">
      <c r="A101" t="inlineStr">
        <is>
          <t>2024-01-05 03:00</t>
        </is>
      </c>
      <c r="B101" s="11">
        <f>'Sol Profil'!F101</f>
        <v/>
      </c>
      <c r="C101" s="11">
        <f>'Vind Profil'!F101</f>
        <v/>
      </c>
      <c r="D101" s="11">
        <f>B101+C101</f>
        <v/>
      </c>
      <c r="E101" s="11">
        <f>Parametrar!$B$4</f>
        <v/>
      </c>
      <c r="F101" s="11">
        <f>D101-E101</f>
        <v/>
      </c>
      <c r="G101" s="11">
        <f>MAX(0,-F101)</f>
        <v/>
      </c>
      <c r="H101" s="11">
        <f>MAX(0,F101)</f>
        <v/>
      </c>
      <c r="I101" s="11">
        <f>IF(F101&gt;0,H101*Parametrar!$B$5,-G101)</f>
        <v/>
      </c>
      <c r="J101" s="11">
        <f>J100+I101</f>
        <v/>
      </c>
      <c r="K101" s="11">
        <f>MAX($J$2:J101)-J101</f>
        <v/>
      </c>
    </row>
    <row r="102">
      <c r="A102" t="inlineStr">
        <is>
          <t>2024-01-05 04:00</t>
        </is>
      </c>
      <c r="B102" s="11">
        <f>'Sol Profil'!F102</f>
        <v/>
      </c>
      <c r="C102" s="11">
        <f>'Vind Profil'!F102</f>
        <v/>
      </c>
      <c r="D102" s="11">
        <f>B102+C102</f>
        <v/>
      </c>
      <c r="E102" s="11">
        <f>Parametrar!$B$4</f>
        <v/>
      </c>
      <c r="F102" s="11">
        <f>D102-E102</f>
        <v/>
      </c>
      <c r="G102" s="11">
        <f>MAX(0,-F102)</f>
        <v/>
      </c>
      <c r="H102" s="11">
        <f>MAX(0,F102)</f>
        <v/>
      </c>
      <c r="I102" s="11">
        <f>IF(F102&gt;0,H102*Parametrar!$B$5,-G102)</f>
        <v/>
      </c>
      <c r="J102" s="11">
        <f>J101+I102</f>
        <v/>
      </c>
      <c r="K102" s="11">
        <f>MAX($J$2:J102)-J102</f>
        <v/>
      </c>
    </row>
    <row r="103">
      <c r="A103" t="inlineStr">
        <is>
          <t>2024-01-05 05:00</t>
        </is>
      </c>
      <c r="B103" s="11">
        <f>'Sol Profil'!F103</f>
        <v/>
      </c>
      <c r="C103" s="11">
        <f>'Vind Profil'!F103</f>
        <v/>
      </c>
      <c r="D103" s="11">
        <f>B103+C103</f>
        <v/>
      </c>
      <c r="E103" s="11">
        <f>Parametrar!$B$4</f>
        <v/>
      </c>
      <c r="F103" s="11">
        <f>D103-E103</f>
        <v/>
      </c>
      <c r="G103" s="11">
        <f>MAX(0,-F103)</f>
        <v/>
      </c>
      <c r="H103" s="11">
        <f>MAX(0,F103)</f>
        <v/>
      </c>
      <c r="I103" s="11">
        <f>IF(F103&gt;0,H103*Parametrar!$B$5,-G103)</f>
        <v/>
      </c>
      <c r="J103" s="11">
        <f>J102+I103</f>
        <v/>
      </c>
      <c r="K103" s="11">
        <f>MAX($J$2:J103)-J103</f>
        <v/>
      </c>
    </row>
    <row r="104">
      <c r="A104" t="inlineStr">
        <is>
          <t>2024-01-05 06:00</t>
        </is>
      </c>
      <c r="B104" s="11">
        <f>'Sol Profil'!F104</f>
        <v/>
      </c>
      <c r="C104" s="11">
        <f>'Vind Profil'!F104</f>
        <v/>
      </c>
      <c r="D104" s="11">
        <f>B104+C104</f>
        <v/>
      </c>
      <c r="E104" s="11">
        <f>Parametrar!$B$4</f>
        <v/>
      </c>
      <c r="F104" s="11">
        <f>D104-E104</f>
        <v/>
      </c>
      <c r="G104" s="11">
        <f>MAX(0,-F104)</f>
        <v/>
      </c>
      <c r="H104" s="11">
        <f>MAX(0,F104)</f>
        <v/>
      </c>
      <c r="I104" s="11">
        <f>IF(F104&gt;0,H104*Parametrar!$B$5,-G104)</f>
        <v/>
      </c>
      <c r="J104" s="11">
        <f>J103+I104</f>
        <v/>
      </c>
      <c r="K104" s="11">
        <f>MAX($J$2:J104)-J104</f>
        <v/>
      </c>
    </row>
    <row r="105">
      <c r="A105" t="inlineStr">
        <is>
          <t>2024-01-05 07:00</t>
        </is>
      </c>
      <c r="B105" s="11">
        <f>'Sol Profil'!F105</f>
        <v/>
      </c>
      <c r="C105" s="11">
        <f>'Vind Profil'!F105</f>
        <v/>
      </c>
      <c r="D105" s="11">
        <f>B105+C105</f>
        <v/>
      </c>
      <c r="E105" s="11">
        <f>Parametrar!$B$4</f>
        <v/>
      </c>
      <c r="F105" s="11">
        <f>D105-E105</f>
        <v/>
      </c>
      <c r="G105" s="11">
        <f>MAX(0,-F105)</f>
        <v/>
      </c>
      <c r="H105" s="11">
        <f>MAX(0,F105)</f>
        <v/>
      </c>
      <c r="I105" s="11">
        <f>IF(F105&gt;0,H105*Parametrar!$B$5,-G105)</f>
        <v/>
      </c>
      <c r="J105" s="11">
        <f>J104+I105</f>
        <v/>
      </c>
      <c r="K105" s="11">
        <f>MAX($J$2:J105)-J105</f>
        <v/>
      </c>
    </row>
    <row r="106">
      <c r="A106" t="inlineStr">
        <is>
          <t>2024-01-05 08:00</t>
        </is>
      </c>
      <c r="B106" s="11">
        <f>'Sol Profil'!F106</f>
        <v/>
      </c>
      <c r="C106" s="11">
        <f>'Vind Profil'!F106</f>
        <v/>
      </c>
      <c r="D106" s="11">
        <f>B106+C106</f>
        <v/>
      </c>
      <c r="E106" s="11">
        <f>Parametrar!$B$4</f>
        <v/>
      </c>
      <c r="F106" s="11">
        <f>D106-E106</f>
        <v/>
      </c>
      <c r="G106" s="11">
        <f>MAX(0,-F106)</f>
        <v/>
      </c>
      <c r="H106" s="11">
        <f>MAX(0,F106)</f>
        <v/>
      </c>
      <c r="I106" s="11">
        <f>IF(F106&gt;0,H106*Parametrar!$B$5,-G106)</f>
        <v/>
      </c>
      <c r="J106" s="11">
        <f>J105+I106</f>
        <v/>
      </c>
      <c r="K106" s="11">
        <f>MAX($J$2:J106)-J106</f>
        <v/>
      </c>
    </row>
    <row r="107">
      <c r="A107" t="inlineStr">
        <is>
          <t>2024-01-05 09:00</t>
        </is>
      </c>
      <c r="B107" s="11">
        <f>'Sol Profil'!F107</f>
        <v/>
      </c>
      <c r="C107" s="11">
        <f>'Vind Profil'!F107</f>
        <v/>
      </c>
      <c r="D107" s="11">
        <f>B107+C107</f>
        <v/>
      </c>
      <c r="E107" s="11">
        <f>Parametrar!$B$4</f>
        <v/>
      </c>
      <c r="F107" s="11">
        <f>D107-E107</f>
        <v/>
      </c>
      <c r="G107" s="11">
        <f>MAX(0,-F107)</f>
        <v/>
      </c>
      <c r="H107" s="11">
        <f>MAX(0,F107)</f>
        <v/>
      </c>
      <c r="I107" s="11">
        <f>IF(F107&gt;0,H107*Parametrar!$B$5,-G107)</f>
        <v/>
      </c>
      <c r="J107" s="11">
        <f>J106+I107</f>
        <v/>
      </c>
      <c r="K107" s="11">
        <f>MAX($J$2:J107)-J107</f>
        <v/>
      </c>
    </row>
    <row r="108">
      <c r="A108" t="inlineStr">
        <is>
          <t>2024-01-05 10:00</t>
        </is>
      </c>
      <c r="B108" s="11">
        <f>'Sol Profil'!F108</f>
        <v/>
      </c>
      <c r="C108" s="11">
        <f>'Vind Profil'!F108</f>
        <v/>
      </c>
      <c r="D108" s="11">
        <f>B108+C108</f>
        <v/>
      </c>
      <c r="E108" s="11">
        <f>Parametrar!$B$4</f>
        <v/>
      </c>
      <c r="F108" s="11">
        <f>D108-E108</f>
        <v/>
      </c>
      <c r="G108" s="11">
        <f>MAX(0,-F108)</f>
        <v/>
      </c>
      <c r="H108" s="11">
        <f>MAX(0,F108)</f>
        <v/>
      </c>
      <c r="I108" s="11">
        <f>IF(F108&gt;0,H108*Parametrar!$B$5,-G108)</f>
        <v/>
      </c>
      <c r="J108" s="11">
        <f>J107+I108</f>
        <v/>
      </c>
      <c r="K108" s="11">
        <f>MAX($J$2:J108)-J108</f>
        <v/>
      </c>
    </row>
    <row r="109">
      <c r="A109" t="inlineStr">
        <is>
          <t>2024-01-05 11:00</t>
        </is>
      </c>
      <c r="B109" s="11">
        <f>'Sol Profil'!F109</f>
        <v/>
      </c>
      <c r="C109" s="11">
        <f>'Vind Profil'!F109</f>
        <v/>
      </c>
      <c r="D109" s="11">
        <f>B109+C109</f>
        <v/>
      </c>
      <c r="E109" s="11">
        <f>Parametrar!$B$4</f>
        <v/>
      </c>
      <c r="F109" s="11">
        <f>D109-E109</f>
        <v/>
      </c>
      <c r="G109" s="11">
        <f>MAX(0,-F109)</f>
        <v/>
      </c>
      <c r="H109" s="11">
        <f>MAX(0,F109)</f>
        <v/>
      </c>
      <c r="I109" s="11">
        <f>IF(F109&gt;0,H109*Parametrar!$B$5,-G109)</f>
        <v/>
      </c>
      <c r="J109" s="11">
        <f>J108+I109</f>
        <v/>
      </c>
      <c r="K109" s="11">
        <f>MAX($J$2:J109)-J109</f>
        <v/>
      </c>
    </row>
    <row r="110">
      <c r="A110" t="inlineStr">
        <is>
          <t>2024-01-05 12:00</t>
        </is>
      </c>
      <c r="B110" s="11">
        <f>'Sol Profil'!F110</f>
        <v/>
      </c>
      <c r="C110" s="11">
        <f>'Vind Profil'!F110</f>
        <v/>
      </c>
      <c r="D110" s="11">
        <f>B110+C110</f>
        <v/>
      </c>
      <c r="E110" s="11">
        <f>Parametrar!$B$4</f>
        <v/>
      </c>
      <c r="F110" s="11">
        <f>D110-E110</f>
        <v/>
      </c>
      <c r="G110" s="11">
        <f>MAX(0,-F110)</f>
        <v/>
      </c>
      <c r="H110" s="11">
        <f>MAX(0,F110)</f>
        <v/>
      </c>
      <c r="I110" s="11">
        <f>IF(F110&gt;0,H110*Parametrar!$B$5,-G110)</f>
        <v/>
      </c>
      <c r="J110" s="11">
        <f>J109+I110</f>
        <v/>
      </c>
      <c r="K110" s="11">
        <f>MAX($J$2:J110)-J110</f>
        <v/>
      </c>
    </row>
    <row r="111">
      <c r="A111" t="inlineStr">
        <is>
          <t>2024-01-05 13:00</t>
        </is>
      </c>
      <c r="B111" s="11">
        <f>'Sol Profil'!F111</f>
        <v/>
      </c>
      <c r="C111" s="11">
        <f>'Vind Profil'!F111</f>
        <v/>
      </c>
      <c r="D111" s="11">
        <f>B111+C111</f>
        <v/>
      </c>
      <c r="E111" s="11">
        <f>Parametrar!$B$4</f>
        <v/>
      </c>
      <c r="F111" s="11">
        <f>D111-E111</f>
        <v/>
      </c>
      <c r="G111" s="11">
        <f>MAX(0,-F111)</f>
        <v/>
      </c>
      <c r="H111" s="11">
        <f>MAX(0,F111)</f>
        <v/>
      </c>
      <c r="I111" s="11">
        <f>IF(F111&gt;0,H111*Parametrar!$B$5,-G111)</f>
        <v/>
      </c>
      <c r="J111" s="11">
        <f>J110+I111</f>
        <v/>
      </c>
      <c r="K111" s="11">
        <f>MAX($J$2:J111)-J111</f>
        <v/>
      </c>
    </row>
    <row r="112">
      <c r="A112" t="inlineStr">
        <is>
          <t>2024-01-05 14:00</t>
        </is>
      </c>
      <c r="B112" s="11">
        <f>'Sol Profil'!F112</f>
        <v/>
      </c>
      <c r="C112" s="11">
        <f>'Vind Profil'!F112</f>
        <v/>
      </c>
      <c r="D112" s="11">
        <f>B112+C112</f>
        <v/>
      </c>
      <c r="E112" s="11">
        <f>Parametrar!$B$4</f>
        <v/>
      </c>
      <c r="F112" s="11">
        <f>D112-E112</f>
        <v/>
      </c>
      <c r="G112" s="11">
        <f>MAX(0,-F112)</f>
        <v/>
      </c>
      <c r="H112" s="11">
        <f>MAX(0,F112)</f>
        <v/>
      </c>
      <c r="I112" s="11">
        <f>IF(F112&gt;0,H112*Parametrar!$B$5,-G112)</f>
        <v/>
      </c>
      <c r="J112" s="11">
        <f>J111+I112</f>
        <v/>
      </c>
      <c r="K112" s="11">
        <f>MAX($J$2:J112)-J112</f>
        <v/>
      </c>
    </row>
    <row r="113">
      <c r="A113" t="inlineStr">
        <is>
          <t>2024-01-05 15:00</t>
        </is>
      </c>
      <c r="B113" s="11">
        <f>'Sol Profil'!F113</f>
        <v/>
      </c>
      <c r="C113" s="11">
        <f>'Vind Profil'!F113</f>
        <v/>
      </c>
      <c r="D113" s="11">
        <f>B113+C113</f>
        <v/>
      </c>
      <c r="E113" s="11">
        <f>Parametrar!$B$4</f>
        <v/>
      </c>
      <c r="F113" s="11">
        <f>D113-E113</f>
        <v/>
      </c>
      <c r="G113" s="11">
        <f>MAX(0,-F113)</f>
        <v/>
      </c>
      <c r="H113" s="11">
        <f>MAX(0,F113)</f>
        <v/>
      </c>
      <c r="I113" s="11">
        <f>IF(F113&gt;0,H113*Parametrar!$B$5,-G113)</f>
        <v/>
      </c>
      <c r="J113" s="11">
        <f>J112+I113</f>
        <v/>
      </c>
      <c r="K113" s="11">
        <f>MAX($J$2:J113)-J113</f>
        <v/>
      </c>
    </row>
    <row r="114">
      <c r="A114" t="inlineStr">
        <is>
          <t>2024-01-05 16:00</t>
        </is>
      </c>
      <c r="B114" s="11">
        <f>'Sol Profil'!F114</f>
        <v/>
      </c>
      <c r="C114" s="11">
        <f>'Vind Profil'!F114</f>
        <v/>
      </c>
      <c r="D114" s="11">
        <f>B114+C114</f>
        <v/>
      </c>
      <c r="E114" s="11">
        <f>Parametrar!$B$4</f>
        <v/>
      </c>
      <c r="F114" s="11">
        <f>D114-E114</f>
        <v/>
      </c>
      <c r="G114" s="11">
        <f>MAX(0,-F114)</f>
        <v/>
      </c>
      <c r="H114" s="11">
        <f>MAX(0,F114)</f>
        <v/>
      </c>
      <c r="I114" s="11">
        <f>IF(F114&gt;0,H114*Parametrar!$B$5,-G114)</f>
        <v/>
      </c>
      <c r="J114" s="11">
        <f>J113+I114</f>
        <v/>
      </c>
      <c r="K114" s="11">
        <f>MAX($J$2:J114)-J114</f>
        <v/>
      </c>
    </row>
    <row r="115">
      <c r="A115" t="inlineStr">
        <is>
          <t>2024-01-05 17:00</t>
        </is>
      </c>
      <c r="B115" s="11">
        <f>'Sol Profil'!F115</f>
        <v/>
      </c>
      <c r="C115" s="11">
        <f>'Vind Profil'!F115</f>
        <v/>
      </c>
      <c r="D115" s="11">
        <f>B115+C115</f>
        <v/>
      </c>
      <c r="E115" s="11">
        <f>Parametrar!$B$4</f>
        <v/>
      </c>
      <c r="F115" s="11">
        <f>D115-E115</f>
        <v/>
      </c>
      <c r="G115" s="11">
        <f>MAX(0,-F115)</f>
        <v/>
      </c>
      <c r="H115" s="11">
        <f>MAX(0,F115)</f>
        <v/>
      </c>
      <c r="I115" s="11">
        <f>IF(F115&gt;0,H115*Parametrar!$B$5,-G115)</f>
        <v/>
      </c>
      <c r="J115" s="11">
        <f>J114+I115</f>
        <v/>
      </c>
      <c r="K115" s="11">
        <f>MAX($J$2:J115)-J115</f>
        <v/>
      </c>
    </row>
    <row r="116">
      <c r="A116" t="inlineStr">
        <is>
          <t>2024-01-05 18:00</t>
        </is>
      </c>
      <c r="B116" s="11">
        <f>'Sol Profil'!F116</f>
        <v/>
      </c>
      <c r="C116" s="11">
        <f>'Vind Profil'!F116</f>
        <v/>
      </c>
      <c r="D116" s="11">
        <f>B116+C116</f>
        <v/>
      </c>
      <c r="E116" s="11">
        <f>Parametrar!$B$4</f>
        <v/>
      </c>
      <c r="F116" s="11">
        <f>D116-E116</f>
        <v/>
      </c>
      <c r="G116" s="11">
        <f>MAX(0,-F116)</f>
        <v/>
      </c>
      <c r="H116" s="11">
        <f>MAX(0,F116)</f>
        <v/>
      </c>
      <c r="I116" s="11">
        <f>IF(F116&gt;0,H116*Parametrar!$B$5,-G116)</f>
        <v/>
      </c>
      <c r="J116" s="11">
        <f>J115+I116</f>
        <v/>
      </c>
      <c r="K116" s="11">
        <f>MAX($J$2:J116)-J116</f>
        <v/>
      </c>
    </row>
    <row r="117">
      <c r="A117" t="inlineStr">
        <is>
          <t>2024-01-05 19:00</t>
        </is>
      </c>
      <c r="B117" s="11">
        <f>'Sol Profil'!F117</f>
        <v/>
      </c>
      <c r="C117" s="11">
        <f>'Vind Profil'!F117</f>
        <v/>
      </c>
      <c r="D117" s="11">
        <f>B117+C117</f>
        <v/>
      </c>
      <c r="E117" s="11">
        <f>Parametrar!$B$4</f>
        <v/>
      </c>
      <c r="F117" s="11">
        <f>D117-E117</f>
        <v/>
      </c>
      <c r="G117" s="11">
        <f>MAX(0,-F117)</f>
        <v/>
      </c>
      <c r="H117" s="11">
        <f>MAX(0,F117)</f>
        <v/>
      </c>
      <c r="I117" s="11">
        <f>IF(F117&gt;0,H117*Parametrar!$B$5,-G117)</f>
        <v/>
      </c>
      <c r="J117" s="11">
        <f>J116+I117</f>
        <v/>
      </c>
      <c r="K117" s="11">
        <f>MAX($J$2:J117)-J117</f>
        <v/>
      </c>
    </row>
    <row r="118">
      <c r="A118" t="inlineStr">
        <is>
          <t>2024-01-05 20:00</t>
        </is>
      </c>
      <c r="B118" s="11">
        <f>'Sol Profil'!F118</f>
        <v/>
      </c>
      <c r="C118" s="11">
        <f>'Vind Profil'!F118</f>
        <v/>
      </c>
      <c r="D118" s="11">
        <f>B118+C118</f>
        <v/>
      </c>
      <c r="E118" s="11">
        <f>Parametrar!$B$4</f>
        <v/>
      </c>
      <c r="F118" s="11">
        <f>D118-E118</f>
        <v/>
      </c>
      <c r="G118" s="11">
        <f>MAX(0,-F118)</f>
        <v/>
      </c>
      <c r="H118" s="11">
        <f>MAX(0,F118)</f>
        <v/>
      </c>
      <c r="I118" s="11">
        <f>IF(F118&gt;0,H118*Parametrar!$B$5,-G118)</f>
        <v/>
      </c>
      <c r="J118" s="11">
        <f>J117+I118</f>
        <v/>
      </c>
      <c r="K118" s="11">
        <f>MAX($J$2:J118)-J118</f>
        <v/>
      </c>
    </row>
    <row r="119">
      <c r="A119" t="inlineStr">
        <is>
          <t>2024-01-05 21:00</t>
        </is>
      </c>
      <c r="B119" s="11">
        <f>'Sol Profil'!F119</f>
        <v/>
      </c>
      <c r="C119" s="11">
        <f>'Vind Profil'!F119</f>
        <v/>
      </c>
      <c r="D119" s="11">
        <f>B119+C119</f>
        <v/>
      </c>
      <c r="E119" s="11">
        <f>Parametrar!$B$4</f>
        <v/>
      </c>
      <c r="F119" s="11">
        <f>D119-E119</f>
        <v/>
      </c>
      <c r="G119" s="11">
        <f>MAX(0,-F119)</f>
        <v/>
      </c>
      <c r="H119" s="11">
        <f>MAX(0,F119)</f>
        <v/>
      </c>
      <c r="I119" s="11">
        <f>IF(F119&gt;0,H119*Parametrar!$B$5,-G119)</f>
        <v/>
      </c>
      <c r="J119" s="11">
        <f>J118+I119</f>
        <v/>
      </c>
      <c r="K119" s="11">
        <f>MAX($J$2:J119)-J119</f>
        <v/>
      </c>
    </row>
    <row r="120">
      <c r="A120" t="inlineStr">
        <is>
          <t>2024-01-05 22:00</t>
        </is>
      </c>
      <c r="B120" s="11">
        <f>'Sol Profil'!F120</f>
        <v/>
      </c>
      <c r="C120" s="11">
        <f>'Vind Profil'!F120</f>
        <v/>
      </c>
      <c r="D120" s="11">
        <f>B120+C120</f>
        <v/>
      </c>
      <c r="E120" s="11">
        <f>Parametrar!$B$4</f>
        <v/>
      </c>
      <c r="F120" s="11">
        <f>D120-E120</f>
        <v/>
      </c>
      <c r="G120" s="11">
        <f>MAX(0,-F120)</f>
        <v/>
      </c>
      <c r="H120" s="11">
        <f>MAX(0,F120)</f>
        <v/>
      </c>
      <c r="I120" s="11">
        <f>IF(F120&gt;0,H120*Parametrar!$B$5,-G120)</f>
        <v/>
      </c>
      <c r="J120" s="11">
        <f>J119+I120</f>
        <v/>
      </c>
      <c r="K120" s="11">
        <f>MAX($J$2:J120)-J120</f>
        <v/>
      </c>
    </row>
    <row r="121">
      <c r="A121" t="inlineStr">
        <is>
          <t>2024-01-05 23:00</t>
        </is>
      </c>
      <c r="B121" s="11">
        <f>'Sol Profil'!F121</f>
        <v/>
      </c>
      <c r="C121" s="11">
        <f>'Vind Profil'!F121</f>
        <v/>
      </c>
      <c r="D121" s="11">
        <f>B121+C121</f>
        <v/>
      </c>
      <c r="E121" s="11">
        <f>Parametrar!$B$4</f>
        <v/>
      </c>
      <c r="F121" s="11">
        <f>D121-E121</f>
        <v/>
      </c>
      <c r="G121" s="11">
        <f>MAX(0,-F121)</f>
        <v/>
      </c>
      <c r="H121" s="11">
        <f>MAX(0,F121)</f>
        <v/>
      </c>
      <c r="I121" s="11">
        <f>IF(F121&gt;0,H121*Parametrar!$B$5,-G121)</f>
        <v/>
      </c>
      <c r="J121" s="11">
        <f>J120+I121</f>
        <v/>
      </c>
      <c r="K121" s="11">
        <f>MAX($J$2:J121)-J121</f>
        <v/>
      </c>
    </row>
    <row r="122">
      <c r="A122" t="inlineStr">
        <is>
          <t>2024-01-06 00:00</t>
        </is>
      </c>
      <c r="B122" s="11">
        <f>'Sol Profil'!F122</f>
        <v/>
      </c>
      <c r="C122" s="11">
        <f>'Vind Profil'!F122</f>
        <v/>
      </c>
      <c r="D122" s="11">
        <f>B122+C122</f>
        <v/>
      </c>
      <c r="E122" s="11">
        <f>Parametrar!$B$4</f>
        <v/>
      </c>
      <c r="F122" s="11">
        <f>D122-E122</f>
        <v/>
      </c>
      <c r="G122" s="11">
        <f>MAX(0,-F122)</f>
        <v/>
      </c>
      <c r="H122" s="11">
        <f>MAX(0,F122)</f>
        <v/>
      </c>
      <c r="I122" s="11">
        <f>IF(F122&gt;0,H122*Parametrar!$B$5,-G122)</f>
        <v/>
      </c>
      <c r="J122" s="11">
        <f>J121+I122</f>
        <v/>
      </c>
      <c r="K122" s="11">
        <f>MAX($J$2:J122)-J122</f>
        <v/>
      </c>
    </row>
    <row r="123">
      <c r="A123" t="inlineStr">
        <is>
          <t>2024-01-06 01:00</t>
        </is>
      </c>
      <c r="B123" s="11">
        <f>'Sol Profil'!F123</f>
        <v/>
      </c>
      <c r="C123" s="11">
        <f>'Vind Profil'!F123</f>
        <v/>
      </c>
      <c r="D123" s="11">
        <f>B123+C123</f>
        <v/>
      </c>
      <c r="E123" s="11">
        <f>Parametrar!$B$4</f>
        <v/>
      </c>
      <c r="F123" s="11">
        <f>D123-E123</f>
        <v/>
      </c>
      <c r="G123" s="11">
        <f>MAX(0,-F123)</f>
        <v/>
      </c>
      <c r="H123" s="11">
        <f>MAX(0,F123)</f>
        <v/>
      </c>
      <c r="I123" s="11">
        <f>IF(F123&gt;0,H123*Parametrar!$B$5,-G123)</f>
        <v/>
      </c>
      <c r="J123" s="11">
        <f>J122+I123</f>
        <v/>
      </c>
      <c r="K123" s="11">
        <f>MAX($J$2:J123)-J123</f>
        <v/>
      </c>
    </row>
    <row r="124">
      <c r="A124" t="inlineStr">
        <is>
          <t>2024-01-06 02:00</t>
        </is>
      </c>
      <c r="B124" s="11">
        <f>'Sol Profil'!F124</f>
        <v/>
      </c>
      <c r="C124" s="11">
        <f>'Vind Profil'!F124</f>
        <v/>
      </c>
      <c r="D124" s="11">
        <f>B124+C124</f>
        <v/>
      </c>
      <c r="E124" s="11">
        <f>Parametrar!$B$4</f>
        <v/>
      </c>
      <c r="F124" s="11">
        <f>D124-E124</f>
        <v/>
      </c>
      <c r="G124" s="11">
        <f>MAX(0,-F124)</f>
        <v/>
      </c>
      <c r="H124" s="11">
        <f>MAX(0,F124)</f>
        <v/>
      </c>
      <c r="I124" s="11">
        <f>IF(F124&gt;0,H124*Parametrar!$B$5,-G124)</f>
        <v/>
      </c>
      <c r="J124" s="11">
        <f>J123+I124</f>
        <v/>
      </c>
      <c r="K124" s="11">
        <f>MAX($J$2:J124)-J124</f>
        <v/>
      </c>
    </row>
    <row r="125">
      <c r="A125" t="inlineStr">
        <is>
          <t>2024-01-06 03:00</t>
        </is>
      </c>
      <c r="B125" s="11">
        <f>'Sol Profil'!F125</f>
        <v/>
      </c>
      <c r="C125" s="11">
        <f>'Vind Profil'!F125</f>
        <v/>
      </c>
      <c r="D125" s="11">
        <f>B125+C125</f>
        <v/>
      </c>
      <c r="E125" s="11">
        <f>Parametrar!$B$4</f>
        <v/>
      </c>
      <c r="F125" s="11">
        <f>D125-E125</f>
        <v/>
      </c>
      <c r="G125" s="11">
        <f>MAX(0,-F125)</f>
        <v/>
      </c>
      <c r="H125" s="11">
        <f>MAX(0,F125)</f>
        <v/>
      </c>
      <c r="I125" s="11">
        <f>IF(F125&gt;0,H125*Parametrar!$B$5,-G125)</f>
        <v/>
      </c>
      <c r="J125" s="11">
        <f>J124+I125</f>
        <v/>
      </c>
      <c r="K125" s="11">
        <f>MAX($J$2:J125)-J125</f>
        <v/>
      </c>
    </row>
    <row r="126">
      <c r="A126" t="inlineStr">
        <is>
          <t>2024-01-06 04:00</t>
        </is>
      </c>
      <c r="B126" s="11">
        <f>'Sol Profil'!F126</f>
        <v/>
      </c>
      <c r="C126" s="11">
        <f>'Vind Profil'!F126</f>
        <v/>
      </c>
      <c r="D126" s="11">
        <f>B126+C126</f>
        <v/>
      </c>
      <c r="E126" s="11">
        <f>Parametrar!$B$4</f>
        <v/>
      </c>
      <c r="F126" s="11">
        <f>D126-E126</f>
        <v/>
      </c>
      <c r="G126" s="11">
        <f>MAX(0,-F126)</f>
        <v/>
      </c>
      <c r="H126" s="11">
        <f>MAX(0,F126)</f>
        <v/>
      </c>
      <c r="I126" s="11">
        <f>IF(F126&gt;0,H126*Parametrar!$B$5,-G126)</f>
        <v/>
      </c>
      <c r="J126" s="11">
        <f>J125+I126</f>
        <v/>
      </c>
      <c r="K126" s="11">
        <f>MAX($J$2:J126)-J126</f>
        <v/>
      </c>
    </row>
    <row r="127">
      <c r="A127" t="inlineStr">
        <is>
          <t>2024-01-06 05:00</t>
        </is>
      </c>
      <c r="B127" s="11">
        <f>'Sol Profil'!F127</f>
        <v/>
      </c>
      <c r="C127" s="11">
        <f>'Vind Profil'!F127</f>
        <v/>
      </c>
      <c r="D127" s="11">
        <f>B127+C127</f>
        <v/>
      </c>
      <c r="E127" s="11">
        <f>Parametrar!$B$4</f>
        <v/>
      </c>
      <c r="F127" s="11">
        <f>D127-E127</f>
        <v/>
      </c>
      <c r="G127" s="11">
        <f>MAX(0,-F127)</f>
        <v/>
      </c>
      <c r="H127" s="11">
        <f>MAX(0,F127)</f>
        <v/>
      </c>
      <c r="I127" s="11">
        <f>IF(F127&gt;0,H127*Parametrar!$B$5,-G127)</f>
        <v/>
      </c>
      <c r="J127" s="11">
        <f>J126+I127</f>
        <v/>
      </c>
      <c r="K127" s="11">
        <f>MAX($J$2:J127)-J127</f>
        <v/>
      </c>
    </row>
    <row r="128">
      <c r="A128" t="inlineStr">
        <is>
          <t>2024-01-06 06:00</t>
        </is>
      </c>
      <c r="B128" s="11">
        <f>'Sol Profil'!F128</f>
        <v/>
      </c>
      <c r="C128" s="11">
        <f>'Vind Profil'!F128</f>
        <v/>
      </c>
      <c r="D128" s="11">
        <f>B128+C128</f>
        <v/>
      </c>
      <c r="E128" s="11">
        <f>Parametrar!$B$4</f>
        <v/>
      </c>
      <c r="F128" s="11">
        <f>D128-E128</f>
        <v/>
      </c>
      <c r="G128" s="11">
        <f>MAX(0,-F128)</f>
        <v/>
      </c>
      <c r="H128" s="11">
        <f>MAX(0,F128)</f>
        <v/>
      </c>
      <c r="I128" s="11">
        <f>IF(F128&gt;0,H128*Parametrar!$B$5,-G128)</f>
        <v/>
      </c>
      <c r="J128" s="11">
        <f>J127+I128</f>
        <v/>
      </c>
      <c r="K128" s="11">
        <f>MAX($J$2:J128)-J128</f>
        <v/>
      </c>
    </row>
    <row r="129">
      <c r="A129" t="inlineStr">
        <is>
          <t>2024-01-06 07:00</t>
        </is>
      </c>
      <c r="B129" s="11">
        <f>'Sol Profil'!F129</f>
        <v/>
      </c>
      <c r="C129" s="11">
        <f>'Vind Profil'!F129</f>
        <v/>
      </c>
      <c r="D129" s="11">
        <f>B129+C129</f>
        <v/>
      </c>
      <c r="E129" s="11">
        <f>Parametrar!$B$4</f>
        <v/>
      </c>
      <c r="F129" s="11">
        <f>D129-E129</f>
        <v/>
      </c>
      <c r="G129" s="11">
        <f>MAX(0,-F129)</f>
        <v/>
      </c>
      <c r="H129" s="11">
        <f>MAX(0,F129)</f>
        <v/>
      </c>
      <c r="I129" s="11">
        <f>IF(F129&gt;0,H129*Parametrar!$B$5,-G129)</f>
        <v/>
      </c>
      <c r="J129" s="11">
        <f>J128+I129</f>
        <v/>
      </c>
      <c r="K129" s="11">
        <f>MAX($J$2:J129)-J129</f>
        <v/>
      </c>
    </row>
    <row r="130">
      <c r="A130" t="inlineStr">
        <is>
          <t>2024-01-06 08:00</t>
        </is>
      </c>
      <c r="B130" s="11">
        <f>'Sol Profil'!F130</f>
        <v/>
      </c>
      <c r="C130" s="11">
        <f>'Vind Profil'!F130</f>
        <v/>
      </c>
      <c r="D130" s="11">
        <f>B130+C130</f>
        <v/>
      </c>
      <c r="E130" s="11">
        <f>Parametrar!$B$4</f>
        <v/>
      </c>
      <c r="F130" s="11">
        <f>D130-E130</f>
        <v/>
      </c>
      <c r="G130" s="11">
        <f>MAX(0,-F130)</f>
        <v/>
      </c>
      <c r="H130" s="11">
        <f>MAX(0,F130)</f>
        <v/>
      </c>
      <c r="I130" s="11">
        <f>IF(F130&gt;0,H130*Parametrar!$B$5,-G130)</f>
        <v/>
      </c>
      <c r="J130" s="11">
        <f>J129+I130</f>
        <v/>
      </c>
      <c r="K130" s="11">
        <f>MAX($J$2:J130)-J130</f>
        <v/>
      </c>
    </row>
    <row r="131">
      <c r="A131" t="inlineStr">
        <is>
          <t>2024-01-06 09:00</t>
        </is>
      </c>
      <c r="B131" s="11">
        <f>'Sol Profil'!F131</f>
        <v/>
      </c>
      <c r="C131" s="11">
        <f>'Vind Profil'!F131</f>
        <v/>
      </c>
      <c r="D131" s="11">
        <f>B131+C131</f>
        <v/>
      </c>
      <c r="E131" s="11">
        <f>Parametrar!$B$4</f>
        <v/>
      </c>
      <c r="F131" s="11">
        <f>D131-E131</f>
        <v/>
      </c>
      <c r="G131" s="11">
        <f>MAX(0,-F131)</f>
        <v/>
      </c>
      <c r="H131" s="11">
        <f>MAX(0,F131)</f>
        <v/>
      </c>
      <c r="I131" s="11">
        <f>IF(F131&gt;0,H131*Parametrar!$B$5,-G131)</f>
        <v/>
      </c>
      <c r="J131" s="11">
        <f>J130+I131</f>
        <v/>
      </c>
      <c r="K131" s="11">
        <f>MAX($J$2:J131)-J131</f>
        <v/>
      </c>
    </row>
    <row r="132">
      <c r="A132" t="inlineStr">
        <is>
          <t>2024-01-06 10:00</t>
        </is>
      </c>
      <c r="B132" s="11">
        <f>'Sol Profil'!F132</f>
        <v/>
      </c>
      <c r="C132" s="11">
        <f>'Vind Profil'!F132</f>
        <v/>
      </c>
      <c r="D132" s="11">
        <f>B132+C132</f>
        <v/>
      </c>
      <c r="E132" s="11">
        <f>Parametrar!$B$4</f>
        <v/>
      </c>
      <c r="F132" s="11">
        <f>D132-E132</f>
        <v/>
      </c>
      <c r="G132" s="11">
        <f>MAX(0,-F132)</f>
        <v/>
      </c>
      <c r="H132" s="11">
        <f>MAX(0,F132)</f>
        <v/>
      </c>
      <c r="I132" s="11">
        <f>IF(F132&gt;0,H132*Parametrar!$B$5,-G132)</f>
        <v/>
      </c>
      <c r="J132" s="11">
        <f>J131+I132</f>
        <v/>
      </c>
      <c r="K132" s="11">
        <f>MAX($J$2:J132)-J132</f>
        <v/>
      </c>
    </row>
    <row r="133">
      <c r="A133" t="inlineStr">
        <is>
          <t>2024-01-06 11:00</t>
        </is>
      </c>
      <c r="B133" s="11">
        <f>'Sol Profil'!F133</f>
        <v/>
      </c>
      <c r="C133" s="11">
        <f>'Vind Profil'!F133</f>
        <v/>
      </c>
      <c r="D133" s="11">
        <f>B133+C133</f>
        <v/>
      </c>
      <c r="E133" s="11">
        <f>Parametrar!$B$4</f>
        <v/>
      </c>
      <c r="F133" s="11">
        <f>D133-E133</f>
        <v/>
      </c>
      <c r="G133" s="11">
        <f>MAX(0,-F133)</f>
        <v/>
      </c>
      <c r="H133" s="11">
        <f>MAX(0,F133)</f>
        <v/>
      </c>
      <c r="I133" s="11">
        <f>IF(F133&gt;0,H133*Parametrar!$B$5,-G133)</f>
        <v/>
      </c>
      <c r="J133" s="11">
        <f>J132+I133</f>
        <v/>
      </c>
      <c r="K133" s="11">
        <f>MAX($J$2:J133)-J133</f>
        <v/>
      </c>
    </row>
    <row r="134">
      <c r="A134" t="inlineStr">
        <is>
          <t>2024-01-06 12:00</t>
        </is>
      </c>
      <c r="B134" s="11">
        <f>'Sol Profil'!F134</f>
        <v/>
      </c>
      <c r="C134" s="11">
        <f>'Vind Profil'!F134</f>
        <v/>
      </c>
      <c r="D134" s="11">
        <f>B134+C134</f>
        <v/>
      </c>
      <c r="E134" s="11">
        <f>Parametrar!$B$4</f>
        <v/>
      </c>
      <c r="F134" s="11">
        <f>D134-E134</f>
        <v/>
      </c>
      <c r="G134" s="11">
        <f>MAX(0,-F134)</f>
        <v/>
      </c>
      <c r="H134" s="11">
        <f>MAX(0,F134)</f>
        <v/>
      </c>
      <c r="I134" s="11">
        <f>IF(F134&gt;0,H134*Parametrar!$B$5,-G134)</f>
        <v/>
      </c>
      <c r="J134" s="11">
        <f>J133+I134</f>
        <v/>
      </c>
      <c r="K134" s="11">
        <f>MAX($J$2:J134)-J134</f>
        <v/>
      </c>
    </row>
    <row r="135">
      <c r="A135" t="inlineStr">
        <is>
          <t>2024-01-06 13:00</t>
        </is>
      </c>
      <c r="B135" s="11">
        <f>'Sol Profil'!F135</f>
        <v/>
      </c>
      <c r="C135" s="11">
        <f>'Vind Profil'!F135</f>
        <v/>
      </c>
      <c r="D135" s="11">
        <f>B135+C135</f>
        <v/>
      </c>
      <c r="E135" s="11">
        <f>Parametrar!$B$4</f>
        <v/>
      </c>
      <c r="F135" s="11">
        <f>D135-E135</f>
        <v/>
      </c>
      <c r="G135" s="11">
        <f>MAX(0,-F135)</f>
        <v/>
      </c>
      <c r="H135" s="11">
        <f>MAX(0,F135)</f>
        <v/>
      </c>
      <c r="I135" s="11">
        <f>IF(F135&gt;0,H135*Parametrar!$B$5,-G135)</f>
        <v/>
      </c>
      <c r="J135" s="11">
        <f>J134+I135</f>
        <v/>
      </c>
      <c r="K135" s="11">
        <f>MAX($J$2:J135)-J135</f>
        <v/>
      </c>
    </row>
    <row r="136">
      <c r="A136" t="inlineStr">
        <is>
          <t>2024-01-06 14:00</t>
        </is>
      </c>
      <c r="B136" s="11">
        <f>'Sol Profil'!F136</f>
        <v/>
      </c>
      <c r="C136" s="11">
        <f>'Vind Profil'!F136</f>
        <v/>
      </c>
      <c r="D136" s="11">
        <f>B136+C136</f>
        <v/>
      </c>
      <c r="E136" s="11">
        <f>Parametrar!$B$4</f>
        <v/>
      </c>
      <c r="F136" s="11">
        <f>D136-E136</f>
        <v/>
      </c>
      <c r="G136" s="11">
        <f>MAX(0,-F136)</f>
        <v/>
      </c>
      <c r="H136" s="11">
        <f>MAX(0,F136)</f>
        <v/>
      </c>
      <c r="I136" s="11">
        <f>IF(F136&gt;0,H136*Parametrar!$B$5,-G136)</f>
        <v/>
      </c>
      <c r="J136" s="11">
        <f>J135+I136</f>
        <v/>
      </c>
      <c r="K136" s="11">
        <f>MAX($J$2:J136)-J136</f>
        <v/>
      </c>
    </row>
    <row r="137">
      <c r="A137" t="inlineStr">
        <is>
          <t>2024-01-06 15:00</t>
        </is>
      </c>
      <c r="B137" s="11">
        <f>'Sol Profil'!F137</f>
        <v/>
      </c>
      <c r="C137" s="11">
        <f>'Vind Profil'!F137</f>
        <v/>
      </c>
      <c r="D137" s="11">
        <f>B137+C137</f>
        <v/>
      </c>
      <c r="E137" s="11">
        <f>Parametrar!$B$4</f>
        <v/>
      </c>
      <c r="F137" s="11">
        <f>D137-E137</f>
        <v/>
      </c>
      <c r="G137" s="11">
        <f>MAX(0,-F137)</f>
        <v/>
      </c>
      <c r="H137" s="11">
        <f>MAX(0,F137)</f>
        <v/>
      </c>
      <c r="I137" s="11">
        <f>IF(F137&gt;0,H137*Parametrar!$B$5,-G137)</f>
        <v/>
      </c>
      <c r="J137" s="11">
        <f>J136+I137</f>
        <v/>
      </c>
      <c r="K137" s="11">
        <f>MAX($J$2:J137)-J137</f>
        <v/>
      </c>
    </row>
    <row r="138">
      <c r="A138" t="inlineStr">
        <is>
          <t>2024-01-06 16:00</t>
        </is>
      </c>
      <c r="B138" s="11">
        <f>'Sol Profil'!F138</f>
        <v/>
      </c>
      <c r="C138" s="11">
        <f>'Vind Profil'!F138</f>
        <v/>
      </c>
      <c r="D138" s="11">
        <f>B138+C138</f>
        <v/>
      </c>
      <c r="E138" s="11">
        <f>Parametrar!$B$4</f>
        <v/>
      </c>
      <c r="F138" s="11">
        <f>D138-E138</f>
        <v/>
      </c>
      <c r="G138" s="11">
        <f>MAX(0,-F138)</f>
        <v/>
      </c>
      <c r="H138" s="11">
        <f>MAX(0,F138)</f>
        <v/>
      </c>
      <c r="I138" s="11">
        <f>IF(F138&gt;0,H138*Parametrar!$B$5,-G138)</f>
        <v/>
      </c>
      <c r="J138" s="11">
        <f>J137+I138</f>
        <v/>
      </c>
      <c r="K138" s="11">
        <f>MAX($J$2:J138)-J138</f>
        <v/>
      </c>
    </row>
    <row r="139">
      <c r="A139" t="inlineStr">
        <is>
          <t>2024-01-06 17:00</t>
        </is>
      </c>
      <c r="B139" s="11">
        <f>'Sol Profil'!F139</f>
        <v/>
      </c>
      <c r="C139" s="11">
        <f>'Vind Profil'!F139</f>
        <v/>
      </c>
      <c r="D139" s="11">
        <f>B139+C139</f>
        <v/>
      </c>
      <c r="E139" s="11">
        <f>Parametrar!$B$4</f>
        <v/>
      </c>
      <c r="F139" s="11">
        <f>D139-E139</f>
        <v/>
      </c>
      <c r="G139" s="11">
        <f>MAX(0,-F139)</f>
        <v/>
      </c>
      <c r="H139" s="11">
        <f>MAX(0,F139)</f>
        <v/>
      </c>
      <c r="I139" s="11">
        <f>IF(F139&gt;0,H139*Parametrar!$B$5,-G139)</f>
        <v/>
      </c>
      <c r="J139" s="11">
        <f>J138+I139</f>
        <v/>
      </c>
      <c r="K139" s="11">
        <f>MAX($J$2:J139)-J139</f>
        <v/>
      </c>
    </row>
    <row r="140">
      <c r="A140" t="inlineStr">
        <is>
          <t>2024-01-06 18:00</t>
        </is>
      </c>
      <c r="B140" s="11">
        <f>'Sol Profil'!F140</f>
        <v/>
      </c>
      <c r="C140" s="11">
        <f>'Vind Profil'!F140</f>
        <v/>
      </c>
      <c r="D140" s="11">
        <f>B140+C140</f>
        <v/>
      </c>
      <c r="E140" s="11">
        <f>Parametrar!$B$4</f>
        <v/>
      </c>
      <c r="F140" s="11">
        <f>D140-E140</f>
        <v/>
      </c>
      <c r="G140" s="11">
        <f>MAX(0,-F140)</f>
        <v/>
      </c>
      <c r="H140" s="11">
        <f>MAX(0,F140)</f>
        <v/>
      </c>
      <c r="I140" s="11">
        <f>IF(F140&gt;0,H140*Parametrar!$B$5,-G140)</f>
        <v/>
      </c>
      <c r="J140" s="11">
        <f>J139+I140</f>
        <v/>
      </c>
      <c r="K140" s="11">
        <f>MAX($J$2:J140)-J140</f>
        <v/>
      </c>
    </row>
    <row r="141">
      <c r="A141" t="inlineStr">
        <is>
          <t>2024-01-06 19:00</t>
        </is>
      </c>
      <c r="B141" s="11">
        <f>'Sol Profil'!F141</f>
        <v/>
      </c>
      <c r="C141" s="11">
        <f>'Vind Profil'!F141</f>
        <v/>
      </c>
      <c r="D141" s="11">
        <f>B141+C141</f>
        <v/>
      </c>
      <c r="E141" s="11">
        <f>Parametrar!$B$4</f>
        <v/>
      </c>
      <c r="F141" s="11">
        <f>D141-E141</f>
        <v/>
      </c>
      <c r="G141" s="11">
        <f>MAX(0,-F141)</f>
        <v/>
      </c>
      <c r="H141" s="11">
        <f>MAX(0,F141)</f>
        <v/>
      </c>
      <c r="I141" s="11">
        <f>IF(F141&gt;0,H141*Parametrar!$B$5,-G141)</f>
        <v/>
      </c>
      <c r="J141" s="11">
        <f>J140+I141</f>
        <v/>
      </c>
      <c r="K141" s="11">
        <f>MAX($J$2:J141)-J141</f>
        <v/>
      </c>
    </row>
    <row r="142">
      <c r="A142" t="inlineStr">
        <is>
          <t>2024-01-06 20:00</t>
        </is>
      </c>
      <c r="B142" s="11">
        <f>'Sol Profil'!F142</f>
        <v/>
      </c>
      <c r="C142" s="11">
        <f>'Vind Profil'!F142</f>
        <v/>
      </c>
      <c r="D142" s="11">
        <f>B142+C142</f>
        <v/>
      </c>
      <c r="E142" s="11">
        <f>Parametrar!$B$4</f>
        <v/>
      </c>
      <c r="F142" s="11">
        <f>D142-E142</f>
        <v/>
      </c>
      <c r="G142" s="11">
        <f>MAX(0,-F142)</f>
        <v/>
      </c>
      <c r="H142" s="11">
        <f>MAX(0,F142)</f>
        <v/>
      </c>
      <c r="I142" s="11">
        <f>IF(F142&gt;0,H142*Parametrar!$B$5,-G142)</f>
        <v/>
      </c>
      <c r="J142" s="11">
        <f>J141+I142</f>
        <v/>
      </c>
      <c r="K142" s="11">
        <f>MAX($J$2:J142)-J142</f>
        <v/>
      </c>
    </row>
    <row r="143">
      <c r="A143" t="inlineStr">
        <is>
          <t>2024-01-06 21:00</t>
        </is>
      </c>
      <c r="B143" s="11">
        <f>'Sol Profil'!F143</f>
        <v/>
      </c>
      <c r="C143" s="11">
        <f>'Vind Profil'!F143</f>
        <v/>
      </c>
      <c r="D143" s="11">
        <f>B143+C143</f>
        <v/>
      </c>
      <c r="E143" s="11">
        <f>Parametrar!$B$4</f>
        <v/>
      </c>
      <c r="F143" s="11">
        <f>D143-E143</f>
        <v/>
      </c>
      <c r="G143" s="11">
        <f>MAX(0,-F143)</f>
        <v/>
      </c>
      <c r="H143" s="11">
        <f>MAX(0,F143)</f>
        <v/>
      </c>
      <c r="I143" s="11">
        <f>IF(F143&gt;0,H143*Parametrar!$B$5,-G143)</f>
        <v/>
      </c>
      <c r="J143" s="11">
        <f>J142+I143</f>
        <v/>
      </c>
      <c r="K143" s="11">
        <f>MAX($J$2:J143)-J143</f>
        <v/>
      </c>
    </row>
    <row r="144">
      <c r="A144" t="inlineStr">
        <is>
          <t>2024-01-06 22:00</t>
        </is>
      </c>
      <c r="B144" s="11">
        <f>'Sol Profil'!F144</f>
        <v/>
      </c>
      <c r="C144" s="11">
        <f>'Vind Profil'!F144</f>
        <v/>
      </c>
      <c r="D144" s="11">
        <f>B144+C144</f>
        <v/>
      </c>
      <c r="E144" s="11">
        <f>Parametrar!$B$4</f>
        <v/>
      </c>
      <c r="F144" s="11">
        <f>D144-E144</f>
        <v/>
      </c>
      <c r="G144" s="11">
        <f>MAX(0,-F144)</f>
        <v/>
      </c>
      <c r="H144" s="11">
        <f>MAX(0,F144)</f>
        <v/>
      </c>
      <c r="I144" s="11">
        <f>IF(F144&gt;0,H144*Parametrar!$B$5,-G144)</f>
        <v/>
      </c>
      <c r="J144" s="11">
        <f>J143+I144</f>
        <v/>
      </c>
      <c r="K144" s="11">
        <f>MAX($J$2:J144)-J144</f>
        <v/>
      </c>
    </row>
    <row r="145">
      <c r="A145" t="inlineStr">
        <is>
          <t>2024-01-06 23:00</t>
        </is>
      </c>
      <c r="B145" s="11">
        <f>'Sol Profil'!F145</f>
        <v/>
      </c>
      <c r="C145" s="11">
        <f>'Vind Profil'!F145</f>
        <v/>
      </c>
      <c r="D145" s="11">
        <f>B145+C145</f>
        <v/>
      </c>
      <c r="E145" s="11">
        <f>Parametrar!$B$4</f>
        <v/>
      </c>
      <c r="F145" s="11">
        <f>D145-E145</f>
        <v/>
      </c>
      <c r="G145" s="11">
        <f>MAX(0,-F145)</f>
        <v/>
      </c>
      <c r="H145" s="11">
        <f>MAX(0,F145)</f>
        <v/>
      </c>
      <c r="I145" s="11">
        <f>IF(F145&gt;0,H145*Parametrar!$B$5,-G145)</f>
        <v/>
      </c>
      <c r="J145" s="11">
        <f>J144+I145</f>
        <v/>
      </c>
      <c r="K145" s="11">
        <f>MAX($J$2:J145)-J145</f>
        <v/>
      </c>
    </row>
    <row r="146">
      <c r="A146" t="inlineStr">
        <is>
          <t>2024-01-07 00:00</t>
        </is>
      </c>
      <c r="B146" s="11">
        <f>'Sol Profil'!F146</f>
        <v/>
      </c>
      <c r="C146" s="11">
        <f>'Vind Profil'!F146</f>
        <v/>
      </c>
      <c r="D146" s="11">
        <f>B146+C146</f>
        <v/>
      </c>
      <c r="E146" s="11">
        <f>Parametrar!$B$4</f>
        <v/>
      </c>
      <c r="F146" s="11">
        <f>D146-E146</f>
        <v/>
      </c>
      <c r="G146" s="11">
        <f>MAX(0,-F146)</f>
        <v/>
      </c>
      <c r="H146" s="11">
        <f>MAX(0,F146)</f>
        <v/>
      </c>
      <c r="I146" s="11">
        <f>IF(F146&gt;0,H146*Parametrar!$B$5,-G146)</f>
        <v/>
      </c>
      <c r="J146" s="11">
        <f>J145+I146</f>
        <v/>
      </c>
      <c r="K146" s="11">
        <f>MAX($J$2:J146)-J146</f>
        <v/>
      </c>
    </row>
    <row r="147">
      <c r="A147" t="inlineStr">
        <is>
          <t>2024-01-07 01:00</t>
        </is>
      </c>
      <c r="B147" s="11">
        <f>'Sol Profil'!F147</f>
        <v/>
      </c>
      <c r="C147" s="11">
        <f>'Vind Profil'!F147</f>
        <v/>
      </c>
      <c r="D147" s="11">
        <f>B147+C147</f>
        <v/>
      </c>
      <c r="E147" s="11">
        <f>Parametrar!$B$4</f>
        <v/>
      </c>
      <c r="F147" s="11">
        <f>D147-E147</f>
        <v/>
      </c>
      <c r="G147" s="11">
        <f>MAX(0,-F147)</f>
        <v/>
      </c>
      <c r="H147" s="11">
        <f>MAX(0,F147)</f>
        <v/>
      </c>
      <c r="I147" s="11">
        <f>IF(F147&gt;0,H147*Parametrar!$B$5,-G147)</f>
        <v/>
      </c>
      <c r="J147" s="11">
        <f>J146+I147</f>
        <v/>
      </c>
      <c r="K147" s="11">
        <f>MAX($J$2:J147)-J147</f>
        <v/>
      </c>
    </row>
    <row r="148">
      <c r="A148" t="inlineStr">
        <is>
          <t>2024-01-07 02:00</t>
        </is>
      </c>
      <c r="B148" s="11">
        <f>'Sol Profil'!F148</f>
        <v/>
      </c>
      <c r="C148" s="11">
        <f>'Vind Profil'!F148</f>
        <v/>
      </c>
      <c r="D148" s="11">
        <f>B148+C148</f>
        <v/>
      </c>
      <c r="E148" s="11">
        <f>Parametrar!$B$4</f>
        <v/>
      </c>
      <c r="F148" s="11">
        <f>D148-E148</f>
        <v/>
      </c>
      <c r="G148" s="11">
        <f>MAX(0,-F148)</f>
        <v/>
      </c>
      <c r="H148" s="11">
        <f>MAX(0,F148)</f>
        <v/>
      </c>
      <c r="I148" s="11">
        <f>IF(F148&gt;0,H148*Parametrar!$B$5,-G148)</f>
        <v/>
      </c>
      <c r="J148" s="11">
        <f>J147+I148</f>
        <v/>
      </c>
      <c r="K148" s="11">
        <f>MAX($J$2:J148)-J148</f>
        <v/>
      </c>
    </row>
    <row r="149">
      <c r="A149" t="inlineStr">
        <is>
          <t>2024-01-07 03:00</t>
        </is>
      </c>
      <c r="B149" s="11">
        <f>'Sol Profil'!F149</f>
        <v/>
      </c>
      <c r="C149" s="11">
        <f>'Vind Profil'!F149</f>
        <v/>
      </c>
      <c r="D149" s="11">
        <f>B149+C149</f>
        <v/>
      </c>
      <c r="E149" s="11">
        <f>Parametrar!$B$4</f>
        <v/>
      </c>
      <c r="F149" s="11">
        <f>D149-E149</f>
        <v/>
      </c>
      <c r="G149" s="11">
        <f>MAX(0,-F149)</f>
        <v/>
      </c>
      <c r="H149" s="11">
        <f>MAX(0,F149)</f>
        <v/>
      </c>
      <c r="I149" s="11">
        <f>IF(F149&gt;0,H149*Parametrar!$B$5,-G149)</f>
        <v/>
      </c>
      <c r="J149" s="11">
        <f>J148+I149</f>
        <v/>
      </c>
      <c r="K149" s="11">
        <f>MAX($J$2:J149)-J149</f>
        <v/>
      </c>
    </row>
    <row r="150">
      <c r="A150" t="inlineStr">
        <is>
          <t>2024-01-07 04:00</t>
        </is>
      </c>
      <c r="B150" s="11">
        <f>'Sol Profil'!F150</f>
        <v/>
      </c>
      <c r="C150" s="11">
        <f>'Vind Profil'!F150</f>
        <v/>
      </c>
      <c r="D150" s="11">
        <f>B150+C150</f>
        <v/>
      </c>
      <c r="E150" s="11">
        <f>Parametrar!$B$4</f>
        <v/>
      </c>
      <c r="F150" s="11">
        <f>D150-E150</f>
        <v/>
      </c>
      <c r="G150" s="11">
        <f>MAX(0,-F150)</f>
        <v/>
      </c>
      <c r="H150" s="11">
        <f>MAX(0,F150)</f>
        <v/>
      </c>
      <c r="I150" s="11">
        <f>IF(F150&gt;0,H150*Parametrar!$B$5,-G150)</f>
        <v/>
      </c>
      <c r="J150" s="11">
        <f>J149+I150</f>
        <v/>
      </c>
      <c r="K150" s="11">
        <f>MAX($J$2:J150)-J150</f>
        <v/>
      </c>
    </row>
    <row r="151">
      <c r="A151" t="inlineStr">
        <is>
          <t>2024-01-07 05:00</t>
        </is>
      </c>
      <c r="B151" s="11">
        <f>'Sol Profil'!F151</f>
        <v/>
      </c>
      <c r="C151" s="11">
        <f>'Vind Profil'!F151</f>
        <v/>
      </c>
      <c r="D151" s="11">
        <f>B151+C151</f>
        <v/>
      </c>
      <c r="E151" s="11">
        <f>Parametrar!$B$4</f>
        <v/>
      </c>
      <c r="F151" s="11">
        <f>D151-E151</f>
        <v/>
      </c>
      <c r="G151" s="11">
        <f>MAX(0,-F151)</f>
        <v/>
      </c>
      <c r="H151" s="11">
        <f>MAX(0,F151)</f>
        <v/>
      </c>
      <c r="I151" s="11">
        <f>IF(F151&gt;0,H151*Parametrar!$B$5,-G151)</f>
        <v/>
      </c>
      <c r="J151" s="11">
        <f>J150+I151</f>
        <v/>
      </c>
      <c r="K151" s="11">
        <f>MAX($J$2:J151)-J151</f>
        <v/>
      </c>
    </row>
    <row r="152">
      <c r="A152" t="inlineStr">
        <is>
          <t>2024-01-07 06:00</t>
        </is>
      </c>
      <c r="B152" s="11">
        <f>'Sol Profil'!F152</f>
        <v/>
      </c>
      <c r="C152" s="11">
        <f>'Vind Profil'!F152</f>
        <v/>
      </c>
      <c r="D152" s="11">
        <f>B152+C152</f>
        <v/>
      </c>
      <c r="E152" s="11">
        <f>Parametrar!$B$4</f>
        <v/>
      </c>
      <c r="F152" s="11">
        <f>D152-E152</f>
        <v/>
      </c>
      <c r="G152" s="11">
        <f>MAX(0,-F152)</f>
        <v/>
      </c>
      <c r="H152" s="11">
        <f>MAX(0,F152)</f>
        <v/>
      </c>
      <c r="I152" s="11">
        <f>IF(F152&gt;0,H152*Parametrar!$B$5,-G152)</f>
        <v/>
      </c>
      <c r="J152" s="11">
        <f>J151+I152</f>
        <v/>
      </c>
      <c r="K152" s="11">
        <f>MAX($J$2:J152)-J152</f>
        <v/>
      </c>
    </row>
    <row r="153">
      <c r="A153" t="inlineStr">
        <is>
          <t>2024-01-07 07:00</t>
        </is>
      </c>
      <c r="B153" s="11">
        <f>'Sol Profil'!F153</f>
        <v/>
      </c>
      <c r="C153" s="11">
        <f>'Vind Profil'!F153</f>
        <v/>
      </c>
      <c r="D153" s="11">
        <f>B153+C153</f>
        <v/>
      </c>
      <c r="E153" s="11">
        <f>Parametrar!$B$4</f>
        <v/>
      </c>
      <c r="F153" s="11">
        <f>D153-E153</f>
        <v/>
      </c>
      <c r="G153" s="11">
        <f>MAX(0,-F153)</f>
        <v/>
      </c>
      <c r="H153" s="11">
        <f>MAX(0,F153)</f>
        <v/>
      </c>
      <c r="I153" s="11">
        <f>IF(F153&gt;0,H153*Parametrar!$B$5,-G153)</f>
        <v/>
      </c>
      <c r="J153" s="11">
        <f>J152+I153</f>
        <v/>
      </c>
      <c r="K153" s="11">
        <f>MAX($J$2:J153)-J153</f>
        <v/>
      </c>
    </row>
    <row r="154">
      <c r="A154" t="inlineStr">
        <is>
          <t>2024-01-07 08:00</t>
        </is>
      </c>
      <c r="B154" s="11">
        <f>'Sol Profil'!F154</f>
        <v/>
      </c>
      <c r="C154" s="11">
        <f>'Vind Profil'!F154</f>
        <v/>
      </c>
      <c r="D154" s="11">
        <f>B154+C154</f>
        <v/>
      </c>
      <c r="E154" s="11">
        <f>Parametrar!$B$4</f>
        <v/>
      </c>
      <c r="F154" s="11">
        <f>D154-E154</f>
        <v/>
      </c>
      <c r="G154" s="11">
        <f>MAX(0,-F154)</f>
        <v/>
      </c>
      <c r="H154" s="11">
        <f>MAX(0,F154)</f>
        <v/>
      </c>
      <c r="I154" s="11">
        <f>IF(F154&gt;0,H154*Parametrar!$B$5,-G154)</f>
        <v/>
      </c>
      <c r="J154" s="11">
        <f>J153+I154</f>
        <v/>
      </c>
      <c r="K154" s="11">
        <f>MAX($J$2:J154)-J154</f>
        <v/>
      </c>
    </row>
    <row r="155">
      <c r="A155" t="inlineStr">
        <is>
          <t>2024-01-07 09:00</t>
        </is>
      </c>
      <c r="B155" s="11">
        <f>'Sol Profil'!F155</f>
        <v/>
      </c>
      <c r="C155" s="11">
        <f>'Vind Profil'!F155</f>
        <v/>
      </c>
      <c r="D155" s="11">
        <f>B155+C155</f>
        <v/>
      </c>
      <c r="E155" s="11">
        <f>Parametrar!$B$4</f>
        <v/>
      </c>
      <c r="F155" s="11">
        <f>D155-E155</f>
        <v/>
      </c>
      <c r="G155" s="11">
        <f>MAX(0,-F155)</f>
        <v/>
      </c>
      <c r="H155" s="11">
        <f>MAX(0,F155)</f>
        <v/>
      </c>
      <c r="I155" s="11">
        <f>IF(F155&gt;0,H155*Parametrar!$B$5,-G155)</f>
        <v/>
      </c>
      <c r="J155" s="11">
        <f>J154+I155</f>
        <v/>
      </c>
      <c r="K155" s="11">
        <f>MAX($J$2:J155)-J155</f>
        <v/>
      </c>
    </row>
    <row r="156">
      <c r="A156" t="inlineStr">
        <is>
          <t>2024-01-07 10:00</t>
        </is>
      </c>
      <c r="B156" s="11">
        <f>'Sol Profil'!F156</f>
        <v/>
      </c>
      <c r="C156" s="11">
        <f>'Vind Profil'!F156</f>
        <v/>
      </c>
      <c r="D156" s="11">
        <f>B156+C156</f>
        <v/>
      </c>
      <c r="E156" s="11">
        <f>Parametrar!$B$4</f>
        <v/>
      </c>
      <c r="F156" s="11">
        <f>D156-E156</f>
        <v/>
      </c>
      <c r="G156" s="11">
        <f>MAX(0,-F156)</f>
        <v/>
      </c>
      <c r="H156" s="11">
        <f>MAX(0,F156)</f>
        <v/>
      </c>
      <c r="I156" s="11">
        <f>IF(F156&gt;0,H156*Parametrar!$B$5,-G156)</f>
        <v/>
      </c>
      <c r="J156" s="11">
        <f>J155+I156</f>
        <v/>
      </c>
      <c r="K156" s="11">
        <f>MAX($J$2:J156)-J156</f>
        <v/>
      </c>
    </row>
    <row r="157">
      <c r="A157" t="inlineStr">
        <is>
          <t>2024-01-07 11:00</t>
        </is>
      </c>
      <c r="B157" s="11">
        <f>'Sol Profil'!F157</f>
        <v/>
      </c>
      <c r="C157" s="11">
        <f>'Vind Profil'!F157</f>
        <v/>
      </c>
      <c r="D157" s="11">
        <f>B157+C157</f>
        <v/>
      </c>
      <c r="E157" s="11">
        <f>Parametrar!$B$4</f>
        <v/>
      </c>
      <c r="F157" s="11">
        <f>D157-E157</f>
        <v/>
      </c>
      <c r="G157" s="11">
        <f>MAX(0,-F157)</f>
        <v/>
      </c>
      <c r="H157" s="11">
        <f>MAX(0,F157)</f>
        <v/>
      </c>
      <c r="I157" s="11">
        <f>IF(F157&gt;0,H157*Parametrar!$B$5,-G157)</f>
        <v/>
      </c>
      <c r="J157" s="11">
        <f>J156+I157</f>
        <v/>
      </c>
      <c r="K157" s="11">
        <f>MAX($J$2:J157)-J157</f>
        <v/>
      </c>
    </row>
    <row r="158">
      <c r="A158" t="inlineStr">
        <is>
          <t>2024-01-07 12:00</t>
        </is>
      </c>
      <c r="B158" s="11">
        <f>'Sol Profil'!F158</f>
        <v/>
      </c>
      <c r="C158" s="11">
        <f>'Vind Profil'!F158</f>
        <v/>
      </c>
      <c r="D158" s="11">
        <f>B158+C158</f>
        <v/>
      </c>
      <c r="E158" s="11">
        <f>Parametrar!$B$4</f>
        <v/>
      </c>
      <c r="F158" s="11">
        <f>D158-E158</f>
        <v/>
      </c>
      <c r="G158" s="11">
        <f>MAX(0,-F158)</f>
        <v/>
      </c>
      <c r="H158" s="11">
        <f>MAX(0,F158)</f>
        <v/>
      </c>
      <c r="I158" s="11">
        <f>IF(F158&gt;0,H158*Parametrar!$B$5,-G158)</f>
        <v/>
      </c>
      <c r="J158" s="11">
        <f>J157+I158</f>
        <v/>
      </c>
      <c r="K158" s="11">
        <f>MAX($J$2:J158)-J158</f>
        <v/>
      </c>
    </row>
    <row r="159">
      <c r="A159" t="inlineStr">
        <is>
          <t>2024-01-07 13:00</t>
        </is>
      </c>
      <c r="B159" s="11">
        <f>'Sol Profil'!F159</f>
        <v/>
      </c>
      <c r="C159" s="11">
        <f>'Vind Profil'!F159</f>
        <v/>
      </c>
      <c r="D159" s="11">
        <f>B159+C159</f>
        <v/>
      </c>
      <c r="E159" s="11">
        <f>Parametrar!$B$4</f>
        <v/>
      </c>
      <c r="F159" s="11">
        <f>D159-E159</f>
        <v/>
      </c>
      <c r="G159" s="11">
        <f>MAX(0,-F159)</f>
        <v/>
      </c>
      <c r="H159" s="11">
        <f>MAX(0,F159)</f>
        <v/>
      </c>
      <c r="I159" s="11">
        <f>IF(F159&gt;0,H159*Parametrar!$B$5,-G159)</f>
        <v/>
      </c>
      <c r="J159" s="11">
        <f>J158+I159</f>
        <v/>
      </c>
      <c r="K159" s="11">
        <f>MAX($J$2:J159)-J159</f>
        <v/>
      </c>
    </row>
    <row r="160">
      <c r="A160" t="inlineStr">
        <is>
          <t>2024-01-07 14:00</t>
        </is>
      </c>
      <c r="B160" s="11">
        <f>'Sol Profil'!F160</f>
        <v/>
      </c>
      <c r="C160" s="11">
        <f>'Vind Profil'!F160</f>
        <v/>
      </c>
      <c r="D160" s="11">
        <f>B160+C160</f>
        <v/>
      </c>
      <c r="E160" s="11">
        <f>Parametrar!$B$4</f>
        <v/>
      </c>
      <c r="F160" s="11">
        <f>D160-E160</f>
        <v/>
      </c>
      <c r="G160" s="11">
        <f>MAX(0,-F160)</f>
        <v/>
      </c>
      <c r="H160" s="11">
        <f>MAX(0,F160)</f>
        <v/>
      </c>
      <c r="I160" s="11">
        <f>IF(F160&gt;0,H160*Parametrar!$B$5,-G160)</f>
        <v/>
      </c>
      <c r="J160" s="11">
        <f>J159+I160</f>
        <v/>
      </c>
      <c r="K160" s="11">
        <f>MAX($J$2:J160)-J160</f>
        <v/>
      </c>
    </row>
    <row r="161">
      <c r="A161" t="inlineStr">
        <is>
          <t>2024-01-07 15:00</t>
        </is>
      </c>
      <c r="B161" s="11">
        <f>'Sol Profil'!F161</f>
        <v/>
      </c>
      <c r="C161" s="11">
        <f>'Vind Profil'!F161</f>
        <v/>
      </c>
      <c r="D161" s="11">
        <f>B161+C161</f>
        <v/>
      </c>
      <c r="E161" s="11">
        <f>Parametrar!$B$4</f>
        <v/>
      </c>
      <c r="F161" s="11">
        <f>D161-E161</f>
        <v/>
      </c>
      <c r="G161" s="11">
        <f>MAX(0,-F161)</f>
        <v/>
      </c>
      <c r="H161" s="11">
        <f>MAX(0,F161)</f>
        <v/>
      </c>
      <c r="I161" s="11">
        <f>IF(F161&gt;0,H161*Parametrar!$B$5,-G161)</f>
        <v/>
      </c>
      <c r="J161" s="11">
        <f>J160+I161</f>
        <v/>
      </c>
      <c r="K161" s="11">
        <f>MAX($J$2:J161)-J161</f>
        <v/>
      </c>
    </row>
    <row r="162">
      <c r="A162" t="inlineStr">
        <is>
          <t>2024-01-07 16:00</t>
        </is>
      </c>
      <c r="B162" s="11">
        <f>'Sol Profil'!F162</f>
        <v/>
      </c>
      <c r="C162" s="11">
        <f>'Vind Profil'!F162</f>
        <v/>
      </c>
      <c r="D162" s="11">
        <f>B162+C162</f>
        <v/>
      </c>
      <c r="E162" s="11">
        <f>Parametrar!$B$4</f>
        <v/>
      </c>
      <c r="F162" s="11">
        <f>D162-E162</f>
        <v/>
      </c>
      <c r="G162" s="11">
        <f>MAX(0,-F162)</f>
        <v/>
      </c>
      <c r="H162" s="11">
        <f>MAX(0,F162)</f>
        <v/>
      </c>
      <c r="I162" s="11">
        <f>IF(F162&gt;0,H162*Parametrar!$B$5,-G162)</f>
        <v/>
      </c>
      <c r="J162" s="11">
        <f>J161+I162</f>
        <v/>
      </c>
      <c r="K162" s="11">
        <f>MAX($J$2:J162)-J162</f>
        <v/>
      </c>
    </row>
    <row r="163">
      <c r="A163" t="inlineStr">
        <is>
          <t>2024-01-07 17:00</t>
        </is>
      </c>
      <c r="B163" s="11">
        <f>'Sol Profil'!F163</f>
        <v/>
      </c>
      <c r="C163" s="11">
        <f>'Vind Profil'!F163</f>
        <v/>
      </c>
      <c r="D163" s="11">
        <f>B163+C163</f>
        <v/>
      </c>
      <c r="E163" s="11">
        <f>Parametrar!$B$4</f>
        <v/>
      </c>
      <c r="F163" s="11">
        <f>D163-E163</f>
        <v/>
      </c>
      <c r="G163" s="11">
        <f>MAX(0,-F163)</f>
        <v/>
      </c>
      <c r="H163" s="11">
        <f>MAX(0,F163)</f>
        <v/>
      </c>
      <c r="I163" s="11">
        <f>IF(F163&gt;0,H163*Parametrar!$B$5,-G163)</f>
        <v/>
      </c>
      <c r="J163" s="11">
        <f>J162+I163</f>
        <v/>
      </c>
      <c r="K163" s="11">
        <f>MAX($J$2:J163)-J163</f>
        <v/>
      </c>
    </row>
    <row r="164">
      <c r="A164" t="inlineStr">
        <is>
          <t>2024-01-07 18:00</t>
        </is>
      </c>
      <c r="B164" s="11">
        <f>'Sol Profil'!F164</f>
        <v/>
      </c>
      <c r="C164" s="11">
        <f>'Vind Profil'!F164</f>
        <v/>
      </c>
      <c r="D164" s="11">
        <f>B164+C164</f>
        <v/>
      </c>
      <c r="E164" s="11">
        <f>Parametrar!$B$4</f>
        <v/>
      </c>
      <c r="F164" s="11">
        <f>D164-E164</f>
        <v/>
      </c>
      <c r="G164" s="11">
        <f>MAX(0,-F164)</f>
        <v/>
      </c>
      <c r="H164" s="11">
        <f>MAX(0,F164)</f>
        <v/>
      </c>
      <c r="I164" s="11">
        <f>IF(F164&gt;0,H164*Parametrar!$B$5,-G164)</f>
        <v/>
      </c>
      <c r="J164" s="11">
        <f>J163+I164</f>
        <v/>
      </c>
      <c r="K164" s="11">
        <f>MAX($J$2:J164)-J164</f>
        <v/>
      </c>
    </row>
    <row r="165">
      <c r="A165" t="inlineStr">
        <is>
          <t>2024-01-07 19:00</t>
        </is>
      </c>
      <c r="B165" s="11">
        <f>'Sol Profil'!F165</f>
        <v/>
      </c>
      <c r="C165" s="11">
        <f>'Vind Profil'!F165</f>
        <v/>
      </c>
      <c r="D165" s="11">
        <f>B165+C165</f>
        <v/>
      </c>
      <c r="E165" s="11">
        <f>Parametrar!$B$4</f>
        <v/>
      </c>
      <c r="F165" s="11">
        <f>D165-E165</f>
        <v/>
      </c>
      <c r="G165" s="11">
        <f>MAX(0,-F165)</f>
        <v/>
      </c>
      <c r="H165" s="11">
        <f>MAX(0,F165)</f>
        <v/>
      </c>
      <c r="I165" s="11">
        <f>IF(F165&gt;0,H165*Parametrar!$B$5,-G165)</f>
        <v/>
      </c>
      <c r="J165" s="11">
        <f>J164+I165</f>
        <v/>
      </c>
      <c r="K165" s="11">
        <f>MAX($J$2:J165)-J165</f>
        <v/>
      </c>
    </row>
    <row r="166">
      <c r="A166" t="inlineStr">
        <is>
          <t>2024-01-07 20:00</t>
        </is>
      </c>
      <c r="B166" s="11">
        <f>'Sol Profil'!F166</f>
        <v/>
      </c>
      <c r="C166" s="11">
        <f>'Vind Profil'!F166</f>
        <v/>
      </c>
      <c r="D166" s="11">
        <f>B166+C166</f>
        <v/>
      </c>
      <c r="E166" s="11">
        <f>Parametrar!$B$4</f>
        <v/>
      </c>
      <c r="F166" s="11">
        <f>D166-E166</f>
        <v/>
      </c>
      <c r="G166" s="11">
        <f>MAX(0,-F166)</f>
        <v/>
      </c>
      <c r="H166" s="11">
        <f>MAX(0,F166)</f>
        <v/>
      </c>
      <c r="I166" s="11">
        <f>IF(F166&gt;0,H166*Parametrar!$B$5,-G166)</f>
        <v/>
      </c>
      <c r="J166" s="11">
        <f>J165+I166</f>
        <v/>
      </c>
      <c r="K166" s="11">
        <f>MAX($J$2:J166)-J166</f>
        <v/>
      </c>
    </row>
    <row r="167">
      <c r="A167" t="inlineStr">
        <is>
          <t>2024-01-07 21:00</t>
        </is>
      </c>
      <c r="B167" s="11">
        <f>'Sol Profil'!F167</f>
        <v/>
      </c>
      <c r="C167" s="11">
        <f>'Vind Profil'!F167</f>
        <v/>
      </c>
      <c r="D167" s="11">
        <f>B167+C167</f>
        <v/>
      </c>
      <c r="E167" s="11">
        <f>Parametrar!$B$4</f>
        <v/>
      </c>
      <c r="F167" s="11">
        <f>D167-E167</f>
        <v/>
      </c>
      <c r="G167" s="11">
        <f>MAX(0,-F167)</f>
        <v/>
      </c>
      <c r="H167" s="11">
        <f>MAX(0,F167)</f>
        <v/>
      </c>
      <c r="I167" s="11">
        <f>IF(F167&gt;0,H167*Parametrar!$B$5,-G167)</f>
        <v/>
      </c>
      <c r="J167" s="11">
        <f>J166+I167</f>
        <v/>
      </c>
      <c r="K167" s="11">
        <f>MAX($J$2:J167)-J167</f>
        <v/>
      </c>
    </row>
    <row r="168">
      <c r="A168" t="inlineStr">
        <is>
          <t>2024-01-07 22:00</t>
        </is>
      </c>
      <c r="B168" s="11">
        <f>'Sol Profil'!F168</f>
        <v/>
      </c>
      <c r="C168" s="11">
        <f>'Vind Profil'!F168</f>
        <v/>
      </c>
      <c r="D168" s="11">
        <f>B168+C168</f>
        <v/>
      </c>
      <c r="E168" s="11">
        <f>Parametrar!$B$4</f>
        <v/>
      </c>
      <c r="F168" s="11">
        <f>D168-E168</f>
        <v/>
      </c>
      <c r="G168" s="11">
        <f>MAX(0,-F168)</f>
        <v/>
      </c>
      <c r="H168" s="11">
        <f>MAX(0,F168)</f>
        <v/>
      </c>
      <c r="I168" s="11">
        <f>IF(F168&gt;0,H168*Parametrar!$B$5,-G168)</f>
        <v/>
      </c>
      <c r="J168" s="11">
        <f>J167+I168</f>
        <v/>
      </c>
      <c r="K168" s="11">
        <f>MAX($J$2:J168)-J168</f>
        <v/>
      </c>
    </row>
    <row r="169">
      <c r="A169" t="inlineStr">
        <is>
          <t>2024-01-07 23:00</t>
        </is>
      </c>
      <c r="B169" s="11">
        <f>'Sol Profil'!F169</f>
        <v/>
      </c>
      <c r="C169" s="11">
        <f>'Vind Profil'!F169</f>
        <v/>
      </c>
      <c r="D169" s="11">
        <f>B169+C169</f>
        <v/>
      </c>
      <c r="E169" s="11">
        <f>Parametrar!$B$4</f>
        <v/>
      </c>
      <c r="F169" s="11">
        <f>D169-E169</f>
        <v/>
      </c>
      <c r="G169" s="11">
        <f>MAX(0,-F169)</f>
        <v/>
      </c>
      <c r="H169" s="11">
        <f>MAX(0,F169)</f>
        <v/>
      </c>
      <c r="I169" s="11">
        <f>IF(F169&gt;0,H169*Parametrar!$B$5,-G169)</f>
        <v/>
      </c>
      <c r="J169" s="11">
        <f>J168+I169</f>
        <v/>
      </c>
      <c r="K169" s="11">
        <f>MAX($J$2:J169)-J169</f>
        <v/>
      </c>
    </row>
    <row r="170">
      <c r="A170" t="inlineStr">
        <is>
          <t>2024-01-08 00:00</t>
        </is>
      </c>
      <c r="B170" s="11">
        <f>'Sol Profil'!F170</f>
        <v/>
      </c>
      <c r="C170" s="11">
        <f>'Vind Profil'!F170</f>
        <v/>
      </c>
      <c r="D170" s="11">
        <f>B170+C170</f>
        <v/>
      </c>
      <c r="E170" s="11">
        <f>Parametrar!$B$4</f>
        <v/>
      </c>
      <c r="F170" s="11">
        <f>D170-E170</f>
        <v/>
      </c>
      <c r="G170" s="11">
        <f>MAX(0,-F170)</f>
        <v/>
      </c>
      <c r="H170" s="11">
        <f>MAX(0,F170)</f>
        <v/>
      </c>
      <c r="I170" s="11">
        <f>IF(F170&gt;0,H170*Parametrar!$B$5,-G170)</f>
        <v/>
      </c>
      <c r="J170" s="11">
        <f>J169+I170</f>
        <v/>
      </c>
      <c r="K170" s="11">
        <f>MAX($J$2:J170)-J170</f>
        <v/>
      </c>
    </row>
    <row r="171">
      <c r="A171" t="inlineStr">
        <is>
          <t>2024-01-08 01:00</t>
        </is>
      </c>
      <c r="B171" s="11">
        <f>'Sol Profil'!F171</f>
        <v/>
      </c>
      <c r="C171" s="11">
        <f>'Vind Profil'!F171</f>
        <v/>
      </c>
      <c r="D171" s="11">
        <f>B171+C171</f>
        <v/>
      </c>
      <c r="E171" s="11">
        <f>Parametrar!$B$4</f>
        <v/>
      </c>
      <c r="F171" s="11">
        <f>D171-E171</f>
        <v/>
      </c>
      <c r="G171" s="11">
        <f>MAX(0,-F171)</f>
        <v/>
      </c>
      <c r="H171" s="11">
        <f>MAX(0,F171)</f>
        <v/>
      </c>
      <c r="I171" s="11">
        <f>IF(F171&gt;0,H171*Parametrar!$B$5,-G171)</f>
        <v/>
      </c>
      <c r="J171" s="11">
        <f>J170+I171</f>
        <v/>
      </c>
      <c r="K171" s="11">
        <f>MAX($J$2:J171)-J171</f>
        <v/>
      </c>
    </row>
    <row r="172">
      <c r="A172" t="inlineStr">
        <is>
          <t>2024-01-08 02:00</t>
        </is>
      </c>
      <c r="B172" s="11">
        <f>'Sol Profil'!F172</f>
        <v/>
      </c>
      <c r="C172" s="11">
        <f>'Vind Profil'!F172</f>
        <v/>
      </c>
      <c r="D172" s="11">
        <f>B172+C172</f>
        <v/>
      </c>
      <c r="E172" s="11">
        <f>Parametrar!$B$4</f>
        <v/>
      </c>
      <c r="F172" s="11">
        <f>D172-E172</f>
        <v/>
      </c>
      <c r="G172" s="11">
        <f>MAX(0,-F172)</f>
        <v/>
      </c>
      <c r="H172" s="11">
        <f>MAX(0,F172)</f>
        <v/>
      </c>
      <c r="I172" s="11">
        <f>IF(F172&gt;0,H172*Parametrar!$B$5,-G172)</f>
        <v/>
      </c>
      <c r="J172" s="11">
        <f>J171+I172</f>
        <v/>
      </c>
      <c r="K172" s="11">
        <f>MAX($J$2:J172)-J172</f>
        <v/>
      </c>
    </row>
    <row r="173">
      <c r="A173" t="inlineStr">
        <is>
          <t>2024-01-08 03:00</t>
        </is>
      </c>
      <c r="B173" s="11">
        <f>'Sol Profil'!F173</f>
        <v/>
      </c>
      <c r="C173" s="11">
        <f>'Vind Profil'!F173</f>
        <v/>
      </c>
      <c r="D173" s="11">
        <f>B173+C173</f>
        <v/>
      </c>
      <c r="E173" s="11">
        <f>Parametrar!$B$4</f>
        <v/>
      </c>
      <c r="F173" s="11">
        <f>D173-E173</f>
        <v/>
      </c>
      <c r="G173" s="11">
        <f>MAX(0,-F173)</f>
        <v/>
      </c>
      <c r="H173" s="11">
        <f>MAX(0,F173)</f>
        <v/>
      </c>
      <c r="I173" s="11">
        <f>IF(F173&gt;0,H173*Parametrar!$B$5,-G173)</f>
        <v/>
      </c>
      <c r="J173" s="11">
        <f>J172+I173</f>
        <v/>
      </c>
      <c r="K173" s="11">
        <f>MAX($J$2:J173)-J173</f>
        <v/>
      </c>
    </row>
    <row r="174">
      <c r="A174" t="inlineStr">
        <is>
          <t>2024-01-08 04:00</t>
        </is>
      </c>
      <c r="B174" s="11">
        <f>'Sol Profil'!F174</f>
        <v/>
      </c>
      <c r="C174" s="11">
        <f>'Vind Profil'!F174</f>
        <v/>
      </c>
      <c r="D174" s="11">
        <f>B174+C174</f>
        <v/>
      </c>
      <c r="E174" s="11">
        <f>Parametrar!$B$4</f>
        <v/>
      </c>
      <c r="F174" s="11">
        <f>D174-E174</f>
        <v/>
      </c>
      <c r="G174" s="11">
        <f>MAX(0,-F174)</f>
        <v/>
      </c>
      <c r="H174" s="11">
        <f>MAX(0,F174)</f>
        <v/>
      </c>
      <c r="I174" s="11">
        <f>IF(F174&gt;0,H174*Parametrar!$B$5,-G174)</f>
        <v/>
      </c>
      <c r="J174" s="11">
        <f>J173+I174</f>
        <v/>
      </c>
      <c r="K174" s="11">
        <f>MAX($J$2:J174)-J174</f>
        <v/>
      </c>
    </row>
    <row r="175">
      <c r="A175" t="inlineStr">
        <is>
          <t>2024-01-08 05:00</t>
        </is>
      </c>
      <c r="B175" s="11">
        <f>'Sol Profil'!F175</f>
        <v/>
      </c>
      <c r="C175" s="11">
        <f>'Vind Profil'!F175</f>
        <v/>
      </c>
      <c r="D175" s="11">
        <f>B175+C175</f>
        <v/>
      </c>
      <c r="E175" s="11">
        <f>Parametrar!$B$4</f>
        <v/>
      </c>
      <c r="F175" s="11">
        <f>D175-E175</f>
        <v/>
      </c>
      <c r="G175" s="11">
        <f>MAX(0,-F175)</f>
        <v/>
      </c>
      <c r="H175" s="11">
        <f>MAX(0,F175)</f>
        <v/>
      </c>
      <c r="I175" s="11">
        <f>IF(F175&gt;0,H175*Parametrar!$B$5,-G175)</f>
        <v/>
      </c>
      <c r="J175" s="11">
        <f>J174+I175</f>
        <v/>
      </c>
      <c r="K175" s="11">
        <f>MAX($J$2:J175)-J175</f>
        <v/>
      </c>
    </row>
    <row r="176">
      <c r="A176" t="inlineStr">
        <is>
          <t>2024-01-08 06:00</t>
        </is>
      </c>
      <c r="B176" s="11">
        <f>'Sol Profil'!F176</f>
        <v/>
      </c>
      <c r="C176" s="11">
        <f>'Vind Profil'!F176</f>
        <v/>
      </c>
      <c r="D176" s="11">
        <f>B176+C176</f>
        <v/>
      </c>
      <c r="E176" s="11">
        <f>Parametrar!$B$4</f>
        <v/>
      </c>
      <c r="F176" s="11">
        <f>D176-E176</f>
        <v/>
      </c>
      <c r="G176" s="11">
        <f>MAX(0,-F176)</f>
        <v/>
      </c>
      <c r="H176" s="11">
        <f>MAX(0,F176)</f>
        <v/>
      </c>
      <c r="I176" s="11">
        <f>IF(F176&gt;0,H176*Parametrar!$B$5,-G176)</f>
        <v/>
      </c>
      <c r="J176" s="11">
        <f>J175+I176</f>
        <v/>
      </c>
      <c r="K176" s="11">
        <f>MAX($J$2:J176)-J176</f>
        <v/>
      </c>
    </row>
    <row r="177">
      <c r="A177" t="inlineStr">
        <is>
          <t>2024-01-08 07:00</t>
        </is>
      </c>
      <c r="B177" s="11">
        <f>'Sol Profil'!F177</f>
        <v/>
      </c>
      <c r="C177" s="11">
        <f>'Vind Profil'!F177</f>
        <v/>
      </c>
      <c r="D177" s="11">
        <f>B177+C177</f>
        <v/>
      </c>
      <c r="E177" s="11">
        <f>Parametrar!$B$4</f>
        <v/>
      </c>
      <c r="F177" s="11">
        <f>D177-E177</f>
        <v/>
      </c>
      <c r="G177" s="11">
        <f>MAX(0,-F177)</f>
        <v/>
      </c>
      <c r="H177" s="11">
        <f>MAX(0,F177)</f>
        <v/>
      </c>
      <c r="I177" s="11">
        <f>IF(F177&gt;0,H177*Parametrar!$B$5,-G177)</f>
        <v/>
      </c>
      <c r="J177" s="11">
        <f>J176+I177</f>
        <v/>
      </c>
      <c r="K177" s="11">
        <f>MAX($J$2:J177)-J177</f>
        <v/>
      </c>
    </row>
    <row r="178">
      <c r="A178" t="inlineStr">
        <is>
          <t>2024-01-08 08:00</t>
        </is>
      </c>
      <c r="B178" s="11">
        <f>'Sol Profil'!F178</f>
        <v/>
      </c>
      <c r="C178" s="11">
        <f>'Vind Profil'!F178</f>
        <v/>
      </c>
      <c r="D178" s="11">
        <f>B178+C178</f>
        <v/>
      </c>
      <c r="E178" s="11">
        <f>Parametrar!$B$4</f>
        <v/>
      </c>
      <c r="F178" s="11">
        <f>D178-E178</f>
        <v/>
      </c>
      <c r="G178" s="11">
        <f>MAX(0,-F178)</f>
        <v/>
      </c>
      <c r="H178" s="11">
        <f>MAX(0,F178)</f>
        <v/>
      </c>
      <c r="I178" s="11">
        <f>IF(F178&gt;0,H178*Parametrar!$B$5,-G178)</f>
        <v/>
      </c>
      <c r="J178" s="11">
        <f>J177+I178</f>
        <v/>
      </c>
      <c r="K178" s="11">
        <f>MAX($J$2:J178)-J178</f>
        <v/>
      </c>
    </row>
    <row r="179">
      <c r="A179" t="inlineStr">
        <is>
          <t>2024-01-08 09:00</t>
        </is>
      </c>
      <c r="B179" s="11">
        <f>'Sol Profil'!F179</f>
        <v/>
      </c>
      <c r="C179" s="11">
        <f>'Vind Profil'!F179</f>
        <v/>
      </c>
      <c r="D179" s="11">
        <f>B179+C179</f>
        <v/>
      </c>
      <c r="E179" s="11">
        <f>Parametrar!$B$4</f>
        <v/>
      </c>
      <c r="F179" s="11">
        <f>D179-E179</f>
        <v/>
      </c>
      <c r="G179" s="11">
        <f>MAX(0,-F179)</f>
        <v/>
      </c>
      <c r="H179" s="11">
        <f>MAX(0,F179)</f>
        <v/>
      </c>
      <c r="I179" s="11">
        <f>IF(F179&gt;0,H179*Parametrar!$B$5,-G179)</f>
        <v/>
      </c>
      <c r="J179" s="11">
        <f>J178+I179</f>
        <v/>
      </c>
      <c r="K179" s="11">
        <f>MAX($J$2:J179)-J179</f>
        <v/>
      </c>
    </row>
    <row r="180">
      <c r="A180" t="inlineStr">
        <is>
          <t>2024-01-08 10:00</t>
        </is>
      </c>
      <c r="B180" s="11">
        <f>'Sol Profil'!F180</f>
        <v/>
      </c>
      <c r="C180" s="11">
        <f>'Vind Profil'!F180</f>
        <v/>
      </c>
      <c r="D180" s="11">
        <f>B180+C180</f>
        <v/>
      </c>
      <c r="E180" s="11">
        <f>Parametrar!$B$4</f>
        <v/>
      </c>
      <c r="F180" s="11">
        <f>D180-E180</f>
        <v/>
      </c>
      <c r="G180" s="11">
        <f>MAX(0,-F180)</f>
        <v/>
      </c>
      <c r="H180" s="11">
        <f>MAX(0,F180)</f>
        <v/>
      </c>
      <c r="I180" s="11">
        <f>IF(F180&gt;0,H180*Parametrar!$B$5,-G180)</f>
        <v/>
      </c>
      <c r="J180" s="11">
        <f>J179+I180</f>
        <v/>
      </c>
      <c r="K180" s="11">
        <f>MAX($J$2:J180)-J180</f>
        <v/>
      </c>
    </row>
    <row r="181">
      <c r="A181" t="inlineStr">
        <is>
          <t>2024-01-08 11:00</t>
        </is>
      </c>
      <c r="B181" s="11">
        <f>'Sol Profil'!F181</f>
        <v/>
      </c>
      <c r="C181" s="11">
        <f>'Vind Profil'!F181</f>
        <v/>
      </c>
      <c r="D181" s="11">
        <f>B181+C181</f>
        <v/>
      </c>
      <c r="E181" s="11">
        <f>Parametrar!$B$4</f>
        <v/>
      </c>
      <c r="F181" s="11">
        <f>D181-E181</f>
        <v/>
      </c>
      <c r="G181" s="11">
        <f>MAX(0,-F181)</f>
        <v/>
      </c>
      <c r="H181" s="11">
        <f>MAX(0,F181)</f>
        <v/>
      </c>
      <c r="I181" s="11">
        <f>IF(F181&gt;0,H181*Parametrar!$B$5,-G181)</f>
        <v/>
      </c>
      <c r="J181" s="11">
        <f>J180+I181</f>
        <v/>
      </c>
      <c r="K181" s="11">
        <f>MAX($J$2:J181)-J181</f>
        <v/>
      </c>
    </row>
    <row r="182">
      <c r="A182" t="inlineStr">
        <is>
          <t>2024-01-08 12:00</t>
        </is>
      </c>
      <c r="B182" s="11">
        <f>'Sol Profil'!F182</f>
        <v/>
      </c>
      <c r="C182" s="11">
        <f>'Vind Profil'!F182</f>
        <v/>
      </c>
      <c r="D182" s="11">
        <f>B182+C182</f>
        <v/>
      </c>
      <c r="E182" s="11">
        <f>Parametrar!$B$4</f>
        <v/>
      </c>
      <c r="F182" s="11">
        <f>D182-E182</f>
        <v/>
      </c>
      <c r="G182" s="11">
        <f>MAX(0,-F182)</f>
        <v/>
      </c>
      <c r="H182" s="11">
        <f>MAX(0,F182)</f>
        <v/>
      </c>
      <c r="I182" s="11">
        <f>IF(F182&gt;0,H182*Parametrar!$B$5,-G182)</f>
        <v/>
      </c>
      <c r="J182" s="11">
        <f>J181+I182</f>
        <v/>
      </c>
      <c r="K182" s="11">
        <f>MAX($J$2:J182)-J182</f>
        <v/>
      </c>
    </row>
    <row r="183">
      <c r="A183" t="inlineStr">
        <is>
          <t>2024-01-08 13:00</t>
        </is>
      </c>
      <c r="B183" s="11">
        <f>'Sol Profil'!F183</f>
        <v/>
      </c>
      <c r="C183" s="11">
        <f>'Vind Profil'!F183</f>
        <v/>
      </c>
      <c r="D183" s="11">
        <f>B183+C183</f>
        <v/>
      </c>
      <c r="E183" s="11">
        <f>Parametrar!$B$4</f>
        <v/>
      </c>
      <c r="F183" s="11">
        <f>D183-E183</f>
        <v/>
      </c>
      <c r="G183" s="11">
        <f>MAX(0,-F183)</f>
        <v/>
      </c>
      <c r="H183" s="11">
        <f>MAX(0,F183)</f>
        <v/>
      </c>
      <c r="I183" s="11">
        <f>IF(F183&gt;0,H183*Parametrar!$B$5,-G183)</f>
        <v/>
      </c>
      <c r="J183" s="11">
        <f>J182+I183</f>
        <v/>
      </c>
      <c r="K183" s="11">
        <f>MAX($J$2:J183)-J183</f>
        <v/>
      </c>
    </row>
    <row r="184">
      <c r="A184" t="inlineStr">
        <is>
          <t>2024-01-08 14:00</t>
        </is>
      </c>
      <c r="B184" s="11">
        <f>'Sol Profil'!F184</f>
        <v/>
      </c>
      <c r="C184" s="11">
        <f>'Vind Profil'!F184</f>
        <v/>
      </c>
      <c r="D184" s="11">
        <f>B184+C184</f>
        <v/>
      </c>
      <c r="E184" s="11">
        <f>Parametrar!$B$4</f>
        <v/>
      </c>
      <c r="F184" s="11">
        <f>D184-E184</f>
        <v/>
      </c>
      <c r="G184" s="11">
        <f>MAX(0,-F184)</f>
        <v/>
      </c>
      <c r="H184" s="11">
        <f>MAX(0,F184)</f>
        <v/>
      </c>
      <c r="I184" s="11">
        <f>IF(F184&gt;0,H184*Parametrar!$B$5,-G184)</f>
        <v/>
      </c>
      <c r="J184" s="11">
        <f>J183+I184</f>
        <v/>
      </c>
      <c r="K184" s="11">
        <f>MAX($J$2:J184)-J184</f>
        <v/>
      </c>
    </row>
    <row r="185">
      <c r="A185" t="inlineStr">
        <is>
          <t>2024-01-08 15:00</t>
        </is>
      </c>
      <c r="B185" s="11">
        <f>'Sol Profil'!F185</f>
        <v/>
      </c>
      <c r="C185" s="11">
        <f>'Vind Profil'!F185</f>
        <v/>
      </c>
      <c r="D185" s="11">
        <f>B185+C185</f>
        <v/>
      </c>
      <c r="E185" s="11">
        <f>Parametrar!$B$4</f>
        <v/>
      </c>
      <c r="F185" s="11">
        <f>D185-E185</f>
        <v/>
      </c>
      <c r="G185" s="11">
        <f>MAX(0,-F185)</f>
        <v/>
      </c>
      <c r="H185" s="11">
        <f>MAX(0,F185)</f>
        <v/>
      </c>
      <c r="I185" s="11">
        <f>IF(F185&gt;0,H185*Parametrar!$B$5,-G185)</f>
        <v/>
      </c>
      <c r="J185" s="11">
        <f>J184+I185</f>
        <v/>
      </c>
      <c r="K185" s="11">
        <f>MAX($J$2:J185)-J185</f>
        <v/>
      </c>
    </row>
    <row r="186">
      <c r="A186" t="inlineStr">
        <is>
          <t>2024-01-08 16:00</t>
        </is>
      </c>
      <c r="B186" s="11">
        <f>'Sol Profil'!F186</f>
        <v/>
      </c>
      <c r="C186" s="11">
        <f>'Vind Profil'!F186</f>
        <v/>
      </c>
      <c r="D186" s="11">
        <f>B186+C186</f>
        <v/>
      </c>
      <c r="E186" s="11">
        <f>Parametrar!$B$4</f>
        <v/>
      </c>
      <c r="F186" s="11">
        <f>D186-E186</f>
        <v/>
      </c>
      <c r="G186" s="11">
        <f>MAX(0,-F186)</f>
        <v/>
      </c>
      <c r="H186" s="11">
        <f>MAX(0,F186)</f>
        <v/>
      </c>
      <c r="I186" s="11">
        <f>IF(F186&gt;0,H186*Parametrar!$B$5,-G186)</f>
        <v/>
      </c>
      <c r="J186" s="11">
        <f>J185+I186</f>
        <v/>
      </c>
      <c r="K186" s="11">
        <f>MAX($J$2:J186)-J186</f>
        <v/>
      </c>
    </row>
    <row r="187">
      <c r="A187" t="inlineStr">
        <is>
          <t>2024-01-08 17:00</t>
        </is>
      </c>
      <c r="B187" s="11">
        <f>'Sol Profil'!F187</f>
        <v/>
      </c>
      <c r="C187" s="11">
        <f>'Vind Profil'!F187</f>
        <v/>
      </c>
      <c r="D187" s="11">
        <f>B187+C187</f>
        <v/>
      </c>
      <c r="E187" s="11">
        <f>Parametrar!$B$4</f>
        <v/>
      </c>
      <c r="F187" s="11">
        <f>D187-E187</f>
        <v/>
      </c>
      <c r="G187" s="11">
        <f>MAX(0,-F187)</f>
        <v/>
      </c>
      <c r="H187" s="11">
        <f>MAX(0,F187)</f>
        <v/>
      </c>
      <c r="I187" s="11">
        <f>IF(F187&gt;0,H187*Parametrar!$B$5,-G187)</f>
        <v/>
      </c>
      <c r="J187" s="11">
        <f>J186+I187</f>
        <v/>
      </c>
      <c r="K187" s="11">
        <f>MAX($J$2:J187)-J187</f>
        <v/>
      </c>
    </row>
    <row r="188">
      <c r="A188" t="inlineStr">
        <is>
          <t>2024-01-08 18:00</t>
        </is>
      </c>
      <c r="B188" s="11">
        <f>'Sol Profil'!F188</f>
        <v/>
      </c>
      <c r="C188" s="11">
        <f>'Vind Profil'!F188</f>
        <v/>
      </c>
      <c r="D188" s="11">
        <f>B188+C188</f>
        <v/>
      </c>
      <c r="E188" s="11">
        <f>Parametrar!$B$4</f>
        <v/>
      </c>
      <c r="F188" s="11">
        <f>D188-E188</f>
        <v/>
      </c>
      <c r="G188" s="11">
        <f>MAX(0,-F188)</f>
        <v/>
      </c>
      <c r="H188" s="11">
        <f>MAX(0,F188)</f>
        <v/>
      </c>
      <c r="I188" s="11">
        <f>IF(F188&gt;0,H188*Parametrar!$B$5,-G188)</f>
        <v/>
      </c>
      <c r="J188" s="11">
        <f>J187+I188</f>
        <v/>
      </c>
      <c r="K188" s="11">
        <f>MAX($J$2:J188)-J188</f>
        <v/>
      </c>
    </row>
    <row r="189">
      <c r="A189" t="inlineStr">
        <is>
          <t>2024-01-08 19:00</t>
        </is>
      </c>
      <c r="B189" s="11">
        <f>'Sol Profil'!F189</f>
        <v/>
      </c>
      <c r="C189" s="11">
        <f>'Vind Profil'!F189</f>
        <v/>
      </c>
      <c r="D189" s="11">
        <f>B189+C189</f>
        <v/>
      </c>
      <c r="E189" s="11">
        <f>Parametrar!$B$4</f>
        <v/>
      </c>
      <c r="F189" s="11">
        <f>D189-E189</f>
        <v/>
      </c>
      <c r="G189" s="11">
        <f>MAX(0,-F189)</f>
        <v/>
      </c>
      <c r="H189" s="11">
        <f>MAX(0,F189)</f>
        <v/>
      </c>
      <c r="I189" s="11">
        <f>IF(F189&gt;0,H189*Parametrar!$B$5,-G189)</f>
        <v/>
      </c>
      <c r="J189" s="11">
        <f>J188+I189</f>
        <v/>
      </c>
      <c r="K189" s="11">
        <f>MAX($J$2:J189)-J189</f>
        <v/>
      </c>
    </row>
    <row r="190">
      <c r="A190" t="inlineStr">
        <is>
          <t>2024-01-08 20:00</t>
        </is>
      </c>
      <c r="B190" s="11">
        <f>'Sol Profil'!F190</f>
        <v/>
      </c>
      <c r="C190" s="11">
        <f>'Vind Profil'!F190</f>
        <v/>
      </c>
      <c r="D190" s="11">
        <f>B190+C190</f>
        <v/>
      </c>
      <c r="E190" s="11">
        <f>Parametrar!$B$4</f>
        <v/>
      </c>
      <c r="F190" s="11">
        <f>D190-E190</f>
        <v/>
      </c>
      <c r="G190" s="11">
        <f>MAX(0,-F190)</f>
        <v/>
      </c>
      <c r="H190" s="11">
        <f>MAX(0,F190)</f>
        <v/>
      </c>
      <c r="I190" s="11">
        <f>IF(F190&gt;0,H190*Parametrar!$B$5,-G190)</f>
        <v/>
      </c>
      <c r="J190" s="11">
        <f>J189+I190</f>
        <v/>
      </c>
      <c r="K190" s="11">
        <f>MAX($J$2:J190)-J190</f>
        <v/>
      </c>
    </row>
    <row r="191">
      <c r="A191" t="inlineStr">
        <is>
          <t>2024-01-08 21:00</t>
        </is>
      </c>
      <c r="B191" s="11">
        <f>'Sol Profil'!F191</f>
        <v/>
      </c>
      <c r="C191" s="11">
        <f>'Vind Profil'!F191</f>
        <v/>
      </c>
      <c r="D191" s="11">
        <f>B191+C191</f>
        <v/>
      </c>
      <c r="E191" s="11">
        <f>Parametrar!$B$4</f>
        <v/>
      </c>
      <c r="F191" s="11">
        <f>D191-E191</f>
        <v/>
      </c>
      <c r="G191" s="11">
        <f>MAX(0,-F191)</f>
        <v/>
      </c>
      <c r="H191" s="11">
        <f>MAX(0,F191)</f>
        <v/>
      </c>
      <c r="I191" s="11">
        <f>IF(F191&gt;0,H191*Parametrar!$B$5,-G191)</f>
        <v/>
      </c>
      <c r="J191" s="11">
        <f>J190+I191</f>
        <v/>
      </c>
      <c r="K191" s="11">
        <f>MAX($J$2:J191)-J191</f>
        <v/>
      </c>
    </row>
    <row r="192">
      <c r="A192" t="inlineStr">
        <is>
          <t>2024-01-08 22:00</t>
        </is>
      </c>
      <c r="B192" s="11">
        <f>'Sol Profil'!F192</f>
        <v/>
      </c>
      <c r="C192" s="11">
        <f>'Vind Profil'!F192</f>
        <v/>
      </c>
      <c r="D192" s="11">
        <f>B192+C192</f>
        <v/>
      </c>
      <c r="E192" s="11">
        <f>Parametrar!$B$4</f>
        <v/>
      </c>
      <c r="F192" s="11">
        <f>D192-E192</f>
        <v/>
      </c>
      <c r="G192" s="11">
        <f>MAX(0,-F192)</f>
        <v/>
      </c>
      <c r="H192" s="11">
        <f>MAX(0,F192)</f>
        <v/>
      </c>
      <c r="I192" s="11">
        <f>IF(F192&gt;0,H192*Parametrar!$B$5,-G192)</f>
        <v/>
      </c>
      <c r="J192" s="11">
        <f>J191+I192</f>
        <v/>
      </c>
      <c r="K192" s="11">
        <f>MAX($J$2:J192)-J192</f>
        <v/>
      </c>
    </row>
    <row r="193">
      <c r="A193" t="inlineStr">
        <is>
          <t>2024-01-08 23:00</t>
        </is>
      </c>
      <c r="B193" s="11">
        <f>'Sol Profil'!F193</f>
        <v/>
      </c>
      <c r="C193" s="11">
        <f>'Vind Profil'!F193</f>
        <v/>
      </c>
      <c r="D193" s="11">
        <f>B193+C193</f>
        <v/>
      </c>
      <c r="E193" s="11">
        <f>Parametrar!$B$4</f>
        <v/>
      </c>
      <c r="F193" s="11">
        <f>D193-E193</f>
        <v/>
      </c>
      <c r="G193" s="11">
        <f>MAX(0,-F193)</f>
        <v/>
      </c>
      <c r="H193" s="11">
        <f>MAX(0,F193)</f>
        <v/>
      </c>
      <c r="I193" s="11">
        <f>IF(F193&gt;0,H193*Parametrar!$B$5,-G193)</f>
        <v/>
      </c>
      <c r="J193" s="11">
        <f>J192+I193</f>
        <v/>
      </c>
      <c r="K193" s="11">
        <f>MAX($J$2:J193)-J193</f>
        <v/>
      </c>
    </row>
    <row r="194">
      <c r="A194" t="inlineStr">
        <is>
          <t>2024-01-09 00:00</t>
        </is>
      </c>
      <c r="B194" s="11">
        <f>'Sol Profil'!F194</f>
        <v/>
      </c>
      <c r="C194" s="11">
        <f>'Vind Profil'!F194</f>
        <v/>
      </c>
      <c r="D194" s="11">
        <f>B194+C194</f>
        <v/>
      </c>
      <c r="E194" s="11">
        <f>Parametrar!$B$4</f>
        <v/>
      </c>
      <c r="F194" s="11">
        <f>D194-E194</f>
        <v/>
      </c>
      <c r="G194" s="11">
        <f>MAX(0,-F194)</f>
        <v/>
      </c>
      <c r="H194" s="11">
        <f>MAX(0,F194)</f>
        <v/>
      </c>
      <c r="I194" s="11">
        <f>IF(F194&gt;0,H194*Parametrar!$B$5,-G194)</f>
        <v/>
      </c>
      <c r="J194" s="11">
        <f>J193+I194</f>
        <v/>
      </c>
      <c r="K194" s="11">
        <f>MAX($J$2:J194)-J194</f>
        <v/>
      </c>
    </row>
    <row r="195">
      <c r="A195" t="inlineStr">
        <is>
          <t>2024-01-09 01:00</t>
        </is>
      </c>
      <c r="B195" s="11">
        <f>'Sol Profil'!F195</f>
        <v/>
      </c>
      <c r="C195" s="11">
        <f>'Vind Profil'!F195</f>
        <v/>
      </c>
      <c r="D195" s="11">
        <f>B195+C195</f>
        <v/>
      </c>
      <c r="E195" s="11">
        <f>Parametrar!$B$4</f>
        <v/>
      </c>
      <c r="F195" s="11">
        <f>D195-E195</f>
        <v/>
      </c>
      <c r="G195" s="11">
        <f>MAX(0,-F195)</f>
        <v/>
      </c>
      <c r="H195" s="11">
        <f>MAX(0,F195)</f>
        <v/>
      </c>
      <c r="I195" s="11">
        <f>IF(F195&gt;0,H195*Parametrar!$B$5,-G195)</f>
        <v/>
      </c>
      <c r="J195" s="11">
        <f>J194+I195</f>
        <v/>
      </c>
      <c r="K195" s="11">
        <f>MAX($J$2:J195)-J195</f>
        <v/>
      </c>
    </row>
    <row r="196">
      <c r="A196" t="inlineStr">
        <is>
          <t>2024-01-09 02:00</t>
        </is>
      </c>
      <c r="B196" s="11">
        <f>'Sol Profil'!F196</f>
        <v/>
      </c>
      <c r="C196" s="11">
        <f>'Vind Profil'!F196</f>
        <v/>
      </c>
      <c r="D196" s="11">
        <f>B196+C196</f>
        <v/>
      </c>
      <c r="E196" s="11">
        <f>Parametrar!$B$4</f>
        <v/>
      </c>
      <c r="F196" s="11">
        <f>D196-E196</f>
        <v/>
      </c>
      <c r="G196" s="11">
        <f>MAX(0,-F196)</f>
        <v/>
      </c>
      <c r="H196" s="11">
        <f>MAX(0,F196)</f>
        <v/>
      </c>
      <c r="I196" s="11">
        <f>IF(F196&gt;0,H196*Parametrar!$B$5,-G196)</f>
        <v/>
      </c>
      <c r="J196" s="11">
        <f>J195+I196</f>
        <v/>
      </c>
      <c r="K196" s="11">
        <f>MAX($J$2:J196)-J196</f>
        <v/>
      </c>
    </row>
    <row r="197">
      <c r="A197" t="inlineStr">
        <is>
          <t>2024-01-09 03:00</t>
        </is>
      </c>
      <c r="B197" s="11">
        <f>'Sol Profil'!F197</f>
        <v/>
      </c>
      <c r="C197" s="11">
        <f>'Vind Profil'!F197</f>
        <v/>
      </c>
      <c r="D197" s="11">
        <f>B197+C197</f>
        <v/>
      </c>
      <c r="E197" s="11">
        <f>Parametrar!$B$4</f>
        <v/>
      </c>
      <c r="F197" s="11">
        <f>D197-E197</f>
        <v/>
      </c>
      <c r="G197" s="11">
        <f>MAX(0,-F197)</f>
        <v/>
      </c>
      <c r="H197" s="11">
        <f>MAX(0,F197)</f>
        <v/>
      </c>
      <c r="I197" s="11">
        <f>IF(F197&gt;0,H197*Parametrar!$B$5,-G197)</f>
        <v/>
      </c>
      <c r="J197" s="11">
        <f>J196+I197</f>
        <v/>
      </c>
      <c r="K197" s="11">
        <f>MAX($J$2:J197)-J197</f>
        <v/>
      </c>
    </row>
    <row r="198">
      <c r="A198" t="inlineStr">
        <is>
          <t>2024-01-09 04:00</t>
        </is>
      </c>
      <c r="B198" s="11">
        <f>'Sol Profil'!F198</f>
        <v/>
      </c>
      <c r="C198" s="11">
        <f>'Vind Profil'!F198</f>
        <v/>
      </c>
      <c r="D198" s="11">
        <f>B198+C198</f>
        <v/>
      </c>
      <c r="E198" s="11">
        <f>Parametrar!$B$4</f>
        <v/>
      </c>
      <c r="F198" s="11">
        <f>D198-E198</f>
        <v/>
      </c>
      <c r="G198" s="11">
        <f>MAX(0,-F198)</f>
        <v/>
      </c>
      <c r="H198" s="11">
        <f>MAX(0,F198)</f>
        <v/>
      </c>
      <c r="I198" s="11">
        <f>IF(F198&gt;0,H198*Parametrar!$B$5,-G198)</f>
        <v/>
      </c>
      <c r="J198" s="11">
        <f>J197+I198</f>
        <v/>
      </c>
      <c r="K198" s="11">
        <f>MAX($J$2:J198)-J198</f>
        <v/>
      </c>
    </row>
    <row r="199">
      <c r="A199" t="inlineStr">
        <is>
          <t>2024-01-09 05:00</t>
        </is>
      </c>
      <c r="B199" s="11">
        <f>'Sol Profil'!F199</f>
        <v/>
      </c>
      <c r="C199" s="11">
        <f>'Vind Profil'!F199</f>
        <v/>
      </c>
      <c r="D199" s="11">
        <f>B199+C199</f>
        <v/>
      </c>
      <c r="E199" s="11">
        <f>Parametrar!$B$4</f>
        <v/>
      </c>
      <c r="F199" s="11">
        <f>D199-E199</f>
        <v/>
      </c>
      <c r="G199" s="11">
        <f>MAX(0,-F199)</f>
        <v/>
      </c>
      <c r="H199" s="11">
        <f>MAX(0,F199)</f>
        <v/>
      </c>
      <c r="I199" s="11">
        <f>IF(F199&gt;0,H199*Parametrar!$B$5,-G199)</f>
        <v/>
      </c>
      <c r="J199" s="11">
        <f>J198+I199</f>
        <v/>
      </c>
      <c r="K199" s="11">
        <f>MAX($J$2:J199)-J199</f>
        <v/>
      </c>
    </row>
    <row r="200">
      <c r="A200" t="inlineStr">
        <is>
          <t>2024-01-09 06:00</t>
        </is>
      </c>
      <c r="B200" s="11">
        <f>'Sol Profil'!F200</f>
        <v/>
      </c>
      <c r="C200" s="11">
        <f>'Vind Profil'!F200</f>
        <v/>
      </c>
      <c r="D200" s="11">
        <f>B200+C200</f>
        <v/>
      </c>
      <c r="E200" s="11">
        <f>Parametrar!$B$4</f>
        <v/>
      </c>
      <c r="F200" s="11">
        <f>D200-E200</f>
        <v/>
      </c>
      <c r="G200" s="11">
        <f>MAX(0,-F200)</f>
        <v/>
      </c>
      <c r="H200" s="11">
        <f>MAX(0,F200)</f>
        <v/>
      </c>
      <c r="I200" s="11">
        <f>IF(F200&gt;0,H200*Parametrar!$B$5,-G200)</f>
        <v/>
      </c>
      <c r="J200" s="11">
        <f>J199+I200</f>
        <v/>
      </c>
      <c r="K200" s="11">
        <f>MAX($J$2:J200)-J200</f>
        <v/>
      </c>
    </row>
    <row r="201">
      <c r="A201" t="inlineStr">
        <is>
          <t>2024-01-09 07:00</t>
        </is>
      </c>
      <c r="B201" s="11">
        <f>'Sol Profil'!F201</f>
        <v/>
      </c>
      <c r="C201" s="11">
        <f>'Vind Profil'!F201</f>
        <v/>
      </c>
      <c r="D201" s="11">
        <f>B201+C201</f>
        <v/>
      </c>
      <c r="E201" s="11">
        <f>Parametrar!$B$4</f>
        <v/>
      </c>
      <c r="F201" s="11">
        <f>D201-E201</f>
        <v/>
      </c>
      <c r="G201" s="11">
        <f>MAX(0,-F201)</f>
        <v/>
      </c>
      <c r="H201" s="11">
        <f>MAX(0,F201)</f>
        <v/>
      </c>
      <c r="I201" s="11">
        <f>IF(F201&gt;0,H201*Parametrar!$B$5,-G201)</f>
        <v/>
      </c>
      <c r="J201" s="11">
        <f>J200+I201</f>
        <v/>
      </c>
      <c r="K201" s="11">
        <f>MAX($J$2:J201)-J201</f>
        <v/>
      </c>
    </row>
    <row r="202">
      <c r="A202" t="inlineStr">
        <is>
          <t>2024-01-09 08:00</t>
        </is>
      </c>
      <c r="B202" s="11">
        <f>'Sol Profil'!F202</f>
        <v/>
      </c>
      <c r="C202" s="11">
        <f>'Vind Profil'!F202</f>
        <v/>
      </c>
      <c r="D202" s="11">
        <f>B202+C202</f>
        <v/>
      </c>
      <c r="E202" s="11">
        <f>Parametrar!$B$4</f>
        <v/>
      </c>
      <c r="F202" s="11">
        <f>D202-E202</f>
        <v/>
      </c>
      <c r="G202" s="11">
        <f>MAX(0,-F202)</f>
        <v/>
      </c>
      <c r="H202" s="11">
        <f>MAX(0,F202)</f>
        <v/>
      </c>
      <c r="I202" s="11">
        <f>IF(F202&gt;0,H202*Parametrar!$B$5,-G202)</f>
        <v/>
      </c>
      <c r="J202" s="11">
        <f>J201+I202</f>
        <v/>
      </c>
      <c r="K202" s="11">
        <f>MAX($J$2:J202)-J202</f>
        <v/>
      </c>
    </row>
    <row r="203">
      <c r="A203" t="inlineStr">
        <is>
          <t>2024-01-09 09:00</t>
        </is>
      </c>
      <c r="B203" s="11">
        <f>'Sol Profil'!F203</f>
        <v/>
      </c>
      <c r="C203" s="11">
        <f>'Vind Profil'!F203</f>
        <v/>
      </c>
      <c r="D203" s="11">
        <f>B203+C203</f>
        <v/>
      </c>
      <c r="E203" s="11">
        <f>Parametrar!$B$4</f>
        <v/>
      </c>
      <c r="F203" s="11">
        <f>D203-E203</f>
        <v/>
      </c>
      <c r="G203" s="11">
        <f>MAX(0,-F203)</f>
        <v/>
      </c>
      <c r="H203" s="11">
        <f>MAX(0,F203)</f>
        <v/>
      </c>
      <c r="I203" s="11">
        <f>IF(F203&gt;0,H203*Parametrar!$B$5,-G203)</f>
        <v/>
      </c>
      <c r="J203" s="11">
        <f>J202+I203</f>
        <v/>
      </c>
      <c r="K203" s="11">
        <f>MAX($J$2:J203)-J203</f>
        <v/>
      </c>
    </row>
    <row r="204">
      <c r="A204" t="inlineStr">
        <is>
          <t>2024-01-09 10:00</t>
        </is>
      </c>
      <c r="B204" s="11">
        <f>'Sol Profil'!F204</f>
        <v/>
      </c>
      <c r="C204" s="11">
        <f>'Vind Profil'!F204</f>
        <v/>
      </c>
      <c r="D204" s="11">
        <f>B204+C204</f>
        <v/>
      </c>
      <c r="E204" s="11">
        <f>Parametrar!$B$4</f>
        <v/>
      </c>
      <c r="F204" s="11">
        <f>D204-E204</f>
        <v/>
      </c>
      <c r="G204" s="11">
        <f>MAX(0,-F204)</f>
        <v/>
      </c>
      <c r="H204" s="11">
        <f>MAX(0,F204)</f>
        <v/>
      </c>
      <c r="I204" s="11">
        <f>IF(F204&gt;0,H204*Parametrar!$B$5,-G204)</f>
        <v/>
      </c>
      <c r="J204" s="11">
        <f>J203+I204</f>
        <v/>
      </c>
      <c r="K204" s="11">
        <f>MAX($J$2:J204)-J204</f>
        <v/>
      </c>
    </row>
    <row r="205">
      <c r="A205" t="inlineStr">
        <is>
          <t>2024-01-09 11:00</t>
        </is>
      </c>
      <c r="B205" s="11">
        <f>'Sol Profil'!F205</f>
        <v/>
      </c>
      <c r="C205" s="11">
        <f>'Vind Profil'!F205</f>
        <v/>
      </c>
      <c r="D205" s="11">
        <f>B205+C205</f>
        <v/>
      </c>
      <c r="E205" s="11">
        <f>Parametrar!$B$4</f>
        <v/>
      </c>
      <c r="F205" s="11">
        <f>D205-E205</f>
        <v/>
      </c>
      <c r="G205" s="11">
        <f>MAX(0,-F205)</f>
        <v/>
      </c>
      <c r="H205" s="11">
        <f>MAX(0,F205)</f>
        <v/>
      </c>
      <c r="I205" s="11">
        <f>IF(F205&gt;0,H205*Parametrar!$B$5,-G205)</f>
        <v/>
      </c>
      <c r="J205" s="11">
        <f>J204+I205</f>
        <v/>
      </c>
      <c r="K205" s="11">
        <f>MAX($J$2:J205)-J205</f>
        <v/>
      </c>
    </row>
    <row r="206">
      <c r="A206" t="inlineStr">
        <is>
          <t>2024-01-09 12:00</t>
        </is>
      </c>
      <c r="B206" s="11">
        <f>'Sol Profil'!F206</f>
        <v/>
      </c>
      <c r="C206" s="11">
        <f>'Vind Profil'!F206</f>
        <v/>
      </c>
      <c r="D206" s="11">
        <f>B206+C206</f>
        <v/>
      </c>
      <c r="E206" s="11">
        <f>Parametrar!$B$4</f>
        <v/>
      </c>
      <c r="F206" s="11">
        <f>D206-E206</f>
        <v/>
      </c>
      <c r="G206" s="11">
        <f>MAX(0,-F206)</f>
        <v/>
      </c>
      <c r="H206" s="11">
        <f>MAX(0,F206)</f>
        <v/>
      </c>
      <c r="I206" s="11">
        <f>IF(F206&gt;0,H206*Parametrar!$B$5,-G206)</f>
        <v/>
      </c>
      <c r="J206" s="11">
        <f>J205+I206</f>
        <v/>
      </c>
      <c r="K206" s="11">
        <f>MAX($J$2:J206)-J206</f>
        <v/>
      </c>
    </row>
    <row r="207">
      <c r="A207" t="inlineStr">
        <is>
          <t>2024-01-09 13:00</t>
        </is>
      </c>
      <c r="B207" s="11">
        <f>'Sol Profil'!F207</f>
        <v/>
      </c>
      <c r="C207" s="11">
        <f>'Vind Profil'!F207</f>
        <v/>
      </c>
      <c r="D207" s="11">
        <f>B207+C207</f>
        <v/>
      </c>
      <c r="E207" s="11">
        <f>Parametrar!$B$4</f>
        <v/>
      </c>
      <c r="F207" s="11">
        <f>D207-E207</f>
        <v/>
      </c>
      <c r="G207" s="11">
        <f>MAX(0,-F207)</f>
        <v/>
      </c>
      <c r="H207" s="11">
        <f>MAX(0,F207)</f>
        <v/>
      </c>
      <c r="I207" s="11">
        <f>IF(F207&gt;0,H207*Parametrar!$B$5,-G207)</f>
        <v/>
      </c>
      <c r="J207" s="11">
        <f>J206+I207</f>
        <v/>
      </c>
      <c r="K207" s="11">
        <f>MAX($J$2:J207)-J207</f>
        <v/>
      </c>
    </row>
    <row r="208">
      <c r="A208" t="inlineStr">
        <is>
          <t>2024-01-09 14:00</t>
        </is>
      </c>
      <c r="B208" s="11">
        <f>'Sol Profil'!F208</f>
        <v/>
      </c>
      <c r="C208" s="11">
        <f>'Vind Profil'!F208</f>
        <v/>
      </c>
      <c r="D208" s="11">
        <f>B208+C208</f>
        <v/>
      </c>
      <c r="E208" s="11">
        <f>Parametrar!$B$4</f>
        <v/>
      </c>
      <c r="F208" s="11">
        <f>D208-E208</f>
        <v/>
      </c>
      <c r="G208" s="11">
        <f>MAX(0,-F208)</f>
        <v/>
      </c>
      <c r="H208" s="11">
        <f>MAX(0,F208)</f>
        <v/>
      </c>
      <c r="I208" s="11">
        <f>IF(F208&gt;0,H208*Parametrar!$B$5,-G208)</f>
        <v/>
      </c>
      <c r="J208" s="11">
        <f>J207+I208</f>
        <v/>
      </c>
      <c r="K208" s="11">
        <f>MAX($J$2:J208)-J208</f>
        <v/>
      </c>
    </row>
    <row r="209">
      <c r="A209" t="inlineStr">
        <is>
          <t>2024-01-09 15:00</t>
        </is>
      </c>
      <c r="B209" s="11">
        <f>'Sol Profil'!F209</f>
        <v/>
      </c>
      <c r="C209" s="11">
        <f>'Vind Profil'!F209</f>
        <v/>
      </c>
      <c r="D209" s="11">
        <f>B209+C209</f>
        <v/>
      </c>
      <c r="E209" s="11">
        <f>Parametrar!$B$4</f>
        <v/>
      </c>
      <c r="F209" s="11">
        <f>D209-E209</f>
        <v/>
      </c>
      <c r="G209" s="11">
        <f>MAX(0,-F209)</f>
        <v/>
      </c>
      <c r="H209" s="11">
        <f>MAX(0,F209)</f>
        <v/>
      </c>
      <c r="I209" s="11">
        <f>IF(F209&gt;0,H209*Parametrar!$B$5,-G209)</f>
        <v/>
      </c>
      <c r="J209" s="11">
        <f>J208+I209</f>
        <v/>
      </c>
      <c r="K209" s="11">
        <f>MAX($J$2:J209)-J209</f>
        <v/>
      </c>
    </row>
    <row r="210">
      <c r="A210" t="inlineStr">
        <is>
          <t>2024-01-09 16:00</t>
        </is>
      </c>
      <c r="B210" s="11">
        <f>'Sol Profil'!F210</f>
        <v/>
      </c>
      <c r="C210" s="11">
        <f>'Vind Profil'!F210</f>
        <v/>
      </c>
      <c r="D210" s="11">
        <f>B210+C210</f>
        <v/>
      </c>
      <c r="E210" s="11">
        <f>Parametrar!$B$4</f>
        <v/>
      </c>
      <c r="F210" s="11">
        <f>D210-E210</f>
        <v/>
      </c>
      <c r="G210" s="11">
        <f>MAX(0,-F210)</f>
        <v/>
      </c>
      <c r="H210" s="11">
        <f>MAX(0,F210)</f>
        <v/>
      </c>
      <c r="I210" s="11">
        <f>IF(F210&gt;0,H210*Parametrar!$B$5,-G210)</f>
        <v/>
      </c>
      <c r="J210" s="11">
        <f>J209+I210</f>
        <v/>
      </c>
      <c r="K210" s="11">
        <f>MAX($J$2:J210)-J210</f>
        <v/>
      </c>
    </row>
    <row r="211">
      <c r="A211" t="inlineStr">
        <is>
          <t>2024-01-09 17:00</t>
        </is>
      </c>
      <c r="B211" s="11">
        <f>'Sol Profil'!F211</f>
        <v/>
      </c>
      <c r="C211" s="11">
        <f>'Vind Profil'!F211</f>
        <v/>
      </c>
      <c r="D211" s="11">
        <f>B211+C211</f>
        <v/>
      </c>
      <c r="E211" s="11">
        <f>Parametrar!$B$4</f>
        <v/>
      </c>
      <c r="F211" s="11">
        <f>D211-E211</f>
        <v/>
      </c>
      <c r="G211" s="11">
        <f>MAX(0,-F211)</f>
        <v/>
      </c>
      <c r="H211" s="11">
        <f>MAX(0,F211)</f>
        <v/>
      </c>
      <c r="I211" s="11">
        <f>IF(F211&gt;0,H211*Parametrar!$B$5,-G211)</f>
        <v/>
      </c>
      <c r="J211" s="11">
        <f>J210+I211</f>
        <v/>
      </c>
      <c r="K211" s="11">
        <f>MAX($J$2:J211)-J211</f>
        <v/>
      </c>
    </row>
    <row r="212">
      <c r="A212" t="inlineStr">
        <is>
          <t>2024-01-09 18:00</t>
        </is>
      </c>
      <c r="B212" s="11">
        <f>'Sol Profil'!F212</f>
        <v/>
      </c>
      <c r="C212" s="11">
        <f>'Vind Profil'!F212</f>
        <v/>
      </c>
      <c r="D212" s="11">
        <f>B212+C212</f>
        <v/>
      </c>
      <c r="E212" s="11">
        <f>Parametrar!$B$4</f>
        <v/>
      </c>
      <c r="F212" s="11">
        <f>D212-E212</f>
        <v/>
      </c>
      <c r="G212" s="11">
        <f>MAX(0,-F212)</f>
        <v/>
      </c>
      <c r="H212" s="11">
        <f>MAX(0,F212)</f>
        <v/>
      </c>
      <c r="I212" s="11">
        <f>IF(F212&gt;0,H212*Parametrar!$B$5,-G212)</f>
        <v/>
      </c>
      <c r="J212" s="11">
        <f>J211+I212</f>
        <v/>
      </c>
      <c r="K212" s="11">
        <f>MAX($J$2:J212)-J212</f>
        <v/>
      </c>
    </row>
    <row r="213">
      <c r="A213" t="inlineStr">
        <is>
          <t>2024-01-09 19:00</t>
        </is>
      </c>
      <c r="B213" s="11">
        <f>'Sol Profil'!F213</f>
        <v/>
      </c>
      <c r="C213" s="11">
        <f>'Vind Profil'!F213</f>
        <v/>
      </c>
      <c r="D213" s="11">
        <f>B213+C213</f>
        <v/>
      </c>
      <c r="E213" s="11">
        <f>Parametrar!$B$4</f>
        <v/>
      </c>
      <c r="F213" s="11">
        <f>D213-E213</f>
        <v/>
      </c>
      <c r="G213" s="11">
        <f>MAX(0,-F213)</f>
        <v/>
      </c>
      <c r="H213" s="11">
        <f>MAX(0,F213)</f>
        <v/>
      </c>
      <c r="I213" s="11">
        <f>IF(F213&gt;0,H213*Parametrar!$B$5,-G213)</f>
        <v/>
      </c>
      <c r="J213" s="11">
        <f>J212+I213</f>
        <v/>
      </c>
      <c r="K213" s="11">
        <f>MAX($J$2:J213)-J213</f>
        <v/>
      </c>
    </row>
    <row r="214">
      <c r="A214" t="inlineStr">
        <is>
          <t>2024-01-09 20:00</t>
        </is>
      </c>
      <c r="B214" s="11">
        <f>'Sol Profil'!F214</f>
        <v/>
      </c>
      <c r="C214" s="11">
        <f>'Vind Profil'!F214</f>
        <v/>
      </c>
      <c r="D214" s="11">
        <f>B214+C214</f>
        <v/>
      </c>
      <c r="E214" s="11">
        <f>Parametrar!$B$4</f>
        <v/>
      </c>
      <c r="F214" s="11">
        <f>D214-E214</f>
        <v/>
      </c>
      <c r="G214" s="11">
        <f>MAX(0,-F214)</f>
        <v/>
      </c>
      <c r="H214" s="11">
        <f>MAX(0,F214)</f>
        <v/>
      </c>
      <c r="I214" s="11">
        <f>IF(F214&gt;0,H214*Parametrar!$B$5,-G214)</f>
        <v/>
      </c>
      <c r="J214" s="11">
        <f>J213+I214</f>
        <v/>
      </c>
      <c r="K214" s="11">
        <f>MAX($J$2:J214)-J214</f>
        <v/>
      </c>
    </row>
    <row r="215">
      <c r="A215" t="inlineStr">
        <is>
          <t>2024-01-09 21:00</t>
        </is>
      </c>
      <c r="B215" s="11">
        <f>'Sol Profil'!F215</f>
        <v/>
      </c>
      <c r="C215" s="11">
        <f>'Vind Profil'!F215</f>
        <v/>
      </c>
      <c r="D215" s="11">
        <f>B215+C215</f>
        <v/>
      </c>
      <c r="E215" s="11">
        <f>Parametrar!$B$4</f>
        <v/>
      </c>
      <c r="F215" s="11">
        <f>D215-E215</f>
        <v/>
      </c>
      <c r="G215" s="11">
        <f>MAX(0,-F215)</f>
        <v/>
      </c>
      <c r="H215" s="11">
        <f>MAX(0,F215)</f>
        <v/>
      </c>
      <c r="I215" s="11">
        <f>IF(F215&gt;0,H215*Parametrar!$B$5,-G215)</f>
        <v/>
      </c>
      <c r="J215" s="11">
        <f>J214+I215</f>
        <v/>
      </c>
      <c r="K215" s="11">
        <f>MAX($J$2:J215)-J215</f>
        <v/>
      </c>
    </row>
    <row r="216">
      <c r="A216" t="inlineStr">
        <is>
          <t>2024-01-09 22:00</t>
        </is>
      </c>
      <c r="B216" s="11">
        <f>'Sol Profil'!F216</f>
        <v/>
      </c>
      <c r="C216" s="11">
        <f>'Vind Profil'!F216</f>
        <v/>
      </c>
      <c r="D216" s="11">
        <f>B216+C216</f>
        <v/>
      </c>
      <c r="E216" s="11">
        <f>Parametrar!$B$4</f>
        <v/>
      </c>
      <c r="F216" s="11">
        <f>D216-E216</f>
        <v/>
      </c>
      <c r="G216" s="11">
        <f>MAX(0,-F216)</f>
        <v/>
      </c>
      <c r="H216" s="11">
        <f>MAX(0,F216)</f>
        <v/>
      </c>
      <c r="I216" s="11">
        <f>IF(F216&gt;0,H216*Parametrar!$B$5,-G216)</f>
        <v/>
      </c>
      <c r="J216" s="11">
        <f>J215+I216</f>
        <v/>
      </c>
      <c r="K216" s="11">
        <f>MAX($J$2:J216)-J216</f>
        <v/>
      </c>
    </row>
    <row r="217">
      <c r="A217" t="inlineStr">
        <is>
          <t>2024-01-09 23:00</t>
        </is>
      </c>
      <c r="B217" s="11">
        <f>'Sol Profil'!F217</f>
        <v/>
      </c>
      <c r="C217" s="11">
        <f>'Vind Profil'!F217</f>
        <v/>
      </c>
      <c r="D217" s="11">
        <f>B217+C217</f>
        <v/>
      </c>
      <c r="E217" s="11">
        <f>Parametrar!$B$4</f>
        <v/>
      </c>
      <c r="F217" s="11">
        <f>D217-E217</f>
        <v/>
      </c>
      <c r="G217" s="11">
        <f>MAX(0,-F217)</f>
        <v/>
      </c>
      <c r="H217" s="11">
        <f>MAX(0,F217)</f>
        <v/>
      </c>
      <c r="I217" s="11">
        <f>IF(F217&gt;0,H217*Parametrar!$B$5,-G217)</f>
        <v/>
      </c>
      <c r="J217" s="11">
        <f>J216+I217</f>
        <v/>
      </c>
      <c r="K217" s="11">
        <f>MAX($J$2:J217)-J217</f>
        <v/>
      </c>
    </row>
    <row r="218">
      <c r="A218" t="inlineStr">
        <is>
          <t>2024-01-10 00:00</t>
        </is>
      </c>
      <c r="B218" s="11">
        <f>'Sol Profil'!F218</f>
        <v/>
      </c>
      <c r="C218" s="11">
        <f>'Vind Profil'!F218</f>
        <v/>
      </c>
      <c r="D218" s="11">
        <f>B218+C218</f>
        <v/>
      </c>
      <c r="E218" s="11">
        <f>Parametrar!$B$4</f>
        <v/>
      </c>
      <c r="F218" s="11">
        <f>D218-E218</f>
        <v/>
      </c>
      <c r="G218" s="11">
        <f>MAX(0,-F218)</f>
        <v/>
      </c>
      <c r="H218" s="11">
        <f>MAX(0,F218)</f>
        <v/>
      </c>
      <c r="I218" s="11">
        <f>IF(F218&gt;0,H218*Parametrar!$B$5,-G218)</f>
        <v/>
      </c>
      <c r="J218" s="11">
        <f>J217+I218</f>
        <v/>
      </c>
      <c r="K218" s="11">
        <f>MAX($J$2:J218)-J218</f>
        <v/>
      </c>
    </row>
    <row r="219">
      <c r="A219" t="inlineStr">
        <is>
          <t>2024-01-10 01:00</t>
        </is>
      </c>
      <c r="B219" s="11">
        <f>'Sol Profil'!F219</f>
        <v/>
      </c>
      <c r="C219" s="11">
        <f>'Vind Profil'!F219</f>
        <v/>
      </c>
      <c r="D219" s="11">
        <f>B219+C219</f>
        <v/>
      </c>
      <c r="E219" s="11">
        <f>Parametrar!$B$4</f>
        <v/>
      </c>
      <c r="F219" s="11">
        <f>D219-E219</f>
        <v/>
      </c>
      <c r="G219" s="11">
        <f>MAX(0,-F219)</f>
        <v/>
      </c>
      <c r="H219" s="11">
        <f>MAX(0,F219)</f>
        <v/>
      </c>
      <c r="I219" s="11">
        <f>IF(F219&gt;0,H219*Parametrar!$B$5,-G219)</f>
        <v/>
      </c>
      <c r="J219" s="11">
        <f>J218+I219</f>
        <v/>
      </c>
      <c r="K219" s="11">
        <f>MAX($J$2:J219)-J219</f>
        <v/>
      </c>
    </row>
    <row r="220">
      <c r="A220" t="inlineStr">
        <is>
          <t>2024-01-10 02:00</t>
        </is>
      </c>
      <c r="B220" s="11">
        <f>'Sol Profil'!F220</f>
        <v/>
      </c>
      <c r="C220" s="11">
        <f>'Vind Profil'!F220</f>
        <v/>
      </c>
      <c r="D220" s="11">
        <f>B220+C220</f>
        <v/>
      </c>
      <c r="E220" s="11">
        <f>Parametrar!$B$4</f>
        <v/>
      </c>
      <c r="F220" s="11">
        <f>D220-E220</f>
        <v/>
      </c>
      <c r="G220" s="11">
        <f>MAX(0,-F220)</f>
        <v/>
      </c>
      <c r="H220" s="11">
        <f>MAX(0,F220)</f>
        <v/>
      </c>
      <c r="I220" s="11">
        <f>IF(F220&gt;0,H220*Parametrar!$B$5,-G220)</f>
        <v/>
      </c>
      <c r="J220" s="11">
        <f>J219+I220</f>
        <v/>
      </c>
      <c r="K220" s="11">
        <f>MAX($J$2:J220)-J220</f>
        <v/>
      </c>
    </row>
    <row r="221">
      <c r="A221" t="inlineStr">
        <is>
          <t>2024-01-10 03:00</t>
        </is>
      </c>
      <c r="B221" s="11">
        <f>'Sol Profil'!F221</f>
        <v/>
      </c>
      <c r="C221" s="11">
        <f>'Vind Profil'!F221</f>
        <v/>
      </c>
      <c r="D221" s="11">
        <f>B221+C221</f>
        <v/>
      </c>
      <c r="E221" s="11">
        <f>Parametrar!$B$4</f>
        <v/>
      </c>
      <c r="F221" s="11">
        <f>D221-E221</f>
        <v/>
      </c>
      <c r="G221" s="11">
        <f>MAX(0,-F221)</f>
        <v/>
      </c>
      <c r="H221" s="11">
        <f>MAX(0,F221)</f>
        <v/>
      </c>
      <c r="I221" s="11">
        <f>IF(F221&gt;0,H221*Parametrar!$B$5,-G221)</f>
        <v/>
      </c>
      <c r="J221" s="11">
        <f>J220+I221</f>
        <v/>
      </c>
      <c r="K221" s="11">
        <f>MAX($J$2:J221)-J221</f>
        <v/>
      </c>
    </row>
    <row r="222">
      <c r="A222" t="inlineStr">
        <is>
          <t>2024-01-10 04:00</t>
        </is>
      </c>
      <c r="B222" s="11">
        <f>'Sol Profil'!F222</f>
        <v/>
      </c>
      <c r="C222" s="11">
        <f>'Vind Profil'!F222</f>
        <v/>
      </c>
      <c r="D222" s="11">
        <f>B222+C222</f>
        <v/>
      </c>
      <c r="E222" s="11">
        <f>Parametrar!$B$4</f>
        <v/>
      </c>
      <c r="F222" s="11">
        <f>D222-E222</f>
        <v/>
      </c>
      <c r="G222" s="11">
        <f>MAX(0,-F222)</f>
        <v/>
      </c>
      <c r="H222" s="11">
        <f>MAX(0,F222)</f>
        <v/>
      </c>
      <c r="I222" s="11">
        <f>IF(F222&gt;0,H222*Parametrar!$B$5,-G222)</f>
        <v/>
      </c>
      <c r="J222" s="11">
        <f>J221+I222</f>
        <v/>
      </c>
      <c r="K222" s="11">
        <f>MAX($J$2:J222)-J222</f>
        <v/>
      </c>
    </row>
    <row r="223">
      <c r="A223" t="inlineStr">
        <is>
          <t>2024-01-10 05:00</t>
        </is>
      </c>
      <c r="B223" s="11">
        <f>'Sol Profil'!F223</f>
        <v/>
      </c>
      <c r="C223" s="11">
        <f>'Vind Profil'!F223</f>
        <v/>
      </c>
      <c r="D223" s="11">
        <f>B223+C223</f>
        <v/>
      </c>
      <c r="E223" s="11">
        <f>Parametrar!$B$4</f>
        <v/>
      </c>
      <c r="F223" s="11">
        <f>D223-E223</f>
        <v/>
      </c>
      <c r="G223" s="11">
        <f>MAX(0,-F223)</f>
        <v/>
      </c>
      <c r="H223" s="11">
        <f>MAX(0,F223)</f>
        <v/>
      </c>
      <c r="I223" s="11">
        <f>IF(F223&gt;0,H223*Parametrar!$B$5,-G223)</f>
        <v/>
      </c>
      <c r="J223" s="11">
        <f>J222+I223</f>
        <v/>
      </c>
      <c r="K223" s="11">
        <f>MAX($J$2:J223)-J223</f>
        <v/>
      </c>
    </row>
    <row r="224">
      <c r="A224" t="inlineStr">
        <is>
          <t>2024-01-10 06:00</t>
        </is>
      </c>
      <c r="B224" s="11">
        <f>'Sol Profil'!F224</f>
        <v/>
      </c>
      <c r="C224" s="11">
        <f>'Vind Profil'!F224</f>
        <v/>
      </c>
      <c r="D224" s="11">
        <f>B224+C224</f>
        <v/>
      </c>
      <c r="E224" s="11">
        <f>Parametrar!$B$4</f>
        <v/>
      </c>
      <c r="F224" s="11">
        <f>D224-E224</f>
        <v/>
      </c>
      <c r="G224" s="11">
        <f>MAX(0,-F224)</f>
        <v/>
      </c>
      <c r="H224" s="11">
        <f>MAX(0,F224)</f>
        <v/>
      </c>
      <c r="I224" s="11">
        <f>IF(F224&gt;0,H224*Parametrar!$B$5,-G224)</f>
        <v/>
      </c>
      <c r="J224" s="11">
        <f>J223+I224</f>
        <v/>
      </c>
      <c r="K224" s="11">
        <f>MAX($J$2:J224)-J224</f>
        <v/>
      </c>
    </row>
    <row r="225">
      <c r="A225" t="inlineStr">
        <is>
          <t>2024-01-10 07:00</t>
        </is>
      </c>
      <c r="B225" s="11">
        <f>'Sol Profil'!F225</f>
        <v/>
      </c>
      <c r="C225" s="11">
        <f>'Vind Profil'!F225</f>
        <v/>
      </c>
      <c r="D225" s="11">
        <f>B225+C225</f>
        <v/>
      </c>
      <c r="E225" s="11">
        <f>Parametrar!$B$4</f>
        <v/>
      </c>
      <c r="F225" s="11">
        <f>D225-E225</f>
        <v/>
      </c>
      <c r="G225" s="11">
        <f>MAX(0,-F225)</f>
        <v/>
      </c>
      <c r="H225" s="11">
        <f>MAX(0,F225)</f>
        <v/>
      </c>
      <c r="I225" s="11">
        <f>IF(F225&gt;0,H225*Parametrar!$B$5,-G225)</f>
        <v/>
      </c>
      <c r="J225" s="11">
        <f>J224+I225</f>
        <v/>
      </c>
      <c r="K225" s="11">
        <f>MAX($J$2:J225)-J225</f>
        <v/>
      </c>
    </row>
    <row r="226">
      <c r="A226" t="inlineStr">
        <is>
          <t>2024-01-10 08:00</t>
        </is>
      </c>
      <c r="B226" s="11">
        <f>'Sol Profil'!F226</f>
        <v/>
      </c>
      <c r="C226" s="11">
        <f>'Vind Profil'!F226</f>
        <v/>
      </c>
      <c r="D226" s="11">
        <f>B226+C226</f>
        <v/>
      </c>
      <c r="E226" s="11">
        <f>Parametrar!$B$4</f>
        <v/>
      </c>
      <c r="F226" s="11">
        <f>D226-E226</f>
        <v/>
      </c>
      <c r="G226" s="11">
        <f>MAX(0,-F226)</f>
        <v/>
      </c>
      <c r="H226" s="11">
        <f>MAX(0,F226)</f>
        <v/>
      </c>
      <c r="I226" s="11">
        <f>IF(F226&gt;0,H226*Parametrar!$B$5,-G226)</f>
        <v/>
      </c>
      <c r="J226" s="11">
        <f>J225+I226</f>
        <v/>
      </c>
      <c r="K226" s="11">
        <f>MAX($J$2:J226)-J226</f>
        <v/>
      </c>
    </row>
    <row r="227">
      <c r="A227" t="inlineStr">
        <is>
          <t>2024-01-10 09:00</t>
        </is>
      </c>
      <c r="B227" s="11">
        <f>'Sol Profil'!F227</f>
        <v/>
      </c>
      <c r="C227" s="11">
        <f>'Vind Profil'!F227</f>
        <v/>
      </c>
      <c r="D227" s="11">
        <f>B227+C227</f>
        <v/>
      </c>
      <c r="E227" s="11">
        <f>Parametrar!$B$4</f>
        <v/>
      </c>
      <c r="F227" s="11">
        <f>D227-E227</f>
        <v/>
      </c>
      <c r="G227" s="11">
        <f>MAX(0,-F227)</f>
        <v/>
      </c>
      <c r="H227" s="11">
        <f>MAX(0,F227)</f>
        <v/>
      </c>
      <c r="I227" s="11">
        <f>IF(F227&gt;0,H227*Parametrar!$B$5,-G227)</f>
        <v/>
      </c>
      <c r="J227" s="11">
        <f>J226+I227</f>
        <v/>
      </c>
      <c r="K227" s="11">
        <f>MAX($J$2:J227)-J227</f>
        <v/>
      </c>
    </row>
    <row r="228">
      <c r="A228" t="inlineStr">
        <is>
          <t>2024-01-10 10:00</t>
        </is>
      </c>
      <c r="B228" s="11">
        <f>'Sol Profil'!F228</f>
        <v/>
      </c>
      <c r="C228" s="11">
        <f>'Vind Profil'!F228</f>
        <v/>
      </c>
      <c r="D228" s="11">
        <f>B228+C228</f>
        <v/>
      </c>
      <c r="E228" s="11">
        <f>Parametrar!$B$4</f>
        <v/>
      </c>
      <c r="F228" s="11">
        <f>D228-E228</f>
        <v/>
      </c>
      <c r="G228" s="11">
        <f>MAX(0,-F228)</f>
        <v/>
      </c>
      <c r="H228" s="11">
        <f>MAX(0,F228)</f>
        <v/>
      </c>
      <c r="I228" s="11">
        <f>IF(F228&gt;0,H228*Parametrar!$B$5,-G228)</f>
        <v/>
      </c>
      <c r="J228" s="11">
        <f>J227+I228</f>
        <v/>
      </c>
      <c r="K228" s="11">
        <f>MAX($J$2:J228)-J228</f>
        <v/>
      </c>
    </row>
    <row r="229">
      <c r="A229" t="inlineStr">
        <is>
          <t>2024-01-10 11:00</t>
        </is>
      </c>
      <c r="B229" s="11">
        <f>'Sol Profil'!F229</f>
        <v/>
      </c>
      <c r="C229" s="11">
        <f>'Vind Profil'!F229</f>
        <v/>
      </c>
      <c r="D229" s="11">
        <f>B229+C229</f>
        <v/>
      </c>
      <c r="E229" s="11">
        <f>Parametrar!$B$4</f>
        <v/>
      </c>
      <c r="F229" s="11">
        <f>D229-E229</f>
        <v/>
      </c>
      <c r="G229" s="11">
        <f>MAX(0,-F229)</f>
        <v/>
      </c>
      <c r="H229" s="11">
        <f>MAX(0,F229)</f>
        <v/>
      </c>
      <c r="I229" s="11">
        <f>IF(F229&gt;0,H229*Parametrar!$B$5,-G229)</f>
        <v/>
      </c>
      <c r="J229" s="11">
        <f>J228+I229</f>
        <v/>
      </c>
      <c r="K229" s="11">
        <f>MAX($J$2:J229)-J229</f>
        <v/>
      </c>
    </row>
    <row r="230">
      <c r="A230" t="inlineStr">
        <is>
          <t>2024-01-10 12:00</t>
        </is>
      </c>
      <c r="B230" s="11">
        <f>'Sol Profil'!F230</f>
        <v/>
      </c>
      <c r="C230" s="11">
        <f>'Vind Profil'!F230</f>
        <v/>
      </c>
      <c r="D230" s="11">
        <f>B230+C230</f>
        <v/>
      </c>
      <c r="E230" s="11">
        <f>Parametrar!$B$4</f>
        <v/>
      </c>
      <c r="F230" s="11">
        <f>D230-E230</f>
        <v/>
      </c>
      <c r="G230" s="11">
        <f>MAX(0,-F230)</f>
        <v/>
      </c>
      <c r="H230" s="11">
        <f>MAX(0,F230)</f>
        <v/>
      </c>
      <c r="I230" s="11">
        <f>IF(F230&gt;0,H230*Parametrar!$B$5,-G230)</f>
        <v/>
      </c>
      <c r="J230" s="11">
        <f>J229+I230</f>
        <v/>
      </c>
      <c r="K230" s="11">
        <f>MAX($J$2:J230)-J230</f>
        <v/>
      </c>
    </row>
    <row r="231">
      <c r="A231" t="inlineStr">
        <is>
          <t>2024-01-10 13:00</t>
        </is>
      </c>
      <c r="B231" s="11">
        <f>'Sol Profil'!F231</f>
        <v/>
      </c>
      <c r="C231" s="11">
        <f>'Vind Profil'!F231</f>
        <v/>
      </c>
      <c r="D231" s="11">
        <f>B231+C231</f>
        <v/>
      </c>
      <c r="E231" s="11">
        <f>Parametrar!$B$4</f>
        <v/>
      </c>
      <c r="F231" s="11">
        <f>D231-E231</f>
        <v/>
      </c>
      <c r="G231" s="11">
        <f>MAX(0,-F231)</f>
        <v/>
      </c>
      <c r="H231" s="11">
        <f>MAX(0,F231)</f>
        <v/>
      </c>
      <c r="I231" s="11">
        <f>IF(F231&gt;0,H231*Parametrar!$B$5,-G231)</f>
        <v/>
      </c>
      <c r="J231" s="11">
        <f>J230+I231</f>
        <v/>
      </c>
      <c r="K231" s="11">
        <f>MAX($J$2:J231)-J231</f>
        <v/>
      </c>
    </row>
    <row r="232">
      <c r="A232" t="inlineStr">
        <is>
          <t>2024-01-10 14:00</t>
        </is>
      </c>
      <c r="B232" s="11">
        <f>'Sol Profil'!F232</f>
        <v/>
      </c>
      <c r="C232" s="11">
        <f>'Vind Profil'!F232</f>
        <v/>
      </c>
      <c r="D232" s="11">
        <f>B232+C232</f>
        <v/>
      </c>
      <c r="E232" s="11">
        <f>Parametrar!$B$4</f>
        <v/>
      </c>
      <c r="F232" s="11">
        <f>D232-E232</f>
        <v/>
      </c>
      <c r="G232" s="11">
        <f>MAX(0,-F232)</f>
        <v/>
      </c>
      <c r="H232" s="11">
        <f>MAX(0,F232)</f>
        <v/>
      </c>
      <c r="I232" s="11">
        <f>IF(F232&gt;0,H232*Parametrar!$B$5,-G232)</f>
        <v/>
      </c>
      <c r="J232" s="11">
        <f>J231+I232</f>
        <v/>
      </c>
      <c r="K232" s="11">
        <f>MAX($J$2:J232)-J232</f>
        <v/>
      </c>
    </row>
    <row r="233">
      <c r="A233" t="inlineStr">
        <is>
          <t>2024-01-10 15:00</t>
        </is>
      </c>
      <c r="B233" s="11">
        <f>'Sol Profil'!F233</f>
        <v/>
      </c>
      <c r="C233" s="11">
        <f>'Vind Profil'!F233</f>
        <v/>
      </c>
      <c r="D233" s="11">
        <f>B233+C233</f>
        <v/>
      </c>
      <c r="E233" s="11">
        <f>Parametrar!$B$4</f>
        <v/>
      </c>
      <c r="F233" s="11">
        <f>D233-E233</f>
        <v/>
      </c>
      <c r="G233" s="11">
        <f>MAX(0,-F233)</f>
        <v/>
      </c>
      <c r="H233" s="11">
        <f>MAX(0,F233)</f>
        <v/>
      </c>
      <c r="I233" s="11">
        <f>IF(F233&gt;0,H233*Parametrar!$B$5,-G233)</f>
        <v/>
      </c>
      <c r="J233" s="11">
        <f>J232+I233</f>
        <v/>
      </c>
      <c r="K233" s="11">
        <f>MAX($J$2:J233)-J233</f>
        <v/>
      </c>
    </row>
    <row r="234">
      <c r="A234" t="inlineStr">
        <is>
          <t>2024-01-10 16:00</t>
        </is>
      </c>
      <c r="B234" s="11">
        <f>'Sol Profil'!F234</f>
        <v/>
      </c>
      <c r="C234" s="11">
        <f>'Vind Profil'!F234</f>
        <v/>
      </c>
      <c r="D234" s="11">
        <f>B234+C234</f>
        <v/>
      </c>
      <c r="E234" s="11">
        <f>Parametrar!$B$4</f>
        <v/>
      </c>
      <c r="F234" s="11">
        <f>D234-E234</f>
        <v/>
      </c>
      <c r="G234" s="11">
        <f>MAX(0,-F234)</f>
        <v/>
      </c>
      <c r="H234" s="11">
        <f>MAX(0,F234)</f>
        <v/>
      </c>
      <c r="I234" s="11">
        <f>IF(F234&gt;0,H234*Parametrar!$B$5,-G234)</f>
        <v/>
      </c>
      <c r="J234" s="11">
        <f>J233+I234</f>
        <v/>
      </c>
      <c r="K234" s="11">
        <f>MAX($J$2:J234)-J234</f>
        <v/>
      </c>
    </row>
    <row r="235">
      <c r="A235" t="inlineStr">
        <is>
          <t>2024-01-10 17:00</t>
        </is>
      </c>
      <c r="B235" s="11">
        <f>'Sol Profil'!F235</f>
        <v/>
      </c>
      <c r="C235" s="11">
        <f>'Vind Profil'!F235</f>
        <v/>
      </c>
      <c r="D235" s="11">
        <f>B235+C235</f>
        <v/>
      </c>
      <c r="E235" s="11">
        <f>Parametrar!$B$4</f>
        <v/>
      </c>
      <c r="F235" s="11">
        <f>D235-E235</f>
        <v/>
      </c>
      <c r="G235" s="11">
        <f>MAX(0,-F235)</f>
        <v/>
      </c>
      <c r="H235" s="11">
        <f>MAX(0,F235)</f>
        <v/>
      </c>
      <c r="I235" s="11">
        <f>IF(F235&gt;0,H235*Parametrar!$B$5,-G235)</f>
        <v/>
      </c>
      <c r="J235" s="11">
        <f>J234+I235</f>
        <v/>
      </c>
      <c r="K235" s="11">
        <f>MAX($J$2:J235)-J235</f>
        <v/>
      </c>
    </row>
    <row r="236">
      <c r="A236" t="inlineStr">
        <is>
          <t>2024-01-10 18:00</t>
        </is>
      </c>
      <c r="B236" s="11">
        <f>'Sol Profil'!F236</f>
        <v/>
      </c>
      <c r="C236" s="11">
        <f>'Vind Profil'!F236</f>
        <v/>
      </c>
      <c r="D236" s="11">
        <f>B236+C236</f>
        <v/>
      </c>
      <c r="E236" s="11">
        <f>Parametrar!$B$4</f>
        <v/>
      </c>
      <c r="F236" s="11">
        <f>D236-E236</f>
        <v/>
      </c>
      <c r="G236" s="11">
        <f>MAX(0,-F236)</f>
        <v/>
      </c>
      <c r="H236" s="11">
        <f>MAX(0,F236)</f>
        <v/>
      </c>
      <c r="I236" s="11">
        <f>IF(F236&gt;0,H236*Parametrar!$B$5,-G236)</f>
        <v/>
      </c>
      <c r="J236" s="11">
        <f>J235+I236</f>
        <v/>
      </c>
      <c r="K236" s="11">
        <f>MAX($J$2:J236)-J236</f>
        <v/>
      </c>
    </row>
    <row r="237">
      <c r="A237" t="inlineStr">
        <is>
          <t>2024-01-10 19:00</t>
        </is>
      </c>
      <c r="B237" s="11">
        <f>'Sol Profil'!F237</f>
        <v/>
      </c>
      <c r="C237" s="11">
        <f>'Vind Profil'!F237</f>
        <v/>
      </c>
      <c r="D237" s="11">
        <f>B237+C237</f>
        <v/>
      </c>
      <c r="E237" s="11">
        <f>Parametrar!$B$4</f>
        <v/>
      </c>
      <c r="F237" s="11">
        <f>D237-E237</f>
        <v/>
      </c>
      <c r="G237" s="11">
        <f>MAX(0,-F237)</f>
        <v/>
      </c>
      <c r="H237" s="11">
        <f>MAX(0,F237)</f>
        <v/>
      </c>
      <c r="I237" s="11">
        <f>IF(F237&gt;0,H237*Parametrar!$B$5,-G237)</f>
        <v/>
      </c>
      <c r="J237" s="11">
        <f>J236+I237</f>
        <v/>
      </c>
      <c r="K237" s="11">
        <f>MAX($J$2:J237)-J237</f>
        <v/>
      </c>
    </row>
    <row r="238">
      <c r="A238" t="inlineStr">
        <is>
          <t>2024-01-10 20:00</t>
        </is>
      </c>
      <c r="B238" s="11">
        <f>'Sol Profil'!F238</f>
        <v/>
      </c>
      <c r="C238" s="11">
        <f>'Vind Profil'!F238</f>
        <v/>
      </c>
      <c r="D238" s="11">
        <f>B238+C238</f>
        <v/>
      </c>
      <c r="E238" s="11">
        <f>Parametrar!$B$4</f>
        <v/>
      </c>
      <c r="F238" s="11">
        <f>D238-E238</f>
        <v/>
      </c>
      <c r="G238" s="11">
        <f>MAX(0,-F238)</f>
        <v/>
      </c>
      <c r="H238" s="11">
        <f>MAX(0,F238)</f>
        <v/>
      </c>
      <c r="I238" s="11">
        <f>IF(F238&gt;0,H238*Parametrar!$B$5,-G238)</f>
        <v/>
      </c>
      <c r="J238" s="11">
        <f>J237+I238</f>
        <v/>
      </c>
      <c r="K238" s="11">
        <f>MAX($J$2:J238)-J238</f>
        <v/>
      </c>
    </row>
    <row r="239">
      <c r="A239" t="inlineStr">
        <is>
          <t>2024-01-10 21:00</t>
        </is>
      </c>
      <c r="B239" s="11">
        <f>'Sol Profil'!F239</f>
        <v/>
      </c>
      <c r="C239" s="11">
        <f>'Vind Profil'!F239</f>
        <v/>
      </c>
      <c r="D239" s="11">
        <f>B239+C239</f>
        <v/>
      </c>
      <c r="E239" s="11">
        <f>Parametrar!$B$4</f>
        <v/>
      </c>
      <c r="F239" s="11">
        <f>D239-E239</f>
        <v/>
      </c>
      <c r="G239" s="11">
        <f>MAX(0,-F239)</f>
        <v/>
      </c>
      <c r="H239" s="11">
        <f>MAX(0,F239)</f>
        <v/>
      </c>
      <c r="I239" s="11">
        <f>IF(F239&gt;0,H239*Parametrar!$B$5,-G239)</f>
        <v/>
      </c>
      <c r="J239" s="11">
        <f>J238+I239</f>
        <v/>
      </c>
      <c r="K239" s="11">
        <f>MAX($J$2:J239)-J239</f>
        <v/>
      </c>
    </row>
    <row r="240">
      <c r="A240" t="inlineStr">
        <is>
          <t>2024-01-10 22:00</t>
        </is>
      </c>
      <c r="B240" s="11">
        <f>'Sol Profil'!F240</f>
        <v/>
      </c>
      <c r="C240" s="11">
        <f>'Vind Profil'!F240</f>
        <v/>
      </c>
      <c r="D240" s="11">
        <f>B240+C240</f>
        <v/>
      </c>
      <c r="E240" s="11">
        <f>Parametrar!$B$4</f>
        <v/>
      </c>
      <c r="F240" s="11">
        <f>D240-E240</f>
        <v/>
      </c>
      <c r="G240" s="11">
        <f>MAX(0,-F240)</f>
        <v/>
      </c>
      <c r="H240" s="11">
        <f>MAX(0,F240)</f>
        <v/>
      </c>
      <c r="I240" s="11">
        <f>IF(F240&gt;0,H240*Parametrar!$B$5,-G240)</f>
        <v/>
      </c>
      <c r="J240" s="11">
        <f>J239+I240</f>
        <v/>
      </c>
      <c r="K240" s="11">
        <f>MAX($J$2:J240)-J240</f>
        <v/>
      </c>
    </row>
    <row r="241">
      <c r="A241" t="inlineStr">
        <is>
          <t>2024-01-10 23:00</t>
        </is>
      </c>
      <c r="B241" s="11">
        <f>'Sol Profil'!F241</f>
        <v/>
      </c>
      <c r="C241" s="11">
        <f>'Vind Profil'!F241</f>
        <v/>
      </c>
      <c r="D241" s="11">
        <f>B241+C241</f>
        <v/>
      </c>
      <c r="E241" s="11">
        <f>Parametrar!$B$4</f>
        <v/>
      </c>
      <c r="F241" s="11">
        <f>D241-E241</f>
        <v/>
      </c>
      <c r="G241" s="11">
        <f>MAX(0,-F241)</f>
        <v/>
      </c>
      <c r="H241" s="11">
        <f>MAX(0,F241)</f>
        <v/>
      </c>
      <c r="I241" s="11">
        <f>IF(F241&gt;0,H241*Parametrar!$B$5,-G241)</f>
        <v/>
      </c>
      <c r="J241" s="11">
        <f>J240+I241</f>
        <v/>
      </c>
      <c r="K241" s="11">
        <f>MAX($J$2:J241)-J241</f>
        <v/>
      </c>
    </row>
    <row r="242">
      <c r="A242" t="inlineStr">
        <is>
          <t>2024-01-11 00:00</t>
        </is>
      </c>
      <c r="B242" s="11">
        <f>'Sol Profil'!F242</f>
        <v/>
      </c>
      <c r="C242" s="11">
        <f>'Vind Profil'!F242</f>
        <v/>
      </c>
      <c r="D242" s="11">
        <f>B242+C242</f>
        <v/>
      </c>
      <c r="E242" s="11">
        <f>Parametrar!$B$4</f>
        <v/>
      </c>
      <c r="F242" s="11">
        <f>D242-E242</f>
        <v/>
      </c>
      <c r="G242" s="11">
        <f>MAX(0,-F242)</f>
        <v/>
      </c>
      <c r="H242" s="11">
        <f>MAX(0,F242)</f>
        <v/>
      </c>
      <c r="I242" s="11">
        <f>IF(F242&gt;0,H242*Parametrar!$B$5,-G242)</f>
        <v/>
      </c>
      <c r="J242" s="11">
        <f>J241+I242</f>
        <v/>
      </c>
      <c r="K242" s="11">
        <f>MAX($J$2:J242)-J242</f>
        <v/>
      </c>
    </row>
    <row r="243">
      <c r="A243" t="inlineStr">
        <is>
          <t>2024-01-11 01:00</t>
        </is>
      </c>
      <c r="B243" s="11">
        <f>'Sol Profil'!F243</f>
        <v/>
      </c>
      <c r="C243" s="11">
        <f>'Vind Profil'!F243</f>
        <v/>
      </c>
      <c r="D243" s="11">
        <f>B243+C243</f>
        <v/>
      </c>
      <c r="E243" s="11">
        <f>Parametrar!$B$4</f>
        <v/>
      </c>
      <c r="F243" s="11">
        <f>D243-E243</f>
        <v/>
      </c>
      <c r="G243" s="11">
        <f>MAX(0,-F243)</f>
        <v/>
      </c>
      <c r="H243" s="11">
        <f>MAX(0,F243)</f>
        <v/>
      </c>
      <c r="I243" s="11">
        <f>IF(F243&gt;0,H243*Parametrar!$B$5,-G243)</f>
        <v/>
      </c>
      <c r="J243" s="11">
        <f>J242+I243</f>
        <v/>
      </c>
      <c r="K243" s="11">
        <f>MAX($J$2:J243)-J243</f>
        <v/>
      </c>
    </row>
    <row r="244">
      <c r="A244" t="inlineStr">
        <is>
          <t>2024-01-11 02:00</t>
        </is>
      </c>
      <c r="B244" s="11">
        <f>'Sol Profil'!F244</f>
        <v/>
      </c>
      <c r="C244" s="11">
        <f>'Vind Profil'!F244</f>
        <v/>
      </c>
      <c r="D244" s="11">
        <f>B244+C244</f>
        <v/>
      </c>
      <c r="E244" s="11">
        <f>Parametrar!$B$4</f>
        <v/>
      </c>
      <c r="F244" s="11">
        <f>D244-E244</f>
        <v/>
      </c>
      <c r="G244" s="11">
        <f>MAX(0,-F244)</f>
        <v/>
      </c>
      <c r="H244" s="11">
        <f>MAX(0,F244)</f>
        <v/>
      </c>
      <c r="I244" s="11">
        <f>IF(F244&gt;0,H244*Parametrar!$B$5,-G244)</f>
        <v/>
      </c>
      <c r="J244" s="11">
        <f>J243+I244</f>
        <v/>
      </c>
      <c r="K244" s="11">
        <f>MAX($J$2:J244)-J244</f>
        <v/>
      </c>
    </row>
    <row r="245">
      <c r="A245" t="inlineStr">
        <is>
          <t>2024-01-11 03:00</t>
        </is>
      </c>
      <c r="B245" s="11">
        <f>'Sol Profil'!F245</f>
        <v/>
      </c>
      <c r="C245" s="11">
        <f>'Vind Profil'!F245</f>
        <v/>
      </c>
      <c r="D245" s="11">
        <f>B245+C245</f>
        <v/>
      </c>
      <c r="E245" s="11">
        <f>Parametrar!$B$4</f>
        <v/>
      </c>
      <c r="F245" s="11">
        <f>D245-E245</f>
        <v/>
      </c>
      <c r="G245" s="11">
        <f>MAX(0,-F245)</f>
        <v/>
      </c>
      <c r="H245" s="11">
        <f>MAX(0,F245)</f>
        <v/>
      </c>
      <c r="I245" s="11">
        <f>IF(F245&gt;0,H245*Parametrar!$B$5,-G245)</f>
        <v/>
      </c>
      <c r="J245" s="11">
        <f>J244+I245</f>
        <v/>
      </c>
      <c r="K245" s="11">
        <f>MAX($J$2:J245)-J245</f>
        <v/>
      </c>
    </row>
    <row r="246">
      <c r="A246" t="inlineStr">
        <is>
          <t>2024-01-11 04:00</t>
        </is>
      </c>
      <c r="B246" s="11">
        <f>'Sol Profil'!F246</f>
        <v/>
      </c>
      <c r="C246" s="11">
        <f>'Vind Profil'!F246</f>
        <v/>
      </c>
      <c r="D246" s="11">
        <f>B246+C246</f>
        <v/>
      </c>
      <c r="E246" s="11">
        <f>Parametrar!$B$4</f>
        <v/>
      </c>
      <c r="F246" s="11">
        <f>D246-E246</f>
        <v/>
      </c>
      <c r="G246" s="11">
        <f>MAX(0,-F246)</f>
        <v/>
      </c>
      <c r="H246" s="11">
        <f>MAX(0,F246)</f>
        <v/>
      </c>
      <c r="I246" s="11">
        <f>IF(F246&gt;0,H246*Parametrar!$B$5,-G246)</f>
        <v/>
      </c>
      <c r="J246" s="11">
        <f>J245+I246</f>
        <v/>
      </c>
      <c r="K246" s="11">
        <f>MAX($J$2:J246)-J246</f>
        <v/>
      </c>
    </row>
    <row r="247">
      <c r="A247" t="inlineStr">
        <is>
          <t>2024-01-11 05:00</t>
        </is>
      </c>
      <c r="B247" s="11">
        <f>'Sol Profil'!F247</f>
        <v/>
      </c>
      <c r="C247" s="11">
        <f>'Vind Profil'!F247</f>
        <v/>
      </c>
      <c r="D247" s="11">
        <f>B247+C247</f>
        <v/>
      </c>
      <c r="E247" s="11">
        <f>Parametrar!$B$4</f>
        <v/>
      </c>
      <c r="F247" s="11">
        <f>D247-E247</f>
        <v/>
      </c>
      <c r="G247" s="11">
        <f>MAX(0,-F247)</f>
        <v/>
      </c>
      <c r="H247" s="11">
        <f>MAX(0,F247)</f>
        <v/>
      </c>
      <c r="I247" s="11">
        <f>IF(F247&gt;0,H247*Parametrar!$B$5,-G247)</f>
        <v/>
      </c>
      <c r="J247" s="11">
        <f>J246+I247</f>
        <v/>
      </c>
      <c r="K247" s="11">
        <f>MAX($J$2:J247)-J247</f>
        <v/>
      </c>
    </row>
    <row r="248">
      <c r="A248" t="inlineStr">
        <is>
          <t>2024-01-11 06:00</t>
        </is>
      </c>
      <c r="B248" s="11">
        <f>'Sol Profil'!F248</f>
        <v/>
      </c>
      <c r="C248" s="11">
        <f>'Vind Profil'!F248</f>
        <v/>
      </c>
      <c r="D248" s="11">
        <f>B248+C248</f>
        <v/>
      </c>
      <c r="E248" s="11">
        <f>Parametrar!$B$4</f>
        <v/>
      </c>
      <c r="F248" s="11">
        <f>D248-E248</f>
        <v/>
      </c>
      <c r="G248" s="11">
        <f>MAX(0,-F248)</f>
        <v/>
      </c>
      <c r="H248" s="11">
        <f>MAX(0,F248)</f>
        <v/>
      </c>
      <c r="I248" s="11">
        <f>IF(F248&gt;0,H248*Parametrar!$B$5,-G248)</f>
        <v/>
      </c>
      <c r="J248" s="11">
        <f>J247+I248</f>
        <v/>
      </c>
      <c r="K248" s="11">
        <f>MAX($J$2:J248)-J248</f>
        <v/>
      </c>
    </row>
    <row r="249">
      <c r="A249" t="inlineStr">
        <is>
          <t>2024-01-11 07:00</t>
        </is>
      </c>
      <c r="B249" s="11">
        <f>'Sol Profil'!F249</f>
        <v/>
      </c>
      <c r="C249" s="11">
        <f>'Vind Profil'!F249</f>
        <v/>
      </c>
      <c r="D249" s="11">
        <f>B249+C249</f>
        <v/>
      </c>
      <c r="E249" s="11">
        <f>Parametrar!$B$4</f>
        <v/>
      </c>
      <c r="F249" s="11">
        <f>D249-E249</f>
        <v/>
      </c>
      <c r="G249" s="11">
        <f>MAX(0,-F249)</f>
        <v/>
      </c>
      <c r="H249" s="11">
        <f>MAX(0,F249)</f>
        <v/>
      </c>
      <c r="I249" s="11">
        <f>IF(F249&gt;0,H249*Parametrar!$B$5,-G249)</f>
        <v/>
      </c>
      <c r="J249" s="11">
        <f>J248+I249</f>
        <v/>
      </c>
      <c r="K249" s="11">
        <f>MAX($J$2:J249)-J249</f>
        <v/>
      </c>
    </row>
    <row r="250">
      <c r="A250" t="inlineStr">
        <is>
          <t>2024-01-11 08:00</t>
        </is>
      </c>
      <c r="B250" s="11">
        <f>'Sol Profil'!F250</f>
        <v/>
      </c>
      <c r="C250" s="11">
        <f>'Vind Profil'!F250</f>
        <v/>
      </c>
      <c r="D250" s="11">
        <f>B250+C250</f>
        <v/>
      </c>
      <c r="E250" s="11">
        <f>Parametrar!$B$4</f>
        <v/>
      </c>
      <c r="F250" s="11">
        <f>D250-E250</f>
        <v/>
      </c>
      <c r="G250" s="11">
        <f>MAX(0,-F250)</f>
        <v/>
      </c>
      <c r="H250" s="11">
        <f>MAX(0,F250)</f>
        <v/>
      </c>
      <c r="I250" s="11">
        <f>IF(F250&gt;0,H250*Parametrar!$B$5,-G250)</f>
        <v/>
      </c>
      <c r="J250" s="11">
        <f>J249+I250</f>
        <v/>
      </c>
      <c r="K250" s="11">
        <f>MAX($J$2:J250)-J250</f>
        <v/>
      </c>
    </row>
    <row r="251">
      <c r="A251" t="inlineStr">
        <is>
          <t>2024-01-11 09:00</t>
        </is>
      </c>
      <c r="B251" s="11">
        <f>'Sol Profil'!F251</f>
        <v/>
      </c>
      <c r="C251" s="11">
        <f>'Vind Profil'!F251</f>
        <v/>
      </c>
      <c r="D251" s="11">
        <f>B251+C251</f>
        <v/>
      </c>
      <c r="E251" s="11">
        <f>Parametrar!$B$4</f>
        <v/>
      </c>
      <c r="F251" s="11">
        <f>D251-E251</f>
        <v/>
      </c>
      <c r="G251" s="11">
        <f>MAX(0,-F251)</f>
        <v/>
      </c>
      <c r="H251" s="11">
        <f>MAX(0,F251)</f>
        <v/>
      </c>
      <c r="I251" s="11">
        <f>IF(F251&gt;0,H251*Parametrar!$B$5,-G251)</f>
        <v/>
      </c>
      <c r="J251" s="11">
        <f>J250+I251</f>
        <v/>
      </c>
      <c r="K251" s="11">
        <f>MAX($J$2:J251)-J251</f>
        <v/>
      </c>
    </row>
    <row r="252">
      <c r="A252" t="inlineStr">
        <is>
          <t>2024-01-11 10:00</t>
        </is>
      </c>
      <c r="B252" s="11">
        <f>'Sol Profil'!F252</f>
        <v/>
      </c>
      <c r="C252" s="11">
        <f>'Vind Profil'!F252</f>
        <v/>
      </c>
      <c r="D252" s="11">
        <f>B252+C252</f>
        <v/>
      </c>
      <c r="E252" s="11">
        <f>Parametrar!$B$4</f>
        <v/>
      </c>
      <c r="F252" s="11">
        <f>D252-E252</f>
        <v/>
      </c>
      <c r="G252" s="11">
        <f>MAX(0,-F252)</f>
        <v/>
      </c>
      <c r="H252" s="11">
        <f>MAX(0,F252)</f>
        <v/>
      </c>
      <c r="I252" s="11">
        <f>IF(F252&gt;0,H252*Parametrar!$B$5,-G252)</f>
        <v/>
      </c>
      <c r="J252" s="11">
        <f>J251+I252</f>
        <v/>
      </c>
      <c r="K252" s="11">
        <f>MAX($J$2:J252)-J252</f>
        <v/>
      </c>
    </row>
    <row r="253">
      <c r="A253" t="inlineStr">
        <is>
          <t>2024-01-11 11:00</t>
        </is>
      </c>
      <c r="B253" s="11">
        <f>'Sol Profil'!F253</f>
        <v/>
      </c>
      <c r="C253" s="11">
        <f>'Vind Profil'!F253</f>
        <v/>
      </c>
      <c r="D253" s="11">
        <f>B253+C253</f>
        <v/>
      </c>
      <c r="E253" s="11">
        <f>Parametrar!$B$4</f>
        <v/>
      </c>
      <c r="F253" s="11">
        <f>D253-E253</f>
        <v/>
      </c>
      <c r="G253" s="11">
        <f>MAX(0,-F253)</f>
        <v/>
      </c>
      <c r="H253" s="11">
        <f>MAX(0,F253)</f>
        <v/>
      </c>
      <c r="I253" s="11">
        <f>IF(F253&gt;0,H253*Parametrar!$B$5,-G253)</f>
        <v/>
      </c>
      <c r="J253" s="11">
        <f>J252+I253</f>
        <v/>
      </c>
      <c r="K253" s="11">
        <f>MAX($J$2:J253)-J253</f>
        <v/>
      </c>
    </row>
    <row r="254">
      <c r="A254" t="inlineStr">
        <is>
          <t>2024-01-11 12:00</t>
        </is>
      </c>
      <c r="B254" s="11">
        <f>'Sol Profil'!F254</f>
        <v/>
      </c>
      <c r="C254" s="11">
        <f>'Vind Profil'!F254</f>
        <v/>
      </c>
      <c r="D254" s="11">
        <f>B254+C254</f>
        <v/>
      </c>
      <c r="E254" s="11">
        <f>Parametrar!$B$4</f>
        <v/>
      </c>
      <c r="F254" s="11">
        <f>D254-E254</f>
        <v/>
      </c>
      <c r="G254" s="11">
        <f>MAX(0,-F254)</f>
        <v/>
      </c>
      <c r="H254" s="11">
        <f>MAX(0,F254)</f>
        <v/>
      </c>
      <c r="I254" s="11">
        <f>IF(F254&gt;0,H254*Parametrar!$B$5,-G254)</f>
        <v/>
      </c>
      <c r="J254" s="11">
        <f>J253+I254</f>
        <v/>
      </c>
      <c r="K254" s="11">
        <f>MAX($J$2:J254)-J254</f>
        <v/>
      </c>
    </row>
    <row r="255">
      <c r="A255" t="inlineStr">
        <is>
          <t>2024-01-11 13:00</t>
        </is>
      </c>
      <c r="B255" s="11">
        <f>'Sol Profil'!F255</f>
        <v/>
      </c>
      <c r="C255" s="11">
        <f>'Vind Profil'!F255</f>
        <v/>
      </c>
      <c r="D255" s="11">
        <f>B255+C255</f>
        <v/>
      </c>
      <c r="E255" s="11">
        <f>Parametrar!$B$4</f>
        <v/>
      </c>
      <c r="F255" s="11">
        <f>D255-E255</f>
        <v/>
      </c>
      <c r="G255" s="11">
        <f>MAX(0,-F255)</f>
        <v/>
      </c>
      <c r="H255" s="11">
        <f>MAX(0,F255)</f>
        <v/>
      </c>
      <c r="I255" s="11">
        <f>IF(F255&gt;0,H255*Parametrar!$B$5,-G255)</f>
        <v/>
      </c>
      <c r="J255" s="11">
        <f>J254+I255</f>
        <v/>
      </c>
      <c r="K255" s="11">
        <f>MAX($J$2:J255)-J255</f>
        <v/>
      </c>
    </row>
    <row r="256">
      <c r="A256" t="inlineStr">
        <is>
          <t>2024-01-11 14:00</t>
        </is>
      </c>
      <c r="B256" s="11">
        <f>'Sol Profil'!F256</f>
        <v/>
      </c>
      <c r="C256" s="11">
        <f>'Vind Profil'!F256</f>
        <v/>
      </c>
      <c r="D256" s="11">
        <f>B256+C256</f>
        <v/>
      </c>
      <c r="E256" s="11">
        <f>Parametrar!$B$4</f>
        <v/>
      </c>
      <c r="F256" s="11">
        <f>D256-E256</f>
        <v/>
      </c>
      <c r="G256" s="11">
        <f>MAX(0,-F256)</f>
        <v/>
      </c>
      <c r="H256" s="11">
        <f>MAX(0,F256)</f>
        <v/>
      </c>
      <c r="I256" s="11">
        <f>IF(F256&gt;0,H256*Parametrar!$B$5,-G256)</f>
        <v/>
      </c>
      <c r="J256" s="11">
        <f>J255+I256</f>
        <v/>
      </c>
      <c r="K256" s="11">
        <f>MAX($J$2:J256)-J256</f>
        <v/>
      </c>
    </row>
    <row r="257">
      <c r="A257" t="inlineStr">
        <is>
          <t>2024-01-11 15:00</t>
        </is>
      </c>
      <c r="B257" s="11">
        <f>'Sol Profil'!F257</f>
        <v/>
      </c>
      <c r="C257" s="11">
        <f>'Vind Profil'!F257</f>
        <v/>
      </c>
      <c r="D257" s="11">
        <f>B257+C257</f>
        <v/>
      </c>
      <c r="E257" s="11">
        <f>Parametrar!$B$4</f>
        <v/>
      </c>
      <c r="F257" s="11">
        <f>D257-E257</f>
        <v/>
      </c>
      <c r="G257" s="11">
        <f>MAX(0,-F257)</f>
        <v/>
      </c>
      <c r="H257" s="11">
        <f>MAX(0,F257)</f>
        <v/>
      </c>
      <c r="I257" s="11">
        <f>IF(F257&gt;0,H257*Parametrar!$B$5,-G257)</f>
        <v/>
      </c>
      <c r="J257" s="11">
        <f>J256+I257</f>
        <v/>
      </c>
      <c r="K257" s="11">
        <f>MAX($J$2:J257)-J257</f>
        <v/>
      </c>
    </row>
    <row r="258">
      <c r="A258" t="inlineStr">
        <is>
          <t>2024-01-11 16:00</t>
        </is>
      </c>
      <c r="B258" s="11">
        <f>'Sol Profil'!F258</f>
        <v/>
      </c>
      <c r="C258" s="11">
        <f>'Vind Profil'!F258</f>
        <v/>
      </c>
      <c r="D258" s="11">
        <f>B258+C258</f>
        <v/>
      </c>
      <c r="E258" s="11">
        <f>Parametrar!$B$4</f>
        <v/>
      </c>
      <c r="F258" s="11">
        <f>D258-E258</f>
        <v/>
      </c>
      <c r="G258" s="11">
        <f>MAX(0,-F258)</f>
        <v/>
      </c>
      <c r="H258" s="11">
        <f>MAX(0,F258)</f>
        <v/>
      </c>
      <c r="I258" s="11">
        <f>IF(F258&gt;0,H258*Parametrar!$B$5,-G258)</f>
        <v/>
      </c>
      <c r="J258" s="11">
        <f>J257+I258</f>
        <v/>
      </c>
      <c r="K258" s="11">
        <f>MAX($J$2:J258)-J258</f>
        <v/>
      </c>
    </row>
    <row r="259">
      <c r="A259" t="inlineStr">
        <is>
          <t>2024-01-11 17:00</t>
        </is>
      </c>
      <c r="B259" s="11">
        <f>'Sol Profil'!F259</f>
        <v/>
      </c>
      <c r="C259" s="11">
        <f>'Vind Profil'!F259</f>
        <v/>
      </c>
      <c r="D259" s="11">
        <f>B259+C259</f>
        <v/>
      </c>
      <c r="E259" s="11">
        <f>Parametrar!$B$4</f>
        <v/>
      </c>
      <c r="F259" s="11">
        <f>D259-E259</f>
        <v/>
      </c>
      <c r="G259" s="11">
        <f>MAX(0,-F259)</f>
        <v/>
      </c>
      <c r="H259" s="11">
        <f>MAX(0,F259)</f>
        <v/>
      </c>
      <c r="I259" s="11">
        <f>IF(F259&gt;0,H259*Parametrar!$B$5,-G259)</f>
        <v/>
      </c>
      <c r="J259" s="11">
        <f>J258+I259</f>
        <v/>
      </c>
      <c r="K259" s="11">
        <f>MAX($J$2:J259)-J259</f>
        <v/>
      </c>
    </row>
    <row r="260">
      <c r="A260" t="inlineStr">
        <is>
          <t>2024-01-11 18:00</t>
        </is>
      </c>
      <c r="B260" s="11">
        <f>'Sol Profil'!F260</f>
        <v/>
      </c>
      <c r="C260" s="11">
        <f>'Vind Profil'!F260</f>
        <v/>
      </c>
      <c r="D260" s="11">
        <f>B260+C260</f>
        <v/>
      </c>
      <c r="E260" s="11">
        <f>Parametrar!$B$4</f>
        <v/>
      </c>
      <c r="F260" s="11">
        <f>D260-E260</f>
        <v/>
      </c>
      <c r="G260" s="11">
        <f>MAX(0,-F260)</f>
        <v/>
      </c>
      <c r="H260" s="11">
        <f>MAX(0,F260)</f>
        <v/>
      </c>
      <c r="I260" s="11">
        <f>IF(F260&gt;0,H260*Parametrar!$B$5,-G260)</f>
        <v/>
      </c>
      <c r="J260" s="11">
        <f>J259+I260</f>
        <v/>
      </c>
      <c r="K260" s="11">
        <f>MAX($J$2:J260)-J260</f>
        <v/>
      </c>
    </row>
    <row r="261">
      <c r="A261" t="inlineStr">
        <is>
          <t>2024-01-11 19:00</t>
        </is>
      </c>
      <c r="B261" s="11">
        <f>'Sol Profil'!F261</f>
        <v/>
      </c>
      <c r="C261" s="11">
        <f>'Vind Profil'!F261</f>
        <v/>
      </c>
      <c r="D261" s="11">
        <f>B261+C261</f>
        <v/>
      </c>
      <c r="E261" s="11">
        <f>Parametrar!$B$4</f>
        <v/>
      </c>
      <c r="F261" s="11">
        <f>D261-E261</f>
        <v/>
      </c>
      <c r="G261" s="11">
        <f>MAX(0,-F261)</f>
        <v/>
      </c>
      <c r="H261" s="11">
        <f>MAX(0,F261)</f>
        <v/>
      </c>
      <c r="I261" s="11">
        <f>IF(F261&gt;0,H261*Parametrar!$B$5,-G261)</f>
        <v/>
      </c>
      <c r="J261" s="11">
        <f>J260+I261</f>
        <v/>
      </c>
      <c r="K261" s="11">
        <f>MAX($J$2:J261)-J261</f>
        <v/>
      </c>
    </row>
    <row r="262">
      <c r="A262" t="inlineStr">
        <is>
          <t>2024-01-11 20:00</t>
        </is>
      </c>
      <c r="B262" s="11">
        <f>'Sol Profil'!F262</f>
        <v/>
      </c>
      <c r="C262" s="11">
        <f>'Vind Profil'!F262</f>
        <v/>
      </c>
      <c r="D262" s="11">
        <f>B262+C262</f>
        <v/>
      </c>
      <c r="E262" s="11">
        <f>Parametrar!$B$4</f>
        <v/>
      </c>
      <c r="F262" s="11">
        <f>D262-E262</f>
        <v/>
      </c>
      <c r="G262" s="11">
        <f>MAX(0,-F262)</f>
        <v/>
      </c>
      <c r="H262" s="11">
        <f>MAX(0,F262)</f>
        <v/>
      </c>
      <c r="I262" s="11">
        <f>IF(F262&gt;0,H262*Parametrar!$B$5,-G262)</f>
        <v/>
      </c>
      <c r="J262" s="11">
        <f>J261+I262</f>
        <v/>
      </c>
      <c r="K262" s="11">
        <f>MAX($J$2:J262)-J262</f>
        <v/>
      </c>
    </row>
    <row r="263">
      <c r="A263" t="inlineStr">
        <is>
          <t>2024-01-11 21:00</t>
        </is>
      </c>
      <c r="B263" s="11">
        <f>'Sol Profil'!F263</f>
        <v/>
      </c>
      <c r="C263" s="11">
        <f>'Vind Profil'!F263</f>
        <v/>
      </c>
      <c r="D263" s="11">
        <f>B263+C263</f>
        <v/>
      </c>
      <c r="E263" s="11">
        <f>Parametrar!$B$4</f>
        <v/>
      </c>
      <c r="F263" s="11">
        <f>D263-E263</f>
        <v/>
      </c>
      <c r="G263" s="11">
        <f>MAX(0,-F263)</f>
        <v/>
      </c>
      <c r="H263" s="11">
        <f>MAX(0,F263)</f>
        <v/>
      </c>
      <c r="I263" s="11">
        <f>IF(F263&gt;0,H263*Parametrar!$B$5,-G263)</f>
        <v/>
      </c>
      <c r="J263" s="11">
        <f>J262+I263</f>
        <v/>
      </c>
      <c r="K263" s="11">
        <f>MAX($J$2:J263)-J263</f>
        <v/>
      </c>
    </row>
    <row r="264">
      <c r="A264" t="inlineStr">
        <is>
          <t>2024-01-11 22:00</t>
        </is>
      </c>
      <c r="B264" s="11">
        <f>'Sol Profil'!F264</f>
        <v/>
      </c>
      <c r="C264" s="11">
        <f>'Vind Profil'!F264</f>
        <v/>
      </c>
      <c r="D264" s="11">
        <f>B264+C264</f>
        <v/>
      </c>
      <c r="E264" s="11">
        <f>Parametrar!$B$4</f>
        <v/>
      </c>
      <c r="F264" s="11">
        <f>D264-E264</f>
        <v/>
      </c>
      <c r="G264" s="11">
        <f>MAX(0,-F264)</f>
        <v/>
      </c>
      <c r="H264" s="11">
        <f>MAX(0,F264)</f>
        <v/>
      </c>
      <c r="I264" s="11">
        <f>IF(F264&gt;0,H264*Parametrar!$B$5,-G264)</f>
        <v/>
      </c>
      <c r="J264" s="11">
        <f>J263+I264</f>
        <v/>
      </c>
      <c r="K264" s="11">
        <f>MAX($J$2:J264)-J264</f>
        <v/>
      </c>
    </row>
    <row r="265">
      <c r="A265" t="inlineStr">
        <is>
          <t>2024-01-11 23:00</t>
        </is>
      </c>
      <c r="B265" s="11">
        <f>'Sol Profil'!F265</f>
        <v/>
      </c>
      <c r="C265" s="11">
        <f>'Vind Profil'!F265</f>
        <v/>
      </c>
      <c r="D265" s="11">
        <f>B265+C265</f>
        <v/>
      </c>
      <c r="E265" s="11">
        <f>Parametrar!$B$4</f>
        <v/>
      </c>
      <c r="F265" s="11">
        <f>D265-E265</f>
        <v/>
      </c>
      <c r="G265" s="11">
        <f>MAX(0,-F265)</f>
        <v/>
      </c>
      <c r="H265" s="11">
        <f>MAX(0,F265)</f>
        <v/>
      </c>
      <c r="I265" s="11">
        <f>IF(F265&gt;0,H265*Parametrar!$B$5,-G265)</f>
        <v/>
      </c>
      <c r="J265" s="11">
        <f>J264+I265</f>
        <v/>
      </c>
      <c r="K265" s="11">
        <f>MAX($J$2:J265)-J265</f>
        <v/>
      </c>
    </row>
    <row r="266">
      <c r="A266" t="inlineStr">
        <is>
          <t>2024-01-12 00:00</t>
        </is>
      </c>
      <c r="B266" s="11">
        <f>'Sol Profil'!F266</f>
        <v/>
      </c>
      <c r="C266" s="11">
        <f>'Vind Profil'!F266</f>
        <v/>
      </c>
      <c r="D266" s="11">
        <f>B266+C266</f>
        <v/>
      </c>
      <c r="E266" s="11">
        <f>Parametrar!$B$4</f>
        <v/>
      </c>
      <c r="F266" s="11">
        <f>D266-E266</f>
        <v/>
      </c>
      <c r="G266" s="11">
        <f>MAX(0,-F266)</f>
        <v/>
      </c>
      <c r="H266" s="11">
        <f>MAX(0,F266)</f>
        <v/>
      </c>
      <c r="I266" s="11">
        <f>IF(F266&gt;0,H266*Parametrar!$B$5,-G266)</f>
        <v/>
      </c>
      <c r="J266" s="11">
        <f>J265+I266</f>
        <v/>
      </c>
      <c r="K266" s="11">
        <f>MAX($J$2:J266)-J266</f>
        <v/>
      </c>
    </row>
    <row r="267">
      <c r="A267" t="inlineStr">
        <is>
          <t>2024-01-12 01:00</t>
        </is>
      </c>
      <c r="B267" s="11">
        <f>'Sol Profil'!F267</f>
        <v/>
      </c>
      <c r="C267" s="11">
        <f>'Vind Profil'!F267</f>
        <v/>
      </c>
      <c r="D267" s="11">
        <f>B267+C267</f>
        <v/>
      </c>
      <c r="E267" s="11">
        <f>Parametrar!$B$4</f>
        <v/>
      </c>
      <c r="F267" s="11">
        <f>D267-E267</f>
        <v/>
      </c>
      <c r="G267" s="11">
        <f>MAX(0,-F267)</f>
        <v/>
      </c>
      <c r="H267" s="11">
        <f>MAX(0,F267)</f>
        <v/>
      </c>
      <c r="I267" s="11">
        <f>IF(F267&gt;0,H267*Parametrar!$B$5,-G267)</f>
        <v/>
      </c>
      <c r="J267" s="11">
        <f>J266+I267</f>
        <v/>
      </c>
      <c r="K267" s="11">
        <f>MAX($J$2:J267)-J267</f>
        <v/>
      </c>
    </row>
    <row r="268">
      <c r="A268" t="inlineStr">
        <is>
          <t>2024-01-12 02:00</t>
        </is>
      </c>
      <c r="B268" s="11">
        <f>'Sol Profil'!F268</f>
        <v/>
      </c>
      <c r="C268" s="11">
        <f>'Vind Profil'!F268</f>
        <v/>
      </c>
      <c r="D268" s="11">
        <f>B268+C268</f>
        <v/>
      </c>
      <c r="E268" s="11">
        <f>Parametrar!$B$4</f>
        <v/>
      </c>
      <c r="F268" s="11">
        <f>D268-E268</f>
        <v/>
      </c>
      <c r="G268" s="11">
        <f>MAX(0,-F268)</f>
        <v/>
      </c>
      <c r="H268" s="11">
        <f>MAX(0,F268)</f>
        <v/>
      </c>
      <c r="I268" s="11">
        <f>IF(F268&gt;0,H268*Parametrar!$B$5,-G268)</f>
        <v/>
      </c>
      <c r="J268" s="11">
        <f>J267+I268</f>
        <v/>
      </c>
      <c r="K268" s="11">
        <f>MAX($J$2:J268)-J268</f>
        <v/>
      </c>
    </row>
    <row r="269">
      <c r="A269" t="inlineStr">
        <is>
          <t>2024-01-12 03:00</t>
        </is>
      </c>
      <c r="B269" s="11">
        <f>'Sol Profil'!F269</f>
        <v/>
      </c>
      <c r="C269" s="11">
        <f>'Vind Profil'!F269</f>
        <v/>
      </c>
      <c r="D269" s="11">
        <f>B269+C269</f>
        <v/>
      </c>
      <c r="E269" s="11">
        <f>Parametrar!$B$4</f>
        <v/>
      </c>
      <c r="F269" s="11">
        <f>D269-E269</f>
        <v/>
      </c>
      <c r="G269" s="11">
        <f>MAX(0,-F269)</f>
        <v/>
      </c>
      <c r="H269" s="11">
        <f>MAX(0,F269)</f>
        <v/>
      </c>
      <c r="I269" s="11">
        <f>IF(F269&gt;0,H269*Parametrar!$B$5,-G269)</f>
        <v/>
      </c>
      <c r="J269" s="11">
        <f>J268+I269</f>
        <v/>
      </c>
      <c r="K269" s="11">
        <f>MAX($J$2:J269)-J269</f>
        <v/>
      </c>
    </row>
    <row r="270">
      <c r="A270" t="inlineStr">
        <is>
          <t>2024-01-12 04:00</t>
        </is>
      </c>
      <c r="B270" s="11">
        <f>'Sol Profil'!F270</f>
        <v/>
      </c>
      <c r="C270" s="11">
        <f>'Vind Profil'!F270</f>
        <v/>
      </c>
      <c r="D270" s="11">
        <f>B270+C270</f>
        <v/>
      </c>
      <c r="E270" s="11">
        <f>Parametrar!$B$4</f>
        <v/>
      </c>
      <c r="F270" s="11">
        <f>D270-E270</f>
        <v/>
      </c>
      <c r="G270" s="11">
        <f>MAX(0,-F270)</f>
        <v/>
      </c>
      <c r="H270" s="11">
        <f>MAX(0,F270)</f>
        <v/>
      </c>
      <c r="I270" s="11">
        <f>IF(F270&gt;0,H270*Parametrar!$B$5,-G270)</f>
        <v/>
      </c>
      <c r="J270" s="11">
        <f>J269+I270</f>
        <v/>
      </c>
      <c r="K270" s="11">
        <f>MAX($J$2:J270)-J270</f>
        <v/>
      </c>
    </row>
    <row r="271">
      <c r="A271" t="inlineStr">
        <is>
          <t>2024-01-12 05:00</t>
        </is>
      </c>
      <c r="B271" s="11">
        <f>'Sol Profil'!F271</f>
        <v/>
      </c>
      <c r="C271" s="11">
        <f>'Vind Profil'!F271</f>
        <v/>
      </c>
      <c r="D271" s="11">
        <f>B271+C271</f>
        <v/>
      </c>
      <c r="E271" s="11">
        <f>Parametrar!$B$4</f>
        <v/>
      </c>
      <c r="F271" s="11">
        <f>D271-E271</f>
        <v/>
      </c>
      <c r="G271" s="11">
        <f>MAX(0,-F271)</f>
        <v/>
      </c>
      <c r="H271" s="11">
        <f>MAX(0,F271)</f>
        <v/>
      </c>
      <c r="I271" s="11">
        <f>IF(F271&gt;0,H271*Parametrar!$B$5,-G271)</f>
        <v/>
      </c>
      <c r="J271" s="11">
        <f>J270+I271</f>
        <v/>
      </c>
      <c r="K271" s="11">
        <f>MAX($J$2:J271)-J271</f>
        <v/>
      </c>
    </row>
    <row r="272">
      <c r="A272" t="inlineStr">
        <is>
          <t>2024-01-12 06:00</t>
        </is>
      </c>
      <c r="B272" s="11">
        <f>'Sol Profil'!F272</f>
        <v/>
      </c>
      <c r="C272" s="11">
        <f>'Vind Profil'!F272</f>
        <v/>
      </c>
      <c r="D272" s="11">
        <f>B272+C272</f>
        <v/>
      </c>
      <c r="E272" s="11">
        <f>Parametrar!$B$4</f>
        <v/>
      </c>
      <c r="F272" s="11">
        <f>D272-E272</f>
        <v/>
      </c>
      <c r="G272" s="11">
        <f>MAX(0,-F272)</f>
        <v/>
      </c>
      <c r="H272" s="11">
        <f>MAX(0,F272)</f>
        <v/>
      </c>
      <c r="I272" s="11">
        <f>IF(F272&gt;0,H272*Parametrar!$B$5,-G272)</f>
        <v/>
      </c>
      <c r="J272" s="11">
        <f>J271+I272</f>
        <v/>
      </c>
      <c r="K272" s="11">
        <f>MAX($J$2:J272)-J272</f>
        <v/>
      </c>
    </row>
    <row r="273">
      <c r="A273" t="inlineStr">
        <is>
          <t>2024-01-12 07:00</t>
        </is>
      </c>
      <c r="B273" s="11">
        <f>'Sol Profil'!F273</f>
        <v/>
      </c>
      <c r="C273" s="11">
        <f>'Vind Profil'!F273</f>
        <v/>
      </c>
      <c r="D273" s="11">
        <f>B273+C273</f>
        <v/>
      </c>
      <c r="E273" s="11">
        <f>Parametrar!$B$4</f>
        <v/>
      </c>
      <c r="F273" s="11">
        <f>D273-E273</f>
        <v/>
      </c>
      <c r="G273" s="11">
        <f>MAX(0,-F273)</f>
        <v/>
      </c>
      <c r="H273" s="11">
        <f>MAX(0,F273)</f>
        <v/>
      </c>
      <c r="I273" s="11">
        <f>IF(F273&gt;0,H273*Parametrar!$B$5,-G273)</f>
        <v/>
      </c>
      <c r="J273" s="11">
        <f>J272+I273</f>
        <v/>
      </c>
      <c r="K273" s="11">
        <f>MAX($J$2:J273)-J273</f>
        <v/>
      </c>
    </row>
    <row r="274">
      <c r="A274" t="inlineStr">
        <is>
          <t>2024-01-12 08:00</t>
        </is>
      </c>
      <c r="B274" s="11">
        <f>'Sol Profil'!F274</f>
        <v/>
      </c>
      <c r="C274" s="11">
        <f>'Vind Profil'!F274</f>
        <v/>
      </c>
      <c r="D274" s="11">
        <f>B274+C274</f>
        <v/>
      </c>
      <c r="E274" s="11">
        <f>Parametrar!$B$4</f>
        <v/>
      </c>
      <c r="F274" s="11">
        <f>D274-E274</f>
        <v/>
      </c>
      <c r="G274" s="11">
        <f>MAX(0,-F274)</f>
        <v/>
      </c>
      <c r="H274" s="11">
        <f>MAX(0,F274)</f>
        <v/>
      </c>
      <c r="I274" s="11">
        <f>IF(F274&gt;0,H274*Parametrar!$B$5,-G274)</f>
        <v/>
      </c>
      <c r="J274" s="11">
        <f>J273+I274</f>
        <v/>
      </c>
      <c r="K274" s="11">
        <f>MAX($J$2:J274)-J274</f>
        <v/>
      </c>
    </row>
    <row r="275">
      <c r="A275" t="inlineStr">
        <is>
          <t>2024-01-12 09:00</t>
        </is>
      </c>
      <c r="B275" s="11">
        <f>'Sol Profil'!F275</f>
        <v/>
      </c>
      <c r="C275" s="11">
        <f>'Vind Profil'!F275</f>
        <v/>
      </c>
      <c r="D275" s="11">
        <f>B275+C275</f>
        <v/>
      </c>
      <c r="E275" s="11">
        <f>Parametrar!$B$4</f>
        <v/>
      </c>
      <c r="F275" s="11">
        <f>D275-E275</f>
        <v/>
      </c>
      <c r="G275" s="11">
        <f>MAX(0,-F275)</f>
        <v/>
      </c>
      <c r="H275" s="11">
        <f>MAX(0,F275)</f>
        <v/>
      </c>
      <c r="I275" s="11">
        <f>IF(F275&gt;0,H275*Parametrar!$B$5,-G275)</f>
        <v/>
      </c>
      <c r="J275" s="11">
        <f>J274+I275</f>
        <v/>
      </c>
      <c r="K275" s="11">
        <f>MAX($J$2:J275)-J275</f>
        <v/>
      </c>
    </row>
    <row r="276">
      <c r="A276" t="inlineStr">
        <is>
          <t>2024-01-12 10:00</t>
        </is>
      </c>
      <c r="B276" s="11">
        <f>'Sol Profil'!F276</f>
        <v/>
      </c>
      <c r="C276" s="11">
        <f>'Vind Profil'!F276</f>
        <v/>
      </c>
      <c r="D276" s="11">
        <f>B276+C276</f>
        <v/>
      </c>
      <c r="E276" s="11">
        <f>Parametrar!$B$4</f>
        <v/>
      </c>
      <c r="F276" s="11">
        <f>D276-E276</f>
        <v/>
      </c>
      <c r="G276" s="11">
        <f>MAX(0,-F276)</f>
        <v/>
      </c>
      <c r="H276" s="11">
        <f>MAX(0,F276)</f>
        <v/>
      </c>
      <c r="I276" s="11">
        <f>IF(F276&gt;0,H276*Parametrar!$B$5,-G276)</f>
        <v/>
      </c>
      <c r="J276" s="11">
        <f>J275+I276</f>
        <v/>
      </c>
      <c r="K276" s="11">
        <f>MAX($J$2:J276)-J276</f>
        <v/>
      </c>
    </row>
    <row r="277">
      <c r="A277" t="inlineStr">
        <is>
          <t>2024-01-12 11:00</t>
        </is>
      </c>
      <c r="B277" s="11">
        <f>'Sol Profil'!F277</f>
        <v/>
      </c>
      <c r="C277" s="11">
        <f>'Vind Profil'!F277</f>
        <v/>
      </c>
      <c r="D277" s="11">
        <f>B277+C277</f>
        <v/>
      </c>
      <c r="E277" s="11">
        <f>Parametrar!$B$4</f>
        <v/>
      </c>
      <c r="F277" s="11">
        <f>D277-E277</f>
        <v/>
      </c>
      <c r="G277" s="11">
        <f>MAX(0,-F277)</f>
        <v/>
      </c>
      <c r="H277" s="11">
        <f>MAX(0,F277)</f>
        <v/>
      </c>
      <c r="I277" s="11">
        <f>IF(F277&gt;0,H277*Parametrar!$B$5,-G277)</f>
        <v/>
      </c>
      <c r="J277" s="11">
        <f>J276+I277</f>
        <v/>
      </c>
      <c r="K277" s="11">
        <f>MAX($J$2:J277)-J277</f>
        <v/>
      </c>
    </row>
    <row r="278">
      <c r="A278" t="inlineStr">
        <is>
          <t>2024-01-12 12:00</t>
        </is>
      </c>
      <c r="B278" s="11">
        <f>'Sol Profil'!F278</f>
        <v/>
      </c>
      <c r="C278" s="11">
        <f>'Vind Profil'!F278</f>
        <v/>
      </c>
      <c r="D278" s="11">
        <f>B278+C278</f>
        <v/>
      </c>
      <c r="E278" s="11">
        <f>Parametrar!$B$4</f>
        <v/>
      </c>
      <c r="F278" s="11">
        <f>D278-E278</f>
        <v/>
      </c>
      <c r="G278" s="11">
        <f>MAX(0,-F278)</f>
        <v/>
      </c>
      <c r="H278" s="11">
        <f>MAX(0,F278)</f>
        <v/>
      </c>
      <c r="I278" s="11">
        <f>IF(F278&gt;0,H278*Parametrar!$B$5,-G278)</f>
        <v/>
      </c>
      <c r="J278" s="11">
        <f>J277+I278</f>
        <v/>
      </c>
      <c r="K278" s="11">
        <f>MAX($J$2:J278)-J278</f>
        <v/>
      </c>
    </row>
    <row r="279">
      <c r="A279" t="inlineStr">
        <is>
          <t>2024-01-12 13:00</t>
        </is>
      </c>
      <c r="B279" s="11">
        <f>'Sol Profil'!F279</f>
        <v/>
      </c>
      <c r="C279" s="11">
        <f>'Vind Profil'!F279</f>
        <v/>
      </c>
      <c r="D279" s="11">
        <f>B279+C279</f>
        <v/>
      </c>
      <c r="E279" s="11">
        <f>Parametrar!$B$4</f>
        <v/>
      </c>
      <c r="F279" s="11">
        <f>D279-E279</f>
        <v/>
      </c>
      <c r="G279" s="11">
        <f>MAX(0,-F279)</f>
        <v/>
      </c>
      <c r="H279" s="11">
        <f>MAX(0,F279)</f>
        <v/>
      </c>
      <c r="I279" s="11">
        <f>IF(F279&gt;0,H279*Parametrar!$B$5,-G279)</f>
        <v/>
      </c>
      <c r="J279" s="11">
        <f>J278+I279</f>
        <v/>
      </c>
      <c r="K279" s="11">
        <f>MAX($J$2:J279)-J279</f>
        <v/>
      </c>
    </row>
    <row r="280">
      <c r="A280" t="inlineStr">
        <is>
          <t>2024-01-12 14:00</t>
        </is>
      </c>
      <c r="B280" s="11">
        <f>'Sol Profil'!F280</f>
        <v/>
      </c>
      <c r="C280" s="11">
        <f>'Vind Profil'!F280</f>
        <v/>
      </c>
      <c r="D280" s="11">
        <f>B280+C280</f>
        <v/>
      </c>
      <c r="E280" s="11">
        <f>Parametrar!$B$4</f>
        <v/>
      </c>
      <c r="F280" s="11">
        <f>D280-E280</f>
        <v/>
      </c>
      <c r="G280" s="11">
        <f>MAX(0,-F280)</f>
        <v/>
      </c>
      <c r="H280" s="11">
        <f>MAX(0,F280)</f>
        <v/>
      </c>
      <c r="I280" s="11">
        <f>IF(F280&gt;0,H280*Parametrar!$B$5,-G280)</f>
        <v/>
      </c>
      <c r="J280" s="11">
        <f>J279+I280</f>
        <v/>
      </c>
      <c r="K280" s="11">
        <f>MAX($J$2:J280)-J280</f>
        <v/>
      </c>
    </row>
    <row r="281">
      <c r="A281" t="inlineStr">
        <is>
          <t>2024-01-12 15:00</t>
        </is>
      </c>
      <c r="B281" s="11">
        <f>'Sol Profil'!F281</f>
        <v/>
      </c>
      <c r="C281" s="11">
        <f>'Vind Profil'!F281</f>
        <v/>
      </c>
      <c r="D281" s="11">
        <f>B281+C281</f>
        <v/>
      </c>
      <c r="E281" s="11">
        <f>Parametrar!$B$4</f>
        <v/>
      </c>
      <c r="F281" s="11">
        <f>D281-E281</f>
        <v/>
      </c>
      <c r="G281" s="11">
        <f>MAX(0,-F281)</f>
        <v/>
      </c>
      <c r="H281" s="11">
        <f>MAX(0,F281)</f>
        <v/>
      </c>
      <c r="I281" s="11">
        <f>IF(F281&gt;0,H281*Parametrar!$B$5,-G281)</f>
        <v/>
      </c>
      <c r="J281" s="11">
        <f>J280+I281</f>
        <v/>
      </c>
      <c r="K281" s="11">
        <f>MAX($J$2:J281)-J281</f>
        <v/>
      </c>
    </row>
    <row r="282">
      <c r="A282" t="inlineStr">
        <is>
          <t>2024-01-12 16:00</t>
        </is>
      </c>
      <c r="B282" s="11">
        <f>'Sol Profil'!F282</f>
        <v/>
      </c>
      <c r="C282" s="11">
        <f>'Vind Profil'!F282</f>
        <v/>
      </c>
      <c r="D282" s="11">
        <f>B282+C282</f>
        <v/>
      </c>
      <c r="E282" s="11">
        <f>Parametrar!$B$4</f>
        <v/>
      </c>
      <c r="F282" s="11">
        <f>D282-E282</f>
        <v/>
      </c>
      <c r="G282" s="11">
        <f>MAX(0,-F282)</f>
        <v/>
      </c>
      <c r="H282" s="11">
        <f>MAX(0,F282)</f>
        <v/>
      </c>
      <c r="I282" s="11">
        <f>IF(F282&gt;0,H282*Parametrar!$B$5,-G282)</f>
        <v/>
      </c>
      <c r="J282" s="11">
        <f>J281+I282</f>
        <v/>
      </c>
      <c r="K282" s="11">
        <f>MAX($J$2:J282)-J282</f>
        <v/>
      </c>
    </row>
    <row r="283">
      <c r="A283" t="inlineStr">
        <is>
          <t>2024-01-12 17:00</t>
        </is>
      </c>
      <c r="B283" s="11">
        <f>'Sol Profil'!F283</f>
        <v/>
      </c>
      <c r="C283" s="11">
        <f>'Vind Profil'!F283</f>
        <v/>
      </c>
      <c r="D283" s="11">
        <f>B283+C283</f>
        <v/>
      </c>
      <c r="E283" s="11">
        <f>Parametrar!$B$4</f>
        <v/>
      </c>
      <c r="F283" s="11">
        <f>D283-E283</f>
        <v/>
      </c>
      <c r="G283" s="11">
        <f>MAX(0,-F283)</f>
        <v/>
      </c>
      <c r="H283" s="11">
        <f>MAX(0,F283)</f>
        <v/>
      </c>
      <c r="I283" s="11">
        <f>IF(F283&gt;0,H283*Parametrar!$B$5,-G283)</f>
        <v/>
      </c>
      <c r="J283" s="11">
        <f>J282+I283</f>
        <v/>
      </c>
      <c r="K283" s="11">
        <f>MAX($J$2:J283)-J283</f>
        <v/>
      </c>
    </row>
    <row r="284">
      <c r="A284" t="inlineStr">
        <is>
          <t>2024-01-12 18:00</t>
        </is>
      </c>
      <c r="B284" s="11">
        <f>'Sol Profil'!F284</f>
        <v/>
      </c>
      <c r="C284" s="11">
        <f>'Vind Profil'!F284</f>
        <v/>
      </c>
      <c r="D284" s="11">
        <f>B284+C284</f>
        <v/>
      </c>
      <c r="E284" s="11">
        <f>Parametrar!$B$4</f>
        <v/>
      </c>
      <c r="F284" s="11">
        <f>D284-E284</f>
        <v/>
      </c>
      <c r="G284" s="11">
        <f>MAX(0,-F284)</f>
        <v/>
      </c>
      <c r="H284" s="11">
        <f>MAX(0,F284)</f>
        <v/>
      </c>
      <c r="I284" s="11">
        <f>IF(F284&gt;0,H284*Parametrar!$B$5,-G284)</f>
        <v/>
      </c>
      <c r="J284" s="11">
        <f>J283+I284</f>
        <v/>
      </c>
      <c r="K284" s="11">
        <f>MAX($J$2:J284)-J284</f>
        <v/>
      </c>
    </row>
    <row r="285">
      <c r="A285" t="inlineStr">
        <is>
          <t>2024-01-12 19:00</t>
        </is>
      </c>
      <c r="B285" s="11">
        <f>'Sol Profil'!F285</f>
        <v/>
      </c>
      <c r="C285" s="11">
        <f>'Vind Profil'!F285</f>
        <v/>
      </c>
      <c r="D285" s="11">
        <f>B285+C285</f>
        <v/>
      </c>
      <c r="E285" s="11">
        <f>Parametrar!$B$4</f>
        <v/>
      </c>
      <c r="F285" s="11">
        <f>D285-E285</f>
        <v/>
      </c>
      <c r="G285" s="11">
        <f>MAX(0,-F285)</f>
        <v/>
      </c>
      <c r="H285" s="11">
        <f>MAX(0,F285)</f>
        <v/>
      </c>
      <c r="I285" s="11">
        <f>IF(F285&gt;0,H285*Parametrar!$B$5,-G285)</f>
        <v/>
      </c>
      <c r="J285" s="11">
        <f>J284+I285</f>
        <v/>
      </c>
      <c r="K285" s="11">
        <f>MAX($J$2:J285)-J285</f>
        <v/>
      </c>
    </row>
    <row r="286">
      <c r="A286" t="inlineStr">
        <is>
          <t>2024-01-12 20:00</t>
        </is>
      </c>
      <c r="B286" s="11">
        <f>'Sol Profil'!F286</f>
        <v/>
      </c>
      <c r="C286" s="11">
        <f>'Vind Profil'!F286</f>
        <v/>
      </c>
      <c r="D286" s="11">
        <f>B286+C286</f>
        <v/>
      </c>
      <c r="E286" s="11">
        <f>Parametrar!$B$4</f>
        <v/>
      </c>
      <c r="F286" s="11">
        <f>D286-E286</f>
        <v/>
      </c>
      <c r="G286" s="11">
        <f>MAX(0,-F286)</f>
        <v/>
      </c>
      <c r="H286" s="11">
        <f>MAX(0,F286)</f>
        <v/>
      </c>
      <c r="I286" s="11">
        <f>IF(F286&gt;0,H286*Parametrar!$B$5,-G286)</f>
        <v/>
      </c>
      <c r="J286" s="11">
        <f>J285+I286</f>
        <v/>
      </c>
      <c r="K286" s="11">
        <f>MAX($J$2:J286)-J286</f>
        <v/>
      </c>
    </row>
    <row r="287">
      <c r="A287" t="inlineStr">
        <is>
          <t>2024-01-12 21:00</t>
        </is>
      </c>
      <c r="B287" s="11">
        <f>'Sol Profil'!F287</f>
        <v/>
      </c>
      <c r="C287" s="11">
        <f>'Vind Profil'!F287</f>
        <v/>
      </c>
      <c r="D287" s="11">
        <f>B287+C287</f>
        <v/>
      </c>
      <c r="E287" s="11">
        <f>Parametrar!$B$4</f>
        <v/>
      </c>
      <c r="F287" s="11">
        <f>D287-E287</f>
        <v/>
      </c>
      <c r="G287" s="11">
        <f>MAX(0,-F287)</f>
        <v/>
      </c>
      <c r="H287" s="11">
        <f>MAX(0,F287)</f>
        <v/>
      </c>
      <c r="I287" s="11">
        <f>IF(F287&gt;0,H287*Parametrar!$B$5,-G287)</f>
        <v/>
      </c>
      <c r="J287" s="11">
        <f>J286+I287</f>
        <v/>
      </c>
      <c r="K287" s="11">
        <f>MAX($J$2:J287)-J287</f>
        <v/>
      </c>
    </row>
    <row r="288">
      <c r="A288" t="inlineStr">
        <is>
          <t>2024-01-12 22:00</t>
        </is>
      </c>
      <c r="B288" s="11">
        <f>'Sol Profil'!F288</f>
        <v/>
      </c>
      <c r="C288" s="11">
        <f>'Vind Profil'!F288</f>
        <v/>
      </c>
      <c r="D288" s="11">
        <f>B288+C288</f>
        <v/>
      </c>
      <c r="E288" s="11">
        <f>Parametrar!$B$4</f>
        <v/>
      </c>
      <c r="F288" s="11">
        <f>D288-E288</f>
        <v/>
      </c>
      <c r="G288" s="11">
        <f>MAX(0,-F288)</f>
        <v/>
      </c>
      <c r="H288" s="11">
        <f>MAX(0,F288)</f>
        <v/>
      </c>
      <c r="I288" s="11">
        <f>IF(F288&gt;0,H288*Parametrar!$B$5,-G288)</f>
        <v/>
      </c>
      <c r="J288" s="11">
        <f>J287+I288</f>
        <v/>
      </c>
      <c r="K288" s="11">
        <f>MAX($J$2:J288)-J288</f>
        <v/>
      </c>
    </row>
    <row r="289">
      <c r="A289" t="inlineStr">
        <is>
          <t>2024-01-12 23:00</t>
        </is>
      </c>
      <c r="B289" s="11">
        <f>'Sol Profil'!F289</f>
        <v/>
      </c>
      <c r="C289" s="11">
        <f>'Vind Profil'!F289</f>
        <v/>
      </c>
      <c r="D289" s="11">
        <f>B289+C289</f>
        <v/>
      </c>
      <c r="E289" s="11">
        <f>Parametrar!$B$4</f>
        <v/>
      </c>
      <c r="F289" s="11">
        <f>D289-E289</f>
        <v/>
      </c>
      <c r="G289" s="11">
        <f>MAX(0,-F289)</f>
        <v/>
      </c>
      <c r="H289" s="11">
        <f>MAX(0,F289)</f>
        <v/>
      </c>
      <c r="I289" s="11">
        <f>IF(F289&gt;0,H289*Parametrar!$B$5,-G289)</f>
        <v/>
      </c>
      <c r="J289" s="11">
        <f>J288+I289</f>
        <v/>
      </c>
      <c r="K289" s="11">
        <f>MAX($J$2:J289)-J289</f>
        <v/>
      </c>
    </row>
    <row r="290">
      <c r="A290" t="inlineStr">
        <is>
          <t>2024-01-13 00:00</t>
        </is>
      </c>
      <c r="B290" s="11">
        <f>'Sol Profil'!F290</f>
        <v/>
      </c>
      <c r="C290" s="11">
        <f>'Vind Profil'!F290</f>
        <v/>
      </c>
      <c r="D290" s="11">
        <f>B290+C290</f>
        <v/>
      </c>
      <c r="E290" s="11">
        <f>Parametrar!$B$4</f>
        <v/>
      </c>
      <c r="F290" s="11">
        <f>D290-E290</f>
        <v/>
      </c>
      <c r="G290" s="11">
        <f>MAX(0,-F290)</f>
        <v/>
      </c>
      <c r="H290" s="11">
        <f>MAX(0,F290)</f>
        <v/>
      </c>
      <c r="I290" s="11">
        <f>IF(F290&gt;0,H290*Parametrar!$B$5,-G290)</f>
        <v/>
      </c>
      <c r="J290" s="11">
        <f>J289+I290</f>
        <v/>
      </c>
      <c r="K290" s="11">
        <f>MAX($J$2:J290)-J290</f>
        <v/>
      </c>
    </row>
    <row r="291">
      <c r="A291" t="inlineStr">
        <is>
          <t>2024-01-13 01:00</t>
        </is>
      </c>
      <c r="B291" s="11">
        <f>'Sol Profil'!F291</f>
        <v/>
      </c>
      <c r="C291" s="11">
        <f>'Vind Profil'!F291</f>
        <v/>
      </c>
      <c r="D291" s="11">
        <f>B291+C291</f>
        <v/>
      </c>
      <c r="E291" s="11">
        <f>Parametrar!$B$4</f>
        <v/>
      </c>
      <c r="F291" s="11">
        <f>D291-E291</f>
        <v/>
      </c>
      <c r="G291" s="11">
        <f>MAX(0,-F291)</f>
        <v/>
      </c>
      <c r="H291" s="11">
        <f>MAX(0,F291)</f>
        <v/>
      </c>
      <c r="I291" s="11">
        <f>IF(F291&gt;0,H291*Parametrar!$B$5,-G291)</f>
        <v/>
      </c>
      <c r="J291" s="11">
        <f>J290+I291</f>
        <v/>
      </c>
      <c r="K291" s="11">
        <f>MAX($J$2:J291)-J291</f>
        <v/>
      </c>
    </row>
    <row r="292">
      <c r="A292" t="inlineStr">
        <is>
          <t>2024-01-13 02:00</t>
        </is>
      </c>
      <c r="B292" s="11">
        <f>'Sol Profil'!F292</f>
        <v/>
      </c>
      <c r="C292" s="11">
        <f>'Vind Profil'!F292</f>
        <v/>
      </c>
      <c r="D292" s="11">
        <f>B292+C292</f>
        <v/>
      </c>
      <c r="E292" s="11">
        <f>Parametrar!$B$4</f>
        <v/>
      </c>
      <c r="F292" s="11">
        <f>D292-E292</f>
        <v/>
      </c>
      <c r="G292" s="11">
        <f>MAX(0,-F292)</f>
        <v/>
      </c>
      <c r="H292" s="11">
        <f>MAX(0,F292)</f>
        <v/>
      </c>
      <c r="I292" s="11">
        <f>IF(F292&gt;0,H292*Parametrar!$B$5,-G292)</f>
        <v/>
      </c>
      <c r="J292" s="11">
        <f>J291+I292</f>
        <v/>
      </c>
      <c r="K292" s="11">
        <f>MAX($J$2:J292)-J292</f>
        <v/>
      </c>
    </row>
    <row r="293">
      <c r="A293" t="inlineStr">
        <is>
          <t>2024-01-13 03:00</t>
        </is>
      </c>
      <c r="B293" s="11">
        <f>'Sol Profil'!F293</f>
        <v/>
      </c>
      <c r="C293" s="11">
        <f>'Vind Profil'!F293</f>
        <v/>
      </c>
      <c r="D293" s="11">
        <f>B293+C293</f>
        <v/>
      </c>
      <c r="E293" s="11">
        <f>Parametrar!$B$4</f>
        <v/>
      </c>
      <c r="F293" s="11">
        <f>D293-E293</f>
        <v/>
      </c>
      <c r="G293" s="11">
        <f>MAX(0,-F293)</f>
        <v/>
      </c>
      <c r="H293" s="11">
        <f>MAX(0,F293)</f>
        <v/>
      </c>
      <c r="I293" s="11">
        <f>IF(F293&gt;0,H293*Parametrar!$B$5,-G293)</f>
        <v/>
      </c>
      <c r="J293" s="11">
        <f>J292+I293</f>
        <v/>
      </c>
      <c r="K293" s="11">
        <f>MAX($J$2:J293)-J293</f>
        <v/>
      </c>
    </row>
    <row r="294">
      <c r="A294" t="inlineStr">
        <is>
          <t>2024-01-13 04:00</t>
        </is>
      </c>
      <c r="B294" s="11">
        <f>'Sol Profil'!F294</f>
        <v/>
      </c>
      <c r="C294" s="11">
        <f>'Vind Profil'!F294</f>
        <v/>
      </c>
      <c r="D294" s="11">
        <f>B294+C294</f>
        <v/>
      </c>
      <c r="E294" s="11">
        <f>Parametrar!$B$4</f>
        <v/>
      </c>
      <c r="F294" s="11">
        <f>D294-E294</f>
        <v/>
      </c>
      <c r="G294" s="11">
        <f>MAX(0,-F294)</f>
        <v/>
      </c>
      <c r="H294" s="11">
        <f>MAX(0,F294)</f>
        <v/>
      </c>
      <c r="I294" s="11">
        <f>IF(F294&gt;0,H294*Parametrar!$B$5,-G294)</f>
        <v/>
      </c>
      <c r="J294" s="11">
        <f>J293+I294</f>
        <v/>
      </c>
      <c r="K294" s="11">
        <f>MAX($J$2:J294)-J294</f>
        <v/>
      </c>
    </row>
    <row r="295">
      <c r="A295" t="inlineStr">
        <is>
          <t>2024-01-13 05:00</t>
        </is>
      </c>
      <c r="B295" s="11">
        <f>'Sol Profil'!F295</f>
        <v/>
      </c>
      <c r="C295" s="11">
        <f>'Vind Profil'!F295</f>
        <v/>
      </c>
      <c r="D295" s="11">
        <f>B295+C295</f>
        <v/>
      </c>
      <c r="E295" s="11">
        <f>Parametrar!$B$4</f>
        <v/>
      </c>
      <c r="F295" s="11">
        <f>D295-E295</f>
        <v/>
      </c>
      <c r="G295" s="11">
        <f>MAX(0,-F295)</f>
        <v/>
      </c>
      <c r="H295" s="11">
        <f>MAX(0,F295)</f>
        <v/>
      </c>
      <c r="I295" s="11">
        <f>IF(F295&gt;0,H295*Parametrar!$B$5,-G295)</f>
        <v/>
      </c>
      <c r="J295" s="11">
        <f>J294+I295</f>
        <v/>
      </c>
      <c r="K295" s="11">
        <f>MAX($J$2:J295)-J295</f>
        <v/>
      </c>
    </row>
    <row r="296">
      <c r="A296" t="inlineStr">
        <is>
          <t>2024-01-13 06:00</t>
        </is>
      </c>
      <c r="B296" s="11">
        <f>'Sol Profil'!F296</f>
        <v/>
      </c>
      <c r="C296" s="11">
        <f>'Vind Profil'!F296</f>
        <v/>
      </c>
      <c r="D296" s="11">
        <f>B296+C296</f>
        <v/>
      </c>
      <c r="E296" s="11">
        <f>Parametrar!$B$4</f>
        <v/>
      </c>
      <c r="F296" s="11">
        <f>D296-E296</f>
        <v/>
      </c>
      <c r="G296" s="11">
        <f>MAX(0,-F296)</f>
        <v/>
      </c>
      <c r="H296" s="11">
        <f>MAX(0,F296)</f>
        <v/>
      </c>
      <c r="I296" s="11">
        <f>IF(F296&gt;0,H296*Parametrar!$B$5,-G296)</f>
        <v/>
      </c>
      <c r="J296" s="11">
        <f>J295+I296</f>
        <v/>
      </c>
      <c r="K296" s="11">
        <f>MAX($J$2:J296)-J296</f>
        <v/>
      </c>
    </row>
    <row r="297">
      <c r="A297" t="inlineStr">
        <is>
          <t>2024-01-13 07:00</t>
        </is>
      </c>
      <c r="B297" s="11">
        <f>'Sol Profil'!F297</f>
        <v/>
      </c>
      <c r="C297" s="11">
        <f>'Vind Profil'!F297</f>
        <v/>
      </c>
      <c r="D297" s="11">
        <f>B297+C297</f>
        <v/>
      </c>
      <c r="E297" s="11">
        <f>Parametrar!$B$4</f>
        <v/>
      </c>
      <c r="F297" s="11">
        <f>D297-E297</f>
        <v/>
      </c>
      <c r="G297" s="11">
        <f>MAX(0,-F297)</f>
        <v/>
      </c>
      <c r="H297" s="11">
        <f>MAX(0,F297)</f>
        <v/>
      </c>
      <c r="I297" s="11">
        <f>IF(F297&gt;0,H297*Parametrar!$B$5,-G297)</f>
        <v/>
      </c>
      <c r="J297" s="11">
        <f>J296+I297</f>
        <v/>
      </c>
      <c r="K297" s="11">
        <f>MAX($J$2:J297)-J297</f>
        <v/>
      </c>
    </row>
    <row r="298">
      <c r="A298" t="inlineStr">
        <is>
          <t>2024-01-13 08:00</t>
        </is>
      </c>
      <c r="B298" s="11">
        <f>'Sol Profil'!F298</f>
        <v/>
      </c>
      <c r="C298" s="11">
        <f>'Vind Profil'!F298</f>
        <v/>
      </c>
      <c r="D298" s="11">
        <f>B298+C298</f>
        <v/>
      </c>
      <c r="E298" s="11">
        <f>Parametrar!$B$4</f>
        <v/>
      </c>
      <c r="F298" s="11">
        <f>D298-E298</f>
        <v/>
      </c>
      <c r="G298" s="11">
        <f>MAX(0,-F298)</f>
        <v/>
      </c>
      <c r="H298" s="11">
        <f>MAX(0,F298)</f>
        <v/>
      </c>
      <c r="I298" s="11">
        <f>IF(F298&gt;0,H298*Parametrar!$B$5,-G298)</f>
        <v/>
      </c>
      <c r="J298" s="11">
        <f>J297+I298</f>
        <v/>
      </c>
      <c r="K298" s="11">
        <f>MAX($J$2:J298)-J298</f>
        <v/>
      </c>
    </row>
    <row r="299">
      <c r="A299" t="inlineStr">
        <is>
          <t>2024-01-13 09:00</t>
        </is>
      </c>
      <c r="B299" s="11">
        <f>'Sol Profil'!F299</f>
        <v/>
      </c>
      <c r="C299" s="11">
        <f>'Vind Profil'!F299</f>
        <v/>
      </c>
      <c r="D299" s="11">
        <f>B299+C299</f>
        <v/>
      </c>
      <c r="E299" s="11">
        <f>Parametrar!$B$4</f>
        <v/>
      </c>
      <c r="F299" s="11">
        <f>D299-E299</f>
        <v/>
      </c>
      <c r="G299" s="11">
        <f>MAX(0,-F299)</f>
        <v/>
      </c>
      <c r="H299" s="11">
        <f>MAX(0,F299)</f>
        <v/>
      </c>
      <c r="I299" s="11">
        <f>IF(F299&gt;0,H299*Parametrar!$B$5,-G299)</f>
        <v/>
      </c>
      <c r="J299" s="11">
        <f>J298+I299</f>
        <v/>
      </c>
      <c r="K299" s="11">
        <f>MAX($J$2:J299)-J299</f>
        <v/>
      </c>
    </row>
    <row r="300">
      <c r="A300" t="inlineStr">
        <is>
          <t>2024-01-13 10:00</t>
        </is>
      </c>
      <c r="B300" s="11">
        <f>'Sol Profil'!F300</f>
        <v/>
      </c>
      <c r="C300" s="11">
        <f>'Vind Profil'!F300</f>
        <v/>
      </c>
      <c r="D300" s="11">
        <f>B300+C300</f>
        <v/>
      </c>
      <c r="E300" s="11">
        <f>Parametrar!$B$4</f>
        <v/>
      </c>
      <c r="F300" s="11">
        <f>D300-E300</f>
        <v/>
      </c>
      <c r="G300" s="11">
        <f>MAX(0,-F300)</f>
        <v/>
      </c>
      <c r="H300" s="11">
        <f>MAX(0,F300)</f>
        <v/>
      </c>
      <c r="I300" s="11">
        <f>IF(F300&gt;0,H300*Parametrar!$B$5,-G300)</f>
        <v/>
      </c>
      <c r="J300" s="11">
        <f>J299+I300</f>
        <v/>
      </c>
      <c r="K300" s="11">
        <f>MAX($J$2:J300)-J300</f>
        <v/>
      </c>
    </row>
    <row r="301">
      <c r="A301" t="inlineStr">
        <is>
          <t>2024-01-13 11:00</t>
        </is>
      </c>
      <c r="B301" s="11">
        <f>'Sol Profil'!F301</f>
        <v/>
      </c>
      <c r="C301" s="11">
        <f>'Vind Profil'!F301</f>
        <v/>
      </c>
      <c r="D301" s="11">
        <f>B301+C301</f>
        <v/>
      </c>
      <c r="E301" s="11">
        <f>Parametrar!$B$4</f>
        <v/>
      </c>
      <c r="F301" s="11">
        <f>D301-E301</f>
        <v/>
      </c>
      <c r="G301" s="11">
        <f>MAX(0,-F301)</f>
        <v/>
      </c>
      <c r="H301" s="11">
        <f>MAX(0,F301)</f>
        <v/>
      </c>
      <c r="I301" s="11">
        <f>IF(F301&gt;0,H301*Parametrar!$B$5,-G301)</f>
        <v/>
      </c>
      <c r="J301" s="11">
        <f>J300+I301</f>
        <v/>
      </c>
      <c r="K301" s="11">
        <f>MAX($J$2:J301)-J301</f>
        <v/>
      </c>
    </row>
    <row r="302">
      <c r="A302" t="inlineStr">
        <is>
          <t>2024-01-13 12:00</t>
        </is>
      </c>
      <c r="B302" s="11">
        <f>'Sol Profil'!F302</f>
        <v/>
      </c>
      <c r="C302" s="11">
        <f>'Vind Profil'!F302</f>
        <v/>
      </c>
      <c r="D302" s="11">
        <f>B302+C302</f>
        <v/>
      </c>
      <c r="E302" s="11">
        <f>Parametrar!$B$4</f>
        <v/>
      </c>
      <c r="F302" s="11">
        <f>D302-E302</f>
        <v/>
      </c>
      <c r="G302" s="11">
        <f>MAX(0,-F302)</f>
        <v/>
      </c>
      <c r="H302" s="11">
        <f>MAX(0,F302)</f>
        <v/>
      </c>
      <c r="I302" s="11">
        <f>IF(F302&gt;0,H302*Parametrar!$B$5,-G302)</f>
        <v/>
      </c>
      <c r="J302" s="11">
        <f>J301+I302</f>
        <v/>
      </c>
      <c r="K302" s="11">
        <f>MAX($J$2:J302)-J302</f>
        <v/>
      </c>
    </row>
    <row r="303">
      <c r="A303" t="inlineStr">
        <is>
          <t>2024-01-13 13:00</t>
        </is>
      </c>
      <c r="B303" s="11">
        <f>'Sol Profil'!F303</f>
        <v/>
      </c>
      <c r="C303" s="11">
        <f>'Vind Profil'!F303</f>
        <v/>
      </c>
      <c r="D303" s="11">
        <f>B303+C303</f>
        <v/>
      </c>
      <c r="E303" s="11">
        <f>Parametrar!$B$4</f>
        <v/>
      </c>
      <c r="F303" s="11">
        <f>D303-E303</f>
        <v/>
      </c>
      <c r="G303" s="11">
        <f>MAX(0,-F303)</f>
        <v/>
      </c>
      <c r="H303" s="11">
        <f>MAX(0,F303)</f>
        <v/>
      </c>
      <c r="I303" s="11">
        <f>IF(F303&gt;0,H303*Parametrar!$B$5,-G303)</f>
        <v/>
      </c>
      <c r="J303" s="11">
        <f>J302+I303</f>
        <v/>
      </c>
      <c r="K303" s="11">
        <f>MAX($J$2:J303)-J303</f>
        <v/>
      </c>
    </row>
    <row r="304">
      <c r="A304" t="inlineStr">
        <is>
          <t>2024-01-13 14:00</t>
        </is>
      </c>
      <c r="B304" s="11">
        <f>'Sol Profil'!F304</f>
        <v/>
      </c>
      <c r="C304" s="11">
        <f>'Vind Profil'!F304</f>
        <v/>
      </c>
      <c r="D304" s="11">
        <f>B304+C304</f>
        <v/>
      </c>
      <c r="E304" s="11">
        <f>Parametrar!$B$4</f>
        <v/>
      </c>
      <c r="F304" s="11">
        <f>D304-E304</f>
        <v/>
      </c>
      <c r="G304" s="11">
        <f>MAX(0,-F304)</f>
        <v/>
      </c>
      <c r="H304" s="11">
        <f>MAX(0,F304)</f>
        <v/>
      </c>
      <c r="I304" s="11">
        <f>IF(F304&gt;0,H304*Parametrar!$B$5,-G304)</f>
        <v/>
      </c>
      <c r="J304" s="11">
        <f>J303+I304</f>
        <v/>
      </c>
      <c r="K304" s="11">
        <f>MAX($J$2:J304)-J304</f>
        <v/>
      </c>
    </row>
    <row r="305">
      <c r="A305" t="inlineStr">
        <is>
          <t>2024-01-13 15:00</t>
        </is>
      </c>
      <c r="B305" s="11">
        <f>'Sol Profil'!F305</f>
        <v/>
      </c>
      <c r="C305" s="11">
        <f>'Vind Profil'!F305</f>
        <v/>
      </c>
      <c r="D305" s="11">
        <f>B305+C305</f>
        <v/>
      </c>
      <c r="E305" s="11">
        <f>Parametrar!$B$4</f>
        <v/>
      </c>
      <c r="F305" s="11">
        <f>D305-E305</f>
        <v/>
      </c>
      <c r="G305" s="11">
        <f>MAX(0,-F305)</f>
        <v/>
      </c>
      <c r="H305" s="11">
        <f>MAX(0,F305)</f>
        <v/>
      </c>
      <c r="I305" s="11">
        <f>IF(F305&gt;0,H305*Parametrar!$B$5,-G305)</f>
        <v/>
      </c>
      <c r="J305" s="11">
        <f>J304+I305</f>
        <v/>
      </c>
      <c r="K305" s="11">
        <f>MAX($J$2:J305)-J305</f>
        <v/>
      </c>
    </row>
    <row r="306">
      <c r="A306" t="inlineStr">
        <is>
          <t>2024-01-13 16:00</t>
        </is>
      </c>
      <c r="B306" s="11">
        <f>'Sol Profil'!F306</f>
        <v/>
      </c>
      <c r="C306" s="11">
        <f>'Vind Profil'!F306</f>
        <v/>
      </c>
      <c r="D306" s="11">
        <f>B306+C306</f>
        <v/>
      </c>
      <c r="E306" s="11">
        <f>Parametrar!$B$4</f>
        <v/>
      </c>
      <c r="F306" s="11">
        <f>D306-E306</f>
        <v/>
      </c>
      <c r="G306" s="11">
        <f>MAX(0,-F306)</f>
        <v/>
      </c>
      <c r="H306" s="11">
        <f>MAX(0,F306)</f>
        <v/>
      </c>
      <c r="I306" s="11">
        <f>IF(F306&gt;0,H306*Parametrar!$B$5,-G306)</f>
        <v/>
      </c>
      <c r="J306" s="11">
        <f>J305+I306</f>
        <v/>
      </c>
      <c r="K306" s="11">
        <f>MAX($J$2:J306)-J306</f>
        <v/>
      </c>
    </row>
    <row r="307">
      <c r="A307" t="inlineStr">
        <is>
          <t>2024-01-13 17:00</t>
        </is>
      </c>
      <c r="B307" s="11">
        <f>'Sol Profil'!F307</f>
        <v/>
      </c>
      <c r="C307" s="11">
        <f>'Vind Profil'!F307</f>
        <v/>
      </c>
      <c r="D307" s="11">
        <f>B307+C307</f>
        <v/>
      </c>
      <c r="E307" s="11">
        <f>Parametrar!$B$4</f>
        <v/>
      </c>
      <c r="F307" s="11">
        <f>D307-E307</f>
        <v/>
      </c>
      <c r="G307" s="11">
        <f>MAX(0,-F307)</f>
        <v/>
      </c>
      <c r="H307" s="11">
        <f>MAX(0,F307)</f>
        <v/>
      </c>
      <c r="I307" s="11">
        <f>IF(F307&gt;0,H307*Parametrar!$B$5,-G307)</f>
        <v/>
      </c>
      <c r="J307" s="11">
        <f>J306+I307</f>
        <v/>
      </c>
      <c r="K307" s="11">
        <f>MAX($J$2:J307)-J307</f>
        <v/>
      </c>
    </row>
    <row r="308">
      <c r="A308" t="inlineStr">
        <is>
          <t>2024-01-13 18:00</t>
        </is>
      </c>
      <c r="B308" s="11">
        <f>'Sol Profil'!F308</f>
        <v/>
      </c>
      <c r="C308" s="11">
        <f>'Vind Profil'!F308</f>
        <v/>
      </c>
      <c r="D308" s="11">
        <f>B308+C308</f>
        <v/>
      </c>
      <c r="E308" s="11">
        <f>Parametrar!$B$4</f>
        <v/>
      </c>
      <c r="F308" s="11">
        <f>D308-E308</f>
        <v/>
      </c>
      <c r="G308" s="11">
        <f>MAX(0,-F308)</f>
        <v/>
      </c>
      <c r="H308" s="11">
        <f>MAX(0,F308)</f>
        <v/>
      </c>
      <c r="I308" s="11">
        <f>IF(F308&gt;0,H308*Parametrar!$B$5,-G308)</f>
        <v/>
      </c>
      <c r="J308" s="11">
        <f>J307+I308</f>
        <v/>
      </c>
      <c r="K308" s="11">
        <f>MAX($J$2:J308)-J308</f>
        <v/>
      </c>
    </row>
    <row r="309">
      <c r="A309" t="inlineStr">
        <is>
          <t>2024-01-13 19:00</t>
        </is>
      </c>
      <c r="B309" s="11">
        <f>'Sol Profil'!F309</f>
        <v/>
      </c>
      <c r="C309" s="11">
        <f>'Vind Profil'!F309</f>
        <v/>
      </c>
      <c r="D309" s="11">
        <f>B309+C309</f>
        <v/>
      </c>
      <c r="E309" s="11">
        <f>Parametrar!$B$4</f>
        <v/>
      </c>
      <c r="F309" s="11">
        <f>D309-E309</f>
        <v/>
      </c>
      <c r="G309" s="11">
        <f>MAX(0,-F309)</f>
        <v/>
      </c>
      <c r="H309" s="11">
        <f>MAX(0,F309)</f>
        <v/>
      </c>
      <c r="I309" s="11">
        <f>IF(F309&gt;0,H309*Parametrar!$B$5,-G309)</f>
        <v/>
      </c>
      <c r="J309" s="11">
        <f>J308+I309</f>
        <v/>
      </c>
      <c r="K309" s="11">
        <f>MAX($J$2:J309)-J309</f>
        <v/>
      </c>
    </row>
    <row r="310">
      <c r="A310" t="inlineStr">
        <is>
          <t>2024-01-13 20:00</t>
        </is>
      </c>
      <c r="B310" s="11">
        <f>'Sol Profil'!F310</f>
        <v/>
      </c>
      <c r="C310" s="11">
        <f>'Vind Profil'!F310</f>
        <v/>
      </c>
      <c r="D310" s="11">
        <f>B310+C310</f>
        <v/>
      </c>
      <c r="E310" s="11">
        <f>Parametrar!$B$4</f>
        <v/>
      </c>
      <c r="F310" s="11">
        <f>D310-E310</f>
        <v/>
      </c>
      <c r="G310" s="11">
        <f>MAX(0,-F310)</f>
        <v/>
      </c>
      <c r="H310" s="11">
        <f>MAX(0,F310)</f>
        <v/>
      </c>
      <c r="I310" s="11">
        <f>IF(F310&gt;0,H310*Parametrar!$B$5,-G310)</f>
        <v/>
      </c>
      <c r="J310" s="11">
        <f>J309+I310</f>
        <v/>
      </c>
      <c r="K310" s="11">
        <f>MAX($J$2:J310)-J310</f>
        <v/>
      </c>
    </row>
    <row r="311">
      <c r="A311" t="inlineStr">
        <is>
          <t>2024-01-13 21:00</t>
        </is>
      </c>
      <c r="B311" s="11">
        <f>'Sol Profil'!F311</f>
        <v/>
      </c>
      <c r="C311" s="11">
        <f>'Vind Profil'!F311</f>
        <v/>
      </c>
      <c r="D311" s="11">
        <f>B311+C311</f>
        <v/>
      </c>
      <c r="E311" s="11">
        <f>Parametrar!$B$4</f>
        <v/>
      </c>
      <c r="F311" s="11">
        <f>D311-E311</f>
        <v/>
      </c>
      <c r="G311" s="11">
        <f>MAX(0,-F311)</f>
        <v/>
      </c>
      <c r="H311" s="11">
        <f>MAX(0,F311)</f>
        <v/>
      </c>
      <c r="I311" s="11">
        <f>IF(F311&gt;0,H311*Parametrar!$B$5,-G311)</f>
        <v/>
      </c>
      <c r="J311" s="11">
        <f>J310+I311</f>
        <v/>
      </c>
      <c r="K311" s="11">
        <f>MAX($J$2:J311)-J311</f>
        <v/>
      </c>
    </row>
    <row r="312">
      <c r="A312" t="inlineStr">
        <is>
          <t>2024-01-13 22:00</t>
        </is>
      </c>
      <c r="B312" s="11">
        <f>'Sol Profil'!F312</f>
        <v/>
      </c>
      <c r="C312" s="11">
        <f>'Vind Profil'!F312</f>
        <v/>
      </c>
      <c r="D312" s="11">
        <f>B312+C312</f>
        <v/>
      </c>
      <c r="E312" s="11">
        <f>Parametrar!$B$4</f>
        <v/>
      </c>
      <c r="F312" s="11">
        <f>D312-E312</f>
        <v/>
      </c>
      <c r="G312" s="11">
        <f>MAX(0,-F312)</f>
        <v/>
      </c>
      <c r="H312" s="11">
        <f>MAX(0,F312)</f>
        <v/>
      </c>
      <c r="I312" s="11">
        <f>IF(F312&gt;0,H312*Parametrar!$B$5,-G312)</f>
        <v/>
      </c>
      <c r="J312" s="11">
        <f>J311+I312</f>
        <v/>
      </c>
      <c r="K312" s="11">
        <f>MAX($J$2:J312)-J312</f>
        <v/>
      </c>
    </row>
    <row r="313">
      <c r="A313" t="inlineStr">
        <is>
          <t>2024-01-13 23:00</t>
        </is>
      </c>
      <c r="B313" s="11">
        <f>'Sol Profil'!F313</f>
        <v/>
      </c>
      <c r="C313" s="11">
        <f>'Vind Profil'!F313</f>
        <v/>
      </c>
      <c r="D313" s="11">
        <f>B313+C313</f>
        <v/>
      </c>
      <c r="E313" s="11">
        <f>Parametrar!$B$4</f>
        <v/>
      </c>
      <c r="F313" s="11">
        <f>D313-E313</f>
        <v/>
      </c>
      <c r="G313" s="11">
        <f>MAX(0,-F313)</f>
        <v/>
      </c>
      <c r="H313" s="11">
        <f>MAX(0,F313)</f>
        <v/>
      </c>
      <c r="I313" s="11">
        <f>IF(F313&gt;0,H313*Parametrar!$B$5,-G313)</f>
        <v/>
      </c>
      <c r="J313" s="11">
        <f>J312+I313</f>
        <v/>
      </c>
      <c r="K313" s="11">
        <f>MAX($J$2:J313)-J313</f>
        <v/>
      </c>
    </row>
    <row r="314">
      <c r="A314" t="inlineStr">
        <is>
          <t>2024-01-14 00:00</t>
        </is>
      </c>
      <c r="B314" s="11">
        <f>'Sol Profil'!F314</f>
        <v/>
      </c>
      <c r="C314" s="11">
        <f>'Vind Profil'!F314</f>
        <v/>
      </c>
      <c r="D314" s="11">
        <f>B314+C314</f>
        <v/>
      </c>
      <c r="E314" s="11">
        <f>Parametrar!$B$4</f>
        <v/>
      </c>
      <c r="F314" s="11">
        <f>D314-E314</f>
        <v/>
      </c>
      <c r="G314" s="11">
        <f>MAX(0,-F314)</f>
        <v/>
      </c>
      <c r="H314" s="11">
        <f>MAX(0,F314)</f>
        <v/>
      </c>
      <c r="I314" s="11">
        <f>IF(F314&gt;0,H314*Parametrar!$B$5,-G314)</f>
        <v/>
      </c>
      <c r="J314" s="11">
        <f>J313+I314</f>
        <v/>
      </c>
      <c r="K314" s="11">
        <f>MAX($J$2:J314)-J314</f>
        <v/>
      </c>
    </row>
    <row r="315">
      <c r="A315" t="inlineStr">
        <is>
          <t>2024-01-14 01:00</t>
        </is>
      </c>
      <c r="B315" s="11">
        <f>'Sol Profil'!F315</f>
        <v/>
      </c>
      <c r="C315" s="11">
        <f>'Vind Profil'!F315</f>
        <v/>
      </c>
      <c r="D315" s="11">
        <f>B315+C315</f>
        <v/>
      </c>
      <c r="E315" s="11">
        <f>Parametrar!$B$4</f>
        <v/>
      </c>
      <c r="F315" s="11">
        <f>D315-E315</f>
        <v/>
      </c>
      <c r="G315" s="11">
        <f>MAX(0,-F315)</f>
        <v/>
      </c>
      <c r="H315" s="11">
        <f>MAX(0,F315)</f>
        <v/>
      </c>
      <c r="I315" s="11">
        <f>IF(F315&gt;0,H315*Parametrar!$B$5,-G315)</f>
        <v/>
      </c>
      <c r="J315" s="11">
        <f>J314+I315</f>
        <v/>
      </c>
      <c r="K315" s="11">
        <f>MAX($J$2:J315)-J315</f>
        <v/>
      </c>
    </row>
    <row r="316">
      <c r="A316" t="inlineStr">
        <is>
          <t>2024-01-14 02:00</t>
        </is>
      </c>
      <c r="B316" s="11">
        <f>'Sol Profil'!F316</f>
        <v/>
      </c>
      <c r="C316" s="11">
        <f>'Vind Profil'!F316</f>
        <v/>
      </c>
      <c r="D316" s="11">
        <f>B316+C316</f>
        <v/>
      </c>
      <c r="E316" s="11">
        <f>Parametrar!$B$4</f>
        <v/>
      </c>
      <c r="F316" s="11">
        <f>D316-E316</f>
        <v/>
      </c>
      <c r="G316" s="11">
        <f>MAX(0,-F316)</f>
        <v/>
      </c>
      <c r="H316" s="11">
        <f>MAX(0,F316)</f>
        <v/>
      </c>
      <c r="I316" s="11">
        <f>IF(F316&gt;0,H316*Parametrar!$B$5,-G316)</f>
        <v/>
      </c>
      <c r="J316" s="11">
        <f>J315+I316</f>
        <v/>
      </c>
      <c r="K316" s="11">
        <f>MAX($J$2:J316)-J316</f>
        <v/>
      </c>
    </row>
    <row r="317">
      <c r="A317" t="inlineStr">
        <is>
          <t>2024-01-14 03:00</t>
        </is>
      </c>
      <c r="B317" s="11">
        <f>'Sol Profil'!F317</f>
        <v/>
      </c>
      <c r="C317" s="11">
        <f>'Vind Profil'!F317</f>
        <v/>
      </c>
      <c r="D317" s="11">
        <f>B317+C317</f>
        <v/>
      </c>
      <c r="E317" s="11">
        <f>Parametrar!$B$4</f>
        <v/>
      </c>
      <c r="F317" s="11">
        <f>D317-E317</f>
        <v/>
      </c>
      <c r="G317" s="11">
        <f>MAX(0,-F317)</f>
        <v/>
      </c>
      <c r="H317" s="11">
        <f>MAX(0,F317)</f>
        <v/>
      </c>
      <c r="I317" s="11">
        <f>IF(F317&gt;0,H317*Parametrar!$B$5,-G317)</f>
        <v/>
      </c>
      <c r="J317" s="11">
        <f>J316+I317</f>
        <v/>
      </c>
      <c r="K317" s="11">
        <f>MAX($J$2:J317)-J317</f>
        <v/>
      </c>
    </row>
    <row r="318">
      <c r="A318" t="inlineStr">
        <is>
          <t>2024-01-14 04:00</t>
        </is>
      </c>
      <c r="B318" s="11">
        <f>'Sol Profil'!F318</f>
        <v/>
      </c>
      <c r="C318" s="11">
        <f>'Vind Profil'!F318</f>
        <v/>
      </c>
      <c r="D318" s="11">
        <f>B318+C318</f>
        <v/>
      </c>
      <c r="E318" s="11">
        <f>Parametrar!$B$4</f>
        <v/>
      </c>
      <c r="F318" s="11">
        <f>D318-E318</f>
        <v/>
      </c>
      <c r="G318" s="11">
        <f>MAX(0,-F318)</f>
        <v/>
      </c>
      <c r="H318" s="11">
        <f>MAX(0,F318)</f>
        <v/>
      </c>
      <c r="I318" s="11">
        <f>IF(F318&gt;0,H318*Parametrar!$B$5,-G318)</f>
        <v/>
      </c>
      <c r="J318" s="11">
        <f>J317+I318</f>
        <v/>
      </c>
      <c r="K318" s="11">
        <f>MAX($J$2:J318)-J318</f>
        <v/>
      </c>
    </row>
    <row r="319">
      <c r="A319" t="inlineStr">
        <is>
          <t>2024-01-14 05:00</t>
        </is>
      </c>
      <c r="B319" s="11">
        <f>'Sol Profil'!F319</f>
        <v/>
      </c>
      <c r="C319" s="11">
        <f>'Vind Profil'!F319</f>
        <v/>
      </c>
      <c r="D319" s="11">
        <f>B319+C319</f>
        <v/>
      </c>
      <c r="E319" s="11">
        <f>Parametrar!$B$4</f>
        <v/>
      </c>
      <c r="F319" s="11">
        <f>D319-E319</f>
        <v/>
      </c>
      <c r="G319" s="11">
        <f>MAX(0,-F319)</f>
        <v/>
      </c>
      <c r="H319" s="11">
        <f>MAX(0,F319)</f>
        <v/>
      </c>
      <c r="I319" s="11">
        <f>IF(F319&gt;0,H319*Parametrar!$B$5,-G319)</f>
        <v/>
      </c>
      <c r="J319" s="11">
        <f>J318+I319</f>
        <v/>
      </c>
      <c r="K319" s="11">
        <f>MAX($J$2:J319)-J319</f>
        <v/>
      </c>
    </row>
    <row r="320">
      <c r="A320" t="inlineStr">
        <is>
          <t>2024-01-14 06:00</t>
        </is>
      </c>
      <c r="B320" s="11">
        <f>'Sol Profil'!F320</f>
        <v/>
      </c>
      <c r="C320" s="11">
        <f>'Vind Profil'!F320</f>
        <v/>
      </c>
      <c r="D320" s="11">
        <f>B320+C320</f>
        <v/>
      </c>
      <c r="E320" s="11">
        <f>Parametrar!$B$4</f>
        <v/>
      </c>
      <c r="F320" s="11">
        <f>D320-E320</f>
        <v/>
      </c>
      <c r="G320" s="11">
        <f>MAX(0,-F320)</f>
        <v/>
      </c>
      <c r="H320" s="11">
        <f>MAX(0,F320)</f>
        <v/>
      </c>
      <c r="I320" s="11">
        <f>IF(F320&gt;0,H320*Parametrar!$B$5,-G320)</f>
        <v/>
      </c>
      <c r="J320" s="11">
        <f>J319+I320</f>
        <v/>
      </c>
      <c r="K320" s="11">
        <f>MAX($J$2:J320)-J320</f>
        <v/>
      </c>
    </row>
    <row r="321">
      <c r="A321" t="inlineStr">
        <is>
          <t>2024-01-14 07:00</t>
        </is>
      </c>
      <c r="B321" s="11">
        <f>'Sol Profil'!F321</f>
        <v/>
      </c>
      <c r="C321" s="11">
        <f>'Vind Profil'!F321</f>
        <v/>
      </c>
      <c r="D321" s="11">
        <f>B321+C321</f>
        <v/>
      </c>
      <c r="E321" s="11">
        <f>Parametrar!$B$4</f>
        <v/>
      </c>
      <c r="F321" s="11">
        <f>D321-E321</f>
        <v/>
      </c>
      <c r="G321" s="11">
        <f>MAX(0,-F321)</f>
        <v/>
      </c>
      <c r="H321" s="11">
        <f>MAX(0,F321)</f>
        <v/>
      </c>
      <c r="I321" s="11">
        <f>IF(F321&gt;0,H321*Parametrar!$B$5,-G321)</f>
        <v/>
      </c>
      <c r="J321" s="11">
        <f>J320+I321</f>
        <v/>
      </c>
      <c r="K321" s="11">
        <f>MAX($J$2:J321)-J321</f>
        <v/>
      </c>
    </row>
    <row r="322">
      <c r="A322" t="inlineStr">
        <is>
          <t>2024-01-14 08:00</t>
        </is>
      </c>
      <c r="B322" s="11">
        <f>'Sol Profil'!F322</f>
        <v/>
      </c>
      <c r="C322" s="11">
        <f>'Vind Profil'!F322</f>
        <v/>
      </c>
      <c r="D322" s="11">
        <f>B322+C322</f>
        <v/>
      </c>
      <c r="E322" s="11">
        <f>Parametrar!$B$4</f>
        <v/>
      </c>
      <c r="F322" s="11">
        <f>D322-E322</f>
        <v/>
      </c>
      <c r="G322" s="11">
        <f>MAX(0,-F322)</f>
        <v/>
      </c>
      <c r="H322" s="11">
        <f>MAX(0,F322)</f>
        <v/>
      </c>
      <c r="I322" s="11">
        <f>IF(F322&gt;0,H322*Parametrar!$B$5,-G322)</f>
        <v/>
      </c>
      <c r="J322" s="11">
        <f>J321+I322</f>
        <v/>
      </c>
      <c r="K322" s="11">
        <f>MAX($J$2:J322)-J322</f>
        <v/>
      </c>
    </row>
    <row r="323">
      <c r="A323" t="inlineStr">
        <is>
          <t>2024-01-14 09:00</t>
        </is>
      </c>
      <c r="B323" s="11">
        <f>'Sol Profil'!F323</f>
        <v/>
      </c>
      <c r="C323" s="11">
        <f>'Vind Profil'!F323</f>
        <v/>
      </c>
      <c r="D323" s="11">
        <f>B323+C323</f>
        <v/>
      </c>
      <c r="E323" s="11">
        <f>Parametrar!$B$4</f>
        <v/>
      </c>
      <c r="F323" s="11">
        <f>D323-E323</f>
        <v/>
      </c>
      <c r="G323" s="11">
        <f>MAX(0,-F323)</f>
        <v/>
      </c>
      <c r="H323" s="11">
        <f>MAX(0,F323)</f>
        <v/>
      </c>
      <c r="I323" s="11">
        <f>IF(F323&gt;0,H323*Parametrar!$B$5,-G323)</f>
        <v/>
      </c>
      <c r="J323" s="11">
        <f>J322+I323</f>
        <v/>
      </c>
      <c r="K323" s="11">
        <f>MAX($J$2:J323)-J323</f>
        <v/>
      </c>
    </row>
    <row r="324">
      <c r="A324" t="inlineStr">
        <is>
          <t>2024-01-14 10:00</t>
        </is>
      </c>
      <c r="B324" s="11">
        <f>'Sol Profil'!F324</f>
        <v/>
      </c>
      <c r="C324" s="11">
        <f>'Vind Profil'!F324</f>
        <v/>
      </c>
      <c r="D324" s="11">
        <f>B324+C324</f>
        <v/>
      </c>
      <c r="E324" s="11">
        <f>Parametrar!$B$4</f>
        <v/>
      </c>
      <c r="F324" s="11">
        <f>D324-E324</f>
        <v/>
      </c>
      <c r="G324" s="11">
        <f>MAX(0,-F324)</f>
        <v/>
      </c>
      <c r="H324" s="11">
        <f>MAX(0,F324)</f>
        <v/>
      </c>
      <c r="I324" s="11">
        <f>IF(F324&gt;0,H324*Parametrar!$B$5,-G324)</f>
        <v/>
      </c>
      <c r="J324" s="11">
        <f>J323+I324</f>
        <v/>
      </c>
      <c r="K324" s="11">
        <f>MAX($J$2:J324)-J324</f>
        <v/>
      </c>
    </row>
    <row r="325">
      <c r="A325" t="inlineStr">
        <is>
          <t>2024-01-14 11:00</t>
        </is>
      </c>
      <c r="B325" s="11">
        <f>'Sol Profil'!F325</f>
        <v/>
      </c>
      <c r="C325" s="11">
        <f>'Vind Profil'!F325</f>
        <v/>
      </c>
      <c r="D325" s="11">
        <f>B325+C325</f>
        <v/>
      </c>
      <c r="E325" s="11">
        <f>Parametrar!$B$4</f>
        <v/>
      </c>
      <c r="F325" s="11">
        <f>D325-E325</f>
        <v/>
      </c>
      <c r="G325" s="11">
        <f>MAX(0,-F325)</f>
        <v/>
      </c>
      <c r="H325" s="11">
        <f>MAX(0,F325)</f>
        <v/>
      </c>
      <c r="I325" s="11">
        <f>IF(F325&gt;0,H325*Parametrar!$B$5,-G325)</f>
        <v/>
      </c>
      <c r="J325" s="11">
        <f>J324+I325</f>
        <v/>
      </c>
      <c r="K325" s="11">
        <f>MAX($J$2:J325)-J325</f>
        <v/>
      </c>
    </row>
    <row r="326">
      <c r="A326" t="inlineStr">
        <is>
          <t>2024-01-14 12:00</t>
        </is>
      </c>
      <c r="B326" s="11">
        <f>'Sol Profil'!F326</f>
        <v/>
      </c>
      <c r="C326" s="11">
        <f>'Vind Profil'!F326</f>
        <v/>
      </c>
      <c r="D326" s="11">
        <f>B326+C326</f>
        <v/>
      </c>
      <c r="E326" s="11">
        <f>Parametrar!$B$4</f>
        <v/>
      </c>
      <c r="F326" s="11">
        <f>D326-E326</f>
        <v/>
      </c>
      <c r="G326" s="11">
        <f>MAX(0,-F326)</f>
        <v/>
      </c>
      <c r="H326" s="11">
        <f>MAX(0,F326)</f>
        <v/>
      </c>
      <c r="I326" s="11">
        <f>IF(F326&gt;0,H326*Parametrar!$B$5,-G326)</f>
        <v/>
      </c>
      <c r="J326" s="11">
        <f>J325+I326</f>
        <v/>
      </c>
      <c r="K326" s="11">
        <f>MAX($J$2:J326)-J326</f>
        <v/>
      </c>
    </row>
    <row r="327">
      <c r="A327" t="inlineStr">
        <is>
          <t>2024-01-14 13:00</t>
        </is>
      </c>
      <c r="B327" s="11">
        <f>'Sol Profil'!F327</f>
        <v/>
      </c>
      <c r="C327" s="11">
        <f>'Vind Profil'!F327</f>
        <v/>
      </c>
      <c r="D327" s="11">
        <f>B327+C327</f>
        <v/>
      </c>
      <c r="E327" s="11">
        <f>Parametrar!$B$4</f>
        <v/>
      </c>
      <c r="F327" s="11">
        <f>D327-E327</f>
        <v/>
      </c>
      <c r="G327" s="11">
        <f>MAX(0,-F327)</f>
        <v/>
      </c>
      <c r="H327" s="11">
        <f>MAX(0,F327)</f>
        <v/>
      </c>
      <c r="I327" s="11">
        <f>IF(F327&gt;0,H327*Parametrar!$B$5,-G327)</f>
        <v/>
      </c>
      <c r="J327" s="11">
        <f>J326+I327</f>
        <v/>
      </c>
      <c r="K327" s="11">
        <f>MAX($J$2:J327)-J327</f>
        <v/>
      </c>
    </row>
    <row r="328">
      <c r="A328" t="inlineStr">
        <is>
          <t>2024-01-14 14:00</t>
        </is>
      </c>
      <c r="B328" s="11">
        <f>'Sol Profil'!F328</f>
        <v/>
      </c>
      <c r="C328" s="11">
        <f>'Vind Profil'!F328</f>
        <v/>
      </c>
      <c r="D328" s="11">
        <f>B328+C328</f>
        <v/>
      </c>
      <c r="E328" s="11">
        <f>Parametrar!$B$4</f>
        <v/>
      </c>
      <c r="F328" s="11">
        <f>D328-E328</f>
        <v/>
      </c>
      <c r="G328" s="11">
        <f>MAX(0,-F328)</f>
        <v/>
      </c>
      <c r="H328" s="11">
        <f>MAX(0,F328)</f>
        <v/>
      </c>
      <c r="I328" s="11">
        <f>IF(F328&gt;0,H328*Parametrar!$B$5,-G328)</f>
        <v/>
      </c>
      <c r="J328" s="11">
        <f>J327+I328</f>
        <v/>
      </c>
      <c r="K328" s="11">
        <f>MAX($J$2:J328)-J328</f>
        <v/>
      </c>
    </row>
    <row r="329">
      <c r="A329" t="inlineStr">
        <is>
          <t>2024-01-14 15:00</t>
        </is>
      </c>
      <c r="B329" s="11">
        <f>'Sol Profil'!F329</f>
        <v/>
      </c>
      <c r="C329" s="11">
        <f>'Vind Profil'!F329</f>
        <v/>
      </c>
      <c r="D329" s="11">
        <f>B329+C329</f>
        <v/>
      </c>
      <c r="E329" s="11">
        <f>Parametrar!$B$4</f>
        <v/>
      </c>
      <c r="F329" s="11">
        <f>D329-E329</f>
        <v/>
      </c>
      <c r="G329" s="11">
        <f>MAX(0,-F329)</f>
        <v/>
      </c>
      <c r="H329" s="11">
        <f>MAX(0,F329)</f>
        <v/>
      </c>
      <c r="I329" s="11">
        <f>IF(F329&gt;0,H329*Parametrar!$B$5,-G329)</f>
        <v/>
      </c>
      <c r="J329" s="11">
        <f>J328+I329</f>
        <v/>
      </c>
      <c r="K329" s="11">
        <f>MAX($J$2:J329)-J329</f>
        <v/>
      </c>
    </row>
    <row r="330">
      <c r="A330" t="inlineStr">
        <is>
          <t>2024-01-14 16:00</t>
        </is>
      </c>
      <c r="B330" s="11">
        <f>'Sol Profil'!F330</f>
        <v/>
      </c>
      <c r="C330" s="11">
        <f>'Vind Profil'!F330</f>
        <v/>
      </c>
      <c r="D330" s="11">
        <f>B330+C330</f>
        <v/>
      </c>
      <c r="E330" s="11">
        <f>Parametrar!$B$4</f>
        <v/>
      </c>
      <c r="F330" s="11">
        <f>D330-E330</f>
        <v/>
      </c>
      <c r="G330" s="11">
        <f>MAX(0,-F330)</f>
        <v/>
      </c>
      <c r="H330" s="11">
        <f>MAX(0,F330)</f>
        <v/>
      </c>
      <c r="I330" s="11">
        <f>IF(F330&gt;0,H330*Parametrar!$B$5,-G330)</f>
        <v/>
      </c>
      <c r="J330" s="11">
        <f>J329+I330</f>
        <v/>
      </c>
      <c r="K330" s="11">
        <f>MAX($J$2:J330)-J330</f>
        <v/>
      </c>
    </row>
    <row r="331">
      <c r="A331" t="inlineStr">
        <is>
          <t>2024-01-14 17:00</t>
        </is>
      </c>
      <c r="B331" s="11">
        <f>'Sol Profil'!F331</f>
        <v/>
      </c>
      <c r="C331" s="11">
        <f>'Vind Profil'!F331</f>
        <v/>
      </c>
      <c r="D331" s="11">
        <f>B331+C331</f>
        <v/>
      </c>
      <c r="E331" s="11">
        <f>Parametrar!$B$4</f>
        <v/>
      </c>
      <c r="F331" s="11">
        <f>D331-E331</f>
        <v/>
      </c>
      <c r="G331" s="11">
        <f>MAX(0,-F331)</f>
        <v/>
      </c>
      <c r="H331" s="11">
        <f>MAX(0,F331)</f>
        <v/>
      </c>
      <c r="I331" s="11">
        <f>IF(F331&gt;0,H331*Parametrar!$B$5,-G331)</f>
        <v/>
      </c>
      <c r="J331" s="11">
        <f>J330+I331</f>
        <v/>
      </c>
      <c r="K331" s="11">
        <f>MAX($J$2:J331)-J331</f>
        <v/>
      </c>
    </row>
    <row r="332">
      <c r="A332" t="inlineStr">
        <is>
          <t>2024-01-14 18:00</t>
        </is>
      </c>
      <c r="B332" s="11">
        <f>'Sol Profil'!F332</f>
        <v/>
      </c>
      <c r="C332" s="11">
        <f>'Vind Profil'!F332</f>
        <v/>
      </c>
      <c r="D332" s="11">
        <f>B332+C332</f>
        <v/>
      </c>
      <c r="E332" s="11">
        <f>Parametrar!$B$4</f>
        <v/>
      </c>
      <c r="F332" s="11">
        <f>D332-E332</f>
        <v/>
      </c>
      <c r="G332" s="11">
        <f>MAX(0,-F332)</f>
        <v/>
      </c>
      <c r="H332" s="11">
        <f>MAX(0,F332)</f>
        <v/>
      </c>
      <c r="I332" s="11">
        <f>IF(F332&gt;0,H332*Parametrar!$B$5,-G332)</f>
        <v/>
      </c>
      <c r="J332" s="11">
        <f>J331+I332</f>
        <v/>
      </c>
      <c r="K332" s="11">
        <f>MAX($J$2:J332)-J332</f>
        <v/>
      </c>
    </row>
    <row r="333">
      <c r="A333" t="inlineStr">
        <is>
          <t>2024-01-14 19:00</t>
        </is>
      </c>
      <c r="B333" s="11">
        <f>'Sol Profil'!F333</f>
        <v/>
      </c>
      <c r="C333" s="11">
        <f>'Vind Profil'!F333</f>
        <v/>
      </c>
      <c r="D333" s="11">
        <f>B333+C333</f>
        <v/>
      </c>
      <c r="E333" s="11">
        <f>Parametrar!$B$4</f>
        <v/>
      </c>
      <c r="F333" s="11">
        <f>D333-E333</f>
        <v/>
      </c>
      <c r="G333" s="11">
        <f>MAX(0,-F333)</f>
        <v/>
      </c>
      <c r="H333" s="11">
        <f>MAX(0,F333)</f>
        <v/>
      </c>
      <c r="I333" s="11">
        <f>IF(F333&gt;0,H333*Parametrar!$B$5,-G333)</f>
        <v/>
      </c>
      <c r="J333" s="11">
        <f>J332+I333</f>
        <v/>
      </c>
      <c r="K333" s="11">
        <f>MAX($J$2:J333)-J333</f>
        <v/>
      </c>
    </row>
    <row r="334">
      <c r="A334" t="inlineStr">
        <is>
          <t>2024-01-14 20:00</t>
        </is>
      </c>
      <c r="B334" s="11">
        <f>'Sol Profil'!F334</f>
        <v/>
      </c>
      <c r="C334" s="11">
        <f>'Vind Profil'!F334</f>
        <v/>
      </c>
      <c r="D334" s="11">
        <f>B334+C334</f>
        <v/>
      </c>
      <c r="E334" s="11">
        <f>Parametrar!$B$4</f>
        <v/>
      </c>
      <c r="F334" s="11">
        <f>D334-E334</f>
        <v/>
      </c>
      <c r="G334" s="11">
        <f>MAX(0,-F334)</f>
        <v/>
      </c>
      <c r="H334" s="11">
        <f>MAX(0,F334)</f>
        <v/>
      </c>
      <c r="I334" s="11">
        <f>IF(F334&gt;0,H334*Parametrar!$B$5,-G334)</f>
        <v/>
      </c>
      <c r="J334" s="11">
        <f>J333+I334</f>
        <v/>
      </c>
      <c r="K334" s="11">
        <f>MAX($J$2:J334)-J334</f>
        <v/>
      </c>
    </row>
    <row r="335">
      <c r="A335" t="inlineStr">
        <is>
          <t>2024-01-14 21:00</t>
        </is>
      </c>
      <c r="B335" s="11">
        <f>'Sol Profil'!F335</f>
        <v/>
      </c>
      <c r="C335" s="11">
        <f>'Vind Profil'!F335</f>
        <v/>
      </c>
      <c r="D335" s="11">
        <f>B335+C335</f>
        <v/>
      </c>
      <c r="E335" s="11">
        <f>Parametrar!$B$4</f>
        <v/>
      </c>
      <c r="F335" s="11">
        <f>D335-E335</f>
        <v/>
      </c>
      <c r="G335" s="11">
        <f>MAX(0,-F335)</f>
        <v/>
      </c>
      <c r="H335" s="11">
        <f>MAX(0,F335)</f>
        <v/>
      </c>
      <c r="I335" s="11">
        <f>IF(F335&gt;0,H335*Parametrar!$B$5,-G335)</f>
        <v/>
      </c>
      <c r="J335" s="11">
        <f>J334+I335</f>
        <v/>
      </c>
      <c r="K335" s="11">
        <f>MAX($J$2:J335)-J335</f>
        <v/>
      </c>
    </row>
    <row r="336">
      <c r="A336" t="inlineStr">
        <is>
          <t>2024-01-14 22:00</t>
        </is>
      </c>
      <c r="B336" s="11">
        <f>'Sol Profil'!F336</f>
        <v/>
      </c>
      <c r="C336" s="11">
        <f>'Vind Profil'!F336</f>
        <v/>
      </c>
      <c r="D336" s="11">
        <f>B336+C336</f>
        <v/>
      </c>
      <c r="E336" s="11">
        <f>Parametrar!$B$4</f>
        <v/>
      </c>
      <c r="F336" s="11">
        <f>D336-E336</f>
        <v/>
      </c>
      <c r="G336" s="11">
        <f>MAX(0,-F336)</f>
        <v/>
      </c>
      <c r="H336" s="11">
        <f>MAX(0,F336)</f>
        <v/>
      </c>
      <c r="I336" s="11">
        <f>IF(F336&gt;0,H336*Parametrar!$B$5,-G336)</f>
        <v/>
      </c>
      <c r="J336" s="11">
        <f>J335+I336</f>
        <v/>
      </c>
      <c r="K336" s="11">
        <f>MAX($J$2:J336)-J336</f>
        <v/>
      </c>
    </row>
    <row r="337">
      <c r="A337" t="inlineStr">
        <is>
          <t>2024-01-14 23:00</t>
        </is>
      </c>
      <c r="B337" s="11">
        <f>'Sol Profil'!F337</f>
        <v/>
      </c>
      <c r="C337" s="11">
        <f>'Vind Profil'!F337</f>
        <v/>
      </c>
      <c r="D337" s="11">
        <f>B337+C337</f>
        <v/>
      </c>
      <c r="E337" s="11">
        <f>Parametrar!$B$4</f>
        <v/>
      </c>
      <c r="F337" s="11">
        <f>D337-E337</f>
        <v/>
      </c>
      <c r="G337" s="11">
        <f>MAX(0,-F337)</f>
        <v/>
      </c>
      <c r="H337" s="11">
        <f>MAX(0,F337)</f>
        <v/>
      </c>
      <c r="I337" s="11">
        <f>IF(F337&gt;0,H337*Parametrar!$B$5,-G337)</f>
        <v/>
      </c>
      <c r="J337" s="11">
        <f>J336+I337</f>
        <v/>
      </c>
      <c r="K337" s="11">
        <f>MAX($J$2:J337)-J337</f>
        <v/>
      </c>
    </row>
    <row r="338">
      <c r="A338" t="inlineStr">
        <is>
          <t>2024-01-15 00:00</t>
        </is>
      </c>
      <c r="B338" s="11">
        <f>'Sol Profil'!F338</f>
        <v/>
      </c>
      <c r="C338" s="11">
        <f>'Vind Profil'!F338</f>
        <v/>
      </c>
      <c r="D338" s="11">
        <f>B338+C338</f>
        <v/>
      </c>
      <c r="E338" s="11">
        <f>Parametrar!$B$4</f>
        <v/>
      </c>
      <c r="F338" s="11">
        <f>D338-E338</f>
        <v/>
      </c>
      <c r="G338" s="11">
        <f>MAX(0,-F338)</f>
        <v/>
      </c>
      <c r="H338" s="11">
        <f>MAX(0,F338)</f>
        <v/>
      </c>
      <c r="I338" s="11">
        <f>IF(F338&gt;0,H338*Parametrar!$B$5,-G338)</f>
        <v/>
      </c>
      <c r="J338" s="11">
        <f>J337+I338</f>
        <v/>
      </c>
      <c r="K338" s="11">
        <f>MAX($J$2:J338)-J338</f>
        <v/>
      </c>
    </row>
    <row r="339">
      <c r="A339" t="inlineStr">
        <is>
          <t>2024-01-15 01:00</t>
        </is>
      </c>
      <c r="B339" s="11">
        <f>'Sol Profil'!F339</f>
        <v/>
      </c>
      <c r="C339" s="11">
        <f>'Vind Profil'!F339</f>
        <v/>
      </c>
      <c r="D339" s="11">
        <f>B339+C339</f>
        <v/>
      </c>
      <c r="E339" s="11">
        <f>Parametrar!$B$4</f>
        <v/>
      </c>
      <c r="F339" s="11">
        <f>D339-E339</f>
        <v/>
      </c>
      <c r="G339" s="11">
        <f>MAX(0,-F339)</f>
        <v/>
      </c>
      <c r="H339" s="11">
        <f>MAX(0,F339)</f>
        <v/>
      </c>
      <c r="I339" s="11">
        <f>IF(F339&gt;0,H339*Parametrar!$B$5,-G339)</f>
        <v/>
      </c>
      <c r="J339" s="11">
        <f>J338+I339</f>
        <v/>
      </c>
      <c r="K339" s="11">
        <f>MAX($J$2:J339)-J339</f>
        <v/>
      </c>
    </row>
    <row r="340">
      <c r="A340" t="inlineStr">
        <is>
          <t>2024-01-15 02:00</t>
        </is>
      </c>
      <c r="B340" s="11">
        <f>'Sol Profil'!F340</f>
        <v/>
      </c>
      <c r="C340" s="11">
        <f>'Vind Profil'!F340</f>
        <v/>
      </c>
      <c r="D340" s="11">
        <f>B340+C340</f>
        <v/>
      </c>
      <c r="E340" s="11">
        <f>Parametrar!$B$4</f>
        <v/>
      </c>
      <c r="F340" s="11">
        <f>D340-E340</f>
        <v/>
      </c>
      <c r="G340" s="11">
        <f>MAX(0,-F340)</f>
        <v/>
      </c>
      <c r="H340" s="11">
        <f>MAX(0,F340)</f>
        <v/>
      </c>
      <c r="I340" s="11">
        <f>IF(F340&gt;0,H340*Parametrar!$B$5,-G340)</f>
        <v/>
      </c>
      <c r="J340" s="11">
        <f>J339+I340</f>
        <v/>
      </c>
      <c r="K340" s="11">
        <f>MAX($J$2:J340)-J340</f>
        <v/>
      </c>
    </row>
    <row r="341">
      <c r="A341" t="inlineStr">
        <is>
          <t>2024-01-15 03:00</t>
        </is>
      </c>
      <c r="B341" s="11">
        <f>'Sol Profil'!F341</f>
        <v/>
      </c>
      <c r="C341" s="11">
        <f>'Vind Profil'!F341</f>
        <v/>
      </c>
      <c r="D341" s="11">
        <f>B341+C341</f>
        <v/>
      </c>
      <c r="E341" s="11">
        <f>Parametrar!$B$4</f>
        <v/>
      </c>
      <c r="F341" s="11">
        <f>D341-E341</f>
        <v/>
      </c>
      <c r="G341" s="11">
        <f>MAX(0,-F341)</f>
        <v/>
      </c>
      <c r="H341" s="11">
        <f>MAX(0,F341)</f>
        <v/>
      </c>
      <c r="I341" s="11">
        <f>IF(F341&gt;0,H341*Parametrar!$B$5,-G341)</f>
        <v/>
      </c>
      <c r="J341" s="11">
        <f>J340+I341</f>
        <v/>
      </c>
      <c r="K341" s="11">
        <f>MAX($J$2:J341)-J341</f>
        <v/>
      </c>
    </row>
    <row r="342">
      <c r="A342" t="inlineStr">
        <is>
          <t>2024-01-15 04:00</t>
        </is>
      </c>
      <c r="B342" s="11">
        <f>'Sol Profil'!F342</f>
        <v/>
      </c>
      <c r="C342" s="11">
        <f>'Vind Profil'!F342</f>
        <v/>
      </c>
      <c r="D342" s="11">
        <f>B342+C342</f>
        <v/>
      </c>
      <c r="E342" s="11">
        <f>Parametrar!$B$4</f>
        <v/>
      </c>
      <c r="F342" s="11">
        <f>D342-E342</f>
        <v/>
      </c>
      <c r="G342" s="11">
        <f>MAX(0,-F342)</f>
        <v/>
      </c>
      <c r="H342" s="11">
        <f>MAX(0,F342)</f>
        <v/>
      </c>
      <c r="I342" s="11">
        <f>IF(F342&gt;0,H342*Parametrar!$B$5,-G342)</f>
        <v/>
      </c>
      <c r="J342" s="11">
        <f>J341+I342</f>
        <v/>
      </c>
      <c r="K342" s="11">
        <f>MAX($J$2:J342)-J342</f>
        <v/>
      </c>
    </row>
    <row r="343">
      <c r="A343" t="inlineStr">
        <is>
          <t>2024-01-15 05:00</t>
        </is>
      </c>
      <c r="B343" s="11">
        <f>'Sol Profil'!F343</f>
        <v/>
      </c>
      <c r="C343" s="11">
        <f>'Vind Profil'!F343</f>
        <v/>
      </c>
      <c r="D343" s="11">
        <f>B343+C343</f>
        <v/>
      </c>
      <c r="E343" s="11">
        <f>Parametrar!$B$4</f>
        <v/>
      </c>
      <c r="F343" s="11">
        <f>D343-E343</f>
        <v/>
      </c>
      <c r="G343" s="11">
        <f>MAX(0,-F343)</f>
        <v/>
      </c>
      <c r="H343" s="11">
        <f>MAX(0,F343)</f>
        <v/>
      </c>
      <c r="I343" s="11">
        <f>IF(F343&gt;0,H343*Parametrar!$B$5,-G343)</f>
        <v/>
      </c>
      <c r="J343" s="11">
        <f>J342+I343</f>
        <v/>
      </c>
      <c r="K343" s="11">
        <f>MAX($J$2:J343)-J343</f>
        <v/>
      </c>
    </row>
    <row r="344">
      <c r="A344" t="inlineStr">
        <is>
          <t>2024-01-15 06:00</t>
        </is>
      </c>
      <c r="B344" s="11">
        <f>'Sol Profil'!F344</f>
        <v/>
      </c>
      <c r="C344" s="11">
        <f>'Vind Profil'!F344</f>
        <v/>
      </c>
      <c r="D344" s="11">
        <f>B344+C344</f>
        <v/>
      </c>
      <c r="E344" s="11">
        <f>Parametrar!$B$4</f>
        <v/>
      </c>
      <c r="F344" s="11">
        <f>D344-E344</f>
        <v/>
      </c>
      <c r="G344" s="11">
        <f>MAX(0,-F344)</f>
        <v/>
      </c>
      <c r="H344" s="11">
        <f>MAX(0,F344)</f>
        <v/>
      </c>
      <c r="I344" s="11">
        <f>IF(F344&gt;0,H344*Parametrar!$B$5,-G344)</f>
        <v/>
      </c>
      <c r="J344" s="11">
        <f>J343+I344</f>
        <v/>
      </c>
      <c r="K344" s="11">
        <f>MAX($J$2:J344)-J344</f>
        <v/>
      </c>
    </row>
    <row r="345">
      <c r="A345" t="inlineStr">
        <is>
          <t>2024-01-15 07:00</t>
        </is>
      </c>
      <c r="B345" s="11">
        <f>'Sol Profil'!F345</f>
        <v/>
      </c>
      <c r="C345" s="11">
        <f>'Vind Profil'!F345</f>
        <v/>
      </c>
      <c r="D345" s="11">
        <f>B345+C345</f>
        <v/>
      </c>
      <c r="E345" s="11">
        <f>Parametrar!$B$4</f>
        <v/>
      </c>
      <c r="F345" s="11">
        <f>D345-E345</f>
        <v/>
      </c>
      <c r="G345" s="11">
        <f>MAX(0,-F345)</f>
        <v/>
      </c>
      <c r="H345" s="11">
        <f>MAX(0,F345)</f>
        <v/>
      </c>
      <c r="I345" s="11">
        <f>IF(F345&gt;0,H345*Parametrar!$B$5,-G345)</f>
        <v/>
      </c>
      <c r="J345" s="11">
        <f>J344+I345</f>
        <v/>
      </c>
      <c r="K345" s="11">
        <f>MAX($J$2:J345)-J345</f>
        <v/>
      </c>
    </row>
    <row r="346">
      <c r="A346" t="inlineStr">
        <is>
          <t>2024-01-15 08:00</t>
        </is>
      </c>
      <c r="B346" s="11">
        <f>'Sol Profil'!F346</f>
        <v/>
      </c>
      <c r="C346" s="11">
        <f>'Vind Profil'!F346</f>
        <v/>
      </c>
      <c r="D346" s="11">
        <f>B346+C346</f>
        <v/>
      </c>
      <c r="E346" s="11">
        <f>Parametrar!$B$4</f>
        <v/>
      </c>
      <c r="F346" s="11">
        <f>D346-E346</f>
        <v/>
      </c>
      <c r="G346" s="11">
        <f>MAX(0,-F346)</f>
        <v/>
      </c>
      <c r="H346" s="11">
        <f>MAX(0,F346)</f>
        <v/>
      </c>
      <c r="I346" s="11">
        <f>IF(F346&gt;0,H346*Parametrar!$B$5,-G346)</f>
        <v/>
      </c>
      <c r="J346" s="11">
        <f>J345+I346</f>
        <v/>
      </c>
      <c r="K346" s="11">
        <f>MAX($J$2:J346)-J346</f>
        <v/>
      </c>
    </row>
    <row r="347">
      <c r="A347" t="inlineStr">
        <is>
          <t>2024-01-15 09:00</t>
        </is>
      </c>
      <c r="B347" s="11">
        <f>'Sol Profil'!F347</f>
        <v/>
      </c>
      <c r="C347" s="11">
        <f>'Vind Profil'!F347</f>
        <v/>
      </c>
      <c r="D347" s="11">
        <f>B347+C347</f>
        <v/>
      </c>
      <c r="E347" s="11">
        <f>Parametrar!$B$4</f>
        <v/>
      </c>
      <c r="F347" s="11">
        <f>D347-E347</f>
        <v/>
      </c>
      <c r="G347" s="11">
        <f>MAX(0,-F347)</f>
        <v/>
      </c>
      <c r="H347" s="11">
        <f>MAX(0,F347)</f>
        <v/>
      </c>
      <c r="I347" s="11">
        <f>IF(F347&gt;0,H347*Parametrar!$B$5,-G347)</f>
        <v/>
      </c>
      <c r="J347" s="11">
        <f>J346+I347</f>
        <v/>
      </c>
      <c r="K347" s="11">
        <f>MAX($J$2:J347)-J347</f>
        <v/>
      </c>
    </row>
    <row r="348">
      <c r="A348" t="inlineStr">
        <is>
          <t>2024-01-15 10:00</t>
        </is>
      </c>
      <c r="B348" s="11">
        <f>'Sol Profil'!F348</f>
        <v/>
      </c>
      <c r="C348" s="11">
        <f>'Vind Profil'!F348</f>
        <v/>
      </c>
      <c r="D348" s="11">
        <f>B348+C348</f>
        <v/>
      </c>
      <c r="E348" s="11">
        <f>Parametrar!$B$4</f>
        <v/>
      </c>
      <c r="F348" s="11">
        <f>D348-E348</f>
        <v/>
      </c>
      <c r="G348" s="11">
        <f>MAX(0,-F348)</f>
        <v/>
      </c>
      <c r="H348" s="11">
        <f>MAX(0,F348)</f>
        <v/>
      </c>
      <c r="I348" s="11">
        <f>IF(F348&gt;0,H348*Parametrar!$B$5,-G348)</f>
        <v/>
      </c>
      <c r="J348" s="11">
        <f>J347+I348</f>
        <v/>
      </c>
      <c r="K348" s="11">
        <f>MAX($J$2:J348)-J348</f>
        <v/>
      </c>
    </row>
    <row r="349">
      <c r="A349" t="inlineStr">
        <is>
          <t>2024-01-15 11:00</t>
        </is>
      </c>
      <c r="B349" s="11">
        <f>'Sol Profil'!F349</f>
        <v/>
      </c>
      <c r="C349" s="11">
        <f>'Vind Profil'!F349</f>
        <v/>
      </c>
      <c r="D349" s="11">
        <f>B349+C349</f>
        <v/>
      </c>
      <c r="E349" s="11">
        <f>Parametrar!$B$4</f>
        <v/>
      </c>
      <c r="F349" s="11">
        <f>D349-E349</f>
        <v/>
      </c>
      <c r="G349" s="11">
        <f>MAX(0,-F349)</f>
        <v/>
      </c>
      <c r="H349" s="11">
        <f>MAX(0,F349)</f>
        <v/>
      </c>
      <c r="I349" s="11">
        <f>IF(F349&gt;0,H349*Parametrar!$B$5,-G349)</f>
        <v/>
      </c>
      <c r="J349" s="11">
        <f>J348+I349</f>
        <v/>
      </c>
      <c r="K349" s="11">
        <f>MAX($J$2:J349)-J349</f>
        <v/>
      </c>
    </row>
    <row r="350">
      <c r="A350" t="inlineStr">
        <is>
          <t>2024-01-15 12:00</t>
        </is>
      </c>
      <c r="B350" s="11">
        <f>'Sol Profil'!F350</f>
        <v/>
      </c>
      <c r="C350" s="11">
        <f>'Vind Profil'!F350</f>
        <v/>
      </c>
      <c r="D350" s="11">
        <f>B350+C350</f>
        <v/>
      </c>
      <c r="E350" s="11">
        <f>Parametrar!$B$4</f>
        <v/>
      </c>
      <c r="F350" s="11">
        <f>D350-E350</f>
        <v/>
      </c>
      <c r="G350" s="11">
        <f>MAX(0,-F350)</f>
        <v/>
      </c>
      <c r="H350" s="11">
        <f>MAX(0,F350)</f>
        <v/>
      </c>
      <c r="I350" s="11">
        <f>IF(F350&gt;0,H350*Parametrar!$B$5,-G350)</f>
        <v/>
      </c>
      <c r="J350" s="11">
        <f>J349+I350</f>
        <v/>
      </c>
      <c r="K350" s="11">
        <f>MAX($J$2:J350)-J350</f>
        <v/>
      </c>
    </row>
    <row r="351">
      <c r="A351" t="inlineStr">
        <is>
          <t>2024-01-15 13:00</t>
        </is>
      </c>
      <c r="B351" s="11">
        <f>'Sol Profil'!F351</f>
        <v/>
      </c>
      <c r="C351" s="11">
        <f>'Vind Profil'!F351</f>
        <v/>
      </c>
      <c r="D351" s="11">
        <f>B351+C351</f>
        <v/>
      </c>
      <c r="E351" s="11">
        <f>Parametrar!$B$4</f>
        <v/>
      </c>
      <c r="F351" s="11">
        <f>D351-E351</f>
        <v/>
      </c>
      <c r="G351" s="11">
        <f>MAX(0,-F351)</f>
        <v/>
      </c>
      <c r="H351" s="11">
        <f>MAX(0,F351)</f>
        <v/>
      </c>
      <c r="I351" s="11">
        <f>IF(F351&gt;0,H351*Parametrar!$B$5,-G351)</f>
        <v/>
      </c>
      <c r="J351" s="11">
        <f>J350+I351</f>
        <v/>
      </c>
      <c r="K351" s="11">
        <f>MAX($J$2:J351)-J351</f>
        <v/>
      </c>
    </row>
    <row r="352">
      <c r="A352" t="inlineStr">
        <is>
          <t>2024-01-15 14:00</t>
        </is>
      </c>
      <c r="B352" s="11">
        <f>'Sol Profil'!F352</f>
        <v/>
      </c>
      <c r="C352" s="11">
        <f>'Vind Profil'!F352</f>
        <v/>
      </c>
      <c r="D352" s="11">
        <f>B352+C352</f>
        <v/>
      </c>
      <c r="E352" s="11">
        <f>Parametrar!$B$4</f>
        <v/>
      </c>
      <c r="F352" s="11">
        <f>D352-E352</f>
        <v/>
      </c>
      <c r="G352" s="11">
        <f>MAX(0,-F352)</f>
        <v/>
      </c>
      <c r="H352" s="11">
        <f>MAX(0,F352)</f>
        <v/>
      </c>
      <c r="I352" s="11">
        <f>IF(F352&gt;0,H352*Parametrar!$B$5,-G352)</f>
        <v/>
      </c>
      <c r="J352" s="11">
        <f>J351+I352</f>
        <v/>
      </c>
      <c r="K352" s="11">
        <f>MAX($J$2:J352)-J352</f>
        <v/>
      </c>
    </row>
    <row r="353">
      <c r="A353" t="inlineStr">
        <is>
          <t>2024-01-15 15:00</t>
        </is>
      </c>
      <c r="B353" s="11">
        <f>'Sol Profil'!F353</f>
        <v/>
      </c>
      <c r="C353" s="11">
        <f>'Vind Profil'!F353</f>
        <v/>
      </c>
      <c r="D353" s="11">
        <f>B353+C353</f>
        <v/>
      </c>
      <c r="E353" s="11">
        <f>Parametrar!$B$4</f>
        <v/>
      </c>
      <c r="F353" s="11">
        <f>D353-E353</f>
        <v/>
      </c>
      <c r="G353" s="11">
        <f>MAX(0,-F353)</f>
        <v/>
      </c>
      <c r="H353" s="11">
        <f>MAX(0,F353)</f>
        <v/>
      </c>
      <c r="I353" s="11">
        <f>IF(F353&gt;0,H353*Parametrar!$B$5,-G353)</f>
        <v/>
      </c>
      <c r="J353" s="11">
        <f>J352+I353</f>
        <v/>
      </c>
      <c r="K353" s="11">
        <f>MAX($J$2:J353)-J353</f>
        <v/>
      </c>
    </row>
    <row r="354">
      <c r="A354" t="inlineStr">
        <is>
          <t>2024-01-15 16:00</t>
        </is>
      </c>
      <c r="B354" s="11">
        <f>'Sol Profil'!F354</f>
        <v/>
      </c>
      <c r="C354" s="11">
        <f>'Vind Profil'!F354</f>
        <v/>
      </c>
      <c r="D354" s="11">
        <f>B354+C354</f>
        <v/>
      </c>
      <c r="E354" s="11">
        <f>Parametrar!$B$4</f>
        <v/>
      </c>
      <c r="F354" s="11">
        <f>D354-E354</f>
        <v/>
      </c>
      <c r="G354" s="11">
        <f>MAX(0,-F354)</f>
        <v/>
      </c>
      <c r="H354" s="11">
        <f>MAX(0,F354)</f>
        <v/>
      </c>
      <c r="I354" s="11">
        <f>IF(F354&gt;0,H354*Parametrar!$B$5,-G354)</f>
        <v/>
      </c>
      <c r="J354" s="11">
        <f>J353+I354</f>
        <v/>
      </c>
      <c r="K354" s="11">
        <f>MAX($J$2:J354)-J354</f>
        <v/>
      </c>
    </row>
    <row r="355">
      <c r="A355" t="inlineStr">
        <is>
          <t>2024-01-15 17:00</t>
        </is>
      </c>
      <c r="B355" s="11">
        <f>'Sol Profil'!F355</f>
        <v/>
      </c>
      <c r="C355" s="11">
        <f>'Vind Profil'!F355</f>
        <v/>
      </c>
      <c r="D355" s="11">
        <f>B355+C355</f>
        <v/>
      </c>
      <c r="E355" s="11">
        <f>Parametrar!$B$4</f>
        <v/>
      </c>
      <c r="F355" s="11">
        <f>D355-E355</f>
        <v/>
      </c>
      <c r="G355" s="11">
        <f>MAX(0,-F355)</f>
        <v/>
      </c>
      <c r="H355" s="11">
        <f>MAX(0,F355)</f>
        <v/>
      </c>
      <c r="I355" s="11">
        <f>IF(F355&gt;0,H355*Parametrar!$B$5,-G355)</f>
        <v/>
      </c>
      <c r="J355" s="11">
        <f>J354+I355</f>
        <v/>
      </c>
      <c r="K355" s="11">
        <f>MAX($J$2:J355)-J355</f>
        <v/>
      </c>
    </row>
    <row r="356">
      <c r="A356" t="inlineStr">
        <is>
          <t>2024-01-15 18:00</t>
        </is>
      </c>
      <c r="B356" s="11">
        <f>'Sol Profil'!F356</f>
        <v/>
      </c>
      <c r="C356" s="11">
        <f>'Vind Profil'!F356</f>
        <v/>
      </c>
      <c r="D356" s="11">
        <f>B356+C356</f>
        <v/>
      </c>
      <c r="E356" s="11">
        <f>Parametrar!$B$4</f>
        <v/>
      </c>
      <c r="F356" s="11">
        <f>D356-E356</f>
        <v/>
      </c>
      <c r="G356" s="11">
        <f>MAX(0,-F356)</f>
        <v/>
      </c>
      <c r="H356" s="11">
        <f>MAX(0,F356)</f>
        <v/>
      </c>
      <c r="I356" s="11">
        <f>IF(F356&gt;0,H356*Parametrar!$B$5,-G356)</f>
        <v/>
      </c>
      <c r="J356" s="11">
        <f>J355+I356</f>
        <v/>
      </c>
      <c r="K356" s="11">
        <f>MAX($J$2:J356)-J356</f>
        <v/>
      </c>
    </row>
    <row r="357">
      <c r="A357" t="inlineStr">
        <is>
          <t>2024-01-15 19:00</t>
        </is>
      </c>
      <c r="B357" s="11">
        <f>'Sol Profil'!F357</f>
        <v/>
      </c>
      <c r="C357" s="11">
        <f>'Vind Profil'!F357</f>
        <v/>
      </c>
      <c r="D357" s="11">
        <f>B357+C357</f>
        <v/>
      </c>
      <c r="E357" s="11">
        <f>Parametrar!$B$4</f>
        <v/>
      </c>
      <c r="F357" s="11">
        <f>D357-E357</f>
        <v/>
      </c>
      <c r="G357" s="11">
        <f>MAX(0,-F357)</f>
        <v/>
      </c>
      <c r="H357" s="11">
        <f>MAX(0,F357)</f>
        <v/>
      </c>
      <c r="I357" s="11">
        <f>IF(F357&gt;0,H357*Parametrar!$B$5,-G357)</f>
        <v/>
      </c>
      <c r="J357" s="11">
        <f>J356+I357</f>
        <v/>
      </c>
      <c r="K357" s="11">
        <f>MAX($J$2:J357)-J357</f>
        <v/>
      </c>
    </row>
    <row r="358">
      <c r="A358" t="inlineStr">
        <is>
          <t>2024-01-15 20:00</t>
        </is>
      </c>
      <c r="B358" s="11">
        <f>'Sol Profil'!F358</f>
        <v/>
      </c>
      <c r="C358" s="11">
        <f>'Vind Profil'!F358</f>
        <v/>
      </c>
      <c r="D358" s="11">
        <f>B358+C358</f>
        <v/>
      </c>
      <c r="E358" s="11">
        <f>Parametrar!$B$4</f>
        <v/>
      </c>
      <c r="F358" s="11">
        <f>D358-E358</f>
        <v/>
      </c>
      <c r="G358" s="11">
        <f>MAX(0,-F358)</f>
        <v/>
      </c>
      <c r="H358" s="11">
        <f>MAX(0,F358)</f>
        <v/>
      </c>
      <c r="I358" s="11">
        <f>IF(F358&gt;0,H358*Parametrar!$B$5,-G358)</f>
        <v/>
      </c>
      <c r="J358" s="11">
        <f>J357+I358</f>
        <v/>
      </c>
      <c r="K358" s="11">
        <f>MAX($J$2:J358)-J358</f>
        <v/>
      </c>
    </row>
    <row r="359">
      <c r="A359" t="inlineStr">
        <is>
          <t>2024-01-15 21:00</t>
        </is>
      </c>
      <c r="B359" s="11">
        <f>'Sol Profil'!F359</f>
        <v/>
      </c>
      <c r="C359" s="11">
        <f>'Vind Profil'!F359</f>
        <v/>
      </c>
      <c r="D359" s="11">
        <f>B359+C359</f>
        <v/>
      </c>
      <c r="E359" s="11">
        <f>Parametrar!$B$4</f>
        <v/>
      </c>
      <c r="F359" s="11">
        <f>D359-E359</f>
        <v/>
      </c>
      <c r="G359" s="11">
        <f>MAX(0,-F359)</f>
        <v/>
      </c>
      <c r="H359" s="11">
        <f>MAX(0,F359)</f>
        <v/>
      </c>
      <c r="I359" s="11">
        <f>IF(F359&gt;0,H359*Parametrar!$B$5,-G359)</f>
        <v/>
      </c>
      <c r="J359" s="11">
        <f>J358+I359</f>
        <v/>
      </c>
      <c r="K359" s="11">
        <f>MAX($J$2:J359)-J359</f>
        <v/>
      </c>
    </row>
    <row r="360">
      <c r="A360" t="inlineStr">
        <is>
          <t>2024-01-15 22:00</t>
        </is>
      </c>
      <c r="B360" s="11">
        <f>'Sol Profil'!F360</f>
        <v/>
      </c>
      <c r="C360" s="11">
        <f>'Vind Profil'!F360</f>
        <v/>
      </c>
      <c r="D360" s="11">
        <f>B360+C360</f>
        <v/>
      </c>
      <c r="E360" s="11">
        <f>Parametrar!$B$4</f>
        <v/>
      </c>
      <c r="F360" s="11">
        <f>D360-E360</f>
        <v/>
      </c>
      <c r="G360" s="11">
        <f>MAX(0,-F360)</f>
        <v/>
      </c>
      <c r="H360" s="11">
        <f>MAX(0,F360)</f>
        <v/>
      </c>
      <c r="I360" s="11">
        <f>IF(F360&gt;0,H360*Parametrar!$B$5,-G360)</f>
        <v/>
      </c>
      <c r="J360" s="11">
        <f>J359+I360</f>
        <v/>
      </c>
      <c r="K360" s="11">
        <f>MAX($J$2:J360)-J360</f>
        <v/>
      </c>
    </row>
    <row r="361">
      <c r="A361" t="inlineStr">
        <is>
          <t>2024-01-15 23:00</t>
        </is>
      </c>
      <c r="B361" s="11">
        <f>'Sol Profil'!F361</f>
        <v/>
      </c>
      <c r="C361" s="11">
        <f>'Vind Profil'!F361</f>
        <v/>
      </c>
      <c r="D361" s="11">
        <f>B361+C361</f>
        <v/>
      </c>
      <c r="E361" s="11">
        <f>Parametrar!$B$4</f>
        <v/>
      </c>
      <c r="F361" s="11">
        <f>D361-E361</f>
        <v/>
      </c>
      <c r="G361" s="11">
        <f>MAX(0,-F361)</f>
        <v/>
      </c>
      <c r="H361" s="11">
        <f>MAX(0,F361)</f>
        <v/>
      </c>
      <c r="I361" s="11">
        <f>IF(F361&gt;0,H361*Parametrar!$B$5,-G361)</f>
        <v/>
      </c>
      <c r="J361" s="11">
        <f>J360+I361</f>
        <v/>
      </c>
      <c r="K361" s="11">
        <f>MAX($J$2:J361)-J361</f>
        <v/>
      </c>
    </row>
    <row r="362">
      <c r="A362" t="inlineStr">
        <is>
          <t>2024-01-16 00:00</t>
        </is>
      </c>
      <c r="B362" s="11">
        <f>'Sol Profil'!F362</f>
        <v/>
      </c>
      <c r="C362" s="11">
        <f>'Vind Profil'!F362</f>
        <v/>
      </c>
      <c r="D362" s="11">
        <f>B362+C362</f>
        <v/>
      </c>
      <c r="E362" s="11">
        <f>Parametrar!$B$4</f>
        <v/>
      </c>
      <c r="F362" s="11">
        <f>D362-E362</f>
        <v/>
      </c>
      <c r="G362" s="11">
        <f>MAX(0,-F362)</f>
        <v/>
      </c>
      <c r="H362" s="11">
        <f>MAX(0,F362)</f>
        <v/>
      </c>
      <c r="I362" s="11">
        <f>IF(F362&gt;0,H362*Parametrar!$B$5,-G362)</f>
        <v/>
      </c>
      <c r="J362" s="11">
        <f>J361+I362</f>
        <v/>
      </c>
      <c r="K362" s="11">
        <f>MAX($J$2:J362)-J362</f>
        <v/>
      </c>
    </row>
    <row r="363">
      <c r="A363" t="inlineStr">
        <is>
          <t>2024-01-16 01:00</t>
        </is>
      </c>
      <c r="B363" s="11">
        <f>'Sol Profil'!F363</f>
        <v/>
      </c>
      <c r="C363" s="11">
        <f>'Vind Profil'!F363</f>
        <v/>
      </c>
      <c r="D363" s="11">
        <f>B363+C363</f>
        <v/>
      </c>
      <c r="E363" s="11">
        <f>Parametrar!$B$4</f>
        <v/>
      </c>
      <c r="F363" s="11">
        <f>D363-E363</f>
        <v/>
      </c>
      <c r="G363" s="11">
        <f>MAX(0,-F363)</f>
        <v/>
      </c>
      <c r="H363" s="11">
        <f>MAX(0,F363)</f>
        <v/>
      </c>
      <c r="I363" s="11">
        <f>IF(F363&gt;0,H363*Parametrar!$B$5,-G363)</f>
        <v/>
      </c>
      <c r="J363" s="11">
        <f>J362+I363</f>
        <v/>
      </c>
      <c r="K363" s="11">
        <f>MAX($J$2:J363)-J363</f>
        <v/>
      </c>
    </row>
    <row r="364">
      <c r="A364" t="inlineStr">
        <is>
          <t>2024-01-16 02:00</t>
        </is>
      </c>
      <c r="B364" s="11">
        <f>'Sol Profil'!F364</f>
        <v/>
      </c>
      <c r="C364" s="11">
        <f>'Vind Profil'!F364</f>
        <v/>
      </c>
      <c r="D364" s="11">
        <f>B364+C364</f>
        <v/>
      </c>
      <c r="E364" s="11">
        <f>Parametrar!$B$4</f>
        <v/>
      </c>
      <c r="F364" s="11">
        <f>D364-E364</f>
        <v/>
      </c>
      <c r="G364" s="11">
        <f>MAX(0,-F364)</f>
        <v/>
      </c>
      <c r="H364" s="11">
        <f>MAX(0,F364)</f>
        <v/>
      </c>
      <c r="I364" s="11">
        <f>IF(F364&gt;0,H364*Parametrar!$B$5,-G364)</f>
        <v/>
      </c>
      <c r="J364" s="11">
        <f>J363+I364</f>
        <v/>
      </c>
      <c r="K364" s="11">
        <f>MAX($J$2:J364)-J364</f>
        <v/>
      </c>
    </row>
    <row r="365">
      <c r="A365" t="inlineStr">
        <is>
          <t>2024-01-16 03:00</t>
        </is>
      </c>
      <c r="B365" s="11">
        <f>'Sol Profil'!F365</f>
        <v/>
      </c>
      <c r="C365" s="11">
        <f>'Vind Profil'!F365</f>
        <v/>
      </c>
      <c r="D365" s="11">
        <f>B365+C365</f>
        <v/>
      </c>
      <c r="E365" s="11">
        <f>Parametrar!$B$4</f>
        <v/>
      </c>
      <c r="F365" s="11">
        <f>D365-E365</f>
        <v/>
      </c>
      <c r="G365" s="11">
        <f>MAX(0,-F365)</f>
        <v/>
      </c>
      <c r="H365" s="11">
        <f>MAX(0,F365)</f>
        <v/>
      </c>
      <c r="I365" s="11">
        <f>IF(F365&gt;0,H365*Parametrar!$B$5,-G365)</f>
        <v/>
      </c>
      <c r="J365" s="11">
        <f>J364+I365</f>
        <v/>
      </c>
      <c r="K365" s="11">
        <f>MAX($J$2:J365)-J365</f>
        <v/>
      </c>
    </row>
    <row r="366">
      <c r="A366" t="inlineStr">
        <is>
          <t>2024-01-16 04:00</t>
        </is>
      </c>
      <c r="B366" s="11">
        <f>'Sol Profil'!F366</f>
        <v/>
      </c>
      <c r="C366" s="11">
        <f>'Vind Profil'!F366</f>
        <v/>
      </c>
      <c r="D366" s="11">
        <f>B366+C366</f>
        <v/>
      </c>
      <c r="E366" s="11">
        <f>Parametrar!$B$4</f>
        <v/>
      </c>
      <c r="F366" s="11">
        <f>D366-E366</f>
        <v/>
      </c>
      <c r="G366" s="11">
        <f>MAX(0,-F366)</f>
        <v/>
      </c>
      <c r="H366" s="11">
        <f>MAX(0,F366)</f>
        <v/>
      </c>
      <c r="I366" s="11">
        <f>IF(F366&gt;0,H366*Parametrar!$B$5,-G366)</f>
        <v/>
      </c>
      <c r="J366" s="11">
        <f>J365+I366</f>
        <v/>
      </c>
      <c r="K366" s="11">
        <f>MAX($J$2:J366)-J366</f>
        <v/>
      </c>
    </row>
    <row r="367">
      <c r="A367" t="inlineStr">
        <is>
          <t>2024-01-16 05:00</t>
        </is>
      </c>
      <c r="B367" s="11">
        <f>'Sol Profil'!F367</f>
        <v/>
      </c>
      <c r="C367" s="11">
        <f>'Vind Profil'!F367</f>
        <v/>
      </c>
      <c r="D367" s="11">
        <f>B367+C367</f>
        <v/>
      </c>
      <c r="E367" s="11">
        <f>Parametrar!$B$4</f>
        <v/>
      </c>
      <c r="F367" s="11">
        <f>D367-E367</f>
        <v/>
      </c>
      <c r="G367" s="11">
        <f>MAX(0,-F367)</f>
        <v/>
      </c>
      <c r="H367" s="11">
        <f>MAX(0,F367)</f>
        <v/>
      </c>
      <c r="I367" s="11">
        <f>IF(F367&gt;0,H367*Parametrar!$B$5,-G367)</f>
        <v/>
      </c>
      <c r="J367" s="11">
        <f>J366+I367</f>
        <v/>
      </c>
      <c r="K367" s="11">
        <f>MAX($J$2:J367)-J367</f>
        <v/>
      </c>
    </row>
    <row r="368">
      <c r="A368" t="inlineStr">
        <is>
          <t>2024-01-16 06:00</t>
        </is>
      </c>
      <c r="B368" s="11">
        <f>'Sol Profil'!F368</f>
        <v/>
      </c>
      <c r="C368" s="11">
        <f>'Vind Profil'!F368</f>
        <v/>
      </c>
      <c r="D368" s="11">
        <f>B368+C368</f>
        <v/>
      </c>
      <c r="E368" s="11">
        <f>Parametrar!$B$4</f>
        <v/>
      </c>
      <c r="F368" s="11">
        <f>D368-E368</f>
        <v/>
      </c>
      <c r="G368" s="11">
        <f>MAX(0,-F368)</f>
        <v/>
      </c>
      <c r="H368" s="11">
        <f>MAX(0,F368)</f>
        <v/>
      </c>
      <c r="I368" s="11">
        <f>IF(F368&gt;0,H368*Parametrar!$B$5,-G368)</f>
        <v/>
      </c>
      <c r="J368" s="11">
        <f>J367+I368</f>
        <v/>
      </c>
      <c r="K368" s="11">
        <f>MAX($J$2:J368)-J368</f>
        <v/>
      </c>
    </row>
    <row r="369">
      <c r="A369" t="inlineStr">
        <is>
          <t>2024-01-16 07:00</t>
        </is>
      </c>
      <c r="B369" s="11">
        <f>'Sol Profil'!F369</f>
        <v/>
      </c>
      <c r="C369" s="11">
        <f>'Vind Profil'!F369</f>
        <v/>
      </c>
      <c r="D369" s="11">
        <f>B369+C369</f>
        <v/>
      </c>
      <c r="E369" s="11">
        <f>Parametrar!$B$4</f>
        <v/>
      </c>
      <c r="F369" s="11">
        <f>D369-E369</f>
        <v/>
      </c>
      <c r="G369" s="11">
        <f>MAX(0,-F369)</f>
        <v/>
      </c>
      <c r="H369" s="11">
        <f>MAX(0,F369)</f>
        <v/>
      </c>
      <c r="I369" s="11">
        <f>IF(F369&gt;0,H369*Parametrar!$B$5,-G369)</f>
        <v/>
      </c>
      <c r="J369" s="11">
        <f>J368+I369</f>
        <v/>
      </c>
      <c r="K369" s="11">
        <f>MAX($J$2:J369)-J369</f>
        <v/>
      </c>
    </row>
    <row r="370">
      <c r="A370" t="inlineStr">
        <is>
          <t>2024-01-16 08:00</t>
        </is>
      </c>
      <c r="B370" s="11">
        <f>'Sol Profil'!F370</f>
        <v/>
      </c>
      <c r="C370" s="11">
        <f>'Vind Profil'!F370</f>
        <v/>
      </c>
      <c r="D370" s="11">
        <f>B370+C370</f>
        <v/>
      </c>
      <c r="E370" s="11">
        <f>Parametrar!$B$4</f>
        <v/>
      </c>
      <c r="F370" s="11">
        <f>D370-E370</f>
        <v/>
      </c>
      <c r="G370" s="11">
        <f>MAX(0,-F370)</f>
        <v/>
      </c>
      <c r="H370" s="11">
        <f>MAX(0,F370)</f>
        <v/>
      </c>
      <c r="I370" s="11">
        <f>IF(F370&gt;0,H370*Parametrar!$B$5,-G370)</f>
        <v/>
      </c>
      <c r="J370" s="11">
        <f>J369+I370</f>
        <v/>
      </c>
      <c r="K370" s="11">
        <f>MAX($J$2:J370)-J370</f>
        <v/>
      </c>
    </row>
    <row r="371">
      <c r="A371" t="inlineStr">
        <is>
          <t>2024-01-16 09:00</t>
        </is>
      </c>
      <c r="B371" s="11">
        <f>'Sol Profil'!F371</f>
        <v/>
      </c>
      <c r="C371" s="11">
        <f>'Vind Profil'!F371</f>
        <v/>
      </c>
      <c r="D371" s="11">
        <f>B371+C371</f>
        <v/>
      </c>
      <c r="E371" s="11">
        <f>Parametrar!$B$4</f>
        <v/>
      </c>
      <c r="F371" s="11">
        <f>D371-E371</f>
        <v/>
      </c>
      <c r="G371" s="11">
        <f>MAX(0,-F371)</f>
        <v/>
      </c>
      <c r="H371" s="11">
        <f>MAX(0,F371)</f>
        <v/>
      </c>
      <c r="I371" s="11">
        <f>IF(F371&gt;0,H371*Parametrar!$B$5,-G371)</f>
        <v/>
      </c>
      <c r="J371" s="11">
        <f>J370+I371</f>
        <v/>
      </c>
      <c r="K371" s="11">
        <f>MAX($J$2:J371)-J371</f>
        <v/>
      </c>
    </row>
    <row r="372">
      <c r="A372" t="inlineStr">
        <is>
          <t>2024-01-16 10:00</t>
        </is>
      </c>
      <c r="B372" s="11">
        <f>'Sol Profil'!F372</f>
        <v/>
      </c>
      <c r="C372" s="11">
        <f>'Vind Profil'!F372</f>
        <v/>
      </c>
      <c r="D372" s="11">
        <f>B372+C372</f>
        <v/>
      </c>
      <c r="E372" s="11">
        <f>Parametrar!$B$4</f>
        <v/>
      </c>
      <c r="F372" s="11">
        <f>D372-E372</f>
        <v/>
      </c>
      <c r="G372" s="11">
        <f>MAX(0,-F372)</f>
        <v/>
      </c>
      <c r="H372" s="11">
        <f>MAX(0,F372)</f>
        <v/>
      </c>
      <c r="I372" s="11">
        <f>IF(F372&gt;0,H372*Parametrar!$B$5,-G372)</f>
        <v/>
      </c>
      <c r="J372" s="11">
        <f>J371+I372</f>
        <v/>
      </c>
      <c r="K372" s="11">
        <f>MAX($J$2:J372)-J372</f>
        <v/>
      </c>
    </row>
    <row r="373">
      <c r="A373" t="inlineStr">
        <is>
          <t>2024-01-16 11:00</t>
        </is>
      </c>
      <c r="B373" s="11">
        <f>'Sol Profil'!F373</f>
        <v/>
      </c>
      <c r="C373" s="11">
        <f>'Vind Profil'!F373</f>
        <v/>
      </c>
      <c r="D373" s="11">
        <f>B373+C373</f>
        <v/>
      </c>
      <c r="E373" s="11">
        <f>Parametrar!$B$4</f>
        <v/>
      </c>
      <c r="F373" s="11">
        <f>D373-E373</f>
        <v/>
      </c>
      <c r="G373" s="11">
        <f>MAX(0,-F373)</f>
        <v/>
      </c>
      <c r="H373" s="11">
        <f>MAX(0,F373)</f>
        <v/>
      </c>
      <c r="I373" s="11">
        <f>IF(F373&gt;0,H373*Parametrar!$B$5,-G373)</f>
        <v/>
      </c>
      <c r="J373" s="11">
        <f>J372+I373</f>
        <v/>
      </c>
      <c r="K373" s="11">
        <f>MAX($J$2:J373)-J373</f>
        <v/>
      </c>
    </row>
    <row r="374">
      <c r="A374" t="inlineStr">
        <is>
          <t>2024-01-16 12:00</t>
        </is>
      </c>
      <c r="B374" s="11">
        <f>'Sol Profil'!F374</f>
        <v/>
      </c>
      <c r="C374" s="11">
        <f>'Vind Profil'!F374</f>
        <v/>
      </c>
      <c r="D374" s="11">
        <f>B374+C374</f>
        <v/>
      </c>
      <c r="E374" s="11">
        <f>Parametrar!$B$4</f>
        <v/>
      </c>
      <c r="F374" s="11">
        <f>D374-E374</f>
        <v/>
      </c>
      <c r="G374" s="11">
        <f>MAX(0,-F374)</f>
        <v/>
      </c>
      <c r="H374" s="11">
        <f>MAX(0,F374)</f>
        <v/>
      </c>
      <c r="I374" s="11">
        <f>IF(F374&gt;0,H374*Parametrar!$B$5,-G374)</f>
        <v/>
      </c>
      <c r="J374" s="11">
        <f>J373+I374</f>
        <v/>
      </c>
      <c r="K374" s="11">
        <f>MAX($J$2:J374)-J374</f>
        <v/>
      </c>
    </row>
    <row r="375">
      <c r="A375" t="inlineStr">
        <is>
          <t>2024-01-16 13:00</t>
        </is>
      </c>
      <c r="B375" s="11">
        <f>'Sol Profil'!F375</f>
        <v/>
      </c>
      <c r="C375" s="11">
        <f>'Vind Profil'!F375</f>
        <v/>
      </c>
      <c r="D375" s="11">
        <f>B375+C375</f>
        <v/>
      </c>
      <c r="E375" s="11">
        <f>Parametrar!$B$4</f>
        <v/>
      </c>
      <c r="F375" s="11">
        <f>D375-E375</f>
        <v/>
      </c>
      <c r="G375" s="11">
        <f>MAX(0,-F375)</f>
        <v/>
      </c>
      <c r="H375" s="11">
        <f>MAX(0,F375)</f>
        <v/>
      </c>
      <c r="I375" s="11">
        <f>IF(F375&gt;0,H375*Parametrar!$B$5,-G375)</f>
        <v/>
      </c>
      <c r="J375" s="11">
        <f>J374+I375</f>
        <v/>
      </c>
      <c r="K375" s="11">
        <f>MAX($J$2:J375)-J375</f>
        <v/>
      </c>
    </row>
    <row r="376">
      <c r="A376" t="inlineStr">
        <is>
          <t>2024-01-16 14:00</t>
        </is>
      </c>
      <c r="B376" s="11">
        <f>'Sol Profil'!F376</f>
        <v/>
      </c>
      <c r="C376" s="11">
        <f>'Vind Profil'!F376</f>
        <v/>
      </c>
      <c r="D376" s="11">
        <f>B376+C376</f>
        <v/>
      </c>
      <c r="E376" s="11">
        <f>Parametrar!$B$4</f>
        <v/>
      </c>
      <c r="F376" s="11">
        <f>D376-E376</f>
        <v/>
      </c>
      <c r="G376" s="11">
        <f>MAX(0,-F376)</f>
        <v/>
      </c>
      <c r="H376" s="11">
        <f>MAX(0,F376)</f>
        <v/>
      </c>
      <c r="I376" s="11">
        <f>IF(F376&gt;0,H376*Parametrar!$B$5,-G376)</f>
        <v/>
      </c>
      <c r="J376" s="11">
        <f>J375+I376</f>
        <v/>
      </c>
      <c r="K376" s="11">
        <f>MAX($J$2:J376)-J376</f>
        <v/>
      </c>
    </row>
    <row r="377">
      <c r="A377" t="inlineStr">
        <is>
          <t>2024-01-16 15:00</t>
        </is>
      </c>
      <c r="B377" s="11">
        <f>'Sol Profil'!F377</f>
        <v/>
      </c>
      <c r="C377" s="11">
        <f>'Vind Profil'!F377</f>
        <v/>
      </c>
      <c r="D377" s="11">
        <f>B377+C377</f>
        <v/>
      </c>
      <c r="E377" s="11">
        <f>Parametrar!$B$4</f>
        <v/>
      </c>
      <c r="F377" s="11">
        <f>D377-E377</f>
        <v/>
      </c>
      <c r="G377" s="11">
        <f>MAX(0,-F377)</f>
        <v/>
      </c>
      <c r="H377" s="11">
        <f>MAX(0,F377)</f>
        <v/>
      </c>
      <c r="I377" s="11">
        <f>IF(F377&gt;0,H377*Parametrar!$B$5,-G377)</f>
        <v/>
      </c>
      <c r="J377" s="11">
        <f>J376+I377</f>
        <v/>
      </c>
      <c r="K377" s="11">
        <f>MAX($J$2:J377)-J377</f>
        <v/>
      </c>
    </row>
    <row r="378">
      <c r="A378" t="inlineStr">
        <is>
          <t>2024-01-16 16:00</t>
        </is>
      </c>
      <c r="B378" s="11">
        <f>'Sol Profil'!F378</f>
        <v/>
      </c>
      <c r="C378" s="11">
        <f>'Vind Profil'!F378</f>
        <v/>
      </c>
      <c r="D378" s="11">
        <f>B378+C378</f>
        <v/>
      </c>
      <c r="E378" s="11">
        <f>Parametrar!$B$4</f>
        <v/>
      </c>
      <c r="F378" s="11">
        <f>D378-E378</f>
        <v/>
      </c>
      <c r="G378" s="11">
        <f>MAX(0,-F378)</f>
        <v/>
      </c>
      <c r="H378" s="11">
        <f>MAX(0,F378)</f>
        <v/>
      </c>
      <c r="I378" s="11">
        <f>IF(F378&gt;0,H378*Parametrar!$B$5,-G378)</f>
        <v/>
      </c>
      <c r="J378" s="11">
        <f>J377+I378</f>
        <v/>
      </c>
      <c r="K378" s="11">
        <f>MAX($J$2:J378)-J378</f>
        <v/>
      </c>
    </row>
    <row r="379">
      <c r="A379" t="inlineStr">
        <is>
          <t>2024-01-16 17:00</t>
        </is>
      </c>
      <c r="B379" s="11">
        <f>'Sol Profil'!F379</f>
        <v/>
      </c>
      <c r="C379" s="11">
        <f>'Vind Profil'!F379</f>
        <v/>
      </c>
      <c r="D379" s="11">
        <f>B379+C379</f>
        <v/>
      </c>
      <c r="E379" s="11">
        <f>Parametrar!$B$4</f>
        <v/>
      </c>
      <c r="F379" s="11">
        <f>D379-E379</f>
        <v/>
      </c>
      <c r="G379" s="11">
        <f>MAX(0,-F379)</f>
        <v/>
      </c>
      <c r="H379" s="11">
        <f>MAX(0,F379)</f>
        <v/>
      </c>
      <c r="I379" s="11">
        <f>IF(F379&gt;0,H379*Parametrar!$B$5,-G379)</f>
        <v/>
      </c>
      <c r="J379" s="11">
        <f>J378+I379</f>
        <v/>
      </c>
      <c r="K379" s="11">
        <f>MAX($J$2:J379)-J379</f>
        <v/>
      </c>
    </row>
    <row r="380">
      <c r="A380" t="inlineStr">
        <is>
          <t>2024-01-16 18:00</t>
        </is>
      </c>
      <c r="B380" s="11">
        <f>'Sol Profil'!F380</f>
        <v/>
      </c>
      <c r="C380" s="11">
        <f>'Vind Profil'!F380</f>
        <v/>
      </c>
      <c r="D380" s="11">
        <f>B380+C380</f>
        <v/>
      </c>
      <c r="E380" s="11">
        <f>Parametrar!$B$4</f>
        <v/>
      </c>
      <c r="F380" s="11">
        <f>D380-E380</f>
        <v/>
      </c>
      <c r="G380" s="11">
        <f>MAX(0,-F380)</f>
        <v/>
      </c>
      <c r="H380" s="11">
        <f>MAX(0,F380)</f>
        <v/>
      </c>
      <c r="I380" s="11">
        <f>IF(F380&gt;0,H380*Parametrar!$B$5,-G380)</f>
        <v/>
      </c>
      <c r="J380" s="11">
        <f>J379+I380</f>
        <v/>
      </c>
      <c r="K380" s="11">
        <f>MAX($J$2:J380)-J380</f>
        <v/>
      </c>
    </row>
    <row r="381">
      <c r="A381" t="inlineStr">
        <is>
          <t>2024-01-16 19:00</t>
        </is>
      </c>
      <c r="B381" s="11">
        <f>'Sol Profil'!F381</f>
        <v/>
      </c>
      <c r="C381" s="11">
        <f>'Vind Profil'!F381</f>
        <v/>
      </c>
      <c r="D381" s="11">
        <f>B381+C381</f>
        <v/>
      </c>
      <c r="E381" s="11">
        <f>Parametrar!$B$4</f>
        <v/>
      </c>
      <c r="F381" s="11">
        <f>D381-E381</f>
        <v/>
      </c>
      <c r="G381" s="11">
        <f>MAX(0,-F381)</f>
        <v/>
      </c>
      <c r="H381" s="11">
        <f>MAX(0,F381)</f>
        <v/>
      </c>
      <c r="I381" s="11">
        <f>IF(F381&gt;0,H381*Parametrar!$B$5,-G381)</f>
        <v/>
      </c>
      <c r="J381" s="11">
        <f>J380+I381</f>
        <v/>
      </c>
      <c r="K381" s="11">
        <f>MAX($J$2:J381)-J381</f>
        <v/>
      </c>
    </row>
    <row r="382">
      <c r="A382" t="inlineStr">
        <is>
          <t>2024-01-16 20:00</t>
        </is>
      </c>
      <c r="B382" s="11">
        <f>'Sol Profil'!F382</f>
        <v/>
      </c>
      <c r="C382" s="11">
        <f>'Vind Profil'!F382</f>
        <v/>
      </c>
      <c r="D382" s="11">
        <f>B382+C382</f>
        <v/>
      </c>
      <c r="E382" s="11">
        <f>Parametrar!$B$4</f>
        <v/>
      </c>
      <c r="F382" s="11">
        <f>D382-E382</f>
        <v/>
      </c>
      <c r="G382" s="11">
        <f>MAX(0,-F382)</f>
        <v/>
      </c>
      <c r="H382" s="11">
        <f>MAX(0,F382)</f>
        <v/>
      </c>
      <c r="I382" s="11">
        <f>IF(F382&gt;0,H382*Parametrar!$B$5,-G382)</f>
        <v/>
      </c>
      <c r="J382" s="11">
        <f>J381+I382</f>
        <v/>
      </c>
      <c r="K382" s="11">
        <f>MAX($J$2:J382)-J382</f>
        <v/>
      </c>
    </row>
    <row r="383">
      <c r="A383" t="inlineStr">
        <is>
          <t>2024-01-16 21:00</t>
        </is>
      </c>
      <c r="B383" s="11">
        <f>'Sol Profil'!F383</f>
        <v/>
      </c>
      <c r="C383" s="11">
        <f>'Vind Profil'!F383</f>
        <v/>
      </c>
      <c r="D383" s="11">
        <f>B383+C383</f>
        <v/>
      </c>
      <c r="E383" s="11">
        <f>Parametrar!$B$4</f>
        <v/>
      </c>
      <c r="F383" s="11">
        <f>D383-E383</f>
        <v/>
      </c>
      <c r="G383" s="11">
        <f>MAX(0,-F383)</f>
        <v/>
      </c>
      <c r="H383" s="11">
        <f>MAX(0,F383)</f>
        <v/>
      </c>
      <c r="I383" s="11">
        <f>IF(F383&gt;0,H383*Parametrar!$B$5,-G383)</f>
        <v/>
      </c>
      <c r="J383" s="11">
        <f>J382+I383</f>
        <v/>
      </c>
      <c r="K383" s="11">
        <f>MAX($J$2:J383)-J383</f>
        <v/>
      </c>
    </row>
    <row r="384">
      <c r="A384" t="inlineStr">
        <is>
          <t>2024-01-16 22:00</t>
        </is>
      </c>
      <c r="B384" s="11">
        <f>'Sol Profil'!F384</f>
        <v/>
      </c>
      <c r="C384" s="11">
        <f>'Vind Profil'!F384</f>
        <v/>
      </c>
      <c r="D384" s="11">
        <f>B384+C384</f>
        <v/>
      </c>
      <c r="E384" s="11">
        <f>Parametrar!$B$4</f>
        <v/>
      </c>
      <c r="F384" s="11">
        <f>D384-E384</f>
        <v/>
      </c>
      <c r="G384" s="11">
        <f>MAX(0,-F384)</f>
        <v/>
      </c>
      <c r="H384" s="11">
        <f>MAX(0,F384)</f>
        <v/>
      </c>
      <c r="I384" s="11">
        <f>IF(F384&gt;0,H384*Parametrar!$B$5,-G384)</f>
        <v/>
      </c>
      <c r="J384" s="11">
        <f>J383+I384</f>
        <v/>
      </c>
      <c r="K384" s="11">
        <f>MAX($J$2:J384)-J384</f>
        <v/>
      </c>
    </row>
    <row r="385">
      <c r="A385" t="inlineStr">
        <is>
          <t>2024-01-16 23:00</t>
        </is>
      </c>
      <c r="B385" s="11">
        <f>'Sol Profil'!F385</f>
        <v/>
      </c>
      <c r="C385" s="11">
        <f>'Vind Profil'!F385</f>
        <v/>
      </c>
      <c r="D385" s="11">
        <f>B385+C385</f>
        <v/>
      </c>
      <c r="E385" s="11">
        <f>Parametrar!$B$4</f>
        <v/>
      </c>
      <c r="F385" s="11">
        <f>D385-E385</f>
        <v/>
      </c>
      <c r="G385" s="11">
        <f>MAX(0,-F385)</f>
        <v/>
      </c>
      <c r="H385" s="11">
        <f>MAX(0,F385)</f>
        <v/>
      </c>
      <c r="I385" s="11">
        <f>IF(F385&gt;0,H385*Parametrar!$B$5,-G385)</f>
        <v/>
      </c>
      <c r="J385" s="11">
        <f>J384+I385</f>
        <v/>
      </c>
      <c r="K385" s="11">
        <f>MAX($J$2:J385)-J385</f>
        <v/>
      </c>
    </row>
    <row r="386">
      <c r="A386" t="inlineStr">
        <is>
          <t>2024-01-17 00:00</t>
        </is>
      </c>
      <c r="B386" s="11">
        <f>'Sol Profil'!F386</f>
        <v/>
      </c>
      <c r="C386" s="11">
        <f>'Vind Profil'!F386</f>
        <v/>
      </c>
      <c r="D386" s="11">
        <f>B386+C386</f>
        <v/>
      </c>
      <c r="E386" s="11">
        <f>Parametrar!$B$4</f>
        <v/>
      </c>
      <c r="F386" s="11">
        <f>D386-E386</f>
        <v/>
      </c>
      <c r="G386" s="11">
        <f>MAX(0,-F386)</f>
        <v/>
      </c>
      <c r="H386" s="11">
        <f>MAX(0,F386)</f>
        <v/>
      </c>
      <c r="I386" s="11">
        <f>IF(F386&gt;0,H386*Parametrar!$B$5,-G386)</f>
        <v/>
      </c>
      <c r="J386" s="11">
        <f>J385+I386</f>
        <v/>
      </c>
      <c r="K386" s="11">
        <f>MAX($J$2:J386)-J386</f>
        <v/>
      </c>
    </row>
    <row r="387">
      <c r="A387" t="inlineStr">
        <is>
          <t>2024-01-17 01:00</t>
        </is>
      </c>
      <c r="B387" s="11">
        <f>'Sol Profil'!F387</f>
        <v/>
      </c>
      <c r="C387" s="11">
        <f>'Vind Profil'!F387</f>
        <v/>
      </c>
      <c r="D387" s="11">
        <f>B387+C387</f>
        <v/>
      </c>
      <c r="E387" s="11">
        <f>Parametrar!$B$4</f>
        <v/>
      </c>
      <c r="F387" s="11">
        <f>D387-E387</f>
        <v/>
      </c>
      <c r="G387" s="11">
        <f>MAX(0,-F387)</f>
        <v/>
      </c>
      <c r="H387" s="11">
        <f>MAX(0,F387)</f>
        <v/>
      </c>
      <c r="I387" s="11">
        <f>IF(F387&gt;0,H387*Parametrar!$B$5,-G387)</f>
        <v/>
      </c>
      <c r="J387" s="11">
        <f>J386+I387</f>
        <v/>
      </c>
      <c r="K387" s="11">
        <f>MAX($J$2:J387)-J387</f>
        <v/>
      </c>
    </row>
    <row r="388">
      <c r="A388" t="inlineStr">
        <is>
          <t>2024-01-17 02:00</t>
        </is>
      </c>
      <c r="B388" s="11">
        <f>'Sol Profil'!F388</f>
        <v/>
      </c>
      <c r="C388" s="11">
        <f>'Vind Profil'!F388</f>
        <v/>
      </c>
      <c r="D388" s="11">
        <f>B388+C388</f>
        <v/>
      </c>
      <c r="E388" s="11">
        <f>Parametrar!$B$4</f>
        <v/>
      </c>
      <c r="F388" s="11">
        <f>D388-E388</f>
        <v/>
      </c>
      <c r="G388" s="11">
        <f>MAX(0,-F388)</f>
        <v/>
      </c>
      <c r="H388" s="11">
        <f>MAX(0,F388)</f>
        <v/>
      </c>
      <c r="I388" s="11">
        <f>IF(F388&gt;0,H388*Parametrar!$B$5,-G388)</f>
        <v/>
      </c>
      <c r="J388" s="11">
        <f>J387+I388</f>
        <v/>
      </c>
      <c r="K388" s="11">
        <f>MAX($J$2:J388)-J388</f>
        <v/>
      </c>
    </row>
    <row r="389">
      <c r="A389" t="inlineStr">
        <is>
          <t>2024-01-17 03:00</t>
        </is>
      </c>
      <c r="B389" s="11">
        <f>'Sol Profil'!F389</f>
        <v/>
      </c>
      <c r="C389" s="11">
        <f>'Vind Profil'!F389</f>
        <v/>
      </c>
      <c r="D389" s="11">
        <f>B389+C389</f>
        <v/>
      </c>
      <c r="E389" s="11">
        <f>Parametrar!$B$4</f>
        <v/>
      </c>
      <c r="F389" s="11">
        <f>D389-E389</f>
        <v/>
      </c>
      <c r="G389" s="11">
        <f>MAX(0,-F389)</f>
        <v/>
      </c>
      <c r="H389" s="11">
        <f>MAX(0,F389)</f>
        <v/>
      </c>
      <c r="I389" s="11">
        <f>IF(F389&gt;0,H389*Parametrar!$B$5,-G389)</f>
        <v/>
      </c>
      <c r="J389" s="11">
        <f>J388+I389</f>
        <v/>
      </c>
      <c r="K389" s="11">
        <f>MAX($J$2:J389)-J389</f>
        <v/>
      </c>
    </row>
    <row r="390">
      <c r="A390" t="inlineStr">
        <is>
          <t>2024-01-17 04:00</t>
        </is>
      </c>
      <c r="B390" s="11">
        <f>'Sol Profil'!F390</f>
        <v/>
      </c>
      <c r="C390" s="11">
        <f>'Vind Profil'!F390</f>
        <v/>
      </c>
      <c r="D390" s="11">
        <f>B390+C390</f>
        <v/>
      </c>
      <c r="E390" s="11">
        <f>Parametrar!$B$4</f>
        <v/>
      </c>
      <c r="F390" s="11">
        <f>D390-E390</f>
        <v/>
      </c>
      <c r="G390" s="11">
        <f>MAX(0,-F390)</f>
        <v/>
      </c>
      <c r="H390" s="11">
        <f>MAX(0,F390)</f>
        <v/>
      </c>
      <c r="I390" s="11">
        <f>IF(F390&gt;0,H390*Parametrar!$B$5,-G390)</f>
        <v/>
      </c>
      <c r="J390" s="11">
        <f>J389+I390</f>
        <v/>
      </c>
      <c r="K390" s="11">
        <f>MAX($J$2:J390)-J390</f>
        <v/>
      </c>
    </row>
    <row r="391">
      <c r="A391" t="inlineStr">
        <is>
          <t>2024-01-17 05:00</t>
        </is>
      </c>
      <c r="B391" s="11">
        <f>'Sol Profil'!F391</f>
        <v/>
      </c>
      <c r="C391" s="11">
        <f>'Vind Profil'!F391</f>
        <v/>
      </c>
      <c r="D391" s="11">
        <f>B391+C391</f>
        <v/>
      </c>
      <c r="E391" s="11">
        <f>Parametrar!$B$4</f>
        <v/>
      </c>
      <c r="F391" s="11">
        <f>D391-E391</f>
        <v/>
      </c>
      <c r="G391" s="11">
        <f>MAX(0,-F391)</f>
        <v/>
      </c>
      <c r="H391" s="11">
        <f>MAX(0,F391)</f>
        <v/>
      </c>
      <c r="I391" s="11">
        <f>IF(F391&gt;0,H391*Parametrar!$B$5,-G391)</f>
        <v/>
      </c>
      <c r="J391" s="11">
        <f>J390+I391</f>
        <v/>
      </c>
      <c r="K391" s="11">
        <f>MAX($J$2:J391)-J391</f>
        <v/>
      </c>
    </row>
    <row r="392">
      <c r="A392" t="inlineStr">
        <is>
          <t>2024-01-17 06:00</t>
        </is>
      </c>
      <c r="B392" s="11">
        <f>'Sol Profil'!F392</f>
        <v/>
      </c>
      <c r="C392" s="11">
        <f>'Vind Profil'!F392</f>
        <v/>
      </c>
      <c r="D392" s="11">
        <f>B392+C392</f>
        <v/>
      </c>
      <c r="E392" s="11">
        <f>Parametrar!$B$4</f>
        <v/>
      </c>
      <c r="F392" s="11">
        <f>D392-E392</f>
        <v/>
      </c>
      <c r="G392" s="11">
        <f>MAX(0,-F392)</f>
        <v/>
      </c>
      <c r="H392" s="11">
        <f>MAX(0,F392)</f>
        <v/>
      </c>
      <c r="I392" s="11">
        <f>IF(F392&gt;0,H392*Parametrar!$B$5,-G392)</f>
        <v/>
      </c>
      <c r="J392" s="11">
        <f>J391+I392</f>
        <v/>
      </c>
      <c r="K392" s="11">
        <f>MAX($J$2:J392)-J392</f>
        <v/>
      </c>
    </row>
    <row r="393">
      <c r="A393" t="inlineStr">
        <is>
          <t>2024-01-17 07:00</t>
        </is>
      </c>
      <c r="B393" s="11">
        <f>'Sol Profil'!F393</f>
        <v/>
      </c>
      <c r="C393" s="11">
        <f>'Vind Profil'!F393</f>
        <v/>
      </c>
      <c r="D393" s="11">
        <f>B393+C393</f>
        <v/>
      </c>
      <c r="E393" s="11">
        <f>Parametrar!$B$4</f>
        <v/>
      </c>
      <c r="F393" s="11">
        <f>D393-E393</f>
        <v/>
      </c>
      <c r="G393" s="11">
        <f>MAX(0,-F393)</f>
        <v/>
      </c>
      <c r="H393" s="11">
        <f>MAX(0,F393)</f>
        <v/>
      </c>
      <c r="I393" s="11">
        <f>IF(F393&gt;0,H393*Parametrar!$B$5,-G393)</f>
        <v/>
      </c>
      <c r="J393" s="11">
        <f>J392+I393</f>
        <v/>
      </c>
      <c r="K393" s="11">
        <f>MAX($J$2:J393)-J393</f>
        <v/>
      </c>
    </row>
    <row r="394">
      <c r="A394" t="inlineStr">
        <is>
          <t>2024-01-17 08:00</t>
        </is>
      </c>
      <c r="B394" s="11">
        <f>'Sol Profil'!F394</f>
        <v/>
      </c>
      <c r="C394" s="11">
        <f>'Vind Profil'!F394</f>
        <v/>
      </c>
      <c r="D394" s="11">
        <f>B394+C394</f>
        <v/>
      </c>
      <c r="E394" s="11">
        <f>Parametrar!$B$4</f>
        <v/>
      </c>
      <c r="F394" s="11">
        <f>D394-E394</f>
        <v/>
      </c>
      <c r="G394" s="11">
        <f>MAX(0,-F394)</f>
        <v/>
      </c>
      <c r="H394" s="11">
        <f>MAX(0,F394)</f>
        <v/>
      </c>
      <c r="I394" s="11">
        <f>IF(F394&gt;0,H394*Parametrar!$B$5,-G394)</f>
        <v/>
      </c>
      <c r="J394" s="11">
        <f>J393+I394</f>
        <v/>
      </c>
      <c r="K394" s="11">
        <f>MAX($J$2:J394)-J394</f>
        <v/>
      </c>
    </row>
    <row r="395">
      <c r="A395" t="inlineStr">
        <is>
          <t>2024-01-17 09:00</t>
        </is>
      </c>
      <c r="B395" s="11">
        <f>'Sol Profil'!F395</f>
        <v/>
      </c>
      <c r="C395" s="11">
        <f>'Vind Profil'!F395</f>
        <v/>
      </c>
      <c r="D395" s="11">
        <f>B395+C395</f>
        <v/>
      </c>
      <c r="E395" s="11">
        <f>Parametrar!$B$4</f>
        <v/>
      </c>
      <c r="F395" s="11">
        <f>D395-E395</f>
        <v/>
      </c>
      <c r="G395" s="11">
        <f>MAX(0,-F395)</f>
        <v/>
      </c>
      <c r="H395" s="11">
        <f>MAX(0,F395)</f>
        <v/>
      </c>
      <c r="I395" s="11">
        <f>IF(F395&gt;0,H395*Parametrar!$B$5,-G395)</f>
        <v/>
      </c>
      <c r="J395" s="11">
        <f>J394+I395</f>
        <v/>
      </c>
      <c r="K395" s="11">
        <f>MAX($J$2:J395)-J395</f>
        <v/>
      </c>
    </row>
    <row r="396">
      <c r="A396" t="inlineStr">
        <is>
          <t>2024-01-17 10:00</t>
        </is>
      </c>
      <c r="B396" s="11">
        <f>'Sol Profil'!F396</f>
        <v/>
      </c>
      <c r="C396" s="11">
        <f>'Vind Profil'!F396</f>
        <v/>
      </c>
      <c r="D396" s="11">
        <f>B396+C396</f>
        <v/>
      </c>
      <c r="E396" s="11">
        <f>Parametrar!$B$4</f>
        <v/>
      </c>
      <c r="F396" s="11">
        <f>D396-E396</f>
        <v/>
      </c>
      <c r="G396" s="11">
        <f>MAX(0,-F396)</f>
        <v/>
      </c>
      <c r="H396" s="11">
        <f>MAX(0,F396)</f>
        <v/>
      </c>
      <c r="I396" s="11">
        <f>IF(F396&gt;0,H396*Parametrar!$B$5,-G396)</f>
        <v/>
      </c>
      <c r="J396" s="11">
        <f>J395+I396</f>
        <v/>
      </c>
      <c r="K396" s="11">
        <f>MAX($J$2:J396)-J396</f>
        <v/>
      </c>
    </row>
    <row r="397">
      <c r="A397" t="inlineStr">
        <is>
          <t>2024-01-17 11:00</t>
        </is>
      </c>
      <c r="B397" s="11">
        <f>'Sol Profil'!F397</f>
        <v/>
      </c>
      <c r="C397" s="11">
        <f>'Vind Profil'!F397</f>
        <v/>
      </c>
      <c r="D397" s="11">
        <f>B397+C397</f>
        <v/>
      </c>
      <c r="E397" s="11">
        <f>Parametrar!$B$4</f>
        <v/>
      </c>
      <c r="F397" s="11">
        <f>D397-E397</f>
        <v/>
      </c>
      <c r="G397" s="11">
        <f>MAX(0,-F397)</f>
        <v/>
      </c>
      <c r="H397" s="11">
        <f>MAX(0,F397)</f>
        <v/>
      </c>
      <c r="I397" s="11">
        <f>IF(F397&gt;0,H397*Parametrar!$B$5,-G397)</f>
        <v/>
      </c>
      <c r="J397" s="11">
        <f>J396+I397</f>
        <v/>
      </c>
      <c r="K397" s="11">
        <f>MAX($J$2:J397)-J397</f>
        <v/>
      </c>
    </row>
    <row r="398">
      <c r="A398" t="inlineStr">
        <is>
          <t>2024-01-17 12:00</t>
        </is>
      </c>
      <c r="B398" s="11">
        <f>'Sol Profil'!F398</f>
        <v/>
      </c>
      <c r="C398" s="11">
        <f>'Vind Profil'!F398</f>
        <v/>
      </c>
      <c r="D398" s="11">
        <f>B398+C398</f>
        <v/>
      </c>
      <c r="E398" s="11">
        <f>Parametrar!$B$4</f>
        <v/>
      </c>
      <c r="F398" s="11">
        <f>D398-E398</f>
        <v/>
      </c>
      <c r="G398" s="11">
        <f>MAX(0,-F398)</f>
        <v/>
      </c>
      <c r="H398" s="11">
        <f>MAX(0,F398)</f>
        <v/>
      </c>
      <c r="I398" s="11">
        <f>IF(F398&gt;0,H398*Parametrar!$B$5,-G398)</f>
        <v/>
      </c>
      <c r="J398" s="11">
        <f>J397+I398</f>
        <v/>
      </c>
      <c r="K398" s="11">
        <f>MAX($J$2:J398)-J398</f>
        <v/>
      </c>
    </row>
    <row r="399">
      <c r="A399" t="inlineStr">
        <is>
          <t>2024-01-17 13:00</t>
        </is>
      </c>
      <c r="B399" s="11">
        <f>'Sol Profil'!F399</f>
        <v/>
      </c>
      <c r="C399" s="11">
        <f>'Vind Profil'!F399</f>
        <v/>
      </c>
      <c r="D399" s="11">
        <f>B399+C399</f>
        <v/>
      </c>
      <c r="E399" s="11">
        <f>Parametrar!$B$4</f>
        <v/>
      </c>
      <c r="F399" s="11">
        <f>D399-E399</f>
        <v/>
      </c>
      <c r="G399" s="11">
        <f>MAX(0,-F399)</f>
        <v/>
      </c>
      <c r="H399" s="11">
        <f>MAX(0,F399)</f>
        <v/>
      </c>
      <c r="I399" s="11">
        <f>IF(F399&gt;0,H399*Parametrar!$B$5,-G399)</f>
        <v/>
      </c>
      <c r="J399" s="11">
        <f>J398+I399</f>
        <v/>
      </c>
      <c r="K399" s="11">
        <f>MAX($J$2:J399)-J399</f>
        <v/>
      </c>
    </row>
    <row r="400">
      <c r="A400" t="inlineStr">
        <is>
          <t>2024-01-17 14:00</t>
        </is>
      </c>
      <c r="B400" s="11">
        <f>'Sol Profil'!F400</f>
        <v/>
      </c>
      <c r="C400" s="11">
        <f>'Vind Profil'!F400</f>
        <v/>
      </c>
      <c r="D400" s="11">
        <f>B400+C400</f>
        <v/>
      </c>
      <c r="E400" s="11">
        <f>Parametrar!$B$4</f>
        <v/>
      </c>
      <c r="F400" s="11">
        <f>D400-E400</f>
        <v/>
      </c>
      <c r="G400" s="11">
        <f>MAX(0,-F400)</f>
        <v/>
      </c>
      <c r="H400" s="11">
        <f>MAX(0,F400)</f>
        <v/>
      </c>
      <c r="I400" s="11">
        <f>IF(F400&gt;0,H400*Parametrar!$B$5,-G400)</f>
        <v/>
      </c>
      <c r="J400" s="11">
        <f>J399+I400</f>
        <v/>
      </c>
      <c r="K400" s="11">
        <f>MAX($J$2:J400)-J400</f>
        <v/>
      </c>
    </row>
    <row r="401">
      <c r="A401" t="inlineStr">
        <is>
          <t>2024-01-17 15:00</t>
        </is>
      </c>
      <c r="B401" s="11">
        <f>'Sol Profil'!F401</f>
        <v/>
      </c>
      <c r="C401" s="11">
        <f>'Vind Profil'!F401</f>
        <v/>
      </c>
      <c r="D401" s="11">
        <f>B401+C401</f>
        <v/>
      </c>
      <c r="E401" s="11">
        <f>Parametrar!$B$4</f>
        <v/>
      </c>
      <c r="F401" s="11">
        <f>D401-E401</f>
        <v/>
      </c>
      <c r="G401" s="11">
        <f>MAX(0,-F401)</f>
        <v/>
      </c>
      <c r="H401" s="11">
        <f>MAX(0,F401)</f>
        <v/>
      </c>
      <c r="I401" s="11">
        <f>IF(F401&gt;0,H401*Parametrar!$B$5,-G401)</f>
        <v/>
      </c>
      <c r="J401" s="11">
        <f>J400+I401</f>
        <v/>
      </c>
      <c r="K401" s="11">
        <f>MAX($J$2:J401)-J401</f>
        <v/>
      </c>
    </row>
    <row r="402">
      <c r="A402" t="inlineStr">
        <is>
          <t>2024-01-17 16:00</t>
        </is>
      </c>
      <c r="B402" s="11">
        <f>'Sol Profil'!F402</f>
        <v/>
      </c>
      <c r="C402" s="11">
        <f>'Vind Profil'!F402</f>
        <v/>
      </c>
      <c r="D402" s="11">
        <f>B402+C402</f>
        <v/>
      </c>
      <c r="E402" s="11">
        <f>Parametrar!$B$4</f>
        <v/>
      </c>
      <c r="F402" s="11">
        <f>D402-E402</f>
        <v/>
      </c>
      <c r="G402" s="11">
        <f>MAX(0,-F402)</f>
        <v/>
      </c>
      <c r="H402" s="11">
        <f>MAX(0,F402)</f>
        <v/>
      </c>
      <c r="I402" s="11">
        <f>IF(F402&gt;0,H402*Parametrar!$B$5,-G402)</f>
        <v/>
      </c>
      <c r="J402" s="11">
        <f>J401+I402</f>
        <v/>
      </c>
      <c r="K402" s="11">
        <f>MAX($J$2:J402)-J402</f>
        <v/>
      </c>
    </row>
    <row r="403">
      <c r="A403" t="inlineStr">
        <is>
          <t>2024-01-17 17:00</t>
        </is>
      </c>
      <c r="B403" s="11">
        <f>'Sol Profil'!F403</f>
        <v/>
      </c>
      <c r="C403" s="11">
        <f>'Vind Profil'!F403</f>
        <v/>
      </c>
      <c r="D403" s="11">
        <f>B403+C403</f>
        <v/>
      </c>
      <c r="E403" s="11">
        <f>Parametrar!$B$4</f>
        <v/>
      </c>
      <c r="F403" s="11">
        <f>D403-E403</f>
        <v/>
      </c>
      <c r="G403" s="11">
        <f>MAX(0,-F403)</f>
        <v/>
      </c>
      <c r="H403" s="11">
        <f>MAX(0,F403)</f>
        <v/>
      </c>
      <c r="I403" s="11">
        <f>IF(F403&gt;0,H403*Parametrar!$B$5,-G403)</f>
        <v/>
      </c>
      <c r="J403" s="11">
        <f>J402+I403</f>
        <v/>
      </c>
      <c r="K403" s="11">
        <f>MAX($J$2:J403)-J403</f>
        <v/>
      </c>
    </row>
    <row r="404">
      <c r="A404" t="inlineStr">
        <is>
          <t>2024-01-17 18:00</t>
        </is>
      </c>
      <c r="B404" s="11">
        <f>'Sol Profil'!F404</f>
        <v/>
      </c>
      <c r="C404" s="11">
        <f>'Vind Profil'!F404</f>
        <v/>
      </c>
      <c r="D404" s="11">
        <f>B404+C404</f>
        <v/>
      </c>
      <c r="E404" s="11">
        <f>Parametrar!$B$4</f>
        <v/>
      </c>
      <c r="F404" s="11">
        <f>D404-E404</f>
        <v/>
      </c>
      <c r="G404" s="11">
        <f>MAX(0,-F404)</f>
        <v/>
      </c>
      <c r="H404" s="11">
        <f>MAX(0,F404)</f>
        <v/>
      </c>
      <c r="I404" s="11">
        <f>IF(F404&gt;0,H404*Parametrar!$B$5,-G404)</f>
        <v/>
      </c>
      <c r="J404" s="11">
        <f>J403+I404</f>
        <v/>
      </c>
      <c r="K404" s="11">
        <f>MAX($J$2:J404)-J404</f>
        <v/>
      </c>
    </row>
    <row r="405">
      <c r="A405" t="inlineStr">
        <is>
          <t>2024-01-17 19:00</t>
        </is>
      </c>
      <c r="B405" s="11">
        <f>'Sol Profil'!F405</f>
        <v/>
      </c>
      <c r="C405" s="11">
        <f>'Vind Profil'!F405</f>
        <v/>
      </c>
      <c r="D405" s="11">
        <f>B405+C405</f>
        <v/>
      </c>
      <c r="E405" s="11">
        <f>Parametrar!$B$4</f>
        <v/>
      </c>
      <c r="F405" s="11">
        <f>D405-E405</f>
        <v/>
      </c>
      <c r="G405" s="11">
        <f>MAX(0,-F405)</f>
        <v/>
      </c>
      <c r="H405" s="11">
        <f>MAX(0,F405)</f>
        <v/>
      </c>
      <c r="I405" s="11">
        <f>IF(F405&gt;0,H405*Parametrar!$B$5,-G405)</f>
        <v/>
      </c>
      <c r="J405" s="11">
        <f>J404+I405</f>
        <v/>
      </c>
      <c r="K405" s="11">
        <f>MAX($J$2:J405)-J405</f>
        <v/>
      </c>
    </row>
    <row r="406">
      <c r="A406" t="inlineStr">
        <is>
          <t>2024-01-17 20:00</t>
        </is>
      </c>
      <c r="B406" s="11">
        <f>'Sol Profil'!F406</f>
        <v/>
      </c>
      <c r="C406" s="11">
        <f>'Vind Profil'!F406</f>
        <v/>
      </c>
      <c r="D406" s="11">
        <f>B406+C406</f>
        <v/>
      </c>
      <c r="E406" s="11">
        <f>Parametrar!$B$4</f>
        <v/>
      </c>
      <c r="F406" s="11">
        <f>D406-E406</f>
        <v/>
      </c>
      <c r="G406" s="11">
        <f>MAX(0,-F406)</f>
        <v/>
      </c>
      <c r="H406" s="11">
        <f>MAX(0,F406)</f>
        <v/>
      </c>
      <c r="I406" s="11">
        <f>IF(F406&gt;0,H406*Parametrar!$B$5,-G406)</f>
        <v/>
      </c>
      <c r="J406" s="11">
        <f>J405+I406</f>
        <v/>
      </c>
      <c r="K406" s="11">
        <f>MAX($J$2:J406)-J406</f>
        <v/>
      </c>
    </row>
    <row r="407">
      <c r="A407" t="inlineStr">
        <is>
          <t>2024-01-17 21:00</t>
        </is>
      </c>
      <c r="B407" s="11">
        <f>'Sol Profil'!F407</f>
        <v/>
      </c>
      <c r="C407" s="11">
        <f>'Vind Profil'!F407</f>
        <v/>
      </c>
      <c r="D407" s="11">
        <f>B407+C407</f>
        <v/>
      </c>
      <c r="E407" s="11">
        <f>Parametrar!$B$4</f>
        <v/>
      </c>
      <c r="F407" s="11">
        <f>D407-E407</f>
        <v/>
      </c>
      <c r="G407" s="11">
        <f>MAX(0,-F407)</f>
        <v/>
      </c>
      <c r="H407" s="11">
        <f>MAX(0,F407)</f>
        <v/>
      </c>
      <c r="I407" s="11">
        <f>IF(F407&gt;0,H407*Parametrar!$B$5,-G407)</f>
        <v/>
      </c>
      <c r="J407" s="11">
        <f>J406+I407</f>
        <v/>
      </c>
      <c r="K407" s="11">
        <f>MAX($J$2:J407)-J407</f>
        <v/>
      </c>
    </row>
    <row r="408">
      <c r="A408" t="inlineStr">
        <is>
          <t>2024-01-17 22:00</t>
        </is>
      </c>
      <c r="B408" s="11">
        <f>'Sol Profil'!F408</f>
        <v/>
      </c>
      <c r="C408" s="11">
        <f>'Vind Profil'!F408</f>
        <v/>
      </c>
      <c r="D408" s="11">
        <f>B408+C408</f>
        <v/>
      </c>
      <c r="E408" s="11">
        <f>Parametrar!$B$4</f>
        <v/>
      </c>
      <c r="F408" s="11">
        <f>D408-E408</f>
        <v/>
      </c>
      <c r="G408" s="11">
        <f>MAX(0,-F408)</f>
        <v/>
      </c>
      <c r="H408" s="11">
        <f>MAX(0,F408)</f>
        <v/>
      </c>
      <c r="I408" s="11">
        <f>IF(F408&gt;0,H408*Parametrar!$B$5,-G408)</f>
        <v/>
      </c>
      <c r="J408" s="11">
        <f>J407+I408</f>
        <v/>
      </c>
      <c r="K408" s="11">
        <f>MAX($J$2:J408)-J408</f>
        <v/>
      </c>
    </row>
    <row r="409">
      <c r="A409" t="inlineStr">
        <is>
          <t>2024-01-17 23:00</t>
        </is>
      </c>
      <c r="B409" s="11">
        <f>'Sol Profil'!F409</f>
        <v/>
      </c>
      <c r="C409" s="11">
        <f>'Vind Profil'!F409</f>
        <v/>
      </c>
      <c r="D409" s="11">
        <f>B409+C409</f>
        <v/>
      </c>
      <c r="E409" s="11">
        <f>Parametrar!$B$4</f>
        <v/>
      </c>
      <c r="F409" s="11">
        <f>D409-E409</f>
        <v/>
      </c>
      <c r="G409" s="11">
        <f>MAX(0,-F409)</f>
        <v/>
      </c>
      <c r="H409" s="11">
        <f>MAX(0,F409)</f>
        <v/>
      </c>
      <c r="I409" s="11">
        <f>IF(F409&gt;0,H409*Parametrar!$B$5,-G409)</f>
        <v/>
      </c>
      <c r="J409" s="11">
        <f>J408+I409</f>
        <v/>
      </c>
      <c r="K409" s="11">
        <f>MAX($J$2:J409)-J409</f>
        <v/>
      </c>
    </row>
    <row r="410">
      <c r="A410" t="inlineStr">
        <is>
          <t>2024-01-18 00:00</t>
        </is>
      </c>
      <c r="B410" s="11">
        <f>'Sol Profil'!F410</f>
        <v/>
      </c>
      <c r="C410" s="11">
        <f>'Vind Profil'!F410</f>
        <v/>
      </c>
      <c r="D410" s="11">
        <f>B410+C410</f>
        <v/>
      </c>
      <c r="E410" s="11">
        <f>Parametrar!$B$4</f>
        <v/>
      </c>
      <c r="F410" s="11">
        <f>D410-E410</f>
        <v/>
      </c>
      <c r="G410" s="11">
        <f>MAX(0,-F410)</f>
        <v/>
      </c>
      <c r="H410" s="11">
        <f>MAX(0,F410)</f>
        <v/>
      </c>
      <c r="I410" s="11">
        <f>IF(F410&gt;0,H410*Parametrar!$B$5,-G410)</f>
        <v/>
      </c>
      <c r="J410" s="11">
        <f>J409+I410</f>
        <v/>
      </c>
      <c r="K410" s="11">
        <f>MAX($J$2:J410)-J410</f>
        <v/>
      </c>
    </row>
    <row r="411">
      <c r="A411" t="inlineStr">
        <is>
          <t>2024-01-18 01:00</t>
        </is>
      </c>
      <c r="B411" s="11">
        <f>'Sol Profil'!F411</f>
        <v/>
      </c>
      <c r="C411" s="11">
        <f>'Vind Profil'!F411</f>
        <v/>
      </c>
      <c r="D411" s="11">
        <f>B411+C411</f>
        <v/>
      </c>
      <c r="E411" s="11">
        <f>Parametrar!$B$4</f>
        <v/>
      </c>
      <c r="F411" s="11">
        <f>D411-E411</f>
        <v/>
      </c>
      <c r="G411" s="11">
        <f>MAX(0,-F411)</f>
        <v/>
      </c>
      <c r="H411" s="11">
        <f>MAX(0,F411)</f>
        <v/>
      </c>
      <c r="I411" s="11">
        <f>IF(F411&gt;0,H411*Parametrar!$B$5,-G411)</f>
        <v/>
      </c>
      <c r="J411" s="11">
        <f>J410+I411</f>
        <v/>
      </c>
      <c r="K411" s="11">
        <f>MAX($J$2:J411)-J411</f>
        <v/>
      </c>
    </row>
    <row r="412">
      <c r="A412" t="inlineStr">
        <is>
          <t>2024-01-18 02:00</t>
        </is>
      </c>
      <c r="B412" s="11">
        <f>'Sol Profil'!F412</f>
        <v/>
      </c>
      <c r="C412" s="11">
        <f>'Vind Profil'!F412</f>
        <v/>
      </c>
      <c r="D412" s="11">
        <f>B412+C412</f>
        <v/>
      </c>
      <c r="E412" s="11">
        <f>Parametrar!$B$4</f>
        <v/>
      </c>
      <c r="F412" s="11">
        <f>D412-E412</f>
        <v/>
      </c>
      <c r="G412" s="11">
        <f>MAX(0,-F412)</f>
        <v/>
      </c>
      <c r="H412" s="11">
        <f>MAX(0,F412)</f>
        <v/>
      </c>
      <c r="I412" s="11">
        <f>IF(F412&gt;0,H412*Parametrar!$B$5,-G412)</f>
        <v/>
      </c>
      <c r="J412" s="11">
        <f>J411+I412</f>
        <v/>
      </c>
      <c r="K412" s="11">
        <f>MAX($J$2:J412)-J412</f>
        <v/>
      </c>
    </row>
    <row r="413">
      <c r="A413" t="inlineStr">
        <is>
          <t>2024-01-18 03:00</t>
        </is>
      </c>
      <c r="B413" s="11">
        <f>'Sol Profil'!F413</f>
        <v/>
      </c>
      <c r="C413" s="11">
        <f>'Vind Profil'!F413</f>
        <v/>
      </c>
      <c r="D413" s="11">
        <f>B413+C413</f>
        <v/>
      </c>
      <c r="E413" s="11">
        <f>Parametrar!$B$4</f>
        <v/>
      </c>
      <c r="F413" s="11">
        <f>D413-E413</f>
        <v/>
      </c>
      <c r="G413" s="11">
        <f>MAX(0,-F413)</f>
        <v/>
      </c>
      <c r="H413" s="11">
        <f>MAX(0,F413)</f>
        <v/>
      </c>
      <c r="I413" s="11">
        <f>IF(F413&gt;0,H413*Parametrar!$B$5,-G413)</f>
        <v/>
      </c>
      <c r="J413" s="11">
        <f>J412+I413</f>
        <v/>
      </c>
      <c r="K413" s="11">
        <f>MAX($J$2:J413)-J413</f>
        <v/>
      </c>
    </row>
    <row r="414">
      <c r="A414" t="inlineStr">
        <is>
          <t>2024-01-18 04:00</t>
        </is>
      </c>
      <c r="B414" s="11">
        <f>'Sol Profil'!F414</f>
        <v/>
      </c>
      <c r="C414" s="11">
        <f>'Vind Profil'!F414</f>
        <v/>
      </c>
      <c r="D414" s="11">
        <f>B414+C414</f>
        <v/>
      </c>
      <c r="E414" s="11">
        <f>Parametrar!$B$4</f>
        <v/>
      </c>
      <c r="F414" s="11">
        <f>D414-E414</f>
        <v/>
      </c>
      <c r="G414" s="11">
        <f>MAX(0,-F414)</f>
        <v/>
      </c>
      <c r="H414" s="11">
        <f>MAX(0,F414)</f>
        <v/>
      </c>
      <c r="I414" s="11">
        <f>IF(F414&gt;0,H414*Parametrar!$B$5,-G414)</f>
        <v/>
      </c>
      <c r="J414" s="11">
        <f>J413+I414</f>
        <v/>
      </c>
      <c r="K414" s="11">
        <f>MAX($J$2:J414)-J414</f>
        <v/>
      </c>
    </row>
    <row r="415">
      <c r="A415" t="inlineStr">
        <is>
          <t>2024-01-18 05:00</t>
        </is>
      </c>
      <c r="B415" s="11">
        <f>'Sol Profil'!F415</f>
        <v/>
      </c>
      <c r="C415" s="11">
        <f>'Vind Profil'!F415</f>
        <v/>
      </c>
      <c r="D415" s="11">
        <f>B415+C415</f>
        <v/>
      </c>
      <c r="E415" s="11">
        <f>Parametrar!$B$4</f>
        <v/>
      </c>
      <c r="F415" s="11">
        <f>D415-E415</f>
        <v/>
      </c>
      <c r="G415" s="11">
        <f>MAX(0,-F415)</f>
        <v/>
      </c>
      <c r="H415" s="11">
        <f>MAX(0,F415)</f>
        <v/>
      </c>
      <c r="I415" s="11">
        <f>IF(F415&gt;0,H415*Parametrar!$B$5,-G415)</f>
        <v/>
      </c>
      <c r="J415" s="11">
        <f>J414+I415</f>
        <v/>
      </c>
      <c r="K415" s="11">
        <f>MAX($J$2:J415)-J415</f>
        <v/>
      </c>
    </row>
    <row r="416">
      <c r="A416" t="inlineStr">
        <is>
          <t>2024-01-18 06:00</t>
        </is>
      </c>
      <c r="B416" s="11">
        <f>'Sol Profil'!F416</f>
        <v/>
      </c>
      <c r="C416" s="11">
        <f>'Vind Profil'!F416</f>
        <v/>
      </c>
      <c r="D416" s="11">
        <f>B416+C416</f>
        <v/>
      </c>
      <c r="E416" s="11">
        <f>Parametrar!$B$4</f>
        <v/>
      </c>
      <c r="F416" s="11">
        <f>D416-E416</f>
        <v/>
      </c>
      <c r="G416" s="11">
        <f>MAX(0,-F416)</f>
        <v/>
      </c>
      <c r="H416" s="11">
        <f>MAX(0,F416)</f>
        <v/>
      </c>
      <c r="I416" s="11">
        <f>IF(F416&gt;0,H416*Parametrar!$B$5,-G416)</f>
        <v/>
      </c>
      <c r="J416" s="11">
        <f>J415+I416</f>
        <v/>
      </c>
      <c r="K416" s="11">
        <f>MAX($J$2:J416)-J416</f>
        <v/>
      </c>
    </row>
    <row r="417">
      <c r="A417" t="inlineStr">
        <is>
          <t>2024-01-18 07:00</t>
        </is>
      </c>
      <c r="B417" s="11">
        <f>'Sol Profil'!F417</f>
        <v/>
      </c>
      <c r="C417" s="11">
        <f>'Vind Profil'!F417</f>
        <v/>
      </c>
      <c r="D417" s="11">
        <f>B417+C417</f>
        <v/>
      </c>
      <c r="E417" s="11">
        <f>Parametrar!$B$4</f>
        <v/>
      </c>
      <c r="F417" s="11">
        <f>D417-E417</f>
        <v/>
      </c>
      <c r="G417" s="11">
        <f>MAX(0,-F417)</f>
        <v/>
      </c>
      <c r="H417" s="11">
        <f>MAX(0,F417)</f>
        <v/>
      </c>
      <c r="I417" s="11">
        <f>IF(F417&gt;0,H417*Parametrar!$B$5,-G417)</f>
        <v/>
      </c>
      <c r="J417" s="11">
        <f>J416+I417</f>
        <v/>
      </c>
      <c r="K417" s="11">
        <f>MAX($J$2:J417)-J417</f>
        <v/>
      </c>
    </row>
    <row r="418">
      <c r="A418" t="inlineStr">
        <is>
          <t>2024-01-18 08:00</t>
        </is>
      </c>
      <c r="B418" s="11">
        <f>'Sol Profil'!F418</f>
        <v/>
      </c>
      <c r="C418" s="11">
        <f>'Vind Profil'!F418</f>
        <v/>
      </c>
      <c r="D418" s="11">
        <f>B418+C418</f>
        <v/>
      </c>
      <c r="E418" s="11">
        <f>Parametrar!$B$4</f>
        <v/>
      </c>
      <c r="F418" s="11">
        <f>D418-E418</f>
        <v/>
      </c>
      <c r="G418" s="11">
        <f>MAX(0,-F418)</f>
        <v/>
      </c>
      <c r="H418" s="11">
        <f>MAX(0,F418)</f>
        <v/>
      </c>
      <c r="I418" s="11">
        <f>IF(F418&gt;0,H418*Parametrar!$B$5,-G418)</f>
        <v/>
      </c>
      <c r="J418" s="11">
        <f>J417+I418</f>
        <v/>
      </c>
      <c r="K418" s="11">
        <f>MAX($J$2:J418)-J418</f>
        <v/>
      </c>
    </row>
    <row r="419">
      <c r="A419" t="inlineStr">
        <is>
          <t>2024-01-18 09:00</t>
        </is>
      </c>
      <c r="B419" s="11">
        <f>'Sol Profil'!F419</f>
        <v/>
      </c>
      <c r="C419" s="11">
        <f>'Vind Profil'!F419</f>
        <v/>
      </c>
      <c r="D419" s="11">
        <f>B419+C419</f>
        <v/>
      </c>
      <c r="E419" s="11">
        <f>Parametrar!$B$4</f>
        <v/>
      </c>
      <c r="F419" s="11">
        <f>D419-E419</f>
        <v/>
      </c>
      <c r="G419" s="11">
        <f>MAX(0,-F419)</f>
        <v/>
      </c>
      <c r="H419" s="11">
        <f>MAX(0,F419)</f>
        <v/>
      </c>
      <c r="I419" s="11">
        <f>IF(F419&gt;0,H419*Parametrar!$B$5,-G419)</f>
        <v/>
      </c>
      <c r="J419" s="11">
        <f>J418+I419</f>
        <v/>
      </c>
      <c r="K419" s="11">
        <f>MAX($J$2:J419)-J419</f>
        <v/>
      </c>
    </row>
    <row r="420">
      <c r="A420" t="inlineStr">
        <is>
          <t>2024-01-18 10:00</t>
        </is>
      </c>
      <c r="B420" s="11">
        <f>'Sol Profil'!F420</f>
        <v/>
      </c>
      <c r="C420" s="11">
        <f>'Vind Profil'!F420</f>
        <v/>
      </c>
      <c r="D420" s="11">
        <f>B420+C420</f>
        <v/>
      </c>
      <c r="E420" s="11">
        <f>Parametrar!$B$4</f>
        <v/>
      </c>
      <c r="F420" s="11">
        <f>D420-E420</f>
        <v/>
      </c>
      <c r="G420" s="11">
        <f>MAX(0,-F420)</f>
        <v/>
      </c>
      <c r="H420" s="11">
        <f>MAX(0,F420)</f>
        <v/>
      </c>
      <c r="I420" s="11">
        <f>IF(F420&gt;0,H420*Parametrar!$B$5,-G420)</f>
        <v/>
      </c>
      <c r="J420" s="11">
        <f>J419+I420</f>
        <v/>
      </c>
      <c r="K420" s="11">
        <f>MAX($J$2:J420)-J420</f>
        <v/>
      </c>
    </row>
    <row r="421">
      <c r="A421" t="inlineStr">
        <is>
          <t>2024-01-18 11:00</t>
        </is>
      </c>
      <c r="B421" s="11">
        <f>'Sol Profil'!F421</f>
        <v/>
      </c>
      <c r="C421" s="11">
        <f>'Vind Profil'!F421</f>
        <v/>
      </c>
      <c r="D421" s="11">
        <f>B421+C421</f>
        <v/>
      </c>
      <c r="E421" s="11">
        <f>Parametrar!$B$4</f>
        <v/>
      </c>
      <c r="F421" s="11">
        <f>D421-E421</f>
        <v/>
      </c>
      <c r="G421" s="11">
        <f>MAX(0,-F421)</f>
        <v/>
      </c>
      <c r="H421" s="11">
        <f>MAX(0,F421)</f>
        <v/>
      </c>
      <c r="I421" s="11">
        <f>IF(F421&gt;0,H421*Parametrar!$B$5,-G421)</f>
        <v/>
      </c>
      <c r="J421" s="11">
        <f>J420+I421</f>
        <v/>
      </c>
      <c r="K421" s="11">
        <f>MAX($J$2:J421)-J421</f>
        <v/>
      </c>
    </row>
    <row r="422">
      <c r="A422" t="inlineStr">
        <is>
          <t>2024-01-18 12:00</t>
        </is>
      </c>
      <c r="B422" s="11">
        <f>'Sol Profil'!F422</f>
        <v/>
      </c>
      <c r="C422" s="11">
        <f>'Vind Profil'!F422</f>
        <v/>
      </c>
      <c r="D422" s="11">
        <f>B422+C422</f>
        <v/>
      </c>
      <c r="E422" s="11">
        <f>Parametrar!$B$4</f>
        <v/>
      </c>
      <c r="F422" s="11">
        <f>D422-E422</f>
        <v/>
      </c>
      <c r="G422" s="11">
        <f>MAX(0,-F422)</f>
        <v/>
      </c>
      <c r="H422" s="11">
        <f>MAX(0,F422)</f>
        <v/>
      </c>
      <c r="I422" s="11">
        <f>IF(F422&gt;0,H422*Parametrar!$B$5,-G422)</f>
        <v/>
      </c>
      <c r="J422" s="11">
        <f>J421+I422</f>
        <v/>
      </c>
      <c r="K422" s="11">
        <f>MAX($J$2:J422)-J422</f>
        <v/>
      </c>
    </row>
    <row r="423">
      <c r="A423" t="inlineStr">
        <is>
          <t>2024-01-18 13:00</t>
        </is>
      </c>
      <c r="B423" s="11">
        <f>'Sol Profil'!F423</f>
        <v/>
      </c>
      <c r="C423" s="11">
        <f>'Vind Profil'!F423</f>
        <v/>
      </c>
      <c r="D423" s="11">
        <f>B423+C423</f>
        <v/>
      </c>
      <c r="E423" s="11">
        <f>Parametrar!$B$4</f>
        <v/>
      </c>
      <c r="F423" s="11">
        <f>D423-E423</f>
        <v/>
      </c>
      <c r="G423" s="11">
        <f>MAX(0,-F423)</f>
        <v/>
      </c>
      <c r="H423" s="11">
        <f>MAX(0,F423)</f>
        <v/>
      </c>
      <c r="I423" s="11">
        <f>IF(F423&gt;0,H423*Parametrar!$B$5,-G423)</f>
        <v/>
      </c>
      <c r="J423" s="11">
        <f>J422+I423</f>
        <v/>
      </c>
      <c r="K423" s="11">
        <f>MAX($J$2:J423)-J423</f>
        <v/>
      </c>
    </row>
    <row r="424">
      <c r="A424" t="inlineStr">
        <is>
          <t>2024-01-18 14:00</t>
        </is>
      </c>
      <c r="B424" s="11">
        <f>'Sol Profil'!F424</f>
        <v/>
      </c>
      <c r="C424" s="11">
        <f>'Vind Profil'!F424</f>
        <v/>
      </c>
      <c r="D424" s="11">
        <f>B424+C424</f>
        <v/>
      </c>
      <c r="E424" s="11">
        <f>Parametrar!$B$4</f>
        <v/>
      </c>
      <c r="F424" s="11">
        <f>D424-E424</f>
        <v/>
      </c>
      <c r="G424" s="11">
        <f>MAX(0,-F424)</f>
        <v/>
      </c>
      <c r="H424" s="11">
        <f>MAX(0,F424)</f>
        <v/>
      </c>
      <c r="I424" s="11">
        <f>IF(F424&gt;0,H424*Parametrar!$B$5,-G424)</f>
        <v/>
      </c>
      <c r="J424" s="11">
        <f>J423+I424</f>
        <v/>
      </c>
      <c r="K424" s="11">
        <f>MAX($J$2:J424)-J424</f>
        <v/>
      </c>
    </row>
    <row r="425">
      <c r="A425" t="inlineStr">
        <is>
          <t>2024-01-18 15:00</t>
        </is>
      </c>
      <c r="B425" s="11">
        <f>'Sol Profil'!F425</f>
        <v/>
      </c>
      <c r="C425" s="11">
        <f>'Vind Profil'!F425</f>
        <v/>
      </c>
      <c r="D425" s="11">
        <f>B425+C425</f>
        <v/>
      </c>
      <c r="E425" s="11">
        <f>Parametrar!$B$4</f>
        <v/>
      </c>
      <c r="F425" s="11">
        <f>D425-E425</f>
        <v/>
      </c>
      <c r="G425" s="11">
        <f>MAX(0,-F425)</f>
        <v/>
      </c>
      <c r="H425" s="11">
        <f>MAX(0,F425)</f>
        <v/>
      </c>
      <c r="I425" s="11">
        <f>IF(F425&gt;0,H425*Parametrar!$B$5,-G425)</f>
        <v/>
      </c>
      <c r="J425" s="11">
        <f>J424+I425</f>
        <v/>
      </c>
      <c r="K425" s="11">
        <f>MAX($J$2:J425)-J425</f>
        <v/>
      </c>
    </row>
    <row r="426">
      <c r="A426" t="inlineStr">
        <is>
          <t>2024-01-18 16:00</t>
        </is>
      </c>
      <c r="B426" s="11">
        <f>'Sol Profil'!F426</f>
        <v/>
      </c>
      <c r="C426" s="11">
        <f>'Vind Profil'!F426</f>
        <v/>
      </c>
      <c r="D426" s="11">
        <f>B426+C426</f>
        <v/>
      </c>
      <c r="E426" s="11">
        <f>Parametrar!$B$4</f>
        <v/>
      </c>
      <c r="F426" s="11">
        <f>D426-E426</f>
        <v/>
      </c>
      <c r="G426" s="11">
        <f>MAX(0,-F426)</f>
        <v/>
      </c>
      <c r="H426" s="11">
        <f>MAX(0,F426)</f>
        <v/>
      </c>
      <c r="I426" s="11">
        <f>IF(F426&gt;0,H426*Parametrar!$B$5,-G426)</f>
        <v/>
      </c>
      <c r="J426" s="11">
        <f>J425+I426</f>
        <v/>
      </c>
      <c r="K426" s="11">
        <f>MAX($J$2:J426)-J426</f>
        <v/>
      </c>
    </row>
    <row r="427">
      <c r="A427" t="inlineStr">
        <is>
          <t>2024-01-18 17:00</t>
        </is>
      </c>
      <c r="B427" s="11">
        <f>'Sol Profil'!F427</f>
        <v/>
      </c>
      <c r="C427" s="11">
        <f>'Vind Profil'!F427</f>
        <v/>
      </c>
      <c r="D427" s="11">
        <f>B427+C427</f>
        <v/>
      </c>
      <c r="E427" s="11">
        <f>Parametrar!$B$4</f>
        <v/>
      </c>
      <c r="F427" s="11">
        <f>D427-E427</f>
        <v/>
      </c>
      <c r="G427" s="11">
        <f>MAX(0,-F427)</f>
        <v/>
      </c>
      <c r="H427" s="11">
        <f>MAX(0,F427)</f>
        <v/>
      </c>
      <c r="I427" s="11">
        <f>IF(F427&gt;0,H427*Parametrar!$B$5,-G427)</f>
        <v/>
      </c>
      <c r="J427" s="11">
        <f>J426+I427</f>
        <v/>
      </c>
      <c r="K427" s="11">
        <f>MAX($J$2:J427)-J427</f>
        <v/>
      </c>
    </row>
    <row r="428">
      <c r="A428" t="inlineStr">
        <is>
          <t>2024-01-18 18:00</t>
        </is>
      </c>
      <c r="B428" s="11">
        <f>'Sol Profil'!F428</f>
        <v/>
      </c>
      <c r="C428" s="11">
        <f>'Vind Profil'!F428</f>
        <v/>
      </c>
      <c r="D428" s="11">
        <f>B428+C428</f>
        <v/>
      </c>
      <c r="E428" s="11">
        <f>Parametrar!$B$4</f>
        <v/>
      </c>
      <c r="F428" s="11">
        <f>D428-E428</f>
        <v/>
      </c>
      <c r="G428" s="11">
        <f>MAX(0,-F428)</f>
        <v/>
      </c>
      <c r="H428" s="11">
        <f>MAX(0,F428)</f>
        <v/>
      </c>
      <c r="I428" s="11">
        <f>IF(F428&gt;0,H428*Parametrar!$B$5,-G428)</f>
        <v/>
      </c>
      <c r="J428" s="11">
        <f>J427+I428</f>
        <v/>
      </c>
      <c r="K428" s="11">
        <f>MAX($J$2:J428)-J428</f>
        <v/>
      </c>
    </row>
    <row r="429">
      <c r="A429" t="inlineStr">
        <is>
          <t>2024-01-18 19:00</t>
        </is>
      </c>
      <c r="B429" s="11">
        <f>'Sol Profil'!F429</f>
        <v/>
      </c>
      <c r="C429" s="11">
        <f>'Vind Profil'!F429</f>
        <v/>
      </c>
      <c r="D429" s="11">
        <f>B429+C429</f>
        <v/>
      </c>
      <c r="E429" s="11">
        <f>Parametrar!$B$4</f>
        <v/>
      </c>
      <c r="F429" s="11">
        <f>D429-E429</f>
        <v/>
      </c>
      <c r="G429" s="11">
        <f>MAX(0,-F429)</f>
        <v/>
      </c>
      <c r="H429" s="11">
        <f>MAX(0,F429)</f>
        <v/>
      </c>
      <c r="I429" s="11">
        <f>IF(F429&gt;0,H429*Parametrar!$B$5,-G429)</f>
        <v/>
      </c>
      <c r="J429" s="11">
        <f>J428+I429</f>
        <v/>
      </c>
      <c r="K429" s="11">
        <f>MAX($J$2:J429)-J429</f>
        <v/>
      </c>
    </row>
    <row r="430">
      <c r="A430" t="inlineStr">
        <is>
          <t>2024-01-18 20:00</t>
        </is>
      </c>
      <c r="B430" s="11">
        <f>'Sol Profil'!F430</f>
        <v/>
      </c>
      <c r="C430" s="11">
        <f>'Vind Profil'!F430</f>
        <v/>
      </c>
      <c r="D430" s="11">
        <f>B430+C430</f>
        <v/>
      </c>
      <c r="E430" s="11">
        <f>Parametrar!$B$4</f>
        <v/>
      </c>
      <c r="F430" s="11">
        <f>D430-E430</f>
        <v/>
      </c>
      <c r="G430" s="11">
        <f>MAX(0,-F430)</f>
        <v/>
      </c>
      <c r="H430" s="11">
        <f>MAX(0,F430)</f>
        <v/>
      </c>
      <c r="I430" s="11">
        <f>IF(F430&gt;0,H430*Parametrar!$B$5,-G430)</f>
        <v/>
      </c>
      <c r="J430" s="11">
        <f>J429+I430</f>
        <v/>
      </c>
      <c r="K430" s="11">
        <f>MAX($J$2:J430)-J430</f>
        <v/>
      </c>
    </row>
    <row r="431">
      <c r="A431" t="inlineStr">
        <is>
          <t>2024-01-18 21:00</t>
        </is>
      </c>
      <c r="B431" s="11">
        <f>'Sol Profil'!F431</f>
        <v/>
      </c>
      <c r="C431" s="11">
        <f>'Vind Profil'!F431</f>
        <v/>
      </c>
      <c r="D431" s="11">
        <f>B431+C431</f>
        <v/>
      </c>
      <c r="E431" s="11">
        <f>Parametrar!$B$4</f>
        <v/>
      </c>
      <c r="F431" s="11">
        <f>D431-E431</f>
        <v/>
      </c>
      <c r="G431" s="11">
        <f>MAX(0,-F431)</f>
        <v/>
      </c>
      <c r="H431" s="11">
        <f>MAX(0,F431)</f>
        <v/>
      </c>
      <c r="I431" s="11">
        <f>IF(F431&gt;0,H431*Parametrar!$B$5,-G431)</f>
        <v/>
      </c>
      <c r="J431" s="11">
        <f>J430+I431</f>
        <v/>
      </c>
      <c r="K431" s="11">
        <f>MAX($J$2:J431)-J431</f>
        <v/>
      </c>
    </row>
    <row r="432">
      <c r="A432" t="inlineStr">
        <is>
          <t>2024-01-18 22:00</t>
        </is>
      </c>
      <c r="B432" s="11">
        <f>'Sol Profil'!F432</f>
        <v/>
      </c>
      <c r="C432" s="11">
        <f>'Vind Profil'!F432</f>
        <v/>
      </c>
      <c r="D432" s="11">
        <f>B432+C432</f>
        <v/>
      </c>
      <c r="E432" s="11">
        <f>Parametrar!$B$4</f>
        <v/>
      </c>
      <c r="F432" s="11">
        <f>D432-E432</f>
        <v/>
      </c>
      <c r="G432" s="11">
        <f>MAX(0,-F432)</f>
        <v/>
      </c>
      <c r="H432" s="11">
        <f>MAX(0,F432)</f>
        <v/>
      </c>
      <c r="I432" s="11">
        <f>IF(F432&gt;0,H432*Parametrar!$B$5,-G432)</f>
        <v/>
      </c>
      <c r="J432" s="11">
        <f>J431+I432</f>
        <v/>
      </c>
      <c r="K432" s="11">
        <f>MAX($J$2:J432)-J432</f>
        <v/>
      </c>
    </row>
    <row r="433">
      <c r="A433" t="inlineStr">
        <is>
          <t>2024-01-18 23:00</t>
        </is>
      </c>
      <c r="B433" s="11">
        <f>'Sol Profil'!F433</f>
        <v/>
      </c>
      <c r="C433" s="11">
        <f>'Vind Profil'!F433</f>
        <v/>
      </c>
      <c r="D433" s="11">
        <f>B433+C433</f>
        <v/>
      </c>
      <c r="E433" s="11">
        <f>Parametrar!$B$4</f>
        <v/>
      </c>
      <c r="F433" s="11">
        <f>D433-E433</f>
        <v/>
      </c>
      <c r="G433" s="11">
        <f>MAX(0,-F433)</f>
        <v/>
      </c>
      <c r="H433" s="11">
        <f>MAX(0,F433)</f>
        <v/>
      </c>
      <c r="I433" s="11">
        <f>IF(F433&gt;0,H433*Parametrar!$B$5,-G433)</f>
        <v/>
      </c>
      <c r="J433" s="11">
        <f>J432+I433</f>
        <v/>
      </c>
      <c r="K433" s="11">
        <f>MAX($J$2:J433)-J433</f>
        <v/>
      </c>
    </row>
    <row r="434">
      <c r="A434" t="inlineStr">
        <is>
          <t>2024-01-19 00:00</t>
        </is>
      </c>
      <c r="B434" s="11">
        <f>'Sol Profil'!F434</f>
        <v/>
      </c>
      <c r="C434" s="11">
        <f>'Vind Profil'!F434</f>
        <v/>
      </c>
      <c r="D434" s="11">
        <f>B434+C434</f>
        <v/>
      </c>
      <c r="E434" s="11">
        <f>Parametrar!$B$4</f>
        <v/>
      </c>
      <c r="F434" s="11">
        <f>D434-E434</f>
        <v/>
      </c>
      <c r="G434" s="11">
        <f>MAX(0,-F434)</f>
        <v/>
      </c>
      <c r="H434" s="11">
        <f>MAX(0,F434)</f>
        <v/>
      </c>
      <c r="I434" s="11">
        <f>IF(F434&gt;0,H434*Parametrar!$B$5,-G434)</f>
        <v/>
      </c>
      <c r="J434" s="11">
        <f>J433+I434</f>
        <v/>
      </c>
      <c r="K434" s="11">
        <f>MAX($J$2:J434)-J434</f>
        <v/>
      </c>
    </row>
    <row r="435">
      <c r="A435" t="inlineStr">
        <is>
          <t>2024-01-19 01:00</t>
        </is>
      </c>
      <c r="B435" s="11">
        <f>'Sol Profil'!F435</f>
        <v/>
      </c>
      <c r="C435" s="11">
        <f>'Vind Profil'!F435</f>
        <v/>
      </c>
      <c r="D435" s="11">
        <f>B435+C435</f>
        <v/>
      </c>
      <c r="E435" s="11">
        <f>Parametrar!$B$4</f>
        <v/>
      </c>
      <c r="F435" s="11">
        <f>D435-E435</f>
        <v/>
      </c>
      <c r="G435" s="11">
        <f>MAX(0,-F435)</f>
        <v/>
      </c>
      <c r="H435" s="11">
        <f>MAX(0,F435)</f>
        <v/>
      </c>
      <c r="I435" s="11">
        <f>IF(F435&gt;0,H435*Parametrar!$B$5,-G435)</f>
        <v/>
      </c>
      <c r="J435" s="11">
        <f>J434+I435</f>
        <v/>
      </c>
      <c r="K435" s="11">
        <f>MAX($J$2:J435)-J435</f>
        <v/>
      </c>
    </row>
    <row r="436">
      <c r="A436" t="inlineStr">
        <is>
          <t>2024-01-19 02:00</t>
        </is>
      </c>
      <c r="B436" s="11">
        <f>'Sol Profil'!F436</f>
        <v/>
      </c>
      <c r="C436" s="11">
        <f>'Vind Profil'!F436</f>
        <v/>
      </c>
      <c r="D436" s="11">
        <f>B436+C436</f>
        <v/>
      </c>
      <c r="E436" s="11">
        <f>Parametrar!$B$4</f>
        <v/>
      </c>
      <c r="F436" s="11">
        <f>D436-E436</f>
        <v/>
      </c>
      <c r="G436" s="11">
        <f>MAX(0,-F436)</f>
        <v/>
      </c>
      <c r="H436" s="11">
        <f>MAX(0,F436)</f>
        <v/>
      </c>
      <c r="I436" s="11">
        <f>IF(F436&gt;0,H436*Parametrar!$B$5,-G436)</f>
        <v/>
      </c>
      <c r="J436" s="11">
        <f>J435+I436</f>
        <v/>
      </c>
      <c r="K436" s="11">
        <f>MAX($J$2:J436)-J436</f>
        <v/>
      </c>
    </row>
    <row r="437">
      <c r="A437" t="inlineStr">
        <is>
          <t>2024-01-19 03:00</t>
        </is>
      </c>
      <c r="B437" s="11">
        <f>'Sol Profil'!F437</f>
        <v/>
      </c>
      <c r="C437" s="11">
        <f>'Vind Profil'!F437</f>
        <v/>
      </c>
      <c r="D437" s="11">
        <f>B437+C437</f>
        <v/>
      </c>
      <c r="E437" s="11">
        <f>Parametrar!$B$4</f>
        <v/>
      </c>
      <c r="F437" s="11">
        <f>D437-E437</f>
        <v/>
      </c>
      <c r="G437" s="11">
        <f>MAX(0,-F437)</f>
        <v/>
      </c>
      <c r="H437" s="11">
        <f>MAX(0,F437)</f>
        <v/>
      </c>
      <c r="I437" s="11">
        <f>IF(F437&gt;0,H437*Parametrar!$B$5,-G437)</f>
        <v/>
      </c>
      <c r="J437" s="11">
        <f>J436+I437</f>
        <v/>
      </c>
      <c r="K437" s="11">
        <f>MAX($J$2:J437)-J437</f>
        <v/>
      </c>
    </row>
    <row r="438">
      <c r="A438" t="inlineStr">
        <is>
          <t>2024-01-19 04:00</t>
        </is>
      </c>
      <c r="B438" s="11">
        <f>'Sol Profil'!F438</f>
        <v/>
      </c>
      <c r="C438" s="11">
        <f>'Vind Profil'!F438</f>
        <v/>
      </c>
      <c r="D438" s="11">
        <f>B438+C438</f>
        <v/>
      </c>
      <c r="E438" s="11">
        <f>Parametrar!$B$4</f>
        <v/>
      </c>
      <c r="F438" s="11">
        <f>D438-E438</f>
        <v/>
      </c>
      <c r="G438" s="11">
        <f>MAX(0,-F438)</f>
        <v/>
      </c>
      <c r="H438" s="11">
        <f>MAX(0,F438)</f>
        <v/>
      </c>
      <c r="I438" s="11">
        <f>IF(F438&gt;0,H438*Parametrar!$B$5,-G438)</f>
        <v/>
      </c>
      <c r="J438" s="11">
        <f>J437+I438</f>
        <v/>
      </c>
      <c r="K438" s="11">
        <f>MAX($J$2:J438)-J438</f>
        <v/>
      </c>
    </row>
    <row r="439">
      <c r="A439" t="inlineStr">
        <is>
          <t>2024-01-19 05:00</t>
        </is>
      </c>
      <c r="B439" s="11">
        <f>'Sol Profil'!F439</f>
        <v/>
      </c>
      <c r="C439" s="11">
        <f>'Vind Profil'!F439</f>
        <v/>
      </c>
      <c r="D439" s="11">
        <f>B439+C439</f>
        <v/>
      </c>
      <c r="E439" s="11">
        <f>Parametrar!$B$4</f>
        <v/>
      </c>
      <c r="F439" s="11">
        <f>D439-E439</f>
        <v/>
      </c>
      <c r="G439" s="11">
        <f>MAX(0,-F439)</f>
        <v/>
      </c>
      <c r="H439" s="11">
        <f>MAX(0,F439)</f>
        <v/>
      </c>
      <c r="I439" s="11">
        <f>IF(F439&gt;0,H439*Parametrar!$B$5,-G439)</f>
        <v/>
      </c>
      <c r="J439" s="11">
        <f>J438+I439</f>
        <v/>
      </c>
      <c r="K439" s="11">
        <f>MAX($J$2:J439)-J439</f>
        <v/>
      </c>
    </row>
    <row r="440">
      <c r="A440" t="inlineStr">
        <is>
          <t>2024-01-19 06:00</t>
        </is>
      </c>
      <c r="B440" s="11">
        <f>'Sol Profil'!F440</f>
        <v/>
      </c>
      <c r="C440" s="11">
        <f>'Vind Profil'!F440</f>
        <v/>
      </c>
      <c r="D440" s="11">
        <f>B440+C440</f>
        <v/>
      </c>
      <c r="E440" s="11">
        <f>Parametrar!$B$4</f>
        <v/>
      </c>
      <c r="F440" s="11">
        <f>D440-E440</f>
        <v/>
      </c>
      <c r="G440" s="11">
        <f>MAX(0,-F440)</f>
        <v/>
      </c>
      <c r="H440" s="11">
        <f>MAX(0,F440)</f>
        <v/>
      </c>
      <c r="I440" s="11">
        <f>IF(F440&gt;0,H440*Parametrar!$B$5,-G440)</f>
        <v/>
      </c>
      <c r="J440" s="11">
        <f>J439+I440</f>
        <v/>
      </c>
      <c r="K440" s="11">
        <f>MAX($J$2:J440)-J440</f>
        <v/>
      </c>
    </row>
    <row r="441">
      <c r="A441" t="inlineStr">
        <is>
          <t>2024-01-19 07:00</t>
        </is>
      </c>
      <c r="B441" s="11">
        <f>'Sol Profil'!F441</f>
        <v/>
      </c>
      <c r="C441" s="11">
        <f>'Vind Profil'!F441</f>
        <v/>
      </c>
      <c r="D441" s="11">
        <f>B441+C441</f>
        <v/>
      </c>
      <c r="E441" s="11">
        <f>Parametrar!$B$4</f>
        <v/>
      </c>
      <c r="F441" s="11">
        <f>D441-E441</f>
        <v/>
      </c>
      <c r="G441" s="11">
        <f>MAX(0,-F441)</f>
        <v/>
      </c>
      <c r="H441" s="11">
        <f>MAX(0,F441)</f>
        <v/>
      </c>
      <c r="I441" s="11">
        <f>IF(F441&gt;0,H441*Parametrar!$B$5,-G441)</f>
        <v/>
      </c>
      <c r="J441" s="11">
        <f>J440+I441</f>
        <v/>
      </c>
      <c r="K441" s="11">
        <f>MAX($J$2:J441)-J441</f>
        <v/>
      </c>
    </row>
    <row r="442">
      <c r="A442" t="inlineStr">
        <is>
          <t>2024-01-19 08:00</t>
        </is>
      </c>
      <c r="B442" s="11">
        <f>'Sol Profil'!F442</f>
        <v/>
      </c>
      <c r="C442" s="11">
        <f>'Vind Profil'!F442</f>
        <v/>
      </c>
      <c r="D442" s="11">
        <f>B442+C442</f>
        <v/>
      </c>
      <c r="E442" s="11">
        <f>Parametrar!$B$4</f>
        <v/>
      </c>
      <c r="F442" s="11">
        <f>D442-E442</f>
        <v/>
      </c>
      <c r="G442" s="11">
        <f>MAX(0,-F442)</f>
        <v/>
      </c>
      <c r="H442" s="11">
        <f>MAX(0,F442)</f>
        <v/>
      </c>
      <c r="I442" s="11">
        <f>IF(F442&gt;0,H442*Parametrar!$B$5,-G442)</f>
        <v/>
      </c>
      <c r="J442" s="11">
        <f>J441+I442</f>
        <v/>
      </c>
      <c r="K442" s="11">
        <f>MAX($J$2:J442)-J442</f>
        <v/>
      </c>
    </row>
    <row r="443">
      <c r="A443" t="inlineStr">
        <is>
          <t>2024-01-19 09:00</t>
        </is>
      </c>
      <c r="B443" s="11">
        <f>'Sol Profil'!F443</f>
        <v/>
      </c>
      <c r="C443" s="11">
        <f>'Vind Profil'!F443</f>
        <v/>
      </c>
      <c r="D443" s="11">
        <f>B443+C443</f>
        <v/>
      </c>
      <c r="E443" s="11">
        <f>Parametrar!$B$4</f>
        <v/>
      </c>
      <c r="F443" s="11">
        <f>D443-E443</f>
        <v/>
      </c>
      <c r="G443" s="11">
        <f>MAX(0,-F443)</f>
        <v/>
      </c>
      <c r="H443" s="11">
        <f>MAX(0,F443)</f>
        <v/>
      </c>
      <c r="I443" s="11">
        <f>IF(F443&gt;0,H443*Parametrar!$B$5,-G443)</f>
        <v/>
      </c>
      <c r="J443" s="11">
        <f>J442+I443</f>
        <v/>
      </c>
      <c r="K443" s="11">
        <f>MAX($J$2:J443)-J443</f>
        <v/>
      </c>
    </row>
    <row r="444">
      <c r="A444" t="inlineStr">
        <is>
          <t>2024-01-19 10:00</t>
        </is>
      </c>
      <c r="B444" s="11">
        <f>'Sol Profil'!F444</f>
        <v/>
      </c>
      <c r="C444" s="11">
        <f>'Vind Profil'!F444</f>
        <v/>
      </c>
      <c r="D444" s="11">
        <f>B444+C444</f>
        <v/>
      </c>
      <c r="E444" s="11">
        <f>Parametrar!$B$4</f>
        <v/>
      </c>
      <c r="F444" s="11">
        <f>D444-E444</f>
        <v/>
      </c>
      <c r="G444" s="11">
        <f>MAX(0,-F444)</f>
        <v/>
      </c>
      <c r="H444" s="11">
        <f>MAX(0,F444)</f>
        <v/>
      </c>
      <c r="I444" s="11">
        <f>IF(F444&gt;0,H444*Parametrar!$B$5,-G444)</f>
        <v/>
      </c>
      <c r="J444" s="11">
        <f>J443+I444</f>
        <v/>
      </c>
      <c r="K444" s="11">
        <f>MAX($J$2:J444)-J444</f>
        <v/>
      </c>
    </row>
    <row r="445">
      <c r="A445" t="inlineStr">
        <is>
          <t>2024-01-19 11:00</t>
        </is>
      </c>
      <c r="B445" s="11">
        <f>'Sol Profil'!F445</f>
        <v/>
      </c>
      <c r="C445" s="11">
        <f>'Vind Profil'!F445</f>
        <v/>
      </c>
      <c r="D445" s="11">
        <f>B445+C445</f>
        <v/>
      </c>
      <c r="E445" s="11">
        <f>Parametrar!$B$4</f>
        <v/>
      </c>
      <c r="F445" s="11">
        <f>D445-E445</f>
        <v/>
      </c>
      <c r="G445" s="11">
        <f>MAX(0,-F445)</f>
        <v/>
      </c>
      <c r="H445" s="11">
        <f>MAX(0,F445)</f>
        <v/>
      </c>
      <c r="I445" s="11">
        <f>IF(F445&gt;0,H445*Parametrar!$B$5,-G445)</f>
        <v/>
      </c>
      <c r="J445" s="11">
        <f>J444+I445</f>
        <v/>
      </c>
      <c r="K445" s="11">
        <f>MAX($J$2:J445)-J445</f>
        <v/>
      </c>
    </row>
    <row r="446">
      <c r="A446" t="inlineStr">
        <is>
          <t>2024-01-19 12:00</t>
        </is>
      </c>
      <c r="B446" s="11">
        <f>'Sol Profil'!F446</f>
        <v/>
      </c>
      <c r="C446" s="11">
        <f>'Vind Profil'!F446</f>
        <v/>
      </c>
      <c r="D446" s="11">
        <f>B446+C446</f>
        <v/>
      </c>
      <c r="E446" s="11">
        <f>Parametrar!$B$4</f>
        <v/>
      </c>
      <c r="F446" s="11">
        <f>D446-E446</f>
        <v/>
      </c>
      <c r="G446" s="11">
        <f>MAX(0,-F446)</f>
        <v/>
      </c>
      <c r="H446" s="11">
        <f>MAX(0,F446)</f>
        <v/>
      </c>
      <c r="I446" s="11">
        <f>IF(F446&gt;0,H446*Parametrar!$B$5,-G446)</f>
        <v/>
      </c>
      <c r="J446" s="11">
        <f>J445+I446</f>
        <v/>
      </c>
      <c r="K446" s="11">
        <f>MAX($J$2:J446)-J446</f>
        <v/>
      </c>
    </row>
    <row r="447">
      <c r="A447" t="inlineStr">
        <is>
          <t>2024-01-19 13:00</t>
        </is>
      </c>
      <c r="B447" s="11">
        <f>'Sol Profil'!F447</f>
        <v/>
      </c>
      <c r="C447" s="11">
        <f>'Vind Profil'!F447</f>
        <v/>
      </c>
      <c r="D447" s="11">
        <f>B447+C447</f>
        <v/>
      </c>
      <c r="E447" s="11">
        <f>Parametrar!$B$4</f>
        <v/>
      </c>
      <c r="F447" s="11">
        <f>D447-E447</f>
        <v/>
      </c>
      <c r="G447" s="11">
        <f>MAX(0,-F447)</f>
        <v/>
      </c>
      <c r="H447" s="11">
        <f>MAX(0,F447)</f>
        <v/>
      </c>
      <c r="I447" s="11">
        <f>IF(F447&gt;0,H447*Parametrar!$B$5,-G447)</f>
        <v/>
      </c>
      <c r="J447" s="11">
        <f>J446+I447</f>
        <v/>
      </c>
      <c r="K447" s="11">
        <f>MAX($J$2:J447)-J447</f>
        <v/>
      </c>
    </row>
    <row r="448">
      <c r="A448" t="inlineStr">
        <is>
          <t>2024-01-19 14:00</t>
        </is>
      </c>
      <c r="B448" s="11">
        <f>'Sol Profil'!F448</f>
        <v/>
      </c>
      <c r="C448" s="11">
        <f>'Vind Profil'!F448</f>
        <v/>
      </c>
      <c r="D448" s="11">
        <f>B448+C448</f>
        <v/>
      </c>
      <c r="E448" s="11">
        <f>Parametrar!$B$4</f>
        <v/>
      </c>
      <c r="F448" s="11">
        <f>D448-E448</f>
        <v/>
      </c>
      <c r="G448" s="11">
        <f>MAX(0,-F448)</f>
        <v/>
      </c>
      <c r="H448" s="11">
        <f>MAX(0,F448)</f>
        <v/>
      </c>
      <c r="I448" s="11">
        <f>IF(F448&gt;0,H448*Parametrar!$B$5,-G448)</f>
        <v/>
      </c>
      <c r="J448" s="11">
        <f>J447+I448</f>
        <v/>
      </c>
      <c r="K448" s="11">
        <f>MAX($J$2:J448)-J448</f>
        <v/>
      </c>
    </row>
    <row r="449">
      <c r="A449" t="inlineStr">
        <is>
          <t>2024-01-19 15:00</t>
        </is>
      </c>
      <c r="B449" s="11">
        <f>'Sol Profil'!F449</f>
        <v/>
      </c>
      <c r="C449" s="11">
        <f>'Vind Profil'!F449</f>
        <v/>
      </c>
      <c r="D449" s="11">
        <f>B449+C449</f>
        <v/>
      </c>
      <c r="E449" s="11">
        <f>Parametrar!$B$4</f>
        <v/>
      </c>
      <c r="F449" s="11">
        <f>D449-E449</f>
        <v/>
      </c>
      <c r="G449" s="11">
        <f>MAX(0,-F449)</f>
        <v/>
      </c>
      <c r="H449" s="11">
        <f>MAX(0,F449)</f>
        <v/>
      </c>
      <c r="I449" s="11">
        <f>IF(F449&gt;0,H449*Parametrar!$B$5,-G449)</f>
        <v/>
      </c>
      <c r="J449" s="11">
        <f>J448+I449</f>
        <v/>
      </c>
      <c r="K449" s="11">
        <f>MAX($J$2:J449)-J449</f>
        <v/>
      </c>
    </row>
    <row r="450">
      <c r="A450" t="inlineStr">
        <is>
          <t>2024-01-19 16:00</t>
        </is>
      </c>
      <c r="B450" s="11">
        <f>'Sol Profil'!F450</f>
        <v/>
      </c>
      <c r="C450" s="11">
        <f>'Vind Profil'!F450</f>
        <v/>
      </c>
      <c r="D450" s="11">
        <f>B450+C450</f>
        <v/>
      </c>
      <c r="E450" s="11">
        <f>Parametrar!$B$4</f>
        <v/>
      </c>
      <c r="F450" s="11">
        <f>D450-E450</f>
        <v/>
      </c>
      <c r="G450" s="11">
        <f>MAX(0,-F450)</f>
        <v/>
      </c>
      <c r="H450" s="11">
        <f>MAX(0,F450)</f>
        <v/>
      </c>
      <c r="I450" s="11">
        <f>IF(F450&gt;0,H450*Parametrar!$B$5,-G450)</f>
        <v/>
      </c>
      <c r="J450" s="11">
        <f>J449+I450</f>
        <v/>
      </c>
      <c r="K450" s="11">
        <f>MAX($J$2:J450)-J450</f>
        <v/>
      </c>
    </row>
    <row r="451">
      <c r="A451" t="inlineStr">
        <is>
          <t>2024-01-19 17:00</t>
        </is>
      </c>
      <c r="B451" s="11">
        <f>'Sol Profil'!F451</f>
        <v/>
      </c>
      <c r="C451" s="11">
        <f>'Vind Profil'!F451</f>
        <v/>
      </c>
      <c r="D451" s="11">
        <f>B451+C451</f>
        <v/>
      </c>
      <c r="E451" s="11">
        <f>Parametrar!$B$4</f>
        <v/>
      </c>
      <c r="F451" s="11">
        <f>D451-E451</f>
        <v/>
      </c>
      <c r="G451" s="11">
        <f>MAX(0,-F451)</f>
        <v/>
      </c>
      <c r="H451" s="11">
        <f>MAX(0,F451)</f>
        <v/>
      </c>
      <c r="I451" s="11">
        <f>IF(F451&gt;0,H451*Parametrar!$B$5,-G451)</f>
        <v/>
      </c>
      <c r="J451" s="11">
        <f>J450+I451</f>
        <v/>
      </c>
      <c r="K451" s="11">
        <f>MAX($J$2:J451)-J451</f>
        <v/>
      </c>
    </row>
    <row r="452">
      <c r="A452" t="inlineStr">
        <is>
          <t>2024-01-19 18:00</t>
        </is>
      </c>
      <c r="B452" s="11">
        <f>'Sol Profil'!F452</f>
        <v/>
      </c>
      <c r="C452" s="11">
        <f>'Vind Profil'!F452</f>
        <v/>
      </c>
      <c r="D452" s="11">
        <f>B452+C452</f>
        <v/>
      </c>
      <c r="E452" s="11">
        <f>Parametrar!$B$4</f>
        <v/>
      </c>
      <c r="F452" s="11">
        <f>D452-E452</f>
        <v/>
      </c>
      <c r="G452" s="11">
        <f>MAX(0,-F452)</f>
        <v/>
      </c>
      <c r="H452" s="11">
        <f>MAX(0,F452)</f>
        <v/>
      </c>
      <c r="I452" s="11">
        <f>IF(F452&gt;0,H452*Parametrar!$B$5,-G452)</f>
        <v/>
      </c>
      <c r="J452" s="11">
        <f>J451+I452</f>
        <v/>
      </c>
      <c r="K452" s="11">
        <f>MAX($J$2:J452)-J452</f>
        <v/>
      </c>
    </row>
    <row r="453">
      <c r="A453" t="inlineStr">
        <is>
          <t>2024-01-19 19:00</t>
        </is>
      </c>
      <c r="B453" s="11">
        <f>'Sol Profil'!F453</f>
        <v/>
      </c>
      <c r="C453" s="11">
        <f>'Vind Profil'!F453</f>
        <v/>
      </c>
      <c r="D453" s="11">
        <f>B453+C453</f>
        <v/>
      </c>
      <c r="E453" s="11">
        <f>Parametrar!$B$4</f>
        <v/>
      </c>
      <c r="F453" s="11">
        <f>D453-E453</f>
        <v/>
      </c>
      <c r="G453" s="11">
        <f>MAX(0,-F453)</f>
        <v/>
      </c>
      <c r="H453" s="11">
        <f>MAX(0,F453)</f>
        <v/>
      </c>
      <c r="I453" s="11">
        <f>IF(F453&gt;0,H453*Parametrar!$B$5,-G453)</f>
        <v/>
      </c>
      <c r="J453" s="11">
        <f>J452+I453</f>
        <v/>
      </c>
      <c r="K453" s="11">
        <f>MAX($J$2:J453)-J453</f>
        <v/>
      </c>
    </row>
    <row r="454">
      <c r="A454" t="inlineStr">
        <is>
          <t>2024-01-19 20:00</t>
        </is>
      </c>
      <c r="B454" s="11">
        <f>'Sol Profil'!F454</f>
        <v/>
      </c>
      <c r="C454" s="11">
        <f>'Vind Profil'!F454</f>
        <v/>
      </c>
      <c r="D454" s="11">
        <f>B454+C454</f>
        <v/>
      </c>
      <c r="E454" s="11">
        <f>Parametrar!$B$4</f>
        <v/>
      </c>
      <c r="F454" s="11">
        <f>D454-E454</f>
        <v/>
      </c>
      <c r="G454" s="11">
        <f>MAX(0,-F454)</f>
        <v/>
      </c>
      <c r="H454" s="11">
        <f>MAX(0,F454)</f>
        <v/>
      </c>
      <c r="I454" s="11">
        <f>IF(F454&gt;0,H454*Parametrar!$B$5,-G454)</f>
        <v/>
      </c>
      <c r="J454" s="11">
        <f>J453+I454</f>
        <v/>
      </c>
      <c r="K454" s="11">
        <f>MAX($J$2:J454)-J454</f>
        <v/>
      </c>
    </row>
    <row r="455">
      <c r="A455" t="inlineStr">
        <is>
          <t>2024-01-19 21:00</t>
        </is>
      </c>
      <c r="B455" s="11">
        <f>'Sol Profil'!F455</f>
        <v/>
      </c>
      <c r="C455" s="11">
        <f>'Vind Profil'!F455</f>
        <v/>
      </c>
      <c r="D455" s="11">
        <f>B455+C455</f>
        <v/>
      </c>
      <c r="E455" s="11">
        <f>Parametrar!$B$4</f>
        <v/>
      </c>
      <c r="F455" s="11">
        <f>D455-E455</f>
        <v/>
      </c>
      <c r="G455" s="11">
        <f>MAX(0,-F455)</f>
        <v/>
      </c>
      <c r="H455" s="11">
        <f>MAX(0,F455)</f>
        <v/>
      </c>
      <c r="I455" s="11">
        <f>IF(F455&gt;0,H455*Parametrar!$B$5,-G455)</f>
        <v/>
      </c>
      <c r="J455" s="11">
        <f>J454+I455</f>
        <v/>
      </c>
      <c r="K455" s="11">
        <f>MAX($J$2:J455)-J455</f>
        <v/>
      </c>
    </row>
    <row r="456">
      <c r="A456" t="inlineStr">
        <is>
          <t>2024-01-19 22:00</t>
        </is>
      </c>
      <c r="B456" s="11">
        <f>'Sol Profil'!F456</f>
        <v/>
      </c>
      <c r="C456" s="11">
        <f>'Vind Profil'!F456</f>
        <v/>
      </c>
      <c r="D456" s="11">
        <f>B456+C456</f>
        <v/>
      </c>
      <c r="E456" s="11">
        <f>Parametrar!$B$4</f>
        <v/>
      </c>
      <c r="F456" s="11">
        <f>D456-E456</f>
        <v/>
      </c>
      <c r="G456" s="11">
        <f>MAX(0,-F456)</f>
        <v/>
      </c>
      <c r="H456" s="11">
        <f>MAX(0,F456)</f>
        <v/>
      </c>
      <c r="I456" s="11">
        <f>IF(F456&gt;0,H456*Parametrar!$B$5,-G456)</f>
        <v/>
      </c>
      <c r="J456" s="11">
        <f>J455+I456</f>
        <v/>
      </c>
      <c r="K456" s="11">
        <f>MAX($J$2:J456)-J456</f>
        <v/>
      </c>
    </row>
    <row r="457">
      <c r="A457" t="inlineStr">
        <is>
          <t>2024-01-19 23:00</t>
        </is>
      </c>
      <c r="B457" s="11">
        <f>'Sol Profil'!F457</f>
        <v/>
      </c>
      <c r="C457" s="11">
        <f>'Vind Profil'!F457</f>
        <v/>
      </c>
      <c r="D457" s="11">
        <f>B457+C457</f>
        <v/>
      </c>
      <c r="E457" s="11">
        <f>Parametrar!$B$4</f>
        <v/>
      </c>
      <c r="F457" s="11">
        <f>D457-E457</f>
        <v/>
      </c>
      <c r="G457" s="11">
        <f>MAX(0,-F457)</f>
        <v/>
      </c>
      <c r="H457" s="11">
        <f>MAX(0,F457)</f>
        <v/>
      </c>
      <c r="I457" s="11">
        <f>IF(F457&gt;0,H457*Parametrar!$B$5,-G457)</f>
        <v/>
      </c>
      <c r="J457" s="11">
        <f>J456+I457</f>
        <v/>
      </c>
      <c r="K457" s="11">
        <f>MAX($J$2:J457)-J457</f>
        <v/>
      </c>
    </row>
    <row r="458">
      <c r="A458" t="inlineStr">
        <is>
          <t>2024-01-20 00:00</t>
        </is>
      </c>
      <c r="B458" s="11">
        <f>'Sol Profil'!F458</f>
        <v/>
      </c>
      <c r="C458" s="11">
        <f>'Vind Profil'!F458</f>
        <v/>
      </c>
      <c r="D458" s="11">
        <f>B458+C458</f>
        <v/>
      </c>
      <c r="E458" s="11">
        <f>Parametrar!$B$4</f>
        <v/>
      </c>
      <c r="F458" s="11">
        <f>D458-E458</f>
        <v/>
      </c>
      <c r="G458" s="11">
        <f>MAX(0,-F458)</f>
        <v/>
      </c>
      <c r="H458" s="11">
        <f>MAX(0,F458)</f>
        <v/>
      </c>
      <c r="I458" s="11">
        <f>IF(F458&gt;0,H458*Parametrar!$B$5,-G458)</f>
        <v/>
      </c>
      <c r="J458" s="11">
        <f>J457+I458</f>
        <v/>
      </c>
      <c r="K458" s="11">
        <f>MAX($J$2:J458)-J458</f>
        <v/>
      </c>
    </row>
    <row r="459">
      <c r="A459" t="inlineStr">
        <is>
          <t>2024-01-20 01:00</t>
        </is>
      </c>
      <c r="B459" s="11">
        <f>'Sol Profil'!F459</f>
        <v/>
      </c>
      <c r="C459" s="11">
        <f>'Vind Profil'!F459</f>
        <v/>
      </c>
      <c r="D459" s="11">
        <f>B459+C459</f>
        <v/>
      </c>
      <c r="E459" s="11">
        <f>Parametrar!$B$4</f>
        <v/>
      </c>
      <c r="F459" s="11">
        <f>D459-E459</f>
        <v/>
      </c>
      <c r="G459" s="11">
        <f>MAX(0,-F459)</f>
        <v/>
      </c>
      <c r="H459" s="11">
        <f>MAX(0,F459)</f>
        <v/>
      </c>
      <c r="I459" s="11">
        <f>IF(F459&gt;0,H459*Parametrar!$B$5,-G459)</f>
        <v/>
      </c>
      <c r="J459" s="11">
        <f>J458+I459</f>
        <v/>
      </c>
      <c r="K459" s="11">
        <f>MAX($J$2:J459)-J459</f>
        <v/>
      </c>
    </row>
    <row r="460">
      <c r="A460" t="inlineStr">
        <is>
          <t>2024-01-20 02:00</t>
        </is>
      </c>
      <c r="B460" s="11">
        <f>'Sol Profil'!F460</f>
        <v/>
      </c>
      <c r="C460" s="11">
        <f>'Vind Profil'!F460</f>
        <v/>
      </c>
      <c r="D460" s="11">
        <f>B460+C460</f>
        <v/>
      </c>
      <c r="E460" s="11">
        <f>Parametrar!$B$4</f>
        <v/>
      </c>
      <c r="F460" s="11">
        <f>D460-E460</f>
        <v/>
      </c>
      <c r="G460" s="11">
        <f>MAX(0,-F460)</f>
        <v/>
      </c>
      <c r="H460" s="11">
        <f>MAX(0,F460)</f>
        <v/>
      </c>
      <c r="I460" s="11">
        <f>IF(F460&gt;0,H460*Parametrar!$B$5,-G460)</f>
        <v/>
      </c>
      <c r="J460" s="11">
        <f>J459+I460</f>
        <v/>
      </c>
      <c r="K460" s="11">
        <f>MAX($J$2:J460)-J460</f>
        <v/>
      </c>
    </row>
    <row r="461">
      <c r="A461" t="inlineStr">
        <is>
          <t>2024-01-20 03:00</t>
        </is>
      </c>
      <c r="B461" s="11">
        <f>'Sol Profil'!F461</f>
        <v/>
      </c>
      <c r="C461" s="11">
        <f>'Vind Profil'!F461</f>
        <v/>
      </c>
      <c r="D461" s="11">
        <f>B461+C461</f>
        <v/>
      </c>
      <c r="E461" s="11">
        <f>Parametrar!$B$4</f>
        <v/>
      </c>
      <c r="F461" s="11">
        <f>D461-E461</f>
        <v/>
      </c>
      <c r="G461" s="11">
        <f>MAX(0,-F461)</f>
        <v/>
      </c>
      <c r="H461" s="11">
        <f>MAX(0,F461)</f>
        <v/>
      </c>
      <c r="I461" s="11">
        <f>IF(F461&gt;0,H461*Parametrar!$B$5,-G461)</f>
        <v/>
      </c>
      <c r="J461" s="11">
        <f>J460+I461</f>
        <v/>
      </c>
      <c r="K461" s="11">
        <f>MAX($J$2:J461)-J461</f>
        <v/>
      </c>
    </row>
    <row r="462">
      <c r="A462" t="inlineStr">
        <is>
          <t>2024-01-20 04:00</t>
        </is>
      </c>
      <c r="B462" s="11">
        <f>'Sol Profil'!F462</f>
        <v/>
      </c>
      <c r="C462" s="11">
        <f>'Vind Profil'!F462</f>
        <v/>
      </c>
      <c r="D462" s="11">
        <f>B462+C462</f>
        <v/>
      </c>
      <c r="E462" s="11">
        <f>Parametrar!$B$4</f>
        <v/>
      </c>
      <c r="F462" s="11">
        <f>D462-E462</f>
        <v/>
      </c>
      <c r="G462" s="11">
        <f>MAX(0,-F462)</f>
        <v/>
      </c>
      <c r="H462" s="11">
        <f>MAX(0,F462)</f>
        <v/>
      </c>
      <c r="I462" s="11">
        <f>IF(F462&gt;0,H462*Parametrar!$B$5,-G462)</f>
        <v/>
      </c>
      <c r="J462" s="11">
        <f>J461+I462</f>
        <v/>
      </c>
      <c r="K462" s="11">
        <f>MAX($J$2:J462)-J462</f>
        <v/>
      </c>
    </row>
    <row r="463">
      <c r="A463" t="inlineStr">
        <is>
          <t>2024-01-20 05:00</t>
        </is>
      </c>
      <c r="B463" s="11">
        <f>'Sol Profil'!F463</f>
        <v/>
      </c>
      <c r="C463" s="11">
        <f>'Vind Profil'!F463</f>
        <v/>
      </c>
      <c r="D463" s="11">
        <f>B463+C463</f>
        <v/>
      </c>
      <c r="E463" s="11">
        <f>Parametrar!$B$4</f>
        <v/>
      </c>
      <c r="F463" s="11">
        <f>D463-E463</f>
        <v/>
      </c>
      <c r="G463" s="11">
        <f>MAX(0,-F463)</f>
        <v/>
      </c>
      <c r="H463" s="11">
        <f>MAX(0,F463)</f>
        <v/>
      </c>
      <c r="I463" s="11">
        <f>IF(F463&gt;0,H463*Parametrar!$B$5,-G463)</f>
        <v/>
      </c>
      <c r="J463" s="11">
        <f>J462+I463</f>
        <v/>
      </c>
      <c r="K463" s="11">
        <f>MAX($J$2:J463)-J463</f>
        <v/>
      </c>
    </row>
    <row r="464">
      <c r="A464" t="inlineStr">
        <is>
          <t>2024-01-20 06:00</t>
        </is>
      </c>
      <c r="B464" s="11">
        <f>'Sol Profil'!F464</f>
        <v/>
      </c>
      <c r="C464" s="11">
        <f>'Vind Profil'!F464</f>
        <v/>
      </c>
      <c r="D464" s="11">
        <f>B464+C464</f>
        <v/>
      </c>
      <c r="E464" s="11">
        <f>Parametrar!$B$4</f>
        <v/>
      </c>
      <c r="F464" s="11">
        <f>D464-E464</f>
        <v/>
      </c>
      <c r="G464" s="11">
        <f>MAX(0,-F464)</f>
        <v/>
      </c>
      <c r="H464" s="11">
        <f>MAX(0,F464)</f>
        <v/>
      </c>
      <c r="I464" s="11">
        <f>IF(F464&gt;0,H464*Parametrar!$B$5,-G464)</f>
        <v/>
      </c>
      <c r="J464" s="11">
        <f>J463+I464</f>
        <v/>
      </c>
      <c r="K464" s="11">
        <f>MAX($J$2:J464)-J464</f>
        <v/>
      </c>
    </row>
    <row r="465">
      <c r="A465" t="inlineStr">
        <is>
          <t>2024-01-20 07:00</t>
        </is>
      </c>
      <c r="B465" s="11">
        <f>'Sol Profil'!F465</f>
        <v/>
      </c>
      <c r="C465" s="11">
        <f>'Vind Profil'!F465</f>
        <v/>
      </c>
      <c r="D465" s="11">
        <f>B465+C465</f>
        <v/>
      </c>
      <c r="E465" s="11">
        <f>Parametrar!$B$4</f>
        <v/>
      </c>
      <c r="F465" s="11">
        <f>D465-E465</f>
        <v/>
      </c>
      <c r="G465" s="11">
        <f>MAX(0,-F465)</f>
        <v/>
      </c>
      <c r="H465" s="11">
        <f>MAX(0,F465)</f>
        <v/>
      </c>
      <c r="I465" s="11">
        <f>IF(F465&gt;0,H465*Parametrar!$B$5,-G465)</f>
        <v/>
      </c>
      <c r="J465" s="11">
        <f>J464+I465</f>
        <v/>
      </c>
      <c r="K465" s="11">
        <f>MAX($J$2:J465)-J465</f>
        <v/>
      </c>
    </row>
    <row r="466">
      <c r="A466" t="inlineStr">
        <is>
          <t>2024-01-20 08:00</t>
        </is>
      </c>
      <c r="B466" s="11">
        <f>'Sol Profil'!F466</f>
        <v/>
      </c>
      <c r="C466" s="11">
        <f>'Vind Profil'!F466</f>
        <v/>
      </c>
      <c r="D466" s="11">
        <f>B466+C466</f>
        <v/>
      </c>
      <c r="E466" s="11">
        <f>Parametrar!$B$4</f>
        <v/>
      </c>
      <c r="F466" s="11">
        <f>D466-E466</f>
        <v/>
      </c>
      <c r="G466" s="11">
        <f>MAX(0,-F466)</f>
        <v/>
      </c>
      <c r="H466" s="11">
        <f>MAX(0,F466)</f>
        <v/>
      </c>
      <c r="I466" s="11">
        <f>IF(F466&gt;0,H466*Parametrar!$B$5,-G466)</f>
        <v/>
      </c>
      <c r="J466" s="11">
        <f>J465+I466</f>
        <v/>
      </c>
      <c r="K466" s="11">
        <f>MAX($J$2:J466)-J466</f>
        <v/>
      </c>
    </row>
    <row r="467">
      <c r="A467" t="inlineStr">
        <is>
          <t>2024-01-20 09:00</t>
        </is>
      </c>
      <c r="B467" s="11">
        <f>'Sol Profil'!F467</f>
        <v/>
      </c>
      <c r="C467" s="11">
        <f>'Vind Profil'!F467</f>
        <v/>
      </c>
      <c r="D467" s="11">
        <f>B467+C467</f>
        <v/>
      </c>
      <c r="E467" s="11">
        <f>Parametrar!$B$4</f>
        <v/>
      </c>
      <c r="F467" s="11">
        <f>D467-E467</f>
        <v/>
      </c>
      <c r="G467" s="11">
        <f>MAX(0,-F467)</f>
        <v/>
      </c>
      <c r="H467" s="11">
        <f>MAX(0,F467)</f>
        <v/>
      </c>
      <c r="I467" s="11">
        <f>IF(F467&gt;0,H467*Parametrar!$B$5,-G467)</f>
        <v/>
      </c>
      <c r="J467" s="11">
        <f>J466+I467</f>
        <v/>
      </c>
      <c r="K467" s="11">
        <f>MAX($J$2:J467)-J467</f>
        <v/>
      </c>
    </row>
    <row r="468">
      <c r="A468" t="inlineStr">
        <is>
          <t>2024-01-20 10:00</t>
        </is>
      </c>
      <c r="B468" s="11">
        <f>'Sol Profil'!F468</f>
        <v/>
      </c>
      <c r="C468" s="11">
        <f>'Vind Profil'!F468</f>
        <v/>
      </c>
      <c r="D468" s="11">
        <f>B468+C468</f>
        <v/>
      </c>
      <c r="E468" s="11">
        <f>Parametrar!$B$4</f>
        <v/>
      </c>
      <c r="F468" s="11">
        <f>D468-E468</f>
        <v/>
      </c>
      <c r="G468" s="11">
        <f>MAX(0,-F468)</f>
        <v/>
      </c>
      <c r="H468" s="11">
        <f>MAX(0,F468)</f>
        <v/>
      </c>
      <c r="I468" s="11">
        <f>IF(F468&gt;0,H468*Parametrar!$B$5,-G468)</f>
        <v/>
      </c>
      <c r="J468" s="11">
        <f>J467+I468</f>
        <v/>
      </c>
      <c r="K468" s="11">
        <f>MAX($J$2:J468)-J468</f>
        <v/>
      </c>
    </row>
    <row r="469">
      <c r="A469" t="inlineStr">
        <is>
          <t>2024-01-20 11:00</t>
        </is>
      </c>
      <c r="B469" s="11">
        <f>'Sol Profil'!F469</f>
        <v/>
      </c>
      <c r="C469" s="11">
        <f>'Vind Profil'!F469</f>
        <v/>
      </c>
      <c r="D469" s="11">
        <f>B469+C469</f>
        <v/>
      </c>
      <c r="E469" s="11">
        <f>Parametrar!$B$4</f>
        <v/>
      </c>
      <c r="F469" s="11">
        <f>D469-E469</f>
        <v/>
      </c>
      <c r="G469" s="11">
        <f>MAX(0,-F469)</f>
        <v/>
      </c>
      <c r="H469" s="11">
        <f>MAX(0,F469)</f>
        <v/>
      </c>
      <c r="I469" s="11">
        <f>IF(F469&gt;0,H469*Parametrar!$B$5,-G469)</f>
        <v/>
      </c>
      <c r="J469" s="11">
        <f>J468+I469</f>
        <v/>
      </c>
      <c r="K469" s="11">
        <f>MAX($J$2:J469)-J469</f>
        <v/>
      </c>
    </row>
    <row r="470">
      <c r="A470" t="inlineStr">
        <is>
          <t>2024-01-20 12:00</t>
        </is>
      </c>
      <c r="B470" s="11">
        <f>'Sol Profil'!F470</f>
        <v/>
      </c>
      <c r="C470" s="11">
        <f>'Vind Profil'!F470</f>
        <v/>
      </c>
      <c r="D470" s="11">
        <f>B470+C470</f>
        <v/>
      </c>
      <c r="E470" s="11">
        <f>Parametrar!$B$4</f>
        <v/>
      </c>
      <c r="F470" s="11">
        <f>D470-E470</f>
        <v/>
      </c>
      <c r="G470" s="11">
        <f>MAX(0,-F470)</f>
        <v/>
      </c>
      <c r="H470" s="11">
        <f>MAX(0,F470)</f>
        <v/>
      </c>
      <c r="I470" s="11">
        <f>IF(F470&gt;0,H470*Parametrar!$B$5,-G470)</f>
        <v/>
      </c>
      <c r="J470" s="11">
        <f>J469+I470</f>
        <v/>
      </c>
      <c r="K470" s="11">
        <f>MAX($J$2:J470)-J470</f>
        <v/>
      </c>
    </row>
    <row r="471">
      <c r="A471" t="inlineStr">
        <is>
          <t>2024-01-20 13:00</t>
        </is>
      </c>
      <c r="B471" s="11">
        <f>'Sol Profil'!F471</f>
        <v/>
      </c>
      <c r="C471" s="11">
        <f>'Vind Profil'!F471</f>
        <v/>
      </c>
      <c r="D471" s="11">
        <f>B471+C471</f>
        <v/>
      </c>
      <c r="E471" s="11">
        <f>Parametrar!$B$4</f>
        <v/>
      </c>
      <c r="F471" s="11">
        <f>D471-E471</f>
        <v/>
      </c>
      <c r="G471" s="11">
        <f>MAX(0,-F471)</f>
        <v/>
      </c>
      <c r="H471" s="11">
        <f>MAX(0,F471)</f>
        <v/>
      </c>
      <c r="I471" s="11">
        <f>IF(F471&gt;0,H471*Parametrar!$B$5,-G471)</f>
        <v/>
      </c>
      <c r="J471" s="11">
        <f>J470+I471</f>
        <v/>
      </c>
      <c r="K471" s="11">
        <f>MAX($J$2:J471)-J471</f>
        <v/>
      </c>
    </row>
    <row r="472">
      <c r="A472" t="inlineStr">
        <is>
          <t>2024-01-20 14:00</t>
        </is>
      </c>
      <c r="B472" s="11">
        <f>'Sol Profil'!F472</f>
        <v/>
      </c>
      <c r="C472" s="11">
        <f>'Vind Profil'!F472</f>
        <v/>
      </c>
      <c r="D472" s="11">
        <f>B472+C472</f>
        <v/>
      </c>
      <c r="E472" s="11">
        <f>Parametrar!$B$4</f>
        <v/>
      </c>
      <c r="F472" s="11">
        <f>D472-E472</f>
        <v/>
      </c>
      <c r="G472" s="11">
        <f>MAX(0,-F472)</f>
        <v/>
      </c>
      <c r="H472" s="11">
        <f>MAX(0,F472)</f>
        <v/>
      </c>
      <c r="I472" s="11">
        <f>IF(F472&gt;0,H472*Parametrar!$B$5,-G472)</f>
        <v/>
      </c>
      <c r="J472" s="11">
        <f>J471+I472</f>
        <v/>
      </c>
      <c r="K472" s="11">
        <f>MAX($J$2:J472)-J472</f>
        <v/>
      </c>
    </row>
    <row r="473">
      <c r="A473" t="inlineStr">
        <is>
          <t>2024-01-20 15:00</t>
        </is>
      </c>
      <c r="B473" s="11">
        <f>'Sol Profil'!F473</f>
        <v/>
      </c>
      <c r="C473" s="11">
        <f>'Vind Profil'!F473</f>
        <v/>
      </c>
      <c r="D473" s="11">
        <f>B473+C473</f>
        <v/>
      </c>
      <c r="E473" s="11">
        <f>Parametrar!$B$4</f>
        <v/>
      </c>
      <c r="F473" s="11">
        <f>D473-E473</f>
        <v/>
      </c>
      <c r="G473" s="11">
        <f>MAX(0,-F473)</f>
        <v/>
      </c>
      <c r="H473" s="11">
        <f>MAX(0,F473)</f>
        <v/>
      </c>
      <c r="I473" s="11">
        <f>IF(F473&gt;0,H473*Parametrar!$B$5,-G473)</f>
        <v/>
      </c>
      <c r="J473" s="11">
        <f>J472+I473</f>
        <v/>
      </c>
      <c r="K473" s="11">
        <f>MAX($J$2:J473)-J473</f>
        <v/>
      </c>
    </row>
    <row r="474">
      <c r="A474" t="inlineStr">
        <is>
          <t>2024-01-20 16:00</t>
        </is>
      </c>
      <c r="B474" s="11">
        <f>'Sol Profil'!F474</f>
        <v/>
      </c>
      <c r="C474" s="11">
        <f>'Vind Profil'!F474</f>
        <v/>
      </c>
      <c r="D474" s="11">
        <f>B474+C474</f>
        <v/>
      </c>
      <c r="E474" s="11">
        <f>Parametrar!$B$4</f>
        <v/>
      </c>
      <c r="F474" s="11">
        <f>D474-E474</f>
        <v/>
      </c>
      <c r="G474" s="11">
        <f>MAX(0,-F474)</f>
        <v/>
      </c>
      <c r="H474" s="11">
        <f>MAX(0,F474)</f>
        <v/>
      </c>
      <c r="I474" s="11">
        <f>IF(F474&gt;0,H474*Parametrar!$B$5,-G474)</f>
        <v/>
      </c>
      <c r="J474" s="11">
        <f>J473+I474</f>
        <v/>
      </c>
      <c r="K474" s="11">
        <f>MAX($J$2:J474)-J474</f>
        <v/>
      </c>
    </row>
    <row r="475">
      <c r="A475" t="inlineStr">
        <is>
          <t>2024-01-20 17:00</t>
        </is>
      </c>
      <c r="B475" s="11">
        <f>'Sol Profil'!F475</f>
        <v/>
      </c>
      <c r="C475" s="11">
        <f>'Vind Profil'!F475</f>
        <v/>
      </c>
      <c r="D475" s="11">
        <f>B475+C475</f>
        <v/>
      </c>
      <c r="E475" s="11">
        <f>Parametrar!$B$4</f>
        <v/>
      </c>
      <c r="F475" s="11">
        <f>D475-E475</f>
        <v/>
      </c>
      <c r="G475" s="11">
        <f>MAX(0,-F475)</f>
        <v/>
      </c>
      <c r="H475" s="11">
        <f>MAX(0,F475)</f>
        <v/>
      </c>
      <c r="I475" s="11">
        <f>IF(F475&gt;0,H475*Parametrar!$B$5,-G475)</f>
        <v/>
      </c>
      <c r="J475" s="11">
        <f>J474+I475</f>
        <v/>
      </c>
      <c r="K475" s="11">
        <f>MAX($J$2:J475)-J475</f>
        <v/>
      </c>
    </row>
    <row r="476">
      <c r="A476" t="inlineStr">
        <is>
          <t>2024-01-20 18:00</t>
        </is>
      </c>
      <c r="B476" s="11">
        <f>'Sol Profil'!F476</f>
        <v/>
      </c>
      <c r="C476" s="11">
        <f>'Vind Profil'!F476</f>
        <v/>
      </c>
      <c r="D476" s="11">
        <f>B476+C476</f>
        <v/>
      </c>
      <c r="E476" s="11">
        <f>Parametrar!$B$4</f>
        <v/>
      </c>
      <c r="F476" s="11">
        <f>D476-E476</f>
        <v/>
      </c>
      <c r="G476" s="11">
        <f>MAX(0,-F476)</f>
        <v/>
      </c>
      <c r="H476" s="11">
        <f>MAX(0,F476)</f>
        <v/>
      </c>
      <c r="I476" s="11">
        <f>IF(F476&gt;0,H476*Parametrar!$B$5,-G476)</f>
        <v/>
      </c>
      <c r="J476" s="11">
        <f>J475+I476</f>
        <v/>
      </c>
      <c r="K476" s="11">
        <f>MAX($J$2:J476)-J476</f>
        <v/>
      </c>
    </row>
    <row r="477">
      <c r="A477" t="inlineStr">
        <is>
          <t>2024-01-20 19:00</t>
        </is>
      </c>
      <c r="B477" s="11">
        <f>'Sol Profil'!F477</f>
        <v/>
      </c>
      <c r="C477" s="11">
        <f>'Vind Profil'!F477</f>
        <v/>
      </c>
      <c r="D477" s="11">
        <f>B477+C477</f>
        <v/>
      </c>
      <c r="E477" s="11">
        <f>Parametrar!$B$4</f>
        <v/>
      </c>
      <c r="F477" s="11">
        <f>D477-E477</f>
        <v/>
      </c>
      <c r="G477" s="11">
        <f>MAX(0,-F477)</f>
        <v/>
      </c>
      <c r="H477" s="11">
        <f>MAX(0,F477)</f>
        <v/>
      </c>
      <c r="I477" s="11">
        <f>IF(F477&gt;0,H477*Parametrar!$B$5,-G477)</f>
        <v/>
      </c>
      <c r="J477" s="11">
        <f>J476+I477</f>
        <v/>
      </c>
      <c r="K477" s="11">
        <f>MAX($J$2:J477)-J477</f>
        <v/>
      </c>
    </row>
    <row r="478">
      <c r="A478" t="inlineStr">
        <is>
          <t>2024-01-20 20:00</t>
        </is>
      </c>
      <c r="B478" s="11">
        <f>'Sol Profil'!F478</f>
        <v/>
      </c>
      <c r="C478" s="11">
        <f>'Vind Profil'!F478</f>
        <v/>
      </c>
      <c r="D478" s="11">
        <f>B478+C478</f>
        <v/>
      </c>
      <c r="E478" s="11">
        <f>Parametrar!$B$4</f>
        <v/>
      </c>
      <c r="F478" s="11">
        <f>D478-E478</f>
        <v/>
      </c>
      <c r="G478" s="11">
        <f>MAX(0,-F478)</f>
        <v/>
      </c>
      <c r="H478" s="11">
        <f>MAX(0,F478)</f>
        <v/>
      </c>
      <c r="I478" s="11">
        <f>IF(F478&gt;0,H478*Parametrar!$B$5,-G478)</f>
        <v/>
      </c>
      <c r="J478" s="11">
        <f>J477+I478</f>
        <v/>
      </c>
      <c r="K478" s="11">
        <f>MAX($J$2:J478)-J478</f>
        <v/>
      </c>
    </row>
    <row r="479">
      <c r="A479" t="inlineStr">
        <is>
          <t>2024-01-20 21:00</t>
        </is>
      </c>
      <c r="B479" s="11">
        <f>'Sol Profil'!F479</f>
        <v/>
      </c>
      <c r="C479" s="11">
        <f>'Vind Profil'!F479</f>
        <v/>
      </c>
      <c r="D479" s="11">
        <f>B479+C479</f>
        <v/>
      </c>
      <c r="E479" s="11">
        <f>Parametrar!$B$4</f>
        <v/>
      </c>
      <c r="F479" s="11">
        <f>D479-E479</f>
        <v/>
      </c>
      <c r="G479" s="11">
        <f>MAX(0,-F479)</f>
        <v/>
      </c>
      <c r="H479" s="11">
        <f>MAX(0,F479)</f>
        <v/>
      </c>
      <c r="I479" s="11">
        <f>IF(F479&gt;0,H479*Parametrar!$B$5,-G479)</f>
        <v/>
      </c>
      <c r="J479" s="11">
        <f>J478+I479</f>
        <v/>
      </c>
      <c r="K479" s="11">
        <f>MAX($J$2:J479)-J479</f>
        <v/>
      </c>
    </row>
    <row r="480">
      <c r="A480" t="inlineStr">
        <is>
          <t>2024-01-20 22:00</t>
        </is>
      </c>
      <c r="B480" s="11">
        <f>'Sol Profil'!F480</f>
        <v/>
      </c>
      <c r="C480" s="11">
        <f>'Vind Profil'!F480</f>
        <v/>
      </c>
      <c r="D480" s="11">
        <f>B480+C480</f>
        <v/>
      </c>
      <c r="E480" s="11">
        <f>Parametrar!$B$4</f>
        <v/>
      </c>
      <c r="F480" s="11">
        <f>D480-E480</f>
        <v/>
      </c>
      <c r="G480" s="11">
        <f>MAX(0,-F480)</f>
        <v/>
      </c>
      <c r="H480" s="11">
        <f>MAX(0,F480)</f>
        <v/>
      </c>
      <c r="I480" s="11">
        <f>IF(F480&gt;0,H480*Parametrar!$B$5,-G480)</f>
        <v/>
      </c>
      <c r="J480" s="11">
        <f>J479+I480</f>
        <v/>
      </c>
      <c r="K480" s="11">
        <f>MAX($J$2:J480)-J480</f>
        <v/>
      </c>
    </row>
    <row r="481">
      <c r="A481" t="inlineStr">
        <is>
          <t>2024-01-20 23:00</t>
        </is>
      </c>
      <c r="B481" s="11">
        <f>'Sol Profil'!F481</f>
        <v/>
      </c>
      <c r="C481" s="11">
        <f>'Vind Profil'!F481</f>
        <v/>
      </c>
      <c r="D481" s="11">
        <f>B481+C481</f>
        <v/>
      </c>
      <c r="E481" s="11">
        <f>Parametrar!$B$4</f>
        <v/>
      </c>
      <c r="F481" s="11">
        <f>D481-E481</f>
        <v/>
      </c>
      <c r="G481" s="11">
        <f>MAX(0,-F481)</f>
        <v/>
      </c>
      <c r="H481" s="11">
        <f>MAX(0,F481)</f>
        <v/>
      </c>
      <c r="I481" s="11">
        <f>IF(F481&gt;0,H481*Parametrar!$B$5,-G481)</f>
        <v/>
      </c>
      <c r="J481" s="11">
        <f>J480+I481</f>
        <v/>
      </c>
      <c r="K481" s="11">
        <f>MAX($J$2:J481)-J481</f>
        <v/>
      </c>
    </row>
    <row r="482">
      <c r="A482" t="inlineStr">
        <is>
          <t>2024-01-21 00:00</t>
        </is>
      </c>
      <c r="B482" s="11">
        <f>'Sol Profil'!F482</f>
        <v/>
      </c>
      <c r="C482" s="11">
        <f>'Vind Profil'!F482</f>
        <v/>
      </c>
      <c r="D482" s="11">
        <f>B482+C482</f>
        <v/>
      </c>
      <c r="E482" s="11">
        <f>Parametrar!$B$4</f>
        <v/>
      </c>
      <c r="F482" s="11">
        <f>D482-E482</f>
        <v/>
      </c>
      <c r="G482" s="11">
        <f>MAX(0,-F482)</f>
        <v/>
      </c>
      <c r="H482" s="11">
        <f>MAX(0,F482)</f>
        <v/>
      </c>
      <c r="I482" s="11">
        <f>IF(F482&gt;0,H482*Parametrar!$B$5,-G482)</f>
        <v/>
      </c>
      <c r="J482" s="11">
        <f>J481+I482</f>
        <v/>
      </c>
      <c r="K482" s="11">
        <f>MAX($J$2:J482)-J482</f>
        <v/>
      </c>
    </row>
    <row r="483">
      <c r="A483" t="inlineStr">
        <is>
          <t>2024-01-21 01:00</t>
        </is>
      </c>
      <c r="B483" s="11">
        <f>'Sol Profil'!F483</f>
        <v/>
      </c>
      <c r="C483" s="11">
        <f>'Vind Profil'!F483</f>
        <v/>
      </c>
      <c r="D483" s="11">
        <f>B483+C483</f>
        <v/>
      </c>
      <c r="E483" s="11">
        <f>Parametrar!$B$4</f>
        <v/>
      </c>
      <c r="F483" s="11">
        <f>D483-E483</f>
        <v/>
      </c>
      <c r="G483" s="11">
        <f>MAX(0,-F483)</f>
        <v/>
      </c>
      <c r="H483" s="11">
        <f>MAX(0,F483)</f>
        <v/>
      </c>
      <c r="I483" s="11">
        <f>IF(F483&gt;0,H483*Parametrar!$B$5,-G483)</f>
        <v/>
      </c>
      <c r="J483" s="11">
        <f>J482+I483</f>
        <v/>
      </c>
      <c r="K483" s="11">
        <f>MAX($J$2:J483)-J483</f>
        <v/>
      </c>
    </row>
    <row r="484">
      <c r="A484" t="inlineStr">
        <is>
          <t>2024-01-21 02:00</t>
        </is>
      </c>
      <c r="B484" s="11">
        <f>'Sol Profil'!F484</f>
        <v/>
      </c>
      <c r="C484" s="11">
        <f>'Vind Profil'!F484</f>
        <v/>
      </c>
      <c r="D484" s="11">
        <f>B484+C484</f>
        <v/>
      </c>
      <c r="E484" s="11">
        <f>Parametrar!$B$4</f>
        <v/>
      </c>
      <c r="F484" s="11">
        <f>D484-E484</f>
        <v/>
      </c>
      <c r="G484" s="11">
        <f>MAX(0,-F484)</f>
        <v/>
      </c>
      <c r="H484" s="11">
        <f>MAX(0,F484)</f>
        <v/>
      </c>
      <c r="I484" s="11">
        <f>IF(F484&gt;0,H484*Parametrar!$B$5,-G484)</f>
        <v/>
      </c>
      <c r="J484" s="11">
        <f>J483+I484</f>
        <v/>
      </c>
      <c r="K484" s="11">
        <f>MAX($J$2:J484)-J484</f>
        <v/>
      </c>
    </row>
    <row r="485">
      <c r="A485" t="inlineStr">
        <is>
          <t>2024-01-21 03:00</t>
        </is>
      </c>
      <c r="B485" s="11">
        <f>'Sol Profil'!F485</f>
        <v/>
      </c>
      <c r="C485" s="11">
        <f>'Vind Profil'!F485</f>
        <v/>
      </c>
      <c r="D485" s="11">
        <f>B485+C485</f>
        <v/>
      </c>
      <c r="E485" s="11">
        <f>Parametrar!$B$4</f>
        <v/>
      </c>
      <c r="F485" s="11">
        <f>D485-E485</f>
        <v/>
      </c>
      <c r="G485" s="11">
        <f>MAX(0,-F485)</f>
        <v/>
      </c>
      <c r="H485" s="11">
        <f>MAX(0,F485)</f>
        <v/>
      </c>
      <c r="I485" s="11">
        <f>IF(F485&gt;0,H485*Parametrar!$B$5,-G485)</f>
        <v/>
      </c>
      <c r="J485" s="11">
        <f>J484+I485</f>
        <v/>
      </c>
      <c r="K485" s="11">
        <f>MAX($J$2:J485)-J485</f>
        <v/>
      </c>
    </row>
    <row r="486">
      <c r="A486" t="inlineStr">
        <is>
          <t>2024-01-21 04:00</t>
        </is>
      </c>
      <c r="B486" s="11">
        <f>'Sol Profil'!F486</f>
        <v/>
      </c>
      <c r="C486" s="11">
        <f>'Vind Profil'!F486</f>
        <v/>
      </c>
      <c r="D486" s="11">
        <f>B486+C486</f>
        <v/>
      </c>
      <c r="E486" s="11">
        <f>Parametrar!$B$4</f>
        <v/>
      </c>
      <c r="F486" s="11">
        <f>D486-E486</f>
        <v/>
      </c>
      <c r="G486" s="11">
        <f>MAX(0,-F486)</f>
        <v/>
      </c>
      <c r="H486" s="11">
        <f>MAX(0,F486)</f>
        <v/>
      </c>
      <c r="I486" s="11">
        <f>IF(F486&gt;0,H486*Parametrar!$B$5,-G486)</f>
        <v/>
      </c>
      <c r="J486" s="11">
        <f>J485+I486</f>
        <v/>
      </c>
      <c r="K486" s="11">
        <f>MAX($J$2:J486)-J486</f>
        <v/>
      </c>
    </row>
    <row r="487">
      <c r="A487" t="inlineStr">
        <is>
          <t>2024-01-21 05:00</t>
        </is>
      </c>
      <c r="B487" s="11">
        <f>'Sol Profil'!F487</f>
        <v/>
      </c>
      <c r="C487" s="11">
        <f>'Vind Profil'!F487</f>
        <v/>
      </c>
      <c r="D487" s="11">
        <f>B487+C487</f>
        <v/>
      </c>
      <c r="E487" s="11">
        <f>Parametrar!$B$4</f>
        <v/>
      </c>
      <c r="F487" s="11">
        <f>D487-E487</f>
        <v/>
      </c>
      <c r="G487" s="11">
        <f>MAX(0,-F487)</f>
        <v/>
      </c>
      <c r="H487" s="11">
        <f>MAX(0,F487)</f>
        <v/>
      </c>
      <c r="I487" s="11">
        <f>IF(F487&gt;0,H487*Parametrar!$B$5,-G487)</f>
        <v/>
      </c>
      <c r="J487" s="11">
        <f>J486+I487</f>
        <v/>
      </c>
      <c r="K487" s="11">
        <f>MAX($J$2:J487)-J487</f>
        <v/>
      </c>
    </row>
    <row r="488">
      <c r="A488" t="inlineStr">
        <is>
          <t>2024-01-21 06:00</t>
        </is>
      </c>
      <c r="B488" s="11">
        <f>'Sol Profil'!F488</f>
        <v/>
      </c>
      <c r="C488" s="11">
        <f>'Vind Profil'!F488</f>
        <v/>
      </c>
      <c r="D488" s="11">
        <f>B488+C488</f>
        <v/>
      </c>
      <c r="E488" s="11">
        <f>Parametrar!$B$4</f>
        <v/>
      </c>
      <c r="F488" s="11">
        <f>D488-E488</f>
        <v/>
      </c>
      <c r="G488" s="11">
        <f>MAX(0,-F488)</f>
        <v/>
      </c>
      <c r="H488" s="11">
        <f>MAX(0,F488)</f>
        <v/>
      </c>
      <c r="I488" s="11">
        <f>IF(F488&gt;0,H488*Parametrar!$B$5,-G488)</f>
        <v/>
      </c>
      <c r="J488" s="11">
        <f>J487+I488</f>
        <v/>
      </c>
      <c r="K488" s="11">
        <f>MAX($J$2:J488)-J488</f>
        <v/>
      </c>
    </row>
    <row r="489">
      <c r="A489" t="inlineStr">
        <is>
          <t>2024-01-21 07:00</t>
        </is>
      </c>
      <c r="B489" s="11">
        <f>'Sol Profil'!F489</f>
        <v/>
      </c>
      <c r="C489" s="11">
        <f>'Vind Profil'!F489</f>
        <v/>
      </c>
      <c r="D489" s="11">
        <f>B489+C489</f>
        <v/>
      </c>
      <c r="E489" s="11">
        <f>Parametrar!$B$4</f>
        <v/>
      </c>
      <c r="F489" s="11">
        <f>D489-E489</f>
        <v/>
      </c>
      <c r="G489" s="11">
        <f>MAX(0,-F489)</f>
        <v/>
      </c>
      <c r="H489" s="11">
        <f>MAX(0,F489)</f>
        <v/>
      </c>
      <c r="I489" s="11">
        <f>IF(F489&gt;0,H489*Parametrar!$B$5,-G489)</f>
        <v/>
      </c>
      <c r="J489" s="11">
        <f>J488+I489</f>
        <v/>
      </c>
      <c r="K489" s="11">
        <f>MAX($J$2:J489)-J489</f>
        <v/>
      </c>
    </row>
    <row r="490">
      <c r="A490" t="inlineStr">
        <is>
          <t>2024-01-21 08:00</t>
        </is>
      </c>
      <c r="B490" s="11">
        <f>'Sol Profil'!F490</f>
        <v/>
      </c>
      <c r="C490" s="11">
        <f>'Vind Profil'!F490</f>
        <v/>
      </c>
      <c r="D490" s="11">
        <f>B490+C490</f>
        <v/>
      </c>
      <c r="E490" s="11">
        <f>Parametrar!$B$4</f>
        <v/>
      </c>
      <c r="F490" s="11">
        <f>D490-E490</f>
        <v/>
      </c>
      <c r="G490" s="11">
        <f>MAX(0,-F490)</f>
        <v/>
      </c>
      <c r="H490" s="11">
        <f>MAX(0,F490)</f>
        <v/>
      </c>
      <c r="I490" s="11">
        <f>IF(F490&gt;0,H490*Parametrar!$B$5,-G490)</f>
        <v/>
      </c>
      <c r="J490" s="11">
        <f>J489+I490</f>
        <v/>
      </c>
      <c r="K490" s="11">
        <f>MAX($J$2:J490)-J490</f>
        <v/>
      </c>
    </row>
    <row r="491">
      <c r="A491" t="inlineStr">
        <is>
          <t>2024-01-21 09:00</t>
        </is>
      </c>
      <c r="B491" s="11">
        <f>'Sol Profil'!F491</f>
        <v/>
      </c>
      <c r="C491" s="11">
        <f>'Vind Profil'!F491</f>
        <v/>
      </c>
      <c r="D491" s="11">
        <f>B491+C491</f>
        <v/>
      </c>
      <c r="E491" s="11">
        <f>Parametrar!$B$4</f>
        <v/>
      </c>
      <c r="F491" s="11">
        <f>D491-E491</f>
        <v/>
      </c>
      <c r="G491" s="11">
        <f>MAX(0,-F491)</f>
        <v/>
      </c>
      <c r="H491" s="11">
        <f>MAX(0,F491)</f>
        <v/>
      </c>
      <c r="I491" s="11">
        <f>IF(F491&gt;0,H491*Parametrar!$B$5,-G491)</f>
        <v/>
      </c>
      <c r="J491" s="11">
        <f>J490+I491</f>
        <v/>
      </c>
      <c r="K491" s="11">
        <f>MAX($J$2:J491)-J491</f>
        <v/>
      </c>
    </row>
    <row r="492">
      <c r="A492" t="inlineStr">
        <is>
          <t>2024-01-21 10:00</t>
        </is>
      </c>
      <c r="B492" s="11">
        <f>'Sol Profil'!F492</f>
        <v/>
      </c>
      <c r="C492" s="11">
        <f>'Vind Profil'!F492</f>
        <v/>
      </c>
      <c r="D492" s="11">
        <f>B492+C492</f>
        <v/>
      </c>
      <c r="E492" s="11">
        <f>Parametrar!$B$4</f>
        <v/>
      </c>
      <c r="F492" s="11">
        <f>D492-E492</f>
        <v/>
      </c>
      <c r="G492" s="11">
        <f>MAX(0,-F492)</f>
        <v/>
      </c>
      <c r="H492" s="11">
        <f>MAX(0,F492)</f>
        <v/>
      </c>
      <c r="I492" s="11">
        <f>IF(F492&gt;0,H492*Parametrar!$B$5,-G492)</f>
        <v/>
      </c>
      <c r="J492" s="11">
        <f>J491+I492</f>
        <v/>
      </c>
      <c r="K492" s="11">
        <f>MAX($J$2:J492)-J492</f>
        <v/>
      </c>
    </row>
    <row r="493">
      <c r="A493" t="inlineStr">
        <is>
          <t>2024-01-21 11:00</t>
        </is>
      </c>
      <c r="B493" s="11">
        <f>'Sol Profil'!F493</f>
        <v/>
      </c>
      <c r="C493" s="11">
        <f>'Vind Profil'!F493</f>
        <v/>
      </c>
      <c r="D493" s="11">
        <f>B493+C493</f>
        <v/>
      </c>
      <c r="E493" s="11">
        <f>Parametrar!$B$4</f>
        <v/>
      </c>
      <c r="F493" s="11">
        <f>D493-E493</f>
        <v/>
      </c>
      <c r="G493" s="11">
        <f>MAX(0,-F493)</f>
        <v/>
      </c>
      <c r="H493" s="11">
        <f>MAX(0,F493)</f>
        <v/>
      </c>
      <c r="I493" s="11">
        <f>IF(F493&gt;0,H493*Parametrar!$B$5,-G493)</f>
        <v/>
      </c>
      <c r="J493" s="11">
        <f>J492+I493</f>
        <v/>
      </c>
      <c r="K493" s="11">
        <f>MAX($J$2:J493)-J493</f>
        <v/>
      </c>
    </row>
    <row r="494">
      <c r="A494" t="inlineStr">
        <is>
          <t>2024-01-21 12:00</t>
        </is>
      </c>
      <c r="B494" s="11">
        <f>'Sol Profil'!F494</f>
        <v/>
      </c>
      <c r="C494" s="11">
        <f>'Vind Profil'!F494</f>
        <v/>
      </c>
      <c r="D494" s="11">
        <f>B494+C494</f>
        <v/>
      </c>
      <c r="E494" s="11">
        <f>Parametrar!$B$4</f>
        <v/>
      </c>
      <c r="F494" s="11">
        <f>D494-E494</f>
        <v/>
      </c>
      <c r="G494" s="11">
        <f>MAX(0,-F494)</f>
        <v/>
      </c>
      <c r="H494" s="11">
        <f>MAX(0,F494)</f>
        <v/>
      </c>
      <c r="I494" s="11">
        <f>IF(F494&gt;0,H494*Parametrar!$B$5,-G494)</f>
        <v/>
      </c>
      <c r="J494" s="11">
        <f>J493+I494</f>
        <v/>
      </c>
      <c r="K494" s="11">
        <f>MAX($J$2:J494)-J494</f>
        <v/>
      </c>
    </row>
    <row r="495">
      <c r="A495" t="inlineStr">
        <is>
          <t>2024-01-21 13:00</t>
        </is>
      </c>
      <c r="B495" s="11">
        <f>'Sol Profil'!F495</f>
        <v/>
      </c>
      <c r="C495" s="11">
        <f>'Vind Profil'!F495</f>
        <v/>
      </c>
      <c r="D495" s="11">
        <f>B495+C495</f>
        <v/>
      </c>
      <c r="E495" s="11">
        <f>Parametrar!$B$4</f>
        <v/>
      </c>
      <c r="F495" s="11">
        <f>D495-E495</f>
        <v/>
      </c>
      <c r="G495" s="11">
        <f>MAX(0,-F495)</f>
        <v/>
      </c>
      <c r="H495" s="11">
        <f>MAX(0,F495)</f>
        <v/>
      </c>
      <c r="I495" s="11">
        <f>IF(F495&gt;0,H495*Parametrar!$B$5,-G495)</f>
        <v/>
      </c>
      <c r="J495" s="11">
        <f>J494+I495</f>
        <v/>
      </c>
      <c r="K495" s="11">
        <f>MAX($J$2:J495)-J495</f>
        <v/>
      </c>
    </row>
    <row r="496">
      <c r="A496" t="inlineStr">
        <is>
          <t>2024-01-21 14:00</t>
        </is>
      </c>
      <c r="B496" s="11">
        <f>'Sol Profil'!F496</f>
        <v/>
      </c>
      <c r="C496" s="11">
        <f>'Vind Profil'!F496</f>
        <v/>
      </c>
      <c r="D496" s="11">
        <f>B496+C496</f>
        <v/>
      </c>
      <c r="E496" s="11">
        <f>Parametrar!$B$4</f>
        <v/>
      </c>
      <c r="F496" s="11">
        <f>D496-E496</f>
        <v/>
      </c>
      <c r="G496" s="11">
        <f>MAX(0,-F496)</f>
        <v/>
      </c>
      <c r="H496" s="11">
        <f>MAX(0,F496)</f>
        <v/>
      </c>
      <c r="I496" s="11">
        <f>IF(F496&gt;0,H496*Parametrar!$B$5,-G496)</f>
        <v/>
      </c>
      <c r="J496" s="11">
        <f>J495+I496</f>
        <v/>
      </c>
      <c r="K496" s="11">
        <f>MAX($J$2:J496)-J496</f>
        <v/>
      </c>
    </row>
    <row r="497">
      <c r="A497" t="inlineStr">
        <is>
          <t>2024-01-21 15:00</t>
        </is>
      </c>
      <c r="B497" s="11">
        <f>'Sol Profil'!F497</f>
        <v/>
      </c>
      <c r="C497" s="11">
        <f>'Vind Profil'!F497</f>
        <v/>
      </c>
      <c r="D497" s="11">
        <f>B497+C497</f>
        <v/>
      </c>
      <c r="E497" s="11">
        <f>Parametrar!$B$4</f>
        <v/>
      </c>
      <c r="F497" s="11">
        <f>D497-E497</f>
        <v/>
      </c>
      <c r="G497" s="11">
        <f>MAX(0,-F497)</f>
        <v/>
      </c>
      <c r="H497" s="11">
        <f>MAX(0,F497)</f>
        <v/>
      </c>
      <c r="I497" s="11">
        <f>IF(F497&gt;0,H497*Parametrar!$B$5,-G497)</f>
        <v/>
      </c>
      <c r="J497" s="11">
        <f>J496+I497</f>
        <v/>
      </c>
      <c r="K497" s="11">
        <f>MAX($J$2:J497)-J497</f>
        <v/>
      </c>
    </row>
    <row r="498">
      <c r="A498" t="inlineStr">
        <is>
          <t>2024-01-21 16:00</t>
        </is>
      </c>
      <c r="B498" s="11">
        <f>'Sol Profil'!F498</f>
        <v/>
      </c>
      <c r="C498" s="11">
        <f>'Vind Profil'!F498</f>
        <v/>
      </c>
      <c r="D498" s="11">
        <f>B498+C498</f>
        <v/>
      </c>
      <c r="E498" s="11">
        <f>Parametrar!$B$4</f>
        <v/>
      </c>
      <c r="F498" s="11">
        <f>D498-E498</f>
        <v/>
      </c>
      <c r="G498" s="11">
        <f>MAX(0,-F498)</f>
        <v/>
      </c>
      <c r="H498" s="11">
        <f>MAX(0,F498)</f>
        <v/>
      </c>
      <c r="I498" s="11">
        <f>IF(F498&gt;0,H498*Parametrar!$B$5,-G498)</f>
        <v/>
      </c>
      <c r="J498" s="11">
        <f>J497+I498</f>
        <v/>
      </c>
      <c r="K498" s="11">
        <f>MAX($J$2:J498)-J498</f>
        <v/>
      </c>
    </row>
    <row r="499">
      <c r="A499" t="inlineStr">
        <is>
          <t>2024-01-21 17:00</t>
        </is>
      </c>
      <c r="B499" s="11">
        <f>'Sol Profil'!F499</f>
        <v/>
      </c>
      <c r="C499" s="11">
        <f>'Vind Profil'!F499</f>
        <v/>
      </c>
      <c r="D499" s="11">
        <f>B499+C499</f>
        <v/>
      </c>
      <c r="E499" s="11">
        <f>Parametrar!$B$4</f>
        <v/>
      </c>
      <c r="F499" s="11">
        <f>D499-E499</f>
        <v/>
      </c>
      <c r="G499" s="11">
        <f>MAX(0,-F499)</f>
        <v/>
      </c>
      <c r="H499" s="11">
        <f>MAX(0,F499)</f>
        <v/>
      </c>
      <c r="I499" s="11">
        <f>IF(F499&gt;0,H499*Parametrar!$B$5,-G499)</f>
        <v/>
      </c>
      <c r="J499" s="11">
        <f>J498+I499</f>
        <v/>
      </c>
      <c r="K499" s="11">
        <f>MAX($J$2:J499)-J499</f>
        <v/>
      </c>
    </row>
    <row r="500">
      <c r="A500" t="inlineStr">
        <is>
          <t>2024-01-21 18:00</t>
        </is>
      </c>
      <c r="B500" s="11">
        <f>'Sol Profil'!F500</f>
        <v/>
      </c>
      <c r="C500" s="11">
        <f>'Vind Profil'!F500</f>
        <v/>
      </c>
      <c r="D500" s="11">
        <f>B500+C500</f>
        <v/>
      </c>
      <c r="E500" s="11">
        <f>Parametrar!$B$4</f>
        <v/>
      </c>
      <c r="F500" s="11">
        <f>D500-E500</f>
        <v/>
      </c>
      <c r="G500" s="11">
        <f>MAX(0,-F500)</f>
        <v/>
      </c>
      <c r="H500" s="11">
        <f>MAX(0,F500)</f>
        <v/>
      </c>
      <c r="I500" s="11">
        <f>IF(F500&gt;0,H500*Parametrar!$B$5,-G500)</f>
        <v/>
      </c>
      <c r="J500" s="11">
        <f>J499+I500</f>
        <v/>
      </c>
      <c r="K500" s="11">
        <f>MAX($J$2:J500)-J500</f>
        <v/>
      </c>
    </row>
    <row r="501">
      <c r="A501" t="inlineStr">
        <is>
          <t>2024-01-21 19:00</t>
        </is>
      </c>
      <c r="B501" s="11">
        <f>'Sol Profil'!F501</f>
        <v/>
      </c>
      <c r="C501" s="11">
        <f>'Vind Profil'!F501</f>
        <v/>
      </c>
      <c r="D501" s="11">
        <f>B501+C501</f>
        <v/>
      </c>
      <c r="E501" s="11">
        <f>Parametrar!$B$4</f>
        <v/>
      </c>
      <c r="F501" s="11">
        <f>D501-E501</f>
        <v/>
      </c>
      <c r="G501" s="11">
        <f>MAX(0,-F501)</f>
        <v/>
      </c>
      <c r="H501" s="11">
        <f>MAX(0,F501)</f>
        <v/>
      </c>
      <c r="I501" s="11">
        <f>IF(F501&gt;0,H501*Parametrar!$B$5,-G501)</f>
        <v/>
      </c>
      <c r="J501" s="11">
        <f>J500+I501</f>
        <v/>
      </c>
      <c r="K501" s="11">
        <f>MAX($J$2:J501)-J501</f>
        <v/>
      </c>
    </row>
    <row r="502">
      <c r="A502" t="inlineStr">
        <is>
          <t>2024-01-21 20:00</t>
        </is>
      </c>
      <c r="B502" s="11">
        <f>'Sol Profil'!F502</f>
        <v/>
      </c>
      <c r="C502" s="11">
        <f>'Vind Profil'!F502</f>
        <v/>
      </c>
      <c r="D502" s="11">
        <f>B502+C502</f>
        <v/>
      </c>
      <c r="E502" s="11">
        <f>Parametrar!$B$4</f>
        <v/>
      </c>
      <c r="F502" s="11">
        <f>D502-E502</f>
        <v/>
      </c>
      <c r="G502" s="11">
        <f>MAX(0,-F502)</f>
        <v/>
      </c>
      <c r="H502" s="11">
        <f>MAX(0,F502)</f>
        <v/>
      </c>
      <c r="I502" s="11">
        <f>IF(F502&gt;0,H502*Parametrar!$B$5,-G502)</f>
        <v/>
      </c>
      <c r="J502" s="11">
        <f>J501+I502</f>
        <v/>
      </c>
      <c r="K502" s="11">
        <f>MAX($J$2:J502)-J502</f>
        <v/>
      </c>
    </row>
    <row r="503">
      <c r="A503" t="inlineStr">
        <is>
          <t>2024-01-21 21:00</t>
        </is>
      </c>
      <c r="B503" s="11">
        <f>'Sol Profil'!F503</f>
        <v/>
      </c>
      <c r="C503" s="11">
        <f>'Vind Profil'!F503</f>
        <v/>
      </c>
      <c r="D503" s="11">
        <f>B503+C503</f>
        <v/>
      </c>
      <c r="E503" s="11">
        <f>Parametrar!$B$4</f>
        <v/>
      </c>
      <c r="F503" s="11">
        <f>D503-E503</f>
        <v/>
      </c>
      <c r="G503" s="11">
        <f>MAX(0,-F503)</f>
        <v/>
      </c>
      <c r="H503" s="11">
        <f>MAX(0,F503)</f>
        <v/>
      </c>
      <c r="I503" s="11">
        <f>IF(F503&gt;0,H503*Parametrar!$B$5,-G503)</f>
        <v/>
      </c>
      <c r="J503" s="11">
        <f>J502+I503</f>
        <v/>
      </c>
      <c r="K503" s="11">
        <f>MAX($J$2:J503)-J503</f>
        <v/>
      </c>
    </row>
    <row r="504">
      <c r="A504" t="inlineStr">
        <is>
          <t>2024-01-21 22:00</t>
        </is>
      </c>
      <c r="B504" s="11">
        <f>'Sol Profil'!F504</f>
        <v/>
      </c>
      <c r="C504" s="11">
        <f>'Vind Profil'!F504</f>
        <v/>
      </c>
      <c r="D504" s="11">
        <f>B504+C504</f>
        <v/>
      </c>
      <c r="E504" s="11">
        <f>Parametrar!$B$4</f>
        <v/>
      </c>
      <c r="F504" s="11">
        <f>D504-E504</f>
        <v/>
      </c>
      <c r="G504" s="11">
        <f>MAX(0,-F504)</f>
        <v/>
      </c>
      <c r="H504" s="11">
        <f>MAX(0,F504)</f>
        <v/>
      </c>
      <c r="I504" s="11">
        <f>IF(F504&gt;0,H504*Parametrar!$B$5,-G504)</f>
        <v/>
      </c>
      <c r="J504" s="11">
        <f>J503+I504</f>
        <v/>
      </c>
      <c r="K504" s="11">
        <f>MAX($J$2:J504)-J504</f>
        <v/>
      </c>
    </row>
    <row r="505">
      <c r="A505" t="inlineStr">
        <is>
          <t>2024-01-21 23:00</t>
        </is>
      </c>
      <c r="B505" s="11">
        <f>'Sol Profil'!F505</f>
        <v/>
      </c>
      <c r="C505" s="11">
        <f>'Vind Profil'!F505</f>
        <v/>
      </c>
      <c r="D505" s="11">
        <f>B505+C505</f>
        <v/>
      </c>
      <c r="E505" s="11">
        <f>Parametrar!$B$4</f>
        <v/>
      </c>
      <c r="F505" s="11">
        <f>D505-E505</f>
        <v/>
      </c>
      <c r="G505" s="11">
        <f>MAX(0,-F505)</f>
        <v/>
      </c>
      <c r="H505" s="11">
        <f>MAX(0,F505)</f>
        <v/>
      </c>
      <c r="I505" s="11">
        <f>IF(F505&gt;0,H505*Parametrar!$B$5,-G505)</f>
        <v/>
      </c>
      <c r="J505" s="11">
        <f>J504+I505</f>
        <v/>
      </c>
      <c r="K505" s="11">
        <f>MAX($J$2:J505)-J505</f>
        <v/>
      </c>
    </row>
    <row r="506">
      <c r="A506" t="inlineStr">
        <is>
          <t>2024-01-22 00:00</t>
        </is>
      </c>
      <c r="B506" s="11">
        <f>'Sol Profil'!F506</f>
        <v/>
      </c>
      <c r="C506" s="11">
        <f>'Vind Profil'!F506</f>
        <v/>
      </c>
      <c r="D506" s="11">
        <f>B506+C506</f>
        <v/>
      </c>
      <c r="E506" s="11">
        <f>Parametrar!$B$4</f>
        <v/>
      </c>
      <c r="F506" s="11">
        <f>D506-E506</f>
        <v/>
      </c>
      <c r="G506" s="11">
        <f>MAX(0,-F506)</f>
        <v/>
      </c>
      <c r="H506" s="11">
        <f>MAX(0,F506)</f>
        <v/>
      </c>
      <c r="I506" s="11">
        <f>IF(F506&gt;0,H506*Parametrar!$B$5,-G506)</f>
        <v/>
      </c>
      <c r="J506" s="11">
        <f>J505+I506</f>
        <v/>
      </c>
      <c r="K506" s="11">
        <f>MAX($J$2:J506)-J506</f>
        <v/>
      </c>
    </row>
    <row r="507">
      <c r="A507" t="inlineStr">
        <is>
          <t>2024-01-22 01:00</t>
        </is>
      </c>
      <c r="B507" s="11">
        <f>'Sol Profil'!F507</f>
        <v/>
      </c>
      <c r="C507" s="11">
        <f>'Vind Profil'!F507</f>
        <v/>
      </c>
      <c r="D507" s="11">
        <f>B507+C507</f>
        <v/>
      </c>
      <c r="E507" s="11">
        <f>Parametrar!$B$4</f>
        <v/>
      </c>
      <c r="F507" s="11">
        <f>D507-E507</f>
        <v/>
      </c>
      <c r="G507" s="11">
        <f>MAX(0,-F507)</f>
        <v/>
      </c>
      <c r="H507" s="11">
        <f>MAX(0,F507)</f>
        <v/>
      </c>
      <c r="I507" s="11">
        <f>IF(F507&gt;0,H507*Parametrar!$B$5,-G507)</f>
        <v/>
      </c>
      <c r="J507" s="11">
        <f>J506+I507</f>
        <v/>
      </c>
      <c r="K507" s="11">
        <f>MAX($J$2:J507)-J507</f>
        <v/>
      </c>
    </row>
    <row r="508">
      <c r="A508" t="inlineStr">
        <is>
          <t>2024-01-22 02:00</t>
        </is>
      </c>
      <c r="B508" s="11">
        <f>'Sol Profil'!F508</f>
        <v/>
      </c>
      <c r="C508" s="11">
        <f>'Vind Profil'!F508</f>
        <v/>
      </c>
      <c r="D508" s="11">
        <f>B508+C508</f>
        <v/>
      </c>
      <c r="E508" s="11">
        <f>Parametrar!$B$4</f>
        <v/>
      </c>
      <c r="F508" s="11">
        <f>D508-E508</f>
        <v/>
      </c>
      <c r="G508" s="11">
        <f>MAX(0,-F508)</f>
        <v/>
      </c>
      <c r="H508" s="11">
        <f>MAX(0,F508)</f>
        <v/>
      </c>
      <c r="I508" s="11">
        <f>IF(F508&gt;0,H508*Parametrar!$B$5,-G508)</f>
        <v/>
      </c>
      <c r="J508" s="11">
        <f>J507+I508</f>
        <v/>
      </c>
      <c r="K508" s="11">
        <f>MAX($J$2:J508)-J508</f>
        <v/>
      </c>
    </row>
    <row r="509">
      <c r="A509" t="inlineStr">
        <is>
          <t>2024-01-22 03:00</t>
        </is>
      </c>
      <c r="B509" s="11">
        <f>'Sol Profil'!F509</f>
        <v/>
      </c>
      <c r="C509" s="11">
        <f>'Vind Profil'!F509</f>
        <v/>
      </c>
      <c r="D509" s="11">
        <f>B509+C509</f>
        <v/>
      </c>
      <c r="E509" s="11">
        <f>Parametrar!$B$4</f>
        <v/>
      </c>
      <c r="F509" s="11">
        <f>D509-E509</f>
        <v/>
      </c>
      <c r="G509" s="11">
        <f>MAX(0,-F509)</f>
        <v/>
      </c>
      <c r="H509" s="11">
        <f>MAX(0,F509)</f>
        <v/>
      </c>
      <c r="I509" s="11">
        <f>IF(F509&gt;0,H509*Parametrar!$B$5,-G509)</f>
        <v/>
      </c>
      <c r="J509" s="11">
        <f>J508+I509</f>
        <v/>
      </c>
      <c r="K509" s="11">
        <f>MAX($J$2:J509)-J509</f>
        <v/>
      </c>
    </row>
    <row r="510">
      <c r="A510" t="inlineStr">
        <is>
          <t>2024-01-22 04:00</t>
        </is>
      </c>
      <c r="B510" s="11">
        <f>'Sol Profil'!F510</f>
        <v/>
      </c>
      <c r="C510" s="11">
        <f>'Vind Profil'!F510</f>
        <v/>
      </c>
      <c r="D510" s="11">
        <f>B510+C510</f>
        <v/>
      </c>
      <c r="E510" s="11">
        <f>Parametrar!$B$4</f>
        <v/>
      </c>
      <c r="F510" s="11">
        <f>D510-E510</f>
        <v/>
      </c>
      <c r="G510" s="11">
        <f>MAX(0,-F510)</f>
        <v/>
      </c>
      <c r="H510" s="11">
        <f>MAX(0,F510)</f>
        <v/>
      </c>
      <c r="I510" s="11">
        <f>IF(F510&gt;0,H510*Parametrar!$B$5,-G510)</f>
        <v/>
      </c>
      <c r="J510" s="11">
        <f>J509+I510</f>
        <v/>
      </c>
      <c r="K510" s="11">
        <f>MAX($J$2:J510)-J510</f>
        <v/>
      </c>
    </row>
    <row r="511">
      <c r="A511" t="inlineStr">
        <is>
          <t>2024-01-22 05:00</t>
        </is>
      </c>
      <c r="B511" s="11">
        <f>'Sol Profil'!F511</f>
        <v/>
      </c>
      <c r="C511" s="11">
        <f>'Vind Profil'!F511</f>
        <v/>
      </c>
      <c r="D511" s="11">
        <f>B511+C511</f>
        <v/>
      </c>
      <c r="E511" s="11">
        <f>Parametrar!$B$4</f>
        <v/>
      </c>
      <c r="F511" s="11">
        <f>D511-E511</f>
        <v/>
      </c>
      <c r="G511" s="11">
        <f>MAX(0,-F511)</f>
        <v/>
      </c>
      <c r="H511" s="11">
        <f>MAX(0,F511)</f>
        <v/>
      </c>
      <c r="I511" s="11">
        <f>IF(F511&gt;0,H511*Parametrar!$B$5,-G511)</f>
        <v/>
      </c>
      <c r="J511" s="11">
        <f>J510+I511</f>
        <v/>
      </c>
      <c r="K511" s="11">
        <f>MAX($J$2:J511)-J511</f>
        <v/>
      </c>
    </row>
    <row r="512">
      <c r="A512" t="inlineStr">
        <is>
          <t>2024-01-22 06:00</t>
        </is>
      </c>
      <c r="B512" s="11">
        <f>'Sol Profil'!F512</f>
        <v/>
      </c>
      <c r="C512" s="11">
        <f>'Vind Profil'!F512</f>
        <v/>
      </c>
      <c r="D512" s="11">
        <f>B512+C512</f>
        <v/>
      </c>
      <c r="E512" s="11">
        <f>Parametrar!$B$4</f>
        <v/>
      </c>
      <c r="F512" s="11">
        <f>D512-E512</f>
        <v/>
      </c>
      <c r="G512" s="11">
        <f>MAX(0,-F512)</f>
        <v/>
      </c>
      <c r="H512" s="11">
        <f>MAX(0,F512)</f>
        <v/>
      </c>
      <c r="I512" s="11">
        <f>IF(F512&gt;0,H512*Parametrar!$B$5,-G512)</f>
        <v/>
      </c>
      <c r="J512" s="11">
        <f>J511+I512</f>
        <v/>
      </c>
      <c r="K512" s="11">
        <f>MAX($J$2:J512)-J512</f>
        <v/>
      </c>
    </row>
    <row r="513">
      <c r="A513" t="inlineStr">
        <is>
          <t>2024-01-22 07:00</t>
        </is>
      </c>
      <c r="B513" s="11">
        <f>'Sol Profil'!F513</f>
        <v/>
      </c>
      <c r="C513" s="11">
        <f>'Vind Profil'!F513</f>
        <v/>
      </c>
      <c r="D513" s="11">
        <f>B513+C513</f>
        <v/>
      </c>
      <c r="E513" s="11">
        <f>Parametrar!$B$4</f>
        <v/>
      </c>
      <c r="F513" s="11">
        <f>D513-E513</f>
        <v/>
      </c>
      <c r="G513" s="11">
        <f>MAX(0,-F513)</f>
        <v/>
      </c>
      <c r="H513" s="11">
        <f>MAX(0,F513)</f>
        <v/>
      </c>
      <c r="I513" s="11">
        <f>IF(F513&gt;0,H513*Parametrar!$B$5,-G513)</f>
        <v/>
      </c>
      <c r="J513" s="11">
        <f>J512+I513</f>
        <v/>
      </c>
      <c r="K513" s="11">
        <f>MAX($J$2:J513)-J513</f>
        <v/>
      </c>
    </row>
    <row r="514">
      <c r="A514" t="inlineStr">
        <is>
          <t>2024-01-22 08:00</t>
        </is>
      </c>
      <c r="B514" s="11">
        <f>'Sol Profil'!F514</f>
        <v/>
      </c>
      <c r="C514" s="11">
        <f>'Vind Profil'!F514</f>
        <v/>
      </c>
      <c r="D514" s="11">
        <f>B514+C514</f>
        <v/>
      </c>
      <c r="E514" s="11">
        <f>Parametrar!$B$4</f>
        <v/>
      </c>
      <c r="F514" s="11">
        <f>D514-E514</f>
        <v/>
      </c>
      <c r="G514" s="11">
        <f>MAX(0,-F514)</f>
        <v/>
      </c>
      <c r="H514" s="11">
        <f>MAX(0,F514)</f>
        <v/>
      </c>
      <c r="I514" s="11">
        <f>IF(F514&gt;0,H514*Parametrar!$B$5,-G514)</f>
        <v/>
      </c>
      <c r="J514" s="11">
        <f>J513+I514</f>
        <v/>
      </c>
      <c r="K514" s="11">
        <f>MAX($J$2:J514)-J514</f>
        <v/>
      </c>
    </row>
    <row r="515">
      <c r="A515" t="inlineStr">
        <is>
          <t>2024-01-22 09:00</t>
        </is>
      </c>
      <c r="B515" s="11">
        <f>'Sol Profil'!F515</f>
        <v/>
      </c>
      <c r="C515" s="11">
        <f>'Vind Profil'!F515</f>
        <v/>
      </c>
      <c r="D515" s="11">
        <f>B515+C515</f>
        <v/>
      </c>
      <c r="E515" s="11">
        <f>Parametrar!$B$4</f>
        <v/>
      </c>
      <c r="F515" s="11">
        <f>D515-E515</f>
        <v/>
      </c>
      <c r="G515" s="11">
        <f>MAX(0,-F515)</f>
        <v/>
      </c>
      <c r="H515" s="11">
        <f>MAX(0,F515)</f>
        <v/>
      </c>
      <c r="I515" s="11">
        <f>IF(F515&gt;0,H515*Parametrar!$B$5,-G515)</f>
        <v/>
      </c>
      <c r="J515" s="11">
        <f>J514+I515</f>
        <v/>
      </c>
      <c r="K515" s="11">
        <f>MAX($J$2:J515)-J515</f>
        <v/>
      </c>
    </row>
    <row r="516">
      <c r="A516" t="inlineStr">
        <is>
          <t>2024-01-22 10:00</t>
        </is>
      </c>
      <c r="B516" s="11">
        <f>'Sol Profil'!F516</f>
        <v/>
      </c>
      <c r="C516" s="11">
        <f>'Vind Profil'!F516</f>
        <v/>
      </c>
      <c r="D516" s="11">
        <f>B516+C516</f>
        <v/>
      </c>
      <c r="E516" s="11">
        <f>Parametrar!$B$4</f>
        <v/>
      </c>
      <c r="F516" s="11">
        <f>D516-E516</f>
        <v/>
      </c>
      <c r="G516" s="11">
        <f>MAX(0,-F516)</f>
        <v/>
      </c>
      <c r="H516" s="11">
        <f>MAX(0,F516)</f>
        <v/>
      </c>
      <c r="I516" s="11">
        <f>IF(F516&gt;0,H516*Parametrar!$B$5,-G516)</f>
        <v/>
      </c>
      <c r="J516" s="11">
        <f>J515+I516</f>
        <v/>
      </c>
      <c r="K516" s="11">
        <f>MAX($J$2:J516)-J516</f>
        <v/>
      </c>
    </row>
    <row r="517">
      <c r="A517" t="inlineStr">
        <is>
          <t>2024-01-22 11:00</t>
        </is>
      </c>
      <c r="B517" s="11">
        <f>'Sol Profil'!F517</f>
        <v/>
      </c>
      <c r="C517" s="11">
        <f>'Vind Profil'!F517</f>
        <v/>
      </c>
      <c r="D517" s="11">
        <f>B517+C517</f>
        <v/>
      </c>
      <c r="E517" s="11">
        <f>Parametrar!$B$4</f>
        <v/>
      </c>
      <c r="F517" s="11">
        <f>D517-E517</f>
        <v/>
      </c>
      <c r="G517" s="11">
        <f>MAX(0,-F517)</f>
        <v/>
      </c>
      <c r="H517" s="11">
        <f>MAX(0,F517)</f>
        <v/>
      </c>
      <c r="I517" s="11">
        <f>IF(F517&gt;0,H517*Parametrar!$B$5,-G517)</f>
        <v/>
      </c>
      <c r="J517" s="11">
        <f>J516+I517</f>
        <v/>
      </c>
      <c r="K517" s="11">
        <f>MAX($J$2:J517)-J517</f>
        <v/>
      </c>
    </row>
    <row r="518">
      <c r="A518" t="inlineStr">
        <is>
          <t>2024-01-22 12:00</t>
        </is>
      </c>
      <c r="B518" s="11">
        <f>'Sol Profil'!F518</f>
        <v/>
      </c>
      <c r="C518" s="11">
        <f>'Vind Profil'!F518</f>
        <v/>
      </c>
      <c r="D518" s="11">
        <f>B518+C518</f>
        <v/>
      </c>
      <c r="E518" s="11">
        <f>Parametrar!$B$4</f>
        <v/>
      </c>
      <c r="F518" s="11">
        <f>D518-E518</f>
        <v/>
      </c>
      <c r="G518" s="11">
        <f>MAX(0,-F518)</f>
        <v/>
      </c>
      <c r="H518" s="11">
        <f>MAX(0,F518)</f>
        <v/>
      </c>
      <c r="I518" s="11">
        <f>IF(F518&gt;0,H518*Parametrar!$B$5,-G518)</f>
        <v/>
      </c>
      <c r="J518" s="11">
        <f>J517+I518</f>
        <v/>
      </c>
      <c r="K518" s="11">
        <f>MAX($J$2:J518)-J518</f>
        <v/>
      </c>
    </row>
    <row r="519">
      <c r="A519" t="inlineStr">
        <is>
          <t>2024-01-22 13:00</t>
        </is>
      </c>
      <c r="B519" s="11">
        <f>'Sol Profil'!F519</f>
        <v/>
      </c>
      <c r="C519" s="11">
        <f>'Vind Profil'!F519</f>
        <v/>
      </c>
      <c r="D519" s="11">
        <f>B519+C519</f>
        <v/>
      </c>
      <c r="E519" s="11">
        <f>Parametrar!$B$4</f>
        <v/>
      </c>
      <c r="F519" s="11">
        <f>D519-E519</f>
        <v/>
      </c>
      <c r="G519" s="11">
        <f>MAX(0,-F519)</f>
        <v/>
      </c>
      <c r="H519" s="11">
        <f>MAX(0,F519)</f>
        <v/>
      </c>
      <c r="I519" s="11">
        <f>IF(F519&gt;0,H519*Parametrar!$B$5,-G519)</f>
        <v/>
      </c>
      <c r="J519" s="11">
        <f>J518+I519</f>
        <v/>
      </c>
      <c r="K519" s="11">
        <f>MAX($J$2:J519)-J519</f>
        <v/>
      </c>
    </row>
    <row r="520">
      <c r="A520" t="inlineStr">
        <is>
          <t>2024-01-22 14:00</t>
        </is>
      </c>
      <c r="B520" s="11">
        <f>'Sol Profil'!F520</f>
        <v/>
      </c>
      <c r="C520" s="11">
        <f>'Vind Profil'!F520</f>
        <v/>
      </c>
      <c r="D520" s="11">
        <f>B520+C520</f>
        <v/>
      </c>
      <c r="E520" s="11">
        <f>Parametrar!$B$4</f>
        <v/>
      </c>
      <c r="F520" s="11">
        <f>D520-E520</f>
        <v/>
      </c>
      <c r="G520" s="11">
        <f>MAX(0,-F520)</f>
        <v/>
      </c>
      <c r="H520" s="11">
        <f>MAX(0,F520)</f>
        <v/>
      </c>
      <c r="I520" s="11">
        <f>IF(F520&gt;0,H520*Parametrar!$B$5,-G520)</f>
        <v/>
      </c>
      <c r="J520" s="11">
        <f>J519+I520</f>
        <v/>
      </c>
      <c r="K520" s="11">
        <f>MAX($J$2:J520)-J520</f>
        <v/>
      </c>
    </row>
    <row r="521">
      <c r="A521" t="inlineStr">
        <is>
          <t>2024-01-22 15:00</t>
        </is>
      </c>
      <c r="B521" s="11">
        <f>'Sol Profil'!F521</f>
        <v/>
      </c>
      <c r="C521" s="11">
        <f>'Vind Profil'!F521</f>
        <v/>
      </c>
      <c r="D521" s="11">
        <f>B521+C521</f>
        <v/>
      </c>
      <c r="E521" s="11">
        <f>Parametrar!$B$4</f>
        <v/>
      </c>
      <c r="F521" s="11">
        <f>D521-E521</f>
        <v/>
      </c>
      <c r="G521" s="11">
        <f>MAX(0,-F521)</f>
        <v/>
      </c>
      <c r="H521" s="11">
        <f>MAX(0,F521)</f>
        <v/>
      </c>
      <c r="I521" s="11">
        <f>IF(F521&gt;0,H521*Parametrar!$B$5,-G521)</f>
        <v/>
      </c>
      <c r="J521" s="11">
        <f>J520+I521</f>
        <v/>
      </c>
      <c r="K521" s="11">
        <f>MAX($J$2:J521)-J521</f>
        <v/>
      </c>
    </row>
    <row r="522">
      <c r="A522" t="inlineStr">
        <is>
          <t>2024-01-22 16:00</t>
        </is>
      </c>
      <c r="B522" s="11">
        <f>'Sol Profil'!F522</f>
        <v/>
      </c>
      <c r="C522" s="11">
        <f>'Vind Profil'!F522</f>
        <v/>
      </c>
      <c r="D522" s="11">
        <f>B522+C522</f>
        <v/>
      </c>
      <c r="E522" s="11">
        <f>Parametrar!$B$4</f>
        <v/>
      </c>
      <c r="F522" s="11">
        <f>D522-E522</f>
        <v/>
      </c>
      <c r="G522" s="11">
        <f>MAX(0,-F522)</f>
        <v/>
      </c>
      <c r="H522" s="11">
        <f>MAX(0,F522)</f>
        <v/>
      </c>
      <c r="I522" s="11">
        <f>IF(F522&gt;0,H522*Parametrar!$B$5,-G522)</f>
        <v/>
      </c>
      <c r="J522" s="11">
        <f>J521+I522</f>
        <v/>
      </c>
      <c r="K522" s="11">
        <f>MAX($J$2:J522)-J522</f>
        <v/>
      </c>
    </row>
    <row r="523">
      <c r="A523" t="inlineStr">
        <is>
          <t>2024-01-22 17:00</t>
        </is>
      </c>
      <c r="B523" s="11">
        <f>'Sol Profil'!F523</f>
        <v/>
      </c>
      <c r="C523" s="11">
        <f>'Vind Profil'!F523</f>
        <v/>
      </c>
      <c r="D523" s="11">
        <f>B523+C523</f>
        <v/>
      </c>
      <c r="E523" s="11">
        <f>Parametrar!$B$4</f>
        <v/>
      </c>
      <c r="F523" s="11">
        <f>D523-E523</f>
        <v/>
      </c>
      <c r="G523" s="11">
        <f>MAX(0,-F523)</f>
        <v/>
      </c>
      <c r="H523" s="11">
        <f>MAX(0,F523)</f>
        <v/>
      </c>
      <c r="I523" s="11">
        <f>IF(F523&gt;0,H523*Parametrar!$B$5,-G523)</f>
        <v/>
      </c>
      <c r="J523" s="11">
        <f>J522+I523</f>
        <v/>
      </c>
      <c r="K523" s="11">
        <f>MAX($J$2:J523)-J523</f>
        <v/>
      </c>
    </row>
    <row r="524">
      <c r="A524" t="inlineStr">
        <is>
          <t>2024-01-22 18:00</t>
        </is>
      </c>
      <c r="B524" s="11">
        <f>'Sol Profil'!F524</f>
        <v/>
      </c>
      <c r="C524" s="11">
        <f>'Vind Profil'!F524</f>
        <v/>
      </c>
      <c r="D524" s="11">
        <f>B524+C524</f>
        <v/>
      </c>
      <c r="E524" s="11">
        <f>Parametrar!$B$4</f>
        <v/>
      </c>
      <c r="F524" s="11">
        <f>D524-E524</f>
        <v/>
      </c>
      <c r="G524" s="11">
        <f>MAX(0,-F524)</f>
        <v/>
      </c>
      <c r="H524" s="11">
        <f>MAX(0,F524)</f>
        <v/>
      </c>
      <c r="I524" s="11">
        <f>IF(F524&gt;0,H524*Parametrar!$B$5,-G524)</f>
        <v/>
      </c>
      <c r="J524" s="11">
        <f>J523+I524</f>
        <v/>
      </c>
      <c r="K524" s="11">
        <f>MAX($J$2:J524)-J524</f>
        <v/>
      </c>
    </row>
    <row r="525">
      <c r="A525" t="inlineStr">
        <is>
          <t>2024-01-22 19:00</t>
        </is>
      </c>
      <c r="B525" s="11">
        <f>'Sol Profil'!F525</f>
        <v/>
      </c>
      <c r="C525" s="11">
        <f>'Vind Profil'!F525</f>
        <v/>
      </c>
      <c r="D525" s="11">
        <f>B525+C525</f>
        <v/>
      </c>
      <c r="E525" s="11">
        <f>Parametrar!$B$4</f>
        <v/>
      </c>
      <c r="F525" s="11">
        <f>D525-E525</f>
        <v/>
      </c>
      <c r="G525" s="11">
        <f>MAX(0,-F525)</f>
        <v/>
      </c>
      <c r="H525" s="11">
        <f>MAX(0,F525)</f>
        <v/>
      </c>
      <c r="I525" s="11">
        <f>IF(F525&gt;0,H525*Parametrar!$B$5,-G525)</f>
        <v/>
      </c>
      <c r="J525" s="11">
        <f>J524+I525</f>
        <v/>
      </c>
      <c r="K525" s="11">
        <f>MAX($J$2:J525)-J525</f>
        <v/>
      </c>
    </row>
    <row r="526">
      <c r="A526" t="inlineStr">
        <is>
          <t>2024-01-22 20:00</t>
        </is>
      </c>
      <c r="B526" s="11">
        <f>'Sol Profil'!F526</f>
        <v/>
      </c>
      <c r="C526" s="11">
        <f>'Vind Profil'!F526</f>
        <v/>
      </c>
      <c r="D526" s="11">
        <f>B526+C526</f>
        <v/>
      </c>
      <c r="E526" s="11">
        <f>Parametrar!$B$4</f>
        <v/>
      </c>
      <c r="F526" s="11">
        <f>D526-E526</f>
        <v/>
      </c>
      <c r="G526" s="11">
        <f>MAX(0,-F526)</f>
        <v/>
      </c>
      <c r="H526" s="11">
        <f>MAX(0,F526)</f>
        <v/>
      </c>
      <c r="I526" s="11">
        <f>IF(F526&gt;0,H526*Parametrar!$B$5,-G526)</f>
        <v/>
      </c>
      <c r="J526" s="11">
        <f>J525+I526</f>
        <v/>
      </c>
      <c r="K526" s="11">
        <f>MAX($J$2:J526)-J526</f>
        <v/>
      </c>
    </row>
    <row r="527">
      <c r="A527" t="inlineStr">
        <is>
          <t>2024-01-22 21:00</t>
        </is>
      </c>
      <c r="B527" s="11">
        <f>'Sol Profil'!F527</f>
        <v/>
      </c>
      <c r="C527" s="11">
        <f>'Vind Profil'!F527</f>
        <v/>
      </c>
      <c r="D527" s="11">
        <f>B527+C527</f>
        <v/>
      </c>
      <c r="E527" s="11">
        <f>Parametrar!$B$4</f>
        <v/>
      </c>
      <c r="F527" s="11">
        <f>D527-E527</f>
        <v/>
      </c>
      <c r="G527" s="11">
        <f>MAX(0,-F527)</f>
        <v/>
      </c>
      <c r="H527" s="11">
        <f>MAX(0,F527)</f>
        <v/>
      </c>
      <c r="I527" s="11">
        <f>IF(F527&gt;0,H527*Parametrar!$B$5,-G527)</f>
        <v/>
      </c>
      <c r="J527" s="11">
        <f>J526+I527</f>
        <v/>
      </c>
      <c r="K527" s="11">
        <f>MAX($J$2:J527)-J527</f>
        <v/>
      </c>
    </row>
    <row r="528">
      <c r="A528" t="inlineStr">
        <is>
          <t>2024-01-22 22:00</t>
        </is>
      </c>
      <c r="B528" s="11">
        <f>'Sol Profil'!F528</f>
        <v/>
      </c>
      <c r="C528" s="11">
        <f>'Vind Profil'!F528</f>
        <v/>
      </c>
      <c r="D528" s="11">
        <f>B528+C528</f>
        <v/>
      </c>
      <c r="E528" s="11">
        <f>Parametrar!$B$4</f>
        <v/>
      </c>
      <c r="F528" s="11">
        <f>D528-E528</f>
        <v/>
      </c>
      <c r="G528" s="11">
        <f>MAX(0,-F528)</f>
        <v/>
      </c>
      <c r="H528" s="11">
        <f>MAX(0,F528)</f>
        <v/>
      </c>
      <c r="I528" s="11">
        <f>IF(F528&gt;0,H528*Parametrar!$B$5,-G528)</f>
        <v/>
      </c>
      <c r="J528" s="11">
        <f>J527+I528</f>
        <v/>
      </c>
      <c r="K528" s="11">
        <f>MAX($J$2:J528)-J528</f>
        <v/>
      </c>
    </row>
    <row r="529">
      <c r="A529" t="inlineStr">
        <is>
          <t>2024-01-22 23:00</t>
        </is>
      </c>
      <c r="B529" s="11">
        <f>'Sol Profil'!F529</f>
        <v/>
      </c>
      <c r="C529" s="11">
        <f>'Vind Profil'!F529</f>
        <v/>
      </c>
      <c r="D529" s="11">
        <f>B529+C529</f>
        <v/>
      </c>
      <c r="E529" s="11">
        <f>Parametrar!$B$4</f>
        <v/>
      </c>
      <c r="F529" s="11">
        <f>D529-E529</f>
        <v/>
      </c>
      <c r="G529" s="11">
        <f>MAX(0,-F529)</f>
        <v/>
      </c>
      <c r="H529" s="11">
        <f>MAX(0,F529)</f>
        <v/>
      </c>
      <c r="I529" s="11">
        <f>IF(F529&gt;0,H529*Parametrar!$B$5,-G529)</f>
        <v/>
      </c>
      <c r="J529" s="11">
        <f>J528+I529</f>
        <v/>
      </c>
      <c r="K529" s="11">
        <f>MAX($J$2:J529)-J529</f>
        <v/>
      </c>
    </row>
    <row r="530">
      <c r="A530" t="inlineStr">
        <is>
          <t>2024-01-23 00:00</t>
        </is>
      </c>
      <c r="B530" s="11">
        <f>'Sol Profil'!F530</f>
        <v/>
      </c>
      <c r="C530" s="11">
        <f>'Vind Profil'!F530</f>
        <v/>
      </c>
      <c r="D530" s="11">
        <f>B530+C530</f>
        <v/>
      </c>
      <c r="E530" s="11">
        <f>Parametrar!$B$4</f>
        <v/>
      </c>
      <c r="F530" s="11">
        <f>D530-E530</f>
        <v/>
      </c>
      <c r="G530" s="11">
        <f>MAX(0,-F530)</f>
        <v/>
      </c>
      <c r="H530" s="11">
        <f>MAX(0,F530)</f>
        <v/>
      </c>
      <c r="I530" s="11">
        <f>IF(F530&gt;0,H530*Parametrar!$B$5,-G530)</f>
        <v/>
      </c>
      <c r="J530" s="11">
        <f>J529+I530</f>
        <v/>
      </c>
      <c r="K530" s="11">
        <f>MAX($J$2:J530)-J530</f>
        <v/>
      </c>
    </row>
    <row r="531">
      <c r="A531" t="inlineStr">
        <is>
          <t>2024-01-23 01:00</t>
        </is>
      </c>
      <c r="B531" s="11">
        <f>'Sol Profil'!F531</f>
        <v/>
      </c>
      <c r="C531" s="11">
        <f>'Vind Profil'!F531</f>
        <v/>
      </c>
      <c r="D531" s="11">
        <f>B531+C531</f>
        <v/>
      </c>
      <c r="E531" s="11">
        <f>Parametrar!$B$4</f>
        <v/>
      </c>
      <c r="F531" s="11">
        <f>D531-E531</f>
        <v/>
      </c>
      <c r="G531" s="11">
        <f>MAX(0,-F531)</f>
        <v/>
      </c>
      <c r="H531" s="11">
        <f>MAX(0,F531)</f>
        <v/>
      </c>
      <c r="I531" s="11">
        <f>IF(F531&gt;0,H531*Parametrar!$B$5,-G531)</f>
        <v/>
      </c>
      <c r="J531" s="11">
        <f>J530+I531</f>
        <v/>
      </c>
      <c r="K531" s="11">
        <f>MAX($J$2:J531)-J531</f>
        <v/>
      </c>
    </row>
    <row r="532">
      <c r="A532" t="inlineStr">
        <is>
          <t>2024-01-23 02:00</t>
        </is>
      </c>
      <c r="B532" s="11">
        <f>'Sol Profil'!F532</f>
        <v/>
      </c>
      <c r="C532" s="11">
        <f>'Vind Profil'!F532</f>
        <v/>
      </c>
      <c r="D532" s="11">
        <f>B532+C532</f>
        <v/>
      </c>
      <c r="E532" s="11">
        <f>Parametrar!$B$4</f>
        <v/>
      </c>
      <c r="F532" s="11">
        <f>D532-E532</f>
        <v/>
      </c>
      <c r="G532" s="11">
        <f>MAX(0,-F532)</f>
        <v/>
      </c>
      <c r="H532" s="11">
        <f>MAX(0,F532)</f>
        <v/>
      </c>
      <c r="I532" s="11">
        <f>IF(F532&gt;0,H532*Parametrar!$B$5,-G532)</f>
        <v/>
      </c>
      <c r="J532" s="11">
        <f>J531+I532</f>
        <v/>
      </c>
      <c r="K532" s="11">
        <f>MAX($J$2:J532)-J532</f>
        <v/>
      </c>
    </row>
    <row r="533">
      <c r="A533" t="inlineStr">
        <is>
          <t>2024-01-23 03:00</t>
        </is>
      </c>
      <c r="B533" s="11">
        <f>'Sol Profil'!F533</f>
        <v/>
      </c>
      <c r="C533" s="11">
        <f>'Vind Profil'!F533</f>
        <v/>
      </c>
      <c r="D533" s="11">
        <f>B533+C533</f>
        <v/>
      </c>
      <c r="E533" s="11">
        <f>Parametrar!$B$4</f>
        <v/>
      </c>
      <c r="F533" s="11">
        <f>D533-E533</f>
        <v/>
      </c>
      <c r="G533" s="11">
        <f>MAX(0,-F533)</f>
        <v/>
      </c>
      <c r="H533" s="11">
        <f>MAX(0,F533)</f>
        <v/>
      </c>
      <c r="I533" s="11">
        <f>IF(F533&gt;0,H533*Parametrar!$B$5,-G533)</f>
        <v/>
      </c>
      <c r="J533" s="11">
        <f>J532+I533</f>
        <v/>
      </c>
      <c r="K533" s="11">
        <f>MAX($J$2:J533)-J533</f>
        <v/>
      </c>
    </row>
    <row r="534">
      <c r="A534" t="inlineStr">
        <is>
          <t>2024-01-23 04:00</t>
        </is>
      </c>
      <c r="B534" s="11">
        <f>'Sol Profil'!F534</f>
        <v/>
      </c>
      <c r="C534" s="11">
        <f>'Vind Profil'!F534</f>
        <v/>
      </c>
      <c r="D534" s="11">
        <f>B534+C534</f>
        <v/>
      </c>
      <c r="E534" s="11">
        <f>Parametrar!$B$4</f>
        <v/>
      </c>
      <c r="F534" s="11">
        <f>D534-E534</f>
        <v/>
      </c>
      <c r="G534" s="11">
        <f>MAX(0,-F534)</f>
        <v/>
      </c>
      <c r="H534" s="11">
        <f>MAX(0,F534)</f>
        <v/>
      </c>
      <c r="I534" s="11">
        <f>IF(F534&gt;0,H534*Parametrar!$B$5,-G534)</f>
        <v/>
      </c>
      <c r="J534" s="11">
        <f>J533+I534</f>
        <v/>
      </c>
      <c r="K534" s="11">
        <f>MAX($J$2:J534)-J534</f>
        <v/>
      </c>
    </row>
    <row r="535">
      <c r="A535" t="inlineStr">
        <is>
          <t>2024-01-23 05:00</t>
        </is>
      </c>
      <c r="B535" s="11">
        <f>'Sol Profil'!F535</f>
        <v/>
      </c>
      <c r="C535" s="11">
        <f>'Vind Profil'!F535</f>
        <v/>
      </c>
      <c r="D535" s="11">
        <f>B535+C535</f>
        <v/>
      </c>
      <c r="E535" s="11">
        <f>Parametrar!$B$4</f>
        <v/>
      </c>
      <c r="F535" s="11">
        <f>D535-E535</f>
        <v/>
      </c>
      <c r="G535" s="11">
        <f>MAX(0,-F535)</f>
        <v/>
      </c>
      <c r="H535" s="11">
        <f>MAX(0,F535)</f>
        <v/>
      </c>
      <c r="I535" s="11">
        <f>IF(F535&gt;0,H535*Parametrar!$B$5,-G535)</f>
        <v/>
      </c>
      <c r="J535" s="11">
        <f>J534+I535</f>
        <v/>
      </c>
      <c r="K535" s="11">
        <f>MAX($J$2:J535)-J535</f>
        <v/>
      </c>
    </row>
    <row r="536">
      <c r="A536" t="inlineStr">
        <is>
          <t>2024-01-23 06:00</t>
        </is>
      </c>
      <c r="B536" s="11">
        <f>'Sol Profil'!F536</f>
        <v/>
      </c>
      <c r="C536" s="11">
        <f>'Vind Profil'!F536</f>
        <v/>
      </c>
      <c r="D536" s="11">
        <f>B536+C536</f>
        <v/>
      </c>
      <c r="E536" s="11">
        <f>Parametrar!$B$4</f>
        <v/>
      </c>
      <c r="F536" s="11">
        <f>D536-E536</f>
        <v/>
      </c>
      <c r="G536" s="11">
        <f>MAX(0,-F536)</f>
        <v/>
      </c>
      <c r="H536" s="11">
        <f>MAX(0,F536)</f>
        <v/>
      </c>
      <c r="I536" s="11">
        <f>IF(F536&gt;0,H536*Parametrar!$B$5,-G536)</f>
        <v/>
      </c>
      <c r="J536" s="11">
        <f>J535+I536</f>
        <v/>
      </c>
      <c r="K536" s="11">
        <f>MAX($J$2:J536)-J536</f>
        <v/>
      </c>
    </row>
    <row r="537">
      <c r="A537" t="inlineStr">
        <is>
          <t>2024-01-23 07:00</t>
        </is>
      </c>
      <c r="B537" s="11">
        <f>'Sol Profil'!F537</f>
        <v/>
      </c>
      <c r="C537" s="11">
        <f>'Vind Profil'!F537</f>
        <v/>
      </c>
      <c r="D537" s="11">
        <f>B537+C537</f>
        <v/>
      </c>
      <c r="E537" s="11">
        <f>Parametrar!$B$4</f>
        <v/>
      </c>
      <c r="F537" s="11">
        <f>D537-E537</f>
        <v/>
      </c>
      <c r="G537" s="11">
        <f>MAX(0,-F537)</f>
        <v/>
      </c>
      <c r="H537" s="11">
        <f>MAX(0,F537)</f>
        <v/>
      </c>
      <c r="I537" s="11">
        <f>IF(F537&gt;0,H537*Parametrar!$B$5,-G537)</f>
        <v/>
      </c>
      <c r="J537" s="11">
        <f>J536+I537</f>
        <v/>
      </c>
      <c r="K537" s="11">
        <f>MAX($J$2:J537)-J537</f>
        <v/>
      </c>
    </row>
    <row r="538">
      <c r="A538" t="inlineStr">
        <is>
          <t>2024-01-23 08:00</t>
        </is>
      </c>
      <c r="B538" s="11">
        <f>'Sol Profil'!F538</f>
        <v/>
      </c>
      <c r="C538" s="11">
        <f>'Vind Profil'!F538</f>
        <v/>
      </c>
      <c r="D538" s="11">
        <f>B538+C538</f>
        <v/>
      </c>
      <c r="E538" s="11">
        <f>Parametrar!$B$4</f>
        <v/>
      </c>
      <c r="F538" s="11">
        <f>D538-E538</f>
        <v/>
      </c>
      <c r="G538" s="11">
        <f>MAX(0,-F538)</f>
        <v/>
      </c>
      <c r="H538" s="11">
        <f>MAX(0,F538)</f>
        <v/>
      </c>
      <c r="I538" s="11">
        <f>IF(F538&gt;0,H538*Parametrar!$B$5,-G538)</f>
        <v/>
      </c>
      <c r="J538" s="11">
        <f>J537+I538</f>
        <v/>
      </c>
      <c r="K538" s="11">
        <f>MAX($J$2:J538)-J538</f>
        <v/>
      </c>
    </row>
    <row r="539">
      <c r="A539" t="inlineStr">
        <is>
          <t>2024-01-23 09:00</t>
        </is>
      </c>
      <c r="B539" s="11">
        <f>'Sol Profil'!F539</f>
        <v/>
      </c>
      <c r="C539" s="11">
        <f>'Vind Profil'!F539</f>
        <v/>
      </c>
      <c r="D539" s="11">
        <f>B539+C539</f>
        <v/>
      </c>
      <c r="E539" s="11">
        <f>Parametrar!$B$4</f>
        <v/>
      </c>
      <c r="F539" s="11">
        <f>D539-E539</f>
        <v/>
      </c>
      <c r="G539" s="11">
        <f>MAX(0,-F539)</f>
        <v/>
      </c>
      <c r="H539" s="11">
        <f>MAX(0,F539)</f>
        <v/>
      </c>
      <c r="I539" s="11">
        <f>IF(F539&gt;0,H539*Parametrar!$B$5,-G539)</f>
        <v/>
      </c>
      <c r="J539" s="11">
        <f>J538+I539</f>
        <v/>
      </c>
      <c r="K539" s="11">
        <f>MAX($J$2:J539)-J539</f>
        <v/>
      </c>
    </row>
    <row r="540">
      <c r="A540" t="inlineStr">
        <is>
          <t>2024-01-23 10:00</t>
        </is>
      </c>
      <c r="B540" s="11">
        <f>'Sol Profil'!F540</f>
        <v/>
      </c>
      <c r="C540" s="11">
        <f>'Vind Profil'!F540</f>
        <v/>
      </c>
      <c r="D540" s="11">
        <f>B540+C540</f>
        <v/>
      </c>
      <c r="E540" s="11">
        <f>Parametrar!$B$4</f>
        <v/>
      </c>
      <c r="F540" s="11">
        <f>D540-E540</f>
        <v/>
      </c>
      <c r="G540" s="11">
        <f>MAX(0,-F540)</f>
        <v/>
      </c>
      <c r="H540" s="11">
        <f>MAX(0,F540)</f>
        <v/>
      </c>
      <c r="I540" s="11">
        <f>IF(F540&gt;0,H540*Parametrar!$B$5,-G540)</f>
        <v/>
      </c>
      <c r="J540" s="11">
        <f>J539+I540</f>
        <v/>
      </c>
      <c r="K540" s="11">
        <f>MAX($J$2:J540)-J540</f>
        <v/>
      </c>
    </row>
    <row r="541">
      <c r="A541" t="inlineStr">
        <is>
          <t>2024-01-23 11:00</t>
        </is>
      </c>
      <c r="B541" s="11">
        <f>'Sol Profil'!F541</f>
        <v/>
      </c>
      <c r="C541" s="11">
        <f>'Vind Profil'!F541</f>
        <v/>
      </c>
      <c r="D541" s="11">
        <f>B541+C541</f>
        <v/>
      </c>
      <c r="E541" s="11">
        <f>Parametrar!$B$4</f>
        <v/>
      </c>
      <c r="F541" s="11">
        <f>D541-E541</f>
        <v/>
      </c>
      <c r="G541" s="11">
        <f>MAX(0,-F541)</f>
        <v/>
      </c>
      <c r="H541" s="11">
        <f>MAX(0,F541)</f>
        <v/>
      </c>
      <c r="I541" s="11">
        <f>IF(F541&gt;0,H541*Parametrar!$B$5,-G541)</f>
        <v/>
      </c>
      <c r="J541" s="11">
        <f>J540+I541</f>
        <v/>
      </c>
      <c r="K541" s="11">
        <f>MAX($J$2:J541)-J541</f>
        <v/>
      </c>
    </row>
    <row r="542">
      <c r="A542" t="inlineStr">
        <is>
          <t>2024-01-23 12:00</t>
        </is>
      </c>
      <c r="B542" s="11">
        <f>'Sol Profil'!F542</f>
        <v/>
      </c>
      <c r="C542" s="11">
        <f>'Vind Profil'!F542</f>
        <v/>
      </c>
      <c r="D542" s="11">
        <f>B542+C542</f>
        <v/>
      </c>
      <c r="E542" s="11">
        <f>Parametrar!$B$4</f>
        <v/>
      </c>
      <c r="F542" s="11">
        <f>D542-E542</f>
        <v/>
      </c>
      <c r="G542" s="11">
        <f>MAX(0,-F542)</f>
        <v/>
      </c>
      <c r="H542" s="11">
        <f>MAX(0,F542)</f>
        <v/>
      </c>
      <c r="I542" s="11">
        <f>IF(F542&gt;0,H542*Parametrar!$B$5,-G542)</f>
        <v/>
      </c>
      <c r="J542" s="11">
        <f>J541+I542</f>
        <v/>
      </c>
      <c r="K542" s="11">
        <f>MAX($J$2:J542)-J542</f>
        <v/>
      </c>
    </row>
    <row r="543">
      <c r="A543" t="inlineStr">
        <is>
          <t>2024-01-23 13:00</t>
        </is>
      </c>
      <c r="B543" s="11">
        <f>'Sol Profil'!F543</f>
        <v/>
      </c>
      <c r="C543" s="11">
        <f>'Vind Profil'!F543</f>
        <v/>
      </c>
      <c r="D543" s="11">
        <f>B543+C543</f>
        <v/>
      </c>
      <c r="E543" s="11">
        <f>Parametrar!$B$4</f>
        <v/>
      </c>
      <c r="F543" s="11">
        <f>D543-E543</f>
        <v/>
      </c>
      <c r="G543" s="11">
        <f>MAX(0,-F543)</f>
        <v/>
      </c>
      <c r="H543" s="11">
        <f>MAX(0,F543)</f>
        <v/>
      </c>
      <c r="I543" s="11">
        <f>IF(F543&gt;0,H543*Parametrar!$B$5,-G543)</f>
        <v/>
      </c>
      <c r="J543" s="11">
        <f>J542+I543</f>
        <v/>
      </c>
      <c r="K543" s="11">
        <f>MAX($J$2:J543)-J543</f>
        <v/>
      </c>
    </row>
    <row r="544">
      <c r="A544" t="inlineStr">
        <is>
          <t>2024-01-23 14:00</t>
        </is>
      </c>
      <c r="B544" s="11">
        <f>'Sol Profil'!F544</f>
        <v/>
      </c>
      <c r="C544" s="11">
        <f>'Vind Profil'!F544</f>
        <v/>
      </c>
      <c r="D544" s="11">
        <f>B544+C544</f>
        <v/>
      </c>
      <c r="E544" s="11">
        <f>Parametrar!$B$4</f>
        <v/>
      </c>
      <c r="F544" s="11">
        <f>D544-E544</f>
        <v/>
      </c>
      <c r="G544" s="11">
        <f>MAX(0,-F544)</f>
        <v/>
      </c>
      <c r="H544" s="11">
        <f>MAX(0,F544)</f>
        <v/>
      </c>
      <c r="I544" s="11">
        <f>IF(F544&gt;0,H544*Parametrar!$B$5,-G544)</f>
        <v/>
      </c>
      <c r="J544" s="11">
        <f>J543+I544</f>
        <v/>
      </c>
      <c r="K544" s="11">
        <f>MAX($J$2:J544)-J544</f>
        <v/>
      </c>
    </row>
    <row r="545">
      <c r="A545" t="inlineStr">
        <is>
          <t>2024-01-23 15:00</t>
        </is>
      </c>
      <c r="B545" s="11">
        <f>'Sol Profil'!F545</f>
        <v/>
      </c>
      <c r="C545" s="11">
        <f>'Vind Profil'!F545</f>
        <v/>
      </c>
      <c r="D545" s="11">
        <f>B545+C545</f>
        <v/>
      </c>
      <c r="E545" s="11">
        <f>Parametrar!$B$4</f>
        <v/>
      </c>
      <c r="F545" s="11">
        <f>D545-E545</f>
        <v/>
      </c>
      <c r="G545" s="11">
        <f>MAX(0,-F545)</f>
        <v/>
      </c>
      <c r="H545" s="11">
        <f>MAX(0,F545)</f>
        <v/>
      </c>
      <c r="I545" s="11">
        <f>IF(F545&gt;0,H545*Parametrar!$B$5,-G545)</f>
        <v/>
      </c>
      <c r="J545" s="11">
        <f>J544+I545</f>
        <v/>
      </c>
      <c r="K545" s="11">
        <f>MAX($J$2:J545)-J545</f>
        <v/>
      </c>
    </row>
    <row r="546">
      <c r="A546" t="inlineStr">
        <is>
          <t>2024-01-23 16:00</t>
        </is>
      </c>
      <c r="B546" s="11">
        <f>'Sol Profil'!F546</f>
        <v/>
      </c>
      <c r="C546" s="11">
        <f>'Vind Profil'!F546</f>
        <v/>
      </c>
      <c r="D546" s="11">
        <f>B546+C546</f>
        <v/>
      </c>
      <c r="E546" s="11">
        <f>Parametrar!$B$4</f>
        <v/>
      </c>
      <c r="F546" s="11">
        <f>D546-E546</f>
        <v/>
      </c>
      <c r="G546" s="11">
        <f>MAX(0,-F546)</f>
        <v/>
      </c>
      <c r="H546" s="11">
        <f>MAX(0,F546)</f>
        <v/>
      </c>
      <c r="I546" s="11">
        <f>IF(F546&gt;0,H546*Parametrar!$B$5,-G546)</f>
        <v/>
      </c>
      <c r="J546" s="11">
        <f>J545+I546</f>
        <v/>
      </c>
      <c r="K546" s="11">
        <f>MAX($J$2:J546)-J546</f>
        <v/>
      </c>
    </row>
    <row r="547">
      <c r="A547" t="inlineStr">
        <is>
          <t>2024-01-23 17:00</t>
        </is>
      </c>
      <c r="B547" s="11">
        <f>'Sol Profil'!F547</f>
        <v/>
      </c>
      <c r="C547" s="11">
        <f>'Vind Profil'!F547</f>
        <v/>
      </c>
      <c r="D547" s="11">
        <f>B547+C547</f>
        <v/>
      </c>
      <c r="E547" s="11">
        <f>Parametrar!$B$4</f>
        <v/>
      </c>
      <c r="F547" s="11">
        <f>D547-E547</f>
        <v/>
      </c>
      <c r="G547" s="11">
        <f>MAX(0,-F547)</f>
        <v/>
      </c>
      <c r="H547" s="11">
        <f>MAX(0,F547)</f>
        <v/>
      </c>
      <c r="I547" s="11">
        <f>IF(F547&gt;0,H547*Parametrar!$B$5,-G547)</f>
        <v/>
      </c>
      <c r="J547" s="11">
        <f>J546+I547</f>
        <v/>
      </c>
      <c r="K547" s="11">
        <f>MAX($J$2:J547)-J547</f>
        <v/>
      </c>
    </row>
    <row r="548">
      <c r="A548" t="inlineStr">
        <is>
          <t>2024-01-23 18:00</t>
        </is>
      </c>
      <c r="B548" s="11">
        <f>'Sol Profil'!F548</f>
        <v/>
      </c>
      <c r="C548" s="11">
        <f>'Vind Profil'!F548</f>
        <v/>
      </c>
      <c r="D548" s="11">
        <f>B548+C548</f>
        <v/>
      </c>
      <c r="E548" s="11">
        <f>Parametrar!$B$4</f>
        <v/>
      </c>
      <c r="F548" s="11">
        <f>D548-E548</f>
        <v/>
      </c>
      <c r="G548" s="11">
        <f>MAX(0,-F548)</f>
        <v/>
      </c>
      <c r="H548" s="11">
        <f>MAX(0,F548)</f>
        <v/>
      </c>
      <c r="I548" s="11">
        <f>IF(F548&gt;0,H548*Parametrar!$B$5,-G548)</f>
        <v/>
      </c>
      <c r="J548" s="11">
        <f>J547+I548</f>
        <v/>
      </c>
      <c r="K548" s="11">
        <f>MAX($J$2:J548)-J548</f>
        <v/>
      </c>
    </row>
    <row r="549">
      <c r="A549" t="inlineStr">
        <is>
          <t>2024-01-23 19:00</t>
        </is>
      </c>
      <c r="B549" s="11">
        <f>'Sol Profil'!F549</f>
        <v/>
      </c>
      <c r="C549" s="11">
        <f>'Vind Profil'!F549</f>
        <v/>
      </c>
      <c r="D549" s="11">
        <f>B549+C549</f>
        <v/>
      </c>
      <c r="E549" s="11">
        <f>Parametrar!$B$4</f>
        <v/>
      </c>
      <c r="F549" s="11">
        <f>D549-E549</f>
        <v/>
      </c>
      <c r="G549" s="11">
        <f>MAX(0,-F549)</f>
        <v/>
      </c>
      <c r="H549" s="11">
        <f>MAX(0,F549)</f>
        <v/>
      </c>
      <c r="I549" s="11">
        <f>IF(F549&gt;0,H549*Parametrar!$B$5,-G549)</f>
        <v/>
      </c>
      <c r="J549" s="11">
        <f>J548+I549</f>
        <v/>
      </c>
      <c r="K549" s="11">
        <f>MAX($J$2:J549)-J549</f>
        <v/>
      </c>
    </row>
    <row r="550">
      <c r="A550" t="inlineStr">
        <is>
          <t>2024-01-23 20:00</t>
        </is>
      </c>
      <c r="B550" s="11">
        <f>'Sol Profil'!F550</f>
        <v/>
      </c>
      <c r="C550" s="11">
        <f>'Vind Profil'!F550</f>
        <v/>
      </c>
      <c r="D550" s="11">
        <f>B550+C550</f>
        <v/>
      </c>
      <c r="E550" s="11">
        <f>Parametrar!$B$4</f>
        <v/>
      </c>
      <c r="F550" s="11">
        <f>D550-E550</f>
        <v/>
      </c>
      <c r="G550" s="11">
        <f>MAX(0,-F550)</f>
        <v/>
      </c>
      <c r="H550" s="11">
        <f>MAX(0,F550)</f>
        <v/>
      </c>
      <c r="I550" s="11">
        <f>IF(F550&gt;0,H550*Parametrar!$B$5,-G550)</f>
        <v/>
      </c>
      <c r="J550" s="11">
        <f>J549+I550</f>
        <v/>
      </c>
      <c r="K550" s="11">
        <f>MAX($J$2:J550)-J550</f>
        <v/>
      </c>
    </row>
    <row r="551">
      <c r="A551" t="inlineStr">
        <is>
          <t>2024-01-23 21:00</t>
        </is>
      </c>
      <c r="B551" s="11">
        <f>'Sol Profil'!F551</f>
        <v/>
      </c>
      <c r="C551" s="11">
        <f>'Vind Profil'!F551</f>
        <v/>
      </c>
      <c r="D551" s="11">
        <f>B551+C551</f>
        <v/>
      </c>
      <c r="E551" s="11">
        <f>Parametrar!$B$4</f>
        <v/>
      </c>
      <c r="F551" s="11">
        <f>D551-E551</f>
        <v/>
      </c>
      <c r="G551" s="11">
        <f>MAX(0,-F551)</f>
        <v/>
      </c>
      <c r="H551" s="11">
        <f>MAX(0,F551)</f>
        <v/>
      </c>
      <c r="I551" s="11">
        <f>IF(F551&gt;0,H551*Parametrar!$B$5,-G551)</f>
        <v/>
      </c>
      <c r="J551" s="11">
        <f>J550+I551</f>
        <v/>
      </c>
      <c r="K551" s="11">
        <f>MAX($J$2:J551)-J551</f>
        <v/>
      </c>
    </row>
    <row r="552">
      <c r="A552" t="inlineStr">
        <is>
          <t>2024-01-23 22:00</t>
        </is>
      </c>
      <c r="B552" s="11">
        <f>'Sol Profil'!F552</f>
        <v/>
      </c>
      <c r="C552" s="11">
        <f>'Vind Profil'!F552</f>
        <v/>
      </c>
      <c r="D552" s="11">
        <f>B552+C552</f>
        <v/>
      </c>
      <c r="E552" s="11">
        <f>Parametrar!$B$4</f>
        <v/>
      </c>
      <c r="F552" s="11">
        <f>D552-E552</f>
        <v/>
      </c>
      <c r="G552" s="11">
        <f>MAX(0,-F552)</f>
        <v/>
      </c>
      <c r="H552" s="11">
        <f>MAX(0,F552)</f>
        <v/>
      </c>
      <c r="I552" s="11">
        <f>IF(F552&gt;0,H552*Parametrar!$B$5,-G552)</f>
        <v/>
      </c>
      <c r="J552" s="11">
        <f>J551+I552</f>
        <v/>
      </c>
      <c r="K552" s="11">
        <f>MAX($J$2:J552)-J552</f>
        <v/>
      </c>
    </row>
    <row r="553">
      <c r="A553" t="inlineStr">
        <is>
          <t>2024-01-23 23:00</t>
        </is>
      </c>
      <c r="B553" s="11">
        <f>'Sol Profil'!F553</f>
        <v/>
      </c>
      <c r="C553" s="11">
        <f>'Vind Profil'!F553</f>
        <v/>
      </c>
      <c r="D553" s="11">
        <f>B553+C553</f>
        <v/>
      </c>
      <c r="E553" s="11">
        <f>Parametrar!$B$4</f>
        <v/>
      </c>
      <c r="F553" s="11">
        <f>D553-E553</f>
        <v/>
      </c>
      <c r="G553" s="11">
        <f>MAX(0,-F553)</f>
        <v/>
      </c>
      <c r="H553" s="11">
        <f>MAX(0,F553)</f>
        <v/>
      </c>
      <c r="I553" s="11">
        <f>IF(F553&gt;0,H553*Parametrar!$B$5,-G553)</f>
        <v/>
      </c>
      <c r="J553" s="11">
        <f>J552+I553</f>
        <v/>
      </c>
      <c r="K553" s="11">
        <f>MAX($J$2:J553)-J553</f>
        <v/>
      </c>
    </row>
    <row r="554">
      <c r="A554" t="inlineStr">
        <is>
          <t>2024-01-24 00:00</t>
        </is>
      </c>
      <c r="B554" s="11">
        <f>'Sol Profil'!F554</f>
        <v/>
      </c>
      <c r="C554" s="11">
        <f>'Vind Profil'!F554</f>
        <v/>
      </c>
      <c r="D554" s="11">
        <f>B554+C554</f>
        <v/>
      </c>
      <c r="E554" s="11">
        <f>Parametrar!$B$4</f>
        <v/>
      </c>
      <c r="F554" s="11">
        <f>D554-E554</f>
        <v/>
      </c>
      <c r="G554" s="11">
        <f>MAX(0,-F554)</f>
        <v/>
      </c>
      <c r="H554" s="11">
        <f>MAX(0,F554)</f>
        <v/>
      </c>
      <c r="I554" s="11">
        <f>IF(F554&gt;0,H554*Parametrar!$B$5,-G554)</f>
        <v/>
      </c>
      <c r="J554" s="11">
        <f>J553+I554</f>
        <v/>
      </c>
      <c r="K554" s="11">
        <f>MAX($J$2:J554)-J554</f>
        <v/>
      </c>
    </row>
    <row r="555">
      <c r="A555" t="inlineStr">
        <is>
          <t>2024-01-24 01:00</t>
        </is>
      </c>
      <c r="B555" s="11">
        <f>'Sol Profil'!F555</f>
        <v/>
      </c>
      <c r="C555" s="11">
        <f>'Vind Profil'!F555</f>
        <v/>
      </c>
      <c r="D555" s="11">
        <f>B555+C555</f>
        <v/>
      </c>
      <c r="E555" s="11">
        <f>Parametrar!$B$4</f>
        <v/>
      </c>
      <c r="F555" s="11">
        <f>D555-E555</f>
        <v/>
      </c>
      <c r="G555" s="11">
        <f>MAX(0,-F555)</f>
        <v/>
      </c>
      <c r="H555" s="11">
        <f>MAX(0,F555)</f>
        <v/>
      </c>
      <c r="I555" s="11">
        <f>IF(F555&gt;0,H555*Parametrar!$B$5,-G555)</f>
        <v/>
      </c>
      <c r="J555" s="11">
        <f>J554+I555</f>
        <v/>
      </c>
      <c r="K555" s="11">
        <f>MAX($J$2:J555)-J555</f>
        <v/>
      </c>
    </row>
    <row r="556">
      <c r="A556" t="inlineStr">
        <is>
          <t>2024-01-24 02:00</t>
        </is>
      </c>
      <c r="B556" s="11">
        <f>'Sol Profil'!F556</f>
        <v/>
      </c>
      <c r="C556" s="11">
        <f>'Vind Profil'!F556</f>
        <v/>
      </c>
      <c r="D556" s="11">
        <f>B556+C556</f>
        <v/>
      </c>
      <c r="E556" s="11">
        <f>Parametrar!$B$4</f>
        <v/>
      </c>
      <c r="F556" s="11">
        <f>D556-E556</f>
        <v/>
      </c>
      <c r="G556" s="11">
        <f>MAX(0,-F556)</f>
        <v/>
      </c>
      <c r="H556" s="11">
        <f>MAX(0,F556)</f>
        <v/>
      </c>
      <c r="I556" s="11">
        <f>IF(F556&gt;0,H556*Parametrar!$B$5,-G556)</f>
        <v/>
      </c>
      <c r="J556" s="11">
        <f>J555+I556</f>
        <v/>
      </c>
      <c r="K556" s="11">
        <f>MAX($J$2:J556)-J556</f>
        <v/>
      </c>
    </row>
    <row r="557">
      <c r="A557" t="inlineStr">
        <is>
          <t>2024-01-24 03:00</t>
        </is>
      </c>
      <c r="B557" s="11">
        <f>'Sol Profil'!F557</f>
        <v/>
      </c>
      <c r="C557" s="11">
        <f>'Vind Profil'!F557</f>
        <v/>
      </c>
      <c r="D557" s="11">
        <f>B557+C557</f>
        <v/>
      </c>
      <c r="E557" s="11">
        <f>Parametrar!$B$4</f>
        <v/>
      </c>
      <c r="F557" s="11">
        <f>D557-E557</f>
        <v/>
      </c>
      <c r="G557" s="11">
        <f>MAX(0,-F557)</f>
        <v/>
      </c>
      <c r="H557" s="11">
        <f>MAX(0,F557)</f>
        <v/>
      </c>
      <c r="I557" s="11">
        <f>IF(F557&gt;0,H557*Parametrar!$B$5,-G557)</f>
        <v/>
      </c>
      <c r="J557" s="11">
        <f>J556+I557</f>
        <v/>
      </c>
      <c r="K557" s="11">
        <f>MAX($J$2:J557)-J557</f>
        <v/>
      </c>
    </row>
    <row r="558">
      <c r="A558" t="inlineStr">
        <is>
          <t>2024-01-24 04:00</t>
        </is>
      </c>
      <c r="B558" s="11">
        <f>'Sol Profil'!F558</f>
        <v/>
      </c>
      <c r="C558" s="11">
        <f>'Vind Profil'!F558</f>
        <v/>
      </c>
      <c r="D558" s="11">
        <f>B558+C558</f>
        <v/>
      </c>
      <c r="E558" s="11">
        <f>Parametrar!$B$4</f>
        <v/>
      </c>
      <c r="F558" s="11">
        <f>D558-E558</f>
        <v/>
      </c>
      <c r="G558" s="11">
        <f>MAX(0,-F558)</f>
        <v/>
      </c>
      <c r="H558" s="11">
        <f>MAX(0,F558)</f>
        <v/>
      </c>
      <c r="I558" s="11">
        <f>IF(F558&gt;0,H558*Parametrar!$B$5,-G558)</f>
        <v/>
      </c>
      <c r="J558" s="11">
        <f>J557+I558</f>
        <v/>
      </c>
      <c r="K558" s="11">
        <f>MAX($J$2:J558)-J558</f>
        <v/>
      </c>
    </row>
    <row r="559">
      <c r="A559" t="inlineStr">
        <is>
          <t>2024-01-24 05:00</t>
        </is>
      </c>
      <c r="B559" s="11">
        <f>'Sol Profil'!F559</f>
        <v/>
      </c>
      <c r="C559" s="11">
        <f>'Vind Profil'!F559</f>
        <v/>
      </c>
      <c r="D559" s="11">
        <f>B559+C559</f>
        <v/>
      </c>
      <c r="E559" s="11">
        <f>Parametrar!$B$4</f>
        <v/>
      </c>
      <c r="F559" s="11">
        <f>D559-E559</f>
        <v/>
      </c>
      <c r="G559" s="11">
        <f>MAX(0,-F559)</f>
        <v/>
      </c>
      <c r="H559" s="11">
        <f>MAX(0,F559)</f>
        <v/>
      </c>
      <c r="I559" s="11">
        <f>IF(F559&gt;0,H559*Parametrar!$B$5,-G559)</f>
        <v/>
      </c>
      <c r="J559" s="11">
        <f>J558+I559</f>
        <v/>
      </c>
      <c r="K559" s="11">
        <f>MAX($J$2:J559)-J559</f>
        <v/>
      </c>
    </row>
    <row r="560">
      <c r="A560" t="inlineStr">
        <is>
          <t>2024-01-24 06:00</t>
        </is>
      </c>
      <c r="B560" s="11">
        <f>'Sol Profil'!F560</f>
        <v/>
      </c>
      <c r="C560" s="11">
        <f>'Vind Profil'!F560</f>
        <v/>
      </c>
      <c r="D560" s="11">
        <f>B560+C560</f>
        <v/>
      </c>
      <c r="E560" s="11">
        <f>Parametrar!$B$4</f>
        <v/>
      </c>
      <c r="F560" s="11">
        <f>D560-E560</f>
        <v/>
      </c>
      <c r="G560" s="11">
        <f>MAX(0,-F560)</f>
        <v/>
      </c>
      <c r="H560" s="11">
        <f>MAX(0,F560)</f>
        <v/>
      </c>
      <c r="I560" s="11">
        <f>IF(F560&gt;0,H560*Parametrar!$B$5,-G560)</f>
        <v/>
      </c>
      <c r="J560" s="11">
        <f>J559+I560</f>
        <v/>
      </c>
      <c r="K560" s="11">
        <f>MAX($J$2:J560)-J560</f>
        <v/>
      </c>
    </row>
    <row r="561">
      <c r="A561" t="inlineStr">
        <is>
          <t>2024-01-24 07:00</t>
        </is>
      </c>
      <c r="B561" s="11">
        <f>'Sol Profil'!F561</f>
        <v/>
      </c>
      <c r="C561" s="11">
        <f>'Vind Profil'!F561</f>
        <v/>
      </c>
      <c r="D561" s="11">
        <f>B561+C561</f>
        <v/>
      </c>
      <c r="E561" s="11">
        <f>Parametrar!$B$4</f>
        <v/>
      </c>
      <c r="F561" s="11">
        <f>D561-E561</f>
        <v/>
      </c>
      <c r="G561" s="11">
        <f>MAX(0,-F561)</f>
        <v/>
      </c>
      <c r="H561" s="11">
        <f>MAX(0,F561)</f>
        <v/>
      </c>
      <c r="I561" s="11">
        <f>IF(F561&gt;0,H561*Parametrar!$B$5,-G561)</f>
        <v/>
      </c>
      <c r="J561" s="11">
        <f>J560+I561</f>
        <v/>
      </c>
      <c r="K561" s="11">
        <f>MAX($J$2:J561)-J561</f>
        <v/>
      </c>
    </row>
    <row r="562">
      <c r="A562" t="inlineStr">
        <is>
          <t>2024-01-24 08:00</t>
        </is>
      </c>
      <c r="B562" s="11">
        <f>'Sol Profil'!F562</f>
        <v/>
      </c>
      <c r="C562" s="11">
        <f>'Vind Profil'!F562</f>
        <v/>
      </c>
      <c r="D562" s="11">
        <f>B562+C562</f>
        <v/>
      </c>
      <c r="E562" s="11">
        <f>Parametrar!$B$4</f>
        <v/>
      </c>
      <c r="F562" s="11">
        <f>D562-E562</f>
        <v/>
      </c>
      <c r="G562" s="11">
        <f>MAX(0,-F562)</f>
        <v/>
      </c>
      <c r="H562" s="11">
        <f>MAX(0,F562)</f>
        <v/>
      </c>
      <c r="I562" s="11">
        <f>IF(F562&gt;0,H562*Parametrar!$B$5,-G562)</f>
        <v/>
      </c>
      <c r="J562" s="11">
        <f>J561+I562</f>
        <v/>
      </c>
      <c r="K562" s="11">
        <f>MAX($J$2:J562)-J562</f>
        <v/>
      </c>
    </row>
    <row r="563">
      <c r="A563" t="inlineStr">
        <is>
          <t>2024-01-24 09:00</t>
        </is>
      </c>
      <c r="B563" s="11">
        <f>'Sol Profil'!F563</f>
        <v/>
      </c>
      <c r="C563" s="11">
        <f>'Vind Profil'!F563</f>
        <v/>
      </c>
      <c r="D563" s="11">
        <f>B563+C563</f>
        <v/>
      </c>
      <c r="E563" s="11">
        <f>Parametrar!$B$4</f>
        <v/>
      </c>
      <c r="F563" s="11">
        <f>D563-E563</f>
        <v/>
      </c>
      <c r="G563" s="11">
        <f>MAX(0,-F563)</f>
        <v/>
      </c>
      <c r="H563" s="11">
        <f>MAX(0,F563)</f>
        <v/>
      </c>
      <c r="I563" s="11">
        <f>IF(F563&gt;0,H563*Parametrar!$B$5,-G563)</f>
        <v/>
      </c>
      <c r="J563" s="11">
        <f>J562+I563</f>
        <v/>
      </c>
      <c r="K563" s="11">
        <f>MAX($J$2:J563)-J563</f>
        <v/>
      </c>
    </row>
    <row r="564">
      <c r="A564" t="inlineStr">
        <is>
          <t>2024-01-24 10:00</t>
        </is>
      </c>
      <c r="B564" s="11">
        <f>'Sol Profil'!F564</f>
        <v/>
      </c>
      <c r="C564" s="11">
        <f>'Vind Profil'!F564</f>
        <v/>
      </c>
      <c r="D564" s="11">
        <f>B564+C564</f>
        <v/>
      </c>
      <c r="E564" s="11">
        <f>Parametrar!$B$4</f>
        <v/>
      </c>
      <c r="F564" s="11">
        <f>D564-E564</f>
        <v/>
      </c>
      <c r="G564" s="11">
        <f>MAX(0,-F564)</f>
        <v/>
      </c>
      <c r="H564" s="11">
        <f>MAX(0,F564)</f>
        <v/>
      </c>
      <c r="I564" s="11">
        <f>IF(F564&gt;0,H564*Parametrar!$B$5,-G564)</f>
        <v/>
      </c>
      <c r="J564" s="11">
        <f>J563+I564</f>
        <v/>
      </c>
      <c r="K564" s="11">
        <f>MAX($J$2:J564)-J564</f>
        <v/>
      </c>
    </row>
    <row r="565">
      <c r="A565" t="inlineStr">
        <is>
          <t>2024-01-24 11:00</t>
        </is>
      </c>
      <c r="B565" s="11">
        <f>'Sol Profil'!F565</f>
        <v/>
      </c>
      <c r="C565" s="11">
        <f>'Vind Profil'!F565</f>
        <v/>
      </c>
      <c r="D565" s="11">
        <f>B565+C565</f>
        <v/>
      </c>
      <c r="E565" s="11">
        <f>Parametrar!$B$4</f>
        <v/>
      </c>
      <c r="F565" s="11">
        <f>D565-E565</f>
        <v/>
      </c>
      <c r="G565" s="11">
        <f>MAX(0,-F565)</f>
        <v/>
      </c>
      <c r="H565" s="11">
        <f>MAX(0,F565)</f>
        <v/>
      </c>
      <c r="I565" s="11">
        <f>IF(F565&gt;0,H565*Parametrar!$B$5,-G565)</f>
        <v/>
      </c>
      <c r="J565" s="11">
        <f>J564+I565</f>
        <v/>
      </c>
      <c r="K565" s="11">
        <f>MAX($J$2:J565)-J565</f>
        <v/>
      </c>
    </row>
    <row r="566">
      <c r="A566" t="inlineStr">
        <is>
          <t>2024-01-24 12:00</t>
        </is>
      </c>
      <c r="B566" s="11">
        <f>'Sol Profil'!F566</f>
        <v/>
      </c>
      <c r="C566" s="11">
        <f>'Vind Profil'!F566</f>
        <v/>
      </c>
      <c r="D566" s="11">
        <f>B566+C566</f>
        <v/>
      </c>
      <c r="E566" s="11">
        <f>Parametrar!$B$4</f>
        <v/>
      </c>
      <c r="F566" s="11">
        <f>D566-E566</f>
        <v/>
      </c>
      <c r="G566" s="11">
        <f>MAX(0,-F566)</f>
        <v/>
      </c>
      <c r="H566" s="11">
        <f>MAX(0,F566)</f>
        <v/>
      </c>
      <c r="I566" s="11">
        <f>IF(F566&gt;0,H566*Parametrar!$B$5,-G566)</f>
        <v/>
      </c>
      <c r="J566" s="11">
        <f>J565+I566</f>
        <v/>
      </c>
      <c r="K566" s="11">
        <f>MAX($J$2:J566)-J566</f>
        <v/>
      </c>
    </row>
    <row r="567">
      <c r="A567" t="inlineStr">
        <is>
          <t>2024-01-24 13:00</t>
        </is>
      </c>
      <c r="B567" s="11">
        <f>'Sol Profil'!F567</f>
        <v/>
      </c>
      <c r="C567" s="11">
        <f>'Vind Profil'!F567</f>
        <v/>
      </c>
      <c r="D567" s="11">
        <f>B567+C567</f>
        <v/>
      </c>
      <c r="E567" s="11">
        <f>Parametrar!$B$4</f>
        <v/>
      </c>
      <c r="F567" s="11">
        <f>D567-E567</f>
        <v/>
      </c>
      <c r="G567" s="11">
        <f>MAX(0,-F567)</f>
        <v/>
      </c>
      <c r="H567" s="11">
        <f>MAX(0,F567)</f>
        <v/>
      </c>
      <c r="I567" s="11">
        <f>IF(F567&gt;0,H567*Parametrar!$B$5,-G567)</f>
        <v/>
      </c>
      <c r="J567" s="11">
        <f>J566+I567</f>
        <v/>
      </c>
      <c r="K567" s="11">
        <f>MAX($J$2:J567)-J567</f>
        <v/>
      </c>
    </row>
    <row r="568">
      <c r="A568" t="inlineStr">
        <is>
          <t>2024-01-24 14:00</t>
        </is>
      </c>
      <c r="B568" s="11">
        <f>'Sol Profil'!F568</f>
        <v/>
      </c>
      <c r="C568" s="11">
        <f>'Vind Profil'!F568</f>
        <v/>
      </c>
      <c r="D568" s="11">
        <f>B568+C568</f>
        <v/>
      </c>
      <c r="E568" s="11">
        <f>Parametrar!$B$4</f>
        <v/>
      </c>
      <c r="F568" s="11">
        <f>D568-E568</f>
        <v/>
      </c>
      <c r="G568" s="11">
        <f>MAX(0,-F568)</f>
        <v/>
      </c>
      <c r="H568" s="11">
        <f>MAX(0,F568)</f>
        <v/>
      </c>
      <c r="I568" s="11">
        <f>IF(F568&gt;0,H568*Parametrar!$B$5,-G568)</f>
        <v/>
      </c>
      <c r="J568" s="11">
        <f>J567+I568</f>
        <v/>
      </c>
      <c r="K568" s="11">
        <f>MAX($J$2:J568)-J568</f>
        <v/>
      </c>
    </row>
    <row r="569">
      <c r="A569" t="inlineStr">
        <is>
          <t>2024-01-24 15:00</t>
        </is>
      </c>
      <c r="B569" s="11">
        <f>'Sol Profil'!F569</f>
        <v/>
      </c>
      <c r="C569" s="11">
        <f>'Vind Profil'!F569</f>
        <v/>
      </c>
      <c r="D569" s="11">
        <f>B569+C569</f>
        <v/>
      </c>
      <c r="E569" s="11">
        <f>Parametrar!$B$4</f>
        <v/>
      </c>
      <c r="F569" s="11">
        <f>D569-E569</f>
        <v/>
      </c>
      <c r="G569" s="11">
        <f>MAX(0,-F569)</f>
        <v/>
      </c>
      <c r="H569" s="11">
        <f>MAX(0,F569)</f>
        <v/>
      </c>
      <c r="I569" s="11">
        <f>IF(F569&gt;0,H569*Parametrar!$B$5,-G569)</f>
        <v/>
      </c>
      <c r="J569" s="11">
        <f>J568+I569</f>
        <v/>
      </c>
      <c r="K569" s="11">
        <f>MAX($J$2:J569)-J569</f>
        <v/>
      </c>
    </row>
    <row r="570">
      <c r="A570" t="inlineStr">
        <is>
          <t>2024-01-24 16:00</t>
        </is>
      </c>
      <c r="B570" s="11">
        <f>'Sol Profil'!F570</f>
        <v/>
      </c>
      <c r="C570" s="11">
        <f>'Vind Profil'!F570</f>
        <v/>
      </c>
      <c r="D570" s="11">
        <f>B570+C570</f>
        <v/>
      </c>
      <c r="E570" s="11">
        <f>Parametrar!$B$4</f>
        <v/>
      </c>
      <c r="F570" s="11">
        <f>D570-E570</f>
        <v/>
      </c>
      <c r="G570" s="11">
        <f>MAX(0,-F570)</f>
        <v/>
      </c>
      <c r="H570" s="11">
        <f>MAX(0,F570)</f>
        <v/>
      </c>
      <c r="I570" s="11">
        <f>IF(F570&gt;0,H570*Parametrar!$B$5,-G570)</f>
        <v/>
      </c>
      <c r="J570" s="11">
        <f>J569+I570</f>
        <v/>
      </c>
      <c r="K570" s="11">
        <f>MAX($J$2:J570)-J570</f>
        <v/>
      </c>
    </row>
    <row r="571">
      <c r="A571" t="inlineStr">
        <is>
          <t>2024-01-24 17:00</t>
        </is>
      </c>
      <c r="B571" s="11">
        <f>'Sol Profil'!F571</f>
        <v/>
      </c>
      <c r="C571" s="11">
        <f>'Vind Profil'!F571</f>
        <v/>
      </c>
      <c r="D571" s="11">
        <f>B571+C571</f>
        <v/>
      </c>
      <c r="E571" s="11">
        <f>Parametrar!$B$4</f>
        <v/>
      </c>
      <c r="F571" s="11">
        <f>D571-E571</f>
        <v/>
      </c>
      <c r="G571" s="11">
        <f>MAX(0,-F571)</f>
        <v/>
      </c>
      <c r="H571" s="11">
        <f>MAX(0,F571)</f>
        <v/>
      </c>
      <c r="I571" s="11">
        <f>IF(F571&gt;0,H571*Parametrar!$B$5,-G571)</f>
        <v/>
      </c>
      <c r="J571" s="11">
        <f>J570+I571</f>
        <v/>
      </c>
      <c r="K571" s="11">
        <f>MAX($J$2:J571)-J571</f>
        <v/>
      </c>
    </row>
    <row r="572">
      <c r="A572" t="inlineStr">
        <is>
          <t>2024-01-24 18:00</t>
        </is>
      </c>
      <c r="B572" s="11">
        <f>'Sol Profil'!F572</f>
        <v/>
      </c>
      <c r="C572" s="11">
        <f>'Vind Profil'!F572</f>
        <v/>
      </c>
      <c r="D572" s="11">
        <f>B572+C572</f>
        <v/>
      </c>
      <c r="E572" s="11">
        <f>Parametrar!$B$4</f>
        <v/>
      </c>
      <c r="F572" s="11">
        <f>D572-E572</f>
        <v/>
      </c>
      <c r="G572" s="11">
        <f>MAX(0,-F572)</f>
        <v/>
      </c>
      <c r="H572" s="11">
        <f>MAX(0,F572)</f>
        <v/>
      </c>
      <c r="I572" s="11">
        <f>IF(F572&gt;0,H572*Parametrar!$B$5,-G572)</f>
        <v/>
      </c>
      <c r="J572" s="11">
        <f>J571+I572</f>
        <v/>
      </c>
      <c r="K572" s="11">
        <f>MAX($J$2:J572)-J572</f>
        <v/>
      </c>
    </row>
    <row r="573">
      <c r="A573" t="inlineStr">
        <is>
          <t>2024-01-24 19:00</t>
        </is>
      </c>
      <c r="B573" s="11">
        <f>'Sol Profil'!F573</f>
        <v/>
      </c>
      <c r="C573" s="11">
        <f>'Vind Profil'!F573</f>
        <v/>
      </c>
      <c r="D573" s="11">
        <f>B573+C573</f>
        <v/>
      </c>
      <c r="E573" s="11">
        <f>Parametrar!$B$4</f>
        <v/>
      </c>
      <c r="F573" s="11">
        <f>D573-E573</f>
        <v/>
      </c>
      <c r="G573" s="11">
        <f>MAX(0,-F573)</f>
        <v/>
      </c>
      <c r="H573" s="11">
        <f>MAX(0,F573)</f>
        <v/>
      </c>
      <c r="I573" s="11">
        <f>IF(F573&gt;0,H573*Parametrar!$B$5,-G573)</f>
        <v/>
      </c>
      <c r="J573" s="11">
        <f>J572+I573</f>
        <v/>
      </c>
      <c r="K573" s="11">
        <f>MAX($J$2:J573)-J573</f>
        <v/>
      </c>
    </row>
    <row r="574">
      <c r="A574" t="inlineStr">
        <is>
          <t>2024-01-24 20:00</t>
        </is>
      </c>
      <c r="B574" s="11">
        <f>'Sol Profil'!F574</f>
        <v/>
      </c>
      <c r="C574" s="11">
        <f>'Vind Profil'!F574</f>
        <v/>
      </c>
      <c r="D574" s="11">
        <f>B574+C574</f>
        <v/>
      </c>
      <c r="E574" s="11">
        <f>Parametrar!$B$4</f>
        <v/>
      </c>
      <c r="F574" s="11">
        <f>D574-E574</f>
        <v/>
      </c>
      <c r="G574" s="11">
        <f>MAX(0,-F574)</f>
        <v/>
      </c>
      <c r="H574" s="11">
        <f>MAX(0,F574)</f>
        <v/>
      </c>
      <c r="I574" s="11">
        <f>IF(F574&gt;0,H574*Parametrar!$B$5,-G574)</f>
        <v/>
      </c>
      <c r="J574" s="11">
        <f>J573+I574</f>
        <v/>
      </c>
      <c r="K574" s="11">
        <f>MAX($J$2:J574)-J574</f>
        <v/>
      </c>
    </row>
    <row r="575">
      <c r="A575" t="inlineStr">
        <is>
          <t>2024-01-24 21:00</t>
        </is>
      </c>
      <c r="B575" s="11">
        <f>'Sol Profil'!F575</f>
        <v/>
      </c>
      <c r="C575" s="11">
        <f>'Vind Profil'!F575</f>
        <v/>
      </c>
      <c r="D575" s="11">
        <f>B575+C575</f>
        <v/>
      </c>
      <c r="E575" s="11">
        <f>Parametrar!$B$4</f>
        <v/>
      </c>
      <c r="F575" s="11">
        <f>D575-E575</f>
        <v/>
      </c>
      <c r="G575" s="11">
        <f>MAX(0,-F575)</f>
        <v/>
      </c>
      <c r="H575" s="11">
        <f>MAX(0,F575)</f>
        <v/>
      </c>
      <c r="I575" s="11">
        <f>IF(F575&gt;0,H575*Parametrar!$B$5,-G575)</f>
        <v/>
      </c>
      <c r="J575" s="11">
        <f>J574+I575</f>
        <v/>
      </c>
      <c r="K575" s="11">
        <f>MAX($J$2:J575)-J575</f>
        <v/>
      </c>
    </row>
    <row r="576">
      <c r="A576" t="inlineStr">
        <is>
          <t>2024-01-24 22:00</t>
        </is>
      </c>
      <c r="B576" s="11">
        <f>'Sol Profil'!F576</f>
        <v/>
      </c>
      <c r="C576" s="11">
        <f>'Vind Profil'!F576</f>
        <v/>
      </c>
      <c r="D576" s="11">
        <f>B576+C576</f>
        <v/>
      </c>
      <c r="E576" s="11">
        <f>Parametrar!$B$4</f>
        <v/>
      </c>
      <c r="F576" s="11">
        <f>D576-E576</f>
        <v/>
      </c>
      <c r="G576" s="11">
        <f>MAX(0,-F576)</f>
        <v/>
      </c>
      <c r="H576" s="11">
        <f>MAX(0,F576)</f>
        <v/>
      </c>
      <c r="I576" s="11">
        <f>IF(F576&gt;0,H576*Parametrar!$B$5,-G576)</f>
        <v/>
      </c>
      <c r="J576" s="11">
        <f>J575+I576</f>
        <v/>
      </c>
      <c r="K576" s="11">
        <f>MAX($J$2:J576)-J576</f>
        <v/>
      </c>
    </row>
    <row r="577">
      <c r="A577" t="inlineStr">
        <is>
          <t>2024-01-24 23:00</t>
        </is>
      </c>
      <c r="B577" s="11">
        <f>'Sol Profil'!F577</f>
        <v/>
      </c>
      <c r="C577" s="11">
        <f>'Vind Profil'!F577</f>
        <v/>
      </c>
      <c r="D577" s="11">
        <f>B577+C577</f>
        <v/>
      </c>
      <c r="E577" s="11">
        <f>Parametrar!$B$4</f>
        <v/>
      </c>
      <c r="F577" s="11">
        <f>D577-E577</f>
        <v/>
      </c>
      <c r="G577" s="11">
        <f>MAX(0,-F577)</f>
        <v/>
      </c>
      <c r="H577" s="11">
        <f>MAX(0,F577)</f>
        <v/>
      </c>
      <c r="I577" s="11">
        <f>IF(F577&gt;0,H577*Parametrar!$B$5,-G577)</f>
        <v/>
      </c>
      <c r="J577" s="11">
        <f>J576+I577</f>
        <v/>
      </c>
      <c r="K577" s="11">
        <f>MAX($J$2:J577)-J577</f>
        <v/>
      </c>
    </row>
    <row r="578">
      <c r="A578" t="inlineStr">
        <is>
          <t>2024-01-25 00:00</t>
        </is>
      </c>
      <c r="B578" s="11">
        <f>'Sol Profil'!F578</f>
        <v/>
      </c>
      <c r="C578" s="11">
        <f>'Vind Profil'!F578</f>
        <v/>
      </c>
      <c r="D578" s="11">
        <f>B578+C578</f>
        <v/>
      </c>
      <c r="E578" s="11">
        <f>Parametrar!$B$4</f>
        <v/>
      </c>
      <c r="F578" s="11">
        <f>D578-E578</f>
        <v/>
      </c>
      <c r="G578" s="11">
        <f>MAX(0,-F578)</f>
        <v/>
      </c>
      <c r="H578" s="11">
        <f>MAX(0,F578)</f>
        <v/>
      </c>
      <c r="I578" s="11">
        <f>IF(F578&gt;0,H578*Parametrar!$B$5,-G578)</f>
        <v/>
      </c>
      <c r="J578" s="11">
        <f>J577+I578</f>
        <v/>
      </c>
      <c r="K578" s="11">
        <f>MAX($J$2:J578)-J578</f>
        <v/>
      </c>
    </row>
    <row r="579">
      <c r="A579" t="inlineStr">
        <is>
          <t>2024-01-25 01:00</t>
        </is>
      </c>
      <c r="B579" s="11">
        <f>'Sol Profil'!F579</f>
        <v/>
      </c>
      <c r="C579" s="11">
        <f>'Vind Profil'!F579</f>
        <v/>
      </c>
      <c r="D579" s="11">
        <f>B579+C579</f>
        <v/>
      </c>
      <c r="E579" s="11">
        <f>Parametrar!$B$4</f>
        <v/>
      </c>
      <c r="F579" s="11">
        <f>D579-E579</f>
        <v/>
      </c>
      <c r="G579" s="11">
        <f>MAX(0,-F579)</f>
        <v/>
      </c>
      <c r="H579" s="11">
        <f>MAX(0,F579)</f>
        <v/>
      </c>
      <c r="I579" s="11">
        <f>IF(F579&gt;0,H579*Parametrar!$B$5,-G579)</f>
        <v/>
      </c>
      <c r="J579" s="11">
        <f>J578+I579</f>
        <v/>
      </c>
      <c r="K579" s="11">
        <f>MAX($J$2:J579)-J579</f>
        <v/>
      </c>
    </row>
    <row r="580">
      <c r="A580" t="inlineStr">
        <is>
          <t>2024-01-25 02:00</t>
        </is>
      </c>
      <c r="B580" s="11">
        <f>'Sol Profil'!F580</f>
        <v/>
      </c>
      <c r="C580" s="11">
        <f>'Vind Profil'!F580</f>
        <v/>
      </c>
      <c r="D580" s="11">
        <f>B580+C580</f>
        <v/>
      </c>
      <c r="E580" s="11">
        <f>Parametrar!$B$4</f>
        <v/>
      </c>
      <c r="F580" s="11">
        <f>D580-E580</f>
        <v/>
      </c>
      <c r="G580" s="11">
        <f>MAX(0,-F580)</f>
        <v/>
      </c>
      <c r="H580" s="11">
        <f>MAX(0,F580)</f>
        <v/>
      </c>
      <c r="I580" s="11">
        <f>IF(F580&gt;0,H580*Parametrar!$B$5,-G580)</f>
        <v/>
      </c>
      <c r="J580" s="11">
        <f>J579+I580</f>
        <v/>
      </c>
      <c r="K580" s="11">
        <f>MAX($J$2:J580)-J580</f>
        <v/>
      </c>
    </row>
    <row r="581">
      <c r="A581" t="inlineStr">
        <is>
          <t>2024-01-25 03:00</t>
        </is>
      </c>
      <c r="B581" s="11">
        <f>'Sol Profil'!F581</f>
        <v/>
      </c>
      <c r="C581" s="11">
        <f>'Vind Profil'!F581</f>
        <v/>
      </c>
      <c r="D581" s="11">
        <f>B581+C581</f>
        <v/>
      </c>
      <c r="E581" s="11">
        <f>Parametrar!$B$4</f>
        <v/>
      </c>
      <c r="F581" s="11">
        <f>D581-E581</f>
        <v/>
      </c>
      <c r="G581" s="11">
        <f>MAX(0,-F581)</f>
        <v/>
      </c>
      <c r="H581" s="11">
        <f>MAX(0,F581)</f>
        <v/>
      </c>
      <c r="I581" s="11">
        <f>IF(F581&gt;0,H581*Parametrar!$B$5,-G581)</f>
        <v/>
      </c>
      <c r="J581" s="11">
        <f>J580+I581</f>
        <v/>
      </c>
      <c r="K581" s="11">
        <f>MAX($J$2:J581)-J581</f>
        <v/>
      </c>
    </row>
    <row r="582">
      <c r="A582" t="inlineStr">
        <is>
          <t>2024-01-25 04:00</t>
        </is>
      </c>
      <c r="B582" s="11">
        <f>'Sol Profil'!F582</f>
        <v/>
      </c>
      <c r="C582" s="11">
        <f>'Vind Profil'!F582</f>
        <v/>
      </c>
      <c r="D582" s="11">
        <f>B582+C582</f>
        <v/>
      </c>
      <c r="E582" s="11">
        <f>Parametrar!$B$4</f>
        <v/>
      </c>
      <c r="F582" s="11">
        <f>D582-E582</f>
        <v/>
      </c>
      <c r="G582" s="11">
        <f>MAX(0,-F582)</f>
        <v/>
      </c>
      <c r="H582" s="11">
        <f>MAX(0,F582)</f>
        <v/>
      </c>
      <c r="I582" s="11">
        <f>IF(F582&gt;0,H582*Parametrar!$B$5,-G582)</f>
        <v/>
      </c>
      <c r="J582" s="11">
        <f>J581+I582</f>
        <v/>
      </c>
      <c r="K582" s="11">
        <f>MAX($J$2:J582)-J582</f>
        <v/>
      </c>
    </row>
    <row r="583">
      <c r="A583" t="inlineStr">
        <is>
          <t>2024-01-25 05:00</t>
        </is>
      </c>
      <c r="B583" s="11">
        <f>'Sol Profil'!F583</f>
        <v/>
      </c>
      <c r="C583" s="11">
        <f>'Vind Profil'!F583</f>
        <v/>
      </c>
      <c r="D583" s="11">
        <f>B583+C583</f>
        <v/>
      </c>
      <c r="E583" s="11">
        <f>Parametrar!$B$4</f>
        <v/>
      </c>
      <c r="F583" s="11">
        <f>D583-E583</f>
        <v/>
      </c>
      <c r="G583" s="11">
        <f>MAX(0,-F583)</f>
        <v/>
      </c>
      <c r="H583" s="11">
        <f>MAX(0,F583)</f>
        <v/>
      </c>
      <c r="I583" s="11">
        <f>IF(F583&gt;0,H583*Parametrar!$B$5,-G583)</f>
        <v/>
      </c>
      <c r="J583" s="11">
        <f>J582+I583</f>
        <v/>
      </c>
      <c r="K583" s="11">
        <f>MAX($J$2:J583)-J583</f>
        <v/>
      </c>
    </row>
    <row r="584">
      <c r="A584" t="inlineStr">
        <is>
          <t>2024-01-25 06:00</t>
        </is>
      </c>
      <c r="B584" s="11">
        <f>'Sol Profil'!F584</f>
        <v/>
      </c>
      <c r="C584" s="11">
        <f>'Vind Profil'!F584</f>
        <v/>
      </c>
      <c r="D584" s="11">
        <f>B584+C584</f>
        <v/>
      </c>
      <c r="E584" s="11">
        <f>Parametrar!$B$4</f>
        <v/>
      </c>
      <c r="F584" s="11">
        <f>D584-E584</f>
        <v/>
      </c>
      <c r="G584" s="11">
        <f>MAX(0,-F584)</f>
        <v/>
      </c>
      <c r="H584" s="11">
        <f>MAX(0,F584)</f>
        <v/>
      </c>
      <c r="I584" s="11">
        <f>IF(F584&gt;0,H584*Parametrar!$B$5,-G584)</f>
        <v/>
      </c>
      <c r="J584" s="11">
        <f>J583+I584</f>
        <v/>
      </c>
      <c r="K584" s="11">
        <f>MAX($J$2:J584)-J584</f>
        <v/>
      </c>
    </row>
    <row r="585">
      <c r="A585" t="inlineStr">
        <is>
          <t>2024-01-25 07:00</t>
        </is>
      </c>
      <c r="B585" s="11">
        <f>'Sol Profil'!F585</f>
        <v/>
      </c>
      <c r="C585" s="11">
        <f>'Vind Profil'!F585</f>
        <v/>
      </c>
      <c r="D585" s="11">
        <f>B585+C585</f>
        <v/>
      </c>
      <c r="E585" s="11">
        <f>Parametrar!$B$4</f>
        <v/>
      </c>
      <c r="F585" s="11">
        <f>D585-E585</f>
        <v/>
      </c>
      <c r="G585" s="11">
        <f>MAX(0,-F585)</f>
        <v/>
      </c>
      <c r="H585" s="11">
        <f>MAX(0,F585)</f>
        <v/>
      </c>
      <c r="I585" s="11">
        <f>IF(F585&gt;0,H585*Parametrar!$B$5,-G585)</f>
        <v/>
      </c>
      <c r="J585" s="11">
        <f>J584+I585</f>
        <v/>
      </c>
      <c r="K585" s="11">
        <f>MAX($J$2:J585)-J585</f>
        <v/>
      </c>
    </row>
    <row r="586">
      <c r="A586" t="inlineStr">
        <is>
          <t>2024-01-25 08:00</t>
        </is>
      </c>
      <c r="B586" s="11">
        <f>'Sol Profil'!F586</f>
        <v/>
      </c>
      <c r="C586" s="11">
        <f>'Vind Profil'!F586</f>
        <v/>
      </c>
      <c r="D586" s="11">
        <f>B586+C586</f>
        <v/>
      </c>
      <c r="E586" s="11">
        <f>Parametrar!$B$4</f>
        <v/>
      </c>
      <c r="F586" s="11">
        <f>D586-E586</f>
        <v/>
      </c>
      <c r="G586" s="11">
        <f>MAX(0,-F586)</f>
        <v/>
      </c>
      <c r="H586" s="11">
        <f>MAX(0,F586)</f>
        <v/>
      </c>
      <c r="I586" s="11">
        <f>IF(F586&gt;0,H586*Parametrar!$B$5,-G586)</f>
        <v/>
      </c>
      <c r="J586" s="11">
        <f>J585+I586</f>
        <v/>
      </c>
      <c r="K586" s="11">
        <f>MAX($J$2:J586)-J586</f>
        <v/>
      </c>
    </row>
    <row r="587">
      <c r="A587" t="inlineStr">
        <is>
          <t>2024-01-25 09:00</t>
        </is>
      </c>
      <c r="B587" s="11">
        <f>'Sol Profil'!F587</f>
        <v/>
      </c>
      <c r="C587" s="11">
        <f>'Vind Profil'!F587</f>
        <v/>
      </c>
      <c r="D587" s="11">
        <f>B587+C587</f>
        <v/>
      </c>
      <c r="E587" s="11">
        <f>Parametrar!$B$4</f>
        <v/>
      </c>
      <c r="F587" s="11">
        <f>D587-E587</f>
        <v/>
      </c>
      <c r="G587" s="11">
        <f>MAX(0,-F587)</f>
        <v/>
      </c>
      <c r="H587" s="11">
        <f>MAX(0,F587)</f>
        <v/>
      </c>
      <c r="I587" s="11">
        <f>IF(F587&gt;0,H587*Parametrar!$B$5,-G587)</f>
        <v/>
      </c>
      <c r="J587" s="11">
        <f>J586+I587</f>
        <v/>
      </c>
      <c r="K587" s="11">
        <f>MAX($J$2:J587)-J587</f>
        <v/>
      </c>
    </row>
    <row r="588">
      <c r="A588" t="inlineStr">
        <is>
          <t>2024-01-25 10:00</t>
        </is>
      </c>
      <c r="B588" s="11">
        <f>'Sol Profil'!F588</f>
        <v/>
      </c>
      <c r="C588" s="11">
        <f>'Vind Profil'!F588</f>
        <v/>
      </c>
      <c r="D588" s="11">
        <f>B588+C588</f>
        <v/>
      </c>
      <c r="E588" s="11">
        <f>Parametrar!$B$4</f>
        <v/>
      </c>
      <c r="F588" s="11">
        <f>D588-E588</f>
        <v/>
      </c>
      <c r="G588" s="11">
        <f>MAX(0,-F588)</f>
        <v/>
      </c>
      <c r="H588" s="11">
        <f>MAX(0,F588)</f>
        <v/>
      </c>
      <c r="I588" s="11">
        <f>IF(F588&gt;0,H588*Parametrar!$B$5,-G588)</f>
        <v/>
      </c>
      <c r="J588" s="11">
        <f>J587+I588</f>
        <v/>
      </c>
      <c r="K588" s="11">
        <f>MAX($J$2:J588)-J588</f>
        <v/>
      </c>
    </row>
    <row r="589">
      <c r="A589" t="inlineStr">
        <is>
          <t>2024-01-25 11:00</t>
        </is>
      </c>
      <c r="B589" s="11">
        <f>'Sol Profil'!F589</f>
        <v/>
      </c>
      <c r="C589" s="11">
        <f>'Vind Profil'!F589</f>
        <v/>
      </c>
      <c r="D589" s="11">
        <f>B589+C589</f>
        <v/>
      </c>
      <c r="E589" s="11">
        <f>Parametrar!$B$4</f>
        <v/>
      </c>
      <c r="F589" s="11">
        <f>D589-E589</f>
        <v/>
      </c>
      <c r="G589" s="11">
        <f>MAX(0,-F589)</f>
        <v/>
      </c>
      <c r="H589" s="11">
        <f>MAX(0,F589)</f>
        <v/>
      </c>
      <c r="I589" s="11">
        <f>IF(F589&gt;0,H589*Parametrar!$B$5,-G589)</f>
        <v/>
      </c>
      <c r="J589" s="11">
        <f>J588+I589</f>
        <v/>
      </c>
      <c r="K589" s="11">
        <f>MAX($J$2:J589)-J589</f>
        <v/>
      </c>
    </row>
    <row r="590">
      <c r="A590" t="inlineStr">
        <is>
          <t>2024-01-25 12:00</t>
        </is>
      </c>
      <c r="B590" s="11">
        <f>'Sol Profil'!F590</f>
        <v/>
      </c>
      <c r="C590" s="11">
        <f>'Vind Profil'!F590</f>
        <v/>
      </c>
      <c r="D590" s="11">
        <f>B590+C590</f>
        <v/>
      </c>
      <c r="E590" s="11">
        <f>Parametrar!$B$4</f>
        <v/>
      </c>
      <c r="F590" s="11">
        <f>D590-E590</f>
        <v/>
      </c>
      <c r="G590" s="11">
        <f>MAX(0,-F590)</f>
        <v/>
      </c>
      <c r="H590" s="11">
        <f>MAX(0,F590)</f>
        <v/>
      </c>
      <c r="I590" s="11">
        <f>IF(F590&gt;0,H590*Parametrar!$B$5,-G590)</f>
        <v/>
      </c>
      <c r="J590" s="11">
        <f>J589+I590</f>
        <v/>
      </c>
      <c r="K590" s="11">
        <f>MAX($J$2:J590)-J590</f>
        <v/>
      </c>
    </row>
    <row r="591">
      <c r="A591" t="inlineStr">
        <is>
          <t>2024-01-25 13:00</t>
        </is>
      </c>
      <c r="B591" s="11">
        <f>'Sol Profil'!F591</f>
        <v/>
      </c>
      <c r="C591" s="11">
        <f>'Vind Profil'!F591</f>
        <v/>
      </c>
      <c r="D591" s="11">
        <f>B591+C591</f>
        <v/>
      </c>
      <c r="E591" s="11">
        <f>Parametrar!$B$4</f>
        <v/>
      </c>
      <c r="F591" s="11">
        <f>D591-E591</f>
        <v/>
      </c>
      <c r="G591" s="11">
        <f>MAX(0,-F591)</f>
        <v/>
      </c>
      <c r="H591" s="11">
        <f>MAX(0,F591)</f>
        <v/>
      </c>
      <c r="I591" s="11">
        <f>IF(F591&gt;0,H591*Parametrar!$B$5,-G591)</f>
        <v/>
      </c>
      <c r="J591" s="11">
        <f>J590+I591</f>
        <v/>
      </c>
      <c r="K591" s="11">
        <f>MAX($J$2:J591)-J591</f>
        <v/>
      </c>
    </row>
    <row r="592">
      <c r="A592" t="inlineStr">
        <is>
          <t>2024-01-25 14:00</t>
        </is>
      </c>
      <c r="B592" s="11">
        <f>'Sol Profil'!F592</f>
        <v/>
      </c>
      <c r="C592" s="11">
        <f>'Vind Profil'!F592</f>
        <v/>
      </c>
      <c r="D592" s="11">
        <f>B592+C592</f>
        <v/>
      </c>
      <c r="E592" s="11">
        <f>Parametrar!$B$4</f>
        <v/>
      </c>
      <c r="F592" s="11">
        <f>D592-E592</f>
        <v/>
      </c>
      <c r="G592" s="11">
        <f>MAX(0,-F592)</f>
        <v/>
      </c>
      <c r="H592" s="11">
        <f>MAX(0,F592)</f>
        <v/>
      </c>
      <c r="I592" s="11">
        <f>IF(F592&gt;0,H592*Parametrar!$B$5,-G592)</f>
        <v/>
      </c>
      <c r="J592" s="11">
        <f>J591+I592</f>
        <v/>
      </c>
      <c r="K592" s="11">
        <f>MAX($J$2:J592)-J592</f>
        <v/>
      </c>
    </row>
    <row r="593">
      <c r="A593" t="inlineStr">
        <is>
          <t>2024-01-25 15:00</t>
        </is>
      </c>
      <c r="B593" s="11">
        <f>'Sol Profil'!F593</f>
        <v/>
      </c>
      <c r="C593" s="11">
        <f>'Vind Profil'!F593</f>
        <v/>
      </c>
      <c r="D593" s="11">
        <f>B593+C593</f>
        <v/>
      </c>
      <c r="E593" s="11">
        <f>Parametrar!$B$4</f>
        <v/>
      </c>
      <c r="F593" s="11">
        <f>D593-E593</f>
        <v/>
      </c>
      <c r="G593" s="11">
        <f>MAX(0,-F593)</f>
        <v/>
      </c>
      <c r="H593" s="11">
        <f>MAX(0,F593)</f>
        <v/>
      </c>
      <c r="I593" s="11">
        <f>IF(F593&gt;0,H593*Parametrar!$B$5,-G593)</f>
        <v/>
      </c>
      <c r="J593" s="11">
        <f>J592+I593</f>
        <v/>
      </c>
      <c r="K593" s="11">
        <f>MAX($J$2:J593)-J593</f>
        <v/>
      </c>
    </row>
    <row r="594">
      <c r="A594" t="inlineStr">
        <is>
          <t>2024-01-25 16:00</t>
        </is>
      </c>
      <c r="B594" s="11">
        <f>'Sol Profil'!F594</f>
        <v/>
      </c>
      <c r="C594" s="11">
        <f>'Vind Profil'!F594</f>
        <v/>
      </c>
      <c r="D594" s="11">
        <f>B594+C594</f>
        <v/>
      </c>
      <c r="E594" s="11">
        <f>Parametrar!$B$4</f>
        <v/>
      </c>
      <c r="F594" s="11">
        <f>D594-E594</f>
        <v/>
      </c>
      <c r="G594" s="11">
        <f>MAX(0,-F594)</f>
        <v/>
      </c>
      <c r="H594" s="11">
        <f>MAX(0,F594)</f>
        <v/>
      </c>
      <c r="I594" s="11">
        <f>IF(F594&gt;0,H594*Parametrar!$B$5,-G594)</f>
        <v/>
      </c>
      <c r="J594" s="11">
        <f>J593+I594</f>
        <v/>
      </c>
      <c r="K594" s="11">
        <f>MAX($J$2:J594)-J594</f>
        <v/>
      </c>
    </row>
    <row r="595">
      <c r="A595" t="inlineStr">
        <is>
          <t>2024-01-25 17:00</t>
        </is>
      </c>
      <c r="B595" s="11">
        <f>'Sol Profil'!F595</f>
        <v/>
      </c>
      <c r="C595" s="11">
        <f>'Vind Profil'!F595</f>
        <v/>
      </c>
      <c r="D595" s="11">
        <f>B595+C595</f>
        <v/>
      </c>
      <c r="E595" s="11">
        <f>Parametrar!$B$4</f>
        <v/>
      </c>
      <c r="F595" s="11">
        <f>D595-E595</f>
        <v/>
      </c>
      <c r="G595" s="11">
        <f>MAX(0,-F595)</f>
        <v/>
      </c>
      <c r="H595" s="11">
        <f>MAX(0,F595)</f>
        <v/>
      </c>
      <c r="I595" s="11">
        <f>IF(F595&gt;0,H595*Parametrar!$B$5,-G595)</f>
        <v/>
      </c>
      <c r="J595" s="11">
        <f>J594+I595</f>
        <v/>
      </c>
      <c r="K595" s="11">
        <f>MAX($J$2:J595)-J595</f>
        <v/>
      </c>
    </row>
    <row r="596">
      <c r="A596" t="inlineStr">
        <is>
          <t>2024-01-25 18:00</t>
        </is>
      </c>
      <c r="B596" s="11">
        <f>'Sol Profil'!F596</f>
        <v/>
      </c>
      <c r="C596" s="11">
        <f>'Vind Profil'!F596</f>
        <v/>
      </c>
      <c r="D596" s="11">
        <f>B596+C596</f>
        <v/>
      </c>
      <c r="E596" s="11">
        <f>Parametrar!$B$4</f>
        <v/>
      </c>
      <c r="F596" s="11">
        <f>D596-E596</f>
        <v/>
      </c>
      <c r="G596" s="11">
        <f>MAX(0,-F596)</f>
        <v/>
      </c>
      <c r="H596" s="11">
        <f>MAX(0,F596)</f>
        <v/>
      </c>
      <c r="I596" s="11">
        <f>IF(F596&gt;0,H596*Parametrar!$B$5,-G596)</f>
        <v/>
      </c>
      <c r="J596" s="11">
        <f>J595+I596</f>
        <v/>
      </c>
      <c r="K596" s="11">
        <f>MAX($J$2:J596)-J596</f>
        <v/>
      </c>
    </row>
    <row r="597">
      <c r="A597" t="inlineStr">
        <is>
          <t>2024-01-25 19:00</t>
        </is>
      </c>
      <c r="B597" s="11">
        <f>'Sol Profil'!F597</f>
        <v/>
      </c>
      <c r="C597" s="11">
        <f>'Vind Profil'!F597</f>
        <v/>
      </c>
      <c r="D597" s="11">
        <f>B597+C597</f>
        <v/>
      </c>
      <c r="E597" s="11">
        <f>Parametrar!$B$4</f>
        <v/>
      </c>
      <c r="F597" s="11">
        <f>D597-E597</f>
        <v/>
      </c>
      <c r="G597" s="11">
        <f>MAX(0,-F597)</f>
        <v/>
      </c>
      <c r="H597" s="11">
        <f>MAX(0,F597)</f>
        <v/>
      </c>
      <c r="I597" s="11">
        <f>IF(F597&gt;0,H597*Parametrar!$B$5,-G597)</f>
        <v/>
      </c>
      <c r="J597" s="11">
        <f>J596+I597</f>
        <v/>
      </c>
      <c r="K597" s="11">
        <f>MAX($J$2:J597)-J597</f>
        <v/>
      </c>
    </row>
    <row r="598">
      <c r="A598" t="inlineStr">
        <is>
          <t>2024-01-25 20:00</t>
        </is>
      </c>
      <c r="B598" s="11">
        <f>'Sol Profil'!F598</f>
        <v/>
      </c>
      <c r="C598" s="11">
        <f>'Vind Profil'!F598</f>
        <v/>
      </c>
      <c r="D598" s="11">
        <f>B598+C598</f>
        <v/>
      </c>
      <c r="E598" s="11">
        <f>Parametrar!$B$4</f>
        <v/>
      </c>
      <c r="F598" s="11">
        <f>D598-E598</f>
        <v/>
      </c>
      <c r="G598" s="11">
        <f>MAX(0,-F598)</f>
        <v/>
      </c>
      <c r="H598" s="11">
        <f>MAX(0,F598)</f>
        <v/>
      </c>
      <c r="I598" s="11">
        <f>IF(F598&gt;0,H598*Parametrar!$B$5,-G598)</f>
        <v/>
      </c>
      <c r="J598" s="11">
        <f>J597+I598</f>
        <v/>
      </c>
      <c r="K598" s="11">
        <f>MAX($J$2:J598)-J598</f>
        <v/>
      </c>
    </row>
    <row r="599">
      <c r="A599" t="inlineStr">
        <is>
          <t>2024-01-25 21:00</t>
        </is>
      </c>
      <c r="B599" s="11">
        <f>'Sol Profil'!F599</f>
        <v/>
      </c>
      <c r="C599" s="11">
        <f>'Vind Profil'!F599</f>
        <v/>
      </c>
      <c r="D599" s="11">
        <f>B599+C599</f>
        <v/>
      </c>
      <c r="E599" s="11">
        <f>Parametrar!$B$4</f>
        <v/>
      </c>
      <c r="F599" s="11">
        <f>D599-E599</f>
        <v/>
      </c>
      <c r="G599" s="11">
        <f>MAX(0,-F599)</f>
        <v/>
      </c>
      <c r="H599" s="11">
        <f>MAX(0,F599)</f>
        <v/>
      </c>
      <c r="I599" s="11">
        <f>IF(F599&gt;0,H599*Parametrar!$B$5,-G599)</f>
        <v/>
      </c>
      <c r="J599" s="11">
        <f>J598+I599</f>
        <v/>
      </c>
      <c r="K599" s="11">
        <f>MAX($J$2:J599)-J599</f>
        <v/>
      </c>
    </row>
    <row r="600">
      <c r="A600" t="inlineStr">
        <is>
          <t>2024-01-25 22:00</t>
        </is>
      </c>
      <c r="B600" s="11">
        <f>'Sol Profil'!F600</f>
        <v/>
      </c>
      <c r="C600" s="11">
        <f>'Vind Profil'!F600</f>
        <v/>
      </c>
      <c r="D600" s="11">
        <f>B600+C600</f>
        <v/>
      </c>
      <c r="E600" s="11">
        <f>Parametrar!$B$4</f>
        <v/>
      </c>
      <c r="F600" s="11">
        <f>D600-E600</f>
        <v/>
      </c>
      <c r="G600" s="11">
        <f>MAX(0,-F600)</f>
        <v/>
      </c>
      <c r="H600" s="11">
        <f>MAX(0,F600)</f>
        <v/>
      </c>
      <c r="I600" s="11">
        <f>IF(F600&gt;0,H600*Parametrar!$B$5,-G600)</f>
        <v/>
      </c>
      <c r="J600" s="11">
        <f>J599+I600</f>
        <v/>
      </c>
      <c r="K600" s="11">
        <f>MAX($J$2:J600)-J600</f>
        <v/>
      </c>
    </row>
    <row r="601">
      <c r="A601" t="inlineStr">
        <is>
          <t>2024-01-25 23:00</t>
        </is>
      </c>
      <c r="B601" s="11">
        <f>'Sol Profil'!F601</f>
        <v/>
      </c>
      <c r="C601" s="11">
        <f>'Vind Profil'!F601</f>
        <v/>
      </c>
      <c r="D601" s="11">
        <f>B601+C601</f>
        <v/>
      </c>
      <c r="E601" s="11">
        <f>Parametrar!$B$4</f>
        <v/>
      </c>
      <c r="F601" s="11">
        <f>D601-E601</f>
        <v/>
      </c>
      <c r="G601" s="11">
        <f>MAX(0,-F601)</f>
        <v/>
      </c>
      <c r="H601" s="11">
        <f>MAX(0,F601)</f>
        <v/>
      </c>
      <c r="I601" s="11">
        <f>IF(F601&gt;0,H601*Parametrar!$B$5,-G601)</f>
        <v/>
      </c>
      <c r="J601" s="11">
        <f>J600+I601</f>
        <v/>
      </c>
      <c r="K601" s="11">
        <f>MAX($J$2:J601)-J601</f>
        <v/>
      </c>
    </row>
    <row r="602">
      <c r="A602" t="inlineStr">
        <is>
          <t>2024-01-26 00:00</t>
        </is>
      </c>
      <c r="B602" s="11">
        <f>'Sol Profil'!F602</f>
        <v/>
      </c>
      <c r="C602" s="11">
        <f>'Vind Profil'!F602</f>
        <v/>
      </c>
      <c r="D602" s="11">
        <f>B602+C602</f>
        <v/>
      </c>
      <c r="E602" s="11">
        <f>Parametrar!$B$4</f>
        <v/>
      </c>
      <c r="F602" s="11">
        <f>D602-E602</f>
        <v/>
      </c>
      <c r="G602" s="11">
        <f>MAX(0,-F602)</f>
        <v/>
      </c>
      <c r="H602" s="11">
        <f>MAX(0,F602)</f>
        <v/>
      </c>
      <c r="I602" s="11">
        <f>IF(F602&gt;0,H602*Parametrar!$B$5,-G602)</f>
        <v/>
      </c>
      <c r="J602" s="11">
        <f>J601+I602</f>
        <v/>
      </c>
      <c r="K602" s="11">
        <f>MAX($J$2:J602)-J602</f>
        <v/>
      </c>
    </row>
    <row r="603">
      <c r="A603" t="inlineStr">
        <is>
          <t>2024-01-26 01:00</t>
        </is>
      </c>
      <c r="B603" s="11">
        <f>'Sol Profil'!F603</f>
        <v/>
      </c>
      <c r="C603" s="11">
        <f>'Vind Profil'!F603</f>
        <v/>
      </c>
      <c r="D603" s="11">
        <f>B603+C603</f>
        <v/>
      </c>
      <c r="E603" s="11">
        <f>Parametrar!$B$4</f>
        <v/>
      </c>
      <c r="F603" s="11">
        <f>D603-E603</f>
        <v/>
      </c>
      <c r="G603" s="11">
        <f>MAX(0,-F603)</f>
        <v/>
      </c>
      <c r="H603" s="11">
        <f>MAX(0,F603)</f>
        <v/>
      </c>
      <c r="I603" s="11">
        <f>IF(F603&gt;0,H603*Parametrar!$B$5,-G603)</f>
        <v/>
      </c>
      <c r="J603" s="11">
        <f>J602+I603</f>
        <v/>
      </c>
      <c r="K603" s="11">
        <f>MAX($J$2:J603)-J603</f>
        <v/>
      </c>
    </row>
    <row r="604">
      <c r="A604" t="inlineStr">
        <is>
          <t>2024-01-26 02:00</t>
        </is>
      </c>
      <c r="B604" s="11">
        <f>'Sol Profil'!F604</f>
        <v/>
      </c>
      <c r="C604" s="11">
        <f>'Vind Profil'!F604</f>
        <v/>
      </c>
      <c r="D604" s="11">
        <f>B604+C604</f>
        <v/>
      </c>
      <c r="E604" s="11">
        <f>Parametrar!$B$4</f>
        <v/>
      </c>
      <c r="F604" s="11">
        <f>D604-E604</f>
        <v/>
      </c>
      <c r="G604" s="11">
        <f>MAX(0,-F604)</f>
        <v/>
      </c>
      <c r="H604" s="11">
        <f>MAX(0,F604)</f>
        <v/>
      </c>
      <c r="I604" s="11">
        <f>IF(F604&gt;0,H604*Parametrar!$B$5,-G604)</f>
        <v/>
      </c>
      <c r="J604" s="11">
        <f>J603+I604</f>
        <v/>
      </c>
      <c r="K604" s="11">
        <f>MAX($J$2:J604)-J604</f>
        <v/>
      </c>
    </row>
    <row r="605">
      <c r="A605" t="inlineStr">
        <is>
          <t>2024-01-26 03:00</t>
        </is>
      </c>
      <c r="B605" s="11">
        <f>'Sol Profil'!F605</f>
        <v/>
      </c>
      <c r="C605" s="11">
        <f>'Vind Profil'!F605</f>
        <v/>
      </c>
      <c r="D605" s="11">
        <f>B605+C605</f>
        <v/>
      </c>
      <c r="E605" s="11">
        <f>Parametrar!$B$4</f>
        <v/>
      </c>
      <c r="F605" s="11">
        <f>D605-E605</f>
        <v/>
      </c>
      <c r="G605" s="11">
        <f>MAX(0,-F605)</f>
        <v/>
      </c>
      <c r="H605" s="11">
        <f>MAX(0,F605)</f>
        <v/>
      </c>
      <c r="I605" s="11">
        <f>IF(F605&gt;0,H605*Parametrar!$B$5,-G605)</f>
        <v/>
      </c>
      <c r="J605" s="11">
        <f>J604+I605</f>
        <v/>
      </c>
      <c r="K605" s="11">
        <f>MAX($J$2:J605)-J605</f>
        <v/>
      </c>
    </row>
    <row r="606">
      <c r="A606" t="inlineStr">
        <is>
          <t>2024-01-26 04:00</t>
        </is>
      </c>
      <c r="B606" s="11">
        <f>'Sol Profil'!F606</f>
        <v/>
      </c>
      <c r="C606" s="11">
        <f>'Vind Profil'!F606</f>
        <v/>
      </c>
      <c r="D606" s="11">
        <f>B606+C606</f>
        <v/>
      </c>
      <c r="E606" s="11">
        <f>Parametrar!$B$4</f>
        <v/>
      </c>
      <c r="F606" s="11">
        <f>D606-E606</f>
        <v/>
      </c>
      <c r="G606" s="11">
        <f>MAX(0,-F606)</f>
        <v/>
      </c>
      <c r="H606" s="11">
        <f>MAX(0,F606)</f>
        <v/>
      </c>
      <c r="I606" s="11">
        <f>IF(F606&gt;0,H606*Parametrar!$B$5,-G606)</f>
        <v/>
      </c>
      <c r="J606" s="11">
        <f>J605+I606</f>
        <v/>
      </c>
      <c r="K606" s="11">
        <f>MAX($J$2:J606)-J606</f>
        <v/>
      </c>
    </row>
    <row r="607">
      <c r="A607" t="inlineStr">
        <is>
          <t>2024-01-26 05:00</t>
        </is>
      </c>
      <c r="B607" s="11">
        <f>'Sol Profil'!F607</f>
        <v/>
      </c>
      <c r="C607" s="11">
        <f>'Vind Profil'!F607</f>
        <v/>
      </c>
      <c r="D607" s="11">
        <f>B607+C607</f>
        <v/>
      </c>
      <c r="E607" s="11">
        <f>Parametrar!$B$4</f>
        <v/>
      </c>
      <c r="F607" s="11">
        <f>D607-E607</f>
        <v/>
      </c>
      <c r="G607" s="11">
        <f>MAX(0,-F607)</f>
        <v/>
      </c>
      <c r="H607" s="11">
        <f>MAX(0,F607)</f>
        <v/>
      </c>
      <c r="I607" s="11">
        <f>IF(F607&gt;0,H607*Parametrar!$B$5,-G607)</f>
        <v/>
      </c>
      <c r="J607" s="11">
        <f>J606+I607</f>
        <v/>
      </c>
      <c r="K607" s="11">
        <f>MAX($J$2:J607)-J607</f>
        <v/>
      </c>
    </row>
    <row r="608">
      <c r="A608" t="inlineStr">
        <is>
          <t>2024-01-26 06:00</t>
        </is>
      </c>
      <c r="B608" s="11">
        <f>'Sol Profil'!F608</f>
        <v/>
      </c>
      <c r="C608" s="11">
        <f>'Vind Profil'!F608</f>
        <v/>
      </c>
      <c r="D608" s="11">
        <f>B608+C608</f>
        <v/>
      </c>
      <c r="E608" s="11">
        <f>Parametrar!$B$4</f>
        <v/>
      </c>
      <c r="F608" s="11">
        <f>D608-E608</f>
        <v/>
      </c>
      <c r="G608" s="11">
        <f>MAX(0,-F608)</f>
        <v/>
      </c>
      <c r="H608" s="11">
        <f>MAX(0,F608)</f>
        <v/>
      </c>
      <c r="I608" s="11">
        <f>IF(F608&gt;0,H608*Parametrar!$B$5,-G608)</f>
        <v/>
      </c>
      <c r="J608" s="11">
        <f>J607+I608</f>
        <v/>
      </c>
      <c r="K608" s="11">
        <f>MAX($J$2:J608)-J608</f>
        <v/>
      </c>
    </row>
    <row r="609">
      <c r="A609" t="inlineStr">
        <is>
          <t>2024-01-26 07:00</t>
        </is>
      </c>
      <c r="B609" s="11">
        <f>'Sol Profil'!F609</f>
        <v/>
      </c>
      <c r="C609" s="11">
        <f>'Vind Profil'!F609</f>
        <v/>
      </c>
      <c r="D609" s="11">
        <f>B609+C609</f>
        <v/>
      </c>
      <c r="E609" s="11">
        <f>Parametrar!$B$4</f>
        <v/>
      </c>
      <c r="F609" s="11">
        <f>D609-E609</f>
        <v/>
      </c>
      <c r="G609" s="11">
        <f>MAX(0,-F609)</f>
        <v/>
      </c>
      <c r="H609" s="11">
        <f>MAX(0,F609)</f>
        <v/>
      </c>
      <c r="I609" s="11">
        <f>IF(F609&gt;0,H609*Parametrar!$B$5,-G609)</f>
        <v/>
      </c>
      <c r="J609" s="11">
        <f>J608+I609</f>
        <v/>
      </c>
      <c r="K609" s="11">
        <f>MAX($J$2:J609)-J609</f>
        <v/>
      </c>
    </row>
    <row r="610">
      <c r="A610" t="inlineStr">
        <is>
          <t>2024-01-26 08:00</t>
        </is>
      </c>
      <c r="B610" s="11">
        <f>'Sol Profil'!F610</f>
        <v/>
      </c>
      <c r="C610" s="11">
        <f>'Vind Profil'!F610</f>
        <v/>
      </c>
      <c r="D610" s="11">
        <f>B610+C610</f>
        <v/>
      </c>
      <c r="E610" s="11">
        <f>Parametrar!$B$4</f>
        <v/>
      </c>
      <c r="F610" s="11">
        <f>D610-E610</f>
        <v/>
      </c>
      <c r="G610" s="11">
        <f>MAX(0,-F610)</f>
        <v/>
      </c>
      <c r="H610" s="11">
        <f>MAX(0,F610)</f>
        <v/>
      </c>
      <c r="I610" s="11">
        <f>IF(F610&gt;0,H610*Parametrar!$B$5,-G610)</f>
        <v/>
      </c>
      <c r="J610" s="11">
        <f>J609+I610</f>
        <v/>
      </c>
      <c r="K610" s="11">
        <f>MAX($J$2:J610)-J610</f>
        <v/>
      </c>
    </row>
    <row r="611">
      <c r="A611" t="inlineStr">
        <is>
          <t>2024-01-26 09:00</t>
        </is>
      </c>
      <c r="B611" s="11">
        <f>'Sol Profil'!F611</f>
        <v/>
      </c>
      <c r="C611" s="11">
        <f>'Vind Profil'!F611</f>
        <v/>
      </c>
      <c r="D611" s="11">
        <f>B611+C611</f>
        <v/>
      </c>
      <c r="E611" s="11">
        <f>Parametrar!$B$4</f>
        <v/>
      </c>
      <c r="F611" s="11">
        <f>D611-E611</f>
        <v/>
      </c>
      <c r="G611" s="11">
        <f>MAX(0,-F611)</f>
        <v/>
      </c>
      <c r="H611" s="11">
        <f>MAX(0,F611)</f>
        <v/>
      </c>
      <c r="I611" s="11">
        <f>IF(F611&gt;0,H611*Parametrar!$B$5,-G611)</f>
        <v/>
      </c>
      <c r="J611" s="11">
        <f>J610+I611</f>
        <v/>
      </c>
      <c r="K611" s="11">
        <f>MAX($J$2:J611)-J611</f>
        <v/>
      </c>
    </row>
    <row r="612">
      <c r="A612" t="inlineStr">
        <is>
          <t>2024-01-26 10:00</t>
        </is>
      </c>
      <c r="B612" s="11">
        <f>'Sol Profil'!F612</f>
        <v/>
      </c>
      <c r="C612" s="11">
        <f>'Vind Profil'!F612</f>
        <v/>
      </c>
      <c r="D612" s="11">
        <f>B612+C612</f>
        <v/>
      </c>
      <c r="E612" s="11">
        <f>Parametrar!$B$4</f>
        <v/>
      </c>
      <c r="F612" s="11">
        <f>D612-E612</f>
        <v/>
      </c>
      <c r="G612" s="11">
        <f>MAX(0,-F612)</f>
        <v/>
      </c>
      <c r="H612" s="11">
        <f>MAX(0,F612)</f>
        <v/>
      </c>
      <c r="I612" s="11">
        <f>IF(F612&gt;0,H612*Parametrar!$B$5,-G612)</f>
        <v/>
      </c>
      <c r="J612" s="11">
        <f>J611+I612</f>
        <v/>
      </c>
      <c r="K612" s="11">
        <f>MAX($J$2:J612)-J612</f>
        <v/>
      </c>
    </row>
    <row r="613">
      <c r="A613" t="inlineStr">
        <is>
          <t>2024-01-26 11:00</t>
        </is>
      </c>
      <c r="B613" s="11">
        <f>'Sol Profil'!F613</f>
        <v/>
      </c>
      <c r="C613" s="11">
        <f>'Vind Profil'!F613</f>
        <v/>
      </c>
      <c r="D613" s="11">
        <f>B613+C613</f>
        <v/>
      </c>
      <c r="E613" s="11">
        <f>Parametrar!$B$4</f>
        <v/>
      </c>
      <c r="F613" s="11">
        <f>D613-E613</f>
        <v/>
      </c>
      <c r="G613" s="11">
        <f>MAX(0,-F613)</f>
        <v/>
      </c>
      <c r="H613" s="11">
        <f>MAX(0,F613)</f>
        <v/>
      </c>
      <c r="I613" s="11">
        <f>IF(F613&gt;0,H613*Parametrar!$B$5,-G613)</f>
        <v/>
      </c>
      <c r="J613" s="11">
        <f>J612+I613</f>
        <v/>
      </c>
      <c r="K613" s="11">
        <f>MAX($J$2:J613)-J613</f>
        <v/>
      </c>
    </row>
    <row r="614">
      <c r="A614" t="inlineStr">
        <is>
          <t>2024-01-26 12:00</t>
        </is>
      </c>
      <c r="B614" s="11">
        <f>'Sol Profil'!F614</f>
        <v/>
      </c>
      <c r="C614" s="11">
        <f>'Vind Profil'!F614</f>
        <v/>
      </c>
      <c r="D614" s="11">
        <f>B614+C614</f>
        <v/>
      </c>
      <c r="E614" s="11">
        <f>Parametrar!$B$4</f>
        <v/>
      </c>
      <c r="F614" s="11">
        <f>D614-E614</f>
        <v/>
      </c>
      <c r="G614" s="11">
        <f>MAX(0,-F614)</f>
        <v/>
      </c>
      <c r="H614" s="11">
        <f>MAX(0,F614)</f>
        <v/>
      </c>
      <c r="I614" s="11">
        <f>IF(F614&gt;0,H614*Parametrar!$B$5,-G614)</f>
        <v/>
      </c>
      <c r="J614" s="11">
        <f>J613+I614</f>
        <v/>
      </c>
      <c r="K614" s="11">
        <f>MAX($J$2:J614)-J614</f>
        <v/>
      </c>
    </row>
    <row r="615">
      <c r="A615" t="inlineStr">
        <is>
          <t>2024-01-26 13:00</t>
        </is>
      </c>
      <c r="B615" s="11">
        <f>'Sol Profil'!F615</f>
        <v/>
      </c>
      <c r="C615" s="11">
        <f>'Vind Profil'!F615</f>
        <v/>
      </c>
      <c r="D615" s="11">
        <f>B615+C615</f>
        <v/>
      </c>
      <c r="E615" s="11">
        <f>Parametrar!$B$4</f>
        <v/>
      </c>
      <c r="F615" s="11">
        <f>D615-E615</f>
        <v/>
      </c>
      <c r="G615" s="11">
        <f>MAX(0,-F615)</f>
        <v/>
      </c>
      <c r="H615" s="11">
        <f>MAX(0,F615)</f>
        <v/>
      </c>
      <c r="I615" s="11">
        <f>IF(F615&gt;0,H615*Parametrar!$B$5,-G615)</f>
        <v/>
      </c>
      <c r="J615" s="11">
        <f>J614+I615</f>
        <v/>
      </c>
      <c r="K615" s="11">
        <f>MAX($J$2:J615)-J615</f>
        <v/>
      </c>
    </row>
    <row r="616">
      <c r="A616" t="inlineStr">
        <is>
          <t>2024-01-26 14:00</t>
        </is>
      </c>
      <c r="B616" s="11">
        <f>'Sol Profil'!F616</f>
        <v/>
      </c>
      <c r="C616" s="11">
        <f>'Vind Profil'!F616</f>
        <v/>
      </c>
      <c r="D616" s="11">
        <f>B616+C616</f>
        <v/>
      </c>
      <c r="E616" s="11">
        <f>Parametrar!$B$4</f>
        <v/>
      </c>
      <c r="F616" s="11">
        <f>D616-E616</f>
        <v/>
      </c>
      <c r="G616" s="11">
        <f>MAX(0,-F616)</f>
        <v/>
      </c>
      <c r="H616" s="11">
        <f>MAX(0,F616)</f>
        <v/>
      </c>
      <c r="I616" s="11">
        <f>IF(F616&gt;0,H616*Parametrar!$B$5,-G616)</f>
        <v/>
      </c>
      <c r="J616" s="11">
        <f>J615+I616</f>
        <v/>
      </c>
      <c r="K616" s="11">
        <f>MAX($J$2:J616)-J616</f>
        <v/>
      </c>
    </row>
    <row r="617">
      <c r="A617" t="inlineStr">
        <is>
          <t>2024-01-26 15:00</t>
        </is>
      </c>
      <c r="B617" s="11">
        <f>'Sol Profil'!F617</f>
        <v/>
      </c>
      <c r="C617" s="11">
        <f>'Vind Profil'!F617</f>
        <v/>
      </c>
      <c r="D617" s="11">
        <f>B617+C617</f>
        <v/>
      </c>
      <c r="E617" s="11">
        <f>Parametrar!$B$4</f>
        <v/>
      </c>
      <c r="F617" s="11">
        <f>D617-E617</f>
        <v/>
      </c>
      <c r="G617" s="11">
        <f>MAX(0,-F617)</f>
        <v/>
      </c>
      <c r="H617" s="11">
        <f>MAX(0,F617)</f>
        <v/>
      </c>
      <c r="I617" s="11">
        <f>IF(F617&gt;0,H617*Parametrar!$B$5,-G617)</f>
        <v/>
      </c>
      <c r="J617" s="11">
        <f>J616+I617</f>
        <v/>
      </c>
      <c r="K617" s="11">
        <f>MAX($J$2:J617)-J617</f>
        <v/>
      </c>
    </row>
    <row r="618">
      <c r="A618" t="inlineStr">
        <is>
          <t>2024-01-26 16:00</t>
        </is>
      </c>
      <c r="B618" s="11">
        <f>'Sol Profil'!F618</f>
        <v/>
      </c>
      <c r="C618" s="11">
        <f>'Vind Profil'!F618</f>
        <v/>
      </c>
      <c r="D618" s="11">
        <f>B618+C618</f>
        <v/>
      </c>
      <c r="E618" s="11">
        <f>Parametrar!$B$4</f>
        <v/>
      </c>
      <c r="F618" s="11">
        <f>D618-E618</f>
        <v/>
      </c>
      <c r="G618" s="11">
        <f>MAX(0,-F618)</f>
        <v/>
      </c>
      <c r="H618" s="11">
        <f>MAX(0,F618)</f>
        <v/>
      </c>
      <c r="I618" s="11">
        <f>IF(F618&gt;0,H618*Parametrar!$B$5,-G618)</f>
        <v/>
      </c>
      <c r="J618" s="11">
        <f>J617+I618</f>
        <v/>
      </c>
      <c r="K618" s="11">
        <f>MAX($J$2:J618)-J618</f>
        <v/>
      </c>
    </row>
    <row r="619">
      <c r="A619" t="inlineStr">
        <is>
          <t>2024-01-26 17:00</t>
        </is>
      </c>
      <c r="B619" s="11">
        <f>'Sol Profil'!F619</f>
        <v/>
      </c>
      <c r="C619" s="11">
        <f>'Vind Profil'!F619</f>
        <v/>
      </c>
      <c r="D619" s="11">
        <f>B619+C619</f>
        <v/>
      </c>
      <c r="E619" s="11">
        <f>Parametrar!$B$4</f>
        <v/>
      </c>
      <c r="F619" s="11">
        <f>D619-E619</f>
        <v/>
      </c>
      <c r="G619" s="11">
        <f>MAX(0,-F619)</f>
        <v/>
      </c>
      <c r="H619" s="11">
        <f>MAX(0,F619)</f>
        <v/>
      </c>
      <c r="I619" s="11">
        <f>IF(F619&gt;0,H619*Parametrar!$B$5,-G619)</f>
        <v/>
      </c>
      <c r="J619" s="11">
        <f>J618+I619</f>
        <v/>
      </c>
      <c r="K619" s="11">
        <f>MAX($J$2:J619)-J619</f>
        <v/>
      </c>
    </row>
    <row r="620">
      <c r="A620" t="inlineStr">
        <is>
          <t>2024-01-26 18:00</t>
        </is>
      </c>
      <c r="B620" s="11">
        <f>'Sol Profil'!F620</f>
        <v/>
      </c>
      <c r="C620" s="11">
        <f>'Vind Profil'!F620</f>
        <v/>
      </c>
      <c r="D620" s="11">
        <f>B620+C620</f>
        <v/>
      </c>
      <c r="E620" s="11">
        <f>Parametrar!$B$4</f>
        <v/>
      </c>
      <c r="F620" s="11">
        <f>D620-E620</f>
        <v/>
      </c>
      <c r="G620" s="11">
        <f>MAX(0,-F620)</f>
        <v/>
      </c>
      <c r="H620" s="11">
        <f>MAX(0,F620)</f>
        <v/>
      </c>
      <c r="I620" s="11">
        <f>IF(F620&gt;0,H620*Parametrar!$B$5,-G620)</f>
        <v/>
      </c>
      <c r="J620" s="11">
        <f>J619+I620</f>
        <v/>
      </c>
      <c r="K620" s="11">
        <f>MAX($J$2:J620)-J620</f>
        <v/>
      </c>
    </row>
    <row r="621">
      <c r="A621" t="inlineStr">
        <is>
          <t>2024-01-26 19:00</t>
        </is>
      </c>
      <c r="B621" s="11">
        <f>'Sol Profil'!F621</f>
        <v/>
      </c>
      <c r="C621" s="11">
        <f>'Vind Profil'!F621</f>
        <v/>
      </c>
      <c r="D621" s="11">
        <f>B621+C621</f>
        <v/>
      </c>
      <c r="E621" s="11">
        <f>Parametrar!$B$4</f>
        <v/>
      </c>
      <c r="F621" s="11">
        <f>D621-E621</f>
        <v/>
      </c>
      <c r="G621" s="11">
        <f>MAX(0,-F621)</f>
        <v/>
      </c>
      <c r="H621" s="11">
        <f>MAX(0,F621)</f>
        <v/>
      </c>
      <c r="I621" s="11">
        <f>IF(F621&gt;0,H621*Parametrar!$B$5,-G621)</f>
        <v/>
      </c>
      <c r="J621" s="11">
        <f>J620+I621</f>
        <v/>
      </c>
      <c r="K621" s="11">
        <f>MAX($J$2:J621)-J621</f>
        <v/>
      </c>
    </row>
    <row r="622">
      <c r="A622" t="inlineStr">
        <is>
          <t>2024-01-26 20:00</t>
        </is>
      </c>
      <c r="B622" s="11">
        <f>'Sol Profil'!F622</f>
        <v/>
      </c>
      <c r="C622" s="11">
        <f>'Vind Profil'!F622</f>
        <v/>
      </c>
      <c r="D622" s="11">
        <f>B622+C622</f>
        <v/>
      </c>
      <c r="E622" s="11">
        <f>Parametrar!$B$4</f>
        <v/>
      </c>
      <c r="F622" s="11">
        <f>D622-E622</f>
        <v/>
      </c>
      <c r="G622" s="11">
        <f>MAX(0,-F622)</f>
        <v/>
      </c>
      <c r="H622" s="11">
        <f>MAX(0,F622)</f>
        <v/>
      </c>
      <c r="I622" s="11">
        <f>IF(F622&gt;0,H622*Parametrar!$B$5,-G622)</f>
        <v/>
      </c>
      <c r="J622" s="11">
        <f>J621+I622</f>
        <v/>
      </c>
      <c r="K622" s="11">
        <f>MAX($J$2:J622)-J622</f>
        <v/>
      </c>
    </row>
    <row r="623">
      <c r="A623" t="inlineStr">
        <is>
          <t>2024-01-26 21:00</t>
        </is>
      </c>
      <c r="B623" s="11">
        <f>'Sol Profil'!F623</f>
        <v/>
      </c>
      <c r="C623" s="11">
        <f>'Vind Profil'!F623</f>
        <v/>
      </c>
      <c r="D623" s="11">
        <f>B623+C623</f>
        <v/>
      </c>
      <c r="E623" s="11">
        <f>Parametrar!$B$4</f>
        <v/>
      </c>
      <c r="F623" s="11">
        <f>D623-E623</f>
        <v/>
      </c>
      <c r="G623" s="11">
        <f>MAX(0,-F623)</f>
        <v/>
      </c>
      <c r="H623" s="11">
        <f>MAX(0,F623)</f>
        <v/>
      </c>
      <c r="I623" s="11">
        <f>IF(F623&gt;0,H623*Parametrar!$B$5,-G623)</f>
        <v/>
      </c>
      <c r="J623" s="11">
        <f>J622+I623</f>
        <v/>
      </c>
      <c r="K623" s="11">
        <f>MAX($J$2:J623)-J623</f>
        <v/>
      </c>
    </row>
    <row r="624">
      <c r="A624" t="inlineStr">
        <is>
          <t>2024-01-26 22:00</t>
        </is>
      </c>
      <c r="B624" s="11">
        <f>'Sol Profil'!F624</f>
        <v/>
      </c>
      <c r="C624" s="11">
        <f>'Vind Profil'!F624</f>
        <v/>
      </c>
      <c r="D624" s="11">
        <f>B624+C624</f>
        <v/>
      </c>
      <c r="E624" s="11">
        <f>Parametrar!$B$4</f>
        <v/>
      </c>
      <c r="F624" s="11">
        <f>D624-E624</f>
        <v/>
      </c>
      <c r="G624" s="11">
        <f>MAX(0,-F624)</f>
        <v/>
      </c>
      <c r="H624" s="11">
        <f>MAX(0,F624)</f>
        <v/>
      </c>
      <c r="I624" s="11">
        <f>IF(F624&gt;0,H624*Parametrar!$B$5,-G624)</f>
        <v/>
      </c>
      <c r="J624" s="11">
        <f>J623+I624</f>
        <v/>
      </c>
      <c r="K624" s="11">
        <f>MAX($J$2:J624)-J624</f>
        <v/>
      </c>
    </row>
    <row r="625">
      <c r="A625" t="inlineStr">
        <is>
          <t>2024-01-26 23:00</t>
        </is>
      </c>
      <c r="B625" s="11">
        <f>'Sol Profil'!F625</f>
        <v/>
      </c>
      <c r="C625" s="11">
        <f>'Vind Profil'!F625</f>
        <v/>
      </c>
      <c r="D625" s="11">
        <f>B625+C625</f>
        <v/>
      </c>
      <c r="E625" s="11">
        <f>Parametrar!$B$4</f>
        <v/>
      </c>
      <c r="F625" s="11">
        <f>D625-E625</f>
        <v/>
      </c>
      <c r="G625" s="11">
        <f>MAX(0,-F625)</f>
        <v/>
      </c>
      <c r="H625" s="11">
        <f>MAX(0,F625)</f>
        <v/>
      </c>
      <c r="I625" s="11">
        <f>IF(F625&gt;0,H625*Parametrar!$B$5,-G625)</f>
        <v/>
      </c>
      <c r="J625" s="11">
        <f>J624+I625</f>
        <v/>
      </c>
      <c r="K625" s="11">
        <f>MAX($J$2:J625)-J625</f>
        <v/>
      </c>
    </row>
    <row r="626">
      <c r="A626" t="inlineStr">
        <is>
          <t>2024-01-27 00:00</t>
        </is>
      </c>
      <c r="B626" s="11">
        <f>'Sol Profil'!F626</f>
        <v/>
      </c>
      <c r="C626" s="11">
        <f>'Vind Profil'!F626</f>
        <v/>
      </c>
      <c r="D626" s="11">
        <f>B626+C626</f>
        <v/>
      </c>
      <c r="E626" s="11">
        <f>Parametrar!$B$4</f>
        <v/>
      </c>
      <c r="F626" s="11">
        <f>D626-E626</f>
        <v/>
      </c>
      <c r="G626" s="11">
        <f>MAX(0,-F626)</f>
        <v/>
      </c>
      <c r="H626" s="11">
        <f>MAX(0,F626)</f>
        <v/>
      </c>
      <c r="I626" s="11">
        <f>IF(F626&gt;0,H626*Parametrar!$B$5,-G626)</f>
        <v/>
      </c>
      <c r="J626" s="11">
        <f>J625+I626</f>
        <v/>
      </c>
      <c r="K626" s="11">
        <f>MAX($J$2:J626)-J626</f>
        <v/>
      </c>
    </row>
    <row r="627">
      <c r="A627" t="inlineStr">
        <is>
          <t>2024-01-27 01:00</t>
        </is>
      </c>
      <c r="B627" s="11">
        <f>'Sol Profil'!F627</f>
        <v/>
      </c>
      <c r="C627" s="11">
        <f>'Vind Profil'!F627</f>
        <v/>
      </c>
      <c r="D627" s="11">
        <f>B627+C627</f>
        <v/>
      </c>
      <c r="E627" s="11">
        <f>Parametrar!$B$4</f>
        <v/>
      </c>
      <c r="F627" s="11">
        <f>D627-E627</f>
        <v/>
      </c>
      <c r="G627" s="11">
        <f>MAX(0,-F627)</f>
        <v/>
      </c>
      <c r="H627" s="11">
        <f>MAX(0,F627)</f>
        <v/>
      </c>
      <c r="I627" s="11">
        <f>IF(F627&gt;0,H627*Parametrar!$B$5,-G627)</f>
        <v/>
      </c>
      <c r="J627" s="11">
        <f>J626+I627</f>
        <v/>
      </c>
      <c r="K627" s="11">
        <f>MAX($J$2:J627)-J627</f>
        <v/>
      </c>
    </row>
    <row r="628">
      <c r="A628" t="inlineStr">
        <is>
          <t>2024-01-27 02:00</t>
        </is>
      </c>
      <c r="B628" s="11">
        <f>'Sol Profil'!F628</f>
        <v/>
      </c>
      <c r="C628" s="11">
        <f>'Vind Profil'!F628</f>
        <v/>
      </c>
      <c r="D628" s="11">
        <f>B628+C628</f>
        <v/>
      </c>
      <c r="E628" s="11">
        <f>Parametrar!$B$4</f>
        <v/>
      </c>
      <c r="F628" s="11">
        <f>D628-E628</f>
        <v/>
      </c>
      <c r="G628" s="11">
        <f>MAX(0,-F628)</f>
        <v/>
      </c>
      <c r="H628" s="11">
        <f>MAX(0,F628)</f>
        <v/>
      </c>
      <c r="I628" s="11">
        <f>IF(F628&gt;0,H628*Parametrar!$B$5,-G628)</f>
        <v/>
      </c>
      <c r="J628" s="11">
        <f>J627+I628</f>
        <v/>
      </c>
      <c r="K628" s="11">
        <f>MAX($J$2:J628)-J628</f>
        <v/>
      </c>
    </row>
    <row r="629">
      <c r="A629" t="inlineStr">
        <is>
          <t>2024-01-27 03:00</t>
        </is>
      </c>
      <c r="B629" s="11">
        <f>'Sol Profil'!F629</f>
        <v/>
      </c>
      <c r="C629" s="11">
        <f>'Vind Profil'!F629</f>
        <v/>
      </c>
      <c r="D629" s="11">
        <f>B629+C629</f>
        <v/>
      </c>
      <c r="E629" s="11">
        <f>Parametrar!$B$4</f>
        <v/>
      </c>
      <c r="F629" s="11">
        <f>D629-E629</f>
        <v/>
      </c>
      <c r="G629" s="11">
        <f>MAX(0,-F629)</f>
        <v/>
      </c>
      <c r="H629" s="11">
        <f>MAX(0,F629)</f>
        <v/>
      </c>
      <c r="I629" s="11">
        <f>IF(F629&gt;0,H629*Parametrar!$B$5,-G629)</f>
        <v/>
      </c>
      <c r="J629" s="11">
        <f>J628+I629</f>
        <v/>
      </c>
      <c r="K629" s="11">
        <f>MAX($J$2:J629)-J629</f>
        <v/>
      </c>
    </row>
    <row r="630">
      <c r="A630" t="inlineStr">
        <is>
          <t>2024-01-27 04:00</t>
        </is>
      </c>
      <c r="B630" s="11">
        <f>'Sol Profil'!F630</f>
        <v/>
      </c>
      <c r="C630" s="11">
        <f>'Vind Profil'!F630</f>
        <v/>
      </c>
      <c r="D630" s="11">
        <f>B630+C630</f>
        <v/>
      </c>
      <c r="E630" s="11">
        <f>Parametrar!$B$4</f>
        <v/>
      </c>
      <c r="F630" s="11">
        <f>D630-E630</f>
        <v/>
      </c>
      <c r="G630" s="11">
        <f>MAX(0,-F630)</f>
        <v/>
      </c>
      <c r="H630" s="11">
        <f>MAX(0,F630)</f>
        <v/>
      </c>
      <c r="I630" s="11">
        <f>IF(F630&gt;0,H630*Parametrar!$B$5,-G630)</f>
        <v/>
      </c>
      <c r="J630" s="11">
        <f>J629+I630</f>
        <v/>
      </c>
      <c r="K630" s="11">
        <f>MAX($J$2:J630)-J630</f>
        <v/>
      </c>
    </row>
    <row r="631">
      <c r="A631" t="inlineStr">
        <is>
          <t>2024-01-27 05:00</t>
        </is>
      </c>
      <c r="B631" s="11">
        <f>'Sol Profil'!F631</f>
        <v/>
      </c>
      <c r="C631" s="11">
        <f>'Vind Profil'!F631</f>
        <v/>
      </c>
      <c r="D631" s="11">
        <f>B631+C631</f>
        <v/>
      </c>
      <c r="E631" s="11">
        <f>Parametrar!$B$4</f>
        <v/>
      </c>
      <c r="F631" s="11">
        <f>D631-E631</f>
        <v/>
      </c>
      <c r="G631" s="11">
        <f>MAX(0,-F631)</f>
        <v/>
      </c>
      <c r="H631" s="11">
        <f>MAX(0,F631)</f>
        <v/>
      </c>
      <c r="I631" s="11">
        <f>IF(F631&gt;0,H631*Parametrar!$B$5,-G631)</f>
        <v/>
      </c>
      <c r="J631" s="11">
        <f>J630+I631</f>
        <v/>
      </c>
      <c r="K631" s="11">
        <f>MAX($J$2:J631)-J631</f>
        <v/>
      </c>
    </row>
    <row r="632">
      <c r="A632" t="inlineStr">
        <is>
          <t>2024-01-27 06:00</t>
        </is>
      </c>
      <c r="B632" s="11">
        <f>'Sol Profil'!F632</f>
        <v/>
      </c>
      <c r="C632" s="11">
        <f>'Vind Profil'!F632</f>
        <v/>
      </c>
      <c r="D632" s="11">
        <f>B632+C632</f>
        <v/>
      </c>
      <c r="E632" s="11">
        <f>Parametrar!$B$4</f>
        <v/>
      </c>
      <c r="F632" s="11">
        <f>D632-E632</f>
        <v/>
      </c>
      <c r="G632" s="11">
        <f>MAX(0,-F632)</f>
        <v/>
      </c>
      <c r="H632" s="11">
        <f>MAX(0,F632)</f>
        <v/>
      </c>
      <c r="I632" s="11">
        <f>IF(F632&gt;0,H632*Parametrar!$B$5,-G632)</f>
        <v/>
      </c>
      <c r="J632" s="11">
        <f>J631+I632</f>
        <v/>
      </c>
      <c r="K632" s="11">
        <f>MAX($J$2:J632)-J632</f>
        <v/>
      </c>
    </row>
    <row r="633">
      <c r="A633" t="inlineStr">
        <is>
          <t>2024-01-27 07:00</t>
        </is>
      </c>
      <c r="B633" s="11">
        <f>'Sol Profil'!F633</f>
        <v/>
      </c>
      <c r="C633" s="11">
        <f>'Vind Profil'!F633</f>
        <v/>
      </c>
      <c r="D633" s="11">
        <f>B633+C633</f>
        <v/>
      </c>
      <c r="E633" s="11">
        <f>Parametrar!$B$4</f>
        <v/>
      </c>
      <c r="F633" s="11">
        <f>D633-E633</f>
        <v/>
      </c>
      <c r="G633" s="11">
        <f>MAX(0,-F633)</f>
        <v/>
      </c>
      <c r="H633" s="11">
        <f>MAX(0,F633)</f>
        <v/>
      </c>
      <c r="I633" s="11">
        <f>IF(F633&gt;0,H633*Parametrar!$B$5,-G633)</f>
        <v/>
      </c>
      <c r="J633" s="11">
        <f>J632+I633</f>
        <v/>
      </c>
      <c r="K633" s="11">
        <f>MAX($J$2:J633)-J633</f>
        <v/>
      </c>
    </row>
    <row r="634">
      <c r="A634" t="inlineStr">
        <is>
          <t>2024-01-27 08:00</t>
        </is>
      </c>
      <c r="B634" s="11">
        <f>'Sol Profil'!F634</f>
        <v/>
      </c>
      <c r="C634" s="11">
        <f>'Vind Profil'!F634</f>
        <v/>
      </c>
      <c r="D634" s="11">
        <f>B634+C634</f>
        <v/>
      </c>
      <c r="E634" s="11">
        <f>Parametrar!$B$4</f>
        <v/>
      </c>
      <c r="F634" s="11">
        <f>D634-E634</f>
        <v/>
      </c>
      <c r="G634" s="11">
        <f>MAX(0,-F634)</f>
        <v/>
      </c>
      <c r="H634" s="11">
        <f>MAX(0,F634)</f>
        <v/>
      </c>
      <c r="I634" s="11">
        <f>IF(F634&gt;0,H634*Parametrar!$B$5,-G634)</f>
        <v/>
      </c>
      <c r="J634" s="11">
        <f>J633+I634</f>
        <v/>
      </c>
      <c r="K634" s="11">
        <f>MAX($J$2:J634)-J634</f>
        <v/>
      </c>
    </row>
    <row r="635">
      <c r="A635" t="inlineStr">
        <is>
          <t>2024-01-27 09:00</t>
        </is>
      </c>
      <c r="B635" s="11">
        <f>'Sol Profil'!F635</f>
        <v/>
      </c>
      <c r="C635" s="11">
        <f>'Vind Profil'!F635</f>
        <v/>
      </c>
      <c r="D635" s="11">
        <f>B635+C635</f>
        <v/>
      </c>
      <c r="E635" s="11">
        <f>Parametrar!$B$4</f>
        <v/>
      </c>
      <c r="F635" s="11">
        <f>D635-E635</f>
        <v/>
      </c>
      <c r="G635" s="11">
        <f>MAX(0,-F635)</f>
        <v/>
      </c>
      <c r="H635" s="11">
        <f>MAX(0,F635)</f>
        <v/>
      </c>
      <c r="I635" s="11">
        <f>IF(F635&gt;0,H635*Parametrar!$B$5,-G635)</f>
        <v/>
      </c>
      <c r="J635" s="11">
        <f>J634+I635</f>
        <v/>
      </c>
      <c r="K635" s="11">
        <f>MAX($J$2:J635)-J635</f>
        <v/>
      </c>
    </row>
    <row r="636">
      <c r="A636" t="inlineStr">
        <is>
          <t>2024-01-27 10:00</t>
        </is>
      </c>
      <c r="B636" s="11">
        <f>'Sol Profil'!F636</f>
        <v/>
      </c>
      <c r="C636" s="11">
        <f>'Vind Profil'!F636</f>
        <v/>
      </c>
      <c r="D636" s="11">
        <f>B636+C636</f>
        <v/>
      </c>
      <c r="E636" s="11">
        <f>Parametrar!$B$4</f>
        <v/>
      </c>
      <c r="F636" s="11">
        <f>D636-E636</f>
        <v/>
      </c>
      <c r="G636" s="11">
        <f>MAX(0,-F636)</f>
        <v/>
      </c>
      <c r="H636" s="11">
        <f>MAX(0,F636)</f>
        <v/>
      </c>
      <c r="I636" s="11">
        <f>IF(F636&gt;0,H636*Parametrar!$B$5,-G636)</f>
        <v/>
      </c>
      <c r="J636" s="11">
        <f>J635+I636</f>
        <v/>
      </c>
      <c r="K636" s="11">
        <f>MAX($J$2:J636)-J636</f>
        <v/>
      </c>
    </row>
    <row r="637">
      <c r="A637" t="inlineStr">
        <is>
          <t>2024-01-27 11:00</t>
        </is>
      </c>
      <c r="B637" s="11">
        <f>'Sol Profil'!F637</f>
        <v/>
      </c>
      <c r="C637" s="11">
        <f>'Vind Profil'!F637</f>
        <v/>
      </c>
      <c r="D637" s="11">
        <f>B637+C637</f>
        <v/>
      </c>
      <c r="E637" s="11">
        <f>Parametrar!$B$4</f>
        <v/>
      </c>
      <c r="F637" s="11">
        <f>D637-E637</f>
        <v/>
      </c>
      <c r="G637" s="11">
        <f>MAX(0,-F637)</f>
        <v/>
      </c>
      <c r="H637" s="11">
        <f>MAX(0,F637)</f>
        <v/>
      </c>
      <c r="I637" s="11">
        <f>IF(F637&gt;0,H637*Parametrar!$B$5,-G637)</f>
        <v/>
      </c>
      <c r="J637" s="11">
        <f>J636+I637</f>
        <v/>
      </c>
      <c r="K637" s="11">
        <f>MAX($J$2:J637)-J637</f>
        <v/>
      </c>
    </row>
    <row r="638">
      <c r="A638" t="inlineStr">
        <is>
          <t>2024-01-27 12:00</t>
        </is>
      </c>
      <c r="B638" s="11">
        <f>'Sol Profil'!F638</f>
        <v/>
      </c>
      <c r="C638" s="11">
        <f>'Vind Profil'!F638</f>
        <v/>
      </c>
      <c r="D638" s="11">
        <f>B638+C638</f>
        <v/>
      </c>
      <c r="E638" s="11">
        <f>Parametrar!$B$4</f>
        <v/>
      </c>
      <c r="F638" s="11">
        <f>D638-E638</f>
        <v/>
      </c>
      <c r="G638" s="11">
        <f>MAX(0,-F638)</f>
        <v/>
      </c>
      <c r="H638" s="11">
        <f>MAX(0,F638)</f>
        <v/>
      </c>
      <c r="I638" s="11">
        <f>IF(F638&gt;0,H638*Parametrar!$B$5,-G638)</f>
        <v/>
      </c>
      <c r="J638" s="11">
        <f>J637+I638</f>
        <v/>
      </c>
      <c r="K638" s="11">
        <f>MAX($J$2:J638)-J638</f>
        <v/>
      </c>
    </row>
    <row r="639">
      <c r="A639" t="inlineStr">
        <is>
          <t>2024-01-27 13:00</t>
        </is>
      </c>
      <c r="B639" s="11">
        <f>'Sol Profil'!F639</f>
        <v/>
      </c>
      <c r="C639" s="11">
        <f>'Vind Profil'!F639</f>
        <v/>
      </c>
      <c r="D639" s="11">
        <f>B639+C639</f>
        <v/>
      </c>
      <c r="E639" s="11">
        <f>Parametrar!$B$4</f>
        <v/>
      </c>
      <c r="F639" s="11">
        <f>D639-E639</f>
        <v/>
      </c>
      <c r="G639" s="11">
        <f>MAX(0,-F639)</f>
        <v/>
      </c>
      <c r="H639" s="11">
        <f>MAX(0,F639)</f>
        <v/>
      </c>
      <c r="I639" s="11">
        <f>IF(F639&gt;0,H639*Parametrar!$B$5,-G639)</f>
        <v/>
      </c>
      <c r="J639" s="11">
        <f>J638+I639</f>
        <v/>
      </c>
      <c r="K639" s="11">
        <f>MAX($J$2:J639)-J639</f>
        <v/>
      </c>
    </row>
    <row r="640">
      <c r="A640" t="inlineStr">
        <is>
          <t>2024-01-27 14:00</t>
        </is>
      </c>
      <c r="B640" s="11">
        <f>'Sol Profil'!F640</f>
        <v/>
      </c>
      <c r="C640" s="11">
        <f>'Vind Profil'!F640</f>
        <v/>
      </c>
      <c r="D640" s="11">
        <f>B640+C640</f>
        <v/>
      </c>
      <c r="E640" s="11">
        <f>Parametrar!$B$4</f>
        <v/>
      </c>
      <c r="F640" s="11">
        <f>D640-E640</f>
        <v/>
      </c>
      <c r="G640" s="11">
        <f>MAX(0,-F640)</f>
        <v/>
      </c>
      <c r="H640" s="11">
        <f>MAX(0,F640)</f>
        <v/>
      </c>
      <c r="I640" s="11">
        <f>IF(F640&gt;0,H640*Parametrar!$B$5,-G640)</f>
        <v/>
      </c>
      <c r="J640" s="11">
        <f>J639+I640</f>
        <v/>
      </c>
      <c r="K640" s="11">
        <f>MAX($J$2:J640)-J640</f>
        <v/>
      </c>
    </row>
    <row r="641">
      <c r="A641" t="inlineStr">
        <is>
          <t>2024-01-27 15:00</t>
        </is>
      </c>
      <c r="B641" s="11">
        <f>'Sol Profil'!F641</f>
        <v/>
      </c>
      <c r="C641" s="11">
        <f>'Vind Profil'!F641</f>
        <v/>
      </c>
      <c r="D641" s="11">
        <f>B641+C641</f>
        <v/>
      </c>
      <c r="E641" s="11">
        <f>Parametrar!$B$4</f>
        <v/>
      </c>
      <c r="F641" s="11">
        <f>D641-E641</f>
        <v/>
      </c>
      <c r="G641" s="11">
        <f>MAX(0,-F641)</f>
        <v/>
      </c>
      <c r="H641" s="11">
        <f>MAX(0,F641)</f>
        <v/>
      </c>
      <c r="I641" s="11">
        <f>IF(F641&gt;0,H641*Parametrar!$B$5,-G641)</f>
        <v/>
      </c>
      <c r="J641" s="11">
        <f>J640+I641</f>
        <v/>
      </c>
      <c r="K641" s="11">
        <f>MAX($J$2:J641)-J641</f>
        <v/>
      </c>
    </row>
    <row r="642">
      <c r="A642" t="inlineStr">
        <is>
          <t>2024-01-27 16:00</t>
        </is>
      </c>
      <c r="B642" s="11">
        <f>'Sol Profil'!F642</f>
        <v/>
      </c>
      <c r="C642" s="11">
        <f>'Vind Profil'!F642</f>
        <v/>
      </c>
      <c r="D642" s="11">
        <f>B642+C642</f>
        <v/>
      </c>
      <c r="E642" s="11">
        <f>Parametrar!$B$4</f>
        <v/>
      </c>
      <c r="F642" s="11">
        <f>D642-E642</f>
        <v/>
      </c>
      <c r="G642" s="11">
        <f>MAX(0,-F642)</f>
        <v/>
      </c>
      <c r="H642" s="11">
        <f>MAX(0,F642)</f>
        <v/>
      </c>
      <c r="I642" s="11">
        <f>IF(F642&gt;0,H642*Parametrar!$B$5,-G642)</f>
        <v/>
      </c>
      <c r="J642" s="11">
        <f>J641+I642</f>
        <v/>
      </c>
      <c r="K642" s="11">
        <f>MAX($J$2:J642)-J642</f>
        <v/>
      </c>
    </row>
    <row r="643">
      <c r="A643" t="inlineStr">
        <is>
          <t>2024-01-27 17:00</t>
        </is>
      </c>
      <c r="B643" s="11">
        <f>'Sol Profil'!F643</f>
        <v/>
      </c>
      <c r="C643" s="11">
        <f>'Vind Profil'!F643</f>
        <v/>
      </c>
      <c r="D643" s="11">
        <f>B643+C643</f>
        <v/>
      </c>
      <c r="E643" s="11">
        <f>Parametrar!$B$4</f>
        <v/>
      </c>
      <c r="F643" s="11">
        <f>D643-E643</f>
        <v/>
      </c>
      <c r="G643" s="11">
        <f>MAX(0,-F643)</f>
        <v/>
      </c>
      <c r="H643" s="11">
        <f>MAX(0,F643)</f>
        <v/>
      </c>
      <c r="I643" s="11">
        <f>IF(F643&gt;0,H643*Parametrar!$B$5,-G643)</f>
        <v/>
      </c>
      <c r="J643" s="11">
        <f>J642+I643</f>
        <v/>
      </c>
      <c r="K643" s="11">
        <f>MAX($J$2:J643)-J643</f>
        <v/>
      </c>
    </row>
    <row r="644">
      <c r="A644" t="inlineStr">
        <is>
          <t>2024-01-27 18:00</t>
        </is>
      </c>
      <c r="B644" s="11">
        <f>'Sol Profil'!F644</f>
        <v/>
      </c>
      <c r="C644" s="11">
        <f>'Vind Profil'!F644</f>
        <v/>
      </c>
      <c r="D644" s="11">
        <f>B644+C644</f>
        <v/>
      </c>
      <c r="E644" s="11">
        <f>Parametrar!$B$4</f>
        <v/>
      </c>
      <c r="F644" s="11">
        <f>D644-E644</f>
        <v/>
      </c>
      <c r="G644" s="11">
        <f>MAX(0,-F644)</f>
        <v/>
      </c>
      <c r="H644" s="11">
        <f>MAX(0,F644)</f>
        <v/>
      </c>
      <c r="I644" s="11">
        <f>IF(F644&gt;0,H644*Parametrar!$B$5,-G644)</f>
        <v/>
      </c>
      <c r="J644" s="11">
        <f>J643+I644</f>
        <v/>
      </c>
      <c r="K644" s="11">
        <f>MAX($J$2:J644)-J644</f>
        <v/>
      </c>
    </row>
    <row r="645">
      <c r="A645" t="inlineStr">
        <is>
          <t>2024-01-27 19:00</t>
        </is>
      </c>
      <c r="B645" s="11">
        <f>'Sol Profil'!F645</f>
        <v/>
      </c>
      <c r="C645" s="11">
        <f>'Vind Profil'!F645</f>
        <v/>
      </c>
      <c r="D645" s="11">
        <f>B645+C645</f>
        <v/>
      </c>
      <c r="E645" s="11">
        <f>Parametrar!$B$4</f>
        <v/>
      </c>
      <c r="F645" s="11">
        <f>D645-E645</f>
        <v/>
      </c>
      <c r="G645" s="11">
        <f>MAX(0,-F645)</f>
        <v/>
      </c>
      <c r="H645" s="11">
        <f>MAX(0,F645)</f>
        <v/>
      </c>
      <c r="I645" s="11">
        <f>IF(F645&gt;0,H645*Parametrar!$B$5,-G645)</f>
        <v/>
      </c>
      <c r="J645" s="11">
        <f>J644+I645</f>
        <v/>
      </c>
      <c r="K645" s="11">
        <f>MAX($J$2:J645)-J645</f>
        <v/>
      </c>
    </row>
    <row r="646">
      <c r="A646" t="inlineStr">
        <is>
          <t>2024-01-27 20:00</t>
        </is>
      </c>
      <c r="B646" s="11">
        <f>'Sol Profil'!F646</f>
        <v/>
      </c>
      <c r="C646" s="11">
        <f>'Vind Profil'!F646</f>
        <v/>
      </c>
      <c r="D646" s="11">
        <f>B646+C646</f>
        <v/>
      </c>
      <c r="E646" s="11">
        <f>Parametrar!$B$4</f>
        <v/>
      </c>
      <c r="F646" s="11">
        <f>D646-E646</f>
        <v/>
      </c>
      <c r="G646" s="11">
        <f>MAX(0,-F646)</f>
        <v/>
      </c>
      <c r="H646" s="11">
        <f>MAX(0,F646)</f>
        <v/>
      </c>
      <c r="I646" s="11">
        <f>IF(F646&gt;0,H646*Parametrar!$B$5,-G646)</f>
        <v/>
      </c>
      <c r="J646" s="11">
        <f>J645+I646</f>
        <v/>
      </c>
      <c r="K646" s="11">
        <f>MAX($J$2:J646)-J646</f>
        <v/>
      </c>
    </row>
    <row r="647">
      <c r="A647" t="inlineStr">
        <is>
          <t>2024-01-27 21:00</t>
        </is>
      </c>
      <c r="B647" s="11">
        <f>'Sol Profil'!F647</f>
        <v/>
      </c>
      <c r="C647" s="11">
        <f>'Vind Profil'!F647</f>
        <v/>
      </c>
      <c r="D647" s="11">
        <f>B647+C647</f>
        <v/>
      </c>
      <c r="E647" s="11">
        <f>Parametrar!$B$4</f>
        <v/>
      </c>
      <c r="F647" s="11">
        <f>D647-E647</f>
        <v/>
      </c>
      <c r="G647" s="11">
        <f>MAX(0,-F647)</f>
        <v/>
      </c>
      <c r="H647" s="11">
        <f>MAX(0,F647)</f>
        <v/>
      </c>
      <c r="I647" s="11">
        <f>IF(F647&gt;0,H647*Parametrar!$B$5,-G647)</f>
        <v/>
      </c>
      <c r="J647" s="11">
        <f>J646+I647</f>
        <v/>
      </c>
      <c r="K647" s="11">
        <f>MAX($J$2:J647)-J647</f>
        <v/>
      </c>
    </row>
    <row r="648">
      <c r="A648" t="inlineStr">
        <is>
          <t>2024-01-27 22:00</t>
        </is>
      </c>
      <c r="B648" s="11">
        <f>'Sol Profil'!F648</f>
        <v/>
      </c>
      <c r="C648" s="11">
        <f>'Vind Profil'!F648</f>
        <v/>
      </c>
      <c r="D648" s="11">
        <f>B648+C648</f>
        <v/>
      </c>
      <c r="E648" s="11">
        <f>Parametrar!$B$4</f>
        <v/>
      </c>
      <c r="F648" s="11">
        <f>D648-E648</f>
        <v/>
      </c>
      <c r="G648" s="11">
        <f>MAX(0,-F648)</f>
        <v/>
      </c>
      <c r="H648" s="11">
        <f>MAX(0,F648)</f>
        <v/>
      </c>
      <c r="I648" s="11">
        <f>IF(F648&gt;0,H648*Parametrar!$B$5,-G648)</f>
        <v/>
      </c>
      <c r="J648" s="11">
        <f>J647+I648</f>
        <v/>
      </c>
      <c r="K648" s="11">
        <f>MAX($J$2:J648)-J648</f>
        <v/>
      </c>
    </row>
    <row r="649">
      <c r="A649" t="inlineStr">
        <is>
          <t>2024-01-27 23:00</t>
        </is>
      </c>
      <c r="B649" s="11">
        <f>'Sol Profil'!F649</f>
        <v/>
      </c>
      <c r="C649" s="11">
        <f>'Vind Profil'!F649</f>
        <v/>
      </c>
      <c r="D649" s="11">
        <f>B649+C649</f>
        <v/>
      </c>
      <c r="E649" s="11">
        <f>Parametrar!$B$4</f>
        <v/>
      </c>
      <c r="F649" s="11">
        <f>D649-E649</f>
        <v/>
      </c>
      <c r="G649" s="11">
        <f>MAX(0,-F649)</f>
        <v/>
      </c>
      <c r="H649" s="11">
        <f>MAX(0,F649)</f>
        <v/>
      </c>
      <c r="I649" s="11">
        <f>IF(F649&gt;0,H649*Parametrar!$B$5,-G649)</f>
        <v/>
      </c>
      <c r="J649" s="11">
        <f>J648+I649</f>
        <v/>
      </c>
      <c r="K649" s="11">
        <f>MAX($J$2:J649)-J649</f>
        <v/>
      </c>
    </row>
    <row r="650">
      <c r="A650" t="inlineStr">
        <is>
          <t>2024-01-28 00:00</t>
        </is>
      </c>
      <c r="B650" s="11">
        <f>'Sol Profil'!F650</f>
        <v/>
      </c>
      <c r="C650" s="11">
        <f>'Vind Profil'!F650</f>
        <v/>
      </c>
      <c r="D650" s="11">
        <f>B650+C650</f>
        <v/>
      </c>
      <c r="E650" s="11">
        <f>Parametrar!$B$4</f>
        <v/>
      </c>
      <c r="F650" s="11">
        <f>D650-E650</f>
        <v/>
      </c>
      <c r="G650" s="11">
        <f>MAX(0,-F650)</f>
        <v/>
      </c>
      <c r="H650" s="11">
        <f>MAX(0,F650)</f>
        <v/>
      </c>
      <c r="I650" s="11">
        <f>IF(F650&gt;0,H650*Parametrar!$B$5,-G650)</f>
        <v/>
      </c>
      <c r="J650" s="11">
        <f>J649+I650</f>
        <v/>
      </c>
      <c r="K650" s="11">
        <f>MAX($J$2:J650)-J650</f>
        <v/>
      </c>
    </row>
    <row r="651">
      <c r="A651" t="inlineStr">
        <is>
          <t>2024-01-28 01:00</t>
        </is>
      </c>
      <c r="B651" s="11">
        <f>'Sol Profil'!F651</f>
        <v/>
      </c>
      <c r="C651" s="11">
        <f>'Vind Profil'!F651</f>
        <v/>
      </c>
      <c r="D651" s="11">
        <f>B651+C651</f>
        <v/>
      </c>
      <c r="E651" s="11">
        <f>Parametrar!$B$4</f>
        <v/>
      </c>
      <c r="F651" s="11">
        <f>D651-E651</f>
        <v/>
      </c>
      <c r="G651" s="11">
        <f>MAX(0,-F651)</f>
        <v/>
      </c>
      <c r="H651" s="11">
        <f>MAX(0,F651)</f>
        <v/>
      </c>
      <c r="I651" s="11">
        <f>IF(F651&gt;0,H651*Parametrar!$B$5,-G651)</f>
        <v/>
      </c>
      <c r="J651" s="11">
        <f>J650+I651</f>
        <v/>
      </c>
      <c r="K651" s="11">
        <f>MAX($J$2:J651)-J651</f>
        <v/>
      </c>
    </row>
    <row r="652">
      <c r="A652" t="inlineStr">
        <is>
          <t>2024-01-28 02:00</t>
        </is>
      </c>
      <c r="B652" s="11">
        <f>'Sol Profil'!F652</f>
        <v/>
      </c>
      <c r="C652" s="11">
        <f>'Vind Profil'!F652</f>
        <v/>
      </c>
      <c r="D652" s="11">
        <f>B652+C652</f>
        <v/>
      </c>
      <c r="E652" s="11">
        <f>Parametrar!$B$4</f>
        <v/>
      </c>
      <c r="F652" s="11">
        <f>D652-E652</f>
        <v/>
      </c>
      <c r="G652" s="11">
        <f>MAX(0,-F652)</f>
        <v/>
      </c>
      <c r="H652" s="11">
        <f>MAX(0,F652)</f>
        <v/>
      </c>
      <c r="I652" s="11">
        <f>IF(F652&gt;0,H652*Parametrar!$B$5,-G652)</f>
        <v/>
      </c>
      <c r="J652" s="11">
        <f>J651+I652</f>
        <v/>
      </c>
      <c r="K652" s="11">
        <f>MAX($J$2:J652)-J652</f>
        <v/>
      </c>
    </row>
    <row r="653">
      <c r="A653" t="inlineStr">
        <is>
          <t>2024-01-28 03:00</t>
        </is>
      </c>
      <c r="B653" s="11">
        <f>'Sol Profil'!F653</f>
        <v/>
      </c>
      <c r="C653" s="11">
        <f>'Vind Profil'!F653</f>
        <v/>
      </c>
      <c r="D653" s="11">
        <f>B653+C653</f>
        <v/>
      </c>
      <c r="E653" s="11">
        <f>Parametrar!$B$4</f>
        <v/>
      </c>
      <c r="F653" s="11">
        <f>D653-E653</f>
        <v/>
      </c>
      <c r="G653" s="11">
        <f>MAX(0,-F653)</f>
        <v/>
      </c>
      <c r="H653" s="11">
        <f>MAX(0,F653)</f>
        <v/>
      </c>
      <c r="I653" s="11">
        <f>IF(F653&gt;0,H653*Parametrar!$B$5,-G653)</f>
        <v/>
      </c>
      <c r="J653" s="11">
        <f>J652+I653</f>
        <v/>
      </c>
      <c r="K653" s="11">
        <f>MAX($J$2:J653)-J653</f>
        <v/>
      </c>
    </row>
    <row r="654">
      <c r="A654" t="inlineStr">
        <is>
          <t>2024-01-28 04:00</t>
        </is>
      </c>
      <c r="B654" s="11">
        <f>'Sol Profil'!F654</f>
        <v/>
      </c>
      <c r="C654" s="11">
        <f>'Vind Profil'!F654</f>
        <v/>
      </c>
      <c r="D654" s="11">
        <f>B654+C654</f>
        <v/>
      </c>
      <c r="E654" s="11">
        <f>Parametrar!$B$4</f>
        <v/>
      </c>
      <c r="F654" s="11">
        <f>D654-E654</f>
        <v/>
      </c>
      <c r="G654" s="11">
        <f>MAX(0,-F654)</f>
        <v/>
      </c>
      <c r="H654" s="11">
        <f>MAX(0,F654)</f>
        <v/>
      </c>
      <c r="I654" s="11">
        <f>IF(F654&gt;0,H654*Parametrar!$B$5,-G654)</f>
        <v/>
      </c>
      <c r="J654" s="11">
        <f>J653+I654</f>
        <v/>
      </c>
      <c r="K654" s="11">
        <f>MAX($J$2:J654)-J654</f>
        <v/>
      </c>
    </row>
    <row r="655">
      <c r="A655" t="inlineStr">
        <is>
          <t>2024-01-28 05:00</t>
        </is>
      </c>
      <c r="B655" s="11">
        <f>'Sol Profil'!F655</f>
        <v/>
      </c>
      <c r="C655" s="11">
        <f>'Vind Profil'!F655</f>
        <v/>
      </c>
      <c r="D655" s="11">
        <f>B655+C655</f>
        <v/>
      </c>
      <c r="E655" s="11">
        <f>Parametrar!$B$4</f>
        <v/>
      </c>
      <c r="F655" s="11">
        <f>D655-E655</f>
        <v/>
      </c>
      <c r="G655" s="11">
        <f>MAX(0,-F655)</f>
        <v/>
      </c>
      <c r="H655" s="11">
        <f>MAX(0,F655)</f>
        <v/>
      </c>
      <c r="I655" s="11">
        <f>IF(F655&gt;0,H655*Parametrar!$B$5,-G655)</f>
        <v/>
      </c>
      <c r="J655" s="11">
        <f>J654+I655</f>
        <v/>
      </c>
      <c r="K655" s="11">
        <f>MAX($J$2:J655)-J655</f>
        <v/>
      </c>
    </row>
    <row r="656">
      <c r="A656" t="inlineStr">
        <is>
          <t>2024-01-28 06:00</t>
        </is>
      </c>
      <c r="B656" s="11">
        <f>'Sol Profil'!F656</f>
        <v/>
      </c>
      <c r="C656" s="11">
        <f>'Vind Profil'!F656</f>
        <v/>
      </c>
      <c r="D656" s="11">
        <f>B656+C656</f>
        <v/>
      </c>
      <c r="E656" s="11">
        <f>Parametrar!$B$4</f>
        <v/>
      </c>
      <c r="F656" s="11">
        <f>D656-E656</f>
        <v/>
      </c>
      <c r="G656" s="11">
        <f>MAX(0,-F656)</f>
        <v/>
      </c>
      <c r="H656" s="11">
        <f>MAX(0,F656)</f>
        <v/>
      </c>
      <c r="I656" s="11">
        <f>IF(F656&gt;0,H656*Parametrar!$B$5,-G656)</f>
        <v/>
      </c>
      <c r="J656" s="11">
        <f>J655+I656</f>
        <v/>
      </c>
      <c r="K656" s="11">
        <f>MAX($J$2:J656)-J656</f>
        <v/>
      </c>
    </row>
    <row r="657">
      <c r="A657" t="inlineStr">
        <is>
          <t>2024-01-28 07:00</t>
        </is>
      </c>
      <c r="B657" s="11">
        <f>'Sol Profil'!F657</f>
        <v/>
      </c>
      <c r="C657" s="11">
        <f>'Vind Profil'!F657</f>
        <v/>
      </c>
      <c r="D657" s="11">
        <f>B657+C657</f>
        <v/>
      </c>
      <c r="E657" s="11">
        <f>Parametrar!$B$4</f>
        <v/>
      </c>
      <c r="F657" s="11">
        <f>D657-E657</f>
        <v/>
      </c>
      <c r="G657" s="11">
        <f>MAX(0,-F657)</f>
        <v/>
      </c>
      <c r="H657" s="11">
        <f>MAX(0,F657)</f>
        <v/>
      </c>
      <c r="I657" s="11">
        <f>IF(F657&gt;0,H657*Parametrar!$B$5,-G657)</f>
        <v/>
      </c>
      <c r="J657" s="11">
        <f>J656+I657</f>
        <v/>
      </c>
      <c r="K657" s="11">
        <f>MAX($J$2:J657)-J657</f>
        <v/>
      </c>
    </row>
    <row r="658">
      <c r="A658" t="inlineStr">
        <is>
          <t>2024-01-28 08:00</t>
        </is>
      </c>
      <c r="B658" s="11">
        <f>'Sol Profil'!F658</f>
        <v/>
      </c>
      <c r="C658" s="11">
        <f>'Vind Profil'!F658</f>
        <v/>
      </c>
      <c r="D658" s="11">
        <f>B658+C658</f>
        <v/>
      </c>
      <c r="E658" s="11">
        <f>Parametrar!$B$4</f>
        <v/>
      </c>
      <c r="F658" s="11">
        <f>D658-E658</f>
        <v/>
      </c>
      <c r="G658" s="11">
        <f>MAX(0,-F658)</f>
        <v/>
      </c>
      <c r="H658" s="11">
        <f>MAX(0,F658)</f>
        <v/>
      </c>
      <c r="I658" s="11">
        <f>IF(F658&gt;0,H658*Parametrar!$B$5,-G658)</f>
        <v/>
      </c>
      <c r="J658" s="11">
        <f>J657+I658</f>
        <v/>
      </c>
      <c r="K658" s="11">
        <f>MAX($J$2:J658)-J658</f>
        <v/>
      </c>
    </row>
    <row r="659">
      <c r="A659" t="inlineStr">
        <is>
          <t>2024-01-28 09:00</t>
        </is>
      </c>
      <c r="B659" s="11">
        <f>'Sol Profil'!F659</f>
        <v/>
      </c>
      <c r="C659" s="11">
        <f>'Vind Profil'!F659</f>
        <v/>
      </c>
      <c r="D659" s="11">
        <f>B659+C659</f>
        <v/>
      </c>
      <c r="E659" s="11">
        <f>Parametrar!$B$4</f>
        <v/>
      </c>
      <c r="F659" s="11">
        <f>D659-E659</f>
        <v/>
      </c>
      <c r="G659" s="11">
        <f>MAX(0,-F659)</f>
        <v/>
      </c>
      <c r="H659" s="11">
        <f>MAX(0,F659)</f>
        <v/>
      </c>
      <c r="I659" s="11">
        <f>IF(F659&gt;0,H659*Parametrar!$B$5,-G659)</f>
        <v/>
      </c>
      <c r="J659" s="11">
        <f>J658+I659</f>
        <v/>
      </c>
      <c r="K659" s="11">
        <f>MAX($J$2:J659)-J659</f>
        <v/>
      </c>
    </row>
    <row r="660">
      <c r="A660" t="inlineStr">
        <is>
          <t>2024-01-28 10:00</t>
        </is>
      </c>
      <c r="B660" s="11">
        <f>'Sol Profil'!F660</f>
        <v/>
      </c>
      <c r="C660" s="11">
        <f>'Vind Profil'!F660</f>
        <v/>
      </c>
      <c r="D660" s="11">
        <f>B660+C660</f>
        <v/>
      </c>
      <c r="E660" s="11">
        <f>Parametrar!$B$4</f>
        <v/>
      </c>
      <c r="F660" s="11">
        <f>D660-E660</f>
        <v/>
      </c>
      <c r="G660" s="11">
        <f>MAX(0,-F660)</f>
        <v/>
      </c>
      <c r="H660" s="11">
        <f>MAX(0,F660)</f>
        <v/>
      </c>
      <c r="I660" s="11">
        <f>IF(F660&gt;0,H660*Parametrar!$B$5,-G660)</f>
        <v/>
      </c>
      <c r="J660" s="11">
        <f>J659+I660</f>
        <v/>
      </c>
      <c r="K660" s="11">
        <f>MAX($J$2:J660)-J660</f>
        <v/>
      </c>
    </row>
    <row r="661">
      <c r="A661" t="inlineStr">
        <is>
          <t>2024-01-28 11:00</t>
        </is>
      </c>
      <c r="B661" s="11">
        <f>'Sol Profil'!F661</f>
        <v/>
      </c>
      <c r="C661" s="11">
        <f>'Vind Profil'!F661</f>
        <v/>
      </c>
      <c r="D661" s="11">
        <f>B661+C661</f>
        <v/>
      </c>
      <c r="E661" s="11">
        <f>Parametrar!$B$4</f>
        <v/>
      </c>
      <c r="F661" s="11">
        <f>D661-E661</f>
        <v/>
      </c>
      <c r="G661" s="11">
        <f>MAX(0,-F661)</f>
        <v/>
      </c>
      <c r="H661" s="11">
        <f>MAX(0,F661)</f>
        <v/>
      </c>
      <c r="I661" s="11">
        <f>IF(F661&gt;0,H661*Parametrar!$B$5,-G661)</f>
        <v/>
      </c>
      <c r="J661" s="11">
        <f>J660+I661</f>
        <v/>
      </c>
      <c r="K661" s="11">
        <f>MAX($J$2:J661)-J661</f>
        <v/>
      </c>
    </row>
    <row r="662">
      <c r="A662" t="inlineStr">
        <is>
          <t>2024-01-28 12:00</t>
        </is>
      </c>
      <c r="B662" s="11">
        <f>'Sol Profil'!F662</f>
        <v/>
      </c>
      <c r="C662" s="11">
        <f>'Vind Profil'!F662</f>
        <v/>
      </c>
      <c r="D662" s="11">
        <f>B662+C662</f>
        <v/>
      </c>
      <c r="E662" s="11">
        <f>Parametrar!$B$4</f>
        <v/>
      </c>
      <c r="F662" s="11">
        <f>D662-E662</f>
        <v/>
      </c>
      <c r="G662" s="11">
        <f>MAX(0,-F662)</f>
        <v/>
      </c>
      <c r="H662" s="11">
        <f>MAX(0,F662)</f>
        <v/>
      </c>
      <c r="I662" s="11">
        <f>IF(F662&gt;0,H662*Parametrar!$B$5,-G662)</f>
        <v/>
      </c>
      <c r="J662" s="11">
        <f>J661+I662</f>
        <v/>
      </c>
      <c r="K662" s="11">
        <f>MAX($J$2:J662)-J662</f>
        <v/>
      </c>
    </row>
    <row r="663">
      <c r="A663" t="inlineStr">
        <is>
          <t>2024-01-28 13:00</t>
        </is>
      </c>
      <c r="B663" s="11">
        <f>'Sol Profil'!F663</f>
        <v/>
      </c>
      <c r="C663" s="11">
        <f>'Vind Profil'!F663</f>
        <v/>
      </c>
      <c r="D663" s="11">
        <f>B663+C663</f>
        <v/>
      </c>
      <c r="E663" s="11">
        <f>Parametrar!$B$4</f>
        <v/>
      </c>
      <c r="F663" s="11">
        <f>D663-E663</f>
        <v/>
      </c>
      <c r="G663" s="11">
        <f>MAX(0,-F663)</f>
        <v/>
      </c>
      <c r="H663" s="11">
        <f>MAX(0,F663)</f>
        <v/>
      </c>
      <c r="I663" s="11">
        <f>IF(F663&gt;0,H663*Parametrar!$B$5,-G663)</f>
        <v/>
      </c>
      <c r="J663" s="11">
        <f>J662+I663</f>
        <v/>
      </c>
      <c r="K663" s="11">
        <f>MAX($J$2:J663)-J663</f>
        <v/>
      </c>
    </row>
    <row r="664">
      <c r="A664" t="inlineStr">
        <is>
          <t>2024-01-28 14:00</t>
        </is>
      </c>
      <c r="B664" s="11">
        <f>'Sol Profil'!F664</f>
        <v/>
      </c>
      <c r="C664" s="11">
        <f>'Vind Profil'!F664</f>
        <v/>
      </c>
      <c r="D664" s="11">
        <f>B664+C664</f>
        <v/>
      </c>
      <c r="E664" s="11">
        <f>Parametrar!$B$4</f>
        <v/>
      </c>
      <c r="F664" s="11">
        <f>D664-E664</f>
        <v/>
      </c>
      <c r="G664" s="11">
        <f>MAX(0,-F664)</f>
        <v/>
      </c>
      <c r="H664" s="11">
        <f>MAX(0,F664)</f>
        <v/>
      </c>
      <c r="I664" s="11">
        <f>IF(F664&gt;0,H664*Parametrar!$B$5,-G664)</f>
        <v/>
      </c>
      <c r="J664" s="11">
        <f>J663+I664</f>
        <v/>
      </c>
      <c r="K664" s="11">
        <f>MAX($J$2:J664)-J664</f>
        <v/>
      </c>
    </row>
    <row r="665">
      <c r="A665" t="inlineStr">
        <is>
          <t>2024-01-28 15:00</t>
        </is>
      </c>
      <c r="B665" s="11">
        <f>'Sol Profil'!F665</f>
        <v/>
      </c>
      <c r="C665" s="11">
        <f>'Vind Profil'!F665</f>
        <v/>
      </c>
      <c r="D665" s="11">
        <f>B665+C665</f>
        <v/>
      </c>
      <c r="E665" s="11">
        <f>Parametrar!$B$4</f>
        <v/>
      </c>
      <c r="F665" s="11">
        <f>D665-E665</f>
        <v/>
      </c>
      <c r="G665" s="11">
        <f>MAX(0,-F665)</f>
        <v/>
      </c>
      <c r="H665" s="11">
        <f>MAX(0,F665)</f>
        <v/>
      </c>
      <c r="I665" s="11">
        <f>IF(F665&gt;0,H665*Parametrar!$B$5,-G665)</f>
        <v/>
      </c>
      <c r="J665" s="11">
        <f>J664+I665</f>
        <v/>
      </c>
      <c r="K665" s="11">
        <f>MAX($J$2:J665)-J665</f>
        <v/>
      </c>
    </row>
    <row r="666">
      <c r="A666" t="inlineStr">
        <is>
          <t>2024-01-28 16:00</t>
        </is>
      </c>
      <c r="B666" s="11">
        <f>'Sol Profil'!F666</f>
        <v/>
      </c>
      <c r="C666" s="11">
        <f>'Vind Profil'!F666</f>
        <v/>
      </c>
      <c r="D666" s="11">
        <f>B666+C666</f>
        <v/>
      </c>
      <c r="E666" s="11">
        <f>Parametrar!$B$4</f>
        <v/>
      </c>
      <c r="F666" s="11">
        <f>D666-E666</f>
        <v/>
      </c>
      <c r="G666" s="11">
        <f>MAX(0,-F666)</f>
        <v/>
      </c>
      <c r="H666" s="11">
        <f>MAX(0,F666)</f>
        <v/>
      </c>
      <c r="I666" s="11">
        <f>IF(F666&gt;0,H666*Parametrar!$B$5,-G666)</f>
        <v/>
      </c>
      <c r="J666" s="11">
        <f>J665+I666</f>
        <v/>
      </c>
      <c r="K666" s="11">
        <f>MAX($J$2:J666)-J666</f>
        <v/>
      </c>
    </row>
    <row r="667">
      <c r="A667" t="inlineStr">
        <is>
          <t>2024-01-28 17:00</t>
        </is>
      </c>
      <c r="B667" s="11">
        <f>'Sol Profil'!F667</f>
        <v/>
      </c>
      <c r="C667" s="11">
        <f>'Vind Profil'!F667</f>
        <v/>
      </c>
      <c r="D667" s="11">
        <f>B667+C667</f>
        <v/>
      </c>
      <c r="E667" s="11">
        <f>Parametrar!$B$4</f>
        <v/>
      </c>
      <c r="F667" s="11">
        <f>D667-E667</f>
        <v/>
      </c>
      <c r="G667" s="11">
        <f>MAX(0,-F667)</f>
        <v/>
      </c>
      <c r="H667" s="11">
        <f>MAX(0,F667)</f>
        <v/>
      </c>
      <c r="I667" s="11">
        <f>IF(F667&gt;0,H667*Parametrar!$B$5,-G667)</f>
        <v/>
      </c>
      <c r="J667" s="11">
        <f>J666+I667</f>
        <v/>
      </c>
      <c r="K667" s="11">
        <f>MAX($J$2:J667)-J667</f>
        <v/>
      </c>
    </row>
    <row r="668">
      <c r="A668" t="inlineStr">
        <is>
          <t>2024-01-28 18:00</t>
        </is>
      </c>
      <c r="B668" s="11">
        <f>'Sol Profil'!F668</f>
        <v/>
      </c>
      <c r="C668" s="11">
        <f>'Vind Profil'!F668</f>
        <v/>
      </c>
      <c r="D668" s="11">
        <f>B668+C668</f>
        <v/>
      </c>
      <c r="E668" s="11">
        <f>Parametrar!$B$4</f>
        <v/>
      </c>
      <c r="F668" s="11">
        <f>D668-E668</f>
        <v/>
      </c>
      <c r="G668" s="11">
        <f>MAX(0,-F668)</f>
        <v/>
      </c>
      <c r="H668" s="11">
        <f>MAX(0,F668)</f>
        <v/>
      </c>
      <c r="I668" s="11">
        <f>IF(F668&gt;0,H668*Parametrar!$B$5,-G668)</f>
        <v/>
      </c>
      <c r="J668" s="11">
        <f>J667+I668</f>
        <v/>
      </c>
      <c r="K668" s="11">
        <f>MAX($J$2:J668)-J668</f>
        <v/>
      </c>
    </row>
    <row r="669">
      <c r="A669" t="inlineStr">
        <is>
          <t>2024-01-28 19:00</t>
        </is>
      </c>
      <c r="B669" s="11">
        <f>'Sol Profil'!F669</f>
        <v/>
      </c>
      <c r="C669" s="11">
        <f>'Vind Profil'!F669</f>
        <v/>
      </c>
      <c r="D669" s="11">
        <f>B669+C669</f>
        <v/>
      </c>
      <c r="E669" s="11">
        <f>Parametrar!$B$4</f>
        <v/>
      </c>
      <c r="F669" s="11">
        <f>D669-E669</f>
        <v/>
      </c>
      <c r="G669" s="11">
        <f>MAX(0,-F669)</f>
        <v/>
      </c>
      <c r="H669" s="11">
        <f>MAX(0,F669)</f>
        <v/>
      </c>
      <c r="I669" s="11">
        <f>IF(F669&gt;0,H669*Parametrar!$B$5,-G669)</f>
        <v/>
      </c>
      <c r="J669" s="11">
        <f>J668+I669</f>
        <v/>
      </c>
      <c r="K669" s="11">
        <f>MAX($J$2:J669)-J669</f>
        <v/>
      </c>
    </row>
    <row r="670">
      <c r="A670" t="inlineStr">
        <is>
          <t>2024-01-28 20:00</t>
        </is>
      </c>
      <c r="B670" s="11">
        <f>'Sol Profil'!F670</f>
        <v/>
      </c>
      <c r="C670" s="11">
        <f>'Vind Profil'!F670</f>
        <v/>
      </c>
      <c r="D670" s="11">
        <f>B670+C670</f>
        <v/>
      </c>
      <c r="E670" s="11">
        <f>Parametrar!$B$4</f>
        <v/>
      </c>
      <c r="F670" s="11">
        <f>D670-E670</f>
        <v/>
      </c>
      <c r="G670" s="11">
        <f>MAX(0,-F670)</f>
        <v/>
      </c>
      <c r="H670" s="11">
        <f>MAX(0,F670)</f>
        <v/>
      </c>
      <c r="I670" s="11">
        <f>IF(F670&gt;0,H670*Parametrar!$B$5,-G670)</f>
        <v/>
      </c>
      <c r="J670" s="11">
        <f>J669+I670</f>
        <v/>
      </c>
      <c r="K670" s="11">
        <f>MAX($J$2:J670)-J670</f>
        <v/>
      </c>
    </row>
    <row r="671">
      <c r="A671" t="inlineStr">
        <is>
          <t>2024-01-28 21:00</t>
        </is>
      </c>
      <c r="B671" s="11">
        <f>'Sol Profil'!F671</f>
        <v/>
      </c>
      <c r="C671" s="11">
        <f>'Vind Profil'!F671</f>
        <v/>
      </c>
      <c r="D671" s="11">
        <f>B671+C671</f>
        <v/>
      </c>
      <c r="E671" s="11">
        <f>Parametrar!$B$4</f>
        <v/>
      </c>
      <c r="F671" s="11">
        <f>D671-E671</f>
        <v/>
      </c>
      <c r="G671" s="11">
        <f>MAX(0,-F671)</f>
        <v/>
      </c>
      <c r="H671" s="11">
        <f>MAX(0,F671)</f>
        <v/>
      </c>
      <c r="I671" s="11">
        <f>IF(F671&gt;0,H671*Parametrar!$B$5,-G671)</f>
        <v/>
      </c>
      <c r="J671" s="11">
        <f>J670+I671</f>
        <v/>
      </c>
      <c r="K671" s="11">
        <f>MAX($J$2:J671)-J671</f>
        <v/>
      </c>
    </row>
    <row r="672">
      <c r="A672" t="inlineStr">
        <is>
          <t>2024-01-28 22:00</t>
        </is>
      </c>
      <c r="B672" s="11">
        <f>'Sol Profil'!F672</f>
        <v/>
      </c>
      <c r="C672" s="11">
        <f>'Vind Profil'!F672</f>
        <v/>
      </c>
      <c r="D672" s="11">
        <f>B672+C672</f>
        <v/>
      </c>
      <c r="E672" s="11">
        <f>Parametrar!$B$4</f>
        <v/>
      </c>
      <c r="F672" s="11">
        <f>D672-E672</f>
        <v/>
      </c>
      <c r="G672" s="11">
        <f>MAX(0,-F672)</f>
        <v/>
      </c>
      <c r="H672" s="11">
        <f>MAX(0,F672)</f>
        <v/>
      </c>
      <c r="I672" s="11">
        <f>IF(F672&gt;0,H672*Parametrar!$B$5,-G672)</f>
        <v/>
      </c>
      <c r="J672" s="11">
        <f>J671+I672</f>
        <v/>
      </c>
      <c r="K672" s="11">
        <f>MAX($J$2:J672)-J672</f>
        <v/>
      </c>
    </row>
    <row r="673">
      <c r="A673" t="inlineStr">
        <is>
          <t>2024-01-28 23:00</t>
        </is>
      </c>
      <c r="B673" s="11">
        <f>'Sol Profil'!F673</f>
        <v/>
      </c>
      <c r="C673" s="11">
        <f>'Vind Profil'!F673</f>
        <v/>
      </c>
      <c r="D673" s="11">
        <f>B673+C673</f>
        <v/>
      </c>
      <c r="E673" s="11">
        <f>Parametrar!$B$4</f>
        <v/>
      </c>
      <c r="F673" s="11">
        <f>D673-E673</f>
        <v/>
      </c>
      <c r="G673" s="11">
        <f>MAX(0,-F673)</f>
        <v/>
      </c>
      <c r="H673" s="11">
        <f>MAX(0,F673)</f>
        <v/>
      </c>
      <c r="I673" s="11">
        <f>IF(F673&gt;0,H673*Parametrar!$B$5,-G673)</f>
        <v/>
      </c>
      <c r="J673" s="11">
        <f>J672+I673</f>
        <v/>
      </c>
      <c r="K673" s="11">
        <f>MAX($J$2:J673)-J673</f>
        <v/>
      </c>
    </row>
    <row r="674">
      <c r="A674" t="inlineStr">
        <is>
          <t>2024-01-29 00:00</t>
        </is>
      </c>
      <c r="B674" s="11">
        <f>'Sol Profil'!F674</f>
        <v/>
      </c>
      <c r="C674" s="11">
        <f>'Vind Profil'!F674</f>
        <v/>
      </c>
      <c r="D674" s="11">
        <f>B674+C674</f>
        <v/>
      </c>
      <c r="E674" s="11">
        <f>Parametrar!$B$4</f>
        <v/>
      </c>
      <c r="F674" s="11">
        <f>D674-E674</f>
        <v/>
      </c>
      <c r="G674" s="11">
        <f>MAX(0,-F674)</f>
        <v/>
      </c>
      <c r="H674" s="11">
        <f>MAX(0,F674)</f>
        <v/>
      </c>
      <c r="I674" s="11">
        <f>IF(F674&gt;0,H674*Parametrar!$B$5,-G674)</f>
        <v/>
      </c>
      <c r="J674" s="11">
        <f>J673+I674</f>
        <v/>
      </c>
      <c r="K674" s="11">
        <f>MAX($J$2:J674)-J674</f>
        <v/>
      </c>
    </row>
    <row r="675">
      <c r="A675" t="inlineStr">
        <is>
          <t>2024-01-29 01:00</t>
        </is>
      </c>
      <c r="B675" s="11">
        <f>'Sol Profil'!F675</f>
        <v/>
      </c>
      <c r="C675" s="11">
        <f>'Vind Profil'!F675</f>
        <v/>
      </c>
      <c r="D675" s="11">
        <f>B675+C675</f>
        <v/>
      </c>
      <c r="E675" s="11">
        <f>Parametrar!$B$4</f>
        <v/>
      </c>
      <c r="F675" s="11">
        <f>D675-E675</f>
        <v/>
      </c>
      <c r="G675" s="11">
        <f>MAX(0,-F675)</f>
        <v/>
      </c>
      <c r="H675" s="11">
        <f>MAX(0,F675)</f>
        <v/>
      </c>
      <c r="I675" s="11">
        <f>IF(F675&gt;0,H675*Parametrar!$B$5,-G675)</f>
        <v/>
      </c>
      <c r="J675" s="11">
        <f>J674+I675</f>
        <v/>
      </c>
      <c r="K675" s="11">
        <f>MAX($J$2:J675)-J675</f>
        <v/>
      </c>
    </row>
    <row r="676">
      <c r="A676" t="inlineStr">
        <is>
          <t>2024-01-29 02:00</t>
        </is>
      </c>
      <c r="B676" s="11">
        <f>'Sol Profil'!F676</f>
        <v/>
      </c>
      <c r="C676" s="11">
        <f>'Vind Profil'!F676</f>
        <v/>
      </c>
      <c r="D676" s="11">
        <f>B676+C676</f>
        <v/>
      </c>
      <c r="E676" s="11">
        <f>Parametrar!$B$4</f>
        <v/>
      </c>
      <c r="F676" s="11">
        <f>D676-E676</f>
        <v/>
      </c>
      <c r="G676" s="11">
        <f>MAX(0,-F676)</f>
        <v/>
      </c>
      <c r="H676" s="11">
        <f>MAX(0,F676)</f>
        <v/>
      </c>
      <c r="I676" s="11">
        <f>IF(F676&gt;0,H676*Parametrar!$B$5,-G676)</f>
        <v/>
      </c>
      <c r="J676" s="11">
        <f>J675+I676</f>
        <v/>
      </c>
      <c r="K676" s="11">
        <f>MAX($J$2:J676)-J676</f>
        <v/>
      </c>
    </row>
    <row r="677">
      <c r="A677" t="inlineStr">
        <is>
          <t>2024-01-29 03:00</t>
        </is>
      </c>
      <c r="B677" s="11">
        <f>'Sol Profil'!F677</f>
        <v/>
      </c>
      <c r="C677" s="11">
        <f>'Vind Profil'!F677</f>
        <v/>
      </c>
      <c r="D677" s="11">
        <f>B677+C677</f>
        <v/>
      </c>
      <c r="E677" s="11">
        <f>Parametrar!$B$4</f>
        <v/>
      </c>
      <c r="F677" s="11">
        <f>D677-E677</f>
        <v/>
      </c>
      <c r="G677" s="11">
        <f>MAX(0,-F677)</f>
        <v/>
      </c>
      <c r="H677" s="11">
        <f>MAX(0,F677)</f>
        <v/>
      </c>
      <c r="I677" s="11">
        <f>IF(F677&gt;0,H677*Parametrar!$B$5,-G677)</f>
        <v/>
      </c>
      <c r="J677" s="11">
        <f>J676+I677</f>
        <v/>
      </c>
      <c r="K677" s="11">
        <f>MAX($J$2:J677)-J677</f>
        <v/>
      </c>
    </row>
    <row r="678">
      <c r="A678" t="inlineStr">
        <is>
          <t>2024-01-29 04:00</t>
        </is>
      </c>
      <c r="B678" s="11">
        <f>'Sol Profil'!F678</f>
        <v/>
      </c>
      <c r="C678" s="11">
        <f>'Vind Profil'!F678</f>
        <v/>
      </c>
      <c r="D678" s="11">
        <f>B678+C678</f>
        <v/>
      </c>
      <c r="E678" s="11">
        <f>Parametrar!$B$4</f>
        <v/>
      </c>
      <c r="F678" s="11">
        <f>D678-E678</f>
        <v/>
      </c>
      <c r="G678" s="11">
        <f>MAX(0,-F678)</f>
        <v/>
      </c>
      <c r="H678" s="11">
        <f>MAX(0,F678)</f>
        <v/>
      </c>
      <c r="I678" s="11">
        <f>IF(F678&gt;0,H678*Parametrar!$B$5,-G678)</f>
        <v/>
      </c>
      <c r="J678" s="11">
        <f>J677+I678</f>
        <v/>
      </c>
      <c r="K678" s="11">
        <f>MAX($J$2:J678)-J678</f>
        <v/>
      </c>
    </row>
    <row r="679">
      <c r="A679" t="inlineStr">
        <is>
          <t>2024-01-29 05:00</t>
        </is>
      </c>
      <c r="B679" s="11">
        <f>'Sol Profil'!F679</f>
        <v/>
      </c>
      <c r="C679" s="11">
        <f>'Vind Profil'!F679</f>
        <v/>
      </c>
      <c r="D679" s="11">
        <f>B679+C679</f>
        <v/>
      </c>
      <c r="E679" s="11">
        <f>Parametrar!$B$4</f>
        <v/>
      </c>
      <c r="F679" s="11">
        <f>D679-E679</f>
        <v/>
      </c>
      <c r="G679" s="11">
        <f>MAX(0,-F679)</f>
        <v/>
      </c>
      <c r="H679" s="11">
        <f>MAX(0,F679)</f>
        <v/>
      </c>
      <c r="I679" s="11">
        <f>IF(F679&gt;0,H679*Parametrar!$B$5,-G679)</f>
        <v/>
      </c>
      <c r="J679" s="11">
        <f>J678+I679</f>
        <v/>
      </c>
      <c r="K679" s="11">
        <f>MAX($J$2:J679)-J679</f>
        <v/>
      </c>
    </row>
    <row r="680">
      <c r="A680" t="inlineStr">
        <is>
          <t>2024-01-29 06:00</t>
        </is>
      </c>
      <c r="B680" s="11">
        <f>'Sol Profil'!F680</f>
        <v/>
      </c>
      <c r="C680" s="11">
        <f>'Vind Profil'!F680</f>
        <v/>
      </c>
      <c r="D680" s="11">
        <f>B680+C680</f>
        <v/>
      </c>
      <c r="E680" s="11">
        <f>Parametrar!$B$4</f>
        <v/>
      </c>
      <c r="F680" s="11">
        <f>D680-E680</f>
        <v/>
      </c>
      <c r="G680" s="11">
        <f>MAX(0,-F680)</f>
        <v/>
      </c>
      <c r="H680" s="11">
        <f>MAX(0,F680)</f>
        <v/>
      </c>
      <c r="I680" s="11">
        <f>IF(F680&gt;0,H680*Parametrar!$B$5,-G680)</f>
        <v/>
      </c>
      <c r="J680" s="11">
        <f>J679+I680</f>
        <v/>
      </c>
      <c r="K680" s="11">
        <f>MAX($J$2:J680)-J680</f>
        <v/>
      </c>
    </row>
    <row r="681">
      <c r="A681" t="inlineStr">
        <is>
          <t>2024-01-29 07:00</t>
        </is>
      </c>
      <c r="B681" s="11">
        <f>'Sol Profil'!F681</f>
        <v/>
      </c>
      <c r="C681" s="11">
        <f>'Vind Profil'!F681</f>
        <v/>
      </c>
      <c r="D681" s="11">
        <f>B681+C681</f>
        <v/>
      </c>
      <c r="E681" s="11">
        <f>Parametrar!$B$4</f>
        <v/>
      </c>
      <c r="F681" s="11">
        <f>D681-E681</f>
        <v/>
      </c>
      <c r="G681" s="11">
        <f>MAX(0,-F681)</f>
        <v/>
      </c>
      <c r="H681" s="11">
        <f>MAX(0,F681)</f>
        <v/>
      </c>
      <c r="I681" s="11">
        <f>IF(F681&gt;0,H681*Parametrar!$B$5,-G681)</f>
        <v/>
      </c>
      <c r="J681" s="11">
        <f>J680+I681</f>
        <v/>
      </c>
      <c r="K681" s="11">
        <f>MAX($J$2:J681)-J681</f>
        <v/>
      </c>
    </row>
    <row r="682">
      <c r="A682" t="inlineStr">
        <is>
          <t>2024-01-29 08:00</t>
        </is>
      </c>
      <c r="B682" s="11">
        <f>'Sol Profil'!F682</f>
        <v/>
      </c>
      <c r="C682" s="11">
        <f>'Vind Profil'!F682</f>
        <v/>
      </c>
      <c r="D682" s="11">
        <f>B682+C682</f>
        <v/>
      </c>
      <c r="E682" s="11">
        <f>Parametrar!$B$4</f>
        <v/>
      </c>
      <c r="F682" s="11">
        <f>D682-E682</f>
        <v/>
      </c>
      <c r="G682" s="11">
        <f>MAX(0,-F682)</f>
        <v/>
      </c>
      <c r="H682" s="11">
        <f>MAX(0,F682)</f>
        <v/>
      </c>
      <c r="I682" s="11">
        <f>IF(F682&gt;0,H682*Parametrar!$B$5,-G682)</f>
        <v/>
      </c>
      <c r="J682" s="11">
        <f>J681+I682</f>
        <v/>
      </c>
      <c r="K682" s="11">
        <f>MAX($J$2:J682)-J682</f>
        <v/>
      </c>
    </row>
    <row r="683">
      <c r="A683" t="inlineStr">
        <is>
          <t>2024-01-29 09:00</t>
        </is>
      </c>
      <c r="B683" s="11">
        <f>'Sol Profil'!F683</f>
        <v/>
      </c>
      <c r="C683" s="11">
        <f>'Vind Profil'!F683</f>
        <v/>
      </c>
      <c r="D683" s="11">
        <f>B683+C683</f>
        <v/>
      </c>
      <c r="E683" s="11">
        <f>Parametrar!$B$4</f>
        <v/>
      </c>
      <c r="F683" s="11">
        <f>D683-E683</f>
        <v/>
      </c>
      <c r="G683" s="11">
        <f>MAX(0,-F683)</f>
        <v/>
      </c>
      <c r="H683" s="11">
        <f>MAX(0,F683)</f>
        <v/>
      </c>
      <c r="I683" s="11">
        <f>IF(F683&gt;0,H683*Parametrar!$B$5,-G683)</f>
        <v/>
      </c>
      <c r="J683" s="11">
        <f>J682+I683</f>
        <v/>
      </c>
      <c r="K683" s="11">
        <f>MAX($J$2:J683)-J683</f>
        <v/>
      </c>
    </row>
    <row r="684">
      <c r="A684" t="inlineStr">
        <is>
          <t>2024-01-29 10:00</t>
        </is>
      </c>
      <c r="B684" s="11">
        <f>'Sol Profil'!F684</f>
        <v/>
      </c>
      <c r="C684" s="11">
        <f>'Vind Profil'!F684</f>
        <v/>
      </c>
      <c r="D684" s="11">
        <f>B684+C684</f>
        <v/>
      </c>
      <c r="E684" s="11">
        <f>Parametrar!$B$4</f>
        <v/>
      </c>
      <c r="F684" s="11">
        <f>D684-E684</f>
        <v/>
      </c>
      <c r="G684" s="11">
        <f>MAX(0,-F684)</f>
        <v/>
      </c>
      <c r="H684" s="11">
        <f>MAX(0,F684)</f>
        <v/>
      </c>
      <c r="I684" s="11">
        <f>IF(F684&gt;0,H684*Parametrar!$B$5,-G684)</f>
        <v/>
      </c>
      <c r="J684" s="11">
        <f>J683+I684</f>
        <v/>
      </c>
      <c r="K684" s="11">
        <f>MAX($J$2:J684)-J684</f>
        <v/>
      </c>
    </row>
    <row r="685">
      <c r="A685" t="inlineStr">
        <is>
          <t>2024-01-29 11:00</t>
        </is>
      </c>
      <c r="B685" s="11">
        <f>'Sol Profil'!F685</f>
        <v/>
      </c>
      <c r="C685" s="11">
        <f>'Vind Profil'!F685</f>
        <v/>
      </c>
      <c r="D685" s="11">
        <f>B685+C685</f>
        <v/>
      </c>
      <c r="E685" s="11">
        <f>Parametrar!$B$4</f>
        <v/>
      </c>
      <c r="F685" s="11">
        <f>D685-E685</f>
        <v/>
      </c>
      <c r="G685" s="11">
        <f>MAX(0,-F685)</f>
        <v/>
      </c>
      <c r="H685" s="11">
        <f>MAX(0,F685)</f>
        <v/>
      </c>
      <c r="I685" s="11">
        <f>IF(F685&gt;0,H685*Parametrar!$B$5,-G685)</f>
        <v/>
      </c>
      <c r="J685" s="11">
        <f>J684+I685</f>
        <v/>
      </c>
      <c r="K685" s="11">
        <f>MAX($J$2:J685)-J685</f>
        <v/>
      </c>
    </row>
    <row r="686">
      <c r="A686" t="inlineStr">
        <is>
          <t>2024-01-29 12:00</t>
        </is>
      </c>
      <c r="B686" s="11">
        <f>'Sol Profil'!F686</f>
        <v/>
      </c>
      <c r="C686" s="11">
        <f>'Vind Profil'!F686</f>
        <v/>
      </c>
      <c r="D686" s="11">
        <f>B686+C686</f>
        <v/>
      </c>
      <c r="E686" s="11">
        <f>Parametrar!$B$4</f>
        <v/>
      </c>
      <c r="F686" s="11">
        <f>D686-E686</f>
        <v/>
      </c>
      <c r="G686" s="11">
        <f>MAX(0,-F686)</f>
        <v/>
      </c>
      <c r="H686" s="11">
        <f>MAX(0,F686)</f>
        <v/>
      </c>
      <c r="I686" s="11">
        <f>IF(F686&gt;0,H686*Parametrar!$B$5,-G686)</f>
        <v/>
      </c>
      <c r="J686" s="11">
        <f>J685+I686</f>
        <v/>
      </c>
      <c r="K686" s="11">
        <f>MAX($J$2:J686)-J686</f>
        <v/>
      </c>
    </row>
    <row r="687">
      <c r="A687" t="inlineStr">
        <is>
          <t>2024-01-29 13:00</t>
        </is>
      </c>
      <c r="B687" s="11">
        <f>'Sol Profil'!F687</f>
        <v/>
      </c>
      <c r="C687" s="11">
        <f>'Vind Profil'!F687</f>
        <v/>
      </c>
      <c r="D687" s="11">
        <f>B687+C687</f>
        <v/>
      </c>
      <c r="E687" s="11">
        <f>Parametrar!$B$4</f>
        <v/>
      </c>
      <c r="F687" s="11">
        <f>D687-E687</f>
        <v/>
      </c>
      <c r="G687" s="11">
        <f>MAX(0,-F687)</f>
        <v/>
      </c>
      <c r="H687" s="11">
        <f>MAX(0,F687)</f>
        <v/>
      </c>
      <c r="I687" s="11">
        <f>IF(F687&gt;0,H687*Parametrar!$B$5,-G687)</f>
        <v/>
      </c>
      <c r="J687" s="11">
        <f>J686+I687</f>
        <v/>
      </c>
      <c r="K687" s="11">
        <f>MAX($J$2:J687)-J687</f>
        <v/>
      </c>
    </row>
    <row r="688">
      <c r="A688" t="inlineStr">
        <is>
          <t>2024-01-29 14:00</t>
        </is>
      </c>
      <c r="B688" s="11">
        <f>'Sol Profil'!F688</f>
        <v/>
      </c>
      <c r="C688" s="11">
        <f>'Vind Profil'!F688</f>
        <v/>
      </c>
      <c r="D688" s="11">
        <f>B688+C688</f>
        <v/>
      </c>
      <c r="E688" s="11">
        <f>Parametrar!$B$4</f>
        <v/>
      </c>
      <c r="F688" s="11">
        <f>D688-E688</f>
        <v/>
      </c>
      <c r="G688" s="11">
        <f>MAX(0,-F688)</f>
        <v/>
      </c>
      <c r="H688" s="11">
        <f>MAX(0,F688)</f>
        <v/>
      </c>
      <c r="I688" s="11">
        <f>IF(F688&gt;0,H688*Parametrar!$B$5,-G688)</f>
        <v/>
      </c>
      <c r="J688" s="11">
        <f>J687+I688</f>
        <v/>
      </c>
      <c r="K688" s="11">
        <f>MAX($J$2:J688)-J688</f>
        <v/>
      </c>
    </row>
    <row r="689">
      <c r="A689" t="inlineStr">
        <is>
          <t>2024-01-29 15:00</t>
        </is>
      </c>
      <c r="B689" s="11">
        <f>'Sol Profil'!F689</f>
        <v/>
      </c>
      <c r="C689" s="11">
        <f>'Vind Profil'!F689</f>
        <v/>
      </c>
      <c r="D689" s="11">
        <f>B689+C689</f>
        <v/>
      </c>
      <c r="E689" s="11">
        <f>Parametrar!$B$4</f>
        <v/>
      </c>
      <c r="F689" s="11">
        <f>D689-E689</f>
        <v/>
      </c>
      <c r="G689" s="11">
        <f>MAX(0,-F689)</f>
        <v/>
      </c>
      <c r="H689" s="11">
        <f>MAX(0,F689)</f>
        <v/>
      </c>
      <c r="I689" s="11">
        <f>IF(F689&gt;0,H689*Parametrar!$B$5,-G689)</f>
        <v/>
      </c>
      <c r="J689" s="11">
        <f>J688+I689</f>
        <v/>
      </c>
      <c r="K689" s="11">
        <f>MAX($J$2:J689)-J689</f>
        <v/>
      </c>
    </row>
    <row r="690">
      <c r="A690" t="inlineStr">
        <is>
          <t>2024-01-29 16:00</t>
        </is>
      </c>
      <c r="B690" s="11">
        <f>'Sol Profil'!F690</f>
        <v/>
      </c>
      <c r="C690" s="11">
        <f>'Vind Profil'!F690</f>
        <v/>
      </c>
      <c r="D690" s="11">
        <f>B690+C690</f>
        <v/>
      </c>
      <c r="E690" s="11">
        <f>Parametrar!$B$4</f>
        <v/>
      </c>
      <c r="F690" s="11">
        <f>D690-E690</f>
        <v/>
      </c>
      <c r="G690" s="11">
        <f>MAX(0,-F690)</f>
        <v/>
      </c>
      <c r="H690" s="11">
        <f>MAX(0,F690)</f>
        <v/>
      </c>
      <c r="I690" s="11">
        <f>IF(F690&gt;0,H690*Parametrar!$B$5,-G690)</f>
        <v/>
      </c>
      <c r="J690" s="11">
        <f>J689+I690</f>
        <v/>
      </c>
      <c r="K690" s="11">
        <f>MAX($J$2:J690)-J690</f>
        <v/>
      </c>
    </row>
    <row r="691">
      <c r="A691" t="inlineStr">
        <is>
          <t>2024-01-29 17:00</t>
        </is>
      </c>
      <c r="B691" s="11">
        <f>'Sol Profil'!F691</f>
        <v/>
      </c>
      <c r="C691" s="11">
        <f>'Vind Profil'!F691</f>
        <v/>
      </c>
      <c r="D691" s="11">
        <f>B691+C691</f>
        <v/>
      </c>
      <c r="E691" s="11">
        <f>Parametrar!$B$4</f>
        <v/>
      </c>
      <c r="F691" s="11">
        <f>D691-E691</f>
        <v/>
      </c>
      <c r="G691" s="11">
        <f>MAX(0,-F691)</f>
        <v/>
      </c>
      <c r="H691" s="11">
        <f>MAX(0,F691)</f>
        <v/>
      </c>
      <c r="I691" s="11">
        <f>IF(F691&gt;0,H691*Parametrar!$B$5,-G691)</f>
        <v/>
      </c>
      <c r="J691" s="11">
        <f>J690+I691</f>
        <v/>
      </c>
      <c r="K691" s="11">
        <f>MAX($J$2:J691)-J691</f>
        <v/>
      </c>
    </row>
    <row r="692">
      <c r="A692" t="inlineStr">
        <is>
          <t>2024-01-29 18:00</t>
        </is>
      </c>
      <c r="B692" s="11">
        <f>'Sol Profil'!F692</f>
        <v/>
      </c>
      <c r="C692" s="11">
        <f>'Vind Profil'!F692</f>
        <v/>
      </c>
      <c r="D692" s="11">
        <f>B692+C692</f>
        <v/>
      </c>
      <c r="E692" s="11">
        <f>Parametrar!$B$4</f>
        <v/>
      </c>
      <c r="F692" s="11">
        <f>D692-E692</f>
        <v/>
      </c>
      <c r="G692" s="11">
        <f>MAX(0,-F692)</f>
        <v/>
      </c>
      <c r="H692" s="11">
        <f>MAX(0,F692)</f>
        <v/>
      </c>
      <c r="I692" s="11">
        <f>IF(F692&gt;0,H692*Parametrar!$B$5,-G692)</f>
        <v/>
      </c>
      <c r="J692" s="11">
        <f>J691+I692</f>
        <v/>
      </c>
      <c r="K692" s="11">
        <f>MAX($J$2:J692)-J692</f>
        <v/>
      </c>
    </row>
    <row r="693">
      <c r="A693" t="inlineStr">
        <is>
          <t>2024-01-29 19:00</t>
        </is>
      </c>
      <c r="B693" s="11">
        <f>'Sol Profil'!F693</f>
        <v/>
      </c>
      <c r="C693" s="11">
        <f>'Vind Profil'!F693</f>
        <v/>
      </c>
      <c r="D693" s="11">
        <f>B693+C693</f>
        <v/>
      </c>
      <c r="E693" s="11">
        <f>Parametrar!$B$4</f>
        <v/>
      </c>
      <c r="F693" s="11">
        <f>D693-E693</f>
        <v/>
      </c>
      <c r="G693" s="11">
        <f>MAX(0,-F693)</f>
        <v/>
      </c>
      <c r="H693" s="11">
        <f>MAX(0,F693)</f>
        <v/>
      </c>
      <c r="I693" s="11">
        <f>IF(F693&gt;0,H693*Parametrar!$B$5,-G693)</f>
        <v/>
      </c>
      <c r="J693" s="11">
        <f>J692+I693</f>
        <v/>
      </c>
      <c r="K693" s="11">
        <f>MAX($J$2:J693)-J693</f>
        <v/>
      </c>
    </row>
    <row r="694">
      <c r="A694" t="inlineStr">
        <is>
          <t>2024-01-29 20:00</t>
        </is>
      </c>
      <c r="B694" s="11">
        <f>'Sol Profil'!F694</f>
        <v/>
      </c>
      <c r="C694" s="11">
        <f>'Vind Profil'!F694</f>
        <v/>
      </c>
      <c r="D694" s="11">
        <f>B694+C694</f>
        <v/>
      </c>
      <c r="E694" s="11">
        <f>Parametrar!$B$4</f>
        <v/>
      </c>
      <c r="F694" s="11">
        <f>D694-E694</f>
        <v/>
      </c>
      <c r="G694" s="11">
        <f>MAX(0,-F694)</f>
        <v/>
      </c>
      <c r="H694" s="11">
        <f>MAX(0,F694)</f>
        <v/>
      </c>
      <c r="I694" s="11">
        <f>IF(F694&gt;0,H694*Parametrar!$B$5,-G694)</f>
        <v/>
      </c>
      <c r="J694" s="11">
        <f>J693+I694</f>
        <v/>
      </c>
      <c r="K694" s="11">
        <f>MAX($J$2:J694)-J694</f>
        <v/>
      </c>
    </row>
    <row r="695">
      <c r="A695" t="inlineStr">
        <is>
          <t>2024-01-29 21:00</t>
        </is>
      </c>
      <c r="B695" s="11">
        <f>'Sol Profil'!F695</f>
        <v/>
      </c>
      <c r="C695" s="11">
        <f>'Vind Profil'!F695</f>
        <v/>
      </c>
      <c r="D695" s="11">
        <f>B695+C695</f>
        <v/>
      </c>
      <c r="E695" s="11">
        <f>Parametrar!$B$4</f>
        <v/>
      </c>
      <c r="F695" s="11">
        <f>D695-E695</f>
        <v/>
      </c>
      <c r="G695" s="11">
        <f>MAX(0,-F695)</f>
        <v/>
      </c>
      <c r="H695" s="11">
        <f>MAX(0,F695)</f>
        <v/>
      </c>
      <c r="I695" s="11">
        <f>IF(F695&gt;0,H695*Parametrar!$B$5,-G695)</f>
        <v/>
      </c>
      <c r="J695" s="11">
        <f>J694+I695</f>
        <v/>
      </c>
      <c r="K695" s="11">
        <f>MAX($J$2:J695)-J695</f>
        <v/>
      </c>
    </row>
    <row r="696">
      <c r="A696" t="inlineStr">
        <is>
          <t>2024-01-29 22:00</t>
        </is>
      </c>
      <c r="B696" s="11">
        <f>'Sol Profil'!F696</f>
        <v/>
      </c>
      <c r="C696" s="11">
        <f>'Vind Profil'!F696</f>
        <v/>
      </c>
      <c r="D696" s="11">
        <f>B696+C696</f>
        <v/>
      </c>
      <c r="E696" s="11">
        <f>Parametrar!$B$4</f>
        <v/>
      </c>
      <c r="F696" s="11">
        <f>D696-E696</f>
        <v/>
      </c>
      <c r="G696" s="11">
        <f>MAX(0,-F696)</f>
        <v/>
      </c>
      <c r="H696" s="11">
        <f>MAX(0,F696)</f>
        <v/>
      </c>
      <c r="I696" s="11">
        <f>IF(F696&gt;0,H696*Parametrar!$B$5,-G696)</f>
        <v/>
      </c>
      <c r="J696" s="11">
        <f>J695+I696</f>
        <v/>
      </c>
      <c r="K696" s="11">
        <f>MAX($J$2:J696)-J696</f>
        <v/>
      </c>
    </row>
    <row r="697">
      <c r="A697" t="inlineStr">
        <is>
          <t>2024-01-29 23:00</t>
        </is>
      </c>
      <c r="B697" s="11">
        <f>'Sol Profil'!F697</f>
        <v/>
      </c>
      <c r="C697" s="11">
        <f>'Vind Profil'!F697</f>
        <v/>
      </c>
      <c r="D697" s="11">
        <f>B697+C697</f>
        <v/>
      </c>
      <c r="E697" s="11">
        <f>Parametrar!$B$4</f>
        <v/>
      </c>
      <c r="F697" s="11">
        <f>D697-E697</f>
        <v/>
      </c>
      <c r="G697" s="11">
        <f>MAX(0,-F697)</f>
        <v/>
      </c>
      <c r="H697" s="11">
        <f>MAX(0,F697)</f>
        <v/>
      </c>
      <c r="I697" s="11">
        <f>IF(F697&gt;0,H697*Parametrar!$B$5,-G697)</f>
        <v/>
      </c>
      <c r="J697" s="11">
        <f>J696+I697</f>
        <v/>
      </c>
      <c r="K697" s="11">
        <f>MAX($J$2:J697)-J697</f>
        <v/>
      </c>
    </row>
    <row r="698">
      <c r="A698" t="inlineStr">
        <is>
          <t>2024-01-30 00:00</t>
        </is>
      </c>
      <c r="B698" s="11">
        <f>'Sol Profil'!F698</f>
        <v/>
      </c>
      <c r="C698" s="11">
        <f>'Vind Profil'!F698</f>
        <v/>
      </c>
      <c r="D698" s="11">
        <f>B698+C698</f>
        <v/>
      </c>
      <c r="E698" s="11">
        <f>Parametrar!$B$4</f>
        <v/>
      </c>
      <c r="F698" s="11">
        <f>D698-E698</f>
        <v/>
      </c>
      <c r="G698" s="11">
        <f>MAX(0,-F698)</f>
        <v/>
      </c>
      <c r="H698" s="11">
        <f>MAX(0,F698)</f>
        <v/>
      </c>
      <c r="I698" s="11">
        <f>IF(F698&gt;0,H698*Parametrar!$B$5,-G698)</f>
        <v/>
      </c>
      <c r="J698" s="11">
        <f>J697+I698</f>
        <v/>
      </c>
      <c r="K698" s="11">
        <f>MAX($J$2:J698)-J698</f>
        <v/>
      </c>
    </row>
    <row r="699">
      <c r="A699" t="inlineStr">
        <is>
          <t>2024-01-30 01:00</t>
        </is>
      </c>
      <c r="B699" s="11">
        <f>'Sol Profil'!F699</f>
        <v/>
      </c>
      <c r="C699" s="11">
        <f>'Vind Profil'!F699</f>
        <v/>
      </c>
      <c r="D699" s="11">
        <f>B699+C699</f>
        <v/>
      </c>
      <c r="E699" s="11">
        <f>Parametrar!$B$4</f>
        <v/>
      </c>
      <c r="F699" s="11">
        <f>D699-E699</f>
        <v/>
      </c>
      <c r="G699" s="11">
        <f>MAX(0,-F699)</f>
        <v/>
      </c>
      <c r="H699" s="11">
        <f>MAX(0,F699)</f>
        <v/>
      </c>
      <c r="I699" s="11">
        <f>IF(F699&gt;0,H699*Parametrar!$B$5,-G699)</f>
        <v/>
      </c>
      <c r="J699" s="11">
        <f>J698+I699</f>
        <v/>
      </c>
      <c r="K699" s="11">
        <f>MAX($J$2:J699)-J699</f>
        <v/>
      </c>
    </row>
    <row r="700">
      <c r="A700" t="inlineStr">
        <is>
          <t>2024-01-30 02:00</t>
        </is>
      </c>
      <c r="B700" s="11">
        <f>'Sol Profil'!F700</f>
        <v/>
      </c>
      <c r="C700" s="11">
        <f>'Vind Profil'!F700</f>
        <v/>
      </c>
      <c r="D700" s="11">
        <f>B700+C700</f>
        <v/>
      </c>
      <c r="E700" s="11">
        <f>Parametrar!$B$4</f>
        <v/>
      </c>
      <c r="F700" s="11">
        <f>D700-E700</f>
        <v/>
      </c>
      <c r="G700" s="11">
        <f>MAX(0,-F700)</f>
        <v/>
      </c>
      <c r="H700" s="11">
        <f>MAX(0,F700)</f>
        <v/>
      </c>
      <c r="I700" s="11">
        <f>IF(F700&gt;0,H700*Parametrar!$B$5,-G700)</f>
        <v/>
      </c>
      <c r="J700" s="11">
        <f>J699+I700</f>
        <v/>
      </c>
      <c r="K700" s="11">
        <f>MAX($J$2:J700)-J700</f>
        <v/>
      </c>
    </row>
    <row r="701">
      <c r="A701" t="inlineStr">
        <is>
          <t>2024-01-30 03:00</t>
        </is>
      </c>
      <c r="B701" s="11">
        <f>'Sol Profil'!F701</f>
        <v/>
      </c>
      <c r="C701" s="11">
        <f>'Vind Profil'!F701</f>
        <v/>
      </c>
      <c r="D701" s="11">
        <f>B701+C701</f>
        <v/>
      </c>
      <c r="E701" s="11">
        <f>Parametrar!$B$4</f>
        <v/>
      </c>
      <c r="F701" s="11">
        <f>D701-E701</f>
        <v/>
      </c>
      <c r="G701" s="11">
        <f>MAX(0,-F701)</f>
        <v/>
      </c>
      <c r="H701" s="11">
        <f>MAX(0,F701)</f>
        <v/>
      </c>
      <c r="I701" s="11">
        <f>IF(F701&gt;0,H701*Parametrar!$B$5,-G701)</f>
        <v/>
      </c>
      <c r="J701" s="11">
        <f>J700+I701</f>
        <v/>
      </c>
      <c r="K701" s="11">
        <f>MAX($J$2:J701)-J701</f>
        <v/>
      </c>
    </row>
    <row r="702">
      <c r="A702" t="inlineStr">
        <is>
          <t>2024-01-30 04:00</t>
        </is>
      </c>
      <c r="B702" s="11">
        <f>'Sol Profil'!F702</f>
        <v/>
      </c>
      <c r="C702" s="11">
        <f>'Vind Profil'!F702</f>
        <v/>
      </c>
      <c r="D702" s="11">
        <f>B702+C702</f>
        <v/>
      </c>
      <c r="E702" s="11">
        <f>Parametrar!$B$4</f>
        <v/>
      </c>
      <c r="F702" s="11">
        <f>D702-E702</f>
        <v/>
      </c>
      <c r="G702" s="11">
        <f>MAX(0,-F702)</f>
        <v/>
      </c>
      <c r="H702" s="11">
        <f>MAX(0,F702)</f>
        <v/>
      </c>
      <c r="I702" s="11">
        <f>IF(F702&gt;0,H702*Parametrar!$B$5,-G702)</f>
        <v/>
      </c>
      <c r="J702" s="11">
        <f>J701+I702</f>
        <v/>
      </c>
      <c r="K702" s="11">
        <f>MAX($J$2:J702)-J702</f>
        <v/>
      </c>
    </row>
    <row r="703">
      <c r="A703" t="inlineStr">
        <is>
          <t>2024-01-30 05:00</t>
        </is>
      </c>
      <c r="B703" s="11">
        <f>'Sol Profil'!F703</f>
        <v/>
      </c>
      <c r="C703" s="11">
        <f>'Vind Profil'!F703</f>
        <v/>
      </c>
      <c r="D703" s="11">
        <f>B703+C703</f>
        <v/>
      </c>
      <c r="E703" s="11">
        <f>Parametrar!$B$4</f>
        <v/>
      </c>
      <c r="F703" s="11">
        <f>D703-E703</f>
        <v/>
      </c>
      <c r="G703" s="11">
        <f>MAX(0,-F703)</f>
        <v/>
      </c>
      <c r="H703" s="11">
        <f>MAX(0,F703)</f>
        <v/>
      </c>
      <c r="I703" s="11">
        <f>IF(F703&gt;0,H703*Parametrar!$B$5,-G703)</f>
        <v/>
      </c>
      <c r="J703" s="11">
        <f>J702+I703</f>
        <v/>
      </c>
      <c r="K703" s="11">
        <f>MAX($J$2:J703)-J703</f>
        <v/>
      </c>
    </row>
    <row r="704">
      <c r="A704" t="inlineStr">
        <is>
          <t>2024-01-30 06:00</t>
        </is>
      </c>
      <c r="B704" s="11">
        <f>'Sol Profil'!F704</f>
        <v/>
      </c>
      <c r="C704" s="11">
        <f>'Vind Profil'!F704</f>
        <v/>
      </c>
      <c r="D704" s="11">
        <f>B704+C704</f>
        <v/>
      </c>
      <c r="E704" s="11">
        <f>Parametrar!$B$4</f>
        <v/>
      </c>
      <c r="F704" s="11">
        <f>D704-E704</f>
        <v/>
      </c>
      <c r="G704" s="11">
        <f>MAX(0,-F704)</f>
        <v/>
      </c>
      <c r="H704" s="11">
        <f>MAX(0,F704)</f>
        <v/>
      </c>
      <c r="I704" s="11">
        <f>IF(F704&gt;0,H704*Parametrar!$B$5,-G704)</f>
        <v/>
      </c>
      <c r="J704" s="11">
        <f>J703+I704</f>
        <v/>
      </c>
      <c r="K704" s="11">
        <f>MAX($J$2:J704)-J704</f>
        <v/>
      </c>
    </row>
    <row r="705">
      <c r="A705" t="inlineStr">
        <is>
          <t>2024-01-30 07:00</t>
        </is>
      </c>
      <c r="B705" s="11">
        <f>'Sol Profil'!F705</f>
        <v/>
      </c>
      <c r="C705" s="11">
        <f>'Vind Profil'!F705</f>
        <v/>
      </c>
      <c r="D705" s="11">
        <f>B705+C705</f>
        <v/>
      </c>
      <c r="E705" s="11">
        <f>Parametrar!$B$4</f>
        <v/>
      </c>
      <c r="F705" s="11">
        <f>D705-E705</f>
        <v/>
      </c>
      <c r="G705" s="11">
        <f>MAX(0,-F705)</f>
        <v/>
      </c>
      <c r="H705" s="11">
        <f>MAX(0,F705)</f>
        <v/>
      </c>
      <c r="I705" s="11">
        <f>IF(F705&gt;0,H705*Parametrar!$B$5,-G705)</f>
        <v/>
      </c>
      <c r="J705" s="11">
        <f>J704+I705</f>
        <v/>
      </c>
      <c r="K705" s="11">
        <f>MAX($J$2:J705)-J705</f>
        <v/>
      </c>
    </row>
    <row r="706">
      <c r="A706" t="inlineStr">
        <is>
          <t>2024-01-30 08:00</t>
        </is>
      </c>
      <c r="B706" s="11">
        <f>'Sol Profil'!F706</f>
        <v/>
      </c>
      <c r="C706" s="11">
        <f>'Vind Profil'!F706</f>
        <v/>
      </c>
      <c r="D706" s="11">
        <f>B706+C706</f>
        <v/>
      </c>
      <c r="E706" s="11">
        <f>Parametrar!$B$4</f>
        <v/>
      </c>
      <c r="F706" s="11">
        <f>D706-E706</f>
        <v/>
      </c>
      <c r="G706" s="11">
        <f>MAX(0,-F706)</f>
        <v/>
      </c>
      <c r="H706" s="11">
        <f>MAX(0,F706)</f>
        <v/>
      </c>
      <c r="I706" s="11">
        <f>IF(F706&gt;0,H706*Parametrar!$B$5,-G706)</f>
        <v/>
      </c>
      <c r="J706" s="11">
        <f>J705+I706</f>
        <v/>
      </c>
      <c r="K706" s="11">
        <f>MAX($J$2:J706)-J706</f>
        <v/>
      </c>
    </row>
    <row r="707">
      <c r="A707" t="inlineStr">
        <is>
          <t>2024-01-30 09:00</t>
        </is>
      </c>
      <c r="B707" s="11">
        <f>'Sol Profil'!F707</f>
        <v/>
      </c>
      <c r="C707" s="11">
        <f>'Vind Profil'!F707</f>
        <v/>
      </c>
      <c r="D707" s="11">
        <f>B707+C707</f>
        <v/>
      </c>
      <c r="E707" s="11">
        <f>Parametrar!$B$4</f>
        <v/>
      </c>
      <c r="F707" s="11">
        <f>D707-E707</f>
        <v/>
      </c>
      <c r="G707" s="11">
        <f>MAX(0,-F707)</f>
        <v/>
      </c>
      <c r="H707" s="11">
        <f>MAX(0,F707)</f>
        <v/>
      </c>
      <c r="I707" s="11">
        <f>IF(F707&gt;0,H707*Parametrar!$B$5,-G707)</f>
        <v/>
      </c>
      <c r="J707" s="11">
        <f>J706+I707</f>
        <v/>
      </c>
      <c r="K707" s="11">
        <f>MAX($J$2:J707)-J707</f>
        <v/>
      </c>
    </row>
    <row r="708">
      <c r="A708" t="inlineStr">
        <is>
          <t>2024-01-30 10:00</t>
        </is>
      </c>
      <c r="B708" s="11">
        <f>'Sol Profil'!F708</f>
        <v/>
      </c>
      <c r="C708" s="11">
        <f>'Vind Profil'!F708</f>
        <v/>
      </c>
      <c r="D708" s="11">
        <f>B708+C708</f>
        <v/>
      </c>
      <c r="E708" s="11">
        <f>Parametrar!$B$4</f>
        <v/>
      </c>
      <c r="F708" s="11">
        <f>D708-E708</f>
        <v/>
      </c>
      <c r="G708" s="11">
        <f>MAX(0,-F708)</f>
        <v/>
      </c>
      <c r="H708" s="11">
        <f>MAX(0,F708)</f>
        <v/>
      </c>
      <c r="I708" s="11">
        <f>IF(F708&gt;0,H708*Parametrar!$B$5,-G708)</f>
        <v/>
      </c>
      <c r="J708" s="11">
        <f>J707+I708</f>
        <v/>
      </c>
      <c r="K708" s="11">
        <f>MAX($J$2:J708)-J708</f>
        <v/>
      </c>
    </row>
    <row r="709">
      <c r="A709" t="inlineStr">
        <is>
          <t>2024-01-30 11:00</t>
        </is>
      </c>
      <c r="B709" s="11">
        <f>'Sol Profil'!F709</f>
        <v/>
      </c>
      <c r="C709" s="11">
        <f>'Vind Profil'!F709</f>
        <v/>
      </c>
      <c r="D709" s="11">
        <f>B709+C709</f>
        <v/>
      </c>
      <c r="E709" s="11">
        <f>Parametrar!$B$4</f>
        <v/>
      </c>
      <c r="F709" s="11">
        <f>D709-E709</f>
        <v/>
      </c>
      <c r="G709" s="11">
        <f>MAX(0,-F709)</f>
        <v/>
      </c>
      <c r="H709" s="11">
        <f>MAX(0,F709)</f>
        <v/>
      </c>
      <c r="I709" s="11">
        <f>IF(F709&gt;0,H709*Parametrar!$B$5,-G709)</f>
        <v/>
      </c>
      <c r="J709" s="11">
        <f>J708+I709</f>
        <v/>
      </c>
      <c r="K709" s="11">
        <f>MAX($J$2:J709)-J709</f>
        <v/>
      </c>
    </row>
    <row r="710">
      <c r="A710" t="inlineStr">
        <is>
          <t>2024-01-30 12:00</t>
        </is>
      </c>
      <c r="B710" s="11">
        <f>'Sol Profil'!F710</f>
        <v/>
      </c>
      <c r="C710" s="11">
        <f>'Vind Profil'!F710</f>
        <v/>
      </c>
      <c r="D710" s="11">
        <f>B710+C710</f>
        <v/>
      </c>
      <c r="E710" s="11">
        <f>Parametrar!$B$4</f>
        <v/>
      </c>
      <c r="F710" s="11">
        <f>D710-E710</f>
        <v/>
      </c>
      <c r="G710" s="11">
        <f>MAX(0,-F710)</f>
        <v/>
      </c>
      <c r="H710" s="11">
        <f>MAX(0,F710)</f>
        <v/>
      </c>
      <c r="I710" s="11">
        <f>IF(F710&gt;0,H710*Parametrar!$B$5,-G710)</f>
        <v/>
      </c>
      <c r="J710" s="11">
        <f>J709+I710</f>
        <v/>
      </c>
      <c r="K710" s="11">
        <f>MAX($J$2:J710)-J710</f>
        <v/>
      </c>
    </row>
    <row r="711">
      <c r="A711" t="inlineStr">
        <is>
          <t>2024-01-30 13:00</t>
        </is>
      </c>
      <c r="B711" s="11">
        <f>'Sol Profil'!F711</f>
        <v/>
      </c>
      <c r="C711" s="11">
        <f>'Vind Profil'!F711</f>
        <v/>
      </c>
      <c r="D711" s="11">
        <f>B711+C711</f>
        <v/>
      </c>
      <c r="E711" s="11">
        <f>Parametrar!$B$4</f>
        <v/>
      </c>
      <c r="F711" s="11">
        <f>D711-E711</f>
        <v/>
      </c>
      <c r="G711" s="11">
        <f>MAX(0,-F711)</f>
        <v/>
      </c>
      <c r="H711" s="11">
        <f>MAX(0,F711)</f>
        <v/>
      </c>
      <c r="I711" s="11">
        <f>IF(F711&gt;0,H711*Parametrar!$B$5,-G711)</f>
        <v/>
      </c>
      <c r="J711" s="11">
        <f>J710+I711</f>
        <v/>
      </c>
      <c r="K711" s="11">
        <f>MAX($J$2:J711)-J711</f>
        <v/>
      </c>
    </row>
    <row r="712">
      <c r="A712" t="inlineStr">
        <is>
          <t>2024-01-30 14:00</t>
        </is>
      </c>
      <c r="B712" s="11">
        <f>'Sol Profil'!F712</f>
        <v/>
      </c>
      <c r="C712" s="11">
        <f>'Vind Profil'!F712</f>
        <v/>
      </c>
      <c r="D712" s="11">
        <f>B712+C712</f>
        <v/>
      </c>
      <c r="E712" s="11">
        <f>Parametrar!$B$4</f>
        <v/>
      </c>
      <c r="F712" s="11">
        <f>D712-E712</f>
        <v/>
      </c>
      <c r="G712" s="11">
        <f>MAX(0,-F712)</f>
        <v/>
      </c>
      <c r="H712" s="11">
        <f>MAX(0,F712)</f>
        <v/>
      </c>
      <c r="I712" s="11">
        <f>IF(F712&gt;0,H712*Parametrar!$B$5,-G712)</f>
        <v/>
      </c>
      <c r="J712" s="11">
        <f>J711+I712</f>
        <v/>
      </c>
      <c r="K712" s="11">
        <f>MAX($J$2:J712)-J712</f>
        <v/>
      </c>
    </row>
    <row r="713">
      <c r="A713" t="inlineStr">
        <is>
          <t>2024-01-30 15:00</t>
        </is>
      </c>
      <c r="B713" s="11">
        <f>'Sol Profil'!F713</f>
        <v/>
      </c>
      <c r="C713" s="11">
        <f>'Vind Profil'!F713</f>
        <v/>
      </c>
      <c r="D713" s="11">
        <f>B713+C713</f>
        <v/>
      </c>
      <c r="E713" s="11">
        <f>Parametrar!$B$4</f>
        <v/>
      </c>
      <c r="F713" s="11">
        <f>D713-E713</f>
        <v/>
      </c>
      <c r="G713" s="11">
        <f>MAX(0,-F713)</f>
        <v/>
      </c>
      <c r="H713" s="11">
        <f>MAX(0,F713)</f>
        <v/>
      </c>
      <c r="I713" s="11">
        <f>IF(F713&gt;0,H713*Parametrar!$B$5,-G713)</f>
        <v/>
      </c>
      <c r="J713" s="11">
        <f>J712+I713</f>
        <v/>
      </c>
      <c r="K713" s="11">
        <f>MAX($J$2:J713)-J713</f>
        <v/>
      </c>
    </row>
    <row r="714">
      <c r="A714" t="inlineStr">
        <is>
          <t>2024-01-30 16:00</t>
        </is>
      </c>
      <c r="B714" s="11">
        <f>'Sol Profil'!F714</f>
        <v/>
      </c>
      <c r="C714" s="11">
        <f>'Vind Profil'!F714</f>
        <v/>
      </c>
      <c r="D714" s="11">
        <f>B714+C714</f>
        <v/>
      </c>
      <c r="E714" s="11">
        <f>Parametrar!$B$4</f>
        <v/>
      </c>
      <c r="F714" s="11">
        <f>D714-E714</f>
        <v/>
      </c>
      <c r="G714" s="11">
        <f>MAX(0,-F714)</f>
        <v/>
      </c>
      <c r="H714" s="11">
        <f>MAX(0,F714)</f>
        <v/>
      </c>
      <c r="I714" s="11">
        <f>IF(F714&gt;0,H714*Parametrar!$B$5,-G714)</f>
        <v/>
      </c>
      <c r="J714" s="11">
        <f>J713+I714</f>
        <v/>
      </c>
      <c r="K714" s="11">
        <f>MAX($J$2:J714)-J714</f>
        <v/>
      </c>
    </row>
    <row r="715">
      <c r="A715" t="inlineStr">
        <is>
          <t>2024-01-30 17:00</t>
        </is>
      </c>
      <c r="B715" s="11">
        <f>'Sol Profil'!F715</f>
        <v/>
      </c>
      <c r="C715" s="11">
        <f>'Vind Profil'!F715</f>
        <v/>
      </c>
      <c r="D715" s="11">
        <f>B715+C715</f>
        <v/>
      </c>
      <c r="E715" s="11">
        <f>Parametrar!$B$4</f>
        <v/>
      </c>
      <c r="F715" s="11">
        <f>D715-E715</f>
        <v/>
      </c>
      <c r="G715" s="11">
        <f>MAX(0,-F715)</f>
        <v/>
      </c>
      <c r="H715" s="11">
        <f>MAX(0,F715)</f>
        <v/>
      </c>
      <c r="I715" s="11">
        <f>IF(F715&gt;0,H715*Parametrar!$B$5,-G715)</f>
        <v/>
      </c>
      <c r="J715" s="11">
        <f>J714+I715</f>
        <v/>
      </c>
      <c r="K715" s="11">
        <f>MAX($J$2:J715)-J715</f>
        <v/>
      </c>
    </row>
    <row r="716">
      <c r="A716" t="inlineStr">
        <is>
          <t>2024-01-30 18:00</t>
        </is>
      </c>
      <c r="B716" s="11">
        <f>'Sol Profil'!F716</f>
        <v/>
      </c>
      <c r="C716" s="11">
        <f>'Vind Profil'!F716</f>
        <v/>
      </c>
      <c r="D716" s="11">
        <f>B716+C716</f>
        <v/>
      </c>
      <c r="E716" s="11">
        <f>Parametrar!$B$4</f>
        <v/>
      </c>
      <c r="F716" s="11">
        <f>D716-E716</f>
        <v/>
      </c>
      <c r="G716" s="11">
        <f>MAX(0,-F716)</f>
        <v/>
      </c>
      <c r="H716" s="11">
        <f>MAX(0,F716)</f>
        <v/>
      </c>
      <c r="I716" s="11">
        <f>IF(F716&gt;0,H716*Parametrar!$B$5,-G716)</f>
        <v/>
      </c>
      <c r="J716" s="11">
        <f>J715+I716</f>
        <v/>
      </c>
      <c r="K716" s="11">
        <f>MAX($J$2:J716)-J716</f>
        <v/>
      </c>
    </row>
    <row r="717">
      <c r="A717" t="inlineStr">
        <is>
          <t>2024-01-30 19:00</t>
        </is>
      </c>
      <c r="B717" s="11">
        <f>'Sol Profil'!F717</f>
        <v/>
      </c>
      <c r="C717" s="11">
        <f>'Vind Profil'!F717</f>
        <v/>
      </c>
      <c r="D717" s="11">
        <f>B717+C717</f>
        <v/>
      </c>
      <c r="E717" s="11">
        <f>Parametrar!$B$4</f>
        <v/>
      </c>
      <c r="F717" s="11">
        <f>D717-E717</f>
        <v/>
      </c>
      <c r="G717" s="11">
        <f>MAX(0,-F717)</f>
        <v/>
      </c>
      <c r="H717" s="11">
        <f>MAX(0,F717)</f>
        <v/>
      </c>
      <c r="I717" s="11">
        <f>IF(F717&gt;0,H717*Parametrar!$B$5,-G717)</f>
        <v/>
      </c>
      <c r="J717" s="11">
        <f>J716+I717</f>
        <v/>
      </c>
      <c r="K717" s="11">
        <f>MAX($J$2:J717)-J717</f>
        <v/>
      </c>
    </row>
    <row r="718">
      <c r="A718" t="inlineStr">
        <is>
          <t>2024-01-30 20:00</t>
        </is>
      </c>
      <c r="B718" s="11">
        <f>'Sol Profil'!F718</f>
        <v/>
      </c>
      <c r="C718" s="11">
        <f>'Vind Profil'!F718</f>
        <v/>
      </c>
      <c r="D718" s="11">
        <f>B718+C718</f>
        <v/>
      </c>
      <c r="E718" s="11">
        <f>Parametrar!$B$4</f>
        <v/>
      </c>
      <c r="F718" s="11">
        <f>D718-E718</f>
        <v/>
      </c>
      <c r="G718" s="11">
        <f>MAX(0,-F718)</f>
        <v/>
      </c>
      <c r="H718" s="11">
        <f>MAX(0,F718)</f>
        <v/>
      </c>
      <c r="I718" s="11">
        <f>IF(F718&gt;0,H718*Parametrar!$B$5,-G718)</f>
        <v/>
      </c>
      <c r="J718" s="11">
        <f>J717+I718</f>
        <v/>
      </c>
      <c r="K718" s="11">
        <f>MAX($J$2:J718)-J718</f>
        <v/>
      </c>
    </row>
    <row r="719">
      <c r="A719" t="inlineStr">
        <is>
          <t>2024-01-30 21:00</t>
        </is>
      </c>
      <c r="B719" s="11">
        <f>'Sol Profil'!F719</f>
        <v/>
      </c>
      <c r="C719" s="11">
        <f>'Vind Profil'!F719</f>
        <v/>
      </c>
      <c r="D719" s="11">
        <f>B719+C719</f>
        <v/>
      </c>
      <c r="E719" s="11">
        <f>Parametrar!$B$4</f>
        <v/>
      </c>
      <c r="F719" s="11">
        <f>D719-E719</f>
        <v/>
      </c>
      <c r="G719" s="11">
        <f>MAX(0,-F719)</f>
        <v/>
      </c>
      <c r="H719" s="11">
        <f>MAX(0,F719)</f>
        <v/>
      </c>
      <c r="I719" s="11">
        <f>IF(F719&gt;0,H719*Parametrar!$B$5,-G719)</f>
        <v/>
      </c>
      <c r="J719" s="11">
        <f>J718+I719</f>
        <v/>
      </c>
      <c r="K719" s="11">
        <f>MAX($J$2:J719)-J719</f>
        <v/>
      </c>
    </row>
    <row r="720">
      <c r="A720" t="inlineStr">
        <is>
          <t>2024-01-30 22:00</t>
        </is>
      </c>
      <c r="B720" s="11">
        <f>'Sol Profil'!F720</f>
        <v/>
      </c>
      <c r="C720" s="11">
        <f>'Vind Profil'!F720</f>
        <v/>
      </c>
      <c r="D720" s="11">
        <f>B720+C720</f>
        <v/>
      </c>
      <c r="E720" s="11">
        <f>Parametrar!$B$4</f>
        <v/>
      </c>
      <c r="F720" s="11">
        <f>D720-E720</f>
        <v/>
      </c>
      <c r="G720" s="11">
        <f>MAX(0,-F720)</f>
        <v/>
      </c>
      <c r="H720" s="11">
        <f>MAX(0,F720)</f>
        <v/>
      </c>
      <c r="I720" s="11">
        <f>IF(F720&gt;0,H720*Parametrar!$B$5,-G720)</f>
        <v/>
      </c>
      <c r="J720" s="11">
        <f>J719+I720</f>
        <v/>
      </c>
      <c r="K720" s="11">
        <f>MAX($J$2:J720)-J720</f>
        <v/>
      </c>
    </row>
    <row r="721">
      <c r="A721" t="inlineStr">
        <is>
          <t>2024-01-30 23:00</t>
        </is>
      </c>
      <c r="B721" s="11">
        <f>'Sol Profil'!F721</f>
        <v/>
      </c>
      <c r="C721" s="11">
        <f>'Vind Profil'!F721</f>
        <v/>
      </c>
      <c r="D721" s="11">
        <f>B721+C721</f>
        <v/>
      </c>
      <c r="E721" s="11">
        <f>Parametrar!$B$4</f>
        <v/>
      </c>
      <c r="F721" s="11">
        <f>D721-E721</f>
        <v/>
      </c>
      <c r="G721" s="11">
        <f>MAX(0,-F721)</f>
        <v/>
      </c>
      <c r="H721" s="11">
        <f>MAX(0,F721)</f>
        <v/>
      </c>
      <c r="I721" s="11">
        <f>IF(F721&gt;0,H721*Parametrar!$B$5,-G721)</f>
        <v/>
      </c>
      <c r="J721" s="11">
        <f>J720+I721</f>
        <v/>
      </c>
      <c r="K721" s="11">
        <f>MAX($J$2:J721)-J721</f>
        <v/>
      </c>
    </row>
    <row r="722">
      <c r="A722" t="inlineStr">
        <is>
          <t>2024-01-31 00:00</t>
        </is>
      </c>
      <c r="B722" s="11">
        <f>'Sol Profil'!F722</f>
        <v/>
      </c>
      <c r="C722" s="11">
        <f>'Vind Profil'!F722</f>
        <v/>
      </c>
      <c r="D722" s="11">
        <f>B722+C722</f>
        <v/>
      </c>
      <c r="E722" s="11">
        <f>Parametrar!$B$4</f>
        <v/>
      </c>
      <c r="F722" s="11">
        <f>D722-E722</f>
        <v/>
      </c>
      <c r="G722" s="11">
        <f>MAX(0,-F722)</f>
        <v/>
      </c>
      <c r="H722" s="11">
        <f>MAX(0,F722)</f>
        <v/>
      </c>
      <c r="I722" s="11">
        <f>IF(F722&gt;0,H722*Parametrar!$B$5,-G722)</f>
        <v/>
      </c>
      <c r="J722" s="11">
        <f>J721+I722</f>
        <v/>
      </c>
      <c r="K722" s="11">
        <f>MAX($J$2:J722)-J722</f>
        <v/>
      </c>
    </row>
    <row r="723">
      <c r="A723" t="inlineStr">
        <is>
          <t>2024-01-31 01:00</t>
        </is>
      </c>
      <c r="B723" s="11">
        <f>'Sol Profil'!F723</f>
        <v/>
      </c>
      <c r="C723" s="11">
        <f>'Vind Profil'!F723</f>
        <v/>
      </c>
      <c r="D723" s="11">
        <f>B723+C723</f>
        <v/>
      </c>
      <c r="E723" s="11">
        <f>Parametrar!$B$4</f>
        <v/>
      </c>
      <c r="F723" s="11">
        <f>D723-E723</f>
        <v/>
      </c>
      <c r="G723" s="11">
        <f>MAX(0,-F723)</f>
        <v/>
      </c>
      <c r="H723" s="11">
        <f>MAX(0,F723)</f>
        <v/>
      </c>
      <c r="I723" s="11">
        <f>IF(F723&gt;0,H723*Parametrar!$B$5,-G723)</f>
        <v/>
      </c>
      <c r="J723" s="11">
        <f>J722+I723</f>
        <v/>
      </c>
      <c r="K723" s="11">
        <f>MAX($J$2:J723)-J723</f>
        <v/>
      </c>
    </row>
    <row r="724">
      <c r="A724" t="inlineStr">
        <is>
          <t>2024-01-31 02:00</t>
        </is>
      </c>
      <c r="B724" s="11">
        <f>'Sol Profil'!F724</f>
        <v/>
      </c>
      <c r="C724" s="11">
        <f>'Vind Profil'!F724</f>
        <v/>
      </c>
      <c r="D724" s="11">
        <f>B724+C724</f>
        <v/>
      </c>
      <c r="E724" s="11">
        <f>Parametrar!$B$4</f>
        <v/>
      </c>
      <c r="F724" s="11">
        <f>D724-E724</f>
        <v/>
      </c>
      <c r="G724" s="11">
        <f>MAX(0,-F724)</f>
        <v/>
      </c>
      <c r="H724" s="11">
        <f>MAX(0,F724)</f>
        <v/>
      </c>
      <c r="I724" s="11">
        <f>IF(F724&gt;0,H724*Parametrar!$B$5,-G724)</f>
        <v/>
      </c>
      <c r="J724" s="11">
        <f>J723+I724</f>
        <v/>
      </c>
      <c r="K724" s="11">
        <f>MAX($J$2:J724)-J724</f>
        <v/>
      </c>
    </row>
    <row r="725">
      <c r="A725" t="inlineStr">
        <is>
          <t>2024-01-31 03:00</t>
        </is>
      </c>
      <c r="B725" s="11">
        <f>'Sol Profil'!F725</f>
        <v/>
      </c>
      <c r="C725" s="11">
        <f>'Vind Profil'!F725</f>
        <v/>
      </c>
      <c r="D725" s="11">
        <f>B725+C725</f>
        <v/>
      </c>
      <c r="E725" s="11">
        <f>Parametrar!$B$4</f>
        <v/>
      </c>
      <c r="F725" s="11">
        <f>D725-E725</f>
        <v/>
      </c>
      <c r="G725" s="11">
        <f>MAX(0,-F725)</f>
        <v/>
      </c>
      <c r="H725" s="11">
        <f>MAX(0,F725)</f>
        <v/>
      </c>
      <c r="I725" s="11">
        <f>IF(F725&gt;0,H725*Parametrar!$B$5,-G725)</f>
        <v/>
      </c>
      <c r="J725" s="11">
        <f>J724+I725</f>
        <v/>
      </c>
      <c r="K725" s="11">
        <f>MAX($J$2:J725)-J725</f>
        <v/>
      </c>
    </row>
    <row r="726">
      <c r="A726" t="inlineStr">
        <is>
          <t>2024-01-31 04:00</t>
        </is>
      </c>
      <c r="B726" s="11">
        <f>'Sol Profil'!F726</f>
        <v/>
      </c>
      <c r="C726" s="11">
        <f>'Vind Profil'!F726</f>
        <v/>
      </c>
      <c r="D726" s="11">
        <f>B726+C726</f>
        <v/>
      </c>
      <c r="E726" s="11">
        <f>Parametrar!$B$4</f>
        <v/>
      </c>
      <c r="F726" s="11">
        <f>D726-E726</f>
        <v/>
      </c>
      <c r="G726" s="11">
        <f>MAX(0,-F726)</f>
        <v/>
      </c>
      <c r="H726" s="11">
        <f>MAX(0,F726)</f>
        <v/>
      </c>
      <c r="I726" s="11">
        <f>IF(F726&gt;0,H726*Parametrar!$B$5,-G726)</f>
        <v/>
      </c>
      <c r="J726" s="11">
        <f>J725+I726</f>
        <v/>
      </c>
      <c r="K726" s="11">
        <f>MAX($J$2:J726)-J726</f>
        <v/>
      </c>
    </row>
    <row r="727">
      <c r="A727" t="inlineStr">
        <is>
          <t>2024-01-31 05:00</t>
        </is>
      </c>
      <c r="B727" s="11">
        <f>'Sol Profil'!F727</f>
        <v/>
      </c>
      <c r="C727" s="11">
        <f>'Vind Profil'!F727</f>
        <v/>
      </c>
      <c r="D727" s="11">
        <f>B727+C727</f>
        <v/>
      </c>
      <c r="E727" s="11">
        <f>Parametrar!$B$4</f>
        <v/>
      </c>
      <c r="F727" s="11">
        <f>D727-E727</f>
        <v/>
      </c>
      <c r="G727" s="11">
        <f>MAX(0,-F727)</f>
        <v/>
      </c>
      <c r="H727" s="11">
        <f>MAX(0,F727)</f>
        <v/>
      </c>
      <c r="I727" s="11">
        <f>IF(F727&gt;0,H727*Parametrar!$B$5,-G727)</f>
        <v/>
      </c>
      <c r="J727" s="11">
        <f>J726+I727</f>
        <v/>
      </c>
      <c r="K727" s="11">
        <f>MAX($J$2:J727)-J727</f>
        <v/>
      </c>
    </row>
    <row r="728">
      <c r="A728" t="inlineStr">
        <is>
          <t>2024-01-31 06:00</t>
        </is>
      </c>
      <c r="B728" s="11">
        <f>'Sol Profil'!F728</f>
        <v/>
      </c>
      <c r="C728" s="11">
        <f>'Vind Profil'!F728</f>
        <v/>
      </c>
      <c r="D728" s="11">
        <f>B728+C728</f>
        <v/>
      </c>
      <c r="E728" s="11">
        <f>Parametrar!$B$4</f>
        <v/>
      </c>
      <c r="F728" s="11">
        <f>D728-E728</f>
        <v/>
      </c>
      <c r="G728" s="11">
        <f>MAX(0,-F728)</f>
        <v/>
      </c>
      <c r="H728" s="11">
        <f>MAX(0,F728)</f>
        <v/>
      </c>
      <c r="I728" s="11">
        <f>IF(F728&gt;0,H728*Parametrar!$B$5,-G728)</f>
        <v/>
      </c>
      <c r="J728" s="11">
        <f>J727+I728</f>
        <v/>
      </c>
      <c r="K728" s="11">
        <f>MAX($J$2:J728)-J728</f>
        <v/>
      </c>
    </row>
    <row r="729">
      <c r="A729" t="inlineStr">
        <is>
          <t>2024-01-31 07:00</t>
        </is>
      </c>
      <c r="B729" s="11">
        <f>'Sol Profil'!F729</f>
        <v/>
      </c>
      <c r="C729" s="11">
        <f>'Vind Profil'!F729</f>
        <v/>
      </c>
      <c r="D729" s="11">
        <f>B729+C729</f>
        <v/>
      </c>
      <c r="E729" s="11">
        <f>Parametrar!$B$4</f>
        <v/>
      </c>
      <c r="F729" s="11">
        <f>D729-E729</f>
        <v/>
      </c>
      <c r="G729" s="11">
        <f>MAX(0,-F729)</f>
        <v/>
      </c>
      <c r="H729" s="11">
        <f>MAX(0,F729)</f>
        <v/>
      </c>
      <c r="I729" s="11">
        <f>IF(F729&gt;0,H729*Parametrar!$B$5,-G729)</f>
        <v/>
      </c>
      <c r="J729" s="11">
        <f>J728+I729</f>
        <v/>
      </c>
      <c r="K729" s="11">
        <f>MAX($J$2:J729)-J729</f>
        <v/>
      </c>
    </row>
    <row r="730">
      <c r="A730" t="inlineStr">
        <is>
          <t>2024-01-31 08:00</t>
        </is>
      </c>
      <c r="B730" s="11">
        <f>'Sol Profil'!F730</f>
        <v/>
      </c>
      <c r="C730" s="11">
        <f>'Vind Profil'!F730</f>
        <v/>
      </c>
      <c r="D730" s="11">
        <f>B730+C730</f>
        <v/>
      </c>
      <c r="E730" s="11">
        <f>Parametrar!$B$4</f>
        <v/>
      </c>
      <c r="F730" s="11">
        <f>D730-E730</f>
        <v/>
      </c>
      <c r="G730" s="11">
        <f>MAX(0,-F730)</f>
        <v/>
      </c>
      <c r="H730" s="11">
        <f>MAX(0,F730)</f>
        <v/>
      </c>
      <c r="I730" s="11">
        <f>IF(F730&gt;0,H730*Parametrar!$B$5,-G730)</f>
        <v/>
      </c>
      <c r="J730" s="11">
        <f>J729+I730</f>
        <v/>
      </c>
      <c r="K730" s="11">
        <f>MAX($J$2:J730)-J730</f>
        <v/>
      </c>
    </row>
    <row r="731">
      <c r="A731" t="inlineStr">
        <is>
          <t>2024-01-31 09:00</t>
        </is>
      </c>
      <c r="B731" s="11">
        <f>'Sol Profil'!F731</f>
        <v/>
      </c>
      <c r="C731" s="11">
        <f>'Vind Profil'!F731</f>
        <v/>
      </c>
      <c r="D731" s="11">
        <f>B731+C731</f>
        <v/>
      </c>
      <c r="E731" s="11">
        <f>Parametrar!$B$4</f>
        <v/>
      </c>
      <c r="F731" s="11">
        <f>D731-E731</f>
        <v/>
      </c>
      <c r="G731" s="11">
        <f>MAX(0,-F731)</f>
        <v/>
      </c>
      <c r="H731" s="11">
        <f>MAX(0,F731)</f>
        <v/>
      </c>
      <c r="I731" s="11">
        <f>IF(F731&gt;0,H731*Parametrar!$B$5,-G731)</f>
        <v/>
      </c>
      <c r="J731" s="11">
        <f>J730+I731</f>
        <v/>
      </c>
      <c r="K731" s="11">
        <f>MAX($J$2:J731)-J731</f>
        <v/>
      </c>
    </row>
    <row r="732">
      <c r="A732" t="inlineStr">
        <is>
          <t>2024-01-31 10:00</t>
        </is>
      </c>
      <c r="B732" s="11">
        <f>'Sol Profil'!F732</f>
        <v/>
      </c>
      <c r="C732" s="11">
        <f>'Vind Profil'!F732</f>
        <v/>
      </c>
      <c r="D732" s="11">
        <f>B732+C732</f>
        <v/>
      </c>
      <c r="E732" s="11">
        <f>Parametrar!$B$4</f>
        <v/>
      </c>
      <c r="F732" s="11">
        <f>D732-E732</f>
        <v/>
      </c>
      <c r="G732" s="11">
        <f>MAX(0,-F732)</f>
        <v/>
      </c>
      <c r="H732" s="11">
        <f>MAX(0,F732)</f>
        <v/>
      </c>
      <c r="I732" s="11">
        <f>IF(F732&gt;0,H732*Parametrar!$B$5,-G732)</f>
        <v/>
      </c>
      <c r="J732" s="11">
        <f>J731+I732</f>
        <v/>
      </c>
      <c r="K732" s="11">
        <f>MAX($J$2:J732)-J732</f>
        <v/>
      </c>
    </row>
    <row r="733">
      <c r="A733" t="inlineStr">
        <is>
          <t>2024-01-31 11:00</t>
        </is>
      </c>
      <c r="B733" s="11">
        <f>'Sol Profil'!F733</f>
        <v/>
      </c>
      <c r="C733" s="11">
        <f>'Vind Profil'!F733</f>
        <v/>
      </c>
      <c r="D733" s="11">
        <f>B733+C733</f>
        <v/>
      </c>
      <c r="E733" s="11">
        <f>Parametrar!$B$4</f>
        <v/>
      </c>
      <c r="F733" s="11">
        <f>D733-E733</f>
        <v/>
      </c>
      <c r="G733" s="11">
        <f>MAX(0,-F733)</f>
        <v/>
      </c>
      <c r="H733" s="11">
        <f>MAX(0,F733)</f>
        <v/>
      </c>
      <c r="I733" s="11">
        <f>IF(F733&gt;0,H733*Parametrar!$B$5,-G733)</f>
        <v/>
      </c>
      <c r="J733" s="11">
        <f>J732+I733</f>
        <v/>
      </c>
      <c r="K733" s="11">
        <f>MAX($J$2:J733)-J733</f>
        <v/>
      </c>
    </row>
    <row r="734">
      <c r="A734" t="inlineStr">
        <is>
          <t>2024-01-31 12:00</t>
        </is>
      </c>
      <c r="B734" s="11">
        <f>'Sol Profil'!F734</f>
        <v/>
      </c>
      <c r="C734" s="11">
        <f>'Vind Profil'!F734</f>
        <v/>
      </c>
      <c r="D734" s="11">
        <f>B734+C734</f>
        <v/>
      </c>
      <c r="E734" s="11">
        <f>Parametrar!$B$4</f>
        <v/>
      </c>
      <c r="F734" s="11">
        <f>D734-E734</f>
        <v/>
      </c>
      <c r="G734" s="11">
        <f>MAX(0,-F734)</f>
        <v/>
      </c>
      <c r="H734" s="11">
        <f>MAX(0,F734)</f>
        <v/>
      </c>
      <c r="I734" s="11">
        <f>IF(F734&gt;0,H734*Parametrar!$B$5,-G734)</f>
        <v/>
      </c>
      <c r="J734" s="11">
        <f>J733+I734</f>
        <v/>
      </c>
      <c r="K734" s="11">
        <f>MAX($J$2:J734)-J734</f>
        <v/>
      </c>
    </row>
    <row r="735">
      <c r="A735" t="inlineStr">
        <is>
          <t>2024-01-31 13:00</t>
        </is>
      </c>
      <c r="B735" s="11">
        <f>'Sol Profil'!F735</f>
        <v/>
      </c>
      <c r="C735" s="11">
        <f>'Vind Profil'!F735</f>
        <v/>
      </c>
      <c r="D735" s="11">
        <f>B735+C735</f>
        <v/>
      </c>
      <c r="E735" s="11">
        <f>Parametrar!$B$4</f>
        <v/>
      </c>
      <c r="F735" s="11">
        <f>D735-E735</f>
        <v/>
      </c>
      <c r="G735" s="11">
        <f>MAX(0,-F735)</f>
        <v/>
      </c>
      <c r="H735" s="11">
        <f>MAX(0,F735)</f>
        <v/>
      </c>
      <c r="I735" s="11">
        <f>IF(F735&gt;0,H735*Parametrar!$B$5,-G735)</f>
        <v/>
      </c>
      <c r="J735" s="11">
        <f>J734+I735</f>
        <v/>
      </c>
      <c r="K735" s="11">
        <f>MAX($J$2:J735)-J735</f>
        <v/>
      </c>
    </row>
    <row r="736">
      <c r="A736" t="inlineStr">
        <is>
          <t>2024-01-31 14:00</t>
        </is>
      </c>
      <c r="B736" s="11">
        <f>'Sol Profil'!F736</f>
        <v/>
      </c>
      <c r="C736" s="11">
        <f>'Vind Profil'!F736</f>
        <v/>
      </c>
      <c r="D736" s="11">
        <f>B736+C736</f>
        <v/>
      </c>
      <c r="E736" s="11">
        <f>Parametrar!$B$4</f>
        <v/>
      </c>
      <c r="F736" s="11">
        <f>D736-E736</f>
        <v/>
      </c>
      <c r="G736" s="11">
        <f>MAX(0,-F736)</f>
        <v/>
      </c>
      <c r="H736" s="11">
        <f>MAX(0,F736)</f>
        <v/>
      </c>
      <c r="I736" s="11">
        <f>IF(F736&gt;0,H736*Parametrar!$B$5,-G736)</f>
        <v/>
      </c>
      <c r="J736" s="11">
        <f>J735+I736</f>
        <v/>
      </c>
      <c r="K736" s="11">
        <f>MAX($J$2:J736)-J736</f>
        <v/>
      </c>
    </row>
    <row r="737">
      <c r="A737" t="inlineStr">
        <is>
          <t>2024-01-31 15:00</t>
        </is>
      </c>
      <c r="B737" s="11">
        <f>'Sol Profil'!F737</f>
        <v/>
      </c>
      <c r="C737" s="11">
        <f>'Vind Profil'!F737</f>
        <v/>
      </c>
      <c r="D737" s="11">
        <f>B737+C737</f>
        <v/>
      </c>
      <c r="E737" s="11">
        <f>Parametrar!$B$4</f>
        <v/>
      </c>
      <c r="F737" s="11">
        <f>D737-E737</f>
        <v/>
      </c>
      <c r="G737" s="11">
        <f>MAX(0,-F737)</f>
        <v/>
      </c>
      <c r="H737" s="11">
        <f>MAX(0,F737)</f>
        <v/>
      </c>
      <c r="I737" s="11">
        <f>IF(F737&gt;0,H737*Parametrar!$B$5,-G737)</f>
        <v/>
      </c>
      <c r="J737" s="11">
        <f>J736+I737</f>
        <v/>
      </c>
      <c r="K737" s="11">
        <f>MAX($J$2:J737)-J737</f>
        <v/>
      </c>
    </row>
    <row r="738">
      <c r="A738" t="inlineStr">
        <is>
          <t>2024-01-31 16:00</t>
        </is>
      </c>
      <c r="B738" s="11">
        <f>'Sol Profil'!F738</f>
        <v/>
      </c>
      <c r="C738" s="11">
        <f>'Vind Profil'!F738</f>
        <v/>
      </c>
      <c r="D738" s="11">
        <f>B738+C738</f>
        <v/>
      </c>
      <c r="E738" s="11">
        <f>Parametrar!$B$4</f>
        <v/>
      </c>
      <c r="F738" s="11">
        <f>D738-E738</f>
        <v/>
      </c>
      <c r="G738" s="11">
        <f>MAX(0,-F738)</f>
        <v/>
      </c>
      <c r="H738" s="11">
        <f>MAX(0,F738)</f>
        <v/>
      </c>
      <c r="I738" s="11">
        <f>IF(F738&gt;0,H738*Parametrar!$B$5,-G738)</f>
        <v/>
      </c>
      <c r="J738" s="11">
        <f>J737+I738</f>
        <v/>
      </c>
      <c r="K738" s="11">
        <f>MAX($J$2:J738)-J738</f>
        <v/>
      </c>
    </row>
    <row r="739">
      <c r="A739" t="inlineStr">
        <is>
          <t>2024-01-31 17:00</t>
        </is>
      </c>
      <c r="B739" s="11">
        <f>'Sol Profil'!F739</f>
        <v/>
      </c>
      <c r="C739" s="11">
        <f>'Vind Profil'!F739</f>
        <v/>
      </c>
      <c r="D739" s="11">
        <f>B739+C739</f>
        <v/>
      </c>
      <c r="E739" s="11">
        <f>Parametrar!$B$4</f>
        <v/>
      </c>
      <c r="F739" s="11">
        <f>D739-E739</f>
        <v/>
      </c>
      <c r="G739" s="11">
        <f>MAX(0,-F739)</f>
        <v/>
      </c>
      <c r="H739" s="11">
        <f>MAX(0,F739)</f>
        <v/>
      </c>
      <c r="I739" s="11">
        <f>IF(F739&gt;0,H739*Parametrar!$B$5,-G739)</f>
        <v/>
      </c>
      <c r="J739" s="11">
        <f>J738+I739</f>
        <v/>
      </c>
      <c r="K739" s="11">
        <f>MAX($J$2:J739)-J739</f>
        <v/>
      </c>
    </row>
    <row r="740">
      <c r="A740" t="inlineStr">
        <is>
          <t>2024-01-31 18:00</t>
        </is>
      </c>
      <c r="B740" s="11">
        <f>'Sol Profil'!F740</f>
        <v/>
      </c>
      <c r="C740" s="11">
        <f>'Vind Profil'!F740</f>
        <v/>
      </c>
      <c r="D740" s="11">
        <f>B740+C740</f>
        <v/>
      </c>
      <c r="E740" s="11">
        <f>Parametrar!$B$4</f>
        <v/>
      </c>
      <c r="F740" s="11">
        <f>D740-E740</f>
        <v/>
      </c>
      <c r="G740" s="11">
        <f>MAX(0,-F740)</f>
        <v/>
      </c>
      <c r="H740" s="11">
        <f>MAX(0,F740)</f>
        <v/>
      </c>
      <c r="I740" s="11">
        <f>IF(F740&gt;0,H740*Parametrar!$B$5,-G740)</f>
        <v/>
      </c>
      <c r="J740" s="11">
        <f>J739+I740</f>
        <v/>
      </c>
      <c r="K740" s="11">
        <f>MAX($J$2:J740)-J740</f>
        <v/>
      </c>
    </row>
    <row r="741">
      <c r="A741" t="inlineStr">
        <is>
          <t>2024-01-31 19:00</t>
        </is>
      </c>
      <c r="B741" s="11">
        <f>'Sol Profil'!F741</f>
        <v/>
      </c>
      <c r="C741" s="11">
        <f>'Vind Profil'!F741</f>
        <v/>
      </c>
      <c r="D741" s="11">
        <f>B741+C741</f>
        <v/>
      </c>
      <c r="E741" s="11">
        <f>Parametrar!$B$4</f>
        <v/>
      </c>
      <c r="F741" s="11">
        <f>D741-E741</f>
        <v/>
      </c>
      <c r="G741" s="11">
        <f>MAX(0,-F741)</f>
        <v/>
      </c>
      <c r="H741" s="11">
        <f>MAX(0,F741)</f>
        <v/>
      </c>
      <c r="I741" s="11">
        <f>IF(F741&gt;0,H741*Parametrar!$B$5,-G741)</f>
        <v/>
      </c>
      <c r="J741" s="11">
        <f>J740+I741</f>
        <v/>
      </c>
      <c r="K741" s="11">
        <f>MAX($J$2:J741)-J741</f>
        <v/>
      </c>
    </row>
    <row r="742">
      <c r="A742" t="inlineStr">
        <is>
          <t>2024-01-31 20:00</t>
        </is>
      </c>
      <c r="B742" s="11">
        <f>'Sol Profil'!F742</f>
        <v/>
      </c>
      <c r="C742" s="11">
        <f>'Vind Profil'!F742</f>
        <v/>
      </c>
      <c r="D742" s="11">
        <f>B742+C742</f>
        <v/>
      </c>
      <c r="E742" s="11">
        <f>Parametrar!$B$4</f>
        <v/>
      </c>
      <c r="F742" s="11">
        <f>D742-E742</f>
        <v/>
      </c>
      <c r="G742" s="11">
        <f>MAX(0,-F742)</f>
        <v/>
      </c>
      <c r="H742" s="11">
        <f>MAX(0,F742)</f>
        <v/>
      </c>
      <c r="I742" s="11">
        <f>IF(F742&gt;0,H742*Parametrar!$B$5,-G742)</f>
        <v/>
      </c>
      <c r="J742" s="11">
        <f>J741+I742</f>
        <v/>
      </c>
      <c r="K742" s="11">
        <f>MAX($J$2:J742)-J742</f>
        <v/>
      </c>
    </row>
    <row r="743">
      <c r="A743" t="inlineStr">
        <is>
          <t>2024-01-31 21:00</t>
        </is>
      </c>
      <c r="B743" s="11">
        <f>'Sol Profil'!F743</f>
        <v/>
      </c>
      <c r="C743" s="11">
        <f>'Vind Profil'!F743</f>
        <v/>
      </c>
      <c r="D743" s="11">
        <f>B743+C743</f>
        <v/>
      </c>
      <c r="E743" s="11">
        <f>Parametrar!$B$4</f>
        <v/>
      </c>
      <c r="F743" s="11">
        <f>D743-E743</f>
        <v/>
      </c>
      <c r="G743" s="11">
        <f>MAX(0,-F743)</f>
        <v/>
      </c>
      <c r="H743" s="11">
        <f>MAX(0,F743)</f>
        <v/>
      </c>
      <c r="I743" s="11">
        <f>IF(F743&gt;0,H743*Parametrar!$B$5,-G743)</f>
        <v/>
      </c>
      <c r="J743" s="11">
        <f>J742+I743</f>
        <v/>
      </c>
      <c r="K743" s="11">
        <f>MAX($J$2:J743)-J743</f>
        <v/>
      </c>
    </row>
    <row r="744">
      <c r="A744" t="inlineStr">
        <is>
          <t>2024-01-31 22:00</t>
        </is>
      </c>
      <c r="B744" s="11">
        <f>'Sol Profil'!F744</f>
        <v/>
      </c>
      <c r="C744" s="11">
        <f>'Vind Profil'!F744</f>
        <v/>
      </c>
      <c r="D744" s="11">
        <f>B744+C744</f>
        <v/>
      </c>
      <c r="E744" s="11">
        <f>Parametrar!$B$4</f>
        <v/>
      </c>
      <c r="F744" s="11">
        <f>D744-E744</f>
        <v/>
      </c>
      <c r="G744" s="11">
        <f>MAX(0,-F744)</f>
        <v/>
      </c>
      <c r="H744" s="11">
        <f>MAX(0,F744)</f>
        <v/>
      </c>
      <c r="I744" s="11">
        <f>IF(F744&gt;0,H744*Parametrar!$B$5,-G744)</f>
        <v/>
      </c>
      <c r="J744" s="11">
        <f>J743+I744</f>
        <v/>
      </c>
      <c r="K744" s="11">
        <f>MAX($J$2:J744)-J744</f>
        <v/>
      </c>
    </row>
    <row r="745">
      <c r="A745" t="inlineStr">
        <is>
          <t>2024-01-31 23:00</t>
        </is>
      </c>
      <c r="B745" s="11">
        <f>'Sol Profil'!F745</f>
        <v/>
      </c>
      <c r="C745" s="11">
        <f>'Vind Profil'!F745</f>
        <v/>
      </c>
      <c r="D745" s="11">
        <f>B745+C745</f>
        <v/>
      </c>
      <c r="E745" s="11">
        <f>Parametrar!$B$4</f>
        <v/>
      </c>
      <c r="F745" s="11">
        <f>D745-E745</f>
        <v/>
      </c>
      <c r="G745" s="11">
        <f>MAX(0,-F745)</f>
        <v/>
      </c>
      <c r="H745" s="11">
        <f>MAX(0,F745)</f>
        <v/>
      </c>
      <c r="I745" s="11">
        <f>IF(F745&gt;0,H745*Parametrar!$B$5,-G745)</f>
        <v/>
      </c>
      <c r="J745" s="11">
        <f>J744+I745</f>
        <v/>
      </c>
      <c r="K745" s="11">
        <f>MAX($J$2:J745)-J745</f>
        <v/>
      </c>
    </row>
    <row r="746">
      <c r="A746" t="inlineStr">
        <is>
          <t>2024-02-01 00:00</t>
        </is>
      </c>
      <c r="B746" s="11">
        <f>'Sol Profil'!F746</f>
        <v/>
      </c>
      <c r="C746" s="11">
        <f>'Vind Profil'!F746</f>
        <v/>
      </c>
      <c r="D746" s="11">
        <f>B746+C746</f>
        <v/>
      </c>
      <c r="E746" s="11">
        <f>Parametrar!$B$4</f>
        <v/>
      </c>
      <c r="F746" s="11">
        <f>D746-E746</f>
        <v/>
      </c>
      <c r="G746" s="11">
        <f>MAX(0,-F746)</f>
        <v/>
      </c>
      <c r="H746" s="11">
        <f>MAX(0,F746)</f>
        <v/>
      </c>
      <c r="I746" s="11">
        <f>IF(F746&gt;0,H746*Parametrar!$B$5,-G746)</f>
        <v/>
      </c>
      <c r="J746" s="11">
        <f>J745+I746</f>
        <v/>
      </c>
      <c r="K746" s="11">
        <f>MAX($J$2:J746)-J746</f>
        <v/>
      </c>
    </row>
    <row r="747">
      <c r="A747" t="inlineStr">
        <is>
          <t>2024-02-01 01:00</t>
        </is>
      </c>
      <c r="B747" s="11">
        <f>'Sol Profil'!F747</f>
        <v/>
      </c>
      <c r="C747" s="11">
        <f>'Vind Profil'!F747</f>
        <v/>
      </c>
      <c r="D747" s="11">
        <f>B747+C747</f>
        <v/>
      </c>
      <c r="E747" s="11">
        <f>Parametrar!$B$4</f>
        <v/>
      </c>
      <c r="F747" s="11">
        <f>D747-E747</f>
        <v/>
      </c>
      <c r="G747" s="11">
        <f>MAX(0,-F747)</f>
        <v/>
      </c>
      <c r="H747" s="11">
        <f>MAX(0,F747)</f>
        <v/>
      </c>
      <c r="I747" s="11">
        <f>IF(F747&gt;0,H747*Parametrar!$B$5,-G747)</f>
        <v/>
      </c>
      <c r="J747" s="11">
        <f>J746+I747</f>
        <v/>
      </c>
      <c r="K747" s="11">
        <f>MAX($J$2:J747)-J747</f>
        <v/>
      </c>
    </row>
    <row r="748">
      <c r="A748" t="inlineStr">
        <is>
          <t>2024-02-01 02:00</t>
        </is>
      </c>
      <c r="B748" s="11">
        <f>'Sol Profil'!F748</f>
        <v/>
      </c>
      <c r="C748" s="11">
        <f>'Vind Profil'!F748</f>
        <v/>
      </c>
      <c r="D748" s="11">
        <f>B748+C748</f>
        <v/>
      </c>
      <c r="E748" s="11">
        <f>Parametrar!$B$4</f>
        <v/>
      </c>
      <c r="F748" s="11">
        <f>D748-E748</f>
        <v/>
      </c>
      <c r="G748" s="11">
        <f>MAX(0,-F748)</f>
        <v/>
      </c>
      <c r="H748" s="11">
        <f>MAX(0,F748)</f>
        <v/>
      </c>
      <c r="I748" s="11">
        <f>IF(F748&gt;0,H748*Parametrar!$B$5,-G748)</f>
        <v/>
      </c>
      <c r="J748" s="11">
        <f>J747+I748</f>
        <v/>
      </c>
      <c r="K748" s="11">
        <f>MAX($J$2:J748)-J748</f>
        <v/>
      </c>
    </row>
    <row r="749">
      <c r="A749" t="inlineStr">
        <is>
          <t>2024-02-01 03:00</t>
        </is>
      </c>
      <c r="B749" s="11">
        <f>'Sol Profil'!F749</f>
        <v/>
      </c>
      <c r="C749" s="11">
        <f>'Vind Profil'!F749</f>
        <v/>
      </c>
      <c r="D749" s="11">
        <f>B749+C749</f>
        <v/>
      </c>
      <c r="E749" s="11">
        <f>Parametrar!$B$4</f>
        <v/>
      </c>
      <c r="F749" s="11">
        <f>D749-E749</f>
        <v/>
      </c>
      <c r="G749" s="11">
        <f>MAX(0,-F749)</f>
        <v/>
      </c>
      <c r="H749" s="11">
        <f>MAX(0,F749)</f>
        <v/>
      </c>
      <c r="I749" s="11">
        <f>IF(F749&gt;0,H749*Parametrar!$B$5,-G749)</f>
        <v/>
      </c>
      <c r="J749" s="11">
        <f>J748+I749</f>
        <v/>
      </c>
      <c r="K749" s="11">
        <f>MAX($J$2:J749)-J749</f>
        <v/>
      </c>
    </row>
    <row r="750">
      <c r="A750" t="inlineStr">
        <is>
          <t>2024-02-01 04:00</t>
        </is>
      </c>
      <c r="B750" s="11">
        <f>'Sol Profil'!F750</f>
        <v/>
      </c>
      <c r="C750" s="11">
        <f>'Vind Profil'!F750</f>
        <v/>
      </c>
      <c r="D750" s="11">
        <f>B750+C750</f>
        <v/>
      </c>
      <c r="E750" s="11">
        <f>Parametrar!$B$4</f>
        <v/>
      </c>
      <c r="F750" s="11">
        <f>D750-E750</f>
        <v/>
      </c>
      <c r="G750" s="11">
        <f>MAX(0,-F750)</f>
        <v/>
      </c>
      <c r="H750" s="11">
        <f>MAX(0,F750)</f>
        <v/>
      </c>
      <c r="I750" s="11">
        <f>IF(F750&gt;0,H750*Parametrar!$B$5,-G750)</f>
        <v/>
      </c>
      <c r="J750" s="11">
        <f>J749+I750</f>
        <v/>
      </c>
      <c r="K750" s="11">
        <f>MAX($J$2:J750)-J750</f>
        <v/>
      </c>
    </row>
    <row r="751">
      <c r="A751" t="inlineStr">
        <is>
          <t>2024-02-01 05:00</t>
        </is>
      </c>
      <c r="B751" s="11">
        <f>'Sol Profil'!F751</f>
        <v/>
      </c>
      <c r="C751" s="11">
        <f>'Vind Profil'!F751</f>
        <v/>
      </c>
      <c r="D751" s="11">
        <f>B751+C751</f>
        <v/>
      </c>
      <c r="E751" s="11">
        <f>Parametrar!$B$4</f>
        <v/>
      </c>
      <c r="F751" s="11">
        <f>D751-E751</f>
        <v/>
      </c>
      <c r="G751" s="11">
        <f>MAX(0,-F751)</f>
        <v/>
      </c>
      <c r="H751" s="11">
        <f>MAX(0,F751)</f>
        <v/>
      </c>
      <c r="I751" s="11">
        <f>IF(F751&gt;0,H751*Parametrar!$B$5,-G751)</f>
        <v/>
      </c>
      <c r="J751" s="11">
        <f>J750+I751</f>
        <v/>
      </c>
      <c r="K751" s="11">
        <f>MAX($J$2:J751)-J751</f>
        <v/>
      </c>
    </row>
    <row r="752">
      <c r="A752" t="inlineStr">
        <is>
          <t>2024-02-01 06:00</t>
        </is>
      </c>
      <c r="B752" s="11">
        <f>'Sol Profil'!F752</f>
        <v/>
      </c>
      <c r="C752" s="11">
        <f>'Vind Profil'!F752</f>
        <v/>
      </c>
      <c r="D752" s="11">
        <f>B752+C752</f>
        <v/>
      </c>
      <c r="E752" s="11">
        <f>Parametrar!$B$4</f>
        <v/>
      </c>
      <c r="F752" s="11">
        <f>D752-E752</f>
        <v/>
      </c>
      <c r="G752" s="11">
        <f>MAX(0,-F752)</f>
        <v/>
      </c>
      <c r="H752" s="11">
        <f>MAX(0,F752)</f>
        <v/>
      </c>
      <c r="I752" s="11">
        <f>IF(F752&gt;0,H752*Parametrar!$B$5,-G752)</f>
        <v/>
      </c>
      <c r="J752" s="11">
        <f>J751+I752</f>
        <v/>
      </c>
      <c r="K752" s="11">
        <f>MAX($J$2:J752)-J752</f>
        <v/>
      </c>
    </row>
    <row r="753">
      <c r="A753" t="inlineStr">
        <is>
          <t>2024-02-01 07:00</t>
        </is>
      </c>
      <c r="B753" s="11">
        <f>'Sol Profil'!F753</f>
        <v/>
      </c>
      <c r="C753" s="11">
        <f>'Vind Profil'!F753</f>
        <v/>
      </c>
      <c r="D753" s="11">
        <f>B753+C753</f>
        <v/>
      </c>
      <c r="E753" s="11">
        <f>Parametrar!$B$4</f>
        <v/>
      </c>
      <c r="F753" s="11">
        <f>D753-E753</f>
        <v/>
      </c>
      <c r="G753" s="11">
        <f>MAX(0,-F753)</f>
        <v/>
      </c>
      <c r="H753" s="11">
        <f>MAX(0,F753)</f>
        <v/>
      </c>
      <c r="I753" s="11">
        <f>IF(F753&gt;0,H753*Parametrar!$B$5,-G753)</f>
        <v/>
      </c>
      <c r="J753" s="11">
        <f>J752+I753</f>
        <v/>
      </c>
      <c r="K753" s="11">
        <f>MAX($J$2:J753)-J753</f>
        <v/>
      </c>
    </row>
    <row r="754">
      <c r="A754" t="inlineStr">
        <is>
          <t>2024-02-01 08:00</t>
        </is>
      </c>
      <c r="B754" s="11">
        <f>'Sol Profil'!F754</f>
        <v/>
      </c>
      <c r="C754" s="11">
        <f>'Vind Profil'!F754</f>
        <v/>
      </c>
      <c r="D754" s="11">
        <f>B754+C754</f>
        <v/>
      </c>
      <c r="E754" s="11">
        <f>Parametrar!$B$4</f>
        <v/>
      </c>
      <c r="F754" s="11">
        <f>D754-E754</f>
        <v/>
      </c>
      <c r="G754" s="11">
        <f>MAX(0,-F754)</f>
        <v/>
      </c>
      <c r="H754" s="11">
        <f>MAX(0,F754)</f>
        <v/>
      </c>
      <c r="I754" s="11">
        <f>IF(F754&gt;0,H754*Parametrar!$B$5,-G754)</f>
        <v/>
      </c>
      <c r="J754" s="11">
        <f>J753+I754</f>
        <v/>
      </c>
      <c r="K754" s="11">
        <f>MAX($J$2:J754)-J754</f>
        <v/>
      </c>
    </row>
    <row r="755">
      <c r="A755" t="inlineStr">
        <is>
          <t>2024-02-01 09:00</t>
        </is>
      </c>
      <c r="B755" s="11">
        <f>'Sol Profil'!F755</f>
        <v/>
      </c>
      <c r="C755" s="11">
        <f>'Vind Profil'!F755</f>
        <v/>
      </c>
      <c r="D755" s="11">
        <f>B755+C755</f>
        <v/>
      </c>
      <c r="E755" s="11">
        <f>Parametrar!$B$4</f>
        <v/>
      </c>
      <c r="F755" s="11">
        <f>D755-E755</f>
        <v/>
      </c>
      <c r="G755" s="11">
        <f>MAX(0,-F755)</f>
        <v/>
      </c>
      <c r="H755" s="11">
        <f>MAX(0,F755)</f>
        <v/>
      </c>
      <c r="I755" s="11">
        <f>IF(F755&gt;0,H755*Parametrar!$B$5,-G755)</f>
        <v/>
      </c>
      <c r="J755" s="11">
        <f>J754+I755</f>
        <v/>
      </c>
      <c r="K755" s="11">
        <f>MAX($J$2:J755)-J755</f>
        <v/>
      </c>
    </row>
    <row r="756">
      <c r="A756" t="inlineStr">
        <is>
          <t>2024-02-01 10:00</t>
        </is>
      </c>
      <c r="B756" s="11">
        <f>'Sol Profil'!F756</f>
        <v/>
      </c>
      <c r="C756" s="11">
        <f>'Vind Profil'!F756</f>
        <v/>
      </c>
      <c r="D756" s="11">
        <f>B756+C756</f>
        <v/>
      </c>
      <c r="E756" s="11">
        <f>Parametrar!$B$4</f>
        <v/>
      </c>
      <c r="F756" s="11">
        <f>D756-E756</f>
        <v/>
      </c>
      <c r="G756" s="11">
        <f>MAX(0,-F756)</f>
        <v/>
      </c>
      <c r="H756" s="11">
        <f>MAX(0,F756)</f>
        <v/>
      </c>
      <c r="I756" s="11">
        <f>IF(F756&gt;0,H756*Parametrar!$B$5,-G756)</f>
        <v/>
      </c>
      <c r="J756" s="11">
        <f>J755+I756</f>
        <v/>
      </c>
      <c r="K756" s="11">
        <f>MAX($J$2:J756)-J756</f>
        <v/>
      </c>
    </row>
    <row r="757">
      <c r="A757" t="inlineStr">
        <is>
          <t>2024-02-01 11:00</t>
        </is>
      </c>
      <c r="B757" s="11">
        <f>'Sol Profil'!F757</f>
        <v/>
      </c>
      <c r="C757" s="11">
        <f>'Vind Profil'!F757</f>
        <v/>
      </c>
      <c r="D757" s="11">
        <f>B757+C757</f>
        <v/>
      </c>
      <c r="E757" s="11">
        <f>Parametrar!$B$4</f>
        <v/>
      </c>
      <c r="F757" s="11">
        <f>D757-E757</f>
        <v/>
      </c>
      <c r="G757" s="11">
        <f>MAX(0,-F757)</f>
        <v/>
      </c>
      <c r="H757" s="11">
        <f>MAX(0,F757)</f>
        <v/>
      </c>
      <c r="I757" s="11">
        <f>IF(F757&gt;0,H757*Parametrar!$B$5,-G757)</f>
        <v/>
      </c>
      <c r="J757" s="11">
        <f>J756+I757</f>
        <v/>
      </c>
      <c r="K757" s="11">
        <f>MAX($J$2:J757)-J757</f>
        <v/>
      </c>
    </row>
    <row r="758">
      <c r="A758" t="inlineStr">
        <is>
          <t>2024-02-01 12:00</t>
        </is>
      </c>
      <c r="B758" s="11">
        <f>'Sol Profil'!F758</f>
        <v/>
      </c>
      <c r="C758" s="11">
        <f>'Vind Profil'!F758</f>
        <v/>
      </c>
      <c r="D758" s="11">
        <f>B758+C758</f>
        <v/>
      </c>
      <c r="E758" s="11">
        <f>Parametrar!$B$4</f>
        <v/>
      </c>
      <c r="F758" s="11">
        <f>D758-E758</f>
        <v/>
      </c>
      <c r="G758" s="11">
        <f>MAX(0,-F758)</f>
        <v/>
      </c>
      <c r="H758" s="11">
        <f>MAX(0,F758)</f>
        <v/>
      </c>
      <c r="I758" s="11">
        <f>IF(F758&gt;0,H758*Parametrar!$B$5,-G758)</f>
        <v/>
      </c>
      <c r="J758" s="11">
        <f>J757+I758</f>
        <v/>
      </c>
      <c r="K758" s="11">
        <f>MAX($J$2:J758)-J758</f>
        <v/>
      </c>
    </row>
    <row r="759">
      <c r="A759" t="inlineStr">
        <is>
          <t>2024-02-01 13:00</t>
        </is>
      </c>
      <c r="B759" s="11">
        <f>'Sol Profil'!F759</f>
        <v/>
      </c>
      <c r="C759" s="11">
        <f>'Vind Profil'!F759</f>
        <v/>
      </c>
      <c r="D759" s="11">
        <f>B759+C759</f>
        <v/>
      </c>
      <c r="E759" s="11">
        <f>Parametrar!$B$4</f>
        <v/>
      </c>
      <c r="F759" s="11">
        <f>D759-E759</f>
        <v/>
      </c>
      <c r="G759" s="11">
        <f>MAX(0,-F759)</f>
        <v/>
      </c>
      <c r="H759" s="11">
        <f>MAX(0,F759)</f>
        <v/>
      </c>
      <c r="I759" s="11">
        <f>IF(F759&gt;0,H759*Parametrar!$B$5,-G759)</f>
        <v/>
      </c>
      <c r="J759" s="11">
        <f>J758+I759</f>
        <v/>
      </c>
      <c r="K759" s="11">
        <f>MAX($J$2:J759)-J759</f>
        <v/>
      </c>
    </row>
    <row r="760">
      <c r="A760" t="inlineStr">
        <is>
          <t>2024-02-01 14:00</t>
        </is>
      </c>
      <c r="B760" s="11">
        <f>'Sol Profil'!F760</f>
        <v/>
      </c>
      <c r="C760" s="11">
        <f>'Vind Profil'!F760</f>
        <v/>
      </c>
      <c r="D760" s="11">
        <f>B760+C760</f>
        <v/>
      </c>
      <c r="E760" s="11">
        <f>Parametrar!$B$4</f>
        <v/>
      </c>
      <c r="F760" s="11">
        <f>D760-E760</f>
        <v/>
      </c>
      <c r="G760" s="11">
        <f>MAX(0,-F760)</f>
        <v/>
      </c>
      <c r="H760" s="11">
        <f>MAX(0,F760)</f>
        <v/>
      </c>
      <c r="I760" s="11">
        <f>IF(F760&gt;0,H760*Parametrar!$B$5,-G760)</f>
        <v/>
      </c>
      <c r="J760" s="11">
        <f>J759+I760</f>
        <v/>
      </c>
      <c r="K760" s="11">
        <f>MAX($J$2:J760)-J760</f>
        <v/>
      </c>
    </row>
    <row r="761">
      <c r="A761" t="inlineStr">
        <is>
          <t>2024-02-01 15:00</t>
        </is>
      </c>
      <c r="B761" s="11">
        <f>'Sol Profil'!F761</f>
        <v/>
      </c>
      <c r="C761" s="11">
        <f>'Vind Profil'!F761</f>
        <v/>
      </c>
      <c r="D761" s="11">
        <f>B761+C761</f>
        <v/>
      </c>
      <c r="E761" s="11">
        <f>Parametrar!$B$4</f>
        <v/>
      </c>
      <c r="F761" s="11">
        <f>D761-E761</f>
        <v/>
      </c>
      <c r="G761" s="11">
        <f>MAX(0,-F761)</f>
        <v/>
      </c>
      <c r="H761" s="11">
        <f>MAX(0,F761)</f>
        <v/>
      </c>
      <c r="I761" s="11">
        <f>IF(F761&gt;0,H761*Parametrar!$B$5,-G761)</f>
        <v/>
      </c>
      <c r="J761" s="11">
        <f>J760+I761</f>
        <v/>
      </c>
      <c r="K761" s="11">
        <f>MAX($J$2:J761)-J761</f>
        <v/>
      </c>
    </row>
    <row r="762">
      <c r="A762" t="inlineStr">
        <is>
          <t>2024-02-01 16:00</t>
        </is>
      </c>
      <c r="B762" s="11">
        <f>'Sol Profil'!F762</f>
        <v/>
      </c>
      <c r="C762" s="11">
        <f>'Vind Profil'!F762</f>
        <v/>
      </c>
      <c r="D762" s="11">
        <f>B762+C762</f>
        <v/>
      </c>
      <c r="E762" s="11">
        <f>Parametrar!$B$4</f>
        <v/>
      </c>
      <c r="F762" s="11">
        <f>D762-E762</f>
        <v/>
      </c>
      <c r="G762" s="11">
        <f>MAX(0,-F762)</f>
        <v/>
      </c>
      <c r="H762" s="11">
        <f>MAX(0,F762)</f>
        <v/>
      </c>
      <c r="I762" s="11">
        <f>IF(F762&gt;0,H762*Parametrar!$B$5,-G762)</f>
        <v/>
      </c>
      <c r="J762" s="11">
        <f>J761+I762</f>
        <v/>
      </c>
      <c r="K762" s="11">
        <f>MAX($J$2:J762)-J762</f>
        <v/>
      </c>
    </row>
    <row r="763">
      <c r="A763" t="inlineStr">
        <is>
          <t>2024-02-01 17:00</t>
        </is>
      </c>
      <c r="B763" s="11">
        <f>'Sol Profil'!F763</f>
        <v/>
      </c>
      <c r="C763" s="11">
        <f>'Vind Profil'!F763</f>
        <v/>
      </c>
      <c r="D763" s="11">
        <f>B763+C763</f>
        <v/>
      </c>
      <c r="E763" s="11">
        <f>Parametrar!$B$4</f>
        <v/>
      </c>
      <c r="F763" s="11">
        <f>D763-E763</f>
        <v/>
      </c>
      <c r="G763" s="11">
        <f>MAX(0,-F763)</f>
        <v/>
      </c>
      <c r="H763" s="11">
        <f>MAX(0,F763)</f>
        <v/>
      </c>
      <c r="I763" s="11">
        <f>IF(F763&gt;0,H763*Parametrar!$B$5,-G763)</f>
        <v/>
      </c>
      <c r="J763" s="11">
        <f>J762+I763</f>
        <v/>
      </c>
      <c r="K763" s="11">
        <f>MAX($J$2:J763)-J763</f>
        <v/>
      </c>
    </row>
    <row r="764">
      <c r="A764" t="inlineStr">
        <is>
          <t>2024-02-01 18:00</t>
        </is>
      </c>
      <c r="B764" s="11">
        <f>'Sol Profil'!F764</f>
        <v/>
      </c>
      <c r="C764" s="11">
        <f>'Vind Profil'!F764</f>
        <v/>
      </c>
      <c r="D764" s="11">
        <f>B764+C764</f>
        <v/>
      </c>
      <c r="E764" s="11">
        <f>Parametrar!$B$4</f>
        <v/>
      </c>
      <c r="F764" s="11">
        <f>D764-E764</f>
        <v/>
      </c>
      <c r="G764" s="11">
        <f>MAX(0,-F764)</f>
        <v/>
      </c>
      <c r="H764" s="11">
        <f>MAX(0,F764)</f>
        <v/>
      </c>
      <c r="I764" s="11">
        <f>IF(F764&gt;0,H764*Parametrar!$B$5,-G764)</f>
        <v/>
      </c>
      <c r="J764" s="11">
        <f>J763+I764</f>
        <v/>
      </c>
      <c r="K764" s="11">
        <f>MAX($J$2:J764)-J764</f>
        <v/>
      </c>
    </row>
    <row r="765">
      <c r="A765" t="inlineStr">
        <is>
          <t>2024-02-01 19:00</t>
        </is>
      </c>
      <c r="B765" s="11">
        <f>'Sol Profil'!F765</f>
        <v/>
      </c>
      <c r="C765" s="11">
        <f>'Vind Profil'!F765</f>
        <v/>
      </c>
      <c r="D765" s="11">
        <f>B765+C765</f>
        <v/>
      </c>
      <c r="E765" s="11">
        <f>Parametrar!$B$4</f>
        <v/>
      </c>
      <c r="F765" s="11">
        <f>D765-E765</f>
        <v/>
      </c>
      <c r="G765" s="11">
        <f>MAX(0,-F765)</f>
        <v/>
      </c>
      <c r="H765" s="11">
        <f>MAX(0,F765)</f>
        <v/>
      </c>
      <c r="I765" s="11">
        <f>IF(F765&gt;0,H765*Parametrar!$B$5,-G765)</f>
        <v/>
      </c>
      <c r="J765" s="11">
        <f>J764+I765</f>
        <v/>
      </c>
      <c r="K765" s="11">
        <f>MAX($J$2:J765)-J765</f>
        <v/>
      </c>
    </row>
    <row r="766">
      <c r="A766" t="inlineStr">
        <is>
          <t>2024-02-01 20:00</t>
        </is>
      </c>
      <c r="B766" s="11">
        <f>'Sol Profil'!F766</f>
        <v/>
      </c>
      <c r="C766" s="11">
        <f>'Vind Profil'!F766</f>
        <v/>
      </c>
      <c r="D766" s="11">
        <f>B766+C766</f>
        <v/>
      </c>
      <c r="E766" s="11">
        <f>Parametrar!$B$4</f>
        <v/>
      </c>
      <c r="F766" s="11">
        <f>D766-E766</f>
        <v/>
      </c>
      <c r="G766" s="11">
        <f>MAX(0,-F766)</f>
        <v/>
      </c>
      <c r="H766" s="11">
        <f>MAX(0,F766)</f>
        <v/>
      </c>
      <c r="I766" s="11">
        <f>IF(F766&gt;0,H766*Parametrar!$B$5,-G766)</f>
        <v/>
      </c>
      <c r="J766" s="11">
        <f>J765+I766</f>
        <v/>
      </c>
      <c r="K766" s="11">
        <f>MAX($J$2:J766)-J766</f>
        <v/>
      </c>
    </row>
    <row r="767">
      <c r="A767" t="inlineStr">
        <is>
          <t>2024-02-01 21:00</t>
        </is>
      </c>
      <c r="B767" s="11">
        <f>'Sol Profil'!F767</f>
        <v/>
      </c>
      <c r="C767" s="11">
        <f>'Vind Profil'!F767</f>
        <v/>
      </c>
      <c r="D767" s="11">
        <f>B767+C767</f>
        <v/>
      </c>
      <c r="E767" s="11">
        <f>Parametrar!$B$4</f>
        <v/>
      </c>
      <c r="F767" s="11">
        <f>D767-E767</f>
        <v/>
      </c>
      <c r="G767" s="11">
        <f>MAX(0,-F767)</f>
        <v/>
      </c>
      <c r="H767" s="11">
        <f>MAX(0,F767)</f>
        <v/>
      </c>
      <c r="I767" s="11">
        <f>IF(F767&gt;0,H767*Parametrar!$B$5,-G767)</f>
        <v/>
      </c>
      <c r="J767" s="11">
        <f>J766+I767</f>
        <v/>
      </c>
      <c r="K767" s="11">
        <f>MAX($J$2:J767)-J767</f>
        <v/>
      </c>
    </row>
    <row r="768">
      <c r="A768" t="inlineStr">
        <is>
          <t>2024-02-01 22:00</t>
        </is>
      </c>
      <c r="B768" s="11">
        <f>'Sol Profil'!F768</f>
        <v/>
      </c>
      <c r="C768" s="11">
        <f>'Vind Profil'!F768</f>
        <v/>
      </c>
      <c r="D768" s="11">
        <f>B768+C768</f>
        <v/>
      </c>
      <c r="E768" s="11">
        <f>Parametrar!$B$4</f>
        <v/>
      </c>
      <c r="F768" s="11">
        <f>D768-E768</f>
        <v/>
      </c>
      <c r="G768" s="11">
        <f>MAX(0,-F768)</f>
        <v/>
      </c>
      <c r="H768" s="11">
        <f>MAX(0,F768)</f>
        <v/>
      </c>
      <c r="I768" s="11">
        <f>IF(F768&gt;0,H768*Parametrar!$B$5,-G768)</f>
        <v/>
      </c>
      <c r="J768" s="11">
        <f>J767+I768</f>
        <v/>
      </c>
      <c r="K768" s="11">
        <f>MAX($J$2:J768)-J768</f>
        <v/>
      </c>
    </row>
    <row r="769">
      <c r="A769" t="inlineStr">
        <is>
          <t>2024-02-01 23:00</t>
        </is>
      </c>
      <c r="B769" s="11">
        <f>'Sol Profil'!F769</f>
        <v/>
      </c>
      <c r="C769" s="11">
        <f>'Vind Profil'!F769</f>
        <v/>
      </c>
      <c r="D769" s="11">
        <f>B769+C769</f>
        <v/>
      </c>
      <c r="E769" s="11">
        <f>Parametrar!$B$4</f>
        <v/>
      </c>
      <c r="F769" s="11">
        <f>D769-E769</f>
        <v/>
      </c>
      <c r="G769" s="11">
        <f>MAX(0,-F769)</f>
        <v/>
      </c>
      <c r="H769" s="11">
        <f>MAX(0,F769)</f>
        <v/>
      </c>
      <c r="I769" s="11">
        <f>IF(F769&gt;0,H769*Parametrar!$B$5,-G769)</f>
        <v/>
      </c>
      <c r="J769" s="11">
        <f>J768+I769</f>
        <v/>
      </c>
      <c r="K769" s="11">
        <f>MAX($J$2:J769)-J769</f>
        <v/>
      </c>
    </row>
    <row r="770">
      <c r="A770" t="inlineStr">
        <is>
          <t>2024-02-02 00:00</t>
        </is>
      </c>
      <c r="B770" s="11">
        <f>'Sol Profil'!F770</f>
        <v/>
      </c>
      <c r="C770" s="11">
        <f>'Vind Profil'!F770</f>
        <v/>
      </c>
      <c r="D770" s="11">
        <f>B770+C770</f>
        <v/>
      </c>
      <c r="E770" s="11">
        <f>Parametrar!$B$4</f>
        <v/>
      </c>
      <c r="F770" s="11">
        <f>D770-E770</f>
        <v/>
      </c>
      <c r="G770" s="11">
        <f>MAX(0,-F770)</f>
        <v/>
      </c>
      <c r="H770" s="11">
        <f>MAX(0,F770)</f>
        <v/>
      </c>
      <c r="I770" s="11">
        <f>IF(F770&gt;0,H770*Parametrar!$B$5,-G770)</f>
        <v/>
      </c>
      <c r="J770" s="11">
        <f>J769+I770</f>
        <v/>
      </c>
      <c r="K770" s="11">
        <f>MAX($J$2:J770)-J770</f>
        <v/>
      </c>
    </row>
    <row r="771">
      <c r="A771" t="inlineStr">
        <is>
          <t>2024-02-02 01:00</t>
        </is>
      </c>
      <c r="B771" s="11">
        <f>'Sol Profil'!F771</f>
        <v/>
      </c>
      <c r="C771" s="11">
        <f>'Vind Profil'!F771</f>
        <v/>
      </c>
      <c r="D771" s="11">
        <f>B771+C771</f>
        <v/>
      </c>
      <c r="E771" s="11">
        <f>Parametrar!$B$4</f>
        <v/>
      </c>
      <c r="F771" s="11">
        <f>D771-E771</f>
        <v/>
      </c>
      <c r="G771" s="11">
        <f>MAX(0,-F771)</f>
        <v/>
      </c>
      <c r="H771" s="11">
        <f>MAX(0,F771)</f>
        <v/>
      </c>
      <c r="I771" s="11">
        <f>IF(F771&gt;0,H771*Parametrar!$B$5,-G771)</f>
        <v/>
      </c>
      <c r="J771" s="11">
        <f>J770+I771</f>
        <v/>
      </c>
      <c r="K771" s="11">
        <f>MAX($J$2:J771)-J771</f>
        <v/>
      </c>
    </row>
    <row r="772">
      <c r="A772" t="inlineStr">
        <is>
          <t>2024-02-02 02:00</t>
        </is>
      </c>
      <c r="B772" s="11">
        <f>'Sol Profil'!F772</f>
        <v/>
      </c>
      <c r="C772" s="11">
        <f>'Vind Profil'!F772</f>
        <v/>
      </c>
      <c r="D772" s="11">
        <f>B772+C772</f>
        <v/>
      </c>
      <c r="E772" s="11">
        <f>Parametrar!$B$4</f>
        <v/>
      </c>
      <c r="F772" s="11">
        <f>D772-E772</f>
        <v/>
      </c>
      <c r="G772" s="11">
        <f>MAX(0,-F772)</f>
        <v/>
      </c>
      <c r="H772" s="11">
        <f>MAX(0,F772)</f>
        <v/>
      </c>
      <c r="I772" s="11">
        <f>IF(F772&gt;0,H772*Parametrar!$B$5,-G772)</f>
        <v/>
      </c>
      <c r="J772" s="11">
        <f>J771+I772</f>
        <v/>
      </c>
      <c r="K772" s="11">
        <f>MAX($J$2:J772)-J772</f>
        <v/>
      </c>
    </row>
    <row r="773">
      <c r="A773" t="inlineStr">
        <is>
          <t>2024-02-02 03:00</t>
        </is>
      </c>
      <c r="B773" s="11">
        <f>'Sol Profil'!F773</f>
        <v/>
      </c>
      <c r="C773" s="11">
        <f>'Vind Profil'!F773</f>
        <v/>
      </c>
      <c r="D773" s="11">
        <f>B773+C773</f>
        <v/>
      </c>
      <c r="E773" s="11">
        <f>Parametrar!$B$4</f>
        <v/>
      </c>
      <c r="F773" s="11">
        <f>D773-E773</f>
        <v/>
      </c>
      <c r="G773" s="11">
        <f>MAX(0,-F773)</f>
        <v/>
      </c>
      <c r="H773" s="11">
        <f>MAX(0,F773)</f>
        <v/>
      </c>
      <c r="I773" s="11">
        <f>IF(F773&gt;0,H773*Parametrar!$B$5,-G773)</f>
        <v/>
      </c>
      <c r="J773" s="11">
        <f>J772+I773</f>
        <v/>
      </c>
      <c r="K773" s="11">
        <f>MAX($J$2:J773)-J773</f>
        <v/>
      </c>
    </row>
    <row r="774">
      <c r="A774" t="inlineStr">
        <is>
          <t>2024-02-02 04:00</t>
        </is>
      </c>
      <c r="B774" s="11">
        <f>'Sol Profil'!F774</f>
        <v/>
      </c>
      <c r="C774" s="11">
        <f>'Vind Profil'!F774</f>
        <v/>
      </c>
      <c r="D774" s="11">
        <f>B774+C774</f>
        <v/>
      </c>
      <c r="E774" s="11">
        <f>Parametrar!$B$4</f>
        <v/>
      </c>
      <c r="F774" s="11">
        <f>D774-E774</f>
        <v/>
      </c>
      <c r="G774" s="11">
        <f>MAX(0,-F774)</f>
        <v/>
      </c>
      <c r="H774" s="11">
        <f>MAX(0,F774)</f>
        <v/>
      </c>
      <c r="I774" s="11">
        <f>IF(F774&gt;0,H774*Parametrar!$B$5,-G774)</f>
        <v/>
      </c>
      <c r="J774" s="11">
        <f>J773+I774</f>
        <v/>
      </c>
      <c r="K774" s="11">
        <f>MAX($J$2:J774)-J774</f>
        <v/>
      </c>
    </row>
    <row r="775">
      <c r="A775" t="inlineStr">
        <is>
          <t>2024-02-02 05:00</t>
        </is>
      </c>
      <c r="B775" s="11">
        <f>'Sol Profil'!F775</f>
        <v/>
      </c>
      <c r="C775" s="11">
        <f>'Vind Profil'!F775</f>
        <v/>
      </c>
      <c r="D775" s="11">
        <f>B775+C775</f>
        <v/>
      </c>
      <c r="E775" s="11">
        <f>Parametrar!$B$4</f>
        <v/>
      </c>
      <c r="F775" s="11">
        <f>D775-E775</f>
        <v/>
      </c>
      <c r="G775" s="11">
        <f>MAX(0,-F775)</f>
        <v/>
      </c>
      <c r="H775" s="11">
        <f>MAX(0,F775)</f>
        <v/>
      </c>
      <c r="I775" s="11">
        <f>IF(F775&gt;0,H775*Parametrar!$B$5,-G775)</f>
        <v/>
      </c>
      <c r="J775" s="11">
        <f>J774+I775</f>
        <v/>
      </c>
      <c r="K775" s="11">
        <f>MAX($J$2:J775)-J775</f>
        <v/>
      </c>
    </row>
    <row r="776">
      <c r="A776" t="inlineStr">
        <is>
          <t>2024-02-02 06:00</t>
        </is>
      </c>
      <c r="B776" s="11">
        <f>'Sol Profil'!F776</f>
        <v/>
      </c>
      <c r="C776" s="11">
        <f>'Vind Profil'!F776</f>
        <v/>
      </c>
      <c r="D776" s="11">
        <f>B776+C776</f>
        <v/>
      </c>
      <c r="E776" s="11">
        <f>Parametrar!$B$4</f>
        <v/>
      </c>
      <c r="F776" s="11">
        <f>D776-E776</f>
        <v/>
      </c>
      <c r="G776" s="11">
        <f>MAX(0,-F776)</f>
        <v/>
      </c>
      <c r="H776" s="11">
        <f>MAX(0,F776)</f>
        <v/>
      </c>
      <c r="I776" s="11">
        <f>IF(F776&gt;0,H776*Parametrar!$B$5,-G776)</f>
        <v/>
      </c>
      <c r="J776" s="11">
        <f>J775+I776</f>
        <v/>
      </c>
      <c r="K776" s="11">
        <f>MAX($J$2:J776)-J776</f>
        <v/>
      </c>
    </row>
    <row r="777">
      <c r="A777" t="inlineStr">
        <is>
          <t>2024-02-02 07:00</t>
        </is>
      </c>
      <c r="B777" s="11">
        <f>'Sol Profil'!F777</f>
        <v/>
      </c>
      <c r="C777" s="11">
        <f>'Vind Profil'!F777</f>
        <v/>
      </c>
      <c r="D777" s="11">
        <f>B777+C777</f>
        <v/>
      </c>
      <c r="E777" s="11">
        <f>Parametrar!$B$4</f>
        <v/>
      </c>
      <c r="F777" s="11">
        <f>D777-E777</f>
        <v/>
      </c>
      <c r="G777" s="11">
        <f>MAX(0,-F777)</f>
        <v/>
      </c>
      <c r="H777" s="11">
        <f>MAX(0,F777)</f>
        <v/>
      </c>
      <c r="I777" s="11">
        <f>IF(F777&gt;0,H777*Parametrar!$B$5,-G777)</f>
        <v/>
      </c>
      <c r="J777" s="11">
        <f>J776+I777</f>
        <v/>
      </c>
      <c r="K777" s="11">
        <f>MAX($J$2:J777)-J777</f>
        <v/>
      </c>
    </row>
    <row r="778">
      <c r="A778" t="inlineStr">
        <is>
          <t>2024-02-02 08:00</t>
        </is>
      </c>
      <c r="B778" s="11">
        <f>'Sol Profil'!F778</f>
        <v/>
      </c>
      <c r="C778" s="11">
        <f>'Vind Profil'!F778</f>
        <v/>
      </c>
      <c r="D778" s="11">
        <f>B778+C778</f>
        <v/>
      </c>
      <c r="E778" s="11">
        <f>Parametrar!$B$4</f>
        <v/>
      </c>
      <c r="F778" s="11">
        <f>D778-E778</f>
        <v/>
      </c>
      <c r="G778" s="11">
        <f>MAX(0,-F778)</f>
        <v/>
      </c>
      <c r="H778" s="11">
        <f>MAX(0,F778)</f>
        <v/>
      </c>
      <c r="I778" s="11">
        <f>IF(F778&gt;0,H778*Parametrar!$B$5,-G778)</f>
        <v/>
      </c>
      <c r="J778" s="11">
        <f>J777+I778</f>
        <v/>
      </c>
      <c r="K778" s="11">
        <f>MAX($J$2:J778)-J778</f>
        <v/>
      </c>
    </row>
    <row r="779">
      <c r="A779" t="inlineStr">
        <is>
          <t>2024-02-02 09:00</t>
        </is>
      </c>
      <c r="B779" s="11">
        <f>'Sol Profil'!F779</f>
        <v/>
      </c>
      <c r="C779" s="11">
        <f>'Vind Profil'!F779</f>
        <v/>
      </c>
      <c r="D779" s="11">
        <f>B779+C779</f>
        <v/>
      </c>
      <c r="E779" s="11">
        <f>Parametrar!$B$4</f>
        <v/>
      </c>
      <c r="F779" s="11">
        <f>D779-E779</f>
        <v/>
      </c>
      <c r="G779" s="11">
        <f>MAX(0,-F779)</f>
        <v/>
      </c>
      <c r="H779" s="11">
        <f>MAX(0,F779)</f>
        <v/>
      </c>
      <c r="I779" s="11">
        <f>IF(F779&gt;0,H779*Parametrar!$B$5,-G779)</f>
        <v/>
      </c>
      <c r="J779" s="11">
        <f>J778+I779</f>
        <v/>
      </c>
      <c r="K779" s="11">
        <f>MAX($J$2:J779)-J779</f>
        <v/>
      </c>
    </row>
    <row r="780">
      <c r="A780" t="inlineStr">
        <is>
          <t>2024-02-02 10:00</t>
        </is>
      </c>
      <c r="B780" s="11">
        <f>'Sol Profil'!F780</f>
        <v/>
      </c>
      <c r="C780" s="11">
        <f>'Vind Profil'!F780</f>
        <v/>
      </c>
      <c r="D780" s="11">
        <f>B780+C780</f>
        <v/>
      </c>
      <c r="E780" s="11">
        <f>Parametrar!$B$4</f>
        <v/>
      </c>
      <c r="F780" s="11">
        <f>D780-E780</f>
        <v/>
      </c>
      <c r="G780" s="11">
        <f>MAX(0,-F780)</f>
        <v/>
      </c>
      <c r="H780" s="11">
        <f>MAX(0,F780)</f>
        <v/>
      </c>
      <c r="I780" s="11">
        <f>IF(F780&gt;0,H780*Parametrar!$B$5,-G780)</f>
        <v/>
      </c>
      <c r="J780" s="11">
        <f>J779+I780</f>
        <v/>
      </c>
      <c r="K780" s="11">
        <f>MAX($J$2:J780)-J780</f>
        <v/>
      </c>
    </row>
    <row r="781">
      <c r="A781" t="inlineStr">
        <is>
          <t>2024-02-02 11:00</t>
        </is>
      </c>
      <c r="B781" s="11">
        <f>'Sol Profil'!F781</f>
        <v/>
      </c>
      <c r="C781" s="11">
        <f>'Vind Profil'!F781</f>
        <v/>
      </c>
      <c r="D781" s="11">
        <f>B781+C781</f>
        <v/>
      </c>
      <c r="E781" s="11">
        <f>Parametrar!$B$4</f>
        <v/>
      </c>
      <c r="F781" s="11">
        <f>D781-E781</f>
        <v/>
      </c>
      <c r="G781" s="11">
        <f>MAX(0,-F781)</f>
        <v/>
      </c>
      <c r="H781" s="11">
        <f>MAX(0,F781)</f>
        <v/>
      </c>
      <c r="I781" s="11">
        <f>IF(F781&gt;0,H781*Parametrar!$B$5,-G781)</f>
        <v/>
      </c>
      <c r="J781" s="11">
        <f>J780+I781</f>
        <v/>
      </c>
      <c r="K781" s="11">
        <f>MAX($J$2:J781)-J781</f>
        <v/>
      </c>
    </row>
    <row r="782">
      <c r="A782" t="inlineStr">
        <is>
          <t>2024-02-02 12:00</t>
        </is>
      </c>
      <c r="B782" s="11">
        <f>'Sol Profil'!F782</f>
        <v/>
      </c>
      <c r="C782" s="11">
        <f>'Vind Profil'!F782</f>
        <v/>
      </c>
      <c r="D782" s="11">
        <f>B782+C782</f>
        <v/>
      </c>
      <c r="E782" s="11">
        <f>Parametrar!$B$4</f>
        <v/>
      </c>
      <c r="F782" s="11">
        <f>D782-E782</f>
        <v/>
      </c>
      <c r="G782" s="11">
        <f>MAX(0,-F782)</f>
        <v/>
      </c>
      <c r="H782" s="11">
        <f>MAX(0,F782)</f>
        <v/>
      </c>
      <c r="I782" s="11">
        <f>IF(F782&gt;0,H782*Parametrar!$B$5,-G782)</f>
        <v/>
      </c>
      <c r="J782" s="11">
        <f>J781+I782</f>
        <v/>
      </c>
      <c r="K782" s="11">
        <f>MAX($J$2:J782)-J782</f>
        <v/>
      </c>
    </row>
    <row r="783">
      <c r="A783" t="inlineStr">
        <is>
          <t>2024-02-02 13:00</t>
        </is>
      </c>
      <c r="B783" s="11">
        <f>'Sol Profil'!F783</f>
        <v/>
      </c>
      <c r="C783" s="11">
        <f>'Vind Profil'!F783</f>
        <v/>
      </c>
      <c r="D783" s="11">
        <f>B783+C783</f>
        <v/>
      </c>
      <c r="E783" s="11">
        <f>Parametrar!$B$4</f>
        <v/>
      </c>
      <c r="F783" s="11">
        <f>D783-E783</f>
        <v/>
      </c>
      <c r="G783" s="11">
        <f>MAX(0,-F783)</f>
        <v/>
      </c>
      <c r="H783" s="11">
        <f>MAX(0,F783)</f>
        <v/>
      </c>
      <c r="I783" s="11">
        <f>IF(F783&gt;0,H783*Parametrar!$B$5,-G783)</f>
        <v/>
      </c>
      <c r="J783" s="11">
        <f>J782+I783</f>
        <v/>
      </c>
      <c r="K783" s="11">
        <f>MAX($J$2:J783)-J783</f>
        <v/>
      </c>
    </row>
    <row r="784">
      <c r="A784" t="inlineStr">
        <is>
          <t>2024-02-02 14:00</t>
        </is>
      </c>
      <c r="B784" s="11">
        <f>'Sol Profil'!F784</f>
        <v/>
      </c>
      <c r="C784" s="11">
        <f>'Vind Profil'!F784</f>
        <v/>
      </c>
      <c r="D784" s="11">
        <f>B784+C784</f>
        <v/>
      </c>
      <c r="E784" s="11">
        <f>Parametrar!$B$4</f>
        <v/>
      </c>
      <c r="F784" s="11">
        <f>D784-E784</f>
        <v/>
      </c>
      <c r="G784" s="11">
        <f>MAX(0,-F784)</f>
        <v/>
      </c>
      <c r="H784" s="11">
        <f>MAX(0,F784)</f>
        <v/>
      </c>
      <c r="I784" s="11">
        <f>IF(F784&gt;0,H784*Parametrar!$B$5,-G784)</f>
        <v/>
      </c>
      <c r="J784" s="11">
        <f>J783+I784</f>
        <v/>
      </c>
      <c r="K784" s="11">
        <f>MAX($J$2:J784)-J784</f>
        <v/>
      </c>
    </row>
    <row r="785">
      <c r="A785" t="inlineStr">
        <is>
          <t>2024-02-02 15:00</t>
        </is>
      </c>
      <c r="B785" s="11">
        <f>'Sol Profil'!F785</f>
        <v/>
      </c>
      <c r="C785" s="11">
        <f>'Vind Profil'!F785</f>
        <v/>
      </c>
      <c r="D785" s="11">
        <f>B785+C785</f>
        <v/>
      </c>
      <c r="E785" s="11">
        <f>Parametrar!$B$4</f>
        <v/>
      </c>
      <c r="F785" s="11">
        <f>D785-E785</f>
        <v/>
      </c>
      <c r="G785" s="11">
        <f>MAX(0,-F785)</f>
        <v/>
      </c>
      <c r="H785" s="11">
        <f>MAX(0,F785)</f>
        <v/>
      </c>
      <c r="I785" s="11">
        <f>IF(F785&gt;0,H785*Parametrar!$B$5,-G785)</f>
        <v/>
      </c>
      <c r="J785" s="11">
        <f>J784+I785</f>
        <v/>
      </c>
      <c r="K785" s="11">
        <f>MAX($J$2:J785)-J785</f>
        <v/>
      </c>
    </row>
    <row r="786">
      <c r="A786" t="inlineStr">
        <is>
          <t>2024-02-02 16:00</t>
        </is>
      </c>
      <c r="B786" s="11">
        <f>'Sol Profil'!F786</f>
        <v/>
      </c>
      <c r="C786" s="11">
        <f>'Vind Profil'!F786</f>
        <v/>
      </c>
      <c r="D786" s="11">
        <f>B786+C786</f>
        <v/>
      </c>
      <c r="E786" s="11">
        <f>Parametrar!$B$4</f>
        <v/>
      </c>
      <c r="F786" s="11">
        <f>D786-E786</f>
        <v/>
      </c>
      <c r="G786" s="11">
        <f>MAX(0,-F786)</f>
        <v/>
      </c>
      <c r="H786" s="11">
        <f>MAX(0,F786)</f>
        <v/>
      </c>
      <c r="I786" s="11">
        <f>IF(F786&gt;0,H786*Parametrar!$B$5,-G786)</f>
        <v/>
      </c>
      <c r="J786" s="11">
        <f>J785+I786</f>
        <v/>
      </c>
      <c r="K786" s="11">
        <f>MAX($J$2:J786)-J786</f>
        <v/>
      </c>
    </row>
    <row r="787">
      <c r="A787" t="inlineStr">
        <is>
          <t>2024-02-02 17:00</t>
        </is>
      </c>
      <c r="B787" s="11">
        <f>'Sol Profil'!F787</f>
        <v/>
      </c>
      <c r="C787" s="11">
        <f>'Vind Profil'!F787</f>
        <v/>
      </c>
      <c r="D787" s="11">
        <f>B787+C787</f>
        <v/>
      </c>
      <c r="E787" s="11">
        <f>Parametrar!$B$4</f>
        <v/>
      </c>
      <c r="F787" s="11">
        <f>D787-E787</f>
        <v/>
      </c>
      <c r="G787" s="11">
        <f>MAX(0,-F787)</f>
        <v/>
      </c>
      <c r="H787" s="11">
        <f>MAX(0,F787)</f>
        <v/>
      </c>
      <c r="I787" s="11">
        <f>IF(F787&gt;0,H787*Parametrar!$B$5,-G787)</f>
        <v/>
      </c>
      <c r="J787" s="11">
        <f>J786+I787</f>
        <v/>
      </c>
      <c r="K787" s="11">
        <f>MAX($J$2:J787)-J787</f>
        <v/>
      </c>
    </row>
    <row r="788">
      <c r="A788" t="inlineStr">
        <is>
          <t>2024-02-02 18:00</t>
        </is>
      </c>
      <c r="B788" s="11">
        <f>'Sol Profil'!F788</f>
        <v/>
      </c>
      <c r="C788" s="11">
        <f>'Vind Profil'!F788</f>
        <v/>
      </c>
      <c r="D788" s="11">
        <f>B788+C788</f>
        <v/>
      </c>
      <c r="E788" s="11">
        <f>Parametrar!$B$4</f>
        <v/>
      </c>
      <c r="F788" s="11">
        <f>D788-E788</f>
        <v/>
      </c>
      <c r="G788" s="11">
        <f>MAX(0,-F788)</f>
        <v/>
      </c>
      <c r="H788" s="11">
        <f>MAX(0,F788)</f>
        <v/>
      </c>
      <c r="I788" s="11">
        <f>IF(F788&gt;0,H788*Parametrar!$B$5,-G788)</f>
        <v/>
      </c>
      <c r="J788" s="11">
        <f>J787+I788</f>
        <v/>
      </c>
      <c r="K788" s="11">
        <f>MAX($J$2:J788)-J788</f>
        <v/>
      </c>
    </row>
    <row r="789">
      <c r="A789" t="inlineStr">
        <is>
          <t>2024-02-02 19:00</t>
        </is>
      </c>
      <c r="B789" s="11">
        <f>'Sol Profil'!F789</f>
        <v/>
      </c>
      <c r="C789" s="11">
        <f>'Vind Profil'!F789</f>
        <v/>
      </c>
      <c r="D789" s="11">
        <f>B789+C789</f>
        <v/>
      </c>
      <c r="E789" s="11">
        <f>Parametrar!$B$4</f>
        <v/>
      </c>
      <c r="F789" s="11">
        <f>D789-E789</f>
        <v/>
      </c>
      <c r="G789" s="11">
        <f>MAX(0,-F789)</f>
        <v/>
      </c>
      <c r="H789" s="11">
        <f>MAX(0,F789)</f>
        <v/>
      </c>
      <c r="I789" s="11">
        <f>IF(F789&gt;0,H789*Parametrar!$B$5,-G789)</f>
        <v/>
      </c>
      <c r="J789" s="11">
        <f>J788+I789</f>
        <v/>
      </c>
      <c r="K789" s="11">
        <f>MAX($J$2:J789)-J789</f>
        <v/>
      </c>
    </row>
    <row r="790">
      <c r="A790" t="inlineStr">
        <is>
          <t>2024-02-02 20:00</t>
        </is>
      </c>
      <c r="B790" s="11">
        <f>'Sol Profil'!F790</f>
        <v/>
      </c>
      <c r="C790" s="11">
        <f>'Vind Profil'!F790</f>
        <v/>
      </c>
      <c r="D790" s="11">
        <f>B790+C790</f>
        <v/>
      </c>
      <c r="E790" s="11">
        <f>Parametrar!$B$4</f>
        <v/>
      </c>
      <c r="F790" s="11">
        <f>D790-E790</f>
        <v/>
      </c>
      <c r="G790" s="11">
        <f>MAX(0,-F790)</f>
        <v/>
      </c>
      <c r="H790" s="11">
        <f>MAX(0,F790)</f>
        <v/>
      </c>
      <c r="I790" s="11">
        <f>IF(F790&gt;0,H790*Parametrar!$B$5,-G790)</f>
        <v/>
      </c>
      <c r="J790" s="11">
        <f>J789+I790</f>
        <v/>
      </c>
      <c r="K790" s="11">
        <f>MAX($J$2:J790)-J790</f>
        <v/>
      </c>
    </row>
    <row r="791">
      <c r="A791" t="inlineStr">
        <is>
          <t>2024-02-02 21:00</t>
        </is>
      </c>
      <c r="B791" s="11">
        <f>'Sol Profil'!F791</f>
        <v/>
      </c>
      <c r="C791" s="11">
        <f>'Vind Profil'!F791</f>
        <v/>
      </c>
      <c r="D791" s="11">
        <f>B791+C791</f>
        <v/>
      </c>
      <c r="E791" s="11">
        <f>Parametrar!$B$4</f>
        <v/>
      </c>
      <c r="F791" s="11">
        <f>D791-E791</f>
        <v/>
      </c>
      <c r="G791" s="11">
        <f>MAX(0,-F791)</f>
        <v/>
      </c>
      <c r="H791" s="11">
        <f>MAX(0,F791)</f>
        <v/>
      </c>
      <c r="I791" s="11">
        <f>IF(F791&gt;0,H791*Parametrar!$B$5,-G791)</f>
        <v/>
      </c>
      <c r="J791" s="11">
        <f>J790+I791</f>
        <v/>
      </c>
      <c r="K791" s="11">
        <f>MAX($J$2:J791)-J791</f>
        <v/>
      </c>
    </row>
    <row r="792">
      <c r="A792" t="inlineStr">
        <is>
          <t>2024-02-02 22:00</t>
        </is>
      </c>
      <c r="B792" s="11">
        <f>'Sol Profil'!F792</f>
        <v/>
      </c>
      <c r="C792" s="11">
        <f>'Vind Profil'!F792</f>
        <v/>
      </c>
      <c r="D792" s="11">
        <f>B792+C792</f>
        <v/>
      </c>
      <c r="E792" s="11">
        <f>Parametrar!$B$4</f>
        <v/>
      </c>
      <c r="F792" s="11">
        <f>D792-E792</f>
        <v/>
      </c>
      <c r="G792" s="11">
        <f>MAX(0,-F792)</f>
        <v/>
      </c>
      <c r="H792" s="11">
        <f>MAX(0,F792)</f>
        <v/>
      </c>
      <c r="I792" s="11">
        <f>IF(F792&gt;0,H792*Parametrar!$B$5,-G792)</f>
        <v/>
      </c>
      <c r="J792" s="11">
        <f>J791+I792</f>
        <v/>
      </c>
      <c r="K792" s="11">
        <f>MAX($J$2:J792)-J792</f>
        <v/>
      </c>
    </row>
    <row r="793">
      <c r="A793" t="inlineStr">
        <is>
          <t>2024-02-02 23:00</t>
        </is>
      </c>
      <c r="B793" s="11">
        <f>'Sol Profil'!F793</f>
        <v/>
      </c>
      <c r="C793" s="11">
        <f>'Vind Profil'!F793</f>
        <v/>
      </c>
      <c r="D793" s="11">
        <f>B793+C793</f>
        <v/>
      </c>
      <c r="E793" s="11">
        <f>Parametrar!$B$4</f>
        <v/>
      </c>
      <c r="F793" s="11">
        <f>D793-E793</f>
        <v/>
      </c>
      <c r="G793" s="11">
        <f>MAX(0,-F793)</f>
        <v/>
      </c>
      <c r="H793" s="11">
        <f>MAX(0,F793)</f>
        <v/>
      </c>
      <c r="I793" s="11">
        <f>IF(F793&gt;0,H793*Parametrar!$B$5,-G793)</f>
        <v/>
      </c>
      <c r="J793" s="11">
        <f>J792+I793</f>
        <v/>
      </c>
      <c r="K793" s="11">
        <f>MAX($J$2:J793)-J793</f>
        <v/>
      </c>
    </row>
    <row r="794">
      <c r="A794" t="inlineStr">
        <is>
          <t>2024-02-03 00:00</t>
        </is>
      </c>
      <c r="B794" s="11">
        <f>'Sol Profil'!F794</f>
        <v/>
      </c>
      <c r="C794" s="11">
        <f>'Vind Profil'!F794</f>
        <v/>
      </c>
      <c r="D794" s="11">
        <f>B794+C794</f>
        <v/>
      </c>
      <c r="E794" s="11">
        <f>Parametrar!$B$4</f>
        <v/>
      </c>
      <c r="F794" s="11">
        <f>D794-E794</f>
        <v/>
      </c>
      <c r="G794" s="11">
        <f>MAX(0,-F794)</f>
        <v/>
      </c>
      <c r="H794" s="11">
        <f>MAX(0,F794)</f>
        <v/>
      </c>
      <c r="I794" s="11">
        <f>IF(F794&gt;0,H794*Parametrar!$B$5,-G794)</f>
        <v/>
      </c>
      <c r="J794" s="11">
        <f>J793+I794</f>
        <v/>
      </c>
      <c r="K794" s="11">
        <f>MAX($J$2:J794)-J794</f>
        <v/>
      </c>
    </row>
    <row r="795">
      <c r="A795" t="inlineStr">
        <is>
          <t>2024-02-03 01:00</t>
        </is>
      </c>
      <c r="B795" s="11">
        <f>'Sol Profil'!F795</f>
        <v/>
      </c>
      <c r="C795" s="11">
        <f>'Vind Profil'!F795</f>
        <v/>
      </c>
      <c r="D795" s="11">
        <f>B795+C795</f>
        <v/>
      </c>
      <c r="E795" s="11">
        <f>Parametrar!$B$4</f>
        <v/>
      </c>
      <c r="F795" s="11">
        <f>D795-E795</f>
        <v/>
      </c>
      <c r="G795" s="11">
        <f>MAX(0,-F795)</f>
        <v/>
      </c>
      <c r="H795" s="11">
        <f>MAX(0,F795)</f>
        <v/>
      </c>
      <c r="I795" s="11">
        <f>IF(F795&gt;0,H795*Parametrar!$B$5,-G795)</f>
        <v/>
      </c>
      <c r="J795" s="11">
        <f>J794+I795</f>
        <v/>
      </c>
      <c r="K795" s="11">
        <f>MAX($J$2:J795)-J795</f>
        <v/>
      </c>
    </row>
    <row r="796">
      <c r="A796" t="inlineStr">
        <is>
          <t>2024-02-03 02:00</t>
        </is>
      </c>
      <c r="B796" s="11">
        <f>'Sol Profil'!F796</f>
        <v/>
      </c>
      <c r="C796" s="11">
        <f>'Vind Profil'!F796</f>
        <v/>
      </c>
      <c r="D796" s="11">
        <f>B796+C796</f>
        <v/>
      </c>
      <c r="E796" s="11">
        <f>Parametrar!$B$4</f>
        <v/>
      </c>
      <c r="F796" s="11">
        <f>D796-E796</f>
        <v/>
      </c>
      <c r="G796" s="11">
        <f>MAX(0,-F796)</f>
        <v/>
      </c>
      <c r="H796" s="11">
        <f>MAX(0,F796)</f>
        <v/>
      </c>
      <c r="I796" s="11">
        <f>IF(F796&gt;0,H796*Parametrar!$B$5,-G796)</f>
        <v/>
      </c>
      <c r="J796" s="11">
        <f>J795+I796</f>
        <v/>
      </c>
      <c r="K796" s="11">
        <f>MAX($J$2:J796)-J796</f>
        <v/>
      </c>
    </row>
    <row r="797">
      <c r="A797" t="inlineStr">
        <is>
          <t>2024-02-03 03:00</t>
        </is>
      </c>
      <c r="B797" s="11">
        <f>'Sol Profil'!F797</f>
        <v/>
      </c>
      <c r="C797" s="11">
        <f>'Vind Profil'!F797</f>
        <v/>
      </c>
      <c r="D797" s="11">
        <f>B797+C797</f>
        <v/>
      </c>
      <c r="E797" s="11">
        <f>Parametrar!$B$4</f>
        <v/>
      </c>
      <c r="F797" s="11">
        <f>D797-E797</f>
        <v/>
      </c>
      <c r="G797" s="11">
        <f>MAX(0,-F797)</f>
        <v/>
      </c>
      <c r="H797" s="11">
        <f>MAX(0,F797)</f>
        <v/>
      </c>
      <c r="I797" s="11">
        <f>IF(F797&gt;0,H797*Parametrar!$B$5,-G797)</f>
        <v/>
      </c>
      <c r="J797" s="11">
        <f>J796+I797</f>
        <v/>
      </c>
      <c r="K797" s="11">
        <f>MAX($J$2:J797)-J797</f>
        <v/>
      </c>
    </row>
    <row r="798">
      <c r="A798" t="inlineStr">
        <is>
          <t>2024-02-03 04:00</t>
        </is>
      </c>
      <c r="B798" s="11">
        <f>'Sol Profil'!F798</f>
        <v/>
      </c>
      <c r="C798" s="11">
        <f>'Vind Profil'!F798</f>
        <v/>
      </c>
      <c r="D798" s="11">
        <f>B798+C798</f>
        <v/>
      </c>
      <c r="E798" s="11">
        <f>Parametrar!$B$4</f>
        <v/>
      </c>
      <c r="F798" s="11">
        <f>D798-E798</f>
        <v/>
      </c>
      <c r="G798" s="11">
        <f>MAX(0,-F798)</f>
        <v/>
      </c>
      <c r="H798" s="11">
        <f>MAX(0,F798)</f>
        <v/>
      </c>
      <c r="I798" s="11">
        <f>IF(F798&gt;0,H798*Parametrar!$B$5,-G798)</f>
        <v/>
      </c>
      <c r="J798" s="11">
        <f>J797+I798</f>
        <v/>
      </c>
      <c r="K798" s="11">
        <f>MAX($J$2:J798)-J798</f>
        <v/>
      </c>
    </row>
    <row r="799">
      <c r="A799" t="inlineStr">
        <is>
          <t>2024-02-03 05:00</t>
        </is>
      </c>
      <c r="B799" s="11">
        <f>'Sol Profil'!F799</f>
        <v/>
      </c>
      <c r="C799" s="11">
        <f>'Vind Profil'!F799</f>
        <v/>
      </c>
      <c r="D799" s="11">
        <f>B799+C799</f>
        <v/>
      </c>
      <c r="E799" s="11">
        <f>Parametrar!$B$4</f>
        <v/>
      </c>
      <c r="F799" s="11">
        <f>D799-E799</f>
        <v/>
      </c>
      <c r="G799" s="11">
        <f>MAX(0,-F799)</f>
        <v/>
      </c>
      <c r="H799" s="11">
        <f>MAX(0,F799)</f>
        <v/>
      </c>
      <c r="I799" s="11">
        <f>IF(F799&gt;0,H799*Parametrar!$B$5,-G799)</f>
        <v/>
      </c>
      <c r="J799" s="11">
        <f>J798+I799</f>
        <v/>
      </c>
      <c r="K799" s="11">
        <f>MAX($J$2:J799)-J799</f>
        <v/>
      </c>
    </row>
    <row r="800">
      <c r="A800" t="inlineStr">
        <is>
          <t>2024-02-03 06:00</t>
        </is>
      </c>
      <c r="B800" s="11">
        <f>'Sol Profil'!F800</f>
        <v/>
      </c>
      <c r="C800" s="11">
        <f>'Vind Profil'!F800</f>
        <v/>
      </c>
      <c r="D800" s="11">
        <f>B800+C800</f>
        <v/>
      </c>
      <c r="E800" s="11">
        <f>Parametrar!$B$4</f>
        <v/>
      </c>
      <c r="F800" s="11">
        <f>D800-E800</f>
        <v/>
      </c>
      <c r="G800" s="11">
        <f>MAX(0,-F800)</f>
        <v/>
      </c>
      <c r="H800" s="11">
        <f>MAX(0,F800)</f>
        <v/>
      </c>
      <c r="I800" s="11">
        <f>IF(F800&gt;0,H800*Parametrar!$B$5,-G800)</f>
        <v/>
      </c>
      <c r="J800" s="11">
        <f>J799+I800</f>
        <v/>
      </c>
      <c r="K800" s="11">
        <f>MAX($J$2:J800)-J800</f>
        <v/>
      </c>
    </row>
    <row r="801">
      <c r="A801" t="inlineStr">
        <is>
          <t>2024-02-03 07:00</t>
        </is>
      </c>
      <c r="B801" s="11">
        <f>'Sol Profil'!F801</f>
        <v/>
      </c>
      <c r="C801" s="11">
        <f>'Vind Profil'!F801</f>
        <v/>
      </c>
      <c r="D801" s="11">
        <f>B801+C801</f>
        <v/>
      </c>
      <c r="E801" s="11">
        <f>Parametrar!$B$4</f>
        <v/>
      </c>
      <c r="F801" s="11">
        <f>D801-E801</f>
        <v/>
      </c>
      <c r="G801" s="11">
        <f>MAX(0,-F801)</f>
        <v/>
      </c>
      <c r="H801" s="11">
        <f>MAX(0,F801)</f>
        <v/>
      </c>
      <c r="I801" s="11">
        <f>IF(F801&gt;0,H801*Parametrar!$B$5,-G801)</f>
        <v/>
      </c>
      <c r="J801" s="11">
        <f>J800+I801</f>
        <v/>
      </c>
      <c r="K801" s="11">
        <f>MAX($J$2:J801)-J801</f>
        <v/>
      </c>
    </row>
    <row r="802">
      <c r="A802" t="inlineStr">
        <is>
          <t>2024-02-03 08:00</t>
        </is>
      </c>
      <c r="B802" s="11">
        <f>'Sol Profil'!F802</f>
        <v/>
      </c>
      <c r="C802" s="11">
        <f>'Vind Profil'!F802</f>
        <v/>
      </c>
      <c r="D802" s="11">
        <f>B802+C802</f>
        <v/>
      </c>
      <c r="E802" s="11">
        <f>Parametrar!$B$4</f>
        <v/>
      </c>
      <c r="F802" s="11">
        <f>D802-E802</f>
        <v/>
      </c>
      <c r="G802" s="11">
        <f>MAX(0,-F802)</f>
        <v/>
      </c>
      <c r="H802" s="11">
        <f>MAX(0,F802)</f>
        <v/>
      </c>
      <c r="I802" s="11">
        <f>IF(F802&gt;0,H802*Parametrar!$B$5,-G802)</f>
        <v/>
      </c>
      <c r="J802" s="11">
        <f>J801+I802</f>
        <v/>
      </c>
      <c r="K802" s="11">
        <f>MAX($J$2:J802)-J802</f>
        <v/>
      </c>
    </row>
    <row r="803">
      <c r="A803" t="inlineStr">
        <is>
          <t>2024-02-03 09:00</t>
        </is>
      </c>
      <c r="B803" s="11">
        <f>'Sol Profil'!F803</f>
        <v/>
      </c>
      <c r="C803" s="11">
        <f>'Vind Profil'!F803</f>
        <v/>
      </c>
      <c r="D803" s="11">
        <f>B803+C803</f>
        <v/>
      </c>
      <c r="E803" s="11">
        <f>Parametrar!$B$4</f>
        <v/>
      </c>
      <c r="F803" s="11">
        <f>D803-E803</f>
        <v/>
      </c>
      <c r="G803" s="11">
        <f>MAX(0,-F803)</f>
        <v/>
      </c>
      <c r="H803" s="11">
        <f>MAX(0,F803)</f>
        <v/>
      </c>
      <c r="I803" s="11">
        <f>IF(F803&gt;0,H803*Parametrar!$B$5,-G803)</f>
        <v/>
      </c>
      <c r="J803" s="11">
        <f>J802+I803</f>
        <v/>
      </c>
      <c r="K803" s="11">
        <f>MAX($J$2:J803)-J803</f>
        <v/>
      </c>
    </row>
    <row r="804">
      <c r="A804" t="inlineStr">
        <is>
          <t>2024-02-03 10:00</t>
        </is>
      </c>
      <c r="B804" s="11">
        <f>'Sol Profil'!F804</f>
        <v/>
      </c>
      <c r="C804" s="11">
        <f>'Vind Profil'!F804</f>
        <v/>
      </c>
      <c r="D804" s="11">
        <f>B804+C804</f>
        <v/>
      </c>
      <c r="E804" s="11">
        <f>Parametrar!$B$4</f>
        <v/>
      </c>
      <c r="F804" s="11">
        <f>D804-E804</f>
        <v/>
      </c>
      <c r="G804" s="11">
        <f>MAX(0,-F804)</f>
        <v/>
      </c>
      <c r="H804" s="11">
        <f>MAX(0,F804)</f>
        <v/>
      </c>
      <c r="I804" s="11">
        <f>IF(F804&gt;0,H804*Parametrar!$B$5,-G804)</f>
        <v/>
      </c>
      <c r="J804" s="11">
        <f>J803+I804</f>
        <v/>
      </c>
      <c r="K804" s="11">
        <f>MAX($J$2:J804)-J804</f>
        <v/>
      </c>
    </row>
    <row r="805">
      <c r="A805" t="inlineStr">
        <is>
          <t>2024-02-03 11:00</t>
        </is>
      </c>
      <c r="B805" s="11">
        <f>'Sol Profil'!F805</f>
        <v/>
      </c>
      <c r="C805" s="11">
        <f>'Vind Profil'!F805</f>
        <v/>
      </c>
      <c r="D805" s="11">
        <f>B805+C805</f>
        <v/>
      </c>
      <c r="E805" s="11">
        <f>Parametrar!$B$4</f>
        <v/>
      </c>
      <c r="F805" s="11">
        <f>D805-E805</f>
        <v/>
      </c>
      <c r="G805" s="11">
        <f>MAX(0,-F805)</f>
        <v/>
      </c>
      <c r="H805" s="11">
        <f>MAX(0,F805)</f>
        <v/>
      </c>
      <c r="I805" s="11">
        <f>IF(F805&gt;0,H805*Parametrar!$B$5,-G805)</f>
        <v/>
      </c>
      <c r="J805" s="11">
        <f>J804+I805</f>
        <v/>
      </c>
      <c r="K805" s="11">
        <f>MAX($J$2:J805)-J805</f>
        <v/>
      </c>
    </row>
    <row r="806">
      <c r="A806" t="inlineStr">
        <is>
          <t>2024-02-03 12:00</t>
        </is>
      </c>
      <c r="B806" s="11">
        <f>'Sol Profil'!F806</f>
        <v/>
      </c>
      <c r="C806" s="11">
        <f>'Vind Profil'!F806</f>
        <v/>
      </c>
      <c r="D806" s="11">
        <f>B806+C806</f>
        <v/>
      </c>
      <c r="E806" s="11">
        <f>Parametrar!$B$4</f>
        <v/>
      </c>
      <c r="F806" s="11">
        <f>D806-E806</f>
        <v/>
      </c>
      <c r="G806" s="11">
        <f>MAX(0,-F806)</f>
        <v/>
      </c>
      <c r="H806" s="11">
        <f>MAX(0,F806)</f>
        <v/>
      </c>
      <c r="I806" s="11">
        <f>IF(F806&gt;0,H806*Parametrar!$B$5,-G806)</f>
        <v/>
      </c>
      <c r="J806" s="11">
        <f>J805+I806</f>
        <v/>
      </c>
      <c r="K806" s="11">
        <f>MAX($J$2:J806)-J806</f>
        <v/>
      </c>
    </row>
    <row r="807">
      <c r="A807" t="inlineStr">
        <is>
          <t>2024-02-03 13:00</t>
        </is>
      </c>
      <c r="B807" s="11">
        <f>'Sol Profil'!F807</f>
        <v/>
      </c>
      <c r="C807" s="11">
        <f>'Vind Profil'!F807</f>
        <v/>
      </c>
      <c r="D807" s="11">
        <f>B807+C807</f>
        <v/>
      </c>
      <c r="E807" s="11">
        <f>Parametrar!$B$4</f>
        <v/>
      </c>
      <c r="F807" s="11">
        <f>D807-E807</f>
        <v/>
      </c>
      <c r="G807" s="11">
        <f>MAX(0,-F807)</f>
        <v/>
      </c>
      <c r="H807" s="11">
        <f>MAX(0,F807)</f>
        <v/>
      </c>
      <c r="I807" s="11">
        <f>IF(F807&gt;0,H807*Parametrar!$B$5,-G807)</f>
        <v/>
      </c>
      <c r="J807" s="11">
        <f>J806+I807</f>
        <v/>
      </c>
      <c r="K807" s="11">
        <f>MAX($J$2:J807)-J807</f>
        <v/>
      </c>
    </row>
    <row r="808">
      <c r="A808" t="inlineStr">
        <is>
          <t>2024-02-03 14:00</t>
        </is>
      </c>
      <c r="B808" s="11">
        <f>'Sol Profil'!F808</f>
        <v/>
      </c>
      <c r="C808" s="11">
        <f>'Vind Profil'!F808</f>
        <v/>
      </c>
      <c r="D808" s="11">
        <f>B808+C808</f>
        <v/>
      </c>
      <c r="E808" s="11">
        <f>Parametrar!$B$4</f>
        <v/>
      </c>
      <c r="F808" s="11">
        <f>D808-E808</f>
        <v/>
      </c>
      <c r="G808" s="11">
        <f>MAX(0,-F808)</f>
        <v/>
      </c>
      <c r="H808" s="11">
        <f>MAX(0,F808)</f>
        <v/>
      </c>
      <c r="I808" s="11">
        <f>IF(F808&gt;0,H808*Parametrar!$B$5,-G808)</f>
        <v/>
      </c>
      <c r="J808" s="11">
        <f>J807+I808</f>
        <v/>
      </c>
      <c r="K808" s="11">
        <f>MAX($J$2:J808)-J808</f>
        <v/>
      </c>
    </row>
    <row r="809">
      <c r="A809" t="inlineStr">
        <is>
          <t>2024-02-03 15:00</t>
        </is>
      </c>
      <c r="B809" s="11">
        <f>'Sol Profil'!F809</f>
        <v/>
      </c>
      <c r="C809" s="11">
        <f>'Vind Profil'!F809</f>
        <v/>
      </c>
      <c r="D809" s="11">
        <f>B809+C809</f>
        <v/>
      </c>
      <c r="E809" s="11">
        <f>Parametrar!$B$4</f>
        <v/>
      </c>
      <c r="F809" s="11">
        <f>D809-E809</f>
        <v/>
      </c>
      <c r="G809" s="11">
        <f>MAX(0,-F809)</f>
        <v/>
      </c>
      <c r="H809" s="11">
        <f>MAX(0,F809)</f>
        <v/>
      </c>
      <c r="I809" s="11">
        <f>IF(F809&gt;0,H809*Parametrar!$B$5,-G809)</f>
        <v/>
      </c>
      <c r="J809" s="11">
        <f>J808+I809</f>
        <v/>
      </c>
      <c r="K809" s="11">
        <f>MAX($J$2:J809)-J809</f>
        <v/>
      </c>
    </row>
    <row r="810">
      <c r="A810" t="inlineStr">
        <is>
          <t>2024-02-03 16:00</t>
        </is>
      </c>
      <c r="B810" s="11">
        <f>'Sol Profil'!F810</f>
        <v/>
      </c>
      <c r="C810" s="11">
        <f>'Vind Profil'!F810</f>
        <v/>
      </c>
      <c r="D810" s="11">
        <f>B810+C810</f>
        <v/>
      </c>
      <c r="E810" s="11">
        <f>Parametrar!$B$4</f>
        <v/>
      </c>
      <c r="F810" s="11">
        <f>D810-E810</f>
        <v/>
      </c>
      <c r="G810" s="11">
        <f>MAX(0,-F810)</f>
        <v/>
      </c>
      <c r="H810" s="11">
        <f>MAX(0,F810)</f>
        <v/>
      </c>
      <c r="I810" s="11">
        <f>IF(F810&gt;0,H810*Parametrar!$B$5,-G810)</f>
        <v/>
      </c>
      <c r="J810" s="11">
        <f>J809+I810</f>
        <v/>
      </c>
      <c r="K810" s="11">
        <f>MAX($J$2:J810)-J810</f>
        <v/>
      </c>
    </row>
    <row r="811">
      <c r="A811" t="inlineStr">
        <is>
          <t>2024-02-03 17:00</t>
        </is>
      </c>
      <c r="B811" s="11">
        <f>'Sol Profil'!F811</f>
        <v/>
      </c>
      <c r="C811" s="11">
        <f>'Vind Profil'!F811</f>
        <v/>
      </c>
      <c r="D811" s="11">
        <f>B811+C811</f>
        <v/>
      </c>
      <c r="E811" s="11">
        <f>Parametrar!$B$4</f>
        <v/>
      </c>
      <c r="F811" s="11">
        <f>D811-E811</f>
        <v/>
      </c>
      <c r="G811" s="11">
        <f>MAX(0,-F811)</f>
        <v/>
      </c>
      <c r="H811" s="11">
        <f>MAX(0,F811)</f>
        <v/>
      </c>
      <c r="I811" s="11">
        <f>IF(F811&gt;0,H811*Parametrar!$B$5,-G811)</f>
        <v/>
      </c>
      <c r="J811" s="11">
        <f>J810+I811</f>
        <v/>
      </c>
      <c r="K811" s="11">
        <f>MAX($J$2:J811)-J811</f>
        <v/>
      </c>
    </row>
    <row r="812">
      <c r="A812" t="inlineStr">
        <is>
          <t>2024-02-03 18:00</t>
        </is>
      </c>
      <c r="B812" s="11">
        <f>'Sol Profil'!F812</f>
        <v/>
      </c>
      <c r="C812" s="11">
        <f>'Vind Profil'!F812</f>
        <v/>
      </c>
      <c r="D812" s="11">
        <f>B812+C812</f>
        <v/>
      </c>
      <c r="E812" s="11">
        <f>Parametrar!$B$4</f>
        <v/>
      </c>
      <c r="F812" s="11">
        <f>D812-E812</f>
        <v/>
      </c>
      <c r="G812" s="11">
        <f>MAX(0,-F812)</f>
        <v/>
      </c>
      <c r="H812" s="11">
        <f>MAX(0,F812)</f>
        <v/>
      </c>
      <c r="I812" s="11">
        <f>IF(F812&gt;0,H812*Parametrar!$B$5,-G812)</f>
        <v/>
      </c>
      <c r="J812" s="11">
        <f>J811+I812</f>
        <v/>
      </c>
      <c r="K812" s="11">
        <f>MAX($J$2:J812)-J812</f>
        <v/>
      </c>
    </row>
    <row r="813">
      <c r="A813" t="inlineStr">
        <is>
          <t>2024-02-03 19:00</t>
        </is>
      </c>
      <c r="B813" s="11">
        <f>'Sol Profil'!F813</f>
        <v/>
      </c>
      <c r="C813" s="11">
        <f>'Vind Profil'!F813</f>
        <v/>
      </c>
      <c r="D813" s="11">
        <f>B813+C813</f>
        <v/>
      </c>
      <c r="E813" s="11">
        <f>Parametrar!$B$4</f>
        <v/>
      </c>
      <c r="F813" s="11">
        <f>D813-E813</f>
        <v/>
      </c>
      <c r="G813" s="11">
        <f>MAX(0,-F813)</f>
        <v/>
      </c>
      <c r="H813" s="11">
        <f>MAX(0,F813)</f>
        <v/>
      </c>
      <c r="I813" s="11">
        <f>IF(F813&gt;0,H813*Parametrar!$B$5,-G813)</f>
        <v/>
      </c>
      <c r="J813" s="11">
        <f>J812+I813</f>
        <v/>
      </c>
      <c r="K813" s="11">
        <f>MAX($J$2:J813)-J813</f>
        <v/>
      </c>
    </row>
    <row r="814">
      <c r="A814" t="inlineStr">
        <is>
          <t>2024-02-03 20:00</t>
        </is>
      </c>
      <c r="B814" s="11">
        <f>'Sol Profil'!F814</f>
        <v/>
      </c>
      <c r="C814" s="11">
        <f>'Vind Profil'!F814</f>
        <v/>
      </c>
      <c r="D814" s="11">
        <f>B814+C814</f>
        <v/>
      </c>
      <c r="E814" s="11">
        <f>Parametrar!$B$4</f>
        <v/>
      </c>
      <c r="F814" s="11">
        <f>D814-E814</f>
        <v/>
      </c>
      <c r="G814" s="11">
        <f>MAX(0,-F814)</f>
        <v/>
      </c>
      <c r="H814" s="11">
        <f>MAX(0,F814)</f>
        <v/>
      </c>
      <c r="I814" s="11">
        <f>IF(F814&gt;0,H814*Parametrar!$B$5,-G814)</f>
        <v/>
      </c>
      <c r="J814" s="11">
        <f>J813+I814</f>
        <v/>
      </c>
      <c r="K814" s="11">
        <f>MAX($J$2:J814)-J814</f>
        <v/>
      </c>
    </row>
    <row r="815">
      <c r="A815" t="inlineStr">
        <is>
          <t>2024-02-03 21:00</t>
        </is>
      </c>
      <c r="B815" s="11">
        <f>'Sol Profil'!F815</f>
        <v/>
      </c>
      <c r="C815" s="11">
        <f>'Vind Profil'!F815</f>
        <v/>
      </c>
      <c r="D815" s="11">
        <f>B815+C815</f>
        <v/>
      </c>
      <c r="E815" s="11">
        <f>Parametrar!$B$4</f>
        <v/>
      </c>
      <c r="F815" s="11">
        <f>D815-E815</f>
        <v/>
      </c>
      <c r="G815" s="11">
        <f>MAX(0,-F815)</f>
        <v/>
      </c>
      <c r="H815" s="11">
        <f>MAX(0,F815)</f>
        <v/>
      </c>
      <c r="I815" s="11">
        <f>IF(F815&gt;0,H815*Parametrar!$B$5,-G815)</f>
        <v/>
      </c>
      <c r="J815" s="11">
        <f>J814+I815</f>
        <v/>
      </c>
      <c r="K815" s="11">
        <f>MAX($J$2:J815)-J815</f>
        <v/>
      </c>
    </row>
    <row r="816">
      <c r="A816" t="inlineStr">
        <is>
          <t>2024-02-03 22:00</t>
        </is>
      </c>
      <c r="B816" s="11">
        <f>'Sol Profil'!F816</f>
        <v/>
      </c>
      <c r="C816" s="11">
        <f>'Vind Profil'!F816</f>
        <v/>
      </c>
      <c r="D816" s="11">
        <f>B816+C816</f>
        <v/>
      </c>
      <c r="E816" s="11">
        <f>Parametrar!$B$4</f>
        <v/>
      </c>
      <c r="F816" s="11">
        <f>D816-E816</f>
        <v/>
      </c>
      <c r="G816" s="11">
        <f>MAX(0,-F816)</f>
        <v/>
      </c>
      <c r="H816" s="11">
        <f>MAX(0,F816)</f>
        <v/>
      </c>
      <c r="I816" s="11">
        <f>IF(F816&gt;0,H816*Parametrar!$B$5,-G816)</f>
        <v/>
      </c>
      <c r="J816" s="11">
        <f>J815+I816</f>
        <v/>
      </c>
      <c r="K816" s="11">
        <f>MAX($J$2:J816)-J816</f>
        <v/>
      </c>
    </row>
    <row r="817">
      <c r="A817" t="inlineStr">
        <is>
          <t>2024-02-03 23:00</t>
        </is>
      </c>
      <c r="B817" s="11">
        <f>'Sol Profil'!F817</f>
        <v/>
      </c>
      <c r="C817" s="11">
        <f>'Vind Profil'!F817</f>
        <v/>
      </c>
      <c r="D817" s="11">
        <f>B817+C817</f>
        <v/>
      </c>
      <c r="E817" s="11">
        <f>Parametrar!$B$4</f>
        <v/>
      </c>
      <c r="F817" s="11">
        <f>D817-E817</f>
        <v/>
      </c>
      <c r="G817" s="11">
        <f>MAX(0,-F817)</f>
        <v/>
      </c>
      <c r="H817" s="11">
        <f>MAX(0,F817)</f>
        <v/>
      </c>
      <c r="I817" s="11">
        <f>IF(F817&gt;0,H817*Parametrar!$B$5,-G817)</f>
        <v/>
      </c>
      <c r="J817" s="11">
        <f>J816+I817</f>
        <v/>
      </c>
      <c r="K817" s="11">
        <f>MAX($J$2:J817)-J817</f>
        <v/>
      </c>
    </row>
    <row r="818">
      <c r="A818" t="inlineStr">
        <is>
          <t>2024-02-04 00:00</t>
        </is>
      </c>
      <c r="B818" s="11">
        <f>'Sol Profil'!F818</f>
        <v/>
      </c>
      <c r="C818" s="11">
        <f>'Vind Profil'!F818</f>
        <v/>
      </c>
      <c r="D818" s="11">
        <f>B818+C818</f>
        <v/>
      </c>
      <c r="E818" s="11">
        <f>Parametrar!$B$4</f>
        <v/>
      </c>
      <c r="F818" s="11">
        <f>D818-E818</f>
        <v/>
      </c>
      <c r="G818" s="11">
        <f>MAX(0,-F818)</f>
        <v/>
      </c>
      <c r="H818" s="11">
        <f>MAX(0,F818)</f>
        <v/>
      </c>
      <c r="I818" s="11">
        <f>IF(F818&gt;0,H818*Parametrar!$B$5,-G818)</f>
        <v/>
      </c>
      <c r="J818" s="11">
        <f>J817+I818</f>
        <v/>
      </c>
      <c r="K818" s="11">
        <f>MAX($J$2:J818)-J818</f>
        <v/>
      </c>
    </row>
    <row r="819">
      <c r="A819" t="inlineStr">
        <is>
          <t>2024-02-04 01:00</t>
        </is>
      </c>
      <c r="B819" s="11">
        <f>'Sol Profil'!F819</f>
        <v/>
      </c>
      <c r="C819" s="11">
        <f>'Vind Profil'!F819</f>
        <v/>
      </c>
      <c r="D819" s="11">
        <f>B819+C819</f>
        <v/>
      </c>
      <c r="E819" s="11">
        <f>Parametrar!$B$4</f>
        <v/>
      </c>
      <c r="F819" s="11">
        <f>D819-E819</f>
        <v/>
      </c>
      <c r="G819" s="11">
        <f>MAX(0,-F819)</f>
        <v/>
      </c>
      <c r="H819" s="11">
        <f>MAX(0,F819)</f>
        <v/>
      </c>
      <c r="I819" s="11">
        <f>IF(F819&gt;0,H819*Parametrar!$B$5,-G819)</f>
        <v/>
      </c>
      <c r="J819" s="11">
        <f>J818+I819</f>
        <v/>
      </c>
      <c r="K819" s="11">
        <f>MAX($J$2:J819)-J819</f>
        <v/>
      </c>
    </row>
    <row r="820">
      <c r="A820" t="inlineStr">
        <is>
          <t>2024-02-04 02:00</t>
        </is>
      </c>
      <c r="B820" s="11">
        <f>'Sol Profil'!F820</f>
        <v/>
      </c>
      <c r="C820" s="11">
        <f>'Vind Profil'!F820</f>
        <v/>
      </c>
      <c r="D820" s="11">
        <f>B820+C820</f>
        <v/>
      </c>
      <c r="E820" s="11">
        <f>Parametrar!$B$4</f>
        <v/>
      </c>
      <c r="F820" s="11">
        <f>D820-E820</f>
        <v/>
      </c>
      <c r="G820" s="11">
        <f>MAX(0,-F820)</f>
        <v/>
      </c>
      <c r="H820" s="11">
        <f>MAX(0,F820)</f>
        <v/>
      </c>
      <c r="I820" s="11">
        <f>IF(F820&gt;0,H820*Parametrar!$B$5,-G820)</f>
        <v/>
      </c>
      <c r="J820" s="11">
        <f>J819+I820</f>
        <v/>
      </c>
      <c r="K820" s="11">
        <f>MAX($J$2:J820)-J820</f>
        <v/>
      </c>
    </row>
    <row r="821">
      <c r="A821" t="inlineStr">
        <is>
          <t>2024-02-04 03:00</t>
        </is>
      </c>
      <c r="B821" s="11">
        <f>'Sol Profil'!F821</f>
        <v/>
      </c>
      <c r="C821" s="11">
        <f>'Vind Profil'!F821</f>
        <v/>
      </c>
      <c r="D821" s="11">
        <f>B821+C821</f>
        <v/>
      </c>
      <c r="E821" s="11">
        <f>Parametrar!$B$4</f>
        <v/>
      </c>
      <c r="F821" s="11">
        <f>D821-E821</f>
        <v/>
      </c>
      <c r="G821" s="11">
        <f>MAX(0,-F821)</f>
        <v/>
      </c>
      <c r="H821" s="11">
        <f>MAX(0,F821)</f>
        <v/>
      </c>
      <c r="I821" s="11">
        <f>IF(F821&gt;0,H821*Parametrar!$B$5,-G821)</f>
        <v/>
      </c>
      <c r="J821" s="11">
        <f>J820+I821</f>
        <v/>
      </c>
      <c r="K821" s="11">
        <f>MAX($J$2:J821)-J821</f>
        <v/>
      </c>
    </row>
    <row r="822">
      <c r="A822" t="inlineStr">
        <is>
          <t>2024-02-04 04:00</t>
        </is>
      </c>
      <c r="B822" s="11">
        <f>'Sol Profil'!F822</f>
        <v/>
      </c>
      <c r="C822" s="11">
        <f>'Vind Profil'!F822</f>
        <v/>
      </c>
      <c r="D822" s="11">
        <f>B822+C822</f>
        <v/>
      </c>
      <c r="E822" s="11">
        <f>Parametrar!$B$4</f>
        <v/>
      </c>
      <c r="F822" s="11">
        <f>D822-E822</f>
        <v/>
      </c>
      <c r="G822" s="11">
        <f>MAX(0,-F822)</f>
        <v/>
      </c>
      <c r="H822" s="11">
        <f>MAX(0,F822)</f>
        <v/>
      </c>
      <c r="I822" s="11">
        <f>IF(F822&gt;0,H822*Parametrar!$B$5,-G822)</f>
        <v/>
      </c>
      <c r="J822" s="11">
        <f>J821+I822</f>
        <v/>
      </c>
      <c r="K822" s="11">
        <f>MAX($J$2:J822)-J822</f>
        <v/>
      </c>
    </row>
    <row r="823">
      <c r="A823" t="inlineStr">
        <is>
          <t>2024-02-04 05:00</t>
        </is>
      </c>
      <c r="B823" s="11">
        <f>'Sol Profil'!F823</f>
        <v/>
      </c>
      <c r="C823" s="11">
        <f>'Vind Profil'!F823</f>
        <v/>
      </c>
      <c r="D823" s="11">
        <f>B823+C823</f>
        <v/>
      </c>
      <c r="E823" s="11">
        <f>Parametrar!$B$4</f>
        <v/>
      </c>
      <c r="F823" s="11">
        <f>D823-E823</f>
        <v/>
      </c>
      <c r="G823" s="11">
        <f>MAX(0,-F823)</f>
        <v/>
      </c>
      <c r="H823" s="11">
        <f>MAX(0,F823)</f>
        <v/>
      </c>
      <c r="I823" s="11">
        <f>IF(F823&gt;0,H823*Parametrar!$B$5,-G823)</f>
        <v/>
      </c>
      <c r="J823" s="11">
        <f>J822+I823</f>
        <v/>
      </c>
      <c r="K823" s="11">
        <f>MAX($J$2:J823)-J823</f>
        <v/>
      </c>
    </row>
    <row r="824">
      <c r="A824" t="inlineStr">
        <is>
          <t>2024-02-04 06:00</t>
        </is>
      </c>
      <c r="B824" s="11">
        <f>'Sol Profil'!F824</f>
        <v/>
      </c>
      <c r="C824" s="11">
        <f>'Vind Profil'!F824</f>
        <v/>
      </c>
      <c r="D824" s="11">
        <f>B824+C824</f>
        <v/>
      </c>
      <c r="E824" s="11">
        <f>Parametrar!$B$4</f>
        <v/>
      </c>
      <c r="F824" s="11">
        <f>D824-E824</f>
        <v/>
      </c>
      <c r="G824" s="11">
        <f>MAX(0,-F824)</f>
        <v/>
      </c>
      <c r="H824" s="11">
        <f>MAX(0,F824)</f>
        <v/>
      </c>
      <c r="I824" s="11">
        <f>IF(F824&gt;0,H824*Parametrar!$B$5,-G824)</f>
        <v/>
      </c>
      <c r="J824" s="11">
        <f>J823+I824</f>
        <v/>
      </c>
      <c r="K824" s="11">
        <f>MAX($J$2:J824)-J824</f>
        <v/>
      </c>
    </row>
    <row r="825">
      <c r="A825" t="inlineStr">
        <is>
          <t>2024-02-04 07:00</t>
        </is>
      </c>
      <c r="B825" s="11">
        <f>'Sol Profil'!F825</f>
        <v/>
      </c>
      <c r="C825" s="11">
        <f>'Vind Profil'!F825</f>
        <v/>
      </c>
      <c r="D825" s="11">
        <f>B825+C825</f>
        <v/>
      </c>
      <c r="E825" s="11">
        <f>Parametrar!$B$4</f>
        <v/>
      </c>
      <c r="F825" s="11">
        <f>D825-E825</f>
        <v/>
      </c>
      <c r="G825" s="11">
        <f>MAX(0,-F825)</f>
        <v/>
      </c>
      <c r="H825" s="11">
        <f>MAX(0,F825)</f>
        <v/>
      </c>
      <c r="I825" s="11">
        <f>IF(F825&gt;0,H825*Parametrar!$B$5,-G825)</f>
        <v/>
      </c>
      <c r="J825" s="11">
        <f>J824+I825</f>
        <v/>
      </c>
      <c r="K825" s="11">
        <f>MAX($J$2:J825)-J825</f>
        <v/>
      </c>
    </row>
    <row r="826">
      <c r="A826" t="inlineStr">
        <is>
          <t>2024-02-04 08:00</t>
        </is>
      </c>
      <c r="B826" s="11">
        <f>'Sol Profil'!F826</f>
        <v/>
      </c>
      <c r="C826" s="11">
        <f>'Vind Profil'!F826</f>
        <v/>
      </c>
      <c r="D826" s="11">
        <f>B826+C826</f>
        <v/>
      </c>
      <c r="E826" s="11">
        <f>Parametrar!$B$4</f>
        <v/>
      </c>
      <c r="F826" s="11">
        <f>D826-E826</f>
        <v/>
      </c>
      <c r="G826" s="11">
        <f>MAX(0,-F826)</f>
        <v/>
      </c>
      <c r="H826" s="11">
        <f>MAX(0,F826)</f>
        <v/>
      </c>
      <c r="I826" s="11">
        <f>IF(F826&gt;0,H826*Parametrar!$B$5,-G826)</f>
        <v/>
      </c>
      <c r="J826" s="11">
        <f>J825+I826</f>
        <v/>
      </c>
      <c r="K826" s="11">
        <f>MAX($J$2:J826)-J826</f>
        <v/>
      </c>
    </row>
    <row r="827">
      <c r="A827" t="inlineStr">
        <is>
          <t>2024-02-04 09:00</t>
        </is>
      </c>
      <c r="B827" s="11">
        <f>'Sol Profil'!F827</f>
        <v/>
      </c>
      <c r="C827" s="11">
        <f>'Vind Profil'!F827</f>
        <v/>
      </c>
      <c r="D827" s="11">
        <f>B827+C827</f>
        <v/>
      </c>
      <c r="E827" s="11">
        <f>Parametrar!$B$4</f>
        <v/>
      </c>
      <c r="F827" s="11">
        <f>D827-E827</f>
        <v/>
      </c>
      <c r="G827" s="11">
        <f>MAX(0,-F827)</f>
        <v/>
      </c>
      <c r="H827" s="11">
        <f>MAX(0,F827)</f>
        <v/>
      </c>
      <c r="I827" s="11">
        <f>IF(F827&gt;0,H827*Parametrar!$B$5,-G827)</f>
        <v/>
      </c>
      <c r="J827" s="11">
        <f>J826+I827</f>
        <v/>
      </c>
      <c r="K827" s="11">
        <f>MAX($J$2:J827)-J827</f>
        <v/>
      </c>
    </row>
    <row r="828">
      <c r="A828" t="inlineStr">
        <is>
          <t>2024-02-04 10:00</t>
        </is>
      </c>
      <c r="B828" s="11">
        <f>'Sol Profil'!F828</f>
        <v/>
      </c>
      <c r="C828" s="11">
        <f>'Vind Profil'!F828</f>
        <v/>
      </c>
      <c r="D828" s="11">
        <f>B828+C828</f>
        <v/>
      </c>
      <c r="E828" s="11">
        <f>Parametrar!$B$4</f>
        <v/>
      </c>
      <c r="F828" s="11">
        <f>D828-E828</f>
        <v/>
      </c>
      <c r="G828" s="11">
        <f>MAX(0,-F828)</f>
        <v/>
      </c>
      <c r="H828" s="11">
        <f>MAX(0,F828)</f>
        <v/>
      </c>
      <c r="I828" s="11">
        <f>IF(F828&gt;0,H828*Parametrar!$B$5,-G828)</f>
        <v/>
      </c>
      <c r="J828" s="11">
        <f>J827+I828</f>
        <v/>
      </c>
      <c r="K828" s="11">
        <f>MAX($J$2:J828)-J828</f>
        <v/>
      </c>
    </row>
    <row r="829">
      <c r="A829" t="inlineStr">
        <is>
          <t>2024-02-04 11:00</t>
        </is>
      </c>
      <c r="B829" s="11">
        <f>'Sol Profil'!F829</f>
        <v/>
      </c>
      <c r="C829" s="11">
        <f>'Vind Profil'!F829</f>
        <v/>
      </c>
      <c r="D829" s="11">
        <f>B829+C829</f>
        <v/>
      </c>
      <c r="E829" s="11">
        <f>Parametrar!$B$4</f>
        <v/>
      </c>
      <c r="F829" s="11">
        <f>D829-E829</f>
        <v/>
      </c>
      <c r="G829" s="11">
        <f>MAX(0,-F829)</f>
        <v/>
      </c>
      <c r="H829" s="11">
        <f>MAX(0,F829)</f>
        <v/>
      </c>
      <c r="I829" s="11">
        <f>IF(F829&gt;0,H829*Parametrar!$B$5,-G829)</f>
        <v/>
      </c>
      <c r="J829" s="11">
        <f>J828+I829</f>
        <v/>
      </c>
      <c r="K829" s="11">
        <f>MAX($J$2:J829)-J829</f>
        <v/>
      </c>
    </row>
    <row r="830">
      <c r="A830" t="inlineStr">
        <is>
          <t>2024-02-04 12:00</t>
        </is>
      </c>
      <c r="B830" s="11">
        <f>'Sol Profil'!F830</f>
        <v/>
      </c>
      <c r="C830" s="11">
        <f>'Vind Profil'!F830</f>
        <v/>
      </c>
      <c r="D830" s="11">
        <f>B830+C830</f>
        <v/>
      </c>
      <c r="E830" s="11">
        <f>Parametrar!$B$4</f>
        <v/>
      </c>
      <c r="F830" s="11">
        <f>D830-E830</f>
        <v/>
      </c>
      <c r="G830" s="11">
        <f>MAX(0,-F830)</f>
        <v/>
      </c>
      <c r="H830" s="11">
        <f>MAX(0,F830)</f>
        <v/>
      </c>
      <c r="I830" s="11">
        <f>IF(F830&gt;0,H830*Parametrar!$B$5,-G830)</f>
        <v/>
      </c>
      <c r="J830" s="11">
        <f>J829+I830</f>
        <v/>
      </c>
      <c r="K830" s="11">
        <f>MAX($J$2:J830)-J830</f>
        <v/>
      </c>
    </row>
    <row r="831">
      <c r="A831" t="inlineStr">
        <is>
          <t>2024-02-04 13:00</t>
        </is>
      </c>
      <c r="B831" s="11">
        <f>'Sol Profil'!F831</f>
        <v/>
      </c>
      <c r="C831" s="11">
        <f>'Vind Profil'!F831</f>
        <v/>
      </c>
      <c r="D831" s="11">
        <f>B831+C831</f>
        <v/>
      </c>
      <c r="E831" s="11">
        <f>Parametrar!$B$4</f>
        <v/>
      </c>
      <c r="F831" s="11">
        <f>D831-E831</f>
        <v/>
      </c>
      <c r="G831" s="11">
        <f>MAX(0,-F831)</f>
        <v/>
      </c>
      <c r="H831" s="11">
        <f>MAX(0,F831)</f>
        <v/>
      </c>
      <c r="I831" s="11">
        <f>IF(F831&gt;0,H831*Parametrar!$B$5,-G831)</f>
        <v/>
      </c>
      <c r="J831" s="11">
        <f>J830+I831</f>
        <v/>
      </c>
      <c r="K831" s="11">
        <f>MAX($J$2:J831)-J831</f>
        <v/>
      </c>
    </row>
    <row r="832">
      <c r="A832" t="inlineStr">
        <is>
          <t>2024-02-04 14:00</t>
        </is>
      </c>
      <c r="B832" s="11">
        <f>'Sol Profil'!F832</f>
        <v/>
      </c>
      <c r="C832" s="11">
        <f>'Vind Profil'!F832</f>
        <v/>
      </c>
      <c r="D832" s="11">
        <f>B832+C832</f>
        <v/>
      </c>
      <c r="E832" s="11">
        <f>Parametrar!$B$4</f>
        <v/>
      </c>
      <c r="F832" s="11">
        <f>D832-E832</f>
        <v/>
      </c>
      <c r="G832" s="11">
        <f>MAX(0,-F832)</f>
        <v/>
      </c>
      <c r="H832" s="11">
        <f>MAX(0,F832)</f>
        <v/>
      </c>
      <c r="I832" s="11">
        <f>IF(F832&gt;0,H832*Parametrar!$B$5,-G832)</f>
        <v/>
      </c>
      <c r="J832" s="11">
        <f>J831+I832</f>
        <v/>
      </c>
      <c r="K832" s="11">
        <f>MAX($J$2:J832)-J832</f>
        <v/>
      </c>
    </row>
    <row r="833">
      <c r="A833" t="inlineStr">
        <is>
          <t>2024-02-04 15:00</t>
        </is>
      </c>
      <c r="B833" s="11">
        <f>'Sol Profil'!F833</f>
        <v/>
      </c>
      <c r="C833" s="11">
        <f>'Vind Profil'!F833</f>
        <v/>
      </c>
      <c r="D833" s="11">
        <f>B833+C833</f>
        <v/>
      </c>
      <c r="E833" s="11">
        <f>Parametrar!$B$4</f>
        <v/>
      </c>
      <c r="F833" s="11">
        <f>D833-E833</f>
        <v/>
      </c>
      <c r="G833" s="11">
        <f>MAX(0,-F833)</f>
        <v/>
      </c>
      <c r="H833" s="11">
        <f>MAX(0,F833)</f>
        <v/>
      </c>
      <c r="I833" s="11">
        <f>IF(F833&gt;0,H833*Parametrar!$B$5,-G833)</f>
        <v/>
      </c>
      <c r="J833" s="11">
        <f>J832+I833</f>
        <v/>
      </c>
      <c r="K833" s="11">
        <f>MAX($J$2:J833)-J833</f>
        <v/>
      </c>
    </row>
    <row r="834">
      <c r="A834" t="inlineStr">
        <is>
          <t>2024-02-04 16:00</t>
        </is>
      </c>
      <c r="B834" s="11">
        <f>'Sol Profil'!F834</f>
        <v/>
      </c>
      <c r="C834" s="11">
        <f>'Vind Profil'!F834</f>
        <v/>
      </c>
      <c r="D834" s="11">
        <f>B834+C834</f>
        <v/>
      </c>
      <c r="E834" s="11">
        <f>Parametrar!$B$4</f>
        <v/>
      </c>
      <c r="F834" s="11">
        <f>D834-E834</f>
        <v/>
      </c>
      <c r="G834" s="11">
        <f>MAX(0,-F834)</f>
        <v/>
      </c>
      <c r="H834" s="11">
        <f>MAX(0,F834)</f>
        <v/>
      </c>
      <c r="I834" s="11">
        <f>IF(F834&gt;0,H834*Parametrar!$B$5,-G834)</f>
        <v/>
      </c>
      <c r="J834" s="11">
        <f>J833+I834</f>
        <v/>
      </c>
      <c r="K834" s="11">
        <f>MAX($J$2:J834)-J834</f>
        <v/>
      </c>
    </row>
    <row r="835">
      <c r="A835" t="inlineStr">
        <is>
          <t>2024-02-04 17:00</t>
        </is>
      </c>
      <c r="B835" s="11">
        <f>'Sol Profil'!F835</f>
        <v/>
      </c>
      <c r="C835" s="11">
        <f>'Vind Profil'!F835</f>
        <v/>
      </c>
      <c r="D835" s="11">
        <f>B835+C835</f>
        <v/>
      </c>
      <c r="E835" s="11">
        <f>Parametrar!$B$4</f>
        <v/>
      </c>
      <c r="F835" s="11">
        <f>D835-E835</f>
        <v/>
      </c>
      <c r="G835" s="11">
        <f>MAX(0,-F835)</f>
        <v/>
      </c>
      <c r="H835" s="11">
        <f>MAX(0,F835)</f>
        <v/>
      </c>
      <c r="I835" s="11">
        <f>IF(F835&gt;0,H835*Parametrar!$B$5,-G835)</f>
        <v/>
      </c>
      <c r="J835" s="11">
        <f>J834+I835</f>
        <v/>
      </c>
      <c r="K835" s="11">
        <f>MAX($J$2:J835)-J835</f>
        <v/>
      </c>
    </row>
    <row r="836">
      <c r="A836" t="inlineStr">
        <is>
          <t>2024-02-04 18:00</t>
        </is>
      </c>
      <c r="B836" s="11">
        <f>'Sol Profil'!F836</f>
        <v/>
      </c>
      <c r="C836" s="11">
        <f>'Vind Profil'!F836</f>
        <v/>
      </c>
      <c r="D836" s="11">
        <f>B836+C836</f>
        <v/>
      </c>
      <c r="E836" s="11">
        <f>Parametrar!$B$4</f>
        <v/>
      </c>
      <c r="F836" s="11">
        <f>D836-E836</f>
        <v/>
      </c>
      <c r="G836" s="11">
        <f>MAX(0,-F836)</f>
        <v/>
      </c>
      <c r="H836" s="11">
        <f>MAX(0,F836)</f>
        <v/>
      </c>
      <c r="I836" s="11">
        <f>IF(F836&gt;0,H836*Parametrar!$B$5,-G836)</f>
        <v/>
      </c>
      <c r="J836" s="11">
        <f>J835+I836</f>
        <v/>
      </c>
      <c r="K836" s="11">
        <f>MAX($J$2:J836)-J836</f>
        <v/>
      </c>
    </row>
    <row r="837">
      <c r="A837" t="inlineStr">
        <is>
          <t>2024-02-04 19:00</t>
        </is>
      </c>
      <c r="B837" s="11">
        <f>'Sol Profil'!F837</f>
        <v/>
      </c>
      <c r="C837" s="11">
        <f>'Vind Profil'!F837</f>
        <v/>
      </c>
      <c r="D837" s="11">
        <f>B837+C837</f>
        <v/>
      </c>
      <c r="E837" s="11">
        <f>Parametrar!$B$4</f>
        <v/>
      </c>
      <c r="F837" s="11">
        <f>D837-E837</f>
        <v/>
      </c>
      <c r="G837" s="11">
        <f>MAX(0,-F837)</f>
        <v/>
      </c>
      <c r="H837" s="11">
        <f>MAX(0,F837)</f>
        <v/>
      </c>
      <c r="I837" s="11">
        <f>IF(F837&gt;0,H837*Parametrar!$B$5,-G837)</f>
        <v/>
      </c>
      <c r="J837" s="11">
        <f>J836+I837</f>
        <v/>
      </c>
      <c r="K837" s="11">
        <f>MAX($J$2:J837)-J837</f>
        <v/>
      </c>
    </row>
    <row r="838">
      <c r="A838" t="inlineStr">
        <is>
          <t>2024-02-04 20:00</t>
        </is>
      </c>
      <c r="B838" s="11">
        <f>'Sol Profil'!F838</f>
        <v/>
      </c>
      <c r="C838" s="11">
        <f>'Vind Profil'!F838</f>
        <v/>
      </c>
      <c r="D838" s="11">
        <f>B838+C838</f>
        <v/>
      </c>
      <c r="E838" s="11">
        <f>Parametrar!$B$4</f>
        <v/>
      </c>
      <c r="F838" s="11">
        <f>D838-E838</f>
        <v/>
      </c>
      <c r="G838" s="11">
        <f>MAX(0,-F838)</f>
        <v/>
      </c>
      <c r="H838" s="11">
        <f>MAX(0,F838)</f>
        <v/>
      </c>
      <c r="I838" s="11">
        <f>IF(F838&gt;0,H838*Parametrar!$B$5,-G838)</f>
        <v/>
      </c>
      <c r="J838" s="11">
        <f>J837+I838</f>
        <v/>
      </c>
      <c r="K838" s="11">
        <f>MAX($J$2:J838)-J838</f>
        <v/>
      </c>
    </row>
    <row r="839">
      <c r="A839" t="inlineStr">
        <is>
          <t>2024-02-04 21:00</t>
        </is>
      </c>
      <c r="B839" s="11">
        <f>'Sol Profil'!F839</f>
        <v/>
      </c>
      <c r="C839" s="11">
        <f>'Vind Profil'!F839</f>
        <v/>
      </c>
      <c r="D839" s="11">
        <f>B839+C839</f>
        <v/>
      </c>
      <c r="E839" s="11">
        <f>Parametrar!$B$4</f>
        <v/>
      </c>
      <c r="F839" s="11">
        <f>D839-E839</f>
        <v/>
      </c>
      <c r="G839" s="11">
        <f>MAX(0,-F839)</f>
        <v/>
      </c>
      <c r="H839" s="11">
        <f>MAX(0,F839)</f>
        <v/>
      </c>
      <c r="I839" s="11">
        <f>IF(F839&gt;0,H839*Parametrar!$B$5,-G839)</f>
        <v/>
      </c>
      <c r="J839" s="11">
        <f>J838+I839</f>
        <v/>
      </c>
      <c r="K839" s="11">
        <f>MAX($J$2:J839)-J839</f>
        <v/>
      </c>
    </row>
    <row r="840">
      <c r="A840" t="inlineStr">
        <is>
          <t>2024-02-04 22:00</t>
        </is>
      </c>
      <c r="B840" s="11">
        <f>'Sol Profil'!F840</f>
        <v/>
      </c>
      <c r="C840" s="11">
        <f>'Vind Profil'!F840</f>
        <v/>
      </c>
      <c r="D840" s="11">
        <f>B840+C840</f>
        <v/>
      </c>
      <c r="E840" s="11">
        <f>Parametrar!$B$4</f>
        <v/>
      </c>
      <c r="F840" s="11">
        <f>D840-E840</f>
        <v/>
      </c>
      <c r="G840" s="11">
        <f>MAX(0,-F840)</f>
        <v/>
      </c>
      <c r="H840" s="11">
        <f>MAX(0,F840)</f>
        <v/>
      </c>
      <c r="I840" s="11">
        <f>IF(F840&gt;0,H840*Parametrar!$B$5,-G840)</f>
        <v/>
      </c>
      <c r="J840" s="11">
        <f>J839+I840</f>
        <v/>
      </c>
      <c r="K840" s="11">
        <f>MAX($J$2:J840)-J840</f>
        <v/>
      </c>
    </row>
    <row r="841">
      <c r="A841" t="inlineStr">
        <is>
          <t>2024-02-04 23:00</t>
        </is>
      </c>
      <c r="B841" s="11">
        <f>'Sol Profil'!F841</f>
        <v/>
      </c>
      <c r="C841" s="11">
        <f>'Vind Profil'!F841</f>
        <v/>
      </c>
      <c r="D841" s="11">
        <f>B841+C841</f>
        <v/>
      </c>
      <c r="E841" s="11">
        <f>Parametrar!$B$4</f>
        <v/>
      </c>
      <c r="F841" s="11">
        <f>D841-E841</f>
        <v/>
      </c>
      <c r="G841" s="11">
        <f>MAX(0,-F841)</f>
        <v/>
      </c>
      <c r="H841" s="11">
        <f>MAX(0,F841)</f>
        <v/>
      </c>
      <c r="I841" s="11">
        <f>IF(F841&gt;0,H841*Parametrar!$B$5,-G841)</f>
        <v/>
      </c>
      <c r="J841" s="11">
        <f>J840+I841</f>
        <v/>
      </c>
      <c r="K841" s="11">
        <f>MAX($J$2:J841)-J841</f>
        <v/>
      </c>
    </row>
    <row r="842">
      <c r="A842" t="inlineStr">
        <is>
          <t>2024-02-05 00:00</t>
        </is>
      </c>
      <c r="B842" s="11">
        <f>'Sol Profil'!F842</f>
        <v/>
      </c>
      <c r="C842" s="11">
        <f>'Vind Profil'!F842</f>
        <v/>
      </c>
      <c r="D842" s="11">
        <f>B842+C842</f>
        <v/>
      </c>
      <c r="E842" s="11">
        <f>Parametrar!$B$4</f>
        <v/>
      </c>
      <c r="F842" s="11">
        <f>D842-E842</f>
        <v/>
      </c>
      <c r="G842" s="11">
        <f>MAX(0,-F842)</f>
        <v/>
      </c>
      <c r="H842" s="11">
        <f>MAX(0,F842)</f>
        <v/>
      </c>
      <c r="I842" s="11">
        <f>IF(F842&gt;0,H842*Parametrar!$B$5,-G842)</f>
        <v/>
      </c>
      <c r="J842" s="11">
        <f>J841+I842</f>
        <v/>
      </c>
      <c r="K842" s="11">
        <f>MAX($J$2:J842)-J842</f>
        <v/>
      </c>
    </row>
    <row r="843">
      <c r="A843" t="inlineStr">
        <is>
          <t>2024-02-05 01:00</t>
        </is>
      </c>
      <c r="B843" s="11">
        <f>'Sol Profil'!F843</f>
        <v/>
      </c>
      <c r="C843" s="11">
        <f>'Vind Profil'!F843</f>
        <v/>
      </c>
      <c r="D843" s="11">
        <f>B843+C843</f>
        <v/>
      </c>
      <c r="E843" s="11">
        <f>Parametrar!$B$4</f>
        <v/>
      </c>
      <c r="F843" s="11">
        <f>D843-E843</f>
        <v/>
      </c>
      <c r="G843" s="11">
        <f>MAX(0,-F843)</f>
        <v/>
      </c>
      <c r="H843" s="11">
        <f>MAX(0,F843)</f>
        <v/>
      </c>
      <c r="I843" s="11">
        <f>IF(F843&gt;0,H843*Parametrar!$B$5,-G843)</f>
        <v/>
      </c>
      <c r="J843" s="11">
        <f>J842+I843</f>
        <v/>
      </c>
      <c r="K843" s="11">
        <f>MAX($J$2:J843)-J843</f>
        <v/>
      </c>
    </row>
    <row r="844">
      <c r="A844" t="inlineStr">
        <is>
          <t>2024-02-05 02:00</t>
        </is>
      </c>
      <c r="B844" s="11">
        <f>'Sol Profil'!F844</f>
        <v/>
      </c>
      <c r="C844" s="11">
        <f>'Vind Profil'!F844</f>
        <v/>
      </c>
      <c r="D844" s="11">
        <f>B844+C844</f>
        <v/>
      </c>
      <c r="E844" s="11">
        <f>Parametrar!$B$4</f>
        <v/>
      </c>
      <c r="F844" s="11">
        <f>D844-E844</f>
        <v/>
      </c>
      <c r="G844" s="11">
        <f>MAX(0,-F844)</f>
        <v/>
      </c>
      <c r="H844" s="11">
        <f>MAX(0,F844)</f>
        <v/>
      </c>
      <c r="I844" s="11">
        <f>IF(F844&gt;0,H844*Parametrar!$B$5,-G844)</f>
        <v/>
      </c>
      <c r="J844" s="11">
        <f>J843+I844</f>
        <v/>
      </c>
      <c r="K844" s="11">
        <f>MAX($J$2:J844)-J844</f>
        <v/>
      </c>
    </row>
    <row r="845">
      <c r="A845" t="inlineStr">
        <is>
          <t>2024-02-05 03:00</t>
        </is>
      </c>
      <c r="B845" s="11">
        <f>'Sol Profil'!F845</f>
        <v/>
      </c>
      <c r="C845" s="11">
        <f>'Vind Profil'!F845</f>
        <v/>
      </c>
      <c r="D845" s="11">
        <f>B845+C845</f>
        <v/>
      </c>
      <c r="E845" s="11">
        <f>Parametrar!$B$4</f>
        <v/>
      </c>
      <c r="F845" s="11">
        <f>D845-E845</f>
        <v/>
      </c>
      <c r="G845" s="11">
        <f>MAX(0,-F845)</f>
        <v/>
      </c>
      <c r="H845" s="11">
        <f>MAX(0,F845)</f>
        <v/>
      </c>
      <c r="I845" s="11">
        <f>IF(F845&gt;0,H845*Parametrar!$B$5,-G845)</f>
        <v/>
      </c>
      <c r="J845" s="11">
        <f>J844+I845</f>
        <v/>
      </c>
      <c r="K845" s="11">
        <f>MAX($J$2:J845)-J845</f>
        <v/>
      </c>
    </row>
    <row r="846">
      <c r="A846" t="inlineStr">
        <is>
          <t>2024-02-05 04:00</t>
        </is>
      </c>
      <c r="B846" s="11">
        <f>'Sol Profil'!F846</f>
        <v/>
      </c>
      <c r="C846" s="11">
        <f>'Vind Profil'!F846</f>
        <v/>
      </c>
      <c r="D846" s="11">
        <f>B846+C846</f>
        <v/>
      </c>
      <c r="E846" s="11">
        <f>Parametrar!$B$4</f>
        <v/>
      </c>
      <c r="F846" s="11">
        <f>D846-E846</f>
        <v/>
      </c>
      <c r="G846" s="11">
        <f>MAX(0,-F846)</f>
        <v/>
      </c>
      <c r="H846" s="11">
        <f>MAX(0,F846)</f>
        <v/>
      </c>
      <c r="I846" s="11">
        <f>IF(F846&gt;0,H846*Parametrar!$B$5,-G846)</f>
        <v/>
      </c>
      <c r="J846" s="11">
        <f>J845+I846</f>
        <v/>
      </c>
      <c r="K846" s="11">
        <f>MAX($J$2:J846)-J846</f>
        <v/>
      </c>
    </row>
    <row r="847">
      <c r="A847" t="inlineStr">
        <is>
          <t>2024-02-05 05:00</t>
        </is>
      </c>
      <c r="B847" s="11">
        <f>'Sol Profil'!F847</f>
        <v/>
      </c>
      <c r="C847" s="11">
        <f>'Vind Profil'!F847</f>
        <v/>
      </c>
      <c r="D847" s="11">
        <f>B847+C847</f>
        <v/>
      </c>
      <c r="E847" s="11">
        <f>Parametrar!$B$4</f>
        <v/>
      </c>
      <c r="F847" s="11">
        <f>D847-E847</f>
        <v/>
      </c>
      <c r="G847" s="11">
        <f>MAX(0,-F847)</f>
        <v/>
      </c>
      <c r="H847" s="11">
        <f>MAX(0,F847)</f>
        <v/>
      </c>
      <c r="I847" s="11">
        <f>IF(F847&gt;0,H847*Parametrar!$B$5,-G847)</f>
        <v/>
      </c>
      <c r="J847" s="11">
        <f>J846+I847</f>
        <v/>
      </c>
      <c r="K847" s="11">
        <f>MAX($J$2:J847)-J847</f>
        <v/>
      </c>
    </row>
    <row r="848">
      <c r="A848" t="inlineStr">
        <is>
          <t>2024-02-05 06:00</t>
        </is>
      </c>
      <c r="B848" s="11">
        <f>'Sol Profil'!F848</f>
        <v/>
      </c>
      <c r="C848" s="11">
        <f>'Vind Profil'!F848</f>
        <v/>
      </c>
      <c r="D848" s="11">
        <f>B848+C848</f>
        <v/>
      </c>
      <c r="E848" s="11">
        <f>Parametrar!$B$4</f>
        <v/>
      </c>
      <c r="F848" s="11">
        <f>D848-E848</f>
        <v/>
      </c>
      <c r="G848" s="11">
        <f>MAX(0,-F848)</f>
        <v/>
      </c>
      <c r="H848" s="11">
        <f>MAX(0,F848)</f>
        <v/>
      </c>
      <c r="I848" s="11">
        <f>IF(F848&gt;0,H848*Parametrar!$B$5,-G848)</f>
        <v/>
      </c>
      <c r="J848" s="11">
        <f>J847+I848</f>
        <v/>
      </c>
      <c r="K848" s="11">
        <f>MAX($J$2:J848)-J848</f>
        <v/>
      </c>
    </row>
    <row r="849">
      <c r="A849" t="inlineStr">
        <is>
          <t>2024-02-05 07:00</t>
        </is>
      </c>
      <c r="B849" s="11">
        <f>'Sol Profil'!F849</f>
        <v/>
      </c>
      <c r="C849" s="11">
        <f>'Vind Profil'!F849</f>
        <v/>
      </c>
      <c r="D849" s="11">
        <f>B849+C849</f>
        <v/>
      </c>
      <c r="E849" s="11">
        <f>Parametrar!$B$4</f>
        <v/>
      </c>
      <c r="F849" s="11">
        <f>D849-E849</f>
        <v/>
      </c>
      <c r="G849" s="11">
        <f>MAX(0,-F849)</f>
        <v/>
      </c>
      <c r="H849" s="11">
        <f>MAX(0,F849)</f>
        <v/>
      </c>
      <c r="I849" s="11">
        <f>IF(F849&gt;0,H849*Parametrar!$B$5,-G849)</f>
        <v/>
      </c>
      <c r="J849" s="11">
        <f>J848+I849</f>
        <v/>
      </c>
      <c r="K849" s="11">
        <f>MAX($J$2:J849)-J849</f>
        <v/>
      </c>
    </row>
    <row r="850">
      <c r="A850" t="inlineStr">
        <is>
          <t>2024-02-05 08:00</t>
        </is>
      </c>
      <c r="B850" s="11">
        <f>'Sol Profil'!F850</f>
        <v/>
      </c>
      <c r="C850" s="11">
        <f>'Vind Profil'!F850</f>
        <v/>
      </c>
      <c r="D850" s="11">
        <f>B850+C850</f>
        <v/>
      </c>
      <c r="E850" s="11">
        <f>Parametrar!$B$4</f>
        <v/>
      </c>
      <c r="F850" s="11">
        <f>D850-E850</f>
        <v/>
      </c>
      <c r="G850" s="11">
        <f>MAX(0,-F850)</f>
        <v/>
      </c>
      <c r="H850" s="11">
        <f>MAX(0,F850)</f>
        <v/>
      </c>
      <c r="I850" s="11">
        <f>IF(F850&gt;0,H850*Parametrar!$B$5,-G850)</f>
        <v/>
      </c>
      <c r="J850" s="11">
        <f>J849+I850</f>
        <v/>
      </c>
      <c r="K850" s="11">
        <f>MAX($J$2:J850)-J850</f>
        <v/>
      </c>
    </row>
    <row r="851">
      <c r="A851" t="inlineStr">
        <is>
          <t>2024-02-05 09:00</t>
        </is>
      </c>
      <c r="B851" s="11">
        <f>'Sol Profil'!F851</f>
        <v/>
      </c>
      <c r="C851" s="11">
        <f>'Vind Profil'!F851</f>
        <v/>
      </c>
      <c r="D851" s="11">
        <f>B851+C851</f>
        <v/>
      </c>
      <c r="E851" s="11">
        <f>Parametrar!$B$4</f>
        <v/>
      </c>
      <c r="F851" s="11">
        <f>D851-E851</f>
        <v/>
      </c>
      <c r="G851" s="11">
        <f>MAX(0,-F851)</f>
        <v/>
      </c>
      <c r="H851" s="11">
        <f>MAX(0,F851)</f>
        <v/>
      </c>
      <c r="I851" s="11">
        <f>IF(F851&gt;0,H851*Parametrar!$B$5,-G851)</f>
        <v/>
      </c>
      <c r="J851" s="11">
        <f>J850+I851</f>
        <v/>
      </c>
      <c r="K851" s="11">
        <f>MAX($J$2:J851)-J851</f>
        <v/>
      </c>
    </row>
    <row r="852">
      <c r="A852" t="inlineStr">
        <is>
          <t>2024-02-05 10:00</t>
        </is>
      </c>
      <c r="B852" s="11">
        <f>'Sol Profil'!F852</f>
        <v/>
      </c>
      <c r="C852" s="11">
        <f>'Vind Profil'!F852</f>
        <v/>
      </c>
      <c r="D852" s="11">
        <f>B852+C852</f>
        <v/>
      </c>
      <c r="E852" s="11">
        <f>Parametrar!$B$4</f>
        <v/>
      </c>
      <c r="F852" s="11">
        <f>D852-E852</f>
        <v/>
      </c>
      <c r="G852" s="11">
        <f>MAX(0,-F852)</f>
        <v/>
      </c>
      <c r="H852" s="11">
        <f>MAX(0,F852)</f>
        <v/>
      </c>
      <c r="I852" s="11">
        <f>IF(F852&gt;0,H852*Parametrar!$B$5,-G852)</f>
        <v/>
      </c>
      <c r="J852" s="11">
        <f>J851+I852</f>
        <v/>
      </c>
      <c r="K852" s="11">
        <f>MAX($J$2:J852)-J852</f>
        <v/>
      </c>
    </row>
    <row r="853">
      <c r="A853" t="inlineStr">
        <is>
          <t>2024-02-05 11:00</t>
        </is>
      </c>
      <c r="B853" s="11">
        <f>'Sol Profil'!F853</f>
        <v/>
      </c>
      <c r="C853" s="11">
        <f>'Vind Profil'!F853</f>
        <v/>
      </c>
      <c r="D853" s="11">
        <f>B853+C853</f>
        <v/>
      </c>
      <c r="E853" s="11">
        <f>Parametrar!$B$4</f>
        <v/>
      </c>
      <c r="F853" s="11">
        <f>D853-E853</f>
        <v/>
      </c>
      <c r="G853" s="11">
        <f>MAX(0,-F853)</f>
        <v/>
      </c>
      <c r="H853" s="11">
        <f>MAX(0,F853)</f>
        <v/>
      </c>
      <c r="I853" s="11">
        <f>IF(F853&gt;0,H853*Parametrar!$B$5,-G853)</f>
        <v/>
      </c>
      <c r="J853" s="11">
        <f>J852+I853</f>
        <v/>
      </c>
      <c r="K853" s="11">
        <f>MAX($J$2:J853)-J853</f>
        <v/>
      </c>
    </row>
    <row r="854">
      <c r="A854" t="inlineStr">
        <is>
          <t>2024-02-05 12:00</t>
        </is>
      </c>
      <c r="B854" s="11">
        <f>'Sol Profil'!F854</f>
        <v/>
      </c>
      <c r="C854" s="11">
        <f>'Vind Profil'!F854</f>
        <v/>
      </c>
      <c r="D854" s="11">
        <f>B854+C854</f>
        <v/>
      </c>
      <c r="E854" s="11">
        <f>Parametrar!$B$4</f>
        <v/>
      </c>
      <c r="F854" s="11">
        <f>D854-E854</f>
        <v/>
      </c>
      <c r="G854" s="11">
        <f>MAX(0,-F854)</f>
        <v/>
      </c>
      <c r="H854" s="11">
        <f>MAX(0,F854)</f>
        <v/>
      </c>
      <c r="I854" s="11">
        <f>IF(F854&gt;0,H854*Parametrar!$B$5,-G854)</f>
        <v/>
      </c>
      <c r="J854" s="11">
        <f>J853+I854</f>
        <v/>
      </c>
      <c r="K854" s="11">
        <f>MAX($J$2:J854)-J854</f>
        <v/>
      </c>
    </row>
    <row r="855">
      <c r="A855" t="inlineStr">
        <is>
          <t>2024-02-05 13:00</t>
        </is>
      </c>
      <c r="B855" s="11">
        <f>'Sol Profil'!F855</f>
        <v/>
      </c>
      <c r="C855" s="11">
        <f>'Vind Profil'!F855</f>
        <v/>
      </c>
      <c r="D855" s="11">
        <f>B855+C855</f>
        <v/>
      </c>
      <c r="E855" s="11">
        <f>Parametrar!$B$4</f>
        <v/>
      </c>
      <c r="F855" s="11">
        <f>D855-E855</f>
        <v/>
      </c>
      <c r="G855" s="11">
        <f>MAX(0,-F855)</f>
        <v/>
      </c>
      <c r="H855" s="11">
        <f>MAX(0,F855)</f>
        <v/>
      </c>
      <c r="I855" s="11">
        <f>IF(F855&gt;0,H855*Parametrar!$B$5,-G855)</f>
        <v/>
      </c>
      <c r="J855" s="11">
        <f>J854+I855</f>
        <v/>
      </c>
      <c r="K855" s="11">
        <f>MAX($J$2:J855)-J855</f>
        <v/>
      </c>
    </row>
    <row r="856">
      <c r="A856" t="inlineStr">
        <is>
          <t>2024-02-05 14:00</t>
        </is>
      </c>
      <c r="B856" s="11">
        <f>'Sol Profil'!F856</f>
        <v/>
      </c>
      <c r="C856" s="11">
        <f>'Vind Profil'!F856</f>
        <v/>
      </c>
      <c r="D856" s="11">
        <f>B856+C856</f>
        <v/>
      </c>
      <c r="E856" s="11">
        <f>Parametrar!$B$4</f>
        <v/>
      </c>
      <c r="F856" s="11">
        <f>D856-E856</f>
        <v/>
      </c>
      <c r="G856" s="11">
        <f>MAX(0,-F856)</f>
        <v/>
      </c>
      <c r="H856" s="11">
        <f>MAX(0,F856)</f>
        <v/>
      </c>
      <c r="I856" s="11">
        <f>IF(F856&gt;0,H856*Parametrar!$B$5,-G856)</f>
        <v/>
      </c>
      <c r="J856" s="11">
        <f>J855+I856</f>
        <v/>
      </c>
      <c r="K856" s="11">
        <f>MAX($J$2:J856)-J856</f>
        <v/>
      </c>
    </row>
    <row r="857">
      <c r="A857" t="inlineStr">
        <is>
          <t>2024-02-05 15:00</t>
        </is>
      </c>
      <c r="B857" s="11">
        <f>'Sol Profil'!F857</f>
        <v/>
      </c>
      <c r="C857" s="11">
        <f>'Vind Profil'!F857</f>
        <v/>
      </c>
      <c r="D857" s="11">
        <f>B857+C857</f>
        <v/>
      </c>
      <c r="E857" s="11">
        <f>Parametrar!$B$4</f>
        <v/>
      </c>
      <c r="F857" s="11">
        <f>D857-E857</f>
        <v/>
      </c>
      <c r="G857" s="11">
        <f>MAX(0,-F857)</f>
        <v/>
      </c>
      <c r="H857" s="11">
        <f>MAX(0,F857)</f>
        <v/>
      </c>
      <c r="I857" s="11">
        <f>IF(F857&gt;0,H857*Parametrar!$B$5,-G857)</f>
        <v/>
      </c>
      <c r="J857" s="11">
        <f>J856+I857</f>
        <v/>
      </c>
      <c r="K857" s="11">
        <f>MAX($J$2:J857)-J857</f>
        <v/>
      </c>
    </row>
    <row r="858">
      <c r="A858" t="inlineStr">
        <is>
          <t>2024-02-05 16:00</t>
        </is>
      </c>
      <c r="B858" s="11">
        <f>'Sol Profil'!F858</f>
        <v/>
      </c>
      <c r="C858" s="11">
        <f>'Vind Profil'!F858</f>
        <v/>
      </c>
      <c r="D858" s="11">
        <f>B858+C858</f>
        <v/>
      </c>
      <c r="E858" s="11">
        <f>Parametrar!$B$4</f>
        <v/>
      </c>
      <c r="F858" s="11">
        <f>D858-E858</f>
        <v/>
      </c>
      <c r="G858" s="11">
        <f>MAX(0,-F858)</f>
        <v/>
      </c>
      <c r="H858" s="11">
        <f>MAX(0,F858)</f>
        <v/>
      </c>
      <c r="I858" s="11">
        <f>IF(F858&gt;0,H858*Parametrar!$B$5,-G858)</f>
        <v/>
      </c>
      <c r="J858" s="11">
        <f>J857+I858</f>
        <v/>
      </c>
      <c r="K858" s="11">
        <f>MAX($J$2:J858)-J858</f>
        <v/>
      </c>
    </row>
    <row r="859">
      <c r="A859" t="inlineStr">
        <is>
          <t>2024-02-05 17:00</t>
        </is>
      </c>
      <c r="B859" s="11">
        <f>'Sol Profil'!F859</f>
        <v/>
      </c>
      <c r="C859" s="11">
        <f>'Vind Profil'!F859</f>
        <v/>
      </c>
      <c r="D859" s="11">
        <f>B859+C859</f>
        <v/>
      </c>
      <c r="E859" s="11">
        <f>Parametrar!$B$4</f>
        <v/>
      </c>
      <c r="F859" s="11">
        <f>D859-E859</f>
        <v/>
      </c>
      <c r="G859" s="11">
        <f>MAX(0,-F859)</f>
        <v/>
      </c>
      <c r="H859" s="11">
        <f>MAX(0,F859)</f>
        <v/>
      </c>
      <c r="I859" s="11">
        <f>IF(F859&gt;0,H859*Parametrar!$B$5,-G859)</f>
        <v/>
      </c>
      <c r="J859" s="11">
        <f>J858+I859</f>
        <v/>
      </c>
      <c r="K859" s="11">
        <f>MAX($J$2:J859)-J859</f>
        <v/>
      </c>
    </row>
    <row r="860">
      <c r="A860" t="inlineStr">
        <is>
          <t>2024-02-05 18:00</t>
        </is>
      </c>
      <c r="B860" s="11">
        <f>'Sol Profil'!F860</f>
        <v/>
      </c>
      <c r="C860" s="11">
        <f>'Vind Profil'!F860</f>
        <v/>
      </c>
      <c r="D860" s="11">
        <f>B860+C860</f>
        <v/>
      </c>
      <c r="E860" s="11">
        <f>Parametrar!$B$4</f>
        <v/>
      </c>
      <c r="F860" s="11">
        <f>D860-E860</f>
        <v/>
      </c>
      <c r="G860" s="11">
        <f>MAX(0,-F860)</f>
        <v/>
      </c>
      <c r="H860" s="11">
        <f>MAX(0,F860)</f>
        <v/>
      </c>
      <c r="I860" s="11">
        <f>IF(F860&gt;0,H860*Parametrar!$B$5,-G860)</f>
        <v/>
      </c>
      <c r="J860" s="11">
        <f>J859+I860</f>
        <v/>
      </c>
      <c r="K860" s="11">
        <f>MAX($J$2:J860)-J860</f>
        <v/>
      </c>
    </row>
    <row r="861">
      <c r="A861" t="inlineStr">
        <is>
          <t>2024-02-05 19:00</t>
        </is>
      </c>
      <c r="B861" s="11">
        <f>'Sol Profil'!F861</f>
        <v/>
      </c>
      <c r="C861" s="11">
        <f>'Vind Profil'!F861</f>
        <v/>
      </c>
      <c r="D861" s="11">
        <f>B861+C861</f>
        <v/>
      </c>
      <c r="E861" s="11">
        <f>Parametrar!$B$4</f>
        <v/>
      </c>
      <c r="F861" s="11">
        <f>D861-E861</f>
        <v/>
      </c>
      <c r="G861" s="11">
        <f>MAX(0,-F861)</f>
        <v/>
      </c>
      <c r="H861" s="11">
        <f>MAX(0,F861)</f>
        <v/>
      </c>
      <c r="I861" s="11">
        <f>IF(F861&gt;0,H861*Parametrar!$B$5,-G861)</f>
        <v/>
      </c>
      <c r="J861" s="11">
        <f>J860+I861</f>
        <v/>
      </c>
      <c r="K861" s="11">
        <f>MAX($J$2:J861)-J861</f>
        <v/>
      </c>
    </row>
    <row r="862">
      <c r="A862" t="inlineStr">
        <is>
          <t>2024-02-05 20:00</t>
        </is>
      </c>
      <c r="B862" s="11">
        <f>'Sol Profil'!F862</f>
        <v/>
      </c>
      <c r="C862" s="11">
        <f>'Vind Profil'!F862</f>
        <v/>
      </c>
      <c r="D862" s="11">
        <f>B862+C862</f>
        <v/>
      </c>
      <c r="E862" s="11">
        <f>Parametrar!$B$4</f>
        <v/>
      </c>
      <c r="F862" s="11">
        <f>D862-E862</f>
        <v/>
      </c>
      <c r="G862" s="11">
        <f>MAX(0,-F862)</f>
        <v/>
      </c>
      <c r="H862" s="11">
        <f>MAX(0,F862)</f>
        <v/>
      </c>
      <c r="I862" s="11">
        <f>IF(F862&gt;0,H862*Parametrar!$B$5,-G862)</f>
        <v/>
      </c>
      <c r="J862" s="11">
        <f>J861+I862</f>
        <v/>
      </c>
      <c r="K862" s="11">
        <f>MAX($J$2:J862)-J862</f>
        <v/>
      </c>
    </row>
    <row r="863">
      <c r="A863" t="inlineStr">
        <is>
          <t>2024-02-05 21:00</t>
        </is>
      </c>
      <c r="B863" s="11">
        <f>'Sol Profil'!F863</f>
        <v/>
      </c>
      <c r="C863" s="11">
        <f>'Vind Profil'!F863</f>
        <v/>
      </c>
      <c r="D863" s="11">
        <f>B863+C863</f>
        <v/>
      </c>
      <c r="E863" s="11">
        <f>Parametrar!$B$4</f>
        <v/>
      </c>
      <c r="F863" s="11">
        <f>D863-E863</f>
        <v/>
      </c>
      <c r="G863" s="11">
        <f>MAX(0,-F863)</f>
        <v/>
      </c>
      <c r="H863" s="11">
        <f>MAX(0,F863)</f>
        <v/>
      </c>
      <c r="I863" s="11">
        <f>IF(F863&gt;0,H863*Parametrar!$B$5,-G863)</f>
        <v/>
      </c>
      <c r="J863" s="11">
        <f>J862+I863</f>
        <v/>
      </c>
      <c r="K863" s="11">
        <f>MAX($J$2:J863)-J863</f>
        <v/>
      </c>
    </row>
    <row r="864">
      <c r="A864" t="inlineStr">
        <is>
          <t>2024-02-05 22:00</t>
        </is>
      </c>
      <c r="B864" s="11">
        <f>'Sol Profil'!F864</f>
        <v/>
      </c>
      <c r="C864" s="11">
        <f>'Vind Profil'!F864</f>
        <v/>
      </c>
      <c r="D864" s="11">
        <f>B864+C864</f>
        <v/>
      </c>
      <c r="E864" s="11">
        <f>Parametrar!$B$4</f>
        <v/>
      </c>
      <c r="F864" s="11">
        <f>D864-E864</f>
        <v/>
      </c>
      <c r="G864" s="11">
        <f>MAX(0,-F864)</f>
        <v/>
      </c>
      <c r="H864" s="11">
        <f>MAX(0,F864)</f>
        <v/>
      </c>
      <c r="I864" s="11">
        <f>IF(F864&gt;0,H864*Parametrar!$B$5,-G864)</f>
        <v/>
      </c>
      <c r="J864" s="11">
        <f>J863+I864</f>
        <v/>
      </c>
      <c r="K864" s="11">
        <f>MAX($J$2:J864)-J864</f>
        <v/>
      </c>
    </row>
    <row r="865">
      <c r="A865" t="inlineStr">
        <is>
          <t>2024-02-05 23:00</t>
        </is>
      </c>
      <c r="B865" s="11">
        <f>'Sol Profil'!F865</f>
        <v/>
      </c>
      <c r="C865" s="11">
        <f>'Vind Profil'!F865</f>
        <v/>
      </c>
      <c r="D865" s="11">
        <f>B865+C865</f>
        <v/>
      </c>
      <c r="E865" s="11">
        <f>Parametrar!$B$4</f>
        <v/>
      </c>
      <c r="F865" s="11">
        <f>D865-E865</f>
        <v/>
      </c>
      <c r="G865" s="11">
        <f>MAX(0,-F865)</f>
        <v/>
      </c>
      <c r="H865" s="11">
        <f>MAX(0,F865)</f>
        <v/>
      </c>
      <c r="I865" s="11">
        <f>IF(F865&gt;0,H865*Parametrar!$B$5,-G865)</f>
        <v/>
      </c>
      <c r="J865" s="11">
        <f>J864+I865</f>
        <v/>
      </c>
      <c r="K865" s="11">
        <f>MAX($J$2:J865)-J865</f>
        <v/>
      </c>
    </row>
    <row r="866">
      <c r="A866" t="inlineStr">
        <is>
          <t>2024-02-06 00:00</t>
        </is>
      </c>
      <c r="B866" s="11">
        <f>'Sol Profil'!F866</f>
        <v/>
      </c>
      <c r="C866" s="11">
        <f>'Vind Profil'!F866</f>
        <v/>
      </c>
      <c r="D866" s="11">
        <f>B866+C866</f>
        <v/>
      </c>
      <c r="E866" s="11">
        <f>Parametrar!$B$4</f>
        <v/>
      </c>
      <c r="F866" s="11">
        <f>D866-E866</f>
        <v/>
      </c>
      <c r="G866" s="11">
        <f>MAX(0,-F866)</f>
        <v/>
      </c>
      <c r="H866" s="11">
        <f>MAX(0,F866)</f>
        <v/>
      </c>
      <c r="I866" s="11">
        <f>IF(F866&gt;0,H866*Parametrar!$B$5,-G866)</f>
        <v/>
      </c>
      <c r="J866" s="11">
        <f>J865+I866</f>
        <v/>
      </c>
      <c r="K866" s="11">
        <f>MAX($J$2:J866)-J866</f>
        <v/>
      </c>
    </row>
    <row r="867">
      <c r="A867" t="inlineStr">
        <is>
          <t>2024-02-06 01:00</t>
        </is>
      </c>
      <c r="B867" s="11">
        <f>'Sol Profil'!F867</f>
        <v/>
      </c>
      <c r="C867" s="11">
        <f>'Vind Profil'!F867</f>
        <v/>
      </c>
      <c r="D867" s="11">
        <f>B867+C867</f>
        <v/>
      </c>
      <c r="E867" s="11">
        <f>Parametrar!$B$4</f>
        <v/>
      </c>
      <c r="F867" s="11">
        <f>D867-E867</f>
        <v/>
      </c>
      <c r="G867" s="11">
        <f>MAX(0,-F867)</f>
        <v/>
      </c>
      <c r="H867" s="11">
        <f>MAX(0,F867)</f>
        <v/>
      </c>
      <c r="I867" s="11">
        <f>IF(F867&gt;0,H867*Parametrar!$B$5,-G867)</f>
        <v/>
      </c>
      <c r="J867" s="11">
        <f>J866+I867</f>
        <v/>
      </c>
      <c r="K867" s="11">
        <f>MAX($J$2:J867)-J867</f>
        <v/>
      </c>
    </row>
    <row r="868">
      <c r="A868" t="inlineStr">
        <is>
          <t>2024-02-06 02:00</t>
        </is>
      </c>
      <c r="B868" s="11">
        <f>'Sol Profil'!F868</f>
        <v/>
      </c>
      <c r="C868" s="11">
        <f>'Vind Profil'!F868</f>
        <v/>
      </c>
      <c r="D868" s="11">
        <f>B868+C868</f>
        <v/>
      </c>
      <c r="E868" s="11">
        <f>Parametrar!$B$4</f>
        <v/>
      </c>
      <c r="F868" s="11">
        <f>D868-E868</f>
        <v/>
      </c>
      <c r="G868" s="11">
        <f>MAX(0,-F868)</f>
        <v/>
      </c>
      <c r="H868" s="11">
        <f>MAX(0,F868)</f>
        <v/>
      </c>
      <c r="I868" s="11">
        <f>IF(F868&gt;0,H868*Parametrar!$B$5,-G868)</f>
        <v/>
      </c>
      <c r="J868" s="11">
        <f>J867+I868</f>
        <v/>
      </c>
      <c r="K868" s="11">
        <f>MAX($J$2:J868)-J868</f>
        <v/>
      </c>
    </row>
    <row r="869">
      <c r="A869" t="inlineStr">
        <is>
          <t>2024-02-06 03:00</t>
        </is>
      </c>
      <c r="B869" s="11">
        <f>'Sol Profil'!F869</f>
        <v/>
      </c>
      <c r="C869" s="11">
        <f>'Vind Profil'!F869</f>
        <v/>
      </c>
      <c r="D869" s="11">
        <f>B869+C869</f>
        <v/>
      </c>
      <c r="E869" s="11">
        <f>Parametrar!$B$4</f>
        <v/>
      </c>
      <c r="F869" s="11">
        <f>D869-E869</f>
        <v/>
      </c>
      <c r="G869" s="11">
        <f>MAX(0,-F869)</f>
        <v/>
      </c>
      <c r="H869" s="11">
        <f>MAX(0,F869)</f>
        <v/>
      </c>
      <c r="I869" s="11">
        <f>IF(F869&gt;0,H869*Parametrar!$B$5,-G869)</f>
        <v/>
      </c>
      <c r="J869" s="11">
        <f>J868+I869</f>
        <v/>
      </c>
      <c r="K869" s="11">
        <f>MAX($J$2:J869)-J869</f>
        <v/>
      </c>
    </row>
    <row r="870">
      <c r="A870" t="inlineStr">
        <is>
          <t>2024-02-06 04:00</t>
        </is>
      </c>
      <c r="B870" s="11">
        <f>'Sol Profil'!F870</f>
        <v/>
      </c>
      <c r="C870" s="11">
        <f>'Vind Profil'!F870</f>
        <v/>
      </c>
      <c r="D870" s="11">
        <f>B870+C870</f>
        <v/>
      </c>
      <c r="E870" s="11">
        <f>Parametrar!$B$4</f>
        <v/>
      </c>
      <c r="F870" s="11">
        <f>D870-E870</f>
        <v/>
      </c>
      <c r="G870" s="11">
        <f>MAX(0,-F870)</f>
        <v/>
      </c>
      <c r="H870" s="11">
        <f>MAX(0,F870)</f>
        <v/>
      </c>
      <c r="I870" s="11">
        <f>IF(F870&gt;0,H870*Parametrar!$B$5,-G870)</f>
        <v/>
      </c>
      <c r="J870" s="11">
        <f>J869+I870</f>
        <v/>
      </c>
      <c r="K870" s="11">
        <f>MAX($J$2:J870)-J870</f>
        <v/>
      </c>
    </row>
    <row r="871">
      <c r="A871" t="inlineStr">
        <is>
          <t>2024-02-06 05:00</t>
        </is>
      </c>
      <c r="B871" s="11">
        <f>'Sol Profil'!F871</f>
        <v/>
      </c>
      <c r="C871" s="11">
        <f>'Vind Profil'!F871</f>
        <v/>
      </c>
      <c r="D871" s="11">
        <f>B871+C871</f>
        <v/>
      </c>
      <c r="E871" s="11">
        <f>Parametrar!$B$4</f>
        <v/>
      </c>
      <c r="F871" s="11">
        <f>D871-E871</f>
        <v/>
      </c>
      <c r="G871" s="11">
        <f>MAX(0,-F871)</f>
        <v/>
      </c>
      <c r="H871" s="11">
        <f>MAX(0,F871)</f>
        <v/>
      </c>
      <c r="I871" s="11">
        <f>IF(F871&gt;0,H871*Parametrar!$B$5,-G871)</f>
        <v/>
      </c>
      <c r="J871" s="11">
        <f>J870+I871</f>
        <v/>
      </c>
      <c r="K871" s="11">
        <f>MAX($J$2:J871)-J871</f>
        <v/>
      </c>
    </row>
    <row r="872">
      <c r="A872" t="inlineStr">
        <is>
          <t>2024-02-06 06:00</t>
        </is>
      </c>
      <c r="B872" s="11">
        <f>'Sol Profil'!F872</f>
        <v/>
      </c>
      <c r="C872" s="11">
        <f>'Vind Profil'!F872</f>
        <v/>
      </c>
      <c r="D872" s="11">
        <f>B872+C872</f>
        <v/>
      </c>
      <c r="E872" s="11">
        <f>Parametrar!$B$4</f>
        <v/>
      </c>
      <c r="F872" s="11">
        <f>D872-E872</f>
        <v/>
      </c>
      <c r="G872" s="11">
        <f>MAX(0,-F872)</f>
        <v/>
      </c>
      <c r="H872" s="11">
        <f>MAX(0,F872)</f>
        <v/>
      </c>
      <c r="I872" s="11">
        <f>IF(F872&gt;0,H872*Parametrar!$B$5,-G872)</f>
        <v/>
      </c>
      <c r="J872" s="11">
        <f>J871+I872</f>
        <v/>
      </c>
      <c r="K872" s="11">
        <f>MAX($J$2:J872)-J872</f>
        <v/>
      </c>
    </row>
    <row r="873">
      <c r="A873" t="inlineStr">
        <is>
          <t>2024-02-06 07:00</t>
        </is>
      </c>
      <c r="B873" s="11">
        <f>'Sol Profil'!F873</f>
        <v/>
      </c>
      <c r="C873" s="11">
        <f>'Vind Profil'!F873</f>
        <v/>
      </c>
      <c r="D873" s="11">
        <f>B873+C873</f>
        <v/>
      </c>
      <c r="E873" s="11">
        <f>Parametrar!$B$4</f>
        <v/>
      </c>
      <c r="F873" s="11">
        <f>D873-E873</f>
        <v/>
      </c>
      <c r="G873" s="11">
        <f>MAX(0,-F873)</f>
        <v/>
      </c>
      <c r="H873" s="11">
        <f>MAX(0,F873)</f>
        <v/>
      </c>
      <c r="I873" s="11">
        <f>IF(F873&gt;0,H873*Parametrar!$B$5,-G873)</f>
        <v/>
      </c>
      <c r="J873" s="11">
        <f>J872+I873</f>
        <v/>
      </c>
      <c r="K873" s="11">
        <f>MAX($J$2:J873)-J873</f>
        <v/>
      </c>
    </row>
    <row r="874">
      <c r="A874" t="inlineStr">
        <is>
          <t>2024-02-06 08:00</t>
        </is>
      </c>
      <c r="B874" s="11">
        <f>'Sol Profil'!F874</f>
        <v/>
      </c>
      <c r="C874" s="11">
        <f>'Vind Profil'!F874</f>
        <v/>
      </c>
      <c r="D874" s="11">
        <f>B874+C874</f>
        <v/>
      </c>
      <c r="E874" s="11">
        <f>Parametrar!$B$4</f>
        <v/>
      </c>
      <c r="F874" s="11">
        <f>D874-E874</f>
        <v/>
      </c>
      <c r="G874" s="11">
        <f>MAX(0,-F874)</f>
        <v/>
      </c>
      <c r="H874" s="11">
        <f>MAX(0,F874)</f>
        <v/>
      </c>
      <c r="I874" s="11">
        <f>IF(F874&gt;0,H874*Parametrar!$B$5,-G874)</f>
        <v/>
      </c>
      <c r="J874" s="11">
        <f>J873+I874</f>
        <v/>
      </c>
      <c r="K874" s="11">
        <f>MAX($J$2:J874)-J874</f>
        <v/>
      </c>
    </row>
    <row r="875">
      <c r="A875" t="inlineStr">
        <is>
          <t>2024-02-06 09:00</t>
        </is>
      </c>
      <c r="B875" s="11">
        <f>'Sol Profil'!F875</f>
        <v/>
      </c>
      <c r="C875" s="11">
        <f>'Vind Profil'!F875</f>
        <v/>
      </c>
      <c r="D875" s="11">
        <f>B875+C875</f>
        <v/>
      </c>
      <c r="E875" s="11">
        <f>Parametrar!$B$4</f>
        <v/>
      </c>
      <c r="F875" s="11">
        <f>D875-E875</f>
        <v/>
      </c>
      <c r="G875" s="11">
        <f>MAX(0,-F875)</f>
        <v/>
      </c>
      <c r="H875" s="11">
        <f>MAX(0,F875)</f>
        <v/>
      </c>
      <c r="I875" s="11">
        <f>IF(F875&gt;0,H875*Parametrar!$B$5,-G875)</f>
        <v/>
      </c>
      <c r="J875" s="11">
        <f>J874+I875</f>
        <v/>
      </c>
      <c r="K875" s="11">
        <f>MAX($J$2:J875)-J875</f>
        <v/>
      </c>
    </row>
    <row r="876">
      <c r="A876" t="inlineStr">
        <is>
          <t>2024-02-06 10:00</t>
        </is>
      </c>
      <c r="B876" s="11">
        <f>'Sol Profil'!F876</f>
        <v/>
      </c>
      <c r="C876" s="11">
        <f>'Vind Profil'!F876</f>
        <v/>
      </c>
      <c r="D876" s="11">
        <f>B876+C876</f>
        <v/>
      </c>
      <c r="E876" s="11">
        <f>Parametrar!$B$4</f>
        <v/>
      </c>
      <c r="F876" s="11">
        <f>D876-E876</f>
        <v/>
      </c>
      <c r="G876" s="11">
        <f>MAX(0,-F876)</f>
        <v/>
      </c>
      <c r="H876" s="11">
        <f>MAX(0,F876)</f>
        <v/>
      </c>
      <c r="I876" s="11">
        <f>IF(F876&gt;0,H876*Parametrar!$B$5,-G876)</f>
        <v/>
      </c>
      <c r="J876" s="11">
        <f>J875+I876</f>
        <v/>
      </c>
      <c r="K876" s="11">
        <f>MAX($J$2:J876)-J876</f>
        <v/>
      </c>
    </row>
    <row r="877">
      <c r="A877" t="inlineStr">
        <is>
          <t>2024-02-06 11:00</t>
        </is>
      </c>
      <c r="B877" s="11">
        <f>'Sol Profil'!F877</f>
        <v/>
      </c>
      <c r="C877" s="11">
        <f>'Vind Profil'!F877</f>
        <v/>
      </c>
      <c r="D877" s="11">
        <f>B877+C877</f>
        <v/>
      </c>
      <c r="E877" s="11">
        <f>Parametrar!$B$4</f>
        <v/>
      </c>
      <c r="F877" s="11">
        <f>D877-E877</f>
        <v/>
      </c>
      <c r="G877" s="11">
        <f>MAX(0,-F877)</f>
        <v/>
      </c>
      <c r="H877" s="11">
        <f>MAX(0,F877)</f>
        <v/>
      </c>
      <c r="I877" s="11">
        <f>IF(F877&gt;0,H877*Parametrar!$B$5,-G877)</f>
        <v/>
      </c>
      <c r="J877" s="11">
        <f>J876+I877</f>
        <v/>
      </c>
      <c r="K877" s="11">
        <f>MAX($J$2:J877)-J877</f>
        <v/>
      </c>
    </row>
    <row r="878">
      <c r="A878" t="inlineStr">
        <is>
          <t>2024-02-06 12:00</t>
        </is>
      </c>
      <c r="B878" s="11">
        <f>'Sol Profil'!F878</f>
        <v/>
      </c>
      <c r="C878" s="11">
        <f>'Vind Profil'!F878</f>
        <v/>
      </c>
      <c r="D878" s="11">
        <f>B878+C878</f>
        <v/>
      </c>
      <c r="E878" s="11">
        <f>Parametrar!$B$4</f>
        <v/>
      </c>
      <c r="F878" s="11">
        <f>D878-E878</f>
        <v/>
      </c>
      <c r="G878" s="11">
        <f>MAX(0,-F878)</f>
        <v/>
      </c>
      <c r="H878" s="11">
        <f>MAX(0,F878)</f>
        <v/>
      </c>
      <c r="I878" s="11">
        <f>IF(F878&gt;0,H878*Parametrar!$B$5,-G878)</f>
        <v/>
      </c>
      <c r="J878" s="11">
        <f>J877+I878</f>
        <v/>
      </c>
      <c r="K878" s="11">
        <f>MAX($J$2:J878)-J878</f>
        <v/>
      </c>
    </row>
    <row r="879">
      <c r="A879" t="inlineStr">
        <is>
          <t>2024-02-06 13:00</t>
        </is>
      </c>
      <c r="B879" s="11">
        <f>'Sol Profil'!F879</f>
        <v/>
      </c>
      <c r="C879" s="11">
        <f>'Vind Profil'!F879</f>
        <v/>
      </c>
      <c r="D879" s="11">
        <f>B879+C879</f>
        <v/>
      </c>
      <c r="E879" s="11">
        <f>Parametrar!$B$4</f>
        <v/>
      </c>
      <c r="F879" s="11">
        <f>D879-E879</f>
        <v/>
      </c>
      <c r="G879" s="11">
        <f>MAX(0,-F879)</f>
        <v/>
      </c>
      <c r="H879" s="11">
        <f>MAX(0,F879)</f>
        <v/>
      </c>
      <c r="I879" s="11">
        <f>IF(F879&gt;0,H879*Parametrar!$B$5,-G879)</f>
        <v/>
      </c>
      <c r="J879" s="11">
        <f>J878+I879</f>
        <v/>
      </c>
      <c r="K879" s="11">
        <f>MAX($J$2:J879)-J879</f>
        <v/>
      </c>
    </row>
    <row r="880">
      <c r="A880" t="inlineStr">
        <is>
          <t>2024-02-06 14:00</t>
        </is>
      </c>
      <c r="B880" s="11">
        <f>'Sol Profil'!F880</f>
        <v/>
      </c>
      <c r="C880" s="11">
        <f>'Vind Profil'!F880</f>
        <v/>
      </c>
      <c r="D880" s="11">
        <f>B880+C880</f>
        <v/>
      </c>
      <c r="E880" s="11">
        <f>Parametrar!$B$4</f>
        <v/>
      </c>
      <c r="F880" s="11">
        <f>D880-E880</f>
        <v/>
      </c>
      <c r="G880" s="11">
        <f>MAX(0,-F880)</f>
        <v/>
      </c>
      <c r="H880" s="11">
        <f>MAX(0,F880)</f>
        <v/>
      </c>
      <c r="I880" s="11">
        <f>IF(F880&gt;0,H880*Parametrar!$B$5,-G880)</f>
        <v/>
      </c>
      <c r="J880" s="11">
        <f>J879+I880</f>
        <v/>
      </c>
      <c r="K880" s="11">
        <f>MAX($J$2:J880)-J880</f>
        <v/>
      </c>
    </row>
    <row r="881">
      <c r="A881" t="inlineStr">
        <is>
          <t>2024-02-06 15:00</t>
        </is>
      </c>
      <c r="B881" s="11">
        <f>'Sol Profil'!F881</f>
        <v/>
      </c>
      <c r="C881" s="11">
        <f>'Vind Profil'!F881</f>
        <v/>
      </c>
      <c r="D881" s="11">
        <f>B881+C881</f>
        <v/>
      </c>
      <c r="E881" s="11">
        <f>Parametrar!$B$4</f>
        <v/>
      </c>
      <c r="F881" s="11">
        <f>D881-E881</f>
        <v/>
      </c>
      <c r="G881" s="11">
        <f>MAX(0,-F881)</f>
        <v/>
      </c>
      <c r="H881" s="11">
        <f>MAX(0,F881)</f>
        <v/>
      </c>
      <c r="I881" s="11">
        <f>IF(F881&gt;0,H881*Parametrar!$B$5,-G881)</f>
        <v/>
      </c>
      <c r="J881" s="11">
        <f>J880+I881</f>
        <v/>
      </c>
      <c r="K881" s="11">
        <f>MAX($J$2:J881)-J881</f>
        <v/>
      </c>
    </row>
    <row r="882">
      <c r="A882" t="inlineStr">
        <is>
          <t>2024-02-06 16:00</t>
        </is>
      </c>
      <c r="B882" s="11">
        <f>'Sol Profil'!F882</f>
        <v/>
      </c>
      <c r="C882" s="11">
        <f>'Vind Profil'!F882</f>
        <v/>
      </c>
      <c r="D882" s="11">
        <f>B882+C882</f>
        <v/>
      </c>
      <c r="E882" s="11">
        <f>Parametrar!$B$4</f>
        <v/>
      </c>
      <c r="F882" s="11">
        <f>D882-E882</f>
        <v/>
      </c>
      <c r="G882" s="11">
        <f>MAX(0,-F882)</f>
        <v/>
      </c>
      <c r="H882" s="11">
        <f>MAX(0,F882)</f>
        <v/>
      </c>
      <c r="I882" s="11">
        <f>IF(F882&gt;0,H882*Parametrar!$B$5,-G882)</f>
        <v/>
      </c>
      <c r="J882" s="11">
        <f>J881+I882</f>
        <v/>
      </c>
      <c r="K882" s="11">
        <f>MAX($J$2:J882)-J882</f>
        <v/>
      </c>
    </row>
    <row r="883">
      <c r="A883" t="inlineStr">
        <is>
          <t>2024-02-06 17:00</t>
        </is>
      </c>
      <c r="B883" s="11">
        <f>'Sol Profil'!F883</f>
        <v/>
      </c>
      <c r="C883" s="11">
        <f>'Vind Profil'!F883</f>
        <v/>
      </c>
      <c r="D883" s="11">
        <f>B883+C883</f>
        <v/>
      </c>
      <c r="E883" s="11">
        <f>Parametrar!$B$4</f>
        <v/>
      </c>
      <c r="F883" s="11">
        <f>D883-E883</f>
        <v/>
      </c>
      <c r="G883" s="11">
        <f>MAX(0,-F883)</f>
        <v/>
      </c>
      <c r="H883" s="11">
        <f>MAX(0,F883)</f>
        <v/>
      </c>
      <c r="I883" s="11">
        <f>IF(F883&gt;0,H883*Parametrar!$B$5,-G883)</f>
        <v/>
      </c>
      <c r="J883" s="11">
        <f>J882+I883</f>
        <v/>
      </c>
      <c r="K883" s="11">
        <f>MAX($J$2:J883)-J883</f>
        <v/>
      </c>
    </row>
    <row r="884">
      <c r="A884" t="inlineStr">
        <is>
          <t>2024-02-06 18:00</t>
        </is>
      </c>
      <c r="B884" s="11">
        <f>'Sol Profil'!F884</f>
        <v/>
      </c>
      <c r="C884" s="11">
        <f>'Vind Profil'!F884</f>
        <v/>
      </c>
      <c r="D884" s="11">
        <f>B884+C884</f>
        <v/>
      </c>
      <c r="E884" s="11">
        <f>Parametrar!$B$4</f>
        <v/>
      </c>
      <c r="F884" s="11">
        <f>D884-E884</f>
        <v/>
      </c>
      <c r="G884" s="11">
        <f>MAX(0,-F884)</f>
        <v/>
      </c>
      <c r="H884" s="11">
        <f>MAX(0,F884)</f>
        <v/>
      </c>
      <c r="I884" s="11">
        <f>IF(F884&gt;0,H884*Parametrar!$B$5,-G884)</f>
        <v/>
      </c>
      <c r="J884" s="11">
        <f>J883+I884</f>
        <v/>
      </c>
      <c r="K884" s="11">
        <f>MAX($J$2:J884)-J884</f>
        <v/>
      </c>
    </row>
    <row r="885">
      <c r="A885" t="inlineStr">
        <is>
          <t>2024-02-06 19:00</t>
        </is>
      </c>
      <c r="B885" s="11">
        <f>'Sol Profil'!F885</f>
        <v/>
      </c>
      <c r="C885" s="11">
        <f>'Vind Profil'!F885</f>
        <v/>
      </c>
      <c r="D885" s="11">
        <f>B885+C885</f>
        <v/>
      </c>
      <c r="E885" s="11">
        <f>Parametrar!$B$4</f>
        <v/>
      </c>
      <c r="F885" s="11">
        <f>D885-E885</f>
        <v/>
      </c>
      <c r="G885" s="11">
        <f>MAX(0,-F885)</f>
        <v/>
      </c>
      <c r="H885" s="11">
        <f>MAX(0,F885)</f>
        <v/>
      </c>
      <c r="I885" s="11">
        <f>IF(F885&gt;0,H885*Parametrar!$B$5,-G885)</f>
        <v/>
      </c>
      <c r="J885" s="11">
        <f>J884+I885</f>
        <v/>
      </c>
      <c r="K885" s="11">
        <f>MAX($J$2:J885)-J885</f>
        <v/>
      </c>
    </row>
    <row r="886">
      <c r="A886" t="inlineStr">
        <is>
          <t>2024-02-06 20:00</t>
        </is>
      </c>
      <c r="B886" s="11">
        <f>'Sol Profil'!F886</f>
        <v/>
      </c>
      <c r="C886" s="11">
        <f>'Vind Profil'!F886</f>
        <v/>
      </c>
      <c r="D886" s="11">
        <f>B886+C886</f>
        <v/>
      </c>
      <c r="E886" s="11">
        <f>Parametrar!$B$4</f>
        <v/>
      </c>
      <c r="F886" s="11">
        <f>D886-E886</f>
        <v/>
      </c>
      <c r="G886" s="11">
        <f>MAX(0,-F886)</f>
        <v/>
      </c>
      <c r="H886" s="11">
        <f>MAX(0,F886)</f>
        <v/>
      </c>
      <c r="I886" s="11">
        <f>IF(F886&gt;0,H886*Parametrar!$B$5,-G886)</f>
        <v/>
      </c>
      <c r="J886" s="11">
        <f>J885+I886</f>
        <v/>
      </c>
      <c r="K886" s="11">
        <f>MAX($J$2:J886)-J886</f>
        <v/>
      </c>
    </row>
    <row r="887">
      <c r="A887" t="inlineStr">
        <is>
          <t>2024-02-06 21:00</t>
        </is>
      </c>
      <c r="B887" s="11">
        <f>'Sol Profil'!F887</f>
        <v/>
      </c>
      <c r="C887" s="11">
        <f>'Vind Profil'!F887</f>
        <v/>
      </c>
      <c r="D887" s="11">
        <f>B887+C887</f>
        <v/>
      </c>
      <c r="E887" s="11">
        <f>Parametrar!$B$4</f>
        <v/>
      </c>
      <c r="F887" s="11">
        <f>D887-E887</f>
        <v/>
      </c>
      <c r="G887" s="11">
        <f>MAX(0,-F887)</f>
        <v/>
      </c>
      <c r="H887" s="11">
        <f>MAX(0,F887)</f>
        <v/>
      </c>
      <c r="I887" s="11">
        <f>IF(F887&gt;0,H887*Parametrar!$B$5,-G887)</f>
        <v/>
      </c>
      <c r="J887" s="11">
        <f>J886+I887</f>
        <v/>
      </c>
      <c r="K887" s="11">
        <f>MAX($J$2:J887)-J887</f>
        <v/>
      </c>
    </row>
    <row r="888">
      <c r="A888" t="inlineStr">
        <is>
          <t>2024-02-06 22:00</t>
        </is>
      </c>
      <c r="B888" s="11">
        <f>'Sol Profil'!F888</f>
        <v/>
      </c>
      <c r="C888" s="11">
        <f>'Vind Profil'!F888</f>
        <v/>
      </c>
      <c r="D888" s="11">
        <f>B888+C888</f>
        <v/>
      </c>
      <c r="E888" s="11">
        <f>Parametrar!$B$4</f>
        <v/>
      </c>
      <c r="F888" s="11">
        <f>D888-E888</f>
        <v/>
      </c>
      <c r="G888" s="11">
        <f>MAX(0,-F888)</f>
        <v/>
      </c>
      <c r="H888" s="11">
        <f>MAX(0,F888)</f>
        <v/>
      </c>
      <c r="I888" s="11">
        <f>IF(F888&gt;0,H888*Parametrar!$B$5,-G888)</f>
        <v/>
      </c>
      <c r="J888" s="11">
        <f>J887+I888</f>
        <v/>
      </c>
      <c r="K888" s="11">
        <f>MAX($J$2:J888)-J888</f>
        <v/>
      </c>
    </row>
    <row r="889">
      <c r="A889" t="inlineStr">
        <is>
          <t>2024-02-06 23:00</t>
        </is>
      </c>
      <c r="B889" s="11">
        <f>'Sol Profil'!F889</f>
        <v/>
      </c>
      <c r="C889" s="11">
        <f>'Vind Profil'!F889</f>
        <v/>
      </c>
      <c r="D889" s="11">
        <f>B889+C889</f>
        <v/>
      </c>
      <c r="E889" s="11">
        <f>Parametrar!$B$4</f>
        <v/>
      </c>
      <c r="F889" s="11">
        <f>D889-E889</f>
        <v/>
      </c>
      <c r="G889" s="11">
        <f>MAX(0,-F889)</f>
        <v/>
      </c>
      <c r="H889" s="11">
        <f>MAX(0,F889)</f>
        <v/>
      </c>
      <c r="I889" s="11">
        <f>IF(F889&gt;0,H889*Parametrar!$B$5,-G889)</f>
        <v/>
      </c>
      <c r="J889" s="11">
        <f>J888+I889</f>
        <v/>
      </c>
      <c r="K889" s="11">
        <f>MAX($J$2:J889)-J889</f>
        <v/>
      </c>
    </row>
    <row r="890">
      <c r="A890" t="inlineStr">
        <is>
          <t>2024-02-07 00:00</t>
        </is>
      </c>
      <c r="B890" s="11">
        <f>'Sol Profil'!F890</f>
        <v/>
      </c>
      <c r="C890" s="11">
        <f>'Vind Profil'!F890</f>
        <v/>
      </c>
      <c r="D890" s="11">
        <f>B890+C890</f>
        <v/>
      </c>
      <c r="E890" s="11">
        <f>Parametrar!$B$4</f>
        <v/>
      </c>
      <c r="F890" s="11">
        <f>D890-E890</f>
        <v/>
      </c>
      <c r="G890" s="11">
        <f>MAX(0,-F890)</f>
        <v/>
      </c>
      <c r="H890" s="11">
        <f>MAX(0,F890)</f>
        <v/>
      </c>
      <c r="I890" s="11">
        <f>IF(F890&gt;0,H890*Parametrar!$B$5,-G890)</f>
        <v/>
      </c>
      <c r="J890" s="11">
        <f>J889+I890</f>
        <v/>
      </c>
      <c r="K890" s="11">
        <f>MAX($J$2:J890)-J890</f>
        <v/>
      </c>
    </row>
    <row r="891">
      <c r="A891" t="inlineStr">
        <is>
          <t>2024-02-07 01:00</t>
        </is>
      </c>
      <c r="B891" s="11">
        <f>'Sol Profil'!F891</f>
        <v/>
      </c>
      <c r="C891" s="11">
        <f>'Vind Profil'!F891</f>
        <v/>
      </c>
      <c r="D891" s="11">
        <f>B891+C891</f>
        <v/>
      </c>
      <c r="E891" s="11">
        <f>Parametrar!$B$4</f>
        <v/>
      </c>
      <c r="F891" s="11">
        <f>D891-E891</f>
        <v/>
      </c>
      <c r="G891" s="11">
        <f>MAX(0,-F891)</f>
        <v/>
      </c>
      <c r="H891" s="11">
        <f>MAX(0,F891)</f>
        <v/>
      </c>
      <c r="I891" s="11">
        <f>IF(F891&gt;0,H891*Parametrar!$B$5,-G891)</f>
        <v/>
      </c>
      <c r="J891" s="11">
        <f>J890+I891</f>
        <v/>
      </c>
      <c r="K891" s="11">
        <f>MAX($J$2:J891)-J891</f>
        <v/>
      </c>
    </row>
    <row r="892">
      <c r="A892" t="inlineStr">
        <is>
          <t>2024-02-07 02:00</t>
        </is>
      </c>
      <c r="B892" s="11">
        <f>'Sol Profil'!F892</f>
        <v/>
      </c>
      <c r="C892" s="11">
        <f>'Vind Profil'!F892</f>
        <v/>
      </c>
      <c r="D892" s="11">
        <f>B892+C892</f>
        <v/>
      </c>
      <c r="E892" s="11">
        <f>Parametrar!$B$4</f>
        <v/>
      </c>
      <c r="F892" s="11">
        <f>D892-E892</f>
        <v/>
      </c>
      <c r="G892" s="11">
        <f>MAX(0,-F892)</f>
        <v/>
      </c>
      <c r="H892" s="11">
        <f>MAX(0,F892)</f>
        <v/>
      </c>
      <c r="I892" s="11">
        <f>IF(F892&gt;0,H892*Parametrar!$B$5,-G892)</f>
        <v/>
      </c>
      <c r="J892" s="11">
        <f>J891+I892</f>
        <v/>
      </c>
      <c r="K892" s="11">
        <f>MAX($J$2:J892)-J892</f>
        <v/>
      </c>
    </row>
    <row r="893">
      <c r="A893" t="inlineStr">
        <is>
          <t>2024-02-07 03:00</t>
        </is>
      </c>
      <c r="B893" s="11">
        <f>'Sol Profil'!F893</f>
        <v/>
      </c>
      <c r="C893" s="11">
        <f>'Vind Profil'!F893</f>
        <v/>
      </c>
      <c r="D893" s="11">
        <f>B893+C893</f>
        <v/>
      </c>
      <c r="E893" s="11">
        <f>Parametrar!$B$4</f>
        <v/>
      </c>
      <c r="F893" s="11">
        <f>D893-E893</f>
        <v/>
      </c>
      <c r="G893" s="11">
        <f>MAX(0,-F893)</f>
        <v/>
      </c>
      <c r="H893" s="11">
        <f>MAX(0,F893)</f>
        <v/>
      </c>
      <c r="I893" s="11">
        <f>IF(F893&gt;0,H893*Parametrar!$B$5,-G893)</f>
        <v/>
      </c>
      <c r="J893" s="11">
        <f>J892+I893</f>
        <v/>
      </c>
      <c r="K893" s="11">
        <f>MAX($J$2:J893)-J893</f>
        <v/>
      </c>
    </row>
    <row r="894">
      <c r="A894" t="inlineStr">
        <is>
          <t>2024-02-07 04:00</t>
        </is>
      </c>
      <c r="B894" s="11">
        <f>'Sol Profil'!F894</f>
        <v/>
      </c>
      <c r="C894" s="11">
        <f>'Vind Profil'!F894</f>
        <v/>
      </c>
      <c r="D894" s="11">
        <f>B894+C894</f>
        <v/>
      </c>
      <c r="E894" s="11">
        <f>Parametrar!$B$4</f>
        <v/>
      </c>
      <c r="F894" s="11">
        <f>D894-E894</f>
        <v/>
      </c>
      <c r="G894" s="11">
        <f>MAX(0,-F894)</f>
        <v/>
      </c>
      <c r="H894" s="11">
        <f>MAX(0,F894)</f>
        <v/>
      </c>
      <c r="I894" s="11">
        <f>IF(F894&gt;0,H894*Parametrar!$B$5,-G894)</f>
        <v/>
      </c>
      <c r="J894" s="11">
        <f>J893+I894</f>
        <v/>
      </c>
      <c r="K894" s="11">
        <f>MAX($J$2:J894)-J894</f>
        <v/>
      </c>
    </row>
    <row r="895">
      <c r="A895" t="inlineStr">
        <is>
          <t>2024-02-07 05:00</t>
        </is>
      </c>
      <c r="B895" s="11">
        <f>'Sol Profil'!F895</f>
        <v/>
      </c>
      <c r="C895" s="11">
        <f>'Vind Profil'!F895</f>
        <v/>
      </c>
      <c r="D895" s="11">
        <f>B895+C895</f>
        <v/>
      </c>
      <c r="E895" s="11">
        <f>Parametrar!$B$4</f>
        <v/>
      </c>
      <c r="F895" s="11">
        <f>D895-E895</f>
        <v/>
      </c>
      <c r="G895" s="11">
        <f>MAX(0,-F895)</f>
        <v/>
      </c>
      <c r="H895" s="11">
        <f>MAX(0,F895)</f>
        <v/>
      </c>
      <c r="I895" s="11">
        <f>IF(F895&gt;0,H895*Parametrar!$B$5,-G895)</f>
        <v/>
      </c>
      <c r="J895" s="11">
        <f>J894+I895</f>
        <v/>
      </c>
      <c r="K895" s="11">
        <f>MAX($J$2:J895)-J895</f>
        <v/>
      </c>
    </row>
    <row r="896">
      <c r="A896" t="inlineStr">
        <is>
          <t>2024-02-07 06:00</t>
        </is>
      </c>
      <c r="B896" s="11">
        <f>'Sol Profil'!F896</f>
        <v/>
      </c>
      <c r="C896" s="11">
        <f>'Vind Profil'!F896</f>
        <v/>
      </c>
      <c r="D896" s="11">
        <f>B896+C896</f>
        <v/>
      </c>
      <c r="E896" s="11">
        <f>Parametrar!$B$4</f>
        <v/>
      </c>
      <c r="F896" s="11">
        <f>D896-E896</f>
        <v/>
      </c>
      <c r="G896" s="11">
        <f>MAX(0,-F896)</f>
        <v/>
      </c>
      <c r="H896" s="11">
        <f>MAX(0,F896)</f>
        <v/>
      </c>
      <c r="I896" s="11">
        <f>IF(F896&gt;0,H896*Parametrar!$B$5,-G896)</f>
        <v/>
      </c>
      <c r="J896" s="11">
        <f>J895+I896</f>
        <v/>
      </c>
      <c r="K896" s="11">
        <f>MAX($J$2:J896)-J896</f>
        <v/>
      </c>
    </row>
    <row r="897">
      <c r="A897" t="inlineStr">
        <is>
          <t>2024-02-07 07:00</t>
        </is>
      </c>
      <c r="B897" s="11">
        <f>'Sol Profil'!F897</f>
        <v/>
      </c>
      <c r="C897" s="11">
        <f>'Vind Profil'!F897</f>
        <v/>
      </c>
      <c r="D897" s="11">
        <f>B897+C897</f>
        <v/>
      </c>
      <c r="E897" s="11">
        <f>Parametrar!$B$4</f>
        <v/>
      </c>
      <c r="F897" s="11">
        <f>D897-E897</f>
        <v/>
      </c>
      <c r="G897" s="11">
        <f>MAX(0,-F897)</f>
        <v/>
      </c>
      <c r="H897" s="11">
        <f>MAX(0,F897)</f>
        <v/>
      </c>
      <c r="I897" s="11">
        <f>IF(F897&gt;0,H897*Parametrar!$B$5,-G897)</f>
        <v/>
      </c>
      <c r="J897" s="11">
        <f>J896+I897</f>
        <v/>
      </c>
      <c r="K897" s="11">
        <f>MAX($J$2:J897)-J897</f>
        <v/>
      </c>
    </row>
    <row r="898">
      <c r="A898" t="inlineStr">
        <is>
          <t>2024-02-07 08:00</t>
        </is>
      </c>
      <c r="B898" s="11">
        <f>'Sol Profil'!F898</f>
        <v/>
      </c>
      <c r="C898" s="11">
        <f>'Vind Profil'!F898</f>
        <v/>
      </c>
      <c r="D898" s="11">
        <f>B898+C898</f>
        <v/>
      </c>
      <c r="E898" s="11">
        <f>Parametrar!$B$4</f>
        <v/>
      </c>
      <c r="F898" s="11">
        <f>D898-E898</f>
        <v/>
      </c>
      <c r="G898" s="11">
        <f>MAX(0,-F898)</f>
        <v/>
      </c>
      <c r="H898" s="11">
        <f>MAX(0,F898)</f>
        <v/>
      </c>
      <c r="I898" s="11">
        <f>IF(F898&gt;0,H898*Parametrar!$B$5,-G898)</f>
        <v/>
      </c>
      <c r="J898" s="11">
        <f>J897+I898</f>
        <v/>
      </c>
      <c r="K898" s="11">
        <f>MAX($J$2:J898)-J898</f>
        <v/>
      </c>
    </row>
    <row r="899">
      <c r="A899" t="inlineStr">
        <is>
          <t>2024-02-07 09:00</t>
        </is>
      </c>
      <c r="B899" s="11">
        <f>'Sol Profil'!F899</f>
        <v/>
      </c>
      <c r="C899" s="11">
        <f>'Vind Profil'!F899</f>
        <v/>
      </c>
      <c r="D899" s="11">
        <f>B899+C899</f>
        <v/>
      </c>
      <c r="E899" s="11">
        <f>Parametrar!$B$4</f>
        <v/>
      </c>
      <c r="F899" s="11">
        <f>D899-E899</f>
        <v/>
      </c>
      <c r="G899" s="11">
        <f>MAX(0,-F899)</f>
        <v/>
      </c>
      <c r="H899" s="11">
        <f>MAX(0,F899)</f>
        <v/>
      </c>
      <c r="I899" s="11">
        <f>IF(F899&gt;0,H899*Parametrar!$B$5,-G899)</f>
        <v/>
      </c>
      <c r="J899" s="11">
        <f>J898+I899</f>
        <v/>
      </c>
      <c r="K899" s="11">
        <f>MAX($J$2:J899)-J899</f>
        <v/>
      </c>
    </row>
    <row r="900">
      <c r="A900" t="inlineStr">
        <is>
          <t>2024-02-07 10:00</t>
        </is>
      </c>
      <c r="B900" s="11">
        <f>'Sol Profil'!F900</f>
        <v/>
      </c>
      <c r="C900" s="11">
        <f>'Vind Profil'!F900</f>
        <v/>
      </c>
      <c r="D900" s="11">
        <f>B900+C900</f>
        <v/>
      </c>
      <c r="E900" s="11">
        <f>Parametrar!$B$4</f>
        <v/>
      </c>
      <c r="F900" s="11">
        <f>D900-E900</f>
        <v/>
      </c>
      <c r="G900" s="11">
        <f>MAX(0,-F900)</f>
        <v/>
      </c>
      <c r="H900" s="11">
        <f>MAX(0,F900)</f>
        <v/>
      </c>
      <c r="I900" s="11">
        <f>IF(F900&gt;0,H900*Parametrar!$B$5,-G900)</f>
        <v/>
      </c>
      <c r="J900" s="11">
        <f>J899+I900</f>
        <v/>
      </c>
      <c r="K900" s="11">
        <f>MAX($J$2:J900)-J900</f>
        <v/>
      </c>
    </row>
    <row r="901">
      <c r="A901" t="inlineStr">
        <is>
          <t>2024-02-07 11:00</t>
        </is>
      </c>
      <c r="B901" s="11">
        <f>'Sol Profil'!F901</f>
        <v/>
      </c>
      <c r="C901" s="11">
        <f>'Vind Profil'!F901</f>
        <v/>
      </c>
      <c r="D901" s="11">
        <f>B901+C901</f>
        <v/>
      </c>
      <c r="E901" s="11">
        <f>Parametrar!$B$4</f>
        <v/>
      </c>
      <c r="F901" s="11">
        <f>D901-E901</f>
        <v/>
      </c>
      <c r="G901" s="11">
        <f>MAX(0,-F901)</f>
        <v/>
      </c>
      <c r="H901" s="11">
        <f>MAX(0,F901)</f>
        <v/>
      </c>
      <c r="I901" s="11">
        <f>IF(F901&gt;0,H901*Parametrar!$B$5,-G901)</f>
        <v/>
      </c>
      <c r="J901" s="11">
        <f>J900+I901</f>
        <v/>
      </c>
      <c r="K901" s="11">
        <f>MAX($J$2:J901)-J901</f>
        <v/>
      </c>
    </row>
    <row r="902">
      <c r="A902" t="inlineStr">
        <is>
          <t>2024-02-07 12:00</t>
        </is>
      </c>
      <c r="B902" s="11">
        <f>'Sol Profil'!F902</f>
        <v/>
      </c>
      <c r="C902" s="11">
        <f>'Vind Profil'!F902</f>
        <v/>
      </c>
      <c r="D902" s="11">
        <f>B902+C902</f>
        <v/>
      </c>
      <c r="E902" s="11">
        <f>Parametrar!$B$4</f>
        <v/>
      </c>
      <c r="F902" s="11">
        <f>D902-E902</f>
        <v/>
      </c>
      <c r="G902" s="11">
        <f>MAX(0,-F902)</f>
        <v/>
      </c>
      <c r="H902" s="11">
        <f>MAX(0,F902)</f>
        <v/>
      </c>
      <c r="I902" s="11">
        <f>IF(F902&gt;0,H902*Parametrar!$B$5,-G902)</f>
        <v/>
      </c>
      <c r="J902" s="11">
        <f>J901+I902</f>
        <v/>
      </c>
      <c r="K902" s="11">
        <f>MAX($J$2:J902)-J902</f>
        <v/>
      </c>
    </row>
    <row r="903">
      <c r="A903" t="inlineStr">
        <is>
          <t>2024-02-07 13:00</t>
        </is>
      </c>
      <c r="B903" s="11">
        <f>'Sol Profil'!F903</f>
        <v/>
      </c>
      <c r="C903" s="11">
        <f>'Vind Profil'!F903</f>
        <v/>
      </c>
      <c r="D903" s="11">
        <f>B903+C903</f>
        <v/>
      </c>
      <c r="E903" s="11">
        <f>Parametrar!$B$4</f>
        <v/>
      </c>
      <c r="F903" s="11">
        <f>D903-E903</f>
        <v/>
      </c>
      <c r="G903" s="11">
        <f>MAX(0,-F903)</f>
        <v/>
      </c>
      <c r="H903" s="11">
        <f>MAX(0,F903)</f>
        <v/>
      </c>
      <c r="I903" s="11">
        <f>IF(F903&gt;0,H903*Parametrar!$B$5,-G903)</f>
        <v/>
      </c>
      <c r="J903" s="11">
        <f>J902+I903</f>
        <v/>
      </c>
      <c r="K903" s="11">
        <f>MAX($J$2:J903)-J903</f>
        <v/>
      </c>
    </row>
    <row r="904">
      <c r="A904" t="inlineStr">
        <is>
          <t>2024-02-07 14:00</t>
        </is>
      </c>
      <c r="B904" s="11">
        <f>'Sol Profil'!F904</f>
        <v/>
      </c>
      <c r="C904" s="11">
        <f>'Vind Profil'!F904</f>
        <v/>
      </c>
      <c r="D904" s="11">
        <f>B904+C904</f>
        <v/>
      </c>
      <c r="E904" s="11">
        <f>Parametrar!$B$4</f>
        <v/>
      </c>
      <c r="F904" s="11">
        <f>D904-E904</f>
        <v/>
      </c>
      <c r="G904" s="11">
        <f>MAX(0,-F904)</f>
        <v/>
      </c>
      <c r="H904" s="11">
        <f>MAX(0,F904)</f>
        <v/>
      </c>
      <c r="I904" s="11">
        <f>IF(F904&gt;0,H904*Parametrar!$B$5,-G904)</f>
        <v/>
      </c>
      <c r="J904" s="11">
        <f>J903+I904</f>
        <v/>
      </c>
      <c r="K904" s="11">
        <f>MAX($J$2:J904)-J904</f>
        <v/>
      </c>
    </row>
    <row r="905">
      <c r="A905" t="inlineStr">
        <is>
          <t>2024-02-07 15:00</t>
        </is>
      </c>
      <c r="B905" s="11">
        <f>'Sol Profil'!F905</f>
        <v/>
      </c>
      <c r="C905" s="11">
        <f>'Vind Profil'!F905</f>
        <v/>
      </c>
      <c r="D905" s="11">
        <f>B905+C905</f>
        <v/>
      </c>
      <c r="E905" s="11">
        <f>Parametrar!$B$4</f>
        <v/>
      </c>
      <c r="F905" s="11">
        <f>D905-E905</f>
        <v/>
      </c>
      <c r="G905" s="11">
        <f>MAX(0,-F905)</f>
        <v/>
      </c>
      <c r="H905" s="11">
        <f>MAX(0,F905)</f>
        <v/>
      </c>
      <c r="I905" s="11">
        <f>IF(F905&gt;0,H905*Parametrar!$B$5,-G905)</f>
        <v/>
      </c>
      <c r="J905" s="11">
        <f>J904+I905</f>
        <v/>
      </c>
      <c r="K905" s="11">
        <f>MAX($J$2:J905)-J905</f>
        <v/>
      </c>
    </row>
    <row r="906">
      <c r="A906" t="inlineStr">
        <is>
          <t>2024-02-07 16:00</t>
        </is>
      </c>
      <c r="B906" s="11">
        <f>'Sol Profil'!F906</f>
        <v/>
      </c>
      <c r="C906" s="11">
        <f>'Vind Profil'!F906</f>
        <v/>
      </c>
      <c r="D906" s="11">
        <f>B906+C906</f>
        <v/>
      </c>
      <c r="E906" s="11">
        <f>Parametrar!$B$4</f>
        <v/>
      </c>
      <c r="F906" s="11">
        <f>D906-E906</f>
        <v/>
      </c>
      <c r="G906" s="11">
        <f>MAX(0,-F906)</f>
        <v/>
      </c>
      <c r="H906" s="11">
        <f>MAX(0,F906)</f>
        <v/>
      </c>
      <c r="I906" s="11">
        <f>IF(F906&gt;0,H906*Parametrar!$B$5,-G906)</f>
        <v/>
      </c>
      <c r="J906" s="11">
        <f>J905+I906</f>
        <v/>
      </c>
      <c r="K906" s="11">
        <f>MAX($J$2:J906)-J906</f>
        <v/>
      </c>
    </row>
    <row r="907">
      <c r="A907" t="inlineStr">
        <is>
          <t>2024-02-07 17:00</t>
        </is>
      </c>
      <c r="B907" s="11">
        <f>'Sol Profil'!F907</f>
        <v/>
      </c>
      <c r="C907" s="11">
        <f>'Vind Profil'!F907</f>
        <v/>
      </c>
      <c r="D907" s="11">
        <f>B907+C907</f>
        <v/>
      </c>
      <c r="E907" s="11">
        <f>Parametrar!$B$4</f>
        <v/>
      </c>
      <c r="F907" s="11">
        <f>D907-E907</f>
        <v/>
      </c>
      <c r="G907" s="11">
        <f>MAX(0,-F907)</f>
        <v/>
      </c>
      <c r="H907" s="11">
        <f>MAX(0,F907)</f>
        <v/>
      </c>
      <c r="I907" s="11">
        <f>IF(F907&gt;0,H907*Parametrar!$B$5,-G907)</f>
        <v/>
      </c>
      <c r="J907" s="11">
        <f>J906+I907</f>
        <v/>
      </c>
      <c r="K907" s="11">
        <f>MAX($J$2:J907)-J907</f>
        <v/>
      </c>
    </row>
    <row r="908">
      <c r="A908" t="inlineStr">
        <is>
          <t>2024-02-07 18:00</t>
        </is>
      </c>
      <c r="B908" s="11">
        <f>'Sol Profil'!F908</f>
        <v/>
      </c>
      <c r="C908" s="11">
        <f>'Vind Profil'!F908</f>
        <v/>
      </c>
      <c r="D908" s="11">
        <f>B908+C908</f>
        <v/>
      </c>
      <c r="E908" s="11">
        <f>Parametrar!$B$4</f>
        <v/>
      </c>
      <c r="F908" s="11">
        <f>D908-E908</f>
        <v/>
      </c>
      <c r="G908" s="11">
        <f>MAX(0,-F908)</f>
        <v/>
      </c>
      <c r="H908" s="11">
        <f>MAX(0,F908)</f>
        <v/>
      </c>
      <c r="I908" s="11">
        <f>IF(F908&gt;0,H908*Parametrar!$B$5,-G908)</f>
        <v/>
      </c>
      <c r="J908" s="11">
        <f>J907+I908</f>
        <v/>
      </c>
      <c r="K908" s="11">
        <f>MAX($J$2:J908)-J908</f>
        <v/>
      </c>
    </row>
    <row r="909">
      <c r="A909" t="inlineStr">
        <is>
          <t>2024-02-07 19:00</t>
        </is>
      </c>
      <c r="B909" s="11">
        <f>'Sol Profil'!F909</f>
        <v/>
      </c>
      <c r="C909" s="11">
        <f>'Vind Profil'!F909</f>
        <v/>
      </c>
      <c r="D909" s="11">
        <f>B909+C909</f>
        <v/>
      </c>
      <c r="E909" s="11">
        <f>Parametrar!$B$4</f>
        <v/>
      </c>
      <c r="F909" s="11">
        <f>D909-E909</f>
        <v/>
      </c>
      <c r="G909" s="11">
        <f>MAX(0,-F909)</f>
        <v/>
      </c>
      <c r="H909" s="11">
        <f>MAX(0,F909)</f>
        <v/>
      </c>
      <c r="I909" s="11">
        <f>IF(F909&gt;0,H909*Parametrar!$B$5,-G909)</f>
        <v/>
      </c>
      <c r="J909" s="11">
        <f>J908+I909</f>
        <v/>
      </c>
      <c r="K909" s="11">
        <f>MAX($J$2:J909)-J909</f>
        <v/>
      </c>
    </row>
    <row r="910">
      <c r="A910" t="inlineStr">
        <is>
          <t>2024-02-07 20:00</t>
        </is>
      </c>
      <c r="B910" s="11">
        <f>'Sol Profil'!F910</f>
        <v/>
      </c>
      <c r="C910" s="11">
        <f>'Vind Profil'!F910</f>
        <v/>
      </c>
      <c r="D910" s="11">
        <f>B910+C910</f>
        <v/>
      </c>
      <c r="E910" s="11">
        <f>Parametrar!$B$4</f>
        <v/>
      </c>
      <c r="F910" s="11">
        <f>D910-E910</f>
        <v/>
      </c>
      <c r="G910" s="11">
        <f>MAX(0,-F910)</f>
        <v/>
      </c>
      <c r="H910" s="11">
        <f>MAX(0,F910)</f>
        <v/>
      </c>
      <c r="I910" s="11">
        <f>IF(F910&gt;0,H910*Parametrar!$B$5,-G910)</f>
        <v/>
      </c>
      <c r="J910" s="11">
        <f>J909+I910</f>
        <v/>
      </c>
      <c r="K910" s="11">
        <f>MAX($J$2:J910)-J910</f>
        <v/>
      </c>
    </row>
    <row r="911">
      <c r="A911" t="inlineStr">
        <is>
          <t>2024-02-07 21:00</t>
        </is>
      </c>
      <c r="B911" s="11">
        <f>'Sol Profil'!F911</f>
        <v/>
      </c>
      <c r="C911" s="11">
        <f>'Vind Profil'!F911</f>
        <v/>
      </c>
      <c r="D911" s="11">
        <f>B911+C911</f>
        <v/>
      </c>
      <c r="E911" s="11">
        <f>Parametrar!$B$4</f>
        <v/>
      </c>
      <c r="F911" s="11">
        <f>D911-E911</f>
        <v/>
      </c>
      <c r="G911" s="11">
        <f>MAX(0,-F911)</f>
        <v/>
      </c>
      <c r="H911" s="11">
        <f>MAX(0,F911)</f>
        <v/>
      </c>
      <c r="I911" s="11">
        <f>IF(F911&gt;0,H911*Parametrar!$B$5,-G911)</f>
        <v/>
      </c>
      <c r="J911" s="11">
        <f>J910+I911</f>
        <v/>
      </c>
      <c r="K911" s="11">
        <f>MAX($J$2:J911)-J911</f>
        <v/>
      </c>
    </row>
    <row r="912">
      <c r="A912" t="inlineStr">
        <is>
          <t>2024-02-07 22:00</t>
        </is>
      </c>
      <c r="B912" s="11">
        <f>'Sol Profil'!F912</f>
        <v/>
      </c>
      <c r="C912" s="11">
        <f>'Vind Profil'!F912</f>
        <v/>
      </c>
      <c r="D912" s="11">
        <f>B912+C912</f>
        <v/>
      </c>
      <c r="E912" s="11">
        <f>Parametrar!$B$4</f>
        <v/>
      </c>
      <c r="F912" s="11">
        <f>D912-E912</f>
        <v/>
      </c>
      <c r="G912" s="11">
        <f>MAX(0,-F912)</f>
        <v/>
      </c>
      <c r="H912" s="11">
        <f>MAX(0,F912)</f>
        <v/>
      </c>
      <c r="I912" s="11">
        <f>IF(F912&gt;0,H912*Parametrar!$B$5,-G912)</f>
        <v/>
      </c>
      <c r="J912" s="11">
        <f>J911+I912</f>
        <v/>
      </c>
      <c r="K912" s="11">
        <f>MAX($J$2:J912)-J912</f>
        <v/>
      </c>
    </row>
    <row r="913">
      <c r="A913" t="inlineStr">
        <is>
          <t>2024-02-07 23:00</t>
        </is>
      </c>
      <c r="B913" s="11">
        <f>'Sol Profil'!F913</f>
        <v/>
      </c>
      <c r="C913" s="11">
        <f>'Vind Profil'!F913</f>
        <v/>
      </c>
      <c r="D913" s="11">
        <f>B913+C913</f>
        <v/>
      </c>
      <c r="E913" s="11">
        <f>Parametrar!$B$4</f>
        <v/>
      </c>
      <c r="F913" s="11">
        <f>D913-E913</f>
        <v/>
      </c>
      <c r="G913" s="11">
        <f>MAX(0,-F913)</f>
        <v/>
      </c>
      <c r="H913" s="11">
        <f>MAX(0,F913)</f>
        <v/>
      </c>
      <c r="I913" s="11">
        <f>IF(F913&gt;0,H913*Parametrar!$B$5,-G913)</f>
        <v/>
      </c>
      <c r="J913" s="11">
        <f>J912+I913</f>
        <v/>
      </c>
      <c r="K913" s="11">
        <f>MAX($J$2:J913)-J913</f>
        <v/>
      </c>
    </row>
    <row r="914">
      <c r="A914" t="inlineStr">
        <is>
          <t>2024-02-08 00:00</t>
        </is>
      </c>
      <c r="B914" s="11">
        <f>'Sol Profil'!F914</f>
        <v/>
      </c>
      <c r="C914" s="11">
        <f>'Vind Profil'!F914</f>
        <v/>
      </c>
      <c r="D914" s="11">
        <f>B914+C914</f>
        <v/>
      </c>
      <c r="E914" s="11">
        <f>Parametrar!$B$4</f>
        <v/>
      </c>
      <c r="F914" s="11">
        <f>D914-E914</f>
        <v/>
      </c>
      <c r="G914" s="11">
        <f>MAX(0,-F914)</f>
        <v/>
      </c>
      <c r="H914" s="11">
        <f>MAX(0,F914)</f>
        <v/>
      </c>
      <c r="I914" s="11">
        <f>IF(F914&gt;0,H914*Parametrar!$B$5,-G914)</f>
        <v/>
      </c>
      <c r="J914" s="11">
        <f>J913+I914</f>
        <v/>
      </c>
      <c r="K914" s="11">
        <f>MAX($J$2:J914)-J914</f>
        <v/>
      </c>
    </row>
    <row r="915">
      <c r="A915" t="inlineStr">
        <is>
          <t>2024-02-08 01:00</t>
        </is>
      </c>
      <c r="B915" s="11">
        <f>'Sol Profil'!F915</f>
        <v/>
      </c>
      <c r="C915" s="11">
        <f>'Vind Profil'!F915</f>
        <v/>
      </c>
      <c r="D915" s="11">
        <f>B915+C915</f>
        <v/>
      </c>
      <c r="E915" s="11">
        <f>Parametrar!$B$4</f>
        <v/>
      </c>
      <c r="F915" s="11">
        <f>D915-E915</f>
        <v/>
      </c>
      <c r="G915" s="11">
        <f>MAX(0,-F915)</f>
        <v/>
      </c>
      <c r="H915" s="11">
        <f>MAX(0,F915)</f>
        <v/>
      </c>
      <c r="I915" s="11">
        <f>IF(F915&gt;0,H915*Parametrar!$B$5,-G915)</f>
        <v/>
      </c>
      <c r="J915" s="11">
        <f>J914+I915</f>
        <v/>
      </c>
      <c r="K915" s="11">
        <f>MAX($J$2:J915)-J915</f>
        <v/>
      </c>
    </row>
    <row r="916">
      <c r="A916" t="inlineStr">
        <is>
          <t>2024-02-08 02:00</t>
        </is>
      </c>
      <c r="B916" s="11">
        <f>'Sol Profil'!F916</f>
        <v/>
      </c>
      <c r="C916" s="11">
        <f>'Vind Profil'!F916</f>
        <v/>
      </c>
      <c r="D916" s="11">
        <f>B916+C916</f>
        <v/>
      </c>
      <c r="E916" s="11">
        <f>Parametrar!$B$4</f>
        <v/>
      </c>
      <c r="F916" s="11">
        <f>D916-E916</f>
        <v/>
      </c>
      <c r="G916" s="11">
        <f>MAX(0,-F916)</f>
        <v/>
      </c>
      <c r="H916" s="11">
        <f>MAX(0,F916)</f>
        <v/>
      </c>
      <c r="I916" s="11">
        <f>IF(F916&gt;0,H916*Parametrar!$B$5,-G916)</f>
        <v/>
      </c>
      <c r="J916" s="11">
        <f>J915+I916</f>
        <v/>
      </c>
      <c r="K916" s="11">
        <f>MAX($J$2:J916)-J916</f>
        <v/>
      </c>
    </row>
    <row r="917">
      <c r="A917" t="inlineStr">
        <is>
          <t>2024-02-08 03:00</t>
        </is>
      </c>
      <c r="B917" s="11">
        <f>'Sol Profil'!F917</f>
        <v/>
      </c>
      <c r="C917" s="11">
        <f>'Vind Profil'!F917</f>
        <v/>
      </c>
      <c r="D917" s="11">
        <f>B917+C917</f>
        <v/>
      </c>
      <c r="E917" s="11">
        <f>Parametrar!$B$4</f>
        <v/>
      </c>
      <c r="F917" s="11">
        <f>D917-E917</f>
        <v/>
      </c>
      <c r="G917" s="11">
        <f>MAX(0,-F917)</f>
        <v/>
      </c>
      <c r="H917" s="11">
        <f>MAX(0,F917)</f>
        <v/>
      </c>
      <c r="I917" s="11">
        <f>IF(F917&gt;0,H917*Parametrar!$B$5,-G917)</f>
        <v/>
      </c>
      <c r="J917" s="11">
        <f>J916+I917</f>
        <v/>
      </c>
      <c r="K917" s="11">
        <f>MAX($J$2:J917)-J917</f>
        <v/>
      </c>
    </row>
    <row r="918">
      <c r="A918" t="inlineStr">
        <is>
          <t>2024-02-08 04:00</t>
        </is>
      </c>
      <c r="B918" s="11">
        <f>'Sol Profil'!F918</f>
        <v/>
      </c>
      <c r="C918" s="11">
        <f>'Vind Profil'!F918</f>
        <v/>
      </c>
      <c r="D918" s="11">
        <f>B918+C918</f>
        <v/>
      </c>
      <c r="E918" s="11">
        <f>Parametrar!$B$4</f>
        <v/>
      </c>
      <c r="F918" s="11">
        <f>D918-E918</f>
        <v/>
      </c>
      <c r="G918" s="11">
        <f>MAX(0,-F918)</f>
        <v/>
      </c>
      <c r="H918" s="11">
        <f>MAX(0,F918)</f>
        <v/>
      </c>
      <c r="I918" s="11">
        <f>IF(F918&gt;0,H918*Parametrar!$B$5,-G918)</f>
        <v/>
      </c>
      <c r="J918" s="11">
        <f>J917+I918</f>
        <v/>
      </c>
      <c r="K918" s="11">
        <f>MAX($J$2:J918)-J918</f>
        <v/>
      </c>
    </row>
    <row r="919">
      <c r="A919" t="inlineStr">
        <is>
          <t>2024-02-08 05:00</t>
        </is>
      </c>
      <c r="B919" s="11">
        <f>'Sol Profil'!F919</f>
        <v/>
      </c>
      <c r="C919" s="11">
        <f>'Vind Profil'!F919</f>
        <v/>
      </c>
      <c r="D919" s="11">
        <f>B919+C919</f>
        <v/>
      </c>
      <c r="E919" s="11">
        <f>Parametrar!$B$4</f>
        <v/>
      </c>
      <c r="F919" s="11">
        <f>D919-E919</f>
        <v/>
      </c>
      <c r="G919" s="11">
        <f>MAX(0,-F919)</f>
        <v/>
      </c>
      <c r="H919" s="11">
        <f>MAX(0,F919)</f>
        <v/>
      </c>
      <c r="I919" s="11">
        <f>IF(F919&gt;0,H919*Parametrar!$B$5,-G919)</f>
        <v/>
      </c>
      <c r="J919" s="11">
        <f>J918+I919</f>
        <v/>
      </c>
      <c r="K919" s="11">
        <f>MAX($J$2:J919)-J919</f>
        <v/>
      </c>
    </row>
    <row r="920">
      <c r="A920" t="inlineStr">
        <is>
          <t>2024-02-08 06:00</t>
        </is>
      </c>
      <c r="B920" s="11">
        <f>'Sol Profil'!F920</f>
        <v/>
      </c>
      <c r="C920" s="11">
        <f>'Vind Profil'!F920</f>
        <v/>
      </c>
      <c r="D920" s="11">
        <f>B920+C920</f>
        <v/>
      </c>
      <c r="E920" s="11">
        <f>Parametrar!$B$4</f>
        <v/>
      </c>
      <c r="F920" s="11">
        <f>D920-E920</f>
        <v/>
      </c>
      <c r="G920" s="11">
        <f>MAX(0,-F920)</f>
        <v/>
      </c>
      <c r="H920" s="11">
        <f>MAX(0,F920)</f>
        <v/>
      </c>
      <c r="I920" s="11">
        <f>IF(F920&gt;0,H920*Parametrar!$B$5,-G920)</f>
        <v/>
      </c>
      <c r="J920" s="11">
        <f>J919+I920</f>
        <v/>
      </c>
      <c r="K920" s="11">
        <f>MAX($J$2:J920)-J920</f>
        <v/>
      </c>
    </row>
    <row r="921">
      <c r="A921" t="inlineStr">
        <is>
          <t>2024-02-08 07:00</t>
        </is>
      </c>
      <c r="B921" s="11">
        <f>'Sol Profil'!F921</f>
        <v/>
      </c>
      <c r="C921" s="11">
        <f>'Vind Profil'!F921</f>
        <v/>
      </c>
      <c r="D921" s="11">
        <f>B921+C921</f>
        <v/>
      </c>
      <c r="E921" s="11">
        <f>Parametrar!$B$4</f>
        <v/>
      </c>
      <c r="F921" s="11">
        <f>D921-E921</f>
        <v/>
      </c>
      <c r="G921" s="11">
        <f>MAX(0,-F921)</f>
        <v/>
      </c>
      <c r="H921" s="11">
        <f>MAX(0,F921)</f>
        <v/>
      </c>
      <c r="I921" s="11">
        <f>IF(F921&gt;0,H921*Parametrar!$B$5,-G921)</f>
        <v/>
      </c>
      <c r="J921" s="11">
        <f>J920+I921</f>
        <v/>
      </c>
      <c r="K921" s="11">
        <f>MAX($J$2:J921)-J921</f>
        <v/>
      </c>
    </row>
    <row r="922">
      <c r="A922" t="inlineStr">
        <is>
          <t>2024-02-08 08:00</t>
        </is>
      </c>
      <c r="B922" s="11">
        <f>'Sol Profil'!F922</f>
        <v/>
      </c>
      <c r="C922" s="11">
        <f>'Vind Profil'!F922</f>
        <v/>
      </c>
      <c r="D922" s="11">
        <f>B922+C922</f>
        <v/>
      </c>
      <c r="E922" s="11">
        <f>Parametrar!$B$4</f>
        <v/>
      </c>
      <c r="F922" s="11">
        <f>D922-E922</f>
        <v/>
      </c>
      <c r="G922" s="11">
        <f>MAX(0,-F922)</f>
        <v/>
      </c>
      <c r="H922" s="11">
        <f>MAX(0,F922)</f>
        <v/>
      </c>
      <c r="I922" s="11">
        <f>IF(F922&gt;0,H922*Parametrar!$B$5,-G922)</f>
        <v/>
      </c>
      <c r="J922" s="11">
        <f>J921+I922</f>
        <v/>
      </c>
      <c r="K922" s="11">
        <f>MAX($J$2:J922)-J922</f>
        <v/>
      </c>
    </row>
    <row r="923">
      <c r="A923" t="inlineStr">
        <is>
          <t>2024-02-08 09:00</t>
        </is>
      </c>
      <c r="B923" s="11">
        <f>'Sol Profil'!F923</f>
        <v/>
      </c>
      <c r="C923" s="11">
        <f>'Vind Profil'!F923</f>
        <v/>
      </c>
      <c r="D923" s="11">
        <f>B923+C923</f>
        <v/>
      </c>
      <c r="E923" s="11">
        <f>Parametrar!$B$4</f>
        <v/>
      </c>
      <c r="F923" s="11">
        <f>D923-E923</f>
        <v/>
      </c>
      <c r="G923" s="11">
        <f>MAX(0,-F923)</f>
        <v/>
      </c>
      <c r="H923" s="11">
        <f>MAX(0,F923)</f>
        <v/>
      </c>
      <c r="I923" s="11">
        <f>IF(F923&gt;0,H923*Parametrar!$B$5,-G923)</f>
        <v/>
      </c>
      <c r="J923" s="11">
        <f>J922+I923</f>
        <v/>
      </c>
      <c r="K923" s="11">
        <f>MAX($J$2:J923)-J923</f>
        <v/>
      </c>
    </row>
    <row r="924">
      <c r="A924" t="inlineStr">
        <is>
          <t>2024-02-08 10:00</t>
        </is>
      </c>
      <c r="B924" s="11">
        <f>'Sol Profil'!F924</f>
        <v/>
      </c>
      <c r="C924" s="11">
        <f>'Vind Profil'!F924</f>
        <v/>
      </c>
      <c r="D924" s="11">
        <f>B924+C924</f>
        <v/>
      </c>
      <c r="E924" s="11">
        <f>Parametrar!$B$4</f>
        <v/>
      </c>
      <c r="F924" s="11">
        <f>D924-E924</f>
        <v/>
      </c>
      <c r="G924" s="11">
        <f>MAX(0,-F924)</f>
        <v/>
      </c>
      <c r="H924" s="11">
        <f>MAX(0,F924)</f>
        <v/>
      </c>
      <c r="I924" s="11">
        <f>IF(F924&gt;0,H924*Parametrar!$B$5,-G924)</f>
        <v/>
      </c>
      <c r="J924" s="11">
        <f>J923+I924</f>
        <v/>
      </c>
      <c r="K924" s="11">
        <f>MAX($J$2:J924)-J924</f>
        <v/>
      </c>
    </row>
    <row r="925">
      <c r="A925" t="inlineStr">
        <is>
          <t>2024-02-08 11:00</t>
        </is>
      </c>
      <c r="B925" s="11">
        <f>'Sol Profil'!F925</f>
        <v/>
      </c>
      <c r="C925" s="11">
        <f>'Vind Profil'!F925</f>
        <v/>
      </c>
      <c r="D925" s="11">
        <f>B925+C925</f>
        <v/>
      </c>
      <c r="E925" s="11">
        <f>Parametrar!$B$4</f>
        <v/>
      </c>
      <c r="F925" s="11">
        <f>D925-E925</f>
        <v/>
      </c>
      <c r="G925" s="11">
        <f>MAX(0,-F925)</f>
        <v/>
      </c>
      <c r="H925" s="11">
        <f>MAX(0,F925)</f>
        <v/>
      </c>
      <c r="I925" s="11">
        <f>IF(F925&gt;0,H925*Parametrar!$B$5,-G925)</f>
        <v/>
      </c>
      <c r="J925" s="11">
        <f>J924+I925</f>
        <v/>
      </c>
      <c r="K925" s="11">
        <f>MAX($J$2:J925)-J925</f>
        <v/>
      </c>
    </row>
    <row r="926">
      <c r="A926" t="inlineStr">
        <is>
          <t>2024-02-08 12:00</t>
        </is>
      </c>
      <c r="B926" s="11">
        <f>'Sol Profil'!F926</f>
        <v/>
      </c>
      <c r="C926" s="11">
        <f>'Vind Profil'!F926</f>
        <v/>
      </c>
      <c r="D926" s="11">
        <f>B926+C926</f>
        <v/>
      </c>
      <c r="E926" s="11">
        <f>Parametrar!$B$4</f>
        <v/>
      </c>
      <c r="F926" s="11">
        <f>D926-E926</f>
        <v/>
      </c>
      <c r="G926" s="11">
        <f>MAX(0,-F926)</f>
        <v/>
      </c>
      <c r="H926" s="11">
        <f>MAX(0,F926)</f>
        <v/>
      </c>
      <c r="I926" s="11">
        <f>IF(F926&gt;0,H926*Parametrar!$B$5,-G926)</f>
        <v/>
      </c>
      <c r="J926" s="11">
        <f>J925+I926</f>
        <v/>
      </c>
      <c r="K926" s="11">
        <f>MAX($J$2:J926)-J926</f>
        <v/>
      </c>
    </row>
    <row r="927">
      <c r="A927" t="inlineStr">
        <is>
          <t>2024-02-08 13:00</t>
        </is>
      </c>
      <c r="B927" s="11">
        <f>'Sol Profil'!F927</f>
        <v/>
      </c>
      <c r="C927" s="11">
        <f>'Vind Profil'!F927</f>
        <v/>
      </c>
      <c r="D927" s="11">
        <f>B927+C927</f>
        <v/>
      </c>
      <c r="E927" s="11">
        <f>Parametrar!$B$4</f>
        <v/>
      </c>
      <c r="F927" s="11">
        <f>D927-E927</f>
        <v/>
      </c>
      <c r="G927" s="11">
        <f>MAX(0,-F927)</f>
        <v/>
      </c>
      <c r="H927" s="11">
        <f>MAX(0,F927)</f>
        <v/>
      </c>
      <c r="I927" s="11">
        <f>IF(F927&gt;0,H927*Parametrar!$B$5,-G927)</f>
        <v/>
      </c>
      <c r="J927" s="11">
        <f>J926+I927</f>
        <v/>
      </c>
      <c r="K927" s="11">
        <f>MAX($J$2:J927)-J927</f>
        <v/>
      </c>
    </row>
    <row r="928">
      <c r="A928" t="inlineStr">
        <is>
          <t>2024-02-08 14:00</t>
        </is>
      </c>
      <c r="B928" s="11">
        <f>'Sol Profil'!F928</f>
        <v/>
      </c>
      <c r="C928" s="11">
        <f>'Vind Profil'!F928</f>
        <v/>
      </c>
      <c r="D928" s="11">
        <f>B928+C928</f>
        <v/>
      </c>
      <c r="E928" s="11">
        <f>Parametrar!$B$4</f>
        <v/>
      </c>
      <c r="F928" s="11">
        <f>D928-E928</f>
        <v/>
      </c>
      <c r="G928" s="11">
        <f>MAX(0,-F928)</f>
        <v/>
      </c>
      <c r="H928" s="11">
        <f>MAX(0,F928)</f>
        <v/>
      </c>
      <c r="I928" s="11">
        <f>IF(F928&gt;0,H928*Parametrar!$B$5,-G928)</f>
        <v/>
      </c>
      <c r="J928" s="11">
        <f>J927+I928</f>
        <v/>
      </c>
      <c r="K928" s="11">
        <f>MAX($J$2:J928)-J928</f>
        <v/>
      </c>
    </row>
    <row r="929">
      <c r="A929" t="inlineStr">
        <is>
          <t>2024-02-08 15:00</t>
        </is>
      </c>
      <c r="B929" s="11">
        <f>'Sol Profil'!F929</f>
        <v/>
      </c>
      <c r="C929" s="11">
        <f>'Vind Profil'!F929</f>
        <v/>
      </c>
      <c r="D929" s="11">
        <f>B929+C929</f>
        <v/>
      </c>
      <c r="E929" s="11">
        <f>Parametrar!$B$4</f>
        <v/>
      </c>
      <c r="F929" s="11">
        <f>D929-E929</f>
        <v/>
      </c>
      <c r="G929" s="11">
        <f>MAX(0,-F929)</f>
        <v/>
      </c>
      <c r="H929" s="11">
        <f>MAX(0,F929)</f>
        <v/>
      </c>
      <c r="I929" s="11">
        <f>IF(F929&gt;0,H929*Parametrar!$B$5,-G929)</f>
        <v/>
      </c>
      <c r="J929" s="11">
        <f>J928+I929</f>
        <v/>
      </c>
      <c r="K929" s="11">
        <f>MAX($J$2:J929)-J929</f>
        <v/>
      </c>
    </row>
    <row r="930">
      <c r="A930" t="inlineStr">
        <is>
          <t>2024-02-08 16:00</t>
        </is>
      </c>
      <c r="B930" s="11">
        <f>'Sol Profil'!F930</f>
        <v/>
      </c>
      <c r="C930" s="11">
        <f>'Vind Profil'!F930</f>
        <v/>
      </c>
      <c r="D930" s="11">
        <f>B930+C930</f>
        <v/>
      </c>
      <c r="E930" s="11">
        <f>Parametrar!$B$4</f>
        <v/>
      </c>
      <c r="F930" s="11">
        <f>D930-E930</f>
        <v/>
      </c>
      <c r="G930" s="11">
        <f>MAX(0,-F930)</f>
        <v/>
      </c>
      <c r="H930" s="11">
        <f>MAX(0,F930)</f>
        <v/>
      </c>
      <c r="I930" s="11">
        <f>IF(F930&gt;0,H930*Parametrar!$B$5,-G930)</f>
        <v/>
      </c>
      <c r="J930" s="11">
        <f>J929+I930</f>
        <v/>
      </c>
      <c r="K930" s="11">
        <f>MAX($J$2:J930)-J930</f>
        <v/>
      </c>
    </row>
    <row r="931">
      <c r="A931" t="inlineStr">
        <is>
          <t>2024-02-08 17:00</t>
        </is>
      </c>
      <c r="B931" s="11">
        <f>'Sol Profil'!F931</f>
        <v/>
      </c>
      <c r="C931" s="11">
        <f>'Vind Profil'!F931</f>
        <v/>
      </c>
      <c r="D931" s="11">
        <f>B931+C931</f>
        <v/>
      </c>
      <c r="E931" s="11">
        <f>Parametrar!$B$4</f>
        <v/>
      </c>
      <c r="F931" s="11">
        <f>D931-E931</f>
        <v/>
      </c>
      <c r="G931" s="11">
        <f>MAX(0,-F931)</f>
        <v/>
      </c>
      <c r="H931" s="11">
        <f>MAX(0,F931)</f>
        <v/>
      </c>
      <c r="I931" s="11">
        <f>IF(F931&gt;0,H931*Parametrar!$B$5,-G931)</f>
        <v/>
      </c>
      <c r="J931" s="11">
        <f>J930+I931</f>
        <v/>
      </c>
      <c r="K931" s="11">
        <f>MAX($J$2:J931)-J931</f>
        <v/>
      </c>
    </row>
    <row r="932">
      <c r="A932" t="inlineStr">
        <is>
          <t>2024-02-08 18:00</t>
        </is>
      </c>
      <c r="B932" s="11">
        <f>'Sol Profil'!F932</f>
        <v/>
      </c>
      <c r="C932" s="11">
        <f>'Vind Profil'!F932</f>
        <v/>
      </c>
      <c r="D932" s="11">
        <f>B932+C932</f>
        <v/>
      </c>
      <c r="E932" s="11">
        <f>Parametrar!$B$4</f>
        <v/>
      </c>
      <c r="F932" s="11">
        <f>D932-E932</f>
        <v/>
      </c>
      <c r="G932" s="11">
        <f>MAX(0,-F932)</f>
        <v/>
      </c>
      <c r="H932" s="11">
        <f>MAX(0,F932)</f>
        <v/>
      </c>
      <c r="I932" s="11">
        <f>IF(F932&gt;0,H932*Parametrar!$B$5,-G932)</f>
        <v/>
      </c>
      <c r="J932" s="11">
        <f>J931+I932</f>
        <v/>
      </c>
      <c r="K932" s="11">
        <f>MAX($J$2:J932)-J932</f>
        <v/>
      </c>
    </row>
    <row r="933">
      <c r="A933" t="inlineStr">
        <is>
          <t>2024-02-08 19:00</t>
        </is>
      </c>
      <c r="B933" s="11">
        <f>'Sol Profil'!F933</f>
        <v/>
      </c>
      <c r="C933" s="11">
        <f>'Vind Profil'!F933</f>
        <v/>
      </c>
      <c r="D933" s="11">
        <f>B933+C933</f>
        <v/>
      </c>
      <c r="E933" s="11">
        <f>Parametrar!$B$4</f>
        <v/>
      </c>
      <c r="F933" s="11">
        <f>D933-E933</f>
        <v/>
      </c>
      <c r="G933" s="11">
        <f>MAX(0,-F933)</f>
        <v/>
      </c>
      <c r="H933" s="11">
        <f>MAX(0,F933)</f>
        <v/>
      </c>
      <c r="I933" s="11">
        <f>IF(F933&gt;0,H933*Parametrar!$B$5,-G933)</f>
        <v/>
      </c>
      <c r="J933" s="11">
        <f>J932+I933</f>
        <v/>
      </c>
      <c r="K933" s="11">
        <f>MAX($J$2:J933)-J933</f>
        <v/>
      </c>
    </row>
    <row r="934">
      <c r="A934" t="inlineStr">
        <is>
          <t>2024-02-08 20:00</t>
        </is>
      </c>
      <c r="B934" s="11">
        <f>'Sol Profil'!F934</f>
        <v/>
      </c>
      <c r="C934" s="11">
        <f>'Vind Profil'!F934</f>
        <v/>
      </c>
      <c r="D934" s="11">
        <f>B934+C934</f>
        <v/>
      </c>
      <c r="E934" s="11">
        <f>Parametrar!$B$4</f>
        <v/>
      </c>
      <c r="F934" s="11">
        <f>D934-E934</f>
        <v/>
      </c>
      <c r="G934" s="11">
        <f>MAX(0,-F934)</f>
        <v/>
      </c>
      <c r="H934" s="11">
        <f>MAX(0,F934)</f>
        <v/>
      </c>
      <c r="I934" s="11">
        <f>IF(F934&gt;0,H934*Parametrar!$B$5,-G934)</f>
        <v/>
      </c>
      <c r="J934" s="11">
        <f>J933+I934</f>
        <v/>
      </c>
      <c r="K934" s="11">
        <f>MAX($J$2:J934)-J934</f>
        <v/>
      </c>
    </row>
    <row r="935">
      <c r="A935" t="inlineStr">
        <is>
          <t>2024-02-08 21:00</t>
        </is>
      </c>
      <c r="B935" s="11">
        <f>'Sol Profil'!F935</f>
        <v/>
      </c>
      <c r="C935" s="11">
        <f>'Vind Profil'!F935</f>
        <v/>
      </c>
      <c r="D935" s="11">
        <f>B935+C935</f>
        <v/>
      </c>
      <c r="E935" s="11">
        <f>Parametrar!$B$4</f>
        <v/>
      </c>
      <c r="F935" s="11">
        <f>D935-E935</f>
        <v/>
      </c>
      <c r="G935" s="11">
        <f>MAX(0,-F935)</f>
        <v/>
      </c>
      <c r="H935" s="11">
        <f>MAX(0,F935)</f>
        <v/>
      </c>
      <c r="I935" s="11">
        <f>IF(F935&gt;0,H935*Parametrar!$B$5,-G935)</f>
        <v/>
      </c>
      <c r="J935" s="11">
        <f>J934+I935</f>
        <v/>
      </c>
      <c r="K935" s="11">
        <f>MAX($J$2:J935)-J935</f>
        <v/>
      </c>
    </row>
    <row r="936">
      <c r="A936" t="inlineStr">
        <is>
          <t>2024-02-08 22:00</t>
        </is>
      </c>
      <c r="B936" s="11">
        <f>'Sol Profil'!F936</f>
        <v/>
      </c>
      <c r="C936" s="11">
        <f>'Vind Profil'!F936</f>
        <v/>
      </c>
      <c r="D936" s="11">
        <f>B936+C936</f>
        <v/>
      </c>
      <c r="E936" s="11">
        <f>Parametrar!$B$4</f>
        <v/>
      </c>
      <c r="F936" s="11">
        <f>D936-E936</f>
        <v/>
      </c>
      <c r="G936" s="11">
        <f>MAX(0,-F936)</f>
        <v/>
      </c>
      <c r="H936" s="11">
        <f>MAX(0,F936)</f>
        <v/>
      </c>
      <c r="I936" s="11">
        <f>IF(F936&gt;0,H936*Parametrar!$B$5,-G936)</f>
        <v/>
      </c>
      <c r="J936" s="11">
        <f>J935+I936</f>
        <v/>
      </c>
      <c r="K936" s="11">
        <f>MAX($J$2:J936)-J936</f>
        <v/>
      </c>
    </row>
    <row r="937">
      <c r="A937" t="inlineStr">
        <is>
          <t>2024-02-08 23:00</t>
        </is>
      </c>
      <c r="B937" s="11">
        <f>'Sol Profil'!F937</f>
        <v/>
      </c>
      <c r="C937" s="11">
        <f>'Vind Profil'!F937</f>
        <v/>
      </c>
      <c r="D937" s="11">
        <f>B937+C937</f>
        <v/>
      </c>
      <c r="E937" s="11">
        <f>Parametrar!$B$4</f>
        <v/>
      </c>
      <c r="F937" s="11">
        <f>D937-E937</f>
        <v/>
      </c>
      <c r="G937" s="11">
        <f>MAX(0,-F937)</f>
        <v/>
      </c>
      <c r="H937" s="11">
        <f>MAX(0,F937)</f>
        <v/>
      </c>
      <c r="I937" s="11">
        <f>IF(F937&gt;0,H937*Parametrar!$B$5,-G937)</f>
        <v/>
      </c>
      <c r="J937" s="11">
        <f>J936+I937</f>
        <v/>
      </c>
      <c r="K937" s="11">
        <f>MAX($J$2:J937)-J937</f>
        <v/>
      </c>
    </row>
    <row r="938">
      <c r="A938" t="inlineStr">
        <is>
          <t>2024-02-09 00:00</t>
        </is>
      </c>
      <c r="B938" s="11">
        <f>'Sol Profil'!F938</f>
        <v/>
      </c>
      <c r="C938" s="11">
        <f>'Vind Profil'!F938</f>
        <v/>
      </c>
      <c r="D938" s="11">
        <f>B938+C938</f>
        <v/>
      </c>
      <c r="E938" s="11">
        <f>Parametrar!$B$4</f>
        <v/>
      </c>
      <c r="F938" s="11">
        <f>D938-E938</f>
        <v/>
      </c>
      <c r="G938" s="11">
        <f>MAX(0,-F938)</f>
        <v/>
      </c>
      <c r="H938" s="11">
        <f>MAX(0,F938)</f>
        <v/>
      </c>
      <c r="I938" s="11">
        <f>IF(F938&gt;0,H938*Parametrar!$B$5,-G938)</f>
        <v/>
      </c>
      <c r="J938" s="11">
        <f>J937+I938</f>
        <v/>
      </c>
      <c r="K938" s="11">
        <f>MAX($J$2:J938)-J938</f>
        <v/>
      </c>
    </row>
    <row r="939">
      <c r="A939" t="inlineStr">
        <is>
          <t>2024-02-09 01:00</t>
        </is>
      </c>
      <c r="B939" s="11">
        <f>'Sol Profil'!F939</f>
        <v/>
      </c>
      <c r="C939" s="11">
        <f>'Vind Profil'!F939</f>
        <v/>
      </c>
      <c r="D939" s="11">
        <f>B939+C939</f>
        <v/>
      </c>
      <c r="E939" s="11">
        <f>Parametrar!$B$4</f>
        <v/>
      </c>
      <c r="F939" s="11">
        <f>D939-E939</f>
        <v/>
      </c>
      <c r="G939" s="11">
        <f>MAX(0,-F939)</f>
        <v/>
      </c>
      <c r="H939" s="11">
        <f>MAX(0,F939)</f>
        <v/>
      </c>
      <c r="I939" s="11">
        <f>IF(F939&gt;0,H939*Parametrar!$B$5,-G939)</f>
        <v/>
      </c>
      <c r="J939" s="11">
        <f>J938+I939</f>
        <v/>
      </c>
      <c r="K939" s="11">
        <f>MAX($J$2:J939)-J939</f>
        <v/>
      </c>
    </row>
    <row r="940">
      <c r="A940" t="inlineStr">
        <is>
          <t>2024-02-09 02:00</t>
        </is>
      </c>
      <c r="B940" s="11">
        <f>'Sol Profil'!F940</f>
        <v/>
      </c>
      <c r="C940" s="11">
        <f>'Vind Profil'!F940</f>
        <v/>
      </c>
      <c r="D940" s="11">
        <f>B940+C940</f>
        <v/>
      </c>
      <c r="E940" s="11">
        <f>Parametrar!$B$4</f>
        <v/>
      </c>
      <c r="F940" s="11">
        <f>D940-E940</f>
        <v/>
      </c>
      <c r="G940" s="11">
        <f>MAX(0,-F940)</f>
        <v/>
      </c>
      <c r="H940" s="11">
        <f>MAX(0,F940)</f>
        <v/>
      </c>
      <c r="I940" s="11">
        <f>IF(F940&gt;0,H940*Parametrar!$B$5,-G940)</f>
        <v/>
      </c>
      <c r="J940" s="11">
        <f>J939+I940</f>
        <v/>
      </c>
      <c r="K940" s="11">
        <f>MAX($J$2:J940)-J940</f>
        <v/>
      </c>
    </row>
    <row r="941">
      <c r="A941" t="inlineStr">
        <is>
          <t>2024-02-09 03:00</t>
        </is>
      </c>
      <c r="B941" s="11">
        <f>'Sol Profil'!F941</f>
        <v/>
      </c>
      <c r="C941" s="11">
        <f>'Vind Profil'!F941</f>
        <v/>
      </c>
      <c r="D941" s="11">
        <f>B941+C941</f>
        <v/>
      </c>
      <c r="E941" s="11">
        <f>Parametrar!$B$4</f>
        <v/>
      </c>
      <c r="F941" s="11">
        <f>D941-E941</f>
        <v/>
      </c>
      <c r="G941" s="11">
        <f>MAX(0,-F941)</f>
        <v/>
      </c>
      <c r="H941" s="11">
        <f>MAX(0,F941)</f>
        <v/>
      </c>
      <c r="I941" s="11">
        <f>IF(F941&gt;0,H941*Parametrar!$B$5,-G941)</f>
        <v/>
      </c>
      <c r="J941" s="11">
        <f>J940+I941</f>
        <v/>
      </c>
      <c r="K941" s="11">
        <f>MAX($J$2:J941)-J941</f>
        <v/>
      </c>
    </row>
    <row r="942">
      <c r="A942" t="inlineStr">
        <is>
          <t>2024-02-09 04:00</t>
        </is>
      </c>
      <c r="B942" s="11">
        <f>'Sol Profil'!F942</f>
        <v/>
      </c>
      <c r="C942" s="11">
        <f>'Vind Profil'!F942</f>
        <v/>
      </c>
      <c r="D942" s="11">
        <f>B942+C942</f>
        <v/>
      </c>
      <c r="E942" s="11">
        <f>Parametrar!$B$4</f>
        <v/>
      </c>
      <c r="F942" s="11">
        <f>D942-E942</f>
        <v/>
      </c>
      <c r="G942" s="11">
        <f>MAX(0,-F942)</f>
        <v/>
      </c>
      <c r="H942" s="11">
        <f>MAX(0,F942)</f>
        <v/>
      </c>
      <c r="I942" s="11">
        <f>IF(F942&gt;0,H942*Parametrar!$B$5,-G942)</f>
        <v/>
      </c>
      <c r="J942" s="11">
        <f>J941+I942</f>
        <v/>
      </c>
      <c r="K942" s="11">
        <f>MAX($J$2:J942)-J942</f>
        <v/>
      </c>
    </row>
    <row r="943">
      <c r="A943" t="inlineStr">
        <is>
          <t>2024-02-09 05:00</t>
        </is>
      </c>
      <c r="B943" s="11">
        <f>'Sol Profil'!F943</f>
        <v/>
      </c>
      <c r="C943" s="11">
        <f>'Vind Profil'!F943</f>
        <v/>
      </c>
      <c r="D943" s="11">
        <f>B943+C943</f>
        <v/>
      </c>
      <c r="E943" s="11">
        <f>Parametrar!$B$4</f>
        <v/>
      </c>
      <c r="F943" s="11">
        <f>D943-E943</f>
        <v/>
      </c>
      <c r="G943" s="11">
        <f>MAX(0,-F943)</f>
        <v/>
      </c>
      <c r="H943" s="11">
        <f>MAX(0,F943)</f>
        <v/>
      </c>
      <c r="I943" s="11">
        <f>IF(F943&gt;0,H943*Parametrar!$B$5,-G943)</f>
        <v/>
      </c>
      <c r="J943" s="11">
        <f>J942+I943</f>
        <v/>
      </c>
      <c r="K943" s="11">
        <f>MAX($J$2:J943)-J943</f>
        <v/>
      </c>
    </row>
    <row r="944">
      <c r="A944" t="inlineStr">
        <is>
          <t>2024-02-09 06:00</t>
        </is>
      </c>
      <c r="B944" s="11">
        <f>'Sol Profil'!F944</f>
        <v/>
      </c>
      <c r="C944" s="11">
        <f>'Vind Profil'!F944</f>
        <v/>
      </c>
      <c r="D944" s="11">
        <f>B944+C944</f>
        <v/>
      </c>
      <c r="E944" s="11">
        <f>Parametrar!$B$4</f>
        <v/>
      </c>
      <c r="F944" s="11">
        <f>D944-E944</f>
        <v/>
      </c>
      <c r="G944" s="11">
        <f>MAX(0,-F944)</f>
        <v/>
      </c>
      <c r="H944" s="11">
        <f>MAX(0,F944)</f>
        <v/>
      </c>
      <c r="I944" s="11">
        <f>IF(F944&gt;0,H944*Parametrar!$B$5,-G944)</f>
        <v/>
      </c>
      <c r="J944" s="11">
        <f>J943+I944</f>
        <v/>
      </c>
      <c r="K944" s="11">
        <f>MAX($J$2:J944)-J944</f>
        <v/>
      </c>
    </row>
    <row r="945">
      <c r="A945" t="inlineStr">
        <is>
          <t>2024-02-09 07:00</t>
        </is>
      </c>
      <c r="B945" s="11">
        <f>'Sol Profil'!F945</f>
        <v/>
      </c>
      <c r="C945" s="11">
        <f>'Vind Profil'!F945</f>
        <v/>
      </c>
      <c r="D945" s="11">
        <f>B945+C945</f>
        <v/>
      </c>
      <c r="E945" s="11">
        <f>Parametrar!$B$4</f>
        <v/>
      </c>
      <c r="F945" s="11">
        <f>D945-E945</f>
        <v/>
      </c>
      <c r="G945" s="11">
        <f>MAX(0,-F945)</f>
        <v/>
      </c>
      <c r="H945" s="11">
        <f>MAX(0,F945)</f>
        <v/>
      </c>
      <c r="I945" s="11">
        <f>IF(F945&gt;0,H945*Parametrar!$B$5,-G945)</f>
        <v/>
      </c>
      <c r="J945" s="11">
        <f>J944+I945</f>
        <v/>
      </c>
      <c r="K945" s="11">
        <f>MAX($J$2:J945)-J945</f>
        <v/>
      </c>
    </row>
    <row r="946">
      <c r="A946" t="inlineStr">
        <is>
          <t>2024-02-09 08:00</t>
        </is>
      </c>
      <c r="B946" s="11">
        <f>'Sol Profil'!F946</f>
        <v/>
      </c>
      <c r="C946" s="11">
        <f>'Vind Profil'!F946</f>
        <v/>
      </c>
      <c r="D946" s="11">
        <f>B946+C946</f>
        <v/>
      </c>
      <c r="E946" s="11">
        <f>Parametrar!$B$4</f>
        <v/>
      </c>
      <c r="F946" s="11">
        <f>D946-E946</f>
        <v/>
      </c>
      <c r="G946" s="11">
        <f>MAX(0,-F946)</f>
        <v/>
      </c>
      <c r="H946" s="11">
        <f>MAX(0,F946)</f>
        <v/>
      </c>
      <c r="I946" s="11">
        <f>IF(F946&gt;0,H946*Parametrar!$B$5,-G946)</f>
        <v/>
      </c>
      <c r="J946" s="11">
        <f>J945+I946</f>
        <v/>
      </c>
      <c r="K946" s="11">
        <f>MAX($J$2:J946)-J946</f>
        <v/>
      </c>
    </row>
    <row r="947">
      <c r="A947" t="inlineStr">
        <is>
          <t>2024-02-09 09:00</t>
        </is>
      </c>
      <c r="B947" s="11">
        <f>'Sol Profil'!F947</f>
        <v/>
      </c>
      <c r="C947" s="11">
        <f>'Vind Profil'!F947</f>
        <v/>
      </c>
      <c r="D947" s="11">
        <f>B947+C947</f>
        <v/>
      </c>
      <c r="E947" s="11">
        <f>Parametrar!$B$4</f>
        <v/>
      </c>
      <c r="F947" s="11">
        <f>D947-E947</f>
        <v/>
      </c>
      <c r="G947" s="11">
        <f>MAX(0,-F947)</f>
        <v/>
      </c>
      <c r="H947" s="11">
        <f>MAX(0,F947)</f>
        <v/>
      </c>
      <c r="I947" s="11">
        <f>IF(F947&gt;0,H947*Parametrar!$B$5,-G947)</f>
        <v/>
      </c>
      <c r="J947" s="11">
        <f>J946+I947</f>
        <v/>
      </c>
      <c r="K947" s="11">
        <f>MAX($J$2:J947)-J947</f>
        <v/>
      </c>
    </row>
    <row r="948">
      <c r="A948" t="inlineStr">
        <is>
          <t>2024-02-09 10:00</t>
        </is>
      </c>
      <c r="B948" s="11">
        <f>'Sol Profil'!F948</f>
        <v/>
      </c>
      <c r="C948" s="11">
        <f>'Vind Profil'!F948</f>
        <v/>
      </c>
      <c r="D948" s="11">
        <f>B948+C948</f>
        <v/>
      </c>
      <c r="E948" s="11">
        <f>Parametrar!$B$4</f>
        <v/>
      </c>
      <c r="F948" s="11">
        <f>D948-E948</f>
        <v/>
      </c>
      <c r="G948" s="11">
        <f>MAX(0,-F948)</f>
        <v/>
      </c>
      <c r="H948" s="11">
        <f>MAX(0,F948)</f>
        <v/>
      </c>
      <c r="I948" s="11">
        <f>IF(F948&gt;0,H948*Parametrar!$B$5,-G948)</f>
        <v/>
      </c>
      <c r="J948" s="11">
        <f>J947+I948</f>
        <v/>
      </c>
      <c r="K948" s="11">
        <f>MAX($J$2:J948)-J948</f>
        <v/>
      </c>
    </row>
    <row r="949">
      <c r="A949" t="inlineStr">
        <is>
          <t>2024-02-09 11:00</t>
        </is>
      </c>
      <c r="B949" s="11">
        <f>'Sol Profil'!F949</f>
        <v/>
      </c>
      <c r="C949" s="11">
        <f>'Vind Profil'!F949</f>
        <v/>
      </c>
      <c r="D949" s="11">
        <f>B949+C949</f>
        <v/>
      </c>
      <c r="E949" s="11">
        <f>Parametrar!$B$4</f>
        <v/>
      </c>
      <c r="F949" s="11">
        <f>D949-E949</f>
        <v/>
      </c>
      <c r="G949" s="11">
        <f>MAX(0,-F949)</f>
        <v/>
      </c>
      <c r="H949" s="11">
        <f>MAX(0,F949)</f>
        <v/>
      </c>
      <c r="I949" s="11">
        <f>IF(F949&gt;0,H949*Parametrar!$B$5,-G949)</f>
        <v/>
      </c>
      <c r="J949" s="11">
        <f>J948+I949</f>
        <v/>
      </c>
      <c r="K949" s="11">
        <f>MAX($J$2:J949)-J949</f>
        <v/>
      </c>
    </row>
    <row r="950">
      <c r="A950" t="inlineStr">
        <is>
          <t>2024-02-09 12:00</t>
        </is>
      </c>
      <c r="B950" s="11">
        <f>'Sol Profil'!F950</f>
        <v/>
      </c>
      <c r="C950" s="11">
        <f>'Vind Profil'!F950</f>
        <v/>
      </c>
      <c r="D950" s="11">
        <f>B950+C950</f>
        <v/>
      </c>
      <c r="E950" s="11">
        <f>Parametrar!$B$4</f>
        <v/>
      </c>
      <c r="F950" s="11">
        <f>D950-E950</f>
        <v/>
      </c>
      <c r="G950" s="11">
        <f>MAX(0,-F950)</f>
        <v/>
      </c>
      <c r="H950" s="11">
        <f>MAX(0,F950)</f>
        <v/>
      </c>
      <c r="I950" s="11">
        <f>IF(F950&gt;0,H950*Parametrar!$B$5,-G950)</f>
        <v/>
      </c>
      <c r="J950" s="11">
        <f>J949+I950</f>
        <v/>
      </c>
      <c r="K950" s="11">
        <f>MAX($J$2:J950)-J950</f>
        <v/>
      </c>
    </row>
    <row r="951">
      <c r="A951" t="inlineStr">
        <is>
          <t>2024-02-09 13:00</t>
        </is>
      </c>
      <c r="B951" s="11">
        <f>'Sol Profil'!F951</f>
        <v/>
      </c>
      <c r="C951" s="11">
        <f>'Vind Profil'!F951</f>
        <v/>
      </c>
      <c r="D951" s="11">
        <f>B951+C951</f>
        <v/>
      </c>
      <c r="E951" s="11">
        <f>Parametrar!$B$4</f>
        <v/>
      </c>
      <c r="F951" s="11">
        <f>D951-E951</f>
        <v/>
      </c>
      <c r="G951" s="11">
        <f>MAX(0,-F951)</f>
        <v/>
      </c>
      <c r="H951" s="11">
        <f>MAX(0,F951)</f>
        <v/>
      </c>
      <c r="I951" s="11">
        <f>IF(F951&gt;0,H951*Parametrar!$B$5,-G951)</f>
        <v/>
      </c>
      <c r="J951" s="11">
        <f>J950+I951</f>
        <v/>
      </c>
      <c r="K951" s="11">
        <f>MAX($J$2:J951)-J951</f>
        <v/>
      </c>
    </row>
    <row r="952">
      <c r="A952" t="inlineStr">
        <is>
          <t>2024-02-09 14:00</t>
        </is>
      </c>
      <c r="B952" s="11">
        <f>'Sol Profil'!F952</f>
        <v/>
      </c>
      <c r="C952" s="11">
        <f>'Vind Profil'!F952</f>
        <v/>
      </c>
      <c r="D952" s="11">
        <f>B952+C952</f>
        <v/>
      </c>
      <c r="E952" s="11">
        <f>Parametrar!$B$4</f>
        <v/>
      </c>
      <c r="F952" s="11">
        <f>D952-E952</f>
        <v/>
      </c>
      <c r="G952" s="11">
        <f>MAX(0,-F952)</f>
        <v/>
      </c>
      <c r="H952" s="11">
        <f>MAX(0,F952)</f>
        <v/>
      </c>
      <c r="I952" s="11">
        <f>IF(F952&gt;0,H952*Parametrar!$B$5,-G952)</f>
        <v/>
      </c>
      <c r="J952" s="11">
        <f>J951+I952</f>
        <v/>
      </c>
      <c r="K952" s="11">
        <f>MAX($J$2:J952)-J952</f>
        <v/>
      </c>
    </row>
    <row r="953">
      <c r="A953" t="inlineStr">
        <is>
          <t>2024-02-09 15:00</t>
        </is>
      </c>
      <c r="B953" s="11">
        <f>'Sol Profil'!F953</f>
        <v/>
      </c>
      <c r="C953" s="11">
        <f>'Vind Profil'!F953</f>
        <v/>
      </c>
      <c r="D953" s="11">
        <f>B953+C953</f>
        <v/>
      </c>
      <c r="E953" s="11">
        <f>Parametrar!$B$4</f>
        <v/>
      </c>
      <c r="F953" s="11">
        <f>D953-E953</f>
        <v/>
      </c>
      <c r="G953" s="11">
        <f>MAX(0,-F953)</f>
        <v/>
      </c>
      <c r="H953" s="11">
        <f>MAX(0,F953)</f>
        <v/>
      </c>
      <c r="I953" s="11">
        <f>IF(F953&gt;0,H953*Parametrar!$B$5,-G953)</f>
        <v/>
      </c>
      <c r="J953" s="11">
        <f>J952+I953</f>
        <v/>
      </c>
      <c r="K953" s="11">
        <f>MAX($J$2:J953)-J953</f>
        <v/>
      </c>
    </row>
    <row r="954">
      <c r="A954" t="inlineStr">
        <is>
          <t>2024-02-09 16:00</t>
        </is>
      </c>
      <c r="B954" s="11">
        <f>'Sol Profil'!F954</f>
        <v/>
      </c>
      <c r="C954" s="11">
        <f>'Vind Profil'!F954</f>
        <v/>
      </c>
      <c r="D954" s="11">
        <f>B954+C954</f>
        <v/>
      </c>
      <c r="E954" s="11">
        <f>Parametrar!$B$4</f>
        <v/>
      </c>
      <c r="F954" s="11">
        <f>D954-E954</f>
        <v/>
      </c>
      <c r="G954" s="11">
        <f>MAX(0,-F954)</f>
        <v/>
      </c>
      <c r="H954" s="11">
        <f>MAX(0,F954)</f>
        <v/>
      </c>
      <c r="I954" s="11">
        <f>IF(F954&gt;0,H954*Parametrar!$B$5,-G954)</f>
        <v/>
      </c>
      <c r="J954" s="11">
        <f>J953+I954</f>
        <v/>
      </c>
      <c r="K954" s="11">
        <f>MAX($J$2:J954)-J954</f>
        <v/>
      </c>
    </row>
    <row r="955">
      <c r="A955" t="inlineStr">
        <is>
          <t>2024-02-09 17:00</t>
        </is>
      </c>
      <c r="B955" s="11">
        <f>'Sol Profil'!F955</f>
        <v/>
      </c>
      <c r="C955" s="11">
        <f>'Vind Profil'!F955</f>
        <v/>
      </c>
      <c r="D955" s="11">
        <f>B955+C955</f>
        <v/>
      </c>
      <c r="E955" s="11">
        <f>Parametrar!$B$4</f>
        <v/>
      </c>
      <c r="F955" s="11">
        <f>D955-E955</f>
        <v/>
      </c>
      <c r="G955" s="11">
        <f>MAX(0,-F955)</f>
        <v/>
      </c>
      <c r="H955" s="11">
        <f>MAX(0,F955)</f>
        <v/>
      </c>
      <c r="I955" s="11">
        <f>IF(F955&gt;0,H955*Parametrar!$B$5,-G955)</f>
        <v/>
      </c>
      <c r="J955" s="11">
        <f>J954+I955</f>
        <v/>
      </c>
      <c r="K955" s="11">
        <f>MAX($J$2:J955)-J955</f>
        <v/>
      </c>
    </row>
    <row r="956">
      <c r="A956" t="inlineStr">
        <is>
          <t>2024-02-09 18:00</t>
        </is>
      </c>
      <c r="B956" s="11">
        <f>'Sol Profil'!F956</f>
        <v/>
      </c>
      <c r="C956" s="11">
        <f>'Vind Profil'!F956</f>
        <v/>
      </c>
      <c r="D956" s="11">
        <f>B956+C956</f>
        <v/>
      </c>
      <c r="E956" s="11">
        <f>Parametrar!$B$4</f>
        <v/>
      </c>
      <c r="F956" s="11">
        <f>D956-E956</f>
        <v/>
      </c>
      <c r="G956" s="11">
        <f>MAX(0,-F956)</f>
        <v/>
      </c>
      <c r="H956" s="11">
        <f>MAX(0,F956)</f>
        <v/>
      </c>
      <c r="I956" s="11">
        <f>IF(F956&gt;0,H956*Parametrar!$B$5,-G956)</f>
        <v/>
      </c>
      <c r="J956" s="11">
        <f>J955+I956</f>
        <v/>
      </c>
      <c r="K956" s="11">
        <f>MAX($J$2:J956)-J956</f>
        <v/>
      </c>
    </row>
    <row r="957">
      <c r="A957" t="inlineStr">
        <is>
          <t>2024-02-09 19:00</t>
        </is>
      </c>
      <c r="B957" s="11">
        <f>'Sol Profil'!F957</f>
        <v/>
      </c>
      <c r="C957" s="11">
        <f>'Vind Profil'!F957</f>
        <v/>
      </c>
      <c r="D957" s="11">
        <f>B957+C957</f>
        <v/>
      </c>
      <c r="E957" s="11">
        <f>Parametrar!$B$4</f>
        <v/>
      </c>
      <c r="F957" s="11">
        <f>D957-E957</f>
        <v/>
      </c>
      <c r="G957" s="11">
        <f>MAX(0,-F957)</f>
        <v/>
      </c>
      <c r="H957" s="11">
        <f>MAX(0,F957)</f>
        <v/>
      </c>
      <c r="I957" s="11">
        <f>IF(F957&gt;0,H957*Parametrar!$B$5,-G957)</f>
        <v/>
      </c>
      <c r="J957" s="11">
        <f>J956+I957</f>
        <v/>
      </c>
      <c r="K957" s="11">
        <f>MAX($J$2:J957)-J957</f>
        <v/>
      </c>
    </row>
    <row r="958">
      <c r="A958" t="inlineStr">
        <is>
          <t>2024-02-09 20:00</t>
        </is>
      </c>
      <c r="B958" s="11">
        <f>'Sol Profil'!F958</f>
        <v/>
      </c>
      <c r="C958" s="11">
        <f>'Vind Profil'!F958</f>
        <v/>
      </c>
      <c r="D958" s="11">
        <f>B958+C958</f>
        <v/>
      </c>
      <c r="E958" s="11">
        <f>Parametrar!$B$4</f>
        <v/>
      </c>
      <c r="F958" s="11">
        <f>D958-E958</f>
        <v/>
      </c>
      <c r="G958" s="11">
        <f>MAX(0,-F958)</f>
        <v/>
      </c>
      <c r="H958" s="11">
        <f>MAX(0,F958)</f>
        <v/>
      </c>
      <c r="I958" s="11">
        <f>IF(F958&gt;0,H958*Parametrar!$B$5,-G958)</f>
        <v/>
      </c>
      <c r="J958" s="11">
        <f>J957+I958</f>
        <v/>
      </c>
      <c r="K958" s="11">
        <f>MAX($J$2:J958)-J958</f>
        <v/>
      </c>
    </row>
    <row r="959">
      <c r="A959" t="inlineStr">
        <is>
          <t>2024-02-09 21:00</t>
        </is>
      </c>
      <c r="B959" s="11">
        <f>'Sol Profil'!F959</f>
        <v/>
      </c>
      <c r="C959" s="11">
        <f>'Vind Profil'!F959</f>
        <v/>
      </c>
      <c r="D959" s="11">
        <f>B959+C959</f>
        <v/>
      </c>
      <c r="E959" s="11">
        <f>Parametrar!$B$4</f>
        <v/>
      </c>
      <c r="F959" s="11">
        <f>D959-E959</f>
        <v/>
      </c>
      <c r="G959" s="11">
        <f>MAX(0,-F959)</f>
        <v/>
      </c>
      <c r="H959" s="11">
        <f>MAX(0,F959)</f>
        <v/>
      </c>
      <c r="I959" s="11">
        <f>IF(F959&gt;0,H959*Parametrar!$B$5,-G959)</f>
        <v/>
      </c>
      <c r="J959" s="11">
        <f>J958+I959</f>
        <v/>
      </c>
      <c r="K959" s="11">
        <f>MAX($J$2:J959)-J959</f>
        <v/>
      </c>
    </row>
    <row r="960">
      <c r="A960" t="inlineStr">
        <is>
          <t>2024-02-09 22:00</t>
        </is>
      </c>
      <c r="B960" s="11">
        <f>'Sol Profil'!F960</f>
        <v/>
      </c>
      <c r="C960" s="11">
        <f>'Vind Profil'!F960</f>
        <v/>
      </c>
      <c r="D960" s="11">
        <f>B960+C960</f>
        <v/>
      </c>
      <c r="E960" s="11">
        <f>Parametrar!$B$4</f>
        <v/>
      </c>
      <c r="F960" s="11">
        <f>D960-E960</f>
        <v/>
      </c>
      <c r="G960" s="11">
        <f>MAX(0,-F960)</f>
        <v/>
      </c>
      <c r="H960" s="11">
        <f>MAX(0,F960)</f>
        <v/>
      </c>
      <c r="I960" s="11">
        <f>IF(F960&gt;0,H960*Parametrar!$B$5,-G960)</f>
        <v/>
      </c>
      <c r="J960" s="11">
        <f>J959+I960</f>
        <v/>
      </c>
      <c r="K960" s="11">
        <f>MAX($J$2:J960)-J960</f>
        <v/>
      </c>
    </row>
    <row r="961">
      <c r="A961" t="inlineStr">
        <is>
          <t>2024-02-09 23:00</t>
        </is>
      </c>
      <c r="B961" s="11">
        <f>'Sol Profil'!F961</f>
        <v/>
      </c>
      <c r="C961" s="11">
        <f>'Vind Profil'!F961</f>
        <v/>
      </c>
      <c r="D961" s="11">
        <f>B961+C961</f>
        <v/>
      </c>
      <c r="E961" s="11">
        <f>Parametrar!$B$4</f>
        <v/>
      </c>
      <c r="F961" s="11">
        <f>D961-E961</f>
        <v/>
      </c>
      <c r="G961" s="11">
        <f>MAX(0,-F961)</f>
        <v/>
      </c>
      <c r="H961" s="11">
        <f>MAX(0,F961)</f>
        <v/>
      </c>
      <c r="I961" s="11">
        <f>IF(F961&gt;0,H961*Parametrar!$B$5,-G961)</f>
        <v/>
      </c>
      <c r="J961" s="11">
        <f>J960+I961</f>
        <v/>
      </c>
      <c r="K961" s="11">
        <f>MAX($J$2:J961)-J961</f>
        <v/>
      </c>
    </row>
    <row r="962">
      <c r="A962" t="inlineStr">
        <is>
          <t>2024-02-10 00:00</t>
        </is>
      </c>
      <c r="B962" s="11">
        <f>'Sol Profil'!F962</f>
        <v/>
      </c>
      <c r="C962" s="11">
        <f>'Vind Profil'!F962</f>
        <v/>
      </c>
      <c r="D962" s="11">
        <f>B962+C962</f>
        <v/>
      </c>
      <c r="E962" s="11">
        <f>Parametrar!$B$4</f>
        <v/>
      </c>
      <c r="F962" s="11">
        <f>D962-E962</f>
        <v/>
      </c>
      <c r="G962" s="11">
        <f>MAX(0,-F962)</f>
        <v/>
      </c>
      <c r="H962" s="11">
        <f>MAX(0,F962)</f>
        <v/>
      </c>
      <c r="I962" s="11">
        <f>IF(F962&gt;0,H962*Parametrar!$B$5,-G962)</f>
        <v/>
      </c>
      <c r="J962" s="11">
        <f>J961+I962</f>
        <v/>
      </c>
      <c r="K962" s="11">
        <f>MAX($J$2:J962)-J962</f>
        <v/>
      </c>
    </row>
    <row r="963">
      <c r="A963" t="inlineStr">
        <is>
          <t>2024-02-10 01:00</t>
        </is>
      </c>
      <c r="B963" s="11">
        <f>'Sol Profil'!F963</f>
        <v/>
      </c>
      <c r="C963" s="11">
        <f>'Vind Profil'!F963</f>
        <v/>
      </c>
      <c r="D963" s="11">
        <f>B963+C963</f>
        <v/>
      </c>
      <c r="E963" s="11">
        <f>Parametrar!$B$4</f>
        <v/>
      </c>
      <c r="F963" s="11">
        <f>D963-E963</f>
        <v/>
      </c>
      <c r="G963" s="11">
        <f>MAX(0,-F963)</f>
        <v/>
      </c>
      <c r="H963" s="11">
        <f>MAX(0,F963)</f>
        <v/>
      </c>
      <c r="I963" s="11">
        <f>IF(F963&gt;0,H963*Parametrar!$B$5,-G963)</f>
        <v/>
      </c>
      <c r="J963" s="11">
        <f>J962+I963</f>
        <v/>
      </c>
      <c r="K963" s="11">
        <f>MAX($J$2:J963)-J963</f>
        <v/>
      </c>
    </row>
    <row r="964">
      <c r="A964" t="inlineStr">
        <is>
          <t>2024-02-10 02:00</t>
        </is>
      </c>
      <c r="B964" s="11">
        <f>'Sol Profil'!F964</f>
        <v/>
      </c>
      <c r="C964" s="11">
        <f>'Vind Profil'!F964</f>
        <v/>
      </c>
      <c r="D964" s="11">
        <f>B964+C964</f>
        <v/>
      </c>
      <c r="E964" s="11">
        <f>Parametrar!$B$4</f>
        <v/>
      </c>
      <c r="F964" s="11">
        <f>D964-E964</f>
        <v/>
      </c>
      <c r="G964" s="11">
        <f>MAX(0,-F964)</f>
        <v/>
      </c>
      <c r="H964" s="11">
        <f>MAX(0,F964)</f>
        <v/>
      </c>
      <c r="I964" s="11">
        <f>IF(F964&gt;0,H964*Parametrar!$B$5,-G964)</f>
        <v/>
      </c>
      <c r="J964" s="11">
        <f>J963+I964</f>
        <v/>
      </c>
      <c r="K964" s="11">
        <f>MAX($J$2:J964)-J964</f>
        <v/>
      </c>
    </row>
    <row r="965">
      <c r="A965" t="inlineStr">
        <is>
          <t>2024-02-10 03:00</t>
        </is>
      </c>
      <c r="B965" s="11">
        <f>'Sol Profil'!F965</f>
        <v/>
      </c>
      <c r="C965" s="11">
        <f>'Vind Profil'!F965</f>
        <v/>
      </c>
      <c r="D965" s="11">
        <f>B965+C965</f>
        <v/>
      </c>
      <c r="E965" s="11">
        <f>Parametrar!$B$4</f>
        <v/>
      </c>
      <c r="F965" s="11">
        <f>D965-E965</f>
        <v/>
      </c>
      <c r="G965" s="11">
        <f>MAX(0,-F965)</f>
        <v/>
      </c>
      <c r="H965" s="11">
        <f>MAX(0,F965)</f>
        <v/>
      </c>
      <c r="I965" s="11">
        <f>IF(F965&gt;0,H965*Parametrar!$B$5,-G965)</f>
        <v/>
      </c>
      <c r="J965" s="11">
        <f>J964+I965</f>
        <v/>
      </c>
      <c r="K965" s="11">
        <f>MAX($J$2:J965)-J965</f>
        <v/>
      </c>
    </row>
    <row r="966">
      <c r="A966" t="inlineStr">
        <is>
          <t>2024-02-10 04:00</t>
        </is>
      </c>
      <c r="B966" s="11">
        <f>'Sol Profil'!F966</f>
        <v/>
      </c>
      <c r="C966" s="11">
        <f>'Vind Profil'!F966</f>
        <v/>
      </c>
      <c r="D966" s="11">
        <f>B966+C966</f>
        <v/>
      </c>
      <c r="E966" s="11">
        <f>Parametrar!$B$4</f>
        <v/>
      </c>
      <c r="F966" s="11">
        <f>D966-E966</f>
        <v/>
      </c>
      <c r="G966" s="11">
        <f>MAX(0,-F966)</f>
        <v/>
      </c>
      <c r="H966" s="11">
        <f>MAX(0,F966)</f>
        <v/>
      </c>
      <c r="I966" s="11">
        <f>IF(F966&gt;0,H966*Parametrar!$B$5,-G966)</f>
        <v/>
      </c>
      <c r="J966" s="11">
        <f>J965+I966</f>
        <v/>
      </c>
      <c r="K966" s="11">
        <f>MAX($J$2:J966)-J966</f>
        <v/>
      </c>
    </row>
    <row r="967">
      <c r="A967" t="inlineStr">
        <is>
          <t>2024-02-10 05:00</t>
        </is>
      </c>
      <c r="B967" s="11">
        <f>'Sol Profil'!F967</f>
        <v/>
      </c>
      <c r="C967" s="11">
        <f>'Vind Profil'!F967</f>
        <v/>
      </c>
      <c r="D967" s="11">
        <f>B967+C967</f>
        <v/>
      </c>
      <c r="E967" s="11">
        <f>Parametrar!$B$4</f>
        <v/>
      </c>
      <c r="F967" s="11">
        <f>D967-E967</f>
        <v/>
      </c>
      <c r="G967" s="11">
        <f>MAX(0,-F967)</f>
        <v/>
      </c>
      <c r="H967" s="11">
        <f>MAX(0,F967)</f>
        <v/>
      </c>
      <c r="I967" s="11">
        <f>IF(F967&gt;0,H967*Parametrar!$B$5,-G967)</f>
        <v/>
      </c>
      <c r="J967" s="11">
        <f>J966+I967</f>
        <v/>
      </c>
      <c r="K967" s="11">
        <f>MAX($J$2:J967)-J967</f>
        <v/>
      </c>
    </row>
    <row r="968">
      <c r="A968" t="inlineStr">
        <is>
          <t>2024-02-10 06:00</t>
        </is>
      </c>
      <c r="B968" s="11">
        <f>'Sol Profil'!F968</f>
        <v/>
      </c>
      <c r="C968" s="11">
        <f>'Vind Profil'!F968</f>
        <v/>
      </c>
      <c r="D968" s="11">
        <f>B968+C968</f>
        <v/>
      </c>
      <c r="E968" s="11">
        <f>Parametrar!$B$4</f>
        <v/>
      </c>
      <c r="F968" s="11">
        <f>D968-E968</f>
        <v/>
      </c>
      <c r="G968" s="11">
        <f>MAX(0,-F968)</f>
        <v/>
      </c>
      <c r="H968" s="11">
        <f>MAX(0,F968)</f>
        <v/>
      </c>
      <c r="I968" s="11">
        <f>IF(F968&gt;0,H968*Parametrar!$B$5,-G968)</f>
        <v/>
      </c>
      <c r="J968" s="11">
        <f>J967+I968</f>
        <v/>
      </c>
      <c r="K968" s="11">
        <f>MAX($J$2:J968)-J968</f>
        <v/>
      </c>
    </row>
    <row r="969">
      <c r="A969" t="inlineStr">
        <is>
          <t>2024-02-10 07:00</t>
        </is>
      </c>
      <c r="B969" s="11">
        <f>'Sol Profil'!F969</f>
        <v/>
      </c>
      <c r="C969" s="11">
        <f>'Vind Profil'!F969</f>
        <v/>
      </c>
      <c r="D969" s="11">
        <f>B969+C969</f>
        <v/>
      </c>
      <c r="E969" s="11">
        <f>Parametrar!$B$4</f>
        <v/>
      </c>
      <c r="F969" s="11">
        <f>D969-E969</f>
        <v/>
      </c>
      <c r="G969" s="11">
        <f>MAX(0,-F969)</f>
        <v/>
      </c>
      <c r="H969" s="11">
        <f>MAX(0,F969)</f>
        <v/>
      </c>
      <c r="I969" s="11">
        <f>IF(F969&gt;0,H969*Parametrar!$B$5,-G969)</f>
        <v/>
      </c>
      <c r="J969" s="11">
        <f>J968+I969</f>
        <v/>
      </c>
      <c r="K969" s="11">
        <f>MAX($J$2:J969)-J969</f>
        <v/>
      </c>
    </row>
    <row r="970">
      <c r="A970" t="inlineStr">
        <is>
          <t>2024-02-10 08:00</t>
        </is>
      </c>
      <c r="B970" s="11">
        <f>'Sol Profil'!F970</f>
        <v/>
      </c>
      <c r="C970" s="11">
        <f>'Vind Profil'!F970</f>
        <v/>
      </c>
      <c r="D970" s="11">
        <f>B970+C970</f>
        <v/>
      </c>
      <c r="E970" s="11">
        <f>Parametrar!$B$4</f>
        <v/>
      </c>
      <c r="F970" s="11">
        <f>D970-E970</f>
        <v/>
      </c>
      <c r="G970" s="11">
        <f>MAX(0,-F970)</f>
        <v/>
      </c>
      <c r="H970" s="11">
        <f>MAX(0,F970)</f>
        <v/>
      </c>
      <c r="I970" s="11">
        <f>IF(F970&gt;0,H970*Parametrar!$B$5,-G970)</f>
        <v/>
      </c>
      <c r="J970" s="11">
        <f>J969+I970</f>
        <v/>
      </c>
      <c r="K970" s="11">
        <f>MAX($J$2:J970)-J970</f>
        <v/>
      </c>
    </row>
    <row r="971">
      <c r="A971" t="inlineStr">
        <is>
          <t>2024-02-10 09:00</t>
        </is>
      </c>
      <c r="B971" s="11">
        <f>'Sol Profil'!F971</f>
        <v/>
      </c>
      <c r="C971" s="11">
        <f>'Vind Profil'!F971</f>
        <v/>
      </c>
      <c r="D971" s="11">
        <f>B971+C971</f>
        <v/>
      </c>
      <c r="E971" s="11">
        <f>Parametrar!$B$4</f>
        <v/>
      </c>
      <c r="F971" s="11">
        <f>D971-E971</f>
        <v/>
      </c>
      <c r="G971" s="11">
        <f>MAX(0,-F971)</f>
        <v/>
      </c>
      <c r="H971" s="11">
        <f>MAX(0,F971)</f>
        <v/>
      </c>
      <c r="I971" s="11">
        <f>IF(F971&gt;0,H971*Parametrar!$B$5,-G971)</f>
        <v/>
      </c>
      <c r="J971" s="11">
        <f>J970+I971</f>
        <v/>
      </c>
      <c r="K971" s="11">
        <f>MAX($J$2:J971)-J971</f>
        <v/>
      </c>
    </row>
    <row r="972">
      <c r="A972" t="inlineStr">
        <is>
          <t>2024-02-10 10:00</t>
        </is>
      </c>
      <c r="B972" s="11">
        <f>'Sol Profil'!F972</f>
        <v/>
      </c>
      <c r="C972" s="11">
        <f>'Vind Profil'!F972</f>
        <v/>
      </c>
      <c r="D972" s="11">
        <f>B972+C972</f>
        <v/>
      </c>
      <c r="E972" s="11">
        <f>Parametrar!$B$4</f>
        <v/>
      </c>
      <c r="F972" s="11">
        <f>D972-E972</f>
        <v/>
      </c>
      <c r="G972" s="11">
        <f>MAX(0,-F972)</f>
        <v/>
      </c>
      <c r="H972" s="11">
        <f>MAX(0,F972)</f>
        <v/>
      </c>
      <c r="I972" s="11">
        <f>IF(F972&gt;0,H972*Parametrar!$B$5,-G972)</f>
        <v/>
      </c>
      <c r="J972" s="11">
        <f>J971+I972</f>
        <v/>
      </c>
      <c r="K972" s="11">
        <f>MAX($J$2:J972)-J972</f>
        <v/>
      </c>
    </row>
    <row r="973">
      <c r="A973" t="inlineStr">
        <is>
          <t>2024-02-10 11:00</t>
        </is>
      </c>
      <c r="B973" s="11">
        <f>'Sol Profil'!F973</f>
        <v/>
      </c>
      <c r="C973" s="11">
        <f>'Vind Profil'!F973</f>
        <v/>
      </c>
      <c r="D973" s="11">
        <f>B973+C973</f>
        <v/>
      </c>
      <c r="E973" s="11">
        <f>Parametrar!$B$4</f>
        <v/>
      </c>
      <c r="F973" s="11">
        <f>D973-E973</f>
        <v/>
      </c>
      <c r="G973" s="11">
        <f>MAX(0,-F973)</f>
        <v/>
      </c>
      <c r="H973" s="11">
        <f>MAX(0,F973)</f>
        <v/>
      </c>
      <c r="I973" s="11">
        <f>IF(F973&gt;0,H973*Parametrar!$B$5,-G973)</f>
        <v/>
      </c>
      <c r="J973" s="11">
        <f>J972+I973</f>
        <v/>
      </c>
      <c r="K973" s="11">
        <f>MAX($J$2:J973)-J973</f>
        <v/>
      </c>
    </row>
    <row r="974">
      <c r="A974" t="inlineStr">
        <is>
          <t>2024-02-10 12:00</t>
        </is>
      </c>
      <c r="B974" s="11">
        <f>'Sol Profil'!F974</f>
        <v/>
      </c>
      <c r="C974" s="11">
        <f>'Vind Profil'!F974</f>
        <v/>
      </c>
      <c r="D974" s="11">
        <f>B974+C974</f>
        <v/>
      </c>
      <c r="E974" s="11">
        <f>Parametrar!$B$4</f>
        <v/>
      </c>
      <c r="F974" s="11">
        <f>D974-E974</f>
        <v/>
      </c>
      <c r="G974" s="11">
        <f>MAX(0,-F974)</f>
        <v/>
      </c>
      <c r="H974" s="11">
        <f>MAX(0,F974)</f>
        <v/>
      </c>
      <c r="I974" s="11">
        <f>IF(F974&gt;0,H974*Parametrar!$B$5,-G974)</f>
        <v/>
      </c>
      <c r="J974" s="11">
        <f>J973+I974</f>
        <v/>
      </c>
      <c r="K974" s="11">
        <f>MAX($J$2:J974)-J974</f>
        <v/>
      </c>
    </row>
    <row r="975">
      <c r="A975" t="inlineStr">
        <is>
          <t>2024-02-10 13:00</t>
        </is>
      </c>
      <c r="B975" s="11">
        <f>'Sol Profil'!F975</f>
        <v/>
      </c>
      <c r="C975" s="11">
        <f>'Vind Profil'!F975</f>
        <v/>
      </c>
      <c r="D975" s="11">
        <f>B975+C975</f>
        <v/>
      </c>
      <c r="E975" s="11">
        <f>Parametrar!$B$4</f>
        <v/>
      </c>
      <c r="F975" s="11">
        <f>D975-E975</f>
        <v/>
      </c>
      <c r="G975" s="11">
        <f>MAX(0,-F975)</f>
        <v/>
      </c>
      <c r="H975" s="11">
        <f>MAX(0,F975)</f>
        <v/>
      </c>
      <c r="I975" s="11">
        <f>IF(F975&gt;0,H975*Parametrar!$B$5,-G975)</f>
        <v/>
      </c>
      <c r="J975" s="11">
        <f>J974+I975</f>
        <v/>
      </c>
      <c r="K975" s="11">
        <f>MAX($J$2:J975)-J975</f>
        <v/>
      </c>
    </row>
    <row r="976">
      <c r="A976" t="inlineStr">
        <is>
          <t>2024-02-10 14:00</t>
        </is>
      </c>
      <c r="B976" s="11">
        <f>'Sol Profil'!F976</f>
        <v/>
      </c>
      <c r="C976" s="11">
        <f>'Vind Profil'!F976</f>
        <v/>
      </c>
      <c r="D976" s="11">
        <f>B976+C976</f>
        <v/>
      </c>
      <c r="E976" s="11">
        <f>Parametrar!$B$4</f>
        <v/>
      </c>
      <c r="F976" s="11">
        <f>D976-E976</f>
        <v/>
      </c>
      <c r="G976" s="11">
        <f>MAX(0,-F976)</f>
        <v/>
      </c>
      <c r="H976" s="11">
        <f>MAX(0,F976)</f>
        <v/>
      </c>
      <c r="I976" s="11">
        <f>IF(F976&gt;0,H976*Parametrar!$B$5,-G976)</f>
        <v/>
      </c>
      <c r="J976" s="11">
        <f>J975+I976</f>
        <v/>
      </c>
      <c r="K976" s="11">
        <f>MAX($J$2:J976)-J976</f>
        <v/>
      </c>
    </row>
    <row r="977">
      <c r="A977" t="inlineStr">
        <is>
          <t>2024-02-10 15:00</t>
        </is>
      </c>
      <c r="B977" s="11">
        <f>'Sol Profil'!F977</f>
        <v/>
      </c>
      <c r="C977" s="11">
        <f>'Vind Profil'!F977</f>
        <v/>
      </c>
      <c r="D977" s="11">
        <f>B977+C977</f>
        <v/>
      </c>
      <c r="E977" s="11">
        <f>Parametrar!$B$4</f>
        <v/>
      </c>
      <c r="F977" s="11">
        <f>D977-E977</f>
        <v/>
      </c>
      <c r="G977" s="11">
        <f>MAX(0,-F977)</f>
        <v/>
      </c>
      <c r="H977" s="11">
        <f>MAX(0,F977)</f>
        <v/>
      </c>
      <c r="I977" s="11">
        <f>IF(F977&gt;0,H977*Parametrar!$B$5,-G977)</f>
        <v/>
      </c>
      <c r="J977" s="11">
        <f>J976+I977</f>
        <v/>
      </c>
      <c r="K977" s="11">
        <f>MAX($J$2:J977)-J977</f>
        <v/>
      </c>
    </row>
    <row r="978">
      <c r="A978" t="inlineStr">
        <is>
          <t>2024-02-10 16:00</t>
        </is>
      </c>
      <c r="B978" s="11">
        <f>'Sol Profil'!F978</f>
        <v/>
      </c>
      <c r="C978" s="11">
        <f>'Vind Profil'!F978</f>
        <v/>
      </c>
      <c r="D978" s="11">
        <f>B978+C978</f>
        <v/>
      </c>
      <c r="E978" s="11">
        <f>Parametrar!$B$4</f>
        <v/>
      </c>
      <c r="F978" s="11">
        <f>D978-E978</f>
        <v/>
      </c>
      <c r="G978" s="11">
        <f>MAX(0,-F978)</f>
        <v/>
      </c>
      <c r="H978" s="11">
        <f>MAX(0,F978)</f>
        <v/>
      </c>
      <c r="I978" s="11">
        <f>IF(F978&gt;0,H978*Parametrar!$B$5,-G978)</f>
        <v/>
      </c>
      <c r="J978" s="11">
        <f>J977+I978</f>
        <v/>
      </c>
      <c r="K978" s="11">
        <f>MAX($J$2:J978)-J978</f>
        <v/>
      </c>
    </row>
    <row r="979">
      <c r="A979" t="inlineStr">
        <is>
          <t>2024-02-10 17:00</t>
        </is>
      </c>
      <c r="B979" s="11">
        <f>'Sol Profil'!F979</f>
        <v/>
      </c>
      <c r="C979" s="11">
        <f>'Vind Profil'!F979</f>
        <v/>
      </c>
      <c r="D979" s="11">
        <f>B979+C979</f>
        <v/>
      </c>
      <c r="E979" s="11">
        <f>Parametrar!$B$4</f>
        <v/>
      </c>
      <c r="F979" s="11">
        <f>D979-E979</f>
        <v/>
      </c>
      <c r="G979" s="11">
        <f>MAX(0,-F979)</f>
        <v/>
      </c>
      <c r="H979" s="11">
        <f>MAX(0,F979)</f>
        <v/>
      </c>
      <c r="I979" s="11">
        <f>IF(F979&gt;0,H979*Parametrar!$B$5,-G979)</f>
        <v/>
      </c>
      <c r="J979" s="11">
        <f>J978+I979</f>
        <v/>
      </c>
      <c r="K979" s="11">
        <f>MAX($J$2:J979)-J979</f>
        <v/>
      </c>
    </row>
    <row r="980">
      <c r="A980" t="inlineStr">
        <is>
          <t>2024-02-10 18:00</t>
        </is>
      </c>
      <c r="B980" s="11">
        <f>'Sol Profil'!F980</f>
        <v/>
      </c>
      <c r="C980" s="11">
        <f>'Vind Profil'!F980</f>
        <v/>
      </c>
      <c r="D980" s="11">
        <f>B980+C980</f>
        <v/>
      </c>
      <c r="E980" s="11">
        <f>Parametrar!$B$4</f>
        <v/>
      </c>
      <c r="F980" s="11">
        <f>D980-E980</f>
        <v/>
      </c>
      <c r="G980" s="11">
        <f>MAX(0,-F980)</f>
        <v/>
      </c>
      <c r="H980" s="11">
        <f>MAX(0,F980)</f>
        <v/>
      </c>
      <c r="I980" s="11">
        <f>IF(F980&gt;0,H980*Parametrar!$B$5,-G980)</f>
        <v/>
      </c>
      <c r="J980" s="11">
        <f>J979+I980</f>
        <v/>
      </c>
      <c r="K980" s="11">
        <f>MAX($J$2:J980)-J980</f>
        <v/>
      </c>
    </row>
    <row r="981">
      <c r="A981" t="inlineStr">
        <is>
          <t>2024-02-10 19:00</t>
        </is>
      </c>
      <c r="B981" s="11">
        <f>'Sol Profil'!F981</f>
        <v/>
      </c>
      <c r="C981" s="11">
        <f>'Vind Profil'!F981</f>
        <v/>
      </c>
      <c r="D981" s="11">
        <f>B981+C981</f>
        <v/>
      </c>
      <c r="E981" s="11">
        <f>Parametrar!$B$4</f>
        <v/>
      </c>
      <c r="F981" s="11">
        <f>D981-E981</f>
        <v/>
      </c>
      <c r="G981" s="11">
        <f>MAX(0,-F981)</f>
        <v/>
      </c>
      <c r="H981" s="11">
        <f>MAX(0,F981)</f>
        <v/>
      </c>
      <c r="I981" s="11">
        <f>IF(F981&gt;0,H981*Parametrar!$B$5,-G981)</f>
        <v/>
      </c>
      <c r="J981" s="11">
        <f>J980+I981</f>
        <v/>
      </c>
      <c r="K981" s="11">
        <f>MAX($J$2:J981)-J981</f>
        <v/>
      </c>
    </row>
    <row r="982">
      <c r="A982" t="inlineStr">
        <is>
          <t>2024-02-10 20:00</t>
        </is>
      </c>
      <c r="B982" s="11">
        <f>'Sol Profil'!F982</f>
        <v/>
      </c>
      <c r="C982" s="11">
        <f>'Vind Profil'!F982</f>
        <v/>
      </c>
      <c r="D982" s="11">
        <f>B982+C982</f>
        <v/>
      </c>
      <c r="E982" s="11">
        <f>Parametrar!$B$4</f>
        <v/>
      </c>
      <c r="F982" s="11">
        <f>D982-E982</f>
        <v/>
      </c>
      <c r="G982" s="11">
        <f>MAX(0,-F982)</f>
        <v/>
      </c>
      <c r="H982" s="11">
        <f>MAX(0,F982)</f>
        <v/>
      </c>
      <c r="I982" s="11">
        <f>IF(F982&gt;0,H982*Parametrar!$B$5,-G982)</f>
        <v/>
      </c>
      <c r="J982" s="11">
        <f>J981+I982</f>
        <v/>
      </c>
      <c r="K982" s="11">
        <f>MAX($J$2:J982)-J982</f>
        <v/>
      </c>
    </row>
    <row r="983">
      <c r="A983" t="inlineStr">
        <is>
          <t>2024-02-10 21:00</t>
        </is>
      </c>
      <c r="B983" s="11">
        <f>'Sol Profil'!F983</f>
        <v/>
      </c>
      <c r="C983" s="11">
        <f>'Vind Profil'!F983</f>
        <v/>
      </c>
      <c r="D983" s="11">
        <f>B983+C983</f>
        <v/>
      </c>
      <c r="E983" s="11">
        <f>Parametrar!$B$4</f>
        <v/>
      </c>
      <c r="F983" s="11">
        <f>D983-E983</f>
        <v/>
      </c>
      <c r="G983" s="11">
        <f>MAX(0,-F983)</f>
        <v/>
      </c>
      <c r="H983" s="11">
        <f>MAX(0,F983)</f>
        <v/>
      </c>
      <c r="I983" s="11">
        <f>IF(F983&gt;0,H983*Parametrar!$B$5,-G983)</f>
        <v/>
      </c>
      <c r="J983" s="11">
        <f>J982+I983</f>
        <v/>
      </c>
      <c r="K983" s="11">
        <f>MAX($J$2:J983)-J983</f>
        <v/>
      </c>
    </row>
    <row r="984">
      <c r="A984" t="inlineStr">
        <is>
          <t>2024-02-10 22:00</t>
        </is>
      </c>
      <c r="B984" s="11">
        <f>'Sol Profil'!F984</f>
        <v/>
      </c>
      <c r="C984" s="11">
        <f>'Vind Profil'!F984</f>
        <v/>
      </c>
      <c r="D984" s="11">
        <f>B984+C984</f>
        <v/>
      </c>
      <c r="E984" s="11">
        <f>Parametrar!$B$4</f>
        <v/>
      </c>
      <c r="F984" s="11">
        <f>D984-E984</f>
        <v/>
      </c>
      <c r="G984" s="11">
        <f>MAX(0,-F984)</f>
        <v/>
      </c>
      <c r="H984" s="11">
        <f>MAX(0,F984)</f>
        <v/>
      </c>
      <c r="I984" s="11">
        <f>IF(F984&gt;0,H984*Parametrar!$B$5,-G984)</f>
        <v/>
      </c>
      <c r="J984" s="11">
        <f>J983+I984</f>
        <v/>
      </c>
      <c r="K984" s="11">
        <f>MAX($J$2:J984)-J984</f>
        <v/>
      </c>
    </row>
    <row r="985">
      <c r="A985" t="inlineStr">
        <is>
          <t>2024-02-10 23:00</t>
        </is>
      </c>
      <c r="B985" s="11">
        <f>'Sol Profil'!F985</f>
        <v/>
      </c>
      <c r="C985" s="11">
        <f>'Vind Profil'!F985</f>
        <v/>
      </c>
      <c r="D985" s="11">
        <f>B985+C985</f>
        <v/>
      </c>
      <c r="E985" s="11">
        <f>Parametrar!$B$4</f>
        <v/>
      </c>
      <c r="F985" s="11">
        <f>D985-E985</f>
        <v/>
      </c>
      <c r="G985" s="11">
        <f>MAX(0,-F985)</f>
        <v/>
      </c>
      <c r="H985" s="11">
        <f>MAX(0,F985)</f>
        <v/>
      </c>
      <c r="I985" s="11">
        <f>IF(F985&gt;0,H985*Parametrar!$B$5,-G985)</f>
        <v/>
      </c>
      <c r="J985" s="11">
        <f>J984+I985</f>
        <v/>
      </c>
      <c r="K985" s="11">
        <f>MAX($J$2:J985)-J985</f>
        <v/>
      </c>
    </row>
    <row r="986">
      <c r="A986" t="inlineStr">
        <is>
          <t>2024-02-11 00:00</t>
        </is>
      </c>
      <c r="B986" s="11">
        <f>'Sol Profil'!F986</f>
        <v/>
      </c>
      <c r="C986" s="11">
        <f>'Vind Profil'!F986</f>
        <v/>
      </c>
      <c r="D986" s="11">
        <f>B986+C986</f>
        <v/>
      </c>
      <c r="E986" s="11">
        <f>Parametrar!$B$4</f>
        <v/>
      </c>
      <c r="F986" s="11">
        <f>D986-E986</f>
        <v/>
      </c>
      <c r="G986" s="11">
        <f>MAX(0,-F986)</f>
        <v/>
      </c>
      <c r="H986" s="11">
        <f>MAX(0,F986)</f>
        <v/>
      </c>
      <c r="I986" s="11">
        <f>IF(F986&gt;0,H986*Parametrar!$B$5,-G986)</f>
        <v/>
      </c>
      <c r="J986" s="11">
        <f>J985+I986</f>
        <v/>
      </c>
      <c r="K986" s="11">
        <f>MAX($J$2:J986)-J986</f>
        <v/>
      </c>
    </row>
    <row r="987">
      <c r="A987" t="inlineStr">
        <is>
          <t>2024-02-11 01:00</t>
        </is>
      </c>
      <c r="B987" s="11">
        <f>'Sol Profil'!F987</f>
        <v/>
      </c>
      <c r="C987" s="11">
        <f>'Vind Profil'!F987</f>
        <v/>
      </c>
      <c r="D987" s="11">
        <f>B987+C987</f>
        <v/>
      </c>
      <c r="E987" s="11">
        <f>Parametrar!$B$4</f>
        <v/>
      </c>
      <c r="F987" s="11">
        <f>D987-E987</f>
        <v/>
      </c>
      <c r="G987" s="11">
        <f>MAX(0,-F987)</f>
        <v/>
      </c>
      <c r="H987" s="11">
        <f>MAX(0,F987)</f>
        <v/>
      </c>
      <c r="I987" s="11">
        <f>IF(F987&gt;0,H987*Parametrar!$B$5,-G987)</f>
        <v/>
      </c>
      <c r="J987" s="11">
        <f>J986+I987</f>
        <v/>
      </c>
      <c r="K987" s="11">
        <f>MAX($J$2:J987)-J987</f>
        <v/>
      </c>
    </row>
    <row r="988">
      <c r="A988" t="inlineStr">
        <is>
          <t>2024-02-11 02:00</t>
        </is>
      </c>
      <c r="B988" s="11">
        <f>'Sol Profil'!F988</f>
        <v/>
      </c>
      <c r="C988" s="11">
        <f>'Vind Profil'!F988</f>
        <v/>
      </c>
      <c r="D988" s="11">
        <f>B988+C988</f>
        <v/>
      </c>
      <c r="E988" s="11">
        <f>Parametrar!$B$4</f>
        <v/>
      </c>
      <c r="F988" s="11">
        <f>D988-E988</f>
        <v/>
      </c>
      <c r="G988" s="11">
        <f>MAX(0,-F988)</f>
        <v/>
      </c>
      <c r="H988" s="11">
        <f>MAX(0,F988)</f>
        <v/>
      </c>
      <c r="I988" s="11">
        <f>IF(F988&gt;0,H988*Parametrar!$B$5,-G988)</f>
        <v/>
      </c>
      <c r="J988" s="11">
        <f>J987+I988</f>
        <v/>
      </c>
      <c r="K988" s="11">
        <f>MAX($J$2:J988)-J988</f>
        <v/>
      </c>
    </row>
    <row r="989">
      <c r="A989" t="inlineStr">
        <is>
          <t>2024-02-11 03:00</t>
        </is>
      </c>
      <c r="B989" s="11">
        <f>'Sol Profil'!F989</f>
        <v/>
      </c>
      <c r="C989" s="11">
        <f>'Vind Profil'!F989</f>
        <v/>
      </c>
      <c r="D989" s="11">
        <f>B989+C989</f>
        <v/>
      </c>
      <c r="E989" s="11">
        <f>Parametrar!$B$4</f>
        <v/>
      </c>
      <c r="F989" s="11">
        <f>D989-E989</f>
        <v/>
      </c>
      <c r="G989" s="11">
        <f>MAX(0,-F989)</f>
        <v/>
      </c>
      <c r="H989" s="11">
        <f>MAX(0,F989)</f>
        <v/>
      </c>
      <c r="I989" s="11">
        <f>IF(F989&gt;0,H989*Parametrar!$B$5,-G989)</f>
        <v/>
      </c>
      <c r="J989" s="11">
        <f>J988+I989</f>
        <v/>
      </c>
      <c r="K989" s="11">
        <f>MAX($J$2:J989)-J989</f>
        <v/>
      </c>
    </row>
    <row r="990">
      <c r="A990" t="inlineStr">
        <is>
          <t>2024-02-11 04:00</t>
        </is>
      </c>
      <c r="B990" s="11">
        <f>'Sol Profil'!F990</f>
        <v/>
      </c>
      <c r="C990" s="11">
        <f>'Vind Profil'!F990</f>
        <v/>
      </c>
      <c r="D990" s="11">
        <f>B990+C990</f>
        <v/>
      </c>
      <c r="E990" s="11">
        <f>Parametrar!$B$4</f>
        <v/>
      </c>
      <c r="F990" s="11">
        <f>D990-E990</f>
        <v/>
      </c>
      <c r="G990" s="11">
        <f>MAX(0,-F990)</f>
        <v/>
      </c>
      <c r="H990" s="11">
        <f>MAX(0,F990)</f>
        <v/>
      </c>
      <c r="I990" s="11">
        <f>IF(F990&gt;0,H990*Parametrar!$B$5,-G990)</f>
        <v/>
      </c>
      <c r="J990" s="11">
        <f>J989+I990</f>
        <v/>
      </c>
      <c r="K990" s="11">
        <f>MAX($J$2:J990)-J990</f>
        <v/>
      </c>
    </row>
    <row r="991">
      <c r="A991" t="inlineStr">
        <is>
          <t>2024-02-11 05:00</t>
        </is>
      </c>
      <c r="B991" s="11">
        <f>'Sol Profil'!F991</f>
        <v/>
      </c>
      <c r="C991" s="11">
        <f>'Vind Profil'!F991</f>
        <v/>
      </c>
      <c r="D991" s="11">
        <f>B991+C991</f>
        <v/>
      </c>
      <c r="E991" s="11">
        <f>Parametrar!$B$4</f>
        <v/>
      </c>
      <c r="F991" s="11">
        <f>D991-E991</f>
        <v/>
      </c>
      <c r="G991" s="11">
        <f>MAX(0,-F991)</f>
        <v/>
      </c>
      <c r="H991" s="11">
        <f>MAX(0,F991)</f>
        <v/>
      </c>
      <c r="I991" s="11">
        <f>IF(F991&gt;0,H991*Parametrar!$B$5,-G991)</f>
        <v/>
      </c>
      <c r="J991" s="11">
        <f>J990+I991</f>
        <v/>
      </c>
      <c r="K991" s="11">
        <f>MAX($J$2:J991)-J991</f>
        <v/>
      </c>
    </row>
    <row r="992">
      <c r="A992" t="inlineStr">
        <is>
          <t>2024-02-11 06:00</t>
        </is>
      </c>
      <c r="B992" s="11">
        <f>'Sol Profil'!F992</f>
        <v/>
      </c>
      <c r="C992" s="11">
        <f>'Vind Profil'!F992</f>
        <v/>
      </c>
      <c r="D992" s="11">
        <f>B992+C992</f>
        <v/>
      </c>
      <c r="E992" s="11">
        <f>Parametrar!$B$4</f>
        <v/>
      </c>
      <c r="F992" s="11">
        <f>D992-E992</f>
        <v/>
      </c>
      <c r="G992" s="11">
        <f>MAX(0,-F992)</f>
        <v/>
      </c>
      <c r="H992" s="11">
        <f>MAX(0,F992)</f>
        <v/>
      </c>
      <c r="I992" s="11">
        <f>IF(F992&gt;0,H992*Parametrar!$B$5,-G992)</f>
        <v/>
      </c>
      <c r="J992" s="11">
        <f>J991+I992</f>
        <v/>
      </c>
      <c r="K992" s="11">
        <f>MAX($J$2:J992)-J992</f>
        <v/>
      </c>
    </row>
    <row r="993">
      <c r="A993" t="inlineStr">
        <is>
          <t>2024-02-11 07:00</t>
        </is>
      </c>
      <c r="B993" s="11">
        <f>'Sol Profil'!F993</f>
        <v/>
      </c>
      <c r="C993" s="11">
        <f>'Vind Profil'!F993</f>
        <v/>
      </c>
      <c r="D993" s="11">
        <f>B993+C993</f>
        <v/>
      </c>
      <c r="E993" s="11">
        <f>Parametrar!$B$4</f>
        <v/>
      </c>
      <c r="F993" s="11">
        <f>D993-E993</f>
        <v/>
      </c>
      <c r="G993" s="11">
        <f>MAX(0,-F993)</f>
        <v/>
      </c>
      <c r="H993" s="11">
        <f>MAX(0,F993)</f>
        <v/>
      </c>
      <c r="I993" s="11">
        <f>IF(F993&gt;0,H993*Parametrar!$B$5,-G993)</f>
        <v/>
      </c>
      <c r="J993" s="11">
        <f>J992+I993</f>
        <v/>
      </c>
      <c r="K993" s="11">
        <f>MAX($J$2:J993)-J993</f>
        <v/>
      </c>
    </row>
    <row r="994">
      <c r="A994" t="inlineStr">
        <is>
          <t>2024-02-11 08:00</t>
        </is>
      </c>
      <c r="B994" s="11">
        <f>'Sol Profil'!F994</f>
        <v/>
      </c>
      <c r="C994" s="11">
        <f>'Vind Profil'!F994</f>
        <v/>
      </c>
      <c r="D994" s="11">
        <f>B994+C994</f>
        <v/>
      </c>
      <c r="E994" s="11">
        <f>Parametrar!$B$4</f>
        <v/>
      </c>
      <c r="F994" s="11">
        <f>D994-E994</f>
        <v/>
      </c>
      <c r="G994" s="11">
        <f>MAX(0,-F994)</f>
        <v/>
      </c>
      <c r="H994" s="11">
        <f>MAX(0,F994)</f>
        <v/>
      </c>
      <c r="I994" s="11">
        <f>IF(F994&gt;0,H994*Parametrar!$B$5,-G994)</f>
        <v/>
      </c>
      <c r="J994" s="11">
        <f>J993+I994</f>
        <v/>
      </c>
      <c r="K994" s="11">
        <f>MAX($J$2:J994)-J994</f>
        <v/>
      </c>
    </row>
    <row r="995">
      <c r="A995" t="inlineStr">
        <is>
          <t>2024-02-11 09:00</t>
        </is>
      </c>
      <c r="B995" s="11">
        <f>'Sol Profil'!F995</f>
        <v/>
      </c>
      <c r="C995" s="11">
        <f>'Vind Profil'!F995</f>
        <v/>
      </c>
      <c r="D995" s="11">
        <f>B995+C995</f>
        <v/>
      </c>
      <c r="E995" s="11">
        <f>Parametrar!$B$4</f>
        <v/>
      </c>
      <c r="F995" s="11">
        <f>D995-E995</f>
        <v/>
      </c>
      <c r="G995" s="11">
        <f>MAX(0,-F995)</f>
        <v/>
      </c>
      <c r="H995" s="11">
        <f>MAX(0,F995)</f>
        <v/>
      </c>
      <c r="I995" s="11">
        <f>IF(F995&gt;0,H995*Parametrar!$B$5,-G995)</f>
        <v/>
      </c>
      <c r="J995" s="11">
        <f>J994+I995</f>
        <v/>
      </c>
      <c r="K995" s="11">
        <f>MAX($J$2:J995)-J995</f>
        <v/>
      </c>
    </row>
    <row r="996">
      <c r="A996" t="inlineStr">
        <is>
          <t>2024-02-11 10:00</t>
        </is>
      </c>
      <c r="B996" s="11">
        <f>'Sol Profil'!F996</f>
        <v/>
      </c>
      <c r="C996" s="11">
        <f>'Vind Profil'!F996</f>
        <v/>
      </c>
      <c r="D996" s="11">
        <f>B996+C996</f>
        <v/>
      </c>
      <c r="E996" s="11">
        <f>Parametrar!$B$4</f>
        <v/>
      </c>
      <c r="F996" s="11">
        <f>D996-E996</f>
        <v/>
      </c>
      <c r="G996" s="11">
        <f>MAX(0,-F996)</f>
        <v/>
      </c>
      <c r="H996" s="11">
        <f>MAX(0,F996)</f>
        <v/>
      </c>
      <c r="I996" s="11">
        <f>IF(F996&gt;0,H996*Parametrar!$B$5,-G996)</f>
        <v/>
      </c>
      <c r="J996" s="11">
        <f>J995+I996</f>
        <v/>
      </c>
      <c r="K996" s="11">
        <f>MAX($J$2:J996)-J996</f>
        <v/>
      </c>
    </row>
    <row r="997">
      <c r="A997" t="inlineStr">
        <is>
          <t>2024-02-11 11:00</t>
        </is>
      </c>
      <c r="B997" s="11">
        <f>'Sol Profil'!F997</f>
        <v/>
      </c>
      <c r="C997" s="11">
        <f>'Vind Profil'!F997</f>
        <v/>
      </c>
      <c r="D997" s="11">
        <f>B997+C997</f>
        <v/>
      </c>
      <c r="E997" s="11">
        <f>Parametrar!$B$4</f>
        <v/>
      </c>
      <c r="F997" s="11">
        <f>D997-E997</f>
        <v/>
      </c>
      <c r="G997" s="11">
        <f>MAX(0,-F997)</f>
        <v/>
      </c>
      <c r="H997" s="11">
        <f>MAX(0,F997)</f>
        <v/>
      </c>
      <c r="I997" s="11">
        <f>IF(F997&gt;0,H997*Parametrar!$B$5,-G997)</f>
        <v/>
      </c>
      <c r="J997" s="11">
        <f>J996+I997</f>
        <v/>
      </c>
      <c r="K997" s="11">
        <f>MAX($J$2:J997)-J997</f>
        <v/>
      </c>
    </row>
    <row r="998">
      <c r="A998" t="inlineStr">
        <is>
          <t>2024-02-11 12:00</t>
        </is>
      </c>
      <c r="B998" s="11">
        <f>'Sol Profil'!F998</f>
        <v/>
      </c>
      <c r="C998" s="11">
        <f>'Vind Profil'!F998</f>
        <v/>
      </c>
      <c r="D998" s="11">
        <f>B998+C998</f>
        <v/>
      </c>
      <c r="E998" s="11">
        <f>Parametrar!$B$4</f>
        <v/>
      </c>
      <c r="F998" s="11">
        <f>D998-E998</f>
        <v/>
      </c>
      <c r="G998" s="11">
        <f>MAX(0,-F998)</f>
        <v/>
      </c>
      <c r="H998" s="11">
        <f>MAX(0,F998)</f>
        <v/>
      </c>
      <c r="I998" s="11">
        <f>IF(F998&gt;0,H998*Parametrar!$B$5,-G998)</f>
        <v/>
      </c>
      <c r="J998" s="11">
        <f>J997+I998</f>
        <v/>
      </c>
      <c r="K998" s="11">
        <f>MAX($J$2:J998)-J998</f>
        <v/>
      </c>
    </row>
    <row r="999">
      <c r="A999" t="inlineStr">
        <is>
          <t>2024-02-11 13:00</t>
        </is>
      </c>
      <c r="B999" s="11">
        <f>'Sol Profil'!F999</f>
        <v/>
      </c>
      <c r="C999" s="11">
        <f>'Vind Profil'!F999</f>
        <v/>
      </c>
      <c r="D999" s="11">
        <f>B999+C999</f>
        <v/>
      </c>
      <c r="E999" s="11">
        <f>Parametrar!$B$4</f>
        <v/>
      </c>
      <c r="F999" s="11">
        <f>D999-E999</f>
        <v/>
      </c>
      <c r="G999" s="11">
        <f>MAX(0,-F999)</f>
        <v/>
      </c>
      <c r="H999" s="11">
        <f>MAX(0,F999)</f>
        <v/>
      </c>
      <c r="I999" s="11">
        <f>IF(F999&gt;0,H999*Parametrar!$B$5,-G999)</f>
        <v/>
      </c>
      <c r="J999" s="11">
        <f>J998+I999</f>
        <v/>
      </c>
      <c r="K999" s="11">
        <f>MAX($J$2:J999)-J999</f>
        <v/>
      </c>
    </row>
    <row r="1000">
      <c r="A1000" t="inlineStr">
        <is>
          <t>2024-02-11 14:00</t>
        </is>
      </c>
      <c r="B1000" s="11">
        <f>'Sol Profil'!F1000</f>
        <v/>
      </c>
      <c r="C1000" s="11">
        <f>'Vind Profil'!F1000</f>
        <v/>
      </c>
      <c r="D1000" s="11">
        <f>B1000+C1000</f>
        <v/>
      </c>
      <c r="E1000" s="11">
        <f>Parametrar!$B$4</f>
        <v/>
      </c>
      <c r="F1000" s="11">
        <f>D1000-E1000</f>
        <v/>
      </c>
      <c r="G1000" s="11">
        <f>MAX(0,-F1000)</f>
        <v/>
      </c>
      <c r="H1000" s="11">
        <f>MAX(0,F1000)</f>
        <v/>
      </c>
      <c r="I1000" s="11">
        <f>IF(F1000&gt;0,H1000*Parametrar!$B$5,-G1000)</f>
        <v/>
      </c>
      <c r="J1000" s="11">
        <f>J999+I1000</f>
        <v/>
      </c>
      <c r="K1000" s="11">
        <f>MAX($J$2:J1000)-J1000</f>
        <v/>
      </c>
    </row>
    <row r="1001">
      <c r="A1001" t="inlineStr">
        <is>
          <t>2024-02-11 15:00</t>
        </is>
      </c>
      <c r="B1001" s="11">
        <f>'Sol Profil'!F1001</f>
        <v/>
      </c>
      <c r="C1001" s="11">
        <f>'Vind Profil'!F1001</f>
        <v/>
      </c>
      <c r="D1001" s="11">
        <f>B1001+C1001</f>
        <v/>
      </c>
      <c r="E1001" s="11">
        <f>Parametrar!$B$4</f>
        <v/>
      </c>
      <c r="F1001" s="11">
        <f>D1001-E1001</f>
        <v/>
      </c>
      <c r="G1001" s="11">
        <f>MAX(0,-F1001)</f>
        <v/>
      </c>
      <c r="H1001" s="11">
        <f>MAX(0,F1001)</f>
        <v/>
      </c>
      <c r="I1001" s="11">
        <f>IF(F1001&gt;0,H1001*Parametrar!$B$5,-G1001)</f>
        <v/>
      </c>
      <c r="J1001" s="11">
        <f>J1000+I1001</f>
        <v/>
      </c>
      <c r="K1001" s="11">
        <f>MAX($J$2:J1001)-J1001</f>
        <v/>
      </c>
    </row>
    <row r="1002">
      <c r="A1002" t="inlineStr">
        <is>
          <t>2024-02-11 16:00</t>
        </is>
      </c>
      <c r="B1002" s="11">
        <f>'Sol Profil'!F1002</f>
        <v/>
      </c>
      <c r="C1002" s="11">
        <f>'Vind Profil'!F1002</f>
        <v/>
      </c>
      <c r="D1002" s="11">
        <f>B1002+C1002</f>
        <v/>
      </c>
      <c r="E1002" s="11">
        <f>Parametrar!$B$4</f>
        <v/>
      </c>
      <c r="F1002" s="11">
        <f>D1002-E1002</f>
        <v/>
      </c>
      <c r="G1002" s="11">
        <f>MAX(0,-F1002)</f>
        <v/>
      </c>
      <c r="H1002" s="11">
        <f>MAX(0,F1002)</f>
        <v/>
      </c>
      <c r="I1002" s="11">
        <f>IF(F1002&gt;0,H1002*Parametrar!$B$5,-G1002)</f>
        <v/>
      </c>
      <c r="J1002" s="11">
        <f>J1001+I1002</f>
        <v/>
      </c>
      <c r="K1002" s="11">
        <f>MAX($J$2:J1002)-J1002</f>
        <v/>
      </c>
    </row>
    <row r="1003">
      <c r="A1003" t="inlineStr">
        <is>
          <t>2024-02-11 17:00</t>
        </is>
      </c>
      <c r="B1003" s="11">
        <f>'Sol Profil'!F1003</f>
        <v/>
      </c>
      <c r="C1003" s="11">
        <f>'Vind Profil'!F1003</f>
        <v/>
      </c>
      <c r="D1003" s="11">
        <f>B1003+C1003</f>
        <v/>
      </c>
      <c r="E1003" s="11">
        <f>Parametrar!$B$4</f>
        <v/>
      </c>
      <c r="F1003" s="11">
        <f>D1003-E1003</f>
        <v/>
      </c>
      <c r="G1003" s="11">
        <f>MAX(0,-F1003)</f>
        <v/>
      </c>
      <c r="H1003" s="11">
        <f>MAX(0,F1003)</f>
        <v/>
      </c>
      <c r="I1003" s="11">
        <f>IF(F1003&gt;0,H1003*Parametrar!$B$5,-G1003)</f>
        <v/>
      </c>
      <c r="J1003" s="11">
        <f>J1002+I1003</f>
        <v/>
      </c>
      <c r="K1003" s="11">
        <f>MAX($J$2:J1003)-J1003</f>
        <v/>
      </c>
    </row>
    <row r="1004">
      <c r="A1004" t="inlineStr">
        <is>
          <t>2024-02-11 18:00</t>
        </is>
      </c>
      <c r="B1004" s="11">
        <f>'Sol Profil'!F1004</f>
        <v/>
      </c>
      <c r="C1004" s="11">
        <f>'Vind Profil'!F1004</f>
        <v/>
      </c>
      <c r="D1004" s="11">
        <f>B1004+C1004</f>
        <v/>
      </c>
      <c r="E1004" s="11">
        <f>Parametrar!$B$4</f>
        <v/>
      </c>
      <c r="F1004" s="11">
        <f>D1004-E1004</f>
        <v/>
      </c>
      <c r="G1004" s="11">
        <f>MAX(0,-F1004)</f>
        <v/>
      </c>
      <c r="H1004" s="11">
        <f>MAX(0,F1004)</f>
        <v/>
      </c>
      <c r="I1004" s="11">
        <f>IF(F1004&gt;0,H1004*Parametrar!$B$5,-G1004)</f>
        <v/>
      </c>
      <c r="J1004" s="11">
        <f>J1003+I1004</f>
        <v/>
      </c>
      <c r="K1004" s="11">
        <f>MAX($J$2:J1004)-J1004</f>
        <v/>
      </c>
    </row>
    <row r="1005">
      <c r="A1005" t="inlineStr">
        <is>
          <t>2024-02-11 19:00</t>
        </is>
      </c>
      <c r="B1005" s="11">
        <f>'Sol Profil'!F1005</f>
        <v/>
      </c>
      <c r="C1005" s="11">
        <f>'Vind Profil'!F1005</f>
        <v/>
      </c>
      <c r="D1005" s="11">
        <f>B1005+C1005</f>
        <v/>
      </c>
      <c r="E1005" s="11">
        <f>Parametrar!$B$4</f>
        <v/>
      </c>
      <c r="F1005" s="11">
        <f>D1005-E1005</f>
        <v/>
      </c>
      <c r="G1005" s="11">
        <f>MAX(0,-F1005)</f>
        <v/>
      </c>
      <c r="H1005" s="11">
        <f>MAX(0,F1005)</f>
        <v/>
      </c>
      <c r="I1005" s="11">
        <f>IF(F1005&gt;0,H1005*Parametrar!$B$5,-G1005)</f>
        <v/>
      </c>
      <c r="J1005" s="11">
        <f>J1004+I1005</f>
        <v/>
      </c>
      <c r="K1005" s="11">
        <f>MAX($J$2:J1005)-J1005</f>
        <v/>
      </c>
    </row>
    <row r="1006">
      <c r="A1006" t="inlineStr">
        <is>
          <t>2024-02-11 20:00</t>
        </is>
      </c>
      <c r="B1006" s="11">
        <f>'Sol Profil'!F1006</f>
        <v/>
      </c>
      <c r="C1006" s="11">
        <f>'Vind Profil'!F1006</f>
        <v/>
      </c>
      <c r="D1006" s="11">
        <f>B1006+C1006</f>
        <v/>
      </c>
      <c r="E1006" s="11">
        <f>Parametrar!$B$4</f>
        <v/>
      </c>
      <c r="F1006" s="11">
        <f>D1006-E1006</f>
        <v/>
      </c>
      <c r="G1006" s="11">
        <f>MAX(0,-F1006)</f>
        <v/>
      </c>
      <c r="H1006" s="11">
        <f>MAX(0,F1006)</f>
        <v/>
      </c>
      <c r="I1006" s="11">
        <f>IF(F1006&gt;0,H1006*Parametrar!$B$5,-G1006)</f>
        <v/>
      </c>
      <c r="J1006" s="11">
        <f>J1005+I1006</f>
        <v/>
      </c>
      <c r="K1006" s="11">
        <f>MAX($J$2:J1006)-J1006</f>
        <v/>
      </c>
    </row>
    <row r="1007">
      <c r="A1007" t="inlineStr">
        <is>
          <t>2024-02-11 21:00</t>
        </is>
      </c>
      <c r="B1007" s="11">
        <f>'Sol Profil'!F1007</f>
        <v/>
      </c>
      <c r="C1007" s="11">
        <f>'Vind Profil'!F1007</f>
        <v/>
      </c>
      <c r="D1007" s="11">
        <f>B1007+C1007</f>
        <v/>
      </c>
      <c r="E1007" s="11">
        <f>Parametrar!$B$4</f>
        <v/>
      </c>
      <c r="F1007" s="11">
        <f>D1007-E1007</f>
        <v/>
      </c>
      <c r="G1007" s="11">
        <f>MAX(0,-F1007)</f>
        <v/>
      </c>
      <c r="H1007" s="11">
        <f>MAX(0,F1007)</f>
        <v/>
      </c>
      <c r="I1007" s="11">
        <f>IF(F1007&gt;0,H1007*Parametrar!$B$5,-G1007)</f>
        <v/>
      </c>
      <c r="J1007" s="11">
        <f>J1006+I1007</f>
        <v/>
      </c>
      <c r="K1007" s="11">
        <f>MAX($J$2:J1007)-J1007</f>
        <v/>
      </c>
    </row>
    <row r="1008">
      <c r="A1008" t="inlineStr">
        <is>
          <t>2024-02-11 22:00</t>
        </is>
      </c>
      <c r="B1008" s="11">
        <f>'Sol Profil'!F1008</f>
        <v/>
      </c>
      <c r="C1008" s="11">
        <f>'Vind Profil'!F1008</f>
        <v/>
      </c>
      <c r="D1008" s="11">
        <f>B1008+C1008</f>
        <v/>
      </c>
      <c r="E1008" s="11">
        <f>Parametrar!$B$4</f>
        <v/>
      </c>
      <c r="F1008" s="11">
        <f>D1008-E1008</f>
        <v/>
      </c>
      <c r="G1008" s="11">
        <f>MAX(0,-F1008)</f>
        <v/>
      </c>
      <c r="H1008" s="11">
        <f>MAX(0,F1008)</f>
        <v/>
      </c>
      <c r="I1008" s="11">
        <f>IF(F1008&gt;0,H1008*Parametrar!$B$5,-G1008)</f>
        <v/>
      </c>
      <c r="J1008" s="11">
        <f>J1007+I1008</f>
        <v/>
      </c>
      <c r="K1008" s="11">
        <f>MAX($J$2:J1008)-J1008</f>
        <v/>
      </c>
    </row>
    <row r="1009">
      <c r="A1009" t="inlineStr">
        <is>
          <t>2024-02-11 23:00</t>
        </is>
      </c>
      <c r="B1009" s="11">
        <f>'Sol Profil'!F1009</f>
        <v/>
      </c>
      <c r="C1009" s="11">
        <f>'Vind Profil'!F1009</f>
        <v/>
      </c>
      <c r="D1009" s="11">
        <f>B1009+C1009</f>
        <v/>
      </c>
      <c r="E1009" s="11">
        <f>Parametrar!$B$4</f>
        <v/>
      </c>
      <c r="F1009" s="11">
        <f>D1009-E1009</f>
        <v/>
      </c>
      <c r="G1009" s="11">
        <f>MAX(0,-F1009)</f>
        <v/>
      </c>
      <c r="H1009" s="11">
        <f>MAX(0,F1009)</f>
        <v/>
      </c>
      <c r="I1009" s="11">
        <f>IF(F1009&gt;0,H1009*Parametrar!$B$5,-G1009)</f>
        <v/>
      </c>
      <c r="J1009" s="11">
        <f>J1008+I1009</f>
        <v/>
      </c>
      <c r="K1009" s="11">
        <f>MAX($J$2:J1009)-J1009</f>
        <v/>
      </c>
    </row>
    <row r="1010">
      <c r="A1010" t="inlineStr">
        <is>
          <t>2024-02-12 00:00</t>
        </is>
      </c>
      <c r="B1010" s="11">
        <f>'Sol Profil'!F1010</f>
        <v/>
      </c>
      <c r="C1010" s="11">
        <f>'Vind Profil'!F1010</f>
        <v/>
      </c>
      <c r="D1010" s="11">
        <f>B1010+C1010</f>
        <v/>
      </c>
      <c r="E1010" s="11">
        <f>Parametrar!$B$4</f>
        <v/>
      </c>
      <c r="F1010" s="11">
        <f>D1010-E1010</f>
        <v/>
      </c>
      <c r="G1010" s="11">
        <f>MAX(0,-F1010)</f>
        <v/>
      </c>
      <c r="H1010" s="11">
        <f>MAX(0,F1010)</f>
        <v/>
      </c>
      <c r="I1010" s="11">
        <f>IF(F1010&gt;0,H1010*Parametrar!$B$5,-G1010)</f>
        <v/>
      </c>
      <c r="J1010" s="11">
        <f>J1009+I1010</f>
        <v/>
      </c>
      <c r="K1010" s="11">
        <f>MAX($J$2:J1010)-J1010</f>
        <v/>
      </c>
    </row>
    <row r="1011">
      <c r="A1011" t="inlineStr">
        <is>
          <t>2024-02-12 01:00</t>
        </is>
      </c>
      <c r="B1011" s="11">
        <f>'Sol Profil'!F1011</f>
        <v/>
      </c>
      <c r="C1011" s="11">
        <f>'Vind Profil'!F1011</f>
        <v/>
      </c>
      <c r="D1011" s="11">
        <f>B1011+C1011</f>
        <v/>
      </c>
      <c r="E1011" s="11">
        <f>Parametrar!$B$4</f>
        <v/>
      </c>
      <c r="F1011" s="11">
        <f>D1011-E1011</f>
        <v/>
      </c>
      <c r="G1011" s="11">
        <f>MAX(0,-F1011)</f>
        <v/>
      </c>
      <c r="H1011" s="11">
        <f>MAX(0,F1011)</f>
        <v/>
      </c>
      <c r="I1011" s="11">
        <f>IF(F1011&gt;0,H1011*Parametrar!$B$5,-G1011)</f>
        <v/>
      </c>
      <c r="J1011" s="11">
        <f>J1010+I1011</f>
        <v/>
      </c>
      <c r="K1011" s="11">
        <f>MAX($J$2:J1011)-J1011</f>
        <v/>
      </c>
    </row>
    <row r="1012">
      <c r="A1012" t="inlineStr">
        <is>
          <t>2024-02-12 02:00</t>
        </is>
      </c>
      <c r="B1012" s="11">
        <f>'Sol Profil'!F1012</f>
        <v/>
      </c>
      <c r="C1012" s="11">
        <f>'Vind Profil'!F1012</f>
        <v/>
      </c>
      <c r="D1012" s="11">
        <f>B1012+C1012</f>
        <v/>
      </c>
      <c r="E1012" s="11">
        <f>Parametrar!$B$4</f>
        <v/>
      </c>
      <c r="F1012" s="11">
        <f>D1012-E1012</f>
        <v/>
      </c>
      <c r="G1012" s="11">
        <f>MAX(0,-F1012)</f>
        <v/>
      </c>
      <c r="H1012" s="11">
        <f>MAX(0,F1012)</f>
        <v/>
      </c>
      <c r="I1012" s="11">
        <f>IF(F1012&gt;0,H1012*Parametrar!$B$5,-G1012)</f>
        <v/>
      </c>
      <c r="J1012" s="11">
        <f>J1011+I1012</f>
        <v/>
      </c>
      <c r="K1012" s="11">
        <f>MAX($J$2:J1012)-J1012</f>
        <v/>
      </c>
    </row>
    <row r="1013">
      <c r="A1013" t="inlineStr">
        <is>
          <t>2024-02-12 03:00</t>
        </is>
      </c>
      <c r="B1013" s="11">
        <f>'Sol Profil'!F1013</f>
        <v/>
      </c>
      <c r="C1013" s="11">
        <f>'Vind Profil'!F1013</f>
        <v/>
      </c>
      <c r="D1013" s="11">
        <f>B1013+C1013</f>
        <v/>
      </c>
      <c r="E1013" s="11">
        <f>Parametrar!$B$4</f>
        <v/>
      </c>
      <c r="F1013" s="11">
        <f>D1013-E1013</f>
        <v/>
      </c>
      <c r="G1013" s="11">
        <f>MAX(0,-F1013)</f>
        <v/>
      </c>
      <c r="H1013" s="11">
        <f>MAX(0,F1013)</f>
        <v/>
      </c>
      <c r="I1013" s="11">
        <f>IF(F1013&gt;0,H1013*Parametrar!$B$5,-G1013)</f>
        <v/>
      </c>
      <c r="J1013" s="11">
        <f>J1012+I1013</f>
        <v/>
      </c>
      <c r="K1013" s="11">
        <f>MAX($J$2:J1013)-J1013</f>
        <v/>
      </c>
    </row>
    <row r="1014">
      <c r="A1014" t="inlineStr">
        <is>
          <t>2024-02-12 04:00</t>
        </is>
      </c>
      <c r="B1014" s="11">
        <f>'Sol Profil'!F1014</f>
        <v/>
      </c>
      <c r="C1014" s="11">
        <f>'Vind Profil'!F1014</f>
        <v/>
      </c>
      <c r="D1014" s="11">
        <f>B1014+C1014</f>
        <v/>
      </c>
      <c r="E1014" s="11">
        <f>Parametrar!$B$4</f>
        <v/>
      </c>
      <c r="F1014" s="11">
        <f>D1014-E1014</f>
        <v/>
      </c>
      <c r="G1014" s="11">
        <f>MAX(0,-F1014)</f>
        <v/>
      </c>
      <c r="H1014" s="11">
        <f>MAX(0,F1014)</f>
        <v/>
      </c>
      <c r="I1014" s="11">
        <f>IF(F1014&gt;0,H1014*Parametrar!$B$5,-G1014)</f>
        <v/>
      </c>
      <c r="J1014" s="11">
        <f>J1013+I1014</f>
        <v/>
      </c>
      <c r="K1014" s="11">
        <f>MAX($J$2:J1014)-J1014</f>
        <v/>
      </c>
    </row>
    <row r="1015">
      <c r="A1015" t="inlineStr">
        <is>
          <t>2024-02-12 05:00</t>
        </is>
      </c>
      <c r="B1015" s="11">
        <f>'Sol Profil'!F1015</f>
        <v/>
      </c>
      <c r="C1015" s="11">
        <f>'Vind Profil'!F1015</f>
        <v/>
      </c>
      <c r="D1015" s="11">
        <f>B1015+C1015</f>
        <v/>
      </c>
      <c r="E1015" s="11">
        <f>Parametrar!$B$4</f>
        <v/>
      </c>
      <c r="F1015" s="11">
        <f>D1015-E1015</f>
        <v/>
      </c>
      <c r="G1015" s="11">
        <f>MAX(0,-F1015)</f>
        <v/>
      </c>
      <c r="H1015" s="11">
        <f>MAX(0,F1015)</f>
        <v/>
      </c>
      <c r="I1015" s="11">
        <f>IF(F1015&gt;0,H1015*Parametrar!$B$5,-G1015)</f>
        <v/>
      </c>
      <c r="J1015" s="11">
        <f>J1014+I1015</f>
        <v/>
      </c>
      <c r="K1015" s="11">
        <f>MAX($J$2:J1015)-J1015</f>
        <v/>
      </c>
    </row>
    <row r="1016">
      <c r="A1016" t="inlineStr">
        <is>
          <t>2024-02-12 06:00</t>
        </is>
      </c>
      <c r="B1016" s="11">
        <f>'Sol Profil'!F1016</f>
        <v/>
      </c>
      <c r="C1016" s="11">
        <f>'Vind Profil'!F1016</f>
        <v/>
      </c>
      <c r="D1016" s="11">
        <f>B1016+C1016</f>
        <v/>
      </c>
      <c r="E1016" s="11">
        <f>Parametrar!$B$4</f>
        <v/>
      </c>
      <c r="F1016" s="11">
        <f>D1016-E1016</f>
        <v/>
      </c>
      <c r="G1016" s="11">
        <f>MAX(0,-F1016)</f>
        <v/>
      </c>
      <c r="H1016" s="11">
        <f>MAX(0,F1016)</f>
        <v/>
      </c>
      <c r="I1016" s="11">
        <f>IF(F1016&gt;0,H1016*Parametrar!$B$5,-G1016)</f>
        <v/>
      </c>
      <c r="J1016" s="11">
        <f>J1015+I1016</f>
        <v/>
      </c>
      <c r="K1016" s="11">
        <f>MAX($J$2:J1016)-J1016</f>
        <v/>
      </c>
    </row>
    <row r="1017">
      <c r="A1017" t="inlineStr">
        <is>
          <t>2024-02-12 07:00</t>
        </is>
      </c>
      <c r="B1017" s="11">
        <f>'Sol Profil'!F1017</f>
        <v/>
      </c>
      <c r="C1017" s="11">
        <f>'Vind Profil'!F1017</f>
        <v/>
      </c>
      <c r="D1017" s="11">
        <f>B1017+C1017</f>
        <v/>
      </c>
      <c r="E1017" s="11">
        <f>Parametrar!$B$4</f>
        <v/>
      </c>
      <c r="F1017" s="11">
        <f>D1017-E1017</f>
        <v/>
      </c>
      <c r="G1017" s="11">
        <f>MAX(0,-F1017)</f>
        <v/>
      </c>
      <c r="H1017" s="11">
        <f>MAX(0,F1017)</f>
        <v/>
      </c>
      <c r="I1017" s="11">
        <f>IF(F1017&gt;0,H1017*Parametrar!$B$5,-G1017)</f>
        <v/>
      </c>
      <c r="J1017" s="11">
        <f>J1016+I1017</f>
        <v/>
      </c>
      <c r="K1017" s="11">
        <f>MAX($J$2:J1017)-J1017</f>
        <v/>
      </c>
    </row>
    <row r="1018">
      <c r="A1018" t="inlineStr">
        <is>
          <t>2024-02-12 08:00</t>
        </is>
      </c>
      <c r="B1018" s="11">
        <f>'Sol Profil'!F1018</f>
        <v/>
      </c>
      <c r="C1018" s="11">
        <f>'Vind Profil'!F1018</f>
        <v/>
      </c>
      <c r="D1018" s="11">
        <f>B1018+C1018</f>
        <v/>
      </c>
      <c r="E1018" s="11">
        <f>Parametrar!$B$4</f>
        <v/>
      </c>
      <c r="F1018" s="11">
        <f>D1018-E1018</f>
        <v/>
      </c>
      <c r="G1018" s="11">
        <f>MAX(0,-F1018)</f>
        <v/>
      </c>
      <c r="H1018" s="11">
        <f>MAX(0,F1018)</f>
        <v/>
      </c>
      <c r="I1018" s="11">
        <f>IF(F1018&gt;0,H1018*Parametrar!$B$5,-G1018)</f>
        <v/>
      </c>
      <c r="J1018" s="11">
        <f>J1017+I1018</f>
        <v/>
      </c>
      <c r="K1018" s="11">
        <f>MAX($J$2:J1018)-J1018</f>
        <v/>
      </c>
    </row>
    <row r="1019">
      <c r="A1019" t="inlineStr">
        <is>
          <t>2024-02-12 09:00</t>
        </is>
      </c>
      <c r="B1019" s="11">
        <f>'Sol Profil'!F1019</f>
        <v/>
      </c>
      <c r="C1019" s="11">
        <f>'Vind Profil'!F1019</f>
        <v/>
      </c>
      <c r="D1019" s="11">
        <f>B1019+C1019</f>
        <v/>
      </c>
      <c r="E1019" s="11">
        <f>Parametrar!$B$4</f>
        <v/>
      </c>
      <c r="F1019" s="11">
        <f>D1019-E1019</f>
        <v/>
      </c>
      <c r="G1019" s="11">
        <f>MAX(0,-F1019)</f>
        <v/>
      </c>
      <c r="H1019" s="11">
        <f>MAX(0,F1019)</f>
        <v/>
      </c>
      <c r="I1019" s="11">
        <f>IF(F1019&gt;0,H1019*Parametrar!$B$5,-G1019)</f>
        <v/>
      </c>
      <c r="J1019" s="11">
        <f>J1018+I1019</f>
        <v/>
      </c>
      <c r="K1019" s="11">
        <f>MAX($J$2:J1019)-J1019</f>
        <v/>
      </c>
    </row>
    <row r="1020">
      <c r="A1020" t="inlineStr">
        <is>
          <t>2024-02-12 10:00</t>
        </is>
      </c>
      <c r="B1020" s="11">
        <f>'Sol Profil'!F1020</f>
        <v/>
      </c>
      <c r="C1020" s="11">
        <f>'Vind Profil'!F1020</f>
        <v/>
      </c>
      <c r="D1020" s="11">
        <f>B1020+C1020</f>
        <v/>
      </c>
      <c r="E1020" s="11">
        <f>Parametrar!$B$4</f>
        <v/>
      </c>
      <c r="F1020" s="11">
        <f>D1020-E1020</f>
        <v/>
      </c>
      <c r="G1020" s="11">
        <f>MAX(0,-F1020)</f>
        <v/>
      </c>
      <c r="H1020" s="11">
        <f>MAX(0,F1020)</f>
        <v/>
      </c>
      <c r="I1020" s="11">
        <f>IF(F1020&gt;0,H1020*Parametrar!$B$5,-G1020)</f>
        <v/>
      </c>
      <c r="J1020" s="11">
        <f>J1019+I1020</f>
        <v/>
      </c>
      <c r="K1020" s="11">
        <f>MAX($J$2:J1020)-J1020</f>
        <v/>
      </c>
    </row>
    <row r="1021">
      <c r="A1021" t="inlineStr">
        <is>
          <t>2024-02-12 11:00</t>
        </is>
      </c>
      <c r="B1021" s="11">
        <f>'Sol Profil'!F1021</f>
        <v/>
      </c>
      <c r="C1021" s="11">
        <f>'Vind Profil'!F1021</f>
        <v/>
      </c>
      <c r="D1021" s="11">
        <f>B1021+C1021</f>
        <v/>
      </c>
      <c r="E1021" s="11">
        <f>Parametrar!$B$4</f>
        <v/>
      </c>
      <c r="F1021" s="11">
        <f>D1021-E1021</f>
        <v/>
      </c>
      <c r="G1021" s="11">
        <f>MAX(0,-F1021)</f>
        <v/>
      </c>
      <c r="H1021" s="11">
        <f>MAX(0,F1021)</f>
        <v/>
      </c>
      <c r="I1021" s="11">
        <f>IF(F1021&gt;0,H1021*Parametrar!$B$5,-G1021)</f>
        <v/>
      </c>
      <c r="J1021" s="11">
        <f>J1020+I1021</f>
        <v/>
      </c>
      <c r="K1021" s="11">
        <f>MAX($J$2:J1021)-J1021</f>
        <v/>
      </c>
    </row>
    <row r="1022">
      <c r="A1022" t="inlineStr">
        <is>
          <t>2024-02-12 12:00</t>
        </is>
      </c>
      <c r="B1022" s="11">
        <f>'Sol Profil'!F1022</f>
        <v/>
      </c>
      <c r="C1022" s="11">
        <f>'Vind Profil'!F1022</f>
        <v/>
      </c>
      <c r="D1022" s="11">
        <f>B1022+C1022</f>
        <v/>
      </c>
      <c r="E1022" s="11">
        <f>Parametrar!$B$4</f>
        <v/>
      </c>
      <c r="F1022" s="11">
        <f>D1022-E1022</f>
        <v/>
      </c>
      <c r="G1022" s="11">
        <f>MAX(0,-F1022)</f>
        <v/>
      </c>
      <c r="H1022" s="11">
        <f>MAX(0,F1022)</f>
        <v/>
      </c>
      <c r="I1022" s="11">
        <f>IF(F1022&gt;0,H1022*Parametrar!$B$5,-G1022)</f>
        <v/>
      </c>
      <c r="J1022" s="11">
        <f>J1021+I1022</f>
        <v/>
      </c>
      <c r="K1022" s="11">
        <f>MAX($J$2:J1022)-J1022</f>
        <v/>
      </c>
    </row>
    <row r="1023">
      <c r="A1023" t="inlineStr">
        <is>
          <t>2024-02-12 13:00</t>
        </is>
      </c>
      <c r="B1023" s="11">
        <f>'Sol Profil'!F1023</f>
        <v/>
      </c>
      <c r="C1023" s="11">
        <f>'Vind Profil'!F1023</f>
        <v/>
      </c>
      <c r="D1023" s="11">
        <f>B1023+C1023</f>
        <v/>
      </c>
      <c r="E1023" s="11">
        <f>Parametrar!$B$4</f>
        <v/>
      </c>
      <c r="F1023" s="11">
        <f>D1023-E1023</f>
        <v/>
      </c>
      <c r="G1023" s="11">
        <f>MAX(0,-F1023)</f>
        <v/>
      </c>
      <c r="H1023" s="11">
        <f>MAX(0,F1023)</f>
        <v/>
      </c>
      <c r="I1023" s="11">
        <f>IF(F1023&gt;0,H1023*Parametrar!$B$5,-G1023)</f>
        <v/>
      </c>
      <c r="J1023" s="11">
        <f>J1022+I1023</f>
        <v/>
      </c>
      <c r="K1023" s="11">
        <f>MAX($J$2:J1023)-J1023</f>
        <v/>
      </c>
    </row>
    <row r="1024">
      <c r="A1024" t="inlineStr">
        <is>
          <t>2024-02-12 14:00</t>
        </is>
      </c>
      <c r="B1024" s="11">
        <f>'Sol Profil'!F1024</f>
        <v/>
      </c>
      <c r="C1024" s="11">
        <f>'Vind Profil'!F1024</f>
        <v/>
      </c>
      <c r="D1024" s="11">
        <f>B1024+C1024</f>
        <v/>
      </c>
      <c r="E1024" s="11">
        <f>Parametrar!$B$4</f>
        <v/>
      </c>
      <c r="F1024" s="11">
        <f>D1024-E1024</f>
        <v/>
      </c>
      <c r="G1024" s="11">
        <f>MAX(0,-F1024)</f>
        <v/>
      </c>
      <c r="H1024" s="11">
        <f>MAX(0,F1024)</f>
        <v/>
      </c>
      <c r="I1024" s="11">
        <f>IF(F1024&gt;0,H1024*Parametrar!$B$5,-G1024)</f>
        <v/>
      </c>
      <c r="J1024" s="11">
        <f>J1023+I1024</f>
        <v/>
      </c>
      <c r="K1024" s="11">
        <f>MAX($J$2:J1024)-J1024</f>
        <v/>
      </c>
    </row>
    <row r="1025">
      <c r="A1025" t="inlineStr">
        <is>
          <t>2024-02-12 15:00</t>
        </is>
      </c>
      <c r="B1025" s="11">
        <f>'Sol Profil'!F1025</f>
        <v/>
      </c>
      <c r="C1025" s="11">
        <f>'Vind Profil'!F1025</f>
        <v/>
      </c>
      <c r="D1025" s="11">
        <f>B1025+C1025</f>
        <v/>
      </c>
      <c r="E1025" s="11">
        <f>Parametrar!$B$4</f>
        <v/>
      </c>
      <c r="F1025" s="11">
        <f>D1025-E1025</f>
        <v/>
      </c>
      <c r="G1025" s="11">
        <f>MAX(0,-F1025)</f>
        <v/>
      </c>
      <c r="H1025" s="11">
        <f>MAX(0,F1025)</f>
        <v/>
      </c>
      <c r="I1025" s="11">
        <f>IF(F1025&gt;0,H1025*Parametrar!$B$5,-G1025)</f>
        <v/>
      </c>
      <c r="J1025" s="11">
        <f>J1024+I1025</f>
        <v/>
      </c>
      <c r="K1025" s="11">
        <f>MAX($J$2:J1025)-J1025</f>
        <v/>
      </c>
    </row>
    <row r="1026">
      <c r="A1026" t="inlineStr">
        <is>
          <t>2024-02-12 16:00</t>
        </is>
      </c>
      <c r="B1026" s="11">
        <f>'Sol Profil'!F1026</f>
        <v/>
      </c>
      <c r="C1026" s="11">
        <f>'Vind Profil'!F1026</f>
        <v/>
      </c>
      <c r="D1026" s="11">
        <f>B1026+C1026</f>
        <v/>
      </c>
      <c r="E1026" s="11">
        <f>Parametrar!$B$4</f>
        <v/>
      </c>
      <c r="F1026" s="11">
        <f>D1026-E1026</f>
        <v/>
      </c>
      <c r="G1026" s="11">
        <f>MAX(0,-F1026)</f>
        <v/>
      </c>
      <c r="H1026" s="11">
        <f>MAX(0,F1026)</f>
        <v/>
      </c>
      <c r="I1026" s="11">
        <f>IF(F1026&gt;0,H1026*Parametrar!$B$5,-G1026)</f>
        <v/>
      </c>
      <c r="J1026" s="11">
        <f>J1025+I1026</f>
        <v/>
      </c>
      <c r="K1026" s="11">
        <f>MAX($J$2:J1026)-J1026</f>
        <v/>
      </c>
    </row>
    <row r="1027">
      <c r="A1027" t="inlineStr">
        <is>
          <t>2024-02-12 17:00</t>
        </is>
      </c>
      <c r="B1027" s="11">
        <f>'Sol Profil'!F1027</f>
        <v/>
      </c>
      <c r="C1027" s="11">
        <f>'Vind Profil'!F1027</f>
        <v/>
      </c>
      <c r="D1027" s="11">
        <f>B1027+C1027</f>
        <v/>
      </c>
      <c r="E1027" s="11">
        <f>Parametrar!$B$4</f>
        <v/>
      </c>
      <c r="F1027" s="11">
        <f>D1027-E1027</f>
        <v/>
      </c>
      <c r="G1027" s="11">
        <f>MAX(0,-F1027)</f>
        <v/>
      </c>
      <c r="H1027" s="11">
        <f>MAX(0,F1027)</f>
        <v/>
      </c>
      <c r="I1027" s="11">
        <f>IF(F1027&gt;0,H1027*Parametrar!$B$5,-G1027)</f>
        <v/>
      </c>
      <c r="J1027" s="11">
        <f>J1026+I1027</f>
        <v/>
      </c>
      <c r="K1027" s="11">
        <f>MAX($J$2:J1027)-J1027</f>
        <v/>
      </c>
    </row>
    <row r="1028">
      <c r="A1028" t="inlineStr">
        <is>
          <t>2024-02-12 18:00</t>
        </is>
      </c>
      <c r="B1028" s="11">
        <f>'Sol Profil'!F1028</f>
        <v/>
      </c>
      <c r="C1028" s="11">
        <f>'Vind Profil'!F1028</f>
        <v/>
      </c>
      <c r="D1028" s="11">
        <f>B1028+C1028</f>
        <v/>
      </c>
      <c r="E1028" s="11">
        <f>Parametrar!$B$4</f>
        <v/>
      </c>
      <c r="F1028" s="11">
        <f>D1028-E1028</f>
        <v/>
      </c>
      <c r="G1028" s="11">
        <f>MAX(0,-F1028)</f>
        <v/>
      </c>
      <c r="H1028" s="11">
        <f>MAX(0,F1028)</f>
        <v/>
      </c>
      <c r="I1028" s="11">
        <f>IF(F1028&gt;0,H1028*Parametrar!$B$5,-G1028)</f>
        <v/>
      </c>
      <c r="J1028" s="11">
        <f>J1027+I1028</f>
        <v/>
      </c>
      <c r="K1028" s="11">
        <f>MAX($J$2:J1028)-J1028</f>
        <v/>
      </c>
    </row>
    <row r="1029">
      <c r="A1029" t="inlineStr">
        <is>
          <t>2024-02-12 19:00</t>
        </is>
      </c>
      <c r="B1029" s="11">
        <f>'Sol Profil'!F1029</f>
        <v/>
      </c>
      <c r="C1029" s="11">
        <f>'Vind Profil'!F1029</f>
        <v/>
      </c>
      <c r="D1029" s="11">
        <f>B1029+C1029</f>
        <v/>
      </c>
      <c r="E1029" s="11">
        <f>Parametrar!$B$4</f>
        <v/>
      </c>
      <c r="F1029" s="11">
        <f>D1029-E1029</f>
        <v/>
      </c>
      <c r="G1029" s="11">
        <f>MAX(0,-F1029)</f>
        <v/>
      </c>
      <c r="H1029" s="11">
        <f>MAX(0,F1029)</f>
        <v/>
      </c>
      <c r="I1029" s="11">
        <f>IF(F1029&gt;0,H1029*Parametrar!$B$5,-G1029)</f>
        <v/>
      </c>
      <c r="J1029" s="11">
        <f>J1028+I1029</f>
        <v/>
      </c>
      <c r="K1029" s="11">
        <f>MAX($J$2:J1029)-J1029</f>
        <v/>
      </c>
    </row>
    <row r="1030">
      <c r="A1030" t="inlineStr">
        <is>
          <t>2024-02-12 20:00</t>
        </is>
      </c>
      <c r="B1030" s="11">
        <f>'Sol Profil'!F1030</f>
        <v/>
      </c>
      <c r="C1030" s="11">
        <f>'Vind Profil'!F1030</f>
        <v/>
      </c>
      <c r="D1030" s="11">
        <f>B1030+C1030</f>
        <v/>
      </c>
      <c r="E1030" s="11">
        <f>Parametrar!$B$4</f>
        <v/>
      </c>
      <c r="F1030" s="11">
        <f>D1030-E1030</f>
        <v/>
      </c>
      <c r="G1030" s="11">
        <f>MAX(0,-F1030)</f>
        <v/>
      </c>
      <c r="H1030" s="11">
        <f>MAX(0,F1030)</f>
        <v/>
      </c>
      <c r="I1030" s="11">
        <f>IF(F1030&gt;0,H1030*Parametrar!$B$5,-G1030)</f>
        <v/>
      </c>
      <c r="J1030" s="11">
        <f>J1029+I1030</f>
        <v/>
      </c>
      <c r="K1030" s="11">
        <f>MAX($J$2:J1030)-J1030</f>
        <v/>
      </c>
    </row>
    <row r="1031">
      <c r="A1031" t="inlineStr">
        <is>
          <t>2024-02-12 21:00</t>
        </is>
      </c>
      <c r="B1031" s="11">
        <f>'Sol Profil'!F1031</f>
        <v/>
      </c>
      <c r="C1031" s="11">
        <f>'Vind Profil'!F1031</f>
        <v/>
      </c>
      <c r="D1031" s="11">
        <f>B1031+C1031</f>
        <v/>
      </c>
      <c r="E1031" s="11">
        <f>Parametrar!$B$4</f>
        <v/>
      </c>
      <c r="F1031" s="11">
        <f>D1031-E1031</f>
        <v/>
      </c>
      <c r="G1031" s="11">
        <f>MAX(0,-F1031)</f>
        <v/>
      </c>
      <c r="H1031" s="11">
        <f>MAX(0,F1031)</f>
        <v/>
      </c>
      <c r="I1031" s="11">
        <f>IF(F1031&gt;0,H1031*Parametrar!$B$5,-G1031)</f>
        <v/>
      </c>
      <c r="J1031" s="11">
        <f>J1030+I1031</f>
        <v/>
      </c>
      <c r="K1031" s="11">
        <f>MAX($J$2:J1031)-J1031</f>
        <v/>
      </c>
    </row>
    <row r="1032">
      <c r="A1032" t="inlineStr">
        <is>
          <t>2024-02-12 22:00</t>
        </is>
      </c>
      <c r="B1032" s="11">
        <f>'Sol Profil'!F1032</f>
        <v/>
      </c>
      <c r="C1032" s="11">
        <f>'Vind Profil'!F1032</f>
        <v/>
      </c>
      <c r="D1032" s="11">
        <f>B1032+C1032</f>
        <v/>
      </c>
      <c r="E1032" s="11">
        <f>Parametrar!$B$4</f>
        <v/>
      </c>
      <c r="F1032" s="11">
        <f>D1032-E1032</f>
        <v/>
      </c>
      <c r="G1032" s="11">
        <f>MAX(0,-F1032)</f>
        <v/>
      </c>
      <c r="H1032" s="11">
        <f>MAX(0,F1032)</f>
        <v/>
      </c>
      <c r="I1032" s="11">
        <f>IF(F1032&gt;0,H1032*Parametrar!$B$5,-G1032)</f>
        <v/>
      </c>
      <c r="J1032" s="11">
        <f>J1031+I1032</f>
        <v/>
      </c>
      <c r="K1032" s="11">
        <f>MAX($J$2:J1032)-J1032</f>
        <v/>
      </c>
    </row>
    <row r="1033">
      <c r="A1033" t="inlineStr">
        <is>
          <t>2024-02-12 23:00</t>
        </is>
      </c>
      <c r="B1033" s="11">
        <f>'Sol Profil'!F1033</f>
        <v/>
      </c>
      <c r="C1033" s="11">
        <f>'Vind Profil'!F1033</f>
        <v/>
      </c>
      <c r="D1033" s="11">
        <f>B1033+C1033</f>
        <v/>
      </c>
      <c r="E1033" s="11">
        <f>Parametrar!$B$4</f>
        <v/>
      </c>
      <c r="F1033" s="11">
        <f>D1033-E1033</f>
        <v/>
      </c>
      <c r="G1033" s="11">
        <f>MAX(0,-F1033)</f>
        <v/>
      </c>
      <c r="H1033" s="11">
        <f>MAX(0,F1033)</f>
        <v/>
      </c>
      <c r="I1033" s="11">
        <f>IF(F1033&gt;0,H1033*Parametrar!$B$5,-G1033)</f>
        <v/>
      </c>
      <c r="J1033" s="11">
        <f>J1032+I1033</f>
        <v/>
      </c>
      <c r="K1033" s="11">
        <f>MAX($J$2:J1033)-J1033</f>
        <v/>
      </c>
    </row>
    <row r="1034">
      <c r="A1034" t="inlineStr">
        <is>
          <t>2024-02-13 00:00</t>
        </is>
      </c>
      <c r="B1034" s="11">
        <f>'Sol Profil'!F1034</f>
        <v/>
      </c>
      <c r="C1034" s="11">
        <f>'Vind Profil'!F1034</f>
        <v/>
      </c>
      <c r="D1034" s="11">
        <f>B1034+C1034</f>
        <v/>
      </c>
      <c r="E1034" s="11">
        <f>Parametrar!$B$4</f>
        <v/>
      </c>
      <c r="F1034" s="11">
        <f>D1034-E1034</f>
        <v/>
      </c>
      <c r="G1034" s="11">
        <f>MAX(0,-F1034)</f>
        <v/>
      </c>
      <c r="H1034" s="11">
        <f>MAX(0,F1034)</f>
        <v/>
      </c>
      <c r="I1034" s="11">
        <f>IF(F1034&gt;0,H1034*Parametrar!$B$5,-G1034)</f>
        <v/>
      </c>
      <c r="J1034" s="11">
        <f>J1033+I1034</f>
        <v/>
      </c>
      <c r="K1034" s="11">
        <f>MAX($J$2:J1034)-J1034</f>
        <v/>
      </c>
    </row>
    <row r="1035">
      <c r="A1035" t="inlineStr">
        <is>
          <t>2024-02-13 01:00</t>
        </is>
      </c>
      <c r="B1035" s="11">
        <f>'Sol Profil'!F1035</f>
        <v/>
      </c>
      <c r="C1035" s="11">
        <f>'Vind Profil'!F1035</f>
        <v/>
      </c>
      <c r="D1035" s="11">
        <f>B1035+C1035</f>
        <v/>
      </c>
      <c r="E1035" s="11">
        <f>Parametrar!$B$4</f>
        <v/>
      </c>
      <c r="F1035" s="11">
        <f>D1035-E1035</f>
        <v/>
      </c>
      <c r="G1035" s="11">
        <f>MAX(0,-F1035)</f>
        <v/>
      </c>
      <c r="H1035" s="11">
        <f>MAX(0,F1035)</f>
        <v/>
      </c>
      <c r="I1035" s="11">
        <f>IF(F1035&gt;0,H1035*Parametrar!$B$5,-G1035)</f>
        <v/>
      </c>
      <c r="J1035" s="11">
        <f>J1034+I1035</f>
        <v/>
      </c>
      <c r="K1035" s="11">
        <f>MAX($J$2:J1035)-J1035</f>
        <v/>
      </c>
    </row>
    <row r="1036">
      <c r="A1036" t="inlineStr">
        <is>
          <t>2024-02-13 02:00</t>
        </is>
      </c>
      <c r="B1036" s="11">
        <f>'Sol Profil'!F1036</f>
        <v/>
      </c>
      <c r="C1036" s="11">
        <f>'Vind Profil'!F1036</f>
        <v/>
      </c>
      <c r="D1036" s="11">
        <f>B1036+C1036</f>
        <v/>
      </c>
      <c r="E1036" s="11">
        <f>Parametrar!$B$4</f>
        <v/>
      </c>
      <c r="F1036" s="11">
        <f>D1036-E1036</f>
        <v/>
      </c>
      <c r="G1036" s="11">
        <f>MAX(0,-F1036)</f>
        <v/>
      </c>
      <c r="H1036" s="11">
        <f>MAX(0,F1036)</f>
        <v/>
      </c>
      <c r="I1036" s="11">
        <f>IF(F1036&gt;0,H1036*Parametrar!$B$5,-G1036)</f>
        <v/>
      </c>
      <c r="J1036" s="11">
        <f>J1035+I1036</f>
        <v/>
      </c>
      <c r="K1036" s="11">
        <f>MAX($J$2:J1036)-J1036</f>
        <v/>
      </c>
    </row>
    <row r="1037">
      <c r="A1037" t="inlineStr">
        <is>
          <t>2024-02-13 03:00</t>
        </is>
      </c>
      <c r="B1037" s="11">
        <f>'Sol Profil'!F1037</f>
        <v/>
      </c>
      <c r="C1037" s="11">
        <f>'Vind Profil'!F1037</f>
        <v/>
      </c>
      <c r="D1037" s="11">
        <f>B1037+C1037</f>
        <v/>
      </c>
      <c r="E1037" s="11">
        <f>Parametrar!$B$4</f>
        <v/>
      </c>
      <c r="F1037" s="11">
        <f>D1037-E1037</f>
        <v/>
      </c>
      <c r="G1037" s="11">
        <f>MAX(0,-F1037)</f>
        <v/>
      </c>
      <c r="H1037" s="11">
        <f>MAX(0,F1037)</f>
        <v/>
      </c>
      <c r="I1037" s="11">
        <f>IF(F1037&gt;0,H1037*Parametrar!$B$5,-G1037)</f>
        <v/>
      </c>
      <c r="J1037" s="11">
        <f>J1036+I1037</f>
        <v/>
      </c>
      <c r="K1037" s="11">
        <f>MAX($J$2:J1037)-J1037</f>
        <v/>
      </c>
    </row>
    <row r="1038">
      <c r="A1038" t="inlineStr">
        <is>
          <t>2024-02-13 04:00</t>
        </is>
      </c>
      <c r="B1038" s="11">
        <f>'Sol Profil'!F1038</f>
        <v/>
      </c>
      <c r="C1038" s="11">
        <f>'Vind Profil'!F1038</f>
        <v/>
      </c>
      <c r="D1038" s="11">
        <f>B1038+C1038</f>
        <v/>
      </c>
      <c r="E1038" s="11">
        <f>Parametrar!$B$4</f>
        <v/>
      </c>
      <c r="F1038" s="11">
        <f>D1038-E1038</f>
        <v/>
      </c>
      <c r="G1038" s="11">
        <f>MAX(0,-F1038)</f>
        <v/>
      </c>
      <c r="H1038" s="11">
        <f>MAX(0,F1038)</f>
        <v/>
      </c>
      <c r="I1038" s="11">
        <f>IF(F1038&gt;0,H1038*Parametrar!$B$5,-G1038)</f>
        <v/>
      </c>
      <c r="J1038" s="11">
        <f>J1037+I1038</f>
        <v/>
      </c>
      <c r="K1038" s="11">
        <f>MAX($J$2:J1038)-J1038</f>
        <v/>
      </c>
    </row>
    <row r="1039">
      <c r="A1039" t="inlineStr">
        <is>
          <t>2024-02-13 05:00</t>
        </is>
      </c>
      <c r="B1039" s="11">
        <f>'Sol Profil'!F1039</f>
        <v/>
      </c>
      <c r="C1039" s="11">
        <f>'Vind Profil'!F1039</f>
        <v/>
      </c>
      <c r="D1039" s="11">
        <f>B1039+C1039</f>
        <v/>
      </c>
      <c r="E1039" s="11">
        <f>Parametrar!$B$4</f>
        <v/>
      </c>
      <c r="F1039" s="11">
        <f>D1039-E1039</f>
        <v/>
      </c>
      <c r="G1039" s="11">
        <f>MAX(0,-F1039)</f>
        <v/>
      </c>
      <c r="H1039" s="11">
        <f>MAX(0,F1039)</f>
        <v/>
      </c>
      <c r="I1039" s="11">
        <f>IF(F1039&gt;0,H1039*Parametrar!$B$5,-G1039)</f>
        <v/>
      </c>
      <c r="J1039" s="11">
        <f>J1038+I1039</f>
        <v/>
      </c>
      <c r="K1039" s="11">
        <f>MAX($J$2:J1039)-J1039</f>
        <v/>
      </c>
    </row>
    <row r="1040">
      <c r="A1040" t="inlineStr">
        <is>
          <t>2024-02-13 06:00</t>
        </is>
      </c>
      <c r="B1040" s="11">
        <f>'Sol Profil'!F1040</f>
        <v/>
      </c>
      <c r="C1040" s="11">
        <f>'Vind Profil'!F1040</f>
        <v/>
      </c>
      <c r="D1040" s="11">
        <f>B1040+C1040</f>
        <v/>
      </c>
      <c r="E1040" s="11">
        <f>Parametrar!$B$4</f>
        <v/>
      </c>
      <c r="F1040" s="11">
        <f>D1040-E1040</f>
        <v/>
      </c>
      <c r="G1040" s="11">
        <f>MAX(0,-F1040)</f>
        <v/>
      </c>
      <c r="H1040" s="11">
        <f>MAX(0,F1040)</f>
        <v/>
      </c>
      <c r="I1040" s="11">
        <f>IF(F1040&gt;0,H1040*Parametrar!$B$5,-G1040)</f>
        <v/>
      </c>
      <c r="J1040" s="11">
        <f>J1039+I1040</f>
        <v/>
      </c>
      <c r="K1040" s="11">
        <f>MAX($J$2:J1040)-J1040</f>
        <v/>
      </c>
    </row>
    <row r="1041">
      <c r="A1041" t="inlineStr">
        <is>
          <t>2024-02-13 07:00</t>
        </is>
      </c>
      <c r="B1041" s="11">
        <f>'Sol Profil'!F1041</f>
        <v/>
      </c>
      <c r="C1041" s="11">
        <f>'Vind Profil'!F1041</f>
        <v/>
      </c>
      <c r="D1041" s="11">
        <f>B1041+C1041</f>
        <v/>
      </c>
      <c r="E1041" s="11">
        <f>Parametrar!$B$4</f>
        <v/>
      </c>
      <c r="F1041" s="11">
        <f>D1041-E1041</f>
        <v/>
      </c>
      <c r="G1041" s="11">
        <f>MAX(0,-F1041)</f>
        <v/>
      </c>
      <c r="H1041" s="11">
        <f>MAX(0,F1041)</f>
        <v/>
      </c>
      <c r="I1041" s="11">
        <f>IF(F1041&gt;0,H1041*Parametrar!$B$5,-G1041)</f>
        <v/>
      </c>
      <c r="J1041" s="11">
        <f>J1040+I1041</f>
        <v/>
      </c>
      <c r="K1041" s="11">
        <f>MAX($J$2:J1041)-J1041</f>
        <v/>
      </c>
    </row>
    <row r="1042">
      <c r="A1042" t="inlineStr">
        <is>
          <t>2024-02-13 08:00</t>
        </is>
      </c>
      <c r="B1042" s="11">
        <f>'Sol Profil'!F1042</f>
        <v/>
      </c>
      <c r="C1042" s="11">
        <f>'Vind Profil'!F1042</f>
        <v/>
      </c>
      <c r="D1042" s="11">
        <f>B1042+C1042</f>
        <v/>
      </c>
      <c r="E1042" s="11">
        <f>Parametrar!$B$4</f>
        <v/>
      </c>
      <c r="F1042" s="11">
        <f>D1042-E1042</f>
        <v/>
      </c>
      <c r="G1042" s="11">
        <f>MAX(0,-F1042)</f>
        <v/>
      </c>
      <c r="H1042" s="11">
        <f>MAX(0,F1042)</f>
        <v/>
      </c>
      <c r="I1042" s="11">
        <f>IF(F1042&gt;0,H1042*Parametrar!$B$5,-G1042)</f>
        <v/>
      </c>
      <c r="J1042" s="11">
        <f>J1041+I1042</f>
        <v/>
      </c>
      <c r="K1042" s="11">
        <f>MAX($J$2:J1042)-J1042</f>
        <v/>
      </c>
    </row>
    <row r="1043">
      <c r="A1043" t="inlineStr">
        <is>
          <t>2024-02-13 09:00</t>
        </is>
      </c>
      <c r="B1043" s="11">
        <f>'Sol Profil'!F1043</f>
        <v/>
      </c>
      <c r="C1043" s="11">
        <f>'Vind Profil'!F1043</f>
        <v/>
      </c>
      <c r="D1043" s="11">
        <f>B1043+C1043</f>
        <v/>
      </c>
      <c r="E1043" s="11">
        <f>Parametrar!$B$4</f>
        <v/>
      </c>
      <c r="F1043" s="11">
        <f>D1043-E1043</f>
        <v/>
      </c>
      <c r="G1043" s="11">
        <f>MAX(0,-F1043)</f>
        <v/>
      </c>
      <c r="H1043" s="11">
        <f>MAX(0,F1043)</f>
        <v/>
      </c>
      <c r="I1043" s="11">
        <f>IF(F1043&gt;0,H1043*Parametrar!$B$5,-G1043)</f>
        <v/>
      </c>
      <c r="J1043" s="11">
        <f>J1042+I1043</f>
        <v/>
      </c>
      <c r="K1043" s="11">
        <f>MAX($J$2:J1043)-J1043</f>
        <v/>
      </c>
    </row>
    <row r="1044">
      <c r="A1044" t="inlineStr">
        <is>
          <t>2024-02-13 10:00</t>
        </is>
      </c>
      <c r="B1044" s="11">
        <f>'Sol Profil'!F1044</f>
        <v/>
      </c>
      <c r="C1044" s="11">
        <f>'Vind Profil'!F1044</f>
        <v/>
      </c>
      <c r="D1044" s="11">
        <f>B1044+C1044</f>
        <v/>
      </c>
      <c r="E1044" s="11">
        <f>Parametrar!$B$4</f>
        <v/>
      </c>
      <c r="F1044" s="11">
        <f>D1044-E1044</f>
        <v/>
      </c>
      <c r="G1044" s="11">
        <f>MAX(0,-F1044)</f>
        <v/>
      </c>
      <c r="H1044" s="11">
        <f>MAX(0,F1044)</f>
        <v/>
      </c>
      <c r="I1044" s="11">
        <f>IF(F1044&gt;0,H1044*Parametrar!$B$5,-G1044)</f>
        <v/>
      </c>
      <c r="J1044" s="11">
        <f>J1043+I1044</f>
        <v/>
      </c>
      <c r="K1044" s="11">
        <f>MAX($J$2:J1044)-J1044</f>
        <v/>
      </c>
    </row>
    <row r="1045">
      <c r="A1045" t="inlineStr">
        <is>
          <t>2024-02-13 11:00</t>
        </is>
      </c>
      <c r="B1045" s="11">
        <f>'Sol Profil'!F1045</f>
        <v/>
      </c>
      <c r="C1045" s="11">
        <f>'Vind Profil'!F1045</f>
        <v/>
      </c>
      <c r="D1045" s="11">
        <f>B1045+C1045</f>
        <v/>
      </c>
      <c r="E1045" s="11">
        <f>Parametrar!$B$4</f>
        <v/>
      </c>
      <c r="F1045" s="11">
        <f>D1045-E1045</f>
        <v/>
      </c>
      <c r="G1045" s="11">
        <f>MAX(0,-F1045)</f>
        <v/>
      </c>
      <c r="H1045" s="11">
        <f>MAX(0,F1045)</f>
        <v/>
      </c>
      <c r="I1045" s="11">
        <f>IF(F1045&gt;0,H1045*Parametrar!$B$5,-G1045)</f>
        <v/>
      </c>
      <c r="J1045" s="11">
        <f>J1044+I1045</f>
        <v/>
      </c>
      <c r="K1045" s="11">
        <f>MAX($J$2:J1045)-J1045</f>
        <v/>
      </c>
    </row>
    <row r="1046">
      <c r="A1046" t="inlineStr">
        <is>
          <t>2024-02-13 12:00</t>
        </is>
      </c>
      <c r="B1046" s="11">
        <f>'Sol Profil'!F1046</f>
        <v/>
      </c>
      <c r="C1046" s="11">
        <f>'Vind Profil'!F1046</f>
        <v/>
      </c>
      <c r="D1046" s="11">
        <f>B1046+C1046</f>
        <v/>
      </c>
      <c r="E1046" s="11">
        <f>Parametrar!$B$4</f>
        <v/>
      </c>
      <c r="F1046" s="11">
        <f>D1046-E1046</f>
        <v/>
      </c>
      <c r="G1046" s="11">
        <f>MAX(0,-F1046)</f>
        <v/>
      </c>
      <c r="H1046" s="11">
        <f>MAX(0,F1046)</f>
        <v/>
      </c>
      <c r="I1046" s="11">
        <f>IF(F1046&gt;0,H1046*Parametrar!$B$5,-G1046)</f>
        <v/>
      </c>
      <c r="J1046" s="11">
        <f>J1045+I1046</f>
        <v/>
      </c>
      <c r="K1046" s="11">
        <f>MAX($J$2:J1046)-J1046</f>
        <v/>
      </c>
    </row>
    <row r="1047">
      <c r="A1047" t="inlineStr">
        <is>
          <t>2024-02-13 13:00</t>
        </is>
      </c>
      <c r="B1047" s="11">
        <f>'Sol Profil'!F1047</f>
        <v/>
      </c>
      <c r="C1047" s="11">
        <f>'Vind Profil'!F1047</f>
        <v/>
      </c>
      <c r="D1047" s="11">
        <f>B1047+C1047</f>
        <v/>
      </c>
      <c r="E1047" s="11">
        <f>Parametrar!$B$4</f>
        <v/>
      </c>
      <c r="F1047" s="11">
        <f>D1047-E1047</f>
        <v/>
      </c>
      <c r="G1047" s="11">
        <f>MAX(0,-F1047)</f>
        <v/>
      </c>
      <c r="H1047" s="11">
        <f>MAX(0,F1047)</f>
        <v/>
      </c>
      <c r="I1047" s="11">
        <f>IF(F1047&gt;0,H1047*Parametrar!$B$5,-G1047)</f>
        <v/>
      </c>
      <c r="J1047" s="11">
        <f>J1046+I1047</f>
        <v/>
      </c>
      <c r="K1047" s="11">
        <f>MAX($J$2:J1047)-J1047</f>
        <v/>
      </c>
    </row>
    <row r="1048">
      <c r="A1048" t="inlineStr">
        <is>
          <t>2024-02-13 14:00</t>
        </is>
      </c>
      <c r="B1048" s="11">
        <f>'Sol Profil'!F1048</f>
        <v/>
      </c>
      <c r="C1048" s="11">
        <f>'Vind Profil'!F1048</f>
        <v/>
      </c>
      <c r="D1048" s="11">
        <f>B1048+C1048</f>
        <v/>
      </c>
      <c r="E1048" s="11">
        <f>Parametrar!$B$4</f>
        <v/>
      </c>
      <c r="F1048" s="11">
        <f>D1048-E1048</f>
        <v/>
      </c>
      <c r="G1048" s="11">
        <f>MAX(0,-F1048)</f>
        <v/>
      </c>
      <c r="H1048" s="11">
        <f>MAX(0,F1048)</f>
        <v/>
      </c>
      <c r="I1048" s="11">
        <f>IF(F1048&gt;0,H1048*Parametrar!$B$5,-G1048)</f>
        <v/>
      </c>
      <c r="J1048" s="11">
        <f>J1047+I1048</f>
        <v/>
      </c>
      <c r="K1048" s="11">
        <f>MAX($J$2:J1048)-J1048</f>
        <v/>
      </c>
    </row>
    <row r="1049">
      <c r="A1049" t="inlineStr">
        <is>
          <t>2024-02-13 15:00</t>
        </is>
      </c>
      <c r="B1049" s="11">
        <f>'Sol Profil'!F1049</f>
        <v/>
      </c>
      <c r="C1049" s="11">
        <f>'Vind Profil'!F1049</f>
        <v/>
      </c>
      <c r="D1049" s="11">
        <f>B1049+C1049</f>
        <v/>
      </c>
      <c r="E1049" s="11">
        <f>Parametrar!$B$4</f>
        <v/>
      </c>
      <c r="F1049" s="11">
        <f>D1049-E1049</f>
        <v/>
      </c>
      <c r="G1049" s="11">
        <f>MAX(0,-F1049)</f>
        <v/>
      </c>
      <c r="H1049" s="11">
        <f>MAX(0,F1049)</f>
        <v/>
      </c>
      <c r="I1049" s="11">
        <f>IF(F1049&gt;0,H1049*Parametrar!$B$5,-G1049)</f>
        <v/>
      </c>
      <c r="J1049" s="11">
        <f>J1048+I1049</f>
        <v/>
      </c>
      <c r="K1049" s="11">
        <f>MAX($J$2:J1049)-J1049</f>
        <v/>
      </c>
    </row>
    <row r="1050">
      <c r="A1050" t="inlineStr">
        <is>
          <t>2024-02-13 16:00</t>
        </is>
      </c>
      <c r="B1050" s="11">
        <f>'Sol Profil'!F1050</f>
        <v/>
      </c>
      <c r="C1050" s="11">
        <f>'Vind Profil'!F1050</f>
        <v/>
      </c>
      <c r="D1050" s="11">
        <f>B1050+C1050</f>
        <v/>
      </c>
      <c r="E1050" s="11">
        <f>Parametrar!$B$4</f>
        <v/>
      </c>
      <c r="F1050" s="11">
        <f>D1050-E1050</f>
        <v/>
      </c>
      <c r="G1050" s="11">
        <f>MAX(0,-F1050)</f>
        <v/>
      </c>
      <c r="H1050" s="11">
        <f>MAX(0,F1050)</f>
        <v/>
      </c>
      <c r="I1050" s="11">
        <f>IF(F1050&gt;0,H1050*Parametrar!$B$5,-G1050)</f>
        <v/>
      </c>
      <c r="J1050" s="11">
        <f>J1049+I1050</f>
        <v/>
      </c>
      <c r="K1050" s="11">
        <f>MAX($J$2:J1050)-J1050</f>
        <v/>
      </c>
    </row>
    <row r="1051">
      <c r="A1051" t="inlineStr">
        <is>
          <t>2024-02-13 17:00</t>
        </is>
      </c>
      <c r="B1051" s="11">
        <f>'Sol Profil'!F1051</f>
        <v/>
      </c>
      <c r="C1051" s="11">
        <f>'Vind Profil'!F1051</f>
        <v/>
      </c>
      <c r="D1051" s="11">
        <f>B1051+C1051</f>
        <v/>
      </c>
      <c r="E1051" s="11">
        <f>Parametrar!$B$4</f>
        <v/>
      </c>
      <c r="F1051" s="11">
        <f>D1051-E1051</f>
        <v/>
      </c>
      <c r="G1051" s="11">
        <f>MAX(0,-F1051)</f>
        <v/>
      </c>
      <c r="H1051" s="11">
        <f>MAX(0,F1051)</f>
        <v/>
      </c>
      <c r="I1051" s="11">
        <f>IF(F1051&gt;0,H1051*Parametrar!$B$5,-G1051)</f>
        <v/>
      </c>
      <c r="J1051" s="11">
        <f>J1050+I1051</f>
        <v/>
      </c>
      <c r="K1051" s="11">
        <f>MAX($J$2:J1051)-J1051</f>
        <v/>
      </c>
    </row>
    <row r="1052">
      <c r="A1052" t="inlineStr">
        <is>
          <t>2024-02-13 18:00</t>
        </is>
      </c>
      <c r="B1052" s="11">
        <f>'Sol Profil'!F1052</f>
        <v/>
      </c>
      <c r="C1052" s="11">
        <f>'Vind Profil'!F1052</f>
        <v/>
      </c>
      <c r="D1052" s="11">
        <f>B1052+C1052</f>
        <v/>
      </c>
      <c r="E1052" s="11">
        <f>Parametrar!$B$4</f>
        <v/>
      </c>
      <c r="F1052" s="11">
        <f>D1052-E1052</f>
        <v/>
      </c>
      <c r="G1052" s="11">
        <f>MAX(0,-F1052)</f>
        <v/>
      </c>
      <c r="H1052" s="11">
        <f>MAX(0,F1052)</f>
        <v/>
      </c>
      <c r="I1052" s="11">
        <f>IF(F1052&gt;0,H1052*Parametrar!$B$5,-G1052)</f>
        <v/>
      </c>
      <c r="J1052" s="11">
        <f>J1051+I1052</f>
        <v/>
      </c>
      <c r="K1052" s="11">
        <f>MAX($J$2:J1052)-J1052</f>
        <v/>
      </c>
    </row>
    <row r="1053">
      <c r="A1053" t="inlineStr">
        <is>
          <t>2024-02-13 19:00</t>
        </is>
      </c>
      <c r="B1053" s="11">
        <f>'Sol Profil'!F1053</f>
        <v/>
      </c>
      <c r="C1053" s="11">
        <f>'Vind Profil'!F1053</f>
        <v/>
      </c>
      <c r="D1053" s="11">
        <f>B1053+C1053</f>
        <v/>
      </c>
      <c r="E1053" s="11">
        <f>Parametrar!$B$4</f>
        <v/>
      </c>
      <c r="F1053" s="11">
        <f>D1053-E1053</f>
        <v/>
      </c>
      <c r="G1053" s="11">
        <f>MAX(0,-F1053)</f>
        <v/>
      </c>
      <c r="H1053" s="11">
        <f>MAX(0,F1053)</f>
        <v/>
      </c>
      <c r="I1053" s="11">
        <f>IF(F1053&gt;0,H1053*Parametrar!$B$5,-G1053)</f>
        <v/>
      </c>
      <c r="J1053" s="11">
        <f>J1052+I1053</f>
        <v/>
      </c>
      <c r="K1053" s="11">
        <f>MAX($J$2:J1053)-J1053</f>
        <v/>
      </c>
    </row>
    <row r="1054">
      <c r="A1054" t="inlineStr">
        <is>
          <t>2024-02-13 20:00</t>
        </is>
      </c>
      <c r="B1054" s="11">
        <f>'Sol Profil'!F1054</f>
        <v/>
      </c>
      <c r="C1054" s="11">
        <f>'Vind Profil'!F1054</f>
        <v/>
      </c>
      <c r="D1054" s="11">
        <f>B1054+C1054</f>
        <v/>
      </c>
      <c r="E1054" s="11">
        <f>Parametrar!$B$4</f>
        <v/>
      </c>
      <c r="F1054" s="11">
        <f>D1054-E1054</f>
        <v/>
      </c>
      <c r="G1054" s="11">
        <f>MAX(0,-F1054)</f>
        <v/>
      </c>
      <c r="H1054" s="11">
        <f>MAX(0,F1054)</f>
        <v/>
      </c>
      <c r="I1054" s="11">
        <f>IF(F1054&gt;0,H1054*Parametrar!$B$5,-G1054)</f>
        <v/>
      </c>
      <c r="J1054" s="11">
        <f>J1053+I1054</f>
        <v/>
      </c>
      <c r="K1054" s="11">
        <f>MAX($J$2:J1054)-J1054</f>
        <v/>
      </c>
    </row>
    <row r="1055">
      <c r="A1055" t="inlineStr">
        <is>
          <t>2024-02-13 21:00</t>
        </is>
      </c>
      <c r="B1055" s="11">
        <f>'Sol Profil'!F1055</f>
        <v/>
      </c>
      <c r="C1055" s="11">
        <f>'Vind Profil'!F1055</f>
        <v/>
      </c>
      <c r="D1055" s="11">
        <f>B1055+C1055</f>
        <v/>
      </c>
      <c r="E1055" s="11">
        <f>Parametrar!$B$4</f>
        <v/>
      </c>
      <c r="F1055" s="11">
        <f>D1055-E1055</f>
        <v/>
      </c>
      <c r="G1055" s="11">
        <f>MAX(0,-F1055)</f>
        <v/>
      </c>
      <c r="H1055" s="11">
        <f>MAX(0,F1055)</f>
        <v/>
      </c>
      <c r="I1055" s="11">
        <f>IF(F1055&gt;0,H1055*Parametrar!$B$5,-G1055)</f>
        <v/>
      </c>
      <c r="J1055" s="11">
        <f>J1054+I1055</f>
        <v/>
      </c>
      <c r="K1055" s="11">
        <f>MAX($J$2:J1055)-J1055</f>
        <v/>
      </c>
    </row>
    <row r="1056">
      <c r="A1056" t="inlineStr">
        <is>
          <t>2024-02-13 22:00</t>
        </is>
      </c>
      <c r="B1056" s="11">
        <f>'Sol Profil'!F1056</f>
        <v/>
      </c>
      <c r="C1056" s="11">
        <f>'Vind Profil'!F1056</f>
        <v/>
      </c>
      <c r="D1056" s="11">
        <f>B1056+C1056</f>
        <v/>
      </c>
      <c r="E1056" s="11">
        <f>Parametrar!$B$4</f>
        <v/>
      </c>
      <c r="F1056" s="11">
        <f>D1056-E1056</f>
        <v/>
      </c>
      <c r="G1056" s="11">
        <f>MAX(0,-F1056)</f>
        <v/>
      </c>
      <c r="H1056" s="11">
        <f>MAX(0,F1056)</f>
        <v/>
      </c>
      <c r="I1056" s="11">
        <f>IF(F1056&gt;0,H1056*Parametrar!$B$5,-G1056)</f>
        <v/>
      </c>
      <c r="J1056" s="11">
        <f>J1055+I1056</f>
        <v/>
      </c>
      <c r="K1056" s="11">
        <f>MAX($J$2:J1056)-J1056</f>
        <v/>
      </c>
    </row>
    <row r="1057">
      <c r="A1057" t="inlineStr">
        <is>
          <t>2024-02-13 23:00</t>
        </is>
      </c>
      <c r="B1057" s="11">
        <f>'Sol Profil'!F1057</f>
        <v/>
      </c>
      <c r="C1057" s="11">
        <f>'Vind Profil'!F1057</f>
        <v/>
      </c>
      <c r="D1057" s="11">
        <f>B1057+C1057</f>
        <v/>
      </c>
      <c r="E1057" s="11">
        <f>Parametrar!$B$4</f>
        <v/>
      </c>
      <c r="F1057" s="11">
        <f>D1057-E1057</f>
        <v/>
      </c>
      <c r="G1057" s="11">
        <f>MAX(0,-F1057)</f>
        <v/>
      </c>
      <c r="H1057" s="11">
        <f>MAX(0,F1057)</f>
        <v/>
      </c>
      <c r="I1057" s="11">
        <f>IF(F1057&gt;0,H1057*Parametrar!$B$5,-G1057)</f>
        <v/>
      </c>
      <c r="J1057" s="11">
        <f>J1056+I1057</f>
        <v/>
      </c>
      <c r="K1057" s="11">
        <f>MAX($J$2:J1057)-J1057</f>
        <v/>
      </c>
    </row>
    <row r="1058">
      <c r="A1058" t="inlineStr">
        <is>
          <t>2024-02-14 00:00</t>
        </is>
      </c>
      <c r="B1058" s="11">
        <f>'Sol Profil'!F1058</f>
        <v/>
      </c>
      <c r="C1058" s="11">
        <f>'Vind Profil'!F1058</f>
        <v/>
      </c>
      <c r="D1058" s="11">
        <f>B1058+C1058</f>
        <v/>
      </c>
      <c r="E1058" s="11">
        <f>Parametrar!$B$4</f>
        <v/>
      </c>
      <c r="F1058" s="11">
        <f>D1058-E1058</f>
        <v/>
      </c>
      <c r="G1058" s="11">
        <f>MAX(0,-F1058)</f>
        <v/>
      </c>
      <c r="H1058" s="11">
        <f>MAX(0,F1058)</f>
        <v/>
      </c>
      <c r="I1058" s="11">
        <f>IF(F1058&gt;0,H1058*Parametrar!$B$5,-G1058)</f>
        <v/>
      </c>
      <c r="J1058" s="11">
        <f>J1057+I1058</f>
        <v/>
      </c>
      <c r="K1058" s="11">
        <f>MAX($J$2:J1058)-J1058</f>
        <v/>
      </c>
    </row>
    <row r="1059">
      <c r="A1059" t="inlineStr">
        <is>
          <t>2024-02-14 01:00</t>
        </is>
      </c>
      <c r="B1059" s="11">
        <f>'Sol Profil'!F1059</f>
        <v/>
      </c>
      <c r="C1059" s="11">
        <f>'Vind Profil'!F1059</f>
        <v/>
      </c>
      <c r="D1059" s="11">
        <f>B1059+C1059</f>
        <v/>
      </c>
      <c r="E1059" s="11">
        <f>Parametrar!$B$4</f>
        <v/>
      </c>
      <c r="F1059" s="11">
        <f>D1059-E1059</f>
        <v/>
      </c>
      <c r="G1059" s="11">
        <f>MAX(0,-F1059)</f>
        <v/>
      </c>
      <c r="H1059" s="11">
        <f>MAX(0,F1059)</f>
        <v/>
      </c>
      <c r="I1059" s="11">
        <f>IF(F1059&gt;0,H1059*Parametrar!$B$5,-G1059)</f>
        <v/>
      </c>
      <c r="J1059" s="11">
        <f>J1058+I1059</f>
        <v/>
      </c>
      <c r="K1059" s="11">
        <f>MAX($J$2:J1059)-J1059</f>
        <v/>
      </c>
    </row>
    <row r="1060">
      <c r="A1060" t="inlineStr">
        <is>
          <t>2024-02-14 02:00</t>
        </is>
      </c>
      <c r="B1060" s="11">
        <f>'Sol Profil'!F1060</f>
        <v/>
      </c>
      <c r="C1060" s="11">
        <f>'Vind Profil'!F1060</f>
        <v/>
      </c>
      <c r="D1060" s="11">
        <f>B1060+C1060</f>
        <v/>
      </c>
      <c r="E1060" s="11">
        <f>Parametrar!$B$4</f>
        <v/>
      </c>
      <c r="F1060" s="11">
        <f>D1060-E1060</f>
        <v/>
      </c>
      <c r="G1060" s="11">
        <f>MAX(0,-F1060)</f>
        <v/>
      </c>
      <c r="H1060" s="11">
        <f>MAX(0,F1060)</f>
        <v/>
      </c>
      <c r="I1060" s="11">
        <f>IF(F1060&gt;0,H1060*Parametrar!$B$5,-G1060)</f>
        <v/>
      </c>
      <c r="J1060" s="11">
        <f>J1059+I1060</f>
        <v/>
      </c>
      <c r="K1060" s="11">
        <f>MAX($J$2:J1060)-J1060</f>
        <v/>
      </c>
    </row>
    <row r="1061">
      <c r="A1061" t="inlineStr">
        <is>
          <t>2024-02-14 03:00</t>
        </is>
      </c>
      <c r="B1061" s="11">
        <f>'Sol Profil'!F1061</f>
        <v/>
      </c>
      <c r="C1061" s="11">
        <f>'Vind Profil'!F1061</f>
        <v/>
      </c>
      <c r="D1061" s="11">
        <f>B1061+C1061</f>
        <v/>
      </c>
      <c r="E1061" s="11">
        <f>Parametrar!$B$4</f>
        <v/>
      </c>
      <c r="F1061" s="11">
        <f>D1061-E1061</f>
        <v/>
      </c>
      <c r="G1061" s="11">
        <f>MAX(0,-F1061)</f>
        <v/>
      </c>
      <c r="H1061" s="11">
        <f>MAX(0,F1061)</f>
        <v/>
      </c>
      <c r="I1061" s="11">
        <f>IF(F1061&gt;0,H1061*Parametrar!$B$5,-G1061)</f>
        <v/>
      </c>
      <c r="J1061" s="11">
        <f>J1060+I1061</f>
        <v/>
      </c>
      <c r="K1061" s="11">
        <f>MAX($J$2:J1061)-J1061</f>
        <v/>
      </c>
    </row>
    <row r="1062">
      <c r="A1062" t="inlineStr">
        <is>
          <t>2024-02-14 04:00</t>
        </is>
      </c>
      <c r="B1062" s="11">
        <f>'Sol Profil'!F1062</f>
        <v/>
      </c>
      <c r="C1062" s="11">
        <f>'Vind Profil'!F1062</f>
        <v/>
      </c>
      <c r="D1062" s="11">
        <f>B1062+C1062</f>
        <v/>
      </c>
      <c r="E1062" s="11">
        <f>Parametrar!$B$4</f>
        <v/>
      </c>
      <c r="F1062" s="11">
        <f>D1062-E1062</f>
        <v/>
      </c>
      <c r="G1062" s="11">
        <f>MAX(0,-F1062)</f>
        <v/>
      </c>
      <c r="H1062" s="11">
        <f>MAX(0,F1062)</f>
        <v/>
      </c>
      <c r="I1062" s="11">
        <f>IF(F1062&gt;0,H1062*Parametrar!$B$5,-G1062)</f>
        <v/>
      </c>
      <c r="J1062" s="11">
        <f>J1061+I1062</f>
        <v/>
      </c>
      <c r="K1062" s="11">
        <f>MAX($J$2:J1062)-J1062</f>
        <v/>
      </c>
    </row>
    <row r="1063">
      <c r="A1063" t="inlineStr">
        <is>
          <t>2024-02-14 05:00</t>
        </is>
      </c>
      <c r="B1063" s="11">
        <f>'Sol Profil'!F1063</f>
        <v/>
      </c>
      <c r="C1063" s="11">
        <f>'Vind Profil'!F1063</f>
        <v/>
      </c>
      <c r="D1063" s="11">
        <f>B1063+C1063</f>
        <v/>
      </c>
      <c r="E1063" s="11">
        <f>Parametrar!$B$4</f>
        <v/>
      </c>
      <c r="F1063" s="11">
        <f>D1063-E1063</f>
        <v/>
      </c>
      <c r="G1063" s="11">
        <f>MAX(0,-F1063)</f>
        <v/>
      </c>
      <c r="H1063" s="11">
        <f>MAX(0,F1063)</f>
        <v/>
      </c>
      <c r="I1063" s="11">
        <f>IF(F1063&gt;0,H1063*Parametrar!$B$5,-G1063)</f>
        <v/>
      </c>
      <c r="J1063" s="11">
        <f>J1062+I1063</f>
        <v/>
      </c>
      <c r="K1063" s="11">
        <f>MAX($J$2:J1063)-J1063</f>
        <v/>
      </c>
    </row>
    <row r="1064">
      <c r="A1064" t="inlineStr">
        <is>
          <t>2024-02-14 06:00</t>
        </is>
      </c>
      <c r="B1064" s="11">
        <f>'Sol Profil'!F1064</f>
        <v/>
      </c>
      <c r="C1064" s="11">
        <f>'Vind Profil'!F1064</f>
        <v/>
      </c>
      <c r="D1064" s="11">
        <f>B1064+C1064</f>
        <v/>
      </c>
      <c r="E1064" s="11">
        <f>Parametrar!$B$4</f>
        <v/>
      </c>
      <c r="F1064" s="11">
        <f>D1064-E1064</f>
        <v/>
      </c>
      <c r="G1064" s="11">
        <f>MAX(0,-F1064)</f>
        <v/>
      </c>
      <c r="H1064" s="11">
        <f>MAX(0,F1064)</f>
        <v/>
      </c>
      <c r="I1064" s="11">
        <f>IF(F1064&gt;0,H1064*Parametrar!$B$5,-G1064)</f>
        <v/>
      </c>
      <c r="J1064" s="11">
        <f>J1063+I1064</f>
        <v/>
      </c>
      <c r="K1064" s="11">
        <f>MAX($J$2:J1064)-J1064</f>
        <v/>
      </c>
    </row>
    <row r="1065">
      <c r="A1065" t="inlineStr">
        <is>
          <t>2024-02-14 07:00</t>
        </is>
      </c>
      <c r="B1065" s="11">
        <f>'Sol Profil'!F1065</f>
        <v/>
      </c>
      <c r="C1065" s="11">
        <f>'Vind Profil'!F1065</f>
        <v/>
      </c>
      <c r="D1065" s="11">
        <f>B1065+C1065</f>
        <v/>
      </c>
      <c r="E1065" s="11">
        <f>Parametrar!$B$4</f>
        <v/>
      </c>
      <c r="F1065" s="11">
        <f>D1065-E1065</f>
        <v/>
      </c>
      <c r="G1065" s="11">
        <f>MAX(0,-F1065)</f>
        <v/>
      </c>
      <c r="H1065" s="11">
        <f>MAX(0,F1065)</f>
        <v/>
      </c>
      <c r="I1065" s="11">
        <f>IF(F1065&gt;0,H1065*Parametrar!$B$5,-G1065)</f>
        <v/>
      </c>
      <c r="J1065" s="11">
        <f>J1064+I1065</f>
        <v/>
      </c>
      <c r="K1065" s="11">
        <f>MAX($J$2:J1065)-J1065</f>
        <v/>
      </c>
    </row>
    <row r="1066">
      <c r="A1066" t="inlineStr">
        <is>
          <t>2024-02-14 08:00</t>
        </is>
      </c>
      <c r="B1066" s="11">
        <f>'Sol Profil'!F1066</f>
        <v/>
      </c>
      <c r="C1066" s="11">
        <f>'Vind Profil'!F1066</f>
        <v/>
      </c>
      <c r="D1066" s="11">
        <f>B1066+C1066</f>
        <v/>
      </c>
      <c r="E1066" s="11">
        <f>Parametrar!$B$4</f>
        <v/>
      </c>
      <c r="F1066" s="11">
        <f>D1066-E1066</f>
        <v/>
      </c>
      <c r="G1066" s="11">
        <f>MAX(0,-F1066)</f>
        <v/>
      </c>
      <c r="H1066" s="11">
        <f>MAX(0,F1066)</f>
        <v/>
      </c>
      <c r="I1066" s="11">
        <f>IF(F1066&gt;0,H1066*Parametrar!$B$5,-G1066)</f>
        <v/>
      </c>
      <c r="J1066" s="11">
        <f>J1065+I1066</f>
        <v/>
      </c>
      <c r="K1066" s="11">
        <f>MAX($J$2:J1066)-J1066</f>
        <v/>
      </c>
    </row>
    <row r="1067">
      <c r="A1067" t="inlineStr">
        <is>
          <t>2024-02-14 09:00</t>
        </is>
      </c>
      <c r="B1067" s="11">
        <f>'Sol Profil'!F1067</f>
        <v/>
      </c>
      <c r="C1067" s="11">
        <f>'Vind Profil'!F1067</f>
        <v/>
      </c>
      <c r="D1067" s="11">
        <f>B1067+C1067</f>
        <v/>
      </c>
      <c r="E1067" s="11">
        <f>Parametrar!$B$4</f>
        <v/>
      </c>
      <c r="F1067" s="11">
        <f>D1067-E1067</f>
        <v/>
      </c>
      <c r="G1067" s="11">
        <f>MAX(0,-F1067)</f>
        <v/>
      </c>
      <c r="H1067" s="11">
        <f>MAX(0,F1067)</f>
        <v/>
      </c>
      <c r="I1067" s="11">
        <f>IF(F1067&gt;0,H1067*Parametrar!$B$5,-G1067)</f>
        <v/>
      </c>
      <c r="J1067" s="11">
        <f>J1066+I1067</f>
        <v/>
      </c>
      <c r="K1067" s="11">
        <f>MAX($J$2:J1067)-J1067</f>
        <v/>
      </c>
    </row>
    <row r="1068">
      <c r="A1068" t="inlineStr">
        <is>
          <t>2024-02-14 10:00</t>
        </is>
      </c>
      <c r="B1068" s="11">
        <f>'Sol Profil'!F1068</f>
        <v/>
      </c>
      <c r="C1068" s="11">
        <f>'Vind Profil'!F1068</f>
        <v/>
      </c>
      <c r="D1068" s="11">
        <f>B1068+C1068</f>
        <v/>
      </c>
      <c r="E1068" s="11">
        <f>Parametrar!$B$4</f>
        <v/>
      </c>
      <c r="F1068" s="11">
        <f>D1068-E1068</f>
        <v/>
      </c>
      <c r="G1068" s="11">
        <f>MAX(0,-F1068)</f>
        <v/>
      </c>
      <c r="H1068" s="11">
        <f>MAX(0,F1068)</f>
        <v/>
      </c>
      <c r="I1068" s="11">
        <f>IF(F1068&gt;0,H1068*Parametrar!$B$5,-G1068)</f>
        <v/>
      </c>
      <c r="J1068" s="11">
        <f>J1067+I1068</f>
        <v/>
      </c>
      <c r="K1068" s="11">
        <f>MAX($J$2:J1068)-J1068</f>
        <v/>
      </c>
    </row>
    <row r="1069">
      <c r="A1069" t="inlineStr">
        <is>
          <t>2024-02-14 11:00</t>
        </is>
      </c>
      <c r="B1069" s="11">
        <f>'Sol Profil'!F1069</f>
        <v/>
      </c>
      <c r="C1069" s="11">
        <f>'Vind Profil'!F1069</f>
        <v/>
      </c>
      <c r="D1069" s="11">
        <f>B1069+C1069</f>
        <v/>
      </c>
      <c r="E1069" s="11">
        <f>Parametrar!$B$4</f>
        <v/>
      </c>
      <c r="F1069" s="11">
        <f>D1069-E1069</f>
        <v/>
      </c>
      <c r="G1069" s="11">
        <f>MAX(0,-F1069)</f>
        <v/>
      </c>
      <c r="H1069" s="11">
        <f>MAX(0,F1069)</f>
        <v/>
      </c>
      <c r="I1069" s="11">
        <f>IF(F1069&gt;0,H1069*Parametrar!$B$5,-G1069)</f>
        <v/>
      </c>
      <c r="J1069" s="11">
        <f>J1068+I1069</f>
        <v/>
      </c>
      <c r="K1069" s="11">
        <f>MAX($J$2:J1069)-J1069</f>
        <v/>
      </c>
    </row>
    <row r="1070">
      <c r="A1070" t="inlineStr">
        <is>
          <t>2024-02-14 12:00</t>
        </is>
      </c>
      <c r="B1070" s="11">
        <f>'Sol Profil'!F1070</f>
        <v/>
      </c>
      <c r="C1070" s="11">
        <f>'Vind Profil'!F1070</f>
        <v/>
      </c>
      <c r="D1070" s="11">
        <f>B1070+C1070</f>
        <v/>
      </c>
      <c r="E1070" s="11">
        <f>Parametrar!$B$4</f>
        <v/>
      </c>
      <c r="F1070" s="11">
        <f>D1070-E1070</f>
        <v/>
      </c>
      <c r="G1070" s="11">
        <f>MAX(0,-F1070)</f>
        <v/>
      </c>
      <c r="H1070" s="11">
        <f>MAX(0,F1070)</f>
        <v/>
      </c>
      <c r="I1070" s="11">
        <f>IF(F1070&gt;0,H1070*Parametrar!$B$5,-G1070)</f>
        <v/>
      </c>
      <c r="J1070" s="11">
        <f>J1069+I1070</f>
        <v/>
      </c>
      <c r="K1070" s="11">
        <f>MAX($J$2:J1070)-J1070</f>
        <v/>
      </c>
    </row>
    <row r="1071">
      <c r="A1071" t="inlineStr">
        <is>
          <t>2024-02-14 13:00</t>
        </is>
      </c>
      <c r="B1071" s="11">
        <f>'Sol Profil'!F1071</f>
        <v/>
      </c>
      <c r="C1071" s="11">
        <f>'Vind Profil'!F1071</f>
        <v/>
      </c>
      <c r="D1071" s="11">
        <f>B1071+C1071</f>
        <v/>
      </c>
      <c r="E1071" s="11">
        <f>Parametrar!$B$4</f>
        <v/>
      </c>
      <c r="F1071" s="11">
        <f>D1071-E1071</f>
        <v/>
      </c>
      <c r="G1071" s="11">
        <f>MAX(0,-F1071)</f>
        <v/>
      </c>
      <c r="H1071" s="11">
        <f>MAX(0,F1071)</f>
        <v/>
      </c>
      <c r="I1071" s="11">
        <f>IF(F1071&gt;0,H1071*Parametrar!$B$5,-G1071)</f>
        <v/>
      </c>
      <c r="J1071" s="11">
        <f>J1070+I1071</f>
        <v/>
      </c>
      <c r="K1071" s="11">
        <f>MAX($J$2:J1071)-J1071</f>
        <v/>
      </c>
    </row>
    <row r="1072">
      <c r="A1072" t="inlineStr">
        <is>
          <t>2024-02-14 14:00</t>
        </is>
      </c>
      <c r="B1072" s="11">
        <f>'Sol Profil'!F1072</f>
        <v/>
      </c>
      <c r="C1072" s="11">
        <f>'Vind Profil'!F1072</f>
        <v/>
      </c>
      <c r="D1072" s="11">
        <f>B1072+C1072</f>
        <v/>
      </c>
      <c r="E1072" s="11">
        <f>Parametrar!$B$4</f>
        <v/>
      </c>
      <c r="F1072" s="11">
        <f>D1072-E1072</f>
        <v/>
      </c>
      <c r="G1072" s="11">
        <f>MAX(0,-F1072)</f>
        <v/>
      </c>
      <c r="H1072" s="11">
        <f>MAX(0,F1072)</f>
        <v/>
      </c>
      <c r="I1072" s="11">
        <f>IF(F1072&gt;0,H1072*Parametrar!$B$5,-G1072)</f>
        <v/>
      </c>
      <c r="J1072" s="11">
        <f>J1071+I1072</f>
        <v/>
      </c>
      <c r="K1072" s="11">
        <f>MAX($J$2:J1072)-J1072</f>
        <v/>
      </c>
    </row>
    <row r="1073">
      <c r="A1073" t="inlineStr">
        <is>
          <t>2024-02-14 15:00</t>
        </is>
      </c>
      <c r="B1073" s="11">
        <f>'Sol Profil'!F1073</f>
        <v/>
      </c>
      <c r="C1073" s="11">
        <f>'Vind Profil'!F1073</f>
        <v/>
      </c>
      <c r="D1073" s="11">
        <f>B1073+C1073</f>
        <v/>
      </c>
      <c r="E1073" s="11">
        <f>Parametrar!$B$4</f>
        <v/>
      </c>
      <c r="F1073" s="11">
        <f>D1073-E1073</f>
        <v/>
      </c>
      <c r="G1073" s="11">
        <f>MAX(0,-F1073)</f>
        <v/>
      </c>
      <c r="H1073" s="11">
        <f>MAX(0,F1073)</f>
        <v/>
      </c>
      <c r="I1073" s="11">
        <f>IF(F1073&gt;0,H1073*Parametrar!$B$5,-G1073)</f>
        <v/>
      </c>
      <c r="J1073" s="11">
        <f>J1072+I1073</f>
        <v/>
      </c>
      <c r="K1073" s="11">
        <f>MAX($J$2:J1073)-J1073</f>
        <v/>
      </c>
    </row>
    <row r="1074">
      <c r="A1074" t="inlineStr">
        <is>
          <t>2024-02-14 16:00</t>
        </is>
      </c>
      <c r="B1074" s="11">
        <f>'Sol Profil'!F1074</f>
        <v/>
      </c>
      <c r="C1074" s="11">
        <f>'Vind Profil'!F1074</f>
        <v/>
      </c>
      <c r="D1074" s="11">
        <f>B1074+C1074</f>
        <v/>
      </c>
      <c r="E1074" s="11">
        <f>Parametrar!$B$4</f>
        <v/>
      </c>
      <c r="F1074" s="11">
        <f>D1074-E1074</f>
        <v/>
      </c>
      <c r="G1074" s="11">
        <f>MAX(0,-F1074)</f>
        <v/>
      </c>
      <c r="H1074" s="11">
        <f>MAX(0,F1074)</f>
        <v/>
      </c>
      <c r="I1074" s="11">
        <f>IF(F1074&gt;0,H1074*Parametrar!$B$5,-G1074)</f>
        <v/>
      </c>
      <c r="J1074" s="11">
        <f>J1073+I1074</f>
        <v/>
      </c>
      <c r="K1074" s="11">
        <f>MAX($J$2:J1074)-J1074</f>
        <v/>
      </c>
    </row>
    <row r="1075">
      <c r="A1075" t="inlineStr">
        <is>
          <t>2024-02-14 17:00</t>
        </is>
      </c>
      <c r="B1075" s="11">
        <f>'Sol Profil'!F1075</f>
        <v/>
      </c>
      <c r="C1075" s="11">
        <f>'Vind Profil'!F1075</f>
        <v/>
      </c>
      <c r="D1075" s="11">
        <f>B1075+C1075</f>
        <v/>
      </c>
      <c r="E1075" s="11">
        <f>Parametrar!$B$4</f>
        <v/>
      </c>
      <c r="F1075" s="11">
        <f>D1075-E1075</f>
        <v/>
      </c>
      <c r="G1075" s="11">
        <f>MAX(0,-F1075)</f>
        <v/>
      </c>
      <c r="H1075" s="11">
        <f>MAX(0,F1075)</f>
        <v/>
      </c>
      <c r="I1075" s="11">
        <f>IF(F1075&gt;0,H1075*Parametrar!$B$5,-G1075)</f>
        <v/>
      </c>
      <c r="J1075" s="11">
        <f>J1074+I1075</f>
        <v/>
      </c>
      <c r="K1075" s="11">
        <f>MAX($J$2:J1075)-J1075</f>
        <v/>
      </c>
    </row>
    <row r="1076">
      <c r="A1076" t="inlineStr">
        <is>
          <t>2024-02-14 18:00</t>
        </is>
      </c>
      <c r="B1076" s="11">
        <f>'Sol Profil'!F1076</f>
        <v/>
      </c>
      <c r="C1076" s="11">
        <f>'Vind Profil'!F1076</f>
        <v/>
      </c>
      <c r="D1076" s="11">
        <f>B1076+C1076</f>
        <v/>
      </c>
      <c r="E1076" s="11">
        <f>Parametrar!$B$4</f>
        <v/>
      </c>
      <c r="F1076" s="11">
        <f>D1076-E1076</f>
        <v/>
      </c>
      <c r="G1076" s="11">
        <f>MAX(0,-F1076)</f>
        <v/>
      </c>
      <c r="H1076" s="11">
        <f>MAX(0,F1076)</f>
        <v/>
      </c>
      <c r="I1076" s="11">
        <f>IF(F1076&gt;0,H1076*Parametrar!$B$5,-G1076)</f>
        <v/>
      </c>
      <c r="J1076" s="11">
        <f>J1075+I1076</f>
        <v/>
      </c>
      <c r="K1076" s="11">
        <f>MAX($J$2:J1076)-J1076</f>
        <v/>
      </c>
    </row>
    <row r="1077">
      <c r="A1077" t="inlineStr">
        <is>
          <t>2024-02-14 19:00</t>
        </is>
      </c>
      <c r="B1077" s="11">
        <f>'Sol Profil'!F1077</f>
        <v/>
      </c>
      <c r="C1077" s="11">
        <f>'Vind Profil'!F1077</f>
        <v/>
      </c>
      <c r="D1077" s="11">
        <f>B1077+C1077</f>
        <v/>
      </c>
      <c r="E1077" s="11">
        <f>Parametrar!$B$4</f>
        <v/>
      </c>
      <c r="F1077" s="11">
        <f>D1077-E1077</f>
        <v/>
      </c>
      <c r="G1077" s="11">
        <f>MAX(0,-F1077)</f>
        <v/>
      </c>
      <c r="H1077" s="11">
        <f>MAX(0,F1077)</f>
        <v/>
      </c>
      <c r="I1077" s="11">
        <f>IF(F1077&gt;0,H1077*Parametrar!$B$5,-G1077)</f>
        <v/>
      </c>
      <c r="J1077" s="11">
        <f>J1076+I1077</f>
        <v/>
      </c>
      <c r="K1077" s="11">
        <f>MAX($J$2:J1077)-J1077</f>
        <v/>
      </c>
    </row>
    <row r="1078">
      <c r="A1078" t="inlineStr">
        <is>
          <t>2024-02-14 20:00</t>
        </is>
      </c>
      <c r="B1078" s="11">
        <f>'Sol Profil'!F1078</f>
        <v/>
      </c>
      <c r="C1078" s="11">
        <f>'Vind Profil'!F1078</f>
        <v/>
      </c>
      <c r="D1078" s="11">
        <f>B1078+C1078</f>
        <v/>
      </c>
      <c r="E1078" s="11">
        <f>Parametrar!$B$4</f>
        <v/>
      </c>
      <c r="F1078" s="11">
        <f>D1078-E1078</f>
        <v/>
      </c>
      <c r="G1078" s="11">
        <f>MAX(0,-F1078)</f>
        <v/>
      </c>
      <c r="H1078" s="11">
        <f>MAX(0,F1078)</f>
        <v/>
      </c>
      <c r="I1078" s="11">
        <f>IF(F1078&gt;0,H1078*Parametrar!$B$5,-G1078)</f>
        <v/>
      </c>
      <c r="J1078" s="11">
        <f>J1077+I1078</f>
        <v/>
      </c>
      <c r="K1078" s="11">
        <f>MAX($J$2:J1078)-J1078</f>
        <v/>
      </c>
    </row>
    <row r="1079">
      <c r="A1079" t="inlineStr">
        <is>
          <t>2024-02-14 21:00</t>
        </is>
      </c>
      <c r="B1079" s="11">
        <f>'Sol Profil'!F1079</f>
        <v/>
      </c>
      <c r="C1079" s="11">
        <f>'Vind Profil'!F1079</f>
        <v/>
      </c>
      <c r="D1079" s="11">
        <f>B1079+C1079</f>
        <v/>
      </c>
      <c r="E1079" s="11">
        <f>Parametrar!$B$4</f>
        <v/>
      </c>
      <c r="F1079" s="11">
        <f>D1079-E1079</f>
        <v/>
      </c>
      <c r="G1079" s="11">
        <f>MAX(0,-F1079)</f>
        <v/>
      </c>
      <c r="H1079" s="11">
        <f>MAX(0,F1079)</f>
        <v/>
      </c>
      <c r="I1079" s="11">
        <f>IF(F1079&gt;0,H1079*Parametrar!$B$5,-G1079)</f>
        <v/>
      </c>
      <c r="J1079" s="11">
        <f>J1078+I1079</f>
        <v/>
      </c>
      <c r="K1079" s="11">
        <f>MAX($J$2:J1079)-J1079</f>
        <v/>
      </c>
    </row>
    <row r="1080">
      <c r="A1080" t="inlineStr">
        <is>
          <t>2024-02-14 22:00</t>
        </is>
      </c>
      <c r="B1080" s="11">
        <f>'Sol Profil'!F1080</f>
        <v/>
      </c>
      <c r="C1080" s="11">
        <f>'Vind Profil'!F1080</f>
        <v/>
      </c>
      <c r="D1080" s="11">
        <f>B1080+C1080</f>
        <v/>
      </c>
      <c r="E1080" s="11">
        <f>Parametrar!$B$4</f>
        <v/>
      </c>
      <c r="F1080" s="11">
        <f>D1080-E1080</f>
        <v/>
      </c>
      <c r="G1080" s="11">
        <f>MAX(0,-F1080)</f>
        <v/>
      </c>
      <c r="H1080" s="11">
        <f>MAX(0,F1080)</f>
        <v/>
      </c>
      <c r="I1080" s="11">
        <f>IF(F1080&gt;0,H1080*Parametrar!$B$5,-G1080)</f>
        <v/>
      </c>
      <c r="J1080" s="11">
        <f>J1079+I1080</f>
        <v/>
      </c>
      <c r="K1080" s="11">
        <f>MAX($J$2:J1080)-J1080</f>
        <v/>
      </c>
    </row>
    <row r="1081">
      <c r="A1081" t="inlineStr">
        <is>
          <t>2024-02-14 23:00</t>
        </is>
      </c>
      <c r="B1081" s="11">
        <f>'Sol Profil'!F1081</f>
        <v/>
      </c>
      <c r="C1081" s="11">
        <f>'Vind Profil'!F1081</f>
        <v/>
      </c>
      <c r="D1081" s="11">
        <f>B1081+C1081</f>
        <v/>
      </c>
      <c r="E1081" s="11">
        <f>Parametrar!$B$4</f>
        <v/>
      </c>
      <c r="F1081" s="11">
        <f>D1081-E1081</f>
        <v/>
      </c>
      <c r="G1081" s="11">
        <f>MAX(0,-F1081)</f>
        <v/>
      </c>
      <c r="H1081" s="11">
        <f>MAX(0,F1081)</f>
        <v/>
      </c>
      <c r="I1081" s="11">
        <f>IF(F1081&gt;0,H1081*Parametrar!$B$5,-G1081)</f>
        <v/>
      </c>
      <c r="J1081" s="11">
        <f>J1080+I1081</f>
        <v/>
      </c>
      <c r="K1081" s="11">
        <f>MAX($J$2:J1081)-J1081</f>
        <v/>
      </c>
    </row>
    <row r="1082">
      <c r="A1082" t="inlineStr">
        <is>
          <t>2024-02-15 00:00</t>
        </is>
      </c>
      <c r="B1082" s="11">
        <f>'Sol Profil'!F1082</f>
        <v/>
      </c>
      <c r="C1082" s="11">
        <f>'Vind Profil'!F1082</f>
        <v/>
      </c>
      <c r="D1082" s="11">
        <f>B1082+C1082</f>
        <v/>
      </c>
      <c r="E1082" s="11">
        <f>Parametrar!$B$4</f>
        <v/>
      </c>
      <c r="F1082" s="11">
        <f>D1082-E1082</f>
        <v/>
      </c>
      <c r="G1082" s="11">
        <f>MAX(0,-F1082)</f>
        <v/>
      </c>
      <c r="H1082" s="11">
        <f>MAX(0,F1082)</f>
        <v/>
      </c>
      <c r="I1082" s="11">
        <f>IF(F1082&gt;0,H1082*Parametrar!$B$5,-G1082)</f>
        <v/>
      </c>
      <c r="J1082" s="11">
        <f>J1081+I1082</f>
        <v/>
      </c>
      <c r="K1082" s="11">
        <f>MAX($J$2:J1082)-J1082</f>
        <v/>
      </c>
    </row>
    <row r="1083">
      <c r="A1083" t="inlineStr">
        <is>
          <t>2024-02-15 01:00</t>
        </is>
      </c>
      <c r="B1083" s="11">
        <f>'Sol Profil'!F1083</f>
        <v/>
      </c>
      <c r="C1083" s="11">
        <f>'Vind Profil'!F1083</f>
        <v/>
      </c>
      <c r="D1083" s="11">
        <f>B1083+C1083</f>
        <v/>
      </c>
      <c r="E1083" s="11">
        <f>Parametrar!$B$4</f>
        <v/>
      </c>
      <c r="F1083" s="11">
        <f>D1083-E1083</f>
        <v/>
      </c>
      <c r="G1083" s="11">
        <f>MAX(0,-F1083)</f>
        <v/>
      </c>
      <c r="H1083" s="11">
        <f>MAX(0,F1083)</f>
        <v/>
      </c>
      <c r="I1083" s="11">
        <f>IF(F1083&gt;0,H1083*Parametrar!$B$5,-G1083)</f>
        <v/>
      </c>
      <c r="J1083" s="11">
        <f>J1082+I1083</f>
        <v/>
      </c>
      <c r="K1083" s="11">
        <f>MAX($J$2:J1083)-J1083</f>
        <v/>
      </c>
    </row>
    <row r="1084">
      <c r="A1084" t="inlineStr">
        <is>
          <t>2024-02-15 02:00</t>
        </is>
      </c>
      <c r="B1084" s="11">
        <f>'Sol Profil'!F1084</f>
        <v/>
      </c>
      <c r="C1084" s="11">
        <f>'Vind Profil'!F1084</f>
        <v/>
      </c>
      <c r="D1084" s="11">
        <f>B1084+C1084</f>
        <v/>
      </c>
      <c r="E1084" s="11">
        <f>Parametrar!$B$4</f>
        <v/>
      </c>
      <c r="F1084" s="11">
        <f>D1084-E1084</f>
        <v/>
      </c>
      <c r="G1084" s="11">
        <f>MAX(0,-F1084)</f>
        <v/>
      </c>
      <c r="H1084" s="11">
        <f>MAX(0,F1084)</f>
        <v/>
      </c>
      <c r="I1084" s="11">
        <f>IF(F1084&gt;0,H1084*Parametrar!$B$5,-G1084)</f>
        <v/>
      </c>
      <c r="J1084" s="11">
        <f>J1083+I1084</f>
        <v/>
      </c>
      <c r="K1084" s="11">
        <f>MAX($J$2:J1084)-J1084</f>
        <v/>
      </c>
    </row>
    <row r="1085">
      <c r="A1085" t="inlineStr">
        <is>
          <t>2024-02-15 03:00</t>
        </is>
      </c>
      <c r="B1085" s="11">
        <f>'Sol Profil'!F1085</f>
        <v/>
      </c>
      <c r="C1085" s="11">
        <f>'Vind Profil'!F1085</f>
        <v/>
      </c>
      <c r="D1085" s="11">
        <f>B1085+C1085</f>
        <v/>
      </c>
      <c r="E1085" s="11">
        <f>Parametrar!$B$4</f>
        <v/>
      </c>
      <c r="F1085" s="11">
        <f>D1085-E1085</f>
        <v/>
      </c>
      <c r="G1085" s="11">
        <f>MAX(0,-F1085)</f>
        <v/>
      </c>
      <c r="H1085" s="11">
        <f>MAX(0,F1085)</f>
        <v/>
      </c>
      <c r="I1085" s="11">
        <f>IF(F1085&gt;0,H1085*Parametrar!$B$5,-G1085)</f>
        <v/>
      </c>
      <c r="J1085" s="11">
        <f>J1084+I1085</f>
        <v/>
      </c>
      <c r="K1085" s="11">
        <f>MAX($J$2:J1085)-J1085</f>
        <v/>
      </c>
    </row>
    <row r="1086">
      <c r="A1086" t="inlineStr">
        <is>
          <t>2024-02-15 04:00</t>
        </is>
      </c>
      <c r="B1086" s="11">
        <f>'Sol Profil'!F1086</f>
        <v/>
      </c>
      <c r="C1086" s="11">
        <f>'Vind Profil'!F1086</f>
        <v/>
      </c>
      <c r="D1086" s="11">
        <f>B1086+C1086</f>
        <v/>
      </c>
      <c r="E1086" s="11">
        <f>Parametrar!$B$4</f>
        <v/>
      </c>
      <c r="F1086" s="11">
        <f>D1086-E1086</f>
        <v/>
      </c>
      <c r="G1086" s="11">
        <f>MAX(0,-F1086)</f>
        <v/>
      </c>
      <c r="H1086" s="11">
        <f>MAX(0,F1086)</f>
        <v/>
      </c>
      <c r="I1086" s="11">
        <f>IF(F1086&gt;0,H1086*Parametrar!$B$5,-G1086)</f>
        <v/>
      </c>
      <c r="J1086" s="11">
        <f>J1085+I1086</f>
        <v/>
      </c>
      <c r="K1086" s="11">
        <f>MAX($J$2:J1086)-J1086</f>
        <v/>
      </c>
    </row>
    <row r="1087">
      <c r="A1087" t="inlineStr">
        <is>
          <t>2024-02-15 05:00</t>
        </is>
      </c>
      <c r="B1087" s="11">
        <f>'Sol Profil'!F1087</f>
        <v/>
      </c>
      <c r="C1087" s="11">
        <f>'Vind Profil'!F1087</f>
        <v/>
      </c>
      <c r="D1087" s="11">
        <f>B1087+C1087</f>
        <v/>
      </c>
      <c r="E1087" s="11">
        <f>Parametrar!$B$4</f>
        <v/>
      </c>
      <c r="F1087" s="11">
        <f>D1087-E1087</f>
        <v/>
      </c>
      <c r="G1087" s="11">
        <f>MAX(0,-F1087)</f>
        <v/>
      </c>
      <c r="H1087" s="11">
        <f>MAX(0,F1087)</f>
        <v/>
      </c>
      <c r="I1087" s="11">
        <f>IF(F1087&gt;0,H1087*Parametrar!$B$5,-G1087)</f>
        <v/>
      </c>
      <c r="J1087" s="11">
        <f>J1086+I1087</f>
        <v/>
      </c>
      <c r="K1087" s="11">
        <f>MAX($J$2:J1087)-J1087</f>
        <v/>
      </c>
    </row>
    <row r="1088">
      <c r="A1088" t="inlineStr">
        <is>
          <t>2024-02-15 06:00</t>
        </is>
      </c>
      <c r="B1088" s="11">
        <f>'Sol Profil'!F1088</f>
        <v/>
      </c>
      <c r="C1088" s="11">
        <f>'Vind Profil'!F1088</f>
        <v/>
      </c>
      <c r="D1088" s="11">
        <f>B1088+C1088</f>
        <v/>
      </c>
      <c r="E1088" s="11">
        <f>Parametrar!$B$4</f>
        <v/>
      </c>
      <c r="F1088" s="11">
        <f>D1088-E1088</f>
        <v/>
      </c>
      <c r="G1088" s="11">
        <f>MAX(0,-F1088)</f>
        <v/>
      </c>
      <c r="H1088" s="11">
        <f>MAX(0,F1088)</f>
        <v/>
      </c>
      <c r="I1088" s="11">
        <f>IF(F1088&gt;0,H1088*Parametrar!$B$5,-G1088)</f>
        <v/>
      </c>
      <c r="J1088" s="11">
        <f>J1087+I1088</f>
        <v/>
      </c>
      <c r="K1088" s="11">
        <f>MAX($J$2:J1088)-J1088</f>
        <v/>
      </c>
    </row>
    <row r="1089">
      <c r="A1089" t="inlineStr">
        <is>
          <t>2024-02-15 07:00</t>
        </is>
      </c>
      <c r="B1089" s="11">
        <f>'Sol Profil'!F1089</f>
        <v/>
      </c>
      <c r="C1089" s="11">
        <f>'Vind Profil'!F1089</f>
        <v/>
      </c>
      <c r="D1089" s="11">
        <f>B1089+C1089</f>
        <v/>
      </c>
      <c r="E1089" s="11">
        <f>Parametrar!$B$4</f>
        <v/>
      </c>
      <c r="F1089" s="11">
        <f>D1089-E1089</f>
        <v/>
      </c>
      <c r="G1089" s="11">
        <f>MAX(0,-F1089)</f>
        <v/>
      </c>
      <c r="H1089" s="11">
        <f>MAX(0,F1089)</f>
        <v/>
      </c>
      <c r="I1089" s="11">
        <f>IF(F1089&gt;0,H1089*Parametrar!$B$5,-G1089)</f>
        <v/>
      </c>
      <c r="J1089" s="11">
        <f>J1088+I1089</f>
        <v/>
      </c>
      <c r="K1089" s="11">
        <f>MAX($J$2:J1089)-J1089</f>
        <v/>
      </c>
    </row>
    <row r="1090">
      <c r="A1090" t="inlineStr">
        <is>
          <t>2024-02-15 08:00</t>
        </is>
      </c>
      <c r="B1090" s="11">
        <f>'Sol Profil'!F1090</f>
        <v/>
      </c>
      <c r="C1090" s="11">
        <f>'Vind Profil'!F1090</f>
        <v/>
      </c>
      <c r="D1090" s="11">
        <f>B1090+C1090</f>
        <v/>
      </c>
      <c r="E1090" s="11">
        <f>Parametrar!$B$4</f>
        <v/>
      </c>
      <c r="F1090" s="11">
        <f>D1090-E1090</f>
        <v/>
      </c>
      <c r="G1090" s="11">
        <f>MAX(0,-F1090)</f>
        <v/>
      </c>
      <c r="H1090" s="11">
        <f>MAX(0,F1090)</f>
        <v/>
      </c>
      <c r="I1090" s="11">
        <f>IF(F1090&gt;0,H1090*Parametrar!$B$5,-G1090)</f>
        <v/>
      </c>
      <c r="J1090" s="11">
        <f>J1089+I1090</f>
        <v/>
      </c>
      <c r="K1090" s="11">
        <f>MAX($J$2:J1090)-J1090</f>
        <v/>
      </c>
    </row>
    <row r="1091">
      <c r="A1091" t="inlineStr">
        <is>
          <t>2024-02-15 09:00</t>
        </is>
      </c>
      <c r="B1091" s="11">
        <f>'Sol Profil'!F1091</f>
        <v/>
      </c>
      <c r="C1091" s="11">
        <f>'Vind Profil'!F1091</f>
        <v/>
      </c>
      <c r="D1091" s="11">
        <f>B1091+C1091</f>
        <v/>
      </c>
      <c r="E1091" s="11">
        <f>Parametrar!$B$4</f>
        <v/>
      </c>
      <c r="F1091" s="11">
        <f>D1091-E1091</f>
        <v/>
      </c>
      <c r="G1091" s="11">
        <f>MAX(0,-F1091)</f>
        <v/>
      </c>
      <c r="H1091" s="11">
        <f>MAX(0,F1091)</f>
        <v/>
      </c>
      <c r="I1091" s="11">
        <f>IF(F1091&gt;0,H1091*Parametrar!$B$5,-G1091)</f>
        <v/>
      </c>
      <c r="J1091" s="11">
        <f>J1090+I1091</f>
        <v/>
      </c>
      <c r="K1091" s="11">
        <f>MAX($J$2:J1091)-J1091</f>
        <v/>
      </c>
    </row>
    <row r="1092">
      <c r="A1092" t="inlineStr">
        <is>
          <t>2024-02-15 10:00</t>
        </is>
      </c>
      <c r="B1092" s="11">
        <f>'Sol Profil'!F1092</f>
        <v/>
      </c>
      <c r="C1092" s="11">
        <f>'Vind Profil'!F1092</f>
        <v/>
      </c>
      <c r="D1092" s="11">
        <f>B1092+C1092</f>
        <v/>
      </c>
      <c r="E1092" s="11">
        <f>Parametrar!$B$4</f>
        <v/>
      </c>
      <c r="F1092" s="11">
        <f>D1092-E1092</f>
        <v/>
      </c>
      <c r="G1092" s="11">
        <f>MAX(0,-F1092)</f>
        <v/>
      </c>
      <c r="H1092" s="11">
        <f>MAX(0,F1092)</f>
        <v/>
      </c>
      <c r="I1092" s="11">
        <f>IF(F1092&gt;0,H1092*Parametrar!$B$5,-G1092)</f>
        <v/>
      </c>
      <c r="J1092" s="11">
        <f>J1091+I1092</f>
        <v/>
      </c>
      <c r="K1092" s="11">
        <f>MAX($J$2:J1092)-J1092</f>
        <v/>
      </c>
    </row>
    <row r="1093">
      <c r="A1093" t="inlineStr">
        <is>
          <t>2024-02-15 11:00</t>
        </is>
      </c>
      <c r="B1093" s="11">
        <f>'Sol Profil'!F1093</f>
        <v/>
      </c>
      <c r="C1093" s="11">
        <f>'Vind Profil'!F1093</f>
        <v/>
      </c>
      <c r="D1093" s="11">
        <f>B1093+C1093</f>
        <v/>
      </c>
      <c r="E1093" s="11">
        <f>Parametrar!$B$4</f>
        <v/>
      </c>
      <c r="F1093" s="11">
        <f>D1093-E1093</f>
        <v/>
      </c>
      <c r="G1093" s="11">
        <f>MAX(0,-F1093)</f>
        <v/>
      </c>
      <c r="H1093" s="11">
        <f>MAX(0,F1093)</f>
        <v/>
      </c>
      <c r="I1093" s="11">
        <f>IF(F1093&gt;0,H1093*Parametrar!$B$5,-G1093)</f>
        <v/>
      </c>
      <c r="J1093" s="11">
        <f>J1092+I1093</f>
        <v/>
      </c>
      <c r="K1093" s="11">
        <f>MAX($J$2:J1093)-J1093</f>
        <v/>
      </c>
    </row>
    <row r="1094">
      <c r="A1094" t="inlineStr">
        <is>
          <t>2024-02-15 12:00</t>
        </is>
      </c>
      <c r="B1094" s="11">
        <f>'Sol Profil'!F1094</f>
        <v/>
      </c>
      <c r="C1094" s="11">
        <f>'Vind Profil'!F1094</f>
        <v/>
      </c>
      <c r="D1094" s="11">
        <f>B1094+C1094</f>
        <v/>
      </c>
      <c r="E1094" s="11">
        <f>Parametrar!$B$4</f>
        <v/>
      </c>
      <c r="F1094" s="11">
        <f>D1094-E1094</f>
        <v/>
      </c>
      <c r="G1094" s="11">
        <f>MAX(0,-F1094)</f>
        <v/>
      </c>
      <c r="H1094" s="11">
        <f>MAX(0,F1094)</f>
        <v/>
      </c>
      <c r="I1094" s="11">
        <f>IF(F1094&gt;0,H1094*Parametrar!$B$5,-G1094)</f>
        <v/>
      </c>
      <c r="J1094" s="11">
        <f>J1093+I1094</f>
        <v/>
      </c>
      <c r="K1094" s="11">
        <f>MAX($J$2:J1094)-J1094</f>
        <v/>
      </c>
    </row>
    <row r="1095">
      <c r="A1095" t="inlineStr">
        <is>
          <t>2024-02-15 13:00</t>
        </is>
      </c>
      <c r="B1095" s="11">
        <f>'Sol Profil'!F1095</f>
        <v/>
      </c>
      <c r="C1095" s="11">
        <f>'Vind Profil'!F1095</f>
        <v/>
      </c>
      <c r="D1095" s="11">
        <f>B1095+C1095</f>
        <v/>
      </c>
      <c r="E1095" s="11">
        <f>Parametrar!$B$4</f>
        <v/>
      </c>
      <c r="F1095" s="11">
        <f>D1095-E1095</f>
        <v/>
      </c>
      <c r="G1095" s="11">
        <f>MAX(0,-F1095)</f>
        <v/>
      </c>
      <c r="H1095" s="11">
        <f>MAX(0,F1095)</f>
        <v/>
      </c>
      <c r="I1095" s="11">
        <f>IF(F1095&gt;0,H1095*Parametrar!$B$5,-G1095)</f>
        <v/>
      </c>
      <c r="J1095" s="11">
        <f>J1094+I1095</f>
        <v/>
      </c>
      <c r="K1095" s="11">
        <f>MAX($J$2:J1095)-J1095</f>
        <v/>
      </c>
    </row>
    <row r="1096">
      <c r="A1096" t="inlineStr">
        <is>
          <t>2024-02-15 14:00</t>
        </is>
      </c>
      <c r="B1096" s="11">
        <f>'Sol Profil'!F1096</f>
        <v/>
      </c>
      <c r="C1096" s="11">
        <f>'Vind Profil'!F1096</f>
        <v/>
      </c>
      <c r="D1096" s="11">
        <f>B1096+C1096</f>
        <v/>
      </c>
      <c r="E1096" s="11">
        <f>Parametrar!$B$4</f>
        <v/>
      </c>
      <c r="F1096" s="11">
        <f>D1096-E1096</f>
        <v/>
      </c>
      <c r="G1096" s="11">
        <f>MAX(0,-F1096)</f>
        <v/>
      </c>
      <c r="H1096" s="11">
        <f>MAX(0,F1096)</f>
        <v/>
      </c>
      <c r="I1096" s="11">
        <f>IF(F1096&gt;0,H1096*Parametrar!$B$5,-G1096)</f>
        <v/>
      </c>
      <c r="J1096" s="11">
        <f>J1095+I1096</f>
        <v/>
      </c>
      <c r="K1096" s="11">
        <f>MAX($J$2:J1096)-J1096</f>
        <v/>
      </c>
    </row>
    <row r="1097">
      <c r="A1097" t="inlineStr">
        <is>
          <t>2024-02-15 15:00</t>
        </is>
      </c>
      <c r="B1097" s="11">
        <f>'Sol Profil'!F1097</f>
        <v/>
      </c>
      <c r="C1097" s="11">
        <f>'Vind Profil'!F1097</f>
        <v/>
      </c>
      <c r="D1097" s="11">
        <f>B1097+C1097</f>
        <v/>
      </c>
      <c r="E1097" s="11">
        <f>Parametrar!$B$4</f>
        <v/>
      </c>
      <c r="F1097" s="11">
        <f>D1097-E1097</f>
        <v/>
      </c>
      <c r="G1097" s="11">
        <f>MAX(0,-F1097)</f>
        <v/>
      </c>
      <c r="H1097" s="11">
        <f>MAX(0,F1097)</f>
        <v/>
      </c>
      <c r="I1097" s="11">
        <f>IF(F1097&gt;0,H1097*Parametrar!$B$5,-G1097)</f>
        <v/>
      </c>
      <c r="J1097" s="11">
        <f>J1096+I1097</f>
        <v/>
      </c>
      <c r="K1097" s="11">
        <f>MAX($J$2:J1097)-J1097</f>
        <v/>
      </c>
    </row>
    <row r="1098">
      <c r="A1098" t="inlineStr">
        <is>
          <t>2024-02-15 16:00</t>
        </is>
      </c>
      <c r="B1098" s="11">
        <f>'Sol Profil'!F1098</f>
        <v/>
      </c>
      <c r="C1098" s="11">
        <f>'Vind Profil'!F1098</f>
        <v/>
      </c>
      <c r="D1098" s="11">
        <f>B1098+C1098</f>
        <v/>
      </c>
      <c r="E1098" s="11">
        <f>Parametrar!$B$4</f>
        <v/>
      </c>
      <c r="F1098" s="11">
        <f>D1098-E1098</f>
        <v/>
      </c>
      <c r="G1098" s="11">
        <f>MAX(0,-F1098)</f>
        <v/>
      </c>
      <c r="H1098" s="11">
        <f>MAX(0,F1098)</f>
        <v/>
      </c>
      <c r="I1098" s="11">
        <f>IF(F1098&gt;0,H1098*Parametrar!$B$5,-G1098)</f>
        <v/>
      </c>
      <c r="J1098" s="11">
        <f>J1097+I1098</f>
        <v/>
      </c>
      <c r="K1098" s="11">
        <f>MAX($J$2:J1098)-J1098</f>
        <v/>
      </c>
    </row>
    <row r="1099">
      <c r="A1099" t="inlineStr">
        <is>
          <t>2024-02-15 17:00</t>
        </is>
      </c>
      <c r="B1099" s="11">
        <f>'Sol Profil'!F1099</f>
        <v/>
      </c>
      <c r="C1099" s="11">
        <f>'Vind Profil'!F1099</f>
        <v/>
      </c>
      <c r="D1099" s="11">
        <f>B1099+C1099</f>
        <v/>
      </c>
      <c r="E1099" s="11">
        <f>Parametrar!$B$4</f>
        <v/>
      </c>
      <c r="F1099" s="11">
        <f>D1099-E1099</f>
        <v/>
      </c>
      <c r="G1099" s="11">
        <f>MAX(0,-F1099)</f>
        <v/>
      </c>
      <c r="H1099" s="11">
        <f>MAX(0,F1099)</f>
        <v/>
      </c>
      <c r="I1099" s="11">
        <f>IF(F1099&gt;0,H1099*Parametrar!$B$5,-G1099)</f>
        <v/>
      </c>
      <c r="J1099" s="11">
        <f>J1098+I1099</f>
        <v/>
      </c>
      <c r="K1099" s="11">
        <f>MAX($J$2:J1099)-J1099</f>
        <v/>
      </c>
    </row>
    <row r="1100">
      <c r="A1100" t="inlineStr">
        <is>
          <t>2024-02-15 18:00</t>
        </is>
      </c>
      <c r="B1100" s="11">
        <f>'Sol Profil'!F1100</f>
        <v/>
      </c>
      <c r="C1100" s="11">
        <f>'Vind Profil'!F1100</f>
        <v/>
      </c>
      <c r="D1100" s="11">
        <f>B1100+C1100</f>
        <v/>
      </c>
      <c r="E1100" s="11">
        <f>Parametrar!$B$4</f>
        <v/>
      </c>
      <c r="F1100" s="11">
        <f>D1100-E1100</f>
        <v/>
      </c>
      <c r="G1100" s="11">
        <f>MAX(0,-F1100)</f>
        <v/>
      </c>
      <c r="H1100" s="11">
        <f>MAX(0,F1100)</f>
        <v/>
      </c>
      <c r="I1100" s="11">
        <f>IF(F1100&gt;0,H1100*Parametrar!$B$5,-G1100)</f>
        <v/>
      </c>
      <c r="J1100" s="11">
        <f>J1099+I1100</f>
        <v/>
      </c>
      <c r="K1100" s="11">
        <f>MAX($J$2:J1100)-J1100</f>
        <v/>
      </c>
    </row>
    <row r="1101">
      <c r="A1101" t="inlineStr">
        <is>
          <t>2024-02-15 19:00</t>
        </is>
      </c>
      <c r="B1101" s="11">
        <f>'Sol Profil'!F1101</f>
        <v/>
      </c>
      <c r="C1101" s="11">
        <f>'Vind Profil'!F1101</f>
        <v/>
      </c>
      <c r="D1101" s="11">
        <f>B1101+C1101</f>
        <v/>
      </c>
      <c r="E1101" s="11">
        <f>Parametrar!$B$4</f>
        <v/>
      </c>
      <c r="F1101" s="11">
        <f>D1101-E1101</f>
        <v/>
      </c>
      <c r="G1101" s="11">
        <f>MAX(0,-F1101)</f>
        <v/>
      </c>
      <c r="H1101" s="11">
        <f>MAX(0,F1101)</f>
        <v/>
      </c>
      <c r="I1101" s="11">
        <f>IF(F1101&gt;0,H1101*Parametrar!$B$5,-G1101)</f>
        <v/>
      </c>
      <c r="J1101" s="11">
        <f>J1100+I1101</f>
        <v/>
      </c>
      <c r="K1101" s="11">
        <f>MAX($J$2:J1101)-J1101</f>
        <v/>
      </c>
    </row>
    <row r="1102">
      <c r="A1102" t="inlineStr">
        <is>
          <t>2024-02-15 20:00</t>
        </is>
      </c>
      <c r="B1102" s="11">
        <f>'Sol Profil'!F1102</f>
        <v/>
      </c>
      <c r="C1102" s="11">
        <f>'Vind Profil'!F1102</f>
        <v/>
      </c>
      <c r="D1102" s="11">
        <f>B1102+C1102</f>
        <v/>
      </c>
      <c r="E1102" s="11">
        <f>Parametrar!$B$4</f>
        <v/>
      </c>
      <c r="F1102" s="11">
        <f>D1102-E1102</f>
        <v/>
      </c>
      <c r="G1102" s="11">
        <f>MAX(0,-F1102)</f>
        <v/>
      </c>
      <c r="H1102" s="11">
        <f>MAX(0,F1102)</f>
        <v/>
      </c>
      <c r="I1102" s="11">
        <f>IF(F1102&gt;0,H1102*Parametrar!$B$5,-G1102)</f>
        <v/>
      </c>
      <c r="J1102" s="11">
        <f>J1101+I1102</f>
        <v/>
      </c>
      <c r="K1102" s="11">
        <f>MAX($J$2:J1102)-J1102</f>
        <v/>
      </c>
    </row>
    <row r="1103">
      <c r="A1103" t="inlineStr">
        <is>
          <t>2024-02-15 21:00</t>
        </is>
      </c>
      <c r="B1103" s="11">
        <f>'Sol Profil'!F1103</f>
        <v/>
      </c>
      <c r="C1103" s="11">
        <f>'Vind Profil'!F1103</f>
        <v/>
      </c>
      <c r="D1103" s="11">
        <f>B1103+C1103</f>
        <v/>
      </c>
      <c r="E1103" s="11">
        <f>Parametrar!$B$4</f>
        <v/>
      </c>
      <c r="F1103" s="11">
        <f>D1103-E1103</f>
        <v/>
      </c>
      <c r="G1103" s="11">
        <f>MAX(0,-F1103)</f>
        <v/>
      </c>
      <c r="H1103" s="11">
        <f>MAX(0,F1103)</f>
        <v/>
      </c>
      <c r="I1103" s="11">
        <f>IF(F1103&gt;0,H1103*Parametrar!$B$5,-G1103)</f>
        <v/>
      </c>
      <c r="J1103" s="11">
        <f>J1102+I1103</f>
        <v/>
      </c>
      <c r="K1103" s="11">
        <f>MAX($J$2:J1103)-J1103</f>
        <v/>
      </c>
    </row>
    <row r="1104">
      <c r="A1104" t="inlineStr">
        <is>
          <t>2024-02-15 22:00</t>
        </is>
      </c>
      <c r="B1104" s="11">
        <f>'Sol Profil'!F1104</f>
        <v/>
      </c>
      <c r="C1104" s="11">
        <f>'Vind Profil'!F1104</f>
        <v/>
      </c>
      <c r="D1104" s="11">
        <f>B1104+C1104</f>
        <v/>
      </c>
      <c r="E1104" s="11">
        <f>Parametrar!$B$4</f>
        <v/>
      </c>
      <c r="F1104" s="11">
        <f>D1104-E1104</f>
        <v/>
      </c>
      <c r="G1104" s="11">
        <f>MAX(0,-F1104)</f>
        <v/>
      </c>
      <c r="H1104" s="11">
        <f>MAX(0,F1104)</f>
        <v/>
      </c>
      <c r="I1104" s="11">
        <f>IF(F1104&gt;0,H1104*Parametrar!$B$5,-G1104)</f>
        <v/>
      </c>
      <c r="J1104" s="11">
        <f>J1103+I1104</f>
        <v/>
      </c>
      <c r="K1104" s="11">
        <f>MAX($J$2:J1104)-J1104</f>
        <v/>
      </c>
    </row>
    <row r="1105">
      <c r="A1105" t="inlineStr">
        <is>
          <t>2024-02-15 23:00</t>
        </is>
      </c>
      <c r="B1105" s="11">
        <f>'Sol Profil'!F1105</f>
        <v/>
      </c>
      <c r="C1105" s="11">
        <f>'Vind Profil'!F1105</f>
        <v/>
      </c>
      <c r="D1105" s="11">
        <f>B1105+C1105</f>
        <v/>
      </c>
      <c r="E1105" s="11">
        <f>Parametrar!$B$4</f>
        <v/>
      </c>
      <c r="F1105" s="11">
        <f>D1105-E1105</f>
        <v/>
      </c>
      <c r="G1105" s="11">
        <f>MAX(0,-F1105)</f>
        <v/>
      </c>
      <c r="H1105" s="11">
        <f>MAX(0,F1105)</f>
        <v/>
      </c>
      <c r="I1105" s="11">
        <f>IF(F1105&gt;0,H1105*Parametrar!$B$5,-G1105)</f>
        <v/>
      </c>
      <c r="J1105" s="11">
        <f>J1104+I1105</f>
        <v/>
      </c>
      <c r="K1105" s="11">
        <f>MAX($J$2:J1105)-J1105</f>
        <v/>
      </c>
    </row>
    <row r="1106">
      <c r="A1106" t="inlineStr">
        <is>
          <t>2024-02-16 00:00</t>
        </is>
      </c>
      <c r="B1106" s="11">
        <f>'Sol Profil'!F1106</f>
        <v/>
      </c>
      <c r="C1106" s="11">
        <f>'Vind Profil'!F1106</f>
        <v/>
      </c>
      <c r="D1106" s="11">
        <f>B1106+C1106</f>
        <v/>
      </c>
      <c r="E1106" s="11">
        <f>Parametrar!$B$4</f>
        <v/>
      </c>
      <c r="F1106" s="11">
        <f>D1106-E1106</f>
        <v/>
      </c>
      <c r="G1106" s="11">
        <f>MAX(0,-F1106)</f>
        <v/>
      </c>
      <c r="H1106" s="11">
        <f>MAX(0,F1106)</f>
        <v/>
      </c>
      <c r="I1106" s="11">
        <f>IF(F1106&gt;0,H1106*Parametrar!$B$5,-G1106)</f>
        <v/>
      </c>
      <c r="J1106" s="11">
        <f>J1105+I1106</f>
        <v/>
      </c>
      <c r="K1106" s="11">
        <f>MAX($J$2:J1106)-J1106</f>
        <v/>
      </c>
    </row>
    <row r="1107">
      <c r="A1107" t="inlineStr">
        <is>
          <t>2024-02-16 01:00</t>
        </is>
      </c>
      <c r="B1107" s="11">
        <f>'Sol Profil'!F1107</f>
        <v/>
      </c>
      <c r="C1107" s="11">
        <f>'Vind Profil'!F1107</f>
        <v/>
      </c>
      <c r="D1107" s="11">
        <f>B1107+C1107</f>
        <v/>
      </c>
      <c r="E1107" s="11">
        <f>Parametrar!$B$4</f>
        <v/>
      </c>
      <c r="F1107" s="11">
        <f>D1107-E1107</f>
        <v/>
      </c>
      <c r="G1107" s="11">
        <f>MAX(0,-F1107)</f>
        <v/>
      </c>
      <c r="H1107" s="11">
        <f>MAX(0,F1107)</f>
        <v/>
      </c>
      <c r="I1107" s="11">
        <f>IF(F1107&gt;0,H1107*Parametrar!$B$5,-G1107)</f>
        <v/>
      </c>
      <c r="J1107" s="11">
        <f>J1106+I1107</f>
        <v/>
      </c>
      <c r="K1107" s="11">
        <f>MAX($J$2:J1107)-J1107</f>
        <v/>
      </c>
    </row>
    <row r="1108">
      <c r="A1108" t="inlineStr">
        <is>
          <t>2024-02-16 02:00</t>
        </is>
      </c>
      <c r="B1108" s="11">
        <f>'Sol Profil'!F1108</f>
        <v/>
      </c>
      <c r="C1108" s="11">
        <f>'Vind Profil'!F1108</f>
        <v/>
      </c>
      <c r="D1108" s="11">
        <f>B1108+C1108</f>
        <v/>
      </c>
      <c r="E1108" s="11">
        <f>Parametrar!$B$4</f>
        <v/>
      </c>
      <c r="F1108" s="11">
        <f>D1108-E1108</f>
        <v/>
      </c>
      <c r="G1108" s="11">
        <f>MAX(0,-F1108)</f>
        <v/>
      </c>
      <c r="H1108" s="11">
        <f>MAX(0,F1108)</f>
        <v/>
      </c>
      <c r="I1108" s="11">
        <f>IF(F1108&gt;0,H1108*Parametrar!$B$5,-G1108)</f>
        <v/>
      </c>
      <c r="J1108" s="11">
        <f>J1107+I1108</f>
        <v/>
      </c>
      <c r="K1108" s="11">
        <f>MAX($J$2:J1108)-J1108</f>
        <v/>
      </c>
    </row>
    <row r="1109">
      <c r="A1109" t="inlineStr">
        <is>
          <t>2024-02-16 03:00</t>
        </is>
      </c>
      <c r="B1109" s="11">
        <f>'Sol Profil'!F1109</f>
        <v/>
      </c>
      <c r="C1109" s="11">
        <f>'Vind Profil'!F1109</f>
        <v/>
      </c>
      <c r="D1109" s="11">
        <f>B1109+C1109</f>
        <v/>
      </c>
      <c r="E1109" s="11">
        <f>Parametrar!$B$4</f>
        <v/>
      </c>
      <c r="F1109" s="11">
        <f>D1109-E1109</f>
        <v/>
      </c>
      <c r="G1109" s="11">
        <f>MAX(0,-F1109)</f>
        <v/>
      </c>
      <c r="H1109" s="11">
        <f>MAX(0,F1109)</f>
        <v/>
      </c>
      <c r="I1109" s="11">
        <f>IF(F1109&gt;0,H1109*Parametrar!$B$5,-G1109)</f>
        <v/>
      </c>
      <c r="J1109" s="11">
        <f>J1108+I1109</f>
        <v/>
      </c>
      <c r="K1109" s="11">
        <f>MAX($J$2:J1109)-J1109</f>
        <v/>
      </c>
    </row>
    <row r="1110">
      <c r="A1110" t="inlineStr">
        <is>
          <t>2024-02-16 04:00</t>
        </is>
      </c>
      <c r="B1110" s="11">
        <f>'Sol Profil'!F1110</f>
        <v/>
      </c>
      <c r="C1110" s="11">
        <f>'Vind Profil'!F1110</f>
        <v/>
      </c>
      <c r="D1110" s="11">
        <f>B1110+C1110</f>
        <v/>
      </c>
      <c r="E1110" s="11">
        <f>Parametrar!$B$4</f>
        <v/>
      </c>
      <c r="F1110" s="11">
        <f>D1110-E1110</f>
        <v/>
      </c>
      <c r="G1110" s="11">
        <f>MAX(0,-F1110)</f>
        <v/>
      </c>
      <c r="H1110" s="11">
        <f>MAX(0,F1110)</f>
        <v/>
      </c>
      <c r="I1110" s="11">
        <f>IF(F1110&gt;0,H1110*Parametrar!$B$5,-G1110)</f>
        <v/>
      </c>
      <c r="J1110" s="11">
        <f>J1109+I1110</f>
        <v/>
      </c>
      <c r="K1110" s="11">
        <f>MAX($J$2:J1110)-J1110</f>
        <v/>
      </c>
    </row>
    <row r="1111">
      <c r="A1111" t="inlineStr">
        <is>
          <t>2024-02-16 05:00</t>
        </is>
      </c>
      <c r="B1111" s="11">
        <f>'Sol Profil'!F1111</f>
        <v/>
      </c>
      <c r="C1111" s="11">
        <f>'Vind Profil'!F1111</f>
        <v/>
      </c>
      <c r="D1111" s="11">
        <f>B1111+C1111</f>
        <v/>
      </c>
      <c r="E1111" s="11">
        <f>Parametrar!$B$4</f>
        <v/>
      </c>
      <c r="F1111" s="11">
        <f>D1111-E1111</f>
        <v/>
      </c>
      <c r="G1111" s="11">
        <f>MAX(0,-F1111)</f>
        <v/>
      </c>
      <c r="H1111" s="11">
        <f>MAX(0,F1111)</f>
        <v/>
      </c>
      <c r="I1111" s="11">
        <f>IF(F1111&gt;0,H1111*Parametrar!$B$5,-G1111)</f>
        <v/>
      </c>
      <c r="J1111" s="11">
        <f>J1110+I1111</f>
        <v/>
      </c>
      <c r="K1111" s="11">
        <f>MAX($J$2:J1111)-J1111</f>
        <v/>
      </c>
    </row>
    <row r="1112">
      <c r="A1112" t="inlineStr">
        <is>
          <t>2024-02-16 06:00</t>
        </is>
      </c>
      <c r="B1112" s="11">
        <f>'Sol Profil'!F1112</f>
        <v/>
      </c>
      <c r="C1112" s="11">
        <f>'Vind Profil'!F1112</f>
        <v/>
      </c>
      <c r="D1112" s="11">
        <f>B1112+C1112</f>
        <v/>
      </c>
      <c r="E1112" s="11">
        <f>Parametrar!$B$4</f>
        <v/>
      </c>
      <c r="F1112" s="11">
        <f>D1112-E1112</f>
        <v/>
      </c>
      <c r="G1112" s="11">
        <f>MAX(0,-F1112)</f>
        <v/>
      </c>
      <c r="H1112" s="11">
        <f>MAX(0,F1112)</f>
        <v/>
      </c>
      <c r="I1112" s="11">
        <f>IF(F1112&gt;0,H1112*Parametrar!$B$5,-G1112)</f>
        <v/>
      </c>
      <c r="J1112" s="11">
        <f>J1111+I1112</f>
        <v/>
      </c>
      <c r="K1112" s="11">
        <f>MAX($J$2:J1112)-J1112</f>
        <v/>
      </c>
    </row>
    <row r="1113">
      <c r="A1113" t="inlineStr">
        <is>
          <t>2024-02-16 07:00</t>
        </is>
      </c>
      <c r="B1113" s="11">
        <f>'Sol Profil'!F1113</f>
        <v/>
      </c>
      <c r="C1113" s="11">
        <f>'Vind Profil'!F1113</f>
        <v/>
      </c>
      <c r="D1113" s="11">
        <f>B1113+C1113</f>
        <v/>
      </c>
      <c r="E1113" s="11">
        <f>Parametrar!$B$4</f>
        <v/>
      </c>
      <c r="F1113" s="11">
        <f>D1113-E1113</f>
        <v/>
      </c>
      <c r="G1113" s="11">
        <f>MAX(0,-F1113)</f>
        <v/>
      </c>
      <c r="H1113" s="11">
        <f>MAX(0,F1113)</f>
        <v/>
      </c>
      <c r="I1113" s="11">
        <f>IF(F1113&gt;0,H1113*Parametrar!$B$5,-G1113)</f>
        <v/>
      </c>
      <c r="J1113" s="11">
        <f>J1112+I1113</f>
        <v/>
      </c>
      <c r="K1113" s="11">
        <f>MAX($J$2:J1113)-J1113</f>
        <v/>
      </c>
    </row>
    <row r="1114">
      <c r="A1114" t="inlineStr">
        <is>
          <t>2024-02-16 08:00</t>
        </is>
      </c>
      <c r="B1114" s="11">
        <f>'Sol Profil'!F1114</f>
        <v/>
      </c>
      <c r="C1114" s="11">
        <f>'Vind Profil'!F1114</f>
        <v/>
      </c>
      <c r="D1114" s="11">
        <f>B1114+C1114</f>
        <v/>
      </c>
      <c r="E1114" s="11">
        <f>Parametrar!$B$4</f>
        <v/>
      </c>
      <c r="F1114" s="11">
        <f>D1114-E1114</f>
        <v/>
      </c>
      <c r="G1114" s="11">
        <f>MAX(0,-F1114)</f>
        <v/>
      </c>
      <c r="H1114" s="11">
        <f>MAX(0,F1114)</f>
        <v/>
      </c>
      <c r="I1114" s="11">
        <f>IF(F1114&gt;0,H1114*Parametrar!$B$5,-G1114)</f>
        <v/>
      </c>
      <c r="J1114" s="11">
        <f>J1113+I1114</f>
        <v/>
      </c>
      <c r="K1114" s="11">
        <f>MAX($J$2:J1114)-J1114</f>
        <v/>
      </c>
    </row>
    <row r="1115">
      <c r="A1115" t="inlineStr">
        <is>
          <t>2024-02-16 09:00</t>
        </is>
      </c>
      <c r="B1115" s="11">
        <f>'Sol Profil'!F1115</f>
        <v/>
      </c>
      <c r="C1115" s="11">
        <f>'Vind Profil'!F1115</f>
        <v/>
      </c>
      <c r="D1115" s="11">
        <f>B1115+C1115</f>
        <v/>
      </c>
      <c r="E1115" s="11">
        <f>Parametrar!$B$4</f>
        <v/>
      </c>
      <c r="F1115" s="11">
        <f>D1115-E1115</f>
        <v/>
      </c>
      <c r="G1115" s="11">
        <f>MAX(0,-F1115)</f>
        <v/>
      </c>
      <c r="H1115" s="11">
        <f>MAX(0,F1115)</f>
        <v/>
      </c>
      <c r="I1115" s="11">
        <f>IF(F1115&gt;0,H1115*Parametrar!$B$5,-G1115)</f>
        <v/>
      </c>
      <c r="J1115" s="11">
        <f>J1114+I1115</f>
        <v/>
      </c>
      <c r="K1115" s="11">
        <f>MAX($J$2:J1115)-J1115</f>
        <v/>
      </c>
    </row>
    <row r="1116">
      <c r="A1116" t="inlineStr">
        <is>
          <t>2024-02-16 10:00</t>
        </is>
      </c>
      <c r="B1116" s="11">
        <f>'Sol Profil'!F1116</f>
        <v/>
      </c>
      <c r="C1116" s="11">
        <f>'Vind Profil'!F1116</f>
        <v/>
      </c>
      <c r="D1116" s="11">
        <f>B1116+C1116</f>
        <v/>
      </c>
      <c r="E1116" s="11">
        <f>Parametrar!$B$4</f>
        <v/>
      </c>
      <c r="F1116" s="11">
        <f>D1116-E1116</f>
        <v/>
      </c>
      <c r="G1116" s="11">
        <f>MAX(0,-F1116)</f>
        <v/>
      </c>
      <c r="H1116" s="11">
        <f>MAX(0,F1116)</f>
        <v/>
      </c>
      <c r="I1116" s="11">
        <f>IF(F1116&gt;0,H1116*Parametrar!$B$5,-G1116)</f>
        <v/>
      </c>
      <c r="J1116" s="11">
        <f>J1115+I1116</f>
        <v/>
      </c>
      <c r="K1116" s="11">
        <f>MAX($J$2:J1116)-J1116</f>
        <v/>
      </c>
    </row>
    <row r="1117">
      <c r="A1117" t="inlineStr">
        <is>
          <t>2024-02-16 11:00</t>
        </is>
      </c>
      <c r="B1117" s="11">
        <f>'Sol Profil'!F1117</f>
        <v/>
      </c>
      <c r="C1117" s="11">
        <f>'Vind Profil'!F1117</f>
        <v/>
      </c>
      <c r="D1117" s="11">
        <f>B1117+C1117</f>
        <v/>
      </c>
      <c r="E1117" s="11">
        <f>Parametrar!$B$4</f>
        <v/>
      </c>
      <c r="F1117" s="11">
        <f>D1117-E1117</f>
        <v/>
      </c>
      <c r="G1117" s="11">
        <f>MAX(0,-F1117)</f>
        <v/>
      </c>
      <c r="H1117" s="11">
        <f>MAX(0,F1117)</f>
        <v/>
      </c>
      <c r="I1117" s="11">
        <f>IF(F1117&gt;0,H1117*Parametrar!$B$5,-G1117)</f>
        <v/>
      </c>
      <c r="J1117" s="11">
        <f>J1116+I1117</f>
        <v/>
      </c>
      <c r="K1117" s="11">
        <f>MAX($J$2:J1117)-J1117</f>
        <v/>
      </c>
    </row>
    <row r="1118">
      <c r="A1118" t="inlineStr">
        <is>
          <t>2024-02-16 12:00</t>
        </is>
      </c>
      <c r="B1118" s="11">
        <f>'Sol Profil'!F1118</f>
        <v/>
      </c>
      <c r="C1118" s="11">
        <f>'Vind Profil'!F1118</f>
        <v/>
      </c>
      <c r="D1118" s="11">
        <f>B1118+C1118</f>
        <v/>
      </c>
      <c r="E1118" s="11">
        <f>Parametrar!$B$4</f>
        <v/>
      </c>
      <c r="F1118" s="11">
        <f>D1118-E1118</f>
        <v/>
      </c>
      <c r="G1118" s="11">
        <f>MAX(0,-F1118)</f>
        <v/>
      </c>
      <c r="H1118" s="11">
        <f>MAX(0,F1118)</f>
        <v/>
      </c>
      <c r="I1118" s="11">
        <f>IF(F1118&gt;0,H1118*Parametrar!$B$5,-G1118)</f>
        <v/>
      </c>
      <c r="J1118" s="11">
        <f>J1117+I1118</f>
        <v/>
      </c>
      <c r="K1118" s="11">
        <f>MAX($J$2:J1118)-J1118</f>
        <v/>
      </c>
    </row>
    <row r="1119">
      <c r="A1119" t="inlineStr">
        <is>
          <t>2024-02-16 13:00</t>
        </is>
      </c>
      <c r="B1119" s="11">
        <f>'Sol Profil'!F1119</f>
        <v/>
      </c>
      <c r="C1119" s="11">
        <f>'Vind Profil'!F1119</f>
        <v/>
      </c>
      <c r="D1119" s="11">
        <f>B1119+C1119</f>
        <v/>
      </c>
      <c r="E1119" s="11">
        <f>Parametrar!$B$4</f>
        <v/>
      </c>
      <c r="F1119" s="11">
        <f>D1119-E1119</f>
        <v/>
      </c>
      <c r="G1119" s="11">
        <f>MAX(0,-F1119)</f>
        <v/>
      </c>
      <c r="H1119" s="11">
        <f>MAX(0,F1119)</f>
        <v/>
      </c>
      <c r="I1119" s="11">
        <f>IF(F1119&gt;0,H1119*Parametrar!$B$5,-G1119)</f>
        <v/>
      </c>
      <c r="J1119" s="11">
        <f>J1118+I1119</f>
        <v/>
      </c>
      <c r="K1119" s="11">
        <f>MAX($J$2:J1119)-J1119</f>
        <v/>
      </c>
    </row>
    <row r="1120">
      <c r="A1120" t="inlineStr">
        <is>
          <t>2024-02-16 14:00</t>
        </is>
      </c>
      <c r="B1120" s="11">
        <f>'Sol Profil'!F1120</f>
        <v/>
      </c>
      <c r="C1120" s="11">
        <f>'Vind Profil'!F1120</f>
        <v/>
      </c>
      <c r="D1120" s="11">
        <f>B1120+C1120</f>
        <v/>
      </c>
      <c r="E1120" s="11">
        <f>Parametrar!$B$4</f>
        <v/>
      </c>
      <c r="F1120" s="11">
        <f>D1120-E1120</f>
        <v/>
      </c>
      <c r="G1120" s="11">
        <f>MAX(0,-F1120)</f>
        <v/>
      </c>
      <c r="H1120" s="11">
        <f>MAX(0,F1120)</f>
        <v/>
      </c>
      <c r="I1120" s="11">
        <f>IF(F1120&gt;0,H1120*Parametrar!$B$5,-G1120)</f>
        <v/>
      </c>
      <c r="J1120" s="11">
        <f>J1119+I1120</f>
        <v/>
      </c>
      <c r="K1120" s="11">
        <f>MAX($J$2:J1120)-J1120</f>
        <v/>
      </c>
    </row>
    <row r="1121">
      <c r="A1121" t="inlineStr">
        <is>
          <t>2024-02-16 15:00</t>
        </is>
      </c>
      <c r="B1121" s="11">
        <f>'Sol Profil'!F1121</f>
        <v/>
      </c>
      <c r="C1121" s="11">
        <f>'Vind Profil'!F1121</f>
        <v/>
      </c>
      <c r="D1121" s="11">
        <f>B1121+C1121</f>
        <v/>
      </c>
      <c r="E1121" s="11">
        <f>Parametrar!$B$4</f>
        <v/>
      </c>
      <c r="F1121" s="11">
        <f>D1121-E1121</f>
        <v/>
      </c>
      <c r="G1121" s="11">
        <f>MAX(0,-F1121)</f>
        <v/>
      </c>
      <c r="H1121" s="11">
        <f>MAX(0,F1121)</f>
        <v/>
      </c>
      <c r="I1121" s="11">
        <f>IF(F1121&gt;0,H1121*Parametrar!$B$5,-G1121)</f>
        <v/>
      </c>
      <c r="J1121" s="11">
        <f>J1120+I1121</f>
        <v/>
      </c>
      <c r="K1121" s="11">
        <f>MAX($J$2:J1121)-J1121</f>
        <v/>
      </c>
    </row>
    <row r="1122">
      <c r="A1122" t="inlineStr">
        <is>
          <t>2024-02-16 16:00</t>
        </is>
      </c>
      <c r="B1122" s="11">
        <f>'Sol Profil'!F1122</f>
        <v/>
      </c>
      <c r="C1122" s="11">
        <f>'Vind Profil'!F1122</f>
        <v/>
      </c>
      <c r="D1122" s="11">
        <f>B1122+C1122</f>
        <v/>
      </c>
      <c r="E1122" s="11">
        <f>Parametrar!$B$4</f>
        <v/>
      </c>
      <c r="F1122" s="11">
        <f>D1122-E1122</f>
        <v/>
      </c>
      <c r="G1122" s="11">
        <f>MAX(0,-F1122)</f>
        <v/>
      </c>
      <c r="H1122" s="11">
        <f>MAX(0,F1122)</f>
        <v/>
      </c>
      <c r="I1122" s="11">
        <f>IF(F1122&gt;0,H1122*Parametrar!$B$5,-G1122)</f>
        <v/>
      </c>
      <c r="J1122" s="11">
        <f>J1121+I1122</f>
        <v/>
      </c>
      <c r="K1122" s="11">
        <f>MAX($J$2:J1122)-J1122</f>
        <v/>
      </c>
    </row>
    <row r="1123">
      <c r="A1123" t="inlineStr">
        <is>
          <t>2024-02-16 17:00</t>
        </is>
      </c>
      <c r="B1123" s="11">
        <f>'Sol Profil'!F1123</f>
        <v/>
      </c>
      <c r="C1123" s="11">
        <f>'Vind Profil'!F1123</f>
        <v/>
      </c>
      <c r="D1123" s="11">
        <f>B1123+C1123</f>
        <v/>
      </c>
      <c r="E1123" s="11">
        <f>Parametrar!$B$4</f>
        <v/>
      </c>
      <c r="F1123" s="11">
        <f>D1123-E1123</f>
        <v/>
      </c>
      <c r="G1123" s="11">
        <f>MAX(0,-F1123)</f>
        <v/>
      </c>
      <c r="H1123" s="11">
        <f>MAX(0,F1123)</f>
        <v/>
      </c>
      <c r="I1123" s="11">
        <f>IF(F1123&gt;0,H1123*Parametrar!$B$5,-G1123)</f>
        <v/>
      </c>
      <c r="J1123" s="11">
        <f>J1122+I1123</f>
        <v/>
      </c>
      <c r="K1123" s="11">
        <f>MAX($J$2:J1123)-J1123</f>
        <v/>
      </c>
    </row>
    <row r="1124">
      <c r="A1124" t="inlineStr">
        <is>
          <t>2024-02-16 18:00</t>
        </is>
      </c>
      <c r="B1124" s="11">
        <f>'Sol Profil'!F1124</f>
        <v/>
      </c>
      <c r="C1124" s="11">
        <f>'Vind Profil'!F1124</f>
        <v/>
      </c>
      <c r="D1124" s="11">
        <f>B1124+C1124</f>
        <v/>
      </c>
      <c r="E1124" s="11">
        <f>Parametrar!$B$4</f>
        <v/>
      </c>
      <c r="F1124" s="11">
        <f>D1124-E1124</f>
        <v/>
      </c>
      <c r="G1124" s="11">
        <f>MAX(0,-F1124)</f>
        <v/>
      </c>
      <c r="H1124" s="11">
        <f>MAX(0,F1124)</f>
        <v/>
      </c>
      <c r="I1124" s="11">
        <f>IF(F1124&gt;0,H1124*Parametrar!$B$5,-G1124)</f>
        <v/>
      </c>
      <c r="J1124" s="11">
        <f>J1123+I1124</f>
        <v/>
      </c>
      <c r="K1124" s="11">
        <f>MAX($J$2:J1124)-J1124</f>
        <v/>
      </c>
    </row>
    <row r="1125">
      <c r="A1125" t="inlineStr">
        <is>
          <t>2024-02-16 19:00</t>
        </is>
      </c>
      <c r="B1125" s="11">
        <f>'Sol Profil'!F1125</f>
        <v/>
      </c>
      <c r="C1125" s="11">
        <f>'Vind Profil'!F1125</f>
        <v/>
      </c>
      <c r="D1125" s="11">
        <f>B1125+C1125</f>
        <v/>
      </c>
      <c r="E1125" s="11">
        <f>Parametrar!$B$4</f>
        <v/>
      </c>
      <c r="F1125" s="11">
        <f>D1125-E1125</f>
        <v/>
      </c>
      <c r="G1125" s="11">
        <f>MAX(0,-F1125)</f>
        <v/>
      </c>
      <c r="H1125" s="11">
        <f>MAX(0,F1125)</f>
        <v/>
      </c>
      <c r="I1125" s="11">
        <f>IF(F1125&gt;0,H1125*Parametrar!$B$5,-G1125)</f>
        <v/>
      </c>
      <c r="J1125" s="11">
        <f>J1124+I1125</f>
        <v/>
      </c>
      <c r="K1125" s="11">
        <f>MAX($J$2:J1125)-J1125</f>
        <v/>
      </c>
    </row>
    <row r="1126">
      <c r="A1126" t="inlineStr">
        <is>
          <t>2024-02-16 20:00</t>
        </is>
      </c>
      <c r="B1126" s="11">
        <f>'Sol Profil'!F1126</f>
        <v/>
      </c>
      <c r="C1126" s="11">
        <f>'Vind Profil'!F1126</f>
        <v/>
      </c>
      <c r="D1126" s="11">
        <f>B1126+C1126</f>
        <v/>
      </c>
      <c r="E1126" s="11">
        <f>Parametrar!$B$4</f>
        <v/>
      </c>
      <c r="F1126" s="11">
        <f>D1126-E1126</f>
        <v/>
      </c>
      <c r="G1126" s="11">
        <f>MAX(0,-F1126)</f>
        <v/>
      </c>
      <c r="H1126" s="11">
        <f>MAX(0,F1126)</f>
        <v/>
      </c>
      <c r="I1126" s="11">
        <f>IF(F1126&gt;0,H1126*Parametrar!$B$5,-G1126)</f>
        <v/>
      </c>
      <c r="J1126" s="11">
        <f>J1125+I1126</f>
        <v/>
      </c>
      <c r="K1126" s="11">
        <f>MAX($J$2:J1126)-J1126</f>
        <v/>
      </c>
    </row>
    <row r="1127">
      <c r="A1127" t="inlineStr">
        <is>
          <t>2024-02-16 21:00</t>
        </is>
      </c>
      <c r="B1127" s="11">
        <f>'Sol Profil'!F1127</f>
        <v/>
      </c>
      <c r="C1127" s="11">
        <f>'Vind Profil'!F1127</f>
        <v/>
      </c>
      <c r="D1127" s="11">
        <f>B1127+C1127</f>
        <v/>
      </c>
      <c r="E1127" s="11">
        <f>Parametrar!$B$4</f>
        <v/>
      </c>
      <c r="F1127" s="11">
        <f>D1127-E1127</f>
        <v/>
      </c>
      <c r="G1127" s="11">
        <f>MAX(0,-F1127)</f>
        <v/>
      </c>
      <c r="H1127" s="11">
        <f>MAX(0,F1127)</f>
        <v/>
      </c>
      <c r="I1127" s="11">
        <f>IF(F1127&gt;0,H1127*Parametrar!$B$5,-G1127)</f>
        <v/>
      </c>
      <c r="J1127" s="11">
        <f>J1126+I1127</f>
        <v/>
      </c>
      <c r="K1127" s="11">
        <f>MAX($J$2:J1127)-J1127</f>
        <v/>
      </c>
    </row>
    <row r="1128">
      <c r="A1128" t="inlineStr">
        <is>
          <t>2024-02-16 22:00</t>
        </is>
      </c>
      <c r="B1128" s="11">
        <f>'Sol Profil'!F1128</f>
        <v/>
      </c>
      <c r="C1128" s="11">
        <f>'Vind Profil'!F1128</f>
        <v/>
      </c>
      <c r="D1128" s="11">
        <f>B1128+C1128</f>
        <v/>
      </c>
      <c r="E1128" s="11">
        <f>Parametrar!$B$4</f>
        <v/>
      </c>
      <c r="F1128" s="11">
        <f>D1128-E1128</f>
        <v/>
      </c>
      <c r="G1128" s="11">
        <f>MAX(0,-F1128)</f>
        <v/>
      </c>
      <c r="H1128" s="11">
        <f>MAX(0,F1128)</f>
        <v/>
      </c>
      <c r="I1128" s="11">
        <f>IF(F1128&gt;0,H1128*Parametrar!$B$5,-G1128)</f>
        <v/>
      </c>
      <c r="J1128" s="11">
        <f>J1127+I1128</f>
        <v/>
      </c>
      <c r="K1128" s="11">
        <f>MAX($J$2:J1128)-J1128</f>
        <v/>
      </c>
    </row>
    <row r="1129">
      <c r="A1129" t="inlineStr">
        <is>
          <t>2024-02-16 23:00</t>
        </is>
      </c>
      <c r="B1129" s="11">
        <f>'Sol Profil'!F1129</f>
        <v/>
      </c>
      <c r="C1129" s="11">
        <f>'Vind Profil'!F1129</f>
        <v/>
      </c>
      <c r="D1129" s="11">
        <f>B1129+C1129</f>
        <v/>
      </c>
      <c r="E1129" s="11">
        <f>Parametrar!$B$4</f>
        <v/>
      </c>
      <c r="F1129" s="11">
        <f>D1129-E1129</f>
        <v/>
      </c>
      <c r="G1129" s="11">
        <f>MAX(0,-F1129)</f>
        <v/>
      </c>
      <c r="H1129" s="11">
        <f>MAX(0,F1129)</f>
        <v/>
      </c>
      <c r="I1129" s="11">
        <f>IF(F1129&gt;0,H1129*Parametrar!$B$5,-G1129)</f>
        <v/>
      </c>
      <c r="J1129" s="11">
        <f>J1128+I1129</f>
        <v/>
      </c>
      <c r="K1129" s="11">
        <f>MAX($J$2:J1129)-J1129</f>
        <v/>
      </c>
    </row>
    <row r="1130">
      <c r="A1130" t="inlineStr">
        <is>
          <t>2024-02-17 00:00</t>
        </is>
      </c>
      <c r="B1130" s="11">
        <f>'Sol Profil'!F1130</f>
        <v/>
      </c>
      <c r="C1130" s="11">
        <f>'Vind Profil'!F1130</f>
        <v/>
      </c>
      <c r="D1130" s="11">
        <f>B1130+C1130</f>
        <v/>
      </c>
      <c r="E1130" s="11">
        <f>Parametrar!$B$4</f>
        <v/>
      </c>
      <c r="F1130" s="11">
        <f>D1130-E1130</f>
        <v/>
      </c>
      <c r="G1130" s="11">
        <f>MAX(0,-F1130)</f>
        <v/>
      </c>
      <c r="H1130" s="11">
        <f>MAX(0,F1130)</f>
        <v/>
      </c>
      <c r="I1130" s="11">
        <f>IF(F1130&gt;0,H1130*Parametrar!$B$5,-G1130)</f>
        <v/>
      </c>
      <c r="J1130" s="11">
        <f>J1129+I1130</f>
        <v/>
      </c>
      <c r="K1130" s="11">
        <f>MAX($J$2:J1130)-J1130</f>
        <v/>
      </c>
    </row>
    <row r="1131">
      <c r="A1131" t="inlineStr">
        <is>
          <t>2024-02-17 01:00</t>
        </is>
      </c>
      <c r="B1131" s="11">
        <f>'Sol Profil'!F1131</f>
        <v/>
      </c>
      <c r="C1131" s="11">
        <f>'Vind Profil'!F1131</f>
        <v/>
      </c>
      <c r="D1131" s="11">
        <f>B1131+C1131</f>
        <v/>
      </c>
      <c r="E1131" s="11">
        <f>Parametrar!$B$4</f>
        <v/>
      </c>
      <c r="F1131" s="11">
        <f>D1131-E1131</f>
        <v/>
      </c>
      <c r="G1131" s="11">
        <f>MAX(0,-F1131)</f>
        <v/>
      </c>
      <c r="H1131" s="11">
        <f>MAX(0,F1131)</f>
        <v/>
      </c>
      <c r="I1131" s="11">
        <f>IF(F1131&gt;0,H1131*Parametrar!$B$5,-G1131)</f>
        <v/>
      </c>
      <c r="J1131" s="11">
        <f>J1130+I1131</f>
        <v/>
      </c>
      <c r="K1131" s="11">
        <f>MAX($J$2:J1131)-J1131</f>
        <v/>
      </c>
    </row>
    <row r="1132">
      <c r="A1132" t="inlineStr">
        <is>
          <t>2024-02-17 02:00</t>
        </is>
      </c>
      <c r="B1132" s="11">
        <f>'Sol Profil'!F1132</f>
        <v/>
      </c>
      <c r="C1132" s="11">
        <f>'Vind Profil'!F1132</f>
        <v/>
      </c>
      <c r="D1132" s="11">
        <f>B1132+C1132</f>
        <v/>
      </c>
      <c r="E1132" s="11">
        <f>Parametrar!$B$4</f>
        <v/>
      </c>
      <c r="F1132" s="11">
        <f>D1132-E1132</f>
        <v/>
      </c>
      <c r="G1132" s="11">
        <f>MAX(0,-F1132)</f>
        <v/>
      </c>
      <c r="H1132" s="11">
        <f>MAX(0,F1132)</f>
        <v/>
      </c>
      <c r="I1132" s="11">
        <f>IF(F1132&gt;0,H1132*Parametrar!$B$5,-G1132)</f>
        <v/>
      </c>
      <c r="J1132" s="11">
        <f>J1131+I1132</f>
        <v/>
      </c>
      <c r="K1132" s="11">
        <f>MAX($J$2:J1132)-J1132</f>
        <v/>
      </c>
    </row>
    <row r="1133">
      <c r="A1133" t="inlineStr">
        <is>
          <t>2024-02-17 03:00</t>
        </is>
      </c>
      <c r="B1133" s="11">
        <f>'Sol Profil'!F1133</f>
        <v/>
      </c>
      <c r="C1133" s="11">
        <f>'Vind Profil'!F1133</f>
        <v/>
      </c>
      <c r="D1133" s="11">
        <f>B1133+C1133</f>
        <v/>
      </c>
      <c r="E1133" s="11">
        <f>Parametrar!$B$4</f>
        <v/>
      </c>
      <c r="F1133" s="11">
        <f>D1133-E1133</f>
        <v/>
      </c>
      <c r="G1133" s="11">
        <f>MAX(0,-F1133)</f>
        <v/>
      </c>
      <c r="H1133" s="11">
        <f>MAX(0,F1133)</f>
        <v/>
      </c>
      <c r="I1133" s="11">
        <f>IF(F1133&gt;0,H1133*Parametrar!$B$5,-G1133)</f>
        <v/>
      </c>
      <c r="J1133" s="11">
        <f>J1132+I1133</f>
        <v/>
      </c>
      <c r="K1133" s="11">
        <f>MAX($J$2:J1133)-J1133</f>
        <v/>
      </c>
    </row>
    <row r="1134">
      <c r="A1134" t="inlineStr">
        <is>
          <t>2024-02-17 04:00</t>
        </is>
      </c>
      <c r="B1134" s="11">
        <f>'Sol Profil'!F1134</f>
        <v/>
      </c>
      <c r="C1134" s="11">
        <f>'Vind Profil'!F1134</f>
        <v/>
      </c>
      <c r="D1134" s="11">
        <f>B1134+C1134</f>
        <v/>
      </c>
      <c r="E1134" s="11">
        <f>Parametrar!$B$4</f>
        <v/>
      </c>
      <c r="F1134" s="11">
        <f>D1134-E1134</f>
        <v/>
      </c>
      <c r="G1134" s="11">
        <f>MAX(0,-F1134)</f>
        <v/>
      </c>
      <c r="H1134" s="11">
        <f>MAX(0,F1134)</f>
        <v/>
      </c>
      <c r="I1134" s="11">
        <f>IF(F1134&gt;0,H1134*Parametrar!$B$5,-G1134)</f>
        <v/>
      </c>
      <c r="J1134" s="11">
        <f>J1133+I1134</f>
        <v/>
      </c>
      <c r="K1134" s="11">
        <f>MAX($J$2:J1134)-J1134</f>
        <v/>
      </c>
    </row>
    <row r="1135">
      <c r="A1135" t="inlineStr">
        <is>
          <t>2024-02-17 05:00</t>
        </is>
      </c>
      <c r="B1135" s="11">
        <f>'Sol Profil'!F1135</f>
        <v/>
      </c>
      <c r="C1135" s="11">
        <f>'Vind Profil'!F1135</f>
        <v/>
      </c>
      <c r="D1135" s="11">
        <f>B1135+C1135</f>
        <v/>
      </c>
      <c r="E1135" s="11">
        <f>Parametrar!$B$4</f>
        <v/>
      </c>
      <c r="F1135" s="11">
        <f>D1135-E1135</f>
        <v/>
      </c>
      <c r="G1135" s="11">
        <f>MAX(0,-F1135)</f>
        <v/>
      </c>
      <c r="H1135" s="11">
        <f>MAX(0,F1135)</f>
        <v/>
      </c>
      <c r="I1135" s="11">
        <f>IF(F1135&gt;0,H1135*Parametrar!$B$5,-G1135)</f>
        <v/>
      </c>
      <c r="J1135" s="11">
        <f>J1134+I1135</f>
        <v/>
      </c>
      <c r="K1135" s="11">
        <f>MAX($J$2:J1135)-J1135</f>
        <v/>
      </c>
    </row>
    <row r="1136">
      <c r="A1136" t="inlineStr">
        <is>
          <t>2024-02-17 06:00</t>
        </is>
      </c>
      <c r="B1136" s="11">
        <f>'Sol Profil'!F1136</f>
        <v/>
      </c>
      <c r="C1136" s="11">
        <f>'Vind Profil'!F1136</f>
        <v/>
      </c>
      <c r="D1136" s="11">
        <f>B1136+C1136</f>
        <v/>
      </c>
      <c r="E1136" s="11">
        <f>Parametrar!$B$4</f>
        <v/>
      </c>
      <c r="F1136" s="11">
        <f>D1136-E1136</f>
        <v/>
      </c>
      <c r="G1136" s="11">
        <f>MAX(0,-F1136)</f>
        <v/>
      </c>
      <c r="H1136" s="11">
        <f>MAX(0,F1136)</f>
        <v/>
      </c>
      <c r="I1136" s="11">
        <f>IF(F1136&gt;0,H1136*Parametrar!$B$5,-G1136)</f>
        <v/>
      </c>
      <c r="J1136" s="11">
        <f>J1135+I1136</f>
        <v/>
      </c>
      <c r="K1136" s="11">
        <f>MAX($J$2:J1136)-J1136</f>
        <v/>
      </c>
    </row>
    <row r="1137">
      <c r="A1137" t="inlineStr">
        <is>
          <t>2024-02-17 07:00</t>
        </is>
      </c>
      <c r="B1137" s="11">
        <f>'Sol Profil'!F1137</f>
        <v/>
      </c>
      <c r="C1137" s="11">
        <f>'Vind Profil'!F1137</f>
        <v/>
      </c>
      <c r="D1137" s="11">
        <f>B1137+C1137</f>
        <v/>
      </c>
      <c r="E1137" s="11">
        <f>Parametrar!$B$4</f>
        <v/>
      </c>
      <c r="F1137" s="11">
        <f>D1137-E1137</f>
        <v/>
      </c>
      <c r="G1137" s="11">
        <f>MAX(0,-F1137)</f>
        <v/>
      </c>
      <c r="H1137" s="11">
        <f>MAX(0,F1137)</f>
        <v/>
      </c>
      <c r="I1137" s="11">
        <f>IF(F1137&gt;0,H1137*Parametrar!$B$5,-G1137)</f>
        <v/>
      </c>
      <c r="J1137" s="11">
        <f>J1136+I1137</f>
        <v/>
      </c>
      <c r="K1137" s="11">
        <f>MAX($J$2:J1137)-J1137</f>
        <v/>
      </c>
    </row>
    <row r="1138">
      <c r="A1138" t="inlineStr">
        <is>
          <t>2024-02-17 08:00</t>
        </is>
      </c>
      <c r="B1138" s="11">
        <f>'Sol Profil'!F1138</f>
        <v/>
      </c>
      <c r="C1138" s="11">
        <f>'Vind Profil'!F1138</f>
        <v/>
      </c>
      <c r="D1138" s="11">
        <f>B1138+C1138</f>
        <v/>
      </c>
      <c r="E1138" s="11">
        <f>Parametrar!$B$4</f>
        <v/>
      </c>
      <c r="F1138" s="11">
        <f>D1138-E1138</f>
        <v/>
      </c>
      <c r="G1138" s="11">
        <f>MAX(0,-F1138)</f>
        <v/>
      </c>
      <c r="H1138" s="11">
        <f>MAX(0,F1138)</f>
        <v/>
      </c>
      <c r="I1138" s="11">
        <f>IF(F1138&gt;0,H1138*Parametrar!$B$5,-G1138)</f>
        <v/>
      </c>
      <c r="J1138" s="11">
        <f>J1137+I1138</f>
        <v/>
      </c>
      <c r="K1138" s="11">
        <f>MAX($J$2:J1138)-J1138</f>
        <v/>
      </c>
    </row>
    <row r="1139">
      <c r="A1139" t="inlineStr">
        <is>
          <t>2024-02-17 09:00</t>
        </is>
      </c>
      <c r="B1139" s="11">
        <f>'Sol Profil'!F1139</f>
        <v/>
      </c>
      <c r="C1139" s="11">
        <f>'Vind Profil'!F1139</f>
        <v/>
      </c>
      <c r="D1139" s="11">
        <f>B1139+C1139</f>
        <v/>
      </c>
      <c r="E1139" s="11">
        <f>Parametrar!$B$4</f>
        <v/>
      </c>
      <c r="F1139" s="11">
        <f>D1139-E1139</f>
        <v/>
      </c>
      <c r="G1139" s="11">
        <f>MAX(0,-F1139)</f>
        <v/>
      </c>
      <c r="H1139" s="11">
        <f>MAX(0,F1139)</f>
        <v/>
      </c>
      <c r="I1139" s="11">
        <f>IF(F1139&gt;0,H1139*Parametrar!$B$5,-G1139)</f>
        <v/>
      </c>
      <c r="J1139" s="11">
        <f>J1138+I1139</f>
        <v/>
      </c>
      <c r="K1139" s="11">
        <f>MAX($J$2:J1139)-J1139</f>
        <v/>
      </c>
    </row>
    <row r="1140">
      <c r="A1140" t="inlineStr">
        <is>
          <t>2024-02-17 10:00</t>
        </is>
      </c>
      <c r="B1140" s="11">
        <f>'Sol Profil'!F1140</f>
        <v/>
      </c>
      <c r="C1140" s="11">
        <f>'Vind Profil'!F1140</f>
        <v/>
      </c>
      <c r="D1140" s="11">
        <f>B1140+C1140</f>
        <v/>
      </c>
      <c r="E1140" s="11">
        <f>Parametrar!$B$4</f>
        <v/>
      </c>
      <c r="F1140" s="11">
        <f>D1140-E1140</f>
        <v/>
      </c>
      <c r="G1140" s="11">
        <f>MAX(0,-F1140)</f>
        <v/>
      </c>
      <c r="H1140" s="11">
        <f>MAX(0,F1140)</f>
        <v/>
      </c>
      <c r="I1140" s="11">
        <f>IF(F1140&gt;0,H1140*Parametrar!$B$5,-G1140)</f>
        <v/>
      </c>
      <c r="J1140" s="11">
        <f>J1139+I1140</f>
        <v/>
      </c>
      <c r="K1140" s="11">
        <f>MAX($J$2:J1140)-J1140</f>
        <v/>
      </c>
    </row>
    <row r="1141">
      <c r="A1141" t="inlineStr">
        <is>
          <t>2024-02-17 11:00</t>
        </is>
      </c>
      <c r="B1141" s="11">
        <f>'Sol Profil'!F1141</f>
        <v/>
      </c>
      <c r="C1141" s="11">
        <f>'Vind Profil'!F1141</f>
        <v/>
      </c>
      <c r="D1141" s="11">
        <f>B1141+C1141</f>
        <v/>
      </c>
      <c r="E1141" s="11">
        <f>Parametrar!$B$4</f>
        <v/>
      </c>
      <c r="F1141" s="11">
        <f>D1141-E1141</f>
        <v/>
      </c>
      <c r="G1141" s="11">
        <f>MAX(0,-F1141)</f>
        <v/>
      </c>
      <c r="H1141" s="11">
        <f>MAX(0,F1141)</f>
        <v/>
      </c>
      <c r="I1141" s="11">
        <f>IF(F1141&gt;0,H1141*Parametrar!$B$5,-G1141)</f>
        <v/>
      </c>
      <c r="J1141" s="11">
        <f>J1140+I1141</f>
        <v/>
      </c>
      <c r="K1141" s="11">
        <f>MAX($J$2:J1141)-J1141</f>
        <v/>
      </c>
    </row>
    <row r="1142">
      <c r="A1142" t="inlineStr">
        <is>
          <t>2024-02-17 12:00</t>
        </is>
      </c>
      <c r="B1142" s="11">
        <f>'Sol Profil'!F1142</f>
        <v/>
      </c>
      <c r="C1142" s="11">
        <f>'Vind Profil'!F1142</f>
        <v/>
      </c>
      <c r="D1142" s="11">
        <f>B1142+C1142</f>
        <v/>
      </c>
      <c r="E1142" s="11">
        <f>Parametrar!$B$4</f>
        <v/>
      </c>
      <c r="F1142" s="11">
        <f>D1142-E1142</f>
        <v/>
      </c>
      <c r="G1142" s="11">
        <f>MAX(0,-F1142)</f>
        <v/>
      </c>
      <c r="H1142" s="11">
        <f>MAX(0,F1142)</f>
        <v/>
      </c>
      <c r="I1142" s="11">
        <f>IF(F1142&gt;0,H1142*Parametrar!$B$5,-G1142)</f>
        <v/>
      </c>
      <c r="J1142" s="11">
        <f>J1141+I1142</f>
        <v/>
      </c>
      <c r="K1142" s="11">
        <f>MAX($J$2:J1142)-J1142</f>
        <v/>
      </c>
    </row>
    <row r="1143">
      <c r="A1143" t="inlineStr">
        <is>
          <t>2024-02-17 13:00</t>
        </is>
      </c>
      <c r="B1143" s="11">
        <f>'Sol Profil'!F1143</f>
        <v/>
      </c>
      <c r="C1143" s="11">
        <f>'Vind Profil'!F1143</f>
        <v/>
      </c>
      <c r="D1143" s="11">
        <f>B1143+C1143</f>
        <v/>
      </c>
      <c r="E1143" s="11">
        <f>Parametrar!$B$4</f>
        <v/>
      </c>
      <c r="F1143" s="11">
        <f>D1143-E1143</f>
        <v/>
      </c>
      <c r="G1143" s="11">
        <f>MAX(0,-F1143)</f>
        <v/>
      </c>
      <c r="H1143" s="11">
        <f>MAX(0,F1143)</f>
        <v/>
      </c>
      <c r="I1143" s="11">
        <f>IF(F1143&gt;0,H1143*Parametrar!$B$5,-G1143)</f>
        <v/>
      </c>
      <c r="J1143" s="11">
        <f>J1142+I1143</f>
        <v/>
      </c>
      <c r="K1143" s="11">
        <f>MAX($J$2:J1143)-J1143</f>
        <v/>
      </c>
    </row>
    <row r="1144">
      <c r="A1144" t="inlineStr">
        <is>
          <t>2024-02-17 14:00</t>
        </is>
      </c>
      <c r="B1144" s="11">
        <f>'Sol Profil'!F1144</f>
        <v/>
      </c>
      <c r="C1144" s="11">
        <f>'Vind Profil'!F1144</f>
        <v/>
      </c>
      <c r="D1144" s="11">
        <f>B1144+C1144</f>
        <v/>
      </c>
      <c r="E1144" s="11">
        <f>Parametrar!$B$4</f>
        <v/>
      </c>
      <c r="F1144" s="11">
        <f>D1144-E1144</f>
        <v/>
      </c>
      <c r="G1144" s="11">
        <f>MAX(0,-F1144)</f>
        <v/>
      </c>
      <c r="H1144" s="11">
        <f>MAX(0,F1144)</f>
        <v/>
      </c>
      <c r="I1144" s="11">
        <f>IF(F1144&gt;0,H1144*Parametrar!$B$5,-G1144)</f>
        <v/>
      </c>
      <c r="J1144" s="11">
        <f>J1143+I1144</f>
        <v/>
      </c>
      <c r="K1144" s="11">
        <f>MAX($J$2:J1144)-J1144</f>
        <v/>
      </c>
    </row>
    <row r="1145">
      <c r="A1145" t="inlineStr">
        <is>
          <t>2024-02-17 15:00</t>
        </is>
      </c>
      <c r="B1145" s="11">
        <f>'Sol Profil'!F1145</f>
        <v/>
      </c>
      <c r="C1145" s="11">
        <f>'Vind Profil'!F1145</f>
        <v/>
      </c>
      <c r="D1145" s="11">
        <f>B1145+C1145</f>
        <v/>
      </c>
      <c r="E1145" s="11">
        <f>Parametrar!$B$4</f>
        <v/>
      </c>
      <c r="F1145" s="11">
        <f>D1145-E1145</f>
        <v/>
      </c>
      <c r="G1145" s="11">
        <f>MAX(0,-F1145)</f>
        <v/>
      </c>
      <c r="H1145" s="11">
        <f>MAX(0,F1145)</f>
        <v/>
      </c>
      <c r="I1145" s="11">
        <f>IF(F1145&gt;0,H1145*Parametrar!$B$5,-G1145)</f>
        <v/>
      </c>
      <c r="J1145" s="11">
        <f>J1144+I1145</f>
        <v/>
      </c>
      <c r="K1145" s="11">
        <f>MAX($J$2:J1145)-J1145</f>
        <v/>
      </c>
    </row>
    <row r="1146">
      <c r="A1146" t="inlineStr">
        <is>
          <t>2024-02-17 16:00</t>
        </is>
      </c>
      <c r="B1146" s="11">
        <f>'Sol Profil'!F1146</f>
        <v/>
      </c>
      <c r="C1146" s="11">
        <f>'Vind Profil'!F1146</f>
        <v/>
      </c>
      <c r="D1146" s="11">
        <f>B1146+C1146</f>
        <v/>
      </c>
      <c r="E1146" s="11">
        <f>Parametrar!$B$4</f>
        <v/>
      </c>
      <c r="F1146" s="11">
        <f>D1146-E1146</f>
        <v/>
      </c>
      <c r="G1146" s="11">
        <f>MAX(0,-F1146)</f>
        <v/>
      </c>
      <c r="H1146" s="11">
        <f>MAX(0,F1146)</f>
        <v/>
      </c>
      <c r="I1146" s="11">
        <f>IF(F1146&gt;0,H1146*Parametrar!$B$5,-G1146)</f>
        <v/>
      </c>
      <c r="J1146" s="11">
        <f>J1145+I1146</f>
        <v/>
      </c>
      <c r="K1146" s="11">
        <f>MAX($J$2:J1146)-J1146</f>
        <v/>
      </c>
    </row>
    <row r="1147">
      <c r="A1147" t="inlineStr">
        <is>
          <t>2024-02-17 17:00</t>
        </is>
      </c>
      <c r="B1147" s="11">
        <f>'Sol Profil'!F1147</f>
        <v/>
      </c>
      <c r="C1147" s="11">
        <f>'Vind Profil'!F1147</f>
        <v/>
      </c>
      <c r="D1147" s="11">
        <f>B1147+C1147</f>
        <v/>
      </c>
      <c r="E1147" s="11">
        <f>Parametrar!$B$4</f>
        <v/>
      </c>
      <c r="F1147" s="11">
        <f>D1147-E1147</f>
        <v/>
      </c>
      <c r="G1147" s="11">
        <f>MAX(0,-F1147)</f>
        <v/>
      </c>
      <c r="H1147" s="11">
        <f>MAX(0,F1147)</f>
        <v/>
      </c>
      <c r="I1147" s="11">
        <f>IF(F1147&gt;0,H1147*Parametrar!$B$5,-G1147)</f>
        <v/>
      </c>
      <c r="J1147" s="11">
        <f>J1146+I1147</f>
        <v/>
      </c>
      <c r="K1147" s="11">
        <f>MAX($J$2:J1147)-J1147</f>
        <v/>
      </c>
    </row>
    <row r="1148">
      <c r="A1148" t="inlineStr">
        <is>
          <t>2024-02-17 18:00</t>
        </is>
      </c>
      <c r="B1148" s="11">
        <f>'Sol Profil'!F1148</f>
        <v/>
      </c>
      <c r="C1148" s="11">
        <f>'Vind Profil'!F1148</f>
        <v/>
      </c>
      <c r="D1148" s="11">
        <f>B1148+C1148</f>
        <v/>
      </c>
      <c r="E1148" s="11">
        <f>Parametrar!$B$4</f>
        <v/>
      </c>
      <c r="F1148" s="11">
        <f>D1148-E1148</f>
        <v/>
      </c>
      <c r="G1148" s="11">
        <f>MAX(0,-F1148)</f>
        <v/>
      </c>
      <c r="H1148" s="11">
        <f>MAX(0,F1148)</f>
        <v/>
      </c>
      <c r="I1148" s="11">
        <f>IF(F1148&gt;0,H1148*Parametrar!$B$5,-G1148)</f>
        <v/>
      </c>
      <c r="J1148" s="11">
        <f>J1147+I1148</f>
        <v/>
      </c>
      <c r="K1148" s="11">
        <f>MAX($J$2:J1148)-J1148</f>
        <v/>
      </c>
    </row>
    <row r="1149">
      <c r="A1149" t="inlineStr">
        <is>
          <t>2024-02-17 19:00</t>
        </is>
      </c>
      <c r="B1149" s="11">
        <f>'Sol Profil'!F1149</f>
        <v/>
      </c>
      <c r="C1149" s="11">
        <f>'Vind Profil'!F1149</f>
        <v/>
      </c>
      <c r="D1149" s="11">
        <f>B1149+C1149</f>
        <v/>
      </c>
      <c r="E1149" s="11">
        <f>Parametrar!$B$4</f>
        <v/>
      </c>
      <c r="F1149" s="11">
        <f>D1149-E1149</f>
        <v/>
      </c>
      <c r="G1149" s="11">
        <f>MAX(0,-F1149)</f>
        <v/>
      </c>
      <c r="H1149" s="11">
        <f>MAX(0,F1149)</f>
        <v/>
      </c>
      <c r="I1149" s="11">
        <f>IF(F1149&gt;0,H1149*Parametrar!$B$5,-G1149)</f>
        <v/>
      </c>
      <c r="J1149" s="11">
        <f>J1148+I1149</f>
        <v/>
      </c>
      <c r="K1149" s="11">
        <f>MAX($J$2:J1149)-J1149</f>
        <v/>
      </c>
    </row>
    <row r="1150">
      <c r="A1150" t="inlineStr">
        <is>
          <t>2024-02-17 20:00</t>
        </is>
      </c>
      <c r="B1150" s="11">
        <f>'Sol Profil'!F1150</f>
        <v/>
      </c>
      <c r="C1150" s="11">
        <f>'Vind Profil'!F1150</f>
        <v/>
      </c>
      <c r="D1150" s="11">
        <f>B1150+C1150</f>
        <v/>
      </c>
      <c r="E1150" s="11">
        <f>Parametrar!$B$4</f>
        <v/>
      </c>
      <c r="F1150" s="11">
        <f>D1150-E1150</f>
        <v/>
      </c>
      <c r="G1150" s="11">
        <f>MAX(0,-F1150)</f>
        <v/>
      </c>
      <c r="H1150" s="11">
        <f>MAX(0,F1150)</f>
        <v/>
      </c>
      <c r="I1150" s="11">
        <f>IF(F1150&gt;0,H1150*Parametrar!$B$5,-G1150)</f>
        <v/>
      </c>
      <c r="J1150" s="11">
        <f>J1149+I1150</f>
        <v/>
      </c>
      <c r="K1150" s="11">
        <f>MAX($J$2:J1150)-J1150</f>
        <v/>
      </c>
    </row>
    <row r="1151">
      <c r="A1151" t="inlineStr">
        <is>
          <t>2024-02-17 21:00</t>
        </is>
      </c>
      <c r="B1151" s="11">
        <f>'Sol Profil'!F1151</f>
        <v/>
      </c>
      <c r="C1151" s="11">
        <f>'Vind Profil'!F1151</f>
        <v/>
      </c>
      <c r="D1151" s="11">
        <f>B1151+C1151</f>
        <v/>
      </c>
      <c r="E1151" s="11">
        <f>Parametrar!$B$4</f>
        <v/>
      </c>
      <c r="F1151" s="11">
        <f>D1151-E1151</f>
        <v/>
      </c>
      <c r="G1151" s="11">
        <f>MAX(0,-F1151)</f>
        <v/>
      </c>
      <c r="H1151" s="11">
        <f>MAX(0,F1151)</f>
        <v/>
      </c>
      <c r="I1151" s="11">
        <f>IF(F1151&gt;0,H1151*Parametrar!$B$5,-G1151)</f>
        <v/>
      </c>
      <c r="J1151" s="11">
        <f>J1150+I1151</f>
        <v/>
      </c>
      <c r="K1151" s="11">
        <f>MAX($J$2:J1151)-J1151</f>
        <v/>
      </c>
    </row>
    <row r="1152">
      <c r="A1152" t="inlineStr">
        <is>
          <t>2024-02-17 22:00</t>
        </is>
      </c>
      <c r="B1152" s="11">
        <f>'Sol Profil'!F1152</f>
        <v/>
      </c>
      <c r="C1152" s="11">
        <f>'Vind Profil'!F1152</f>
        <v/>
      </c>
      <c r="D1152" s="11">
        <f>B1152+C1152</f>
        <v/>
      </c>
      <c r="E1152" s="11">
        <f>Parametrar!$B$4</f>
        <v/>
      </c>
      <c r="F1152" s="11">
        <f>D1152-E1152</f>
        <v/>
      </c>
      <c r="G1152" s="11">
        <f>MAX(0,-F1152)</f>
        <v/>
      </c>
      <c r="H1152" s="11">
        <f>MAX(0,F1152)</f>
        <v/>
      </c>
      <c r="I1152" s="11">
        <f>IF(F1152&gt;0,H1152*Parametrar!$B$5,-G1152)</f>
        <v/>
      </c>
      <c r="J1152" s="11">
        <f>J1151+I1152</f>
        <v/>
      </c>
      <c r="K1152" s="11">
        <f>MAX($J$2:J1152)-J1152</f>
        <v/>
      </c>
    </row>
    <row r="1153">
      <c r="A1153" t="inlineStr">
        <is>
          <t>2024-02-17 23:00</t>
        </is>
      </c>
      <c r="B1153" s="11">
        <f>'Sol Profil'!F1153</f>
        <v/>
      </c>
      <c r="C1153" s="11">
        <f>'Vind Profil'!F1153</f>
        <v/>
      </c>
      <c r="D1153" s="11">
        <f>B1153+C1153</f>
        <v/>
      </c>
      <c r="E1153" s="11">
        <f>Parametrar!$B$4</f>
        <v/>
      </c>
      <c r="F1153" s="11">
        <f>D1153-E1153</f>
        <v/>
      </c>
      <c r="G1153" s="11">
        <f>MAX(0,-F1153)</f>
        <v/>
      </c>
      <c r="H1153" s="11">
        <f>MAX(0,F1153)</f>
        <v/>
      </c>
      <c r="I1153" s="11">
        <f>IF(F1153&gt;0,H1153*Parametrar!$B$5,-G1153)</f>
        <v/>
      </c>
      <c r="J1153" s="11">
        <f>J1152+I1153</f>
        <v/>
      </c>
      <c r="K1153" s="11">
        <f>MAX($J$2:J1153)-J1153</f>
        <v/>
      </c>
    </row>
    <row r="1154">
      <c r="A1154" t="inlineStr">
        <is>
          <t>2024-02-18 00:00</t>
        </is>
      </c>
      <c r="B1154" s="11">
        <f>'Sol Profil'!F1154</f>
        <v/>
      </c>
      <c r="C1154" s="11">
        <f>'Vind Profil'!F1154</f>
        <v/>
      </c>
      <c r="D1154" s="11">
        <f>B1154+C1154</f>
        <v/>
      </c>
      <c r="E1154" s="11">
        <f>Parametrar!$B$4</f>
        <v/>
      </c>
      <c r="F1154" s="11">
        <f>D1154-E1154</f>
        <v/>
      </c>
      <c r="G1154" s="11">
        <f>MAX(0,-F1154)</f>
        <v/>
      </c>
      <c r="H1154" s="11">
        <f>MAX(0,F1154)</f>
        <v/>
      </c>
      <c r="I1154" s="11">
        <f>IF(F1154&gt;0,H1154*Parametrar!$B$5,-G1154)</f>
        <v/>
      </c>
      <c r="J1154" s="11">
        <f>J1153+I1154</f>
        <v/>
      </c>
      <c r="K1154" s="11">
        <f>MAX($J$2:J1154)-J1154</f>
        <v/>
      </c>
    </row>
    <row r="1155">
      <c r="A1155" t="inlineStr">
        <is>
          <t>2024-02-18 01:00</t>
        </is>
      </c>
      <c r="B1155" s="11">
        <f>'Sol Profil'!F1155</f>
        <v/>
      </c>
      <c r="C1155" s="11">
        <f>'Vind Profil'!F1155</f>
        <v/>
      </c>
      <c r="D1155" s="11">
        <f>B1155+C1155</f>
        <v/>
      </c>
      <c r="E1155" s="11">
        <f>Parametrar!$B$4</f>
        <v/>
      </c>
      <c r="F1155" s="11">
        <f>D1155-E1155</f>
        <v/>
      </c>
      <c r="G1155" s="11">
        <f>MAX(0,-F1155)</f>
        <v/>
      </c>
      <c r="H1155" s="11">
        <f>MAX(0,F1155)</f>
        <v/>
      </c>
      <c r="I1155" s="11">
        <f>IF(F1155&gt;0,H1155*Parametrar!$B$5,-G1155)</f>
        <v/>
      </c>
      <c r="J1155" s="11">
        <f>J1154+I1155</f>
        <v/>
      </c>
      <c r="K1155" s="11">
        <f>MAX($J$2:J1155)-J1155</f>
        <v/>
      </c>
    </row>
    <row r="1156">
      <c r="A1156" t="inlineStr">
        <is>
          <t>2024-02-18 02:00</t>
        </is>
      </c>
      <c r="B1156" s="11">
        <f>'Sol Profil'!F1156</f>
        <v/>
      </c>
      <c r="C1156" s="11">
        <f>'Vind Profil'!F1156</f>
        <v/>
      </c>
      <c r="D1156" s="11">
        <f>B1156+C1156</f>
        <v/>
      </c>
      <c r="E1156" s="11">
        <f>Parametrar!$B$4</f>
        <v/>
      </c>
      <c r="F1156" s="11">
        <f>D1156-E1156</f>
        <v/>
      </c>
      <c r="G1156" s="11">
        <f>MAX(0,-F1156)</f>
        <v/>
      </c>
      <c r="H1156" s="11">
        <f>MAX(0,F1156)</f>
        <v/>
      </c>
      <c r="I1156" s="11">
        <f>IF(F1156&gt;0,H1156*Parametrar!$B$5,-G1156)</f>
        <v/>
      </c>
      <c r="J1156" s="11">
        <f>J1155+I1156</f>
        <v/>
      </c>
      <c r="K1156" s="11">
        <f>MAX($J$2:J1156)-J1156</f>
        <v/>
      </c>
    </row>
    <row r="1157">
      <c r="A1157" t="inlineStr">
        <is>
          <t>2024-02-18 03:00</t>
        </is>
      </c>
      <c r="B1157" s="11">
        <f>'Sol Profil'!F1157</f>
        <v/>
      </c>
      <c r="C1157" s="11">
        <f>'Vind Profil'!F1157</f>
        <v/>
      </c>
      <c r="D1157" s="11">
        <f>B1157+C1157</f>
        <v/>
      </c>
      <c r="E1157" s="11">
        <f>Parametrar!$B$4</f>
        <v/>
      </c>
      <c r="F1157" s="11">
        <f>D1157-E1157</f>
        <v/>
      </c>
      <c r="G1157" s="11">
        <f>MAX(0,-F1157)</f>
        <v/>
      </c>
      <c r="H1157" s="11">
        <f>MAX(0,F1157)</f>
        <v/>
      </c>
      <c r="I1157" s="11">
        <f>IF(F1157&gt;0,H1157*Parametrar!$B$5,-G1157)</f>
        <v/>
      </c>
      <c r="J1157" s="11">
        <f>J1156+I1157</f>
        <v/>
      </c>
      <c r="K1157" s="11">
        <f>MAX($J$2:J1157)-J1157</f>
        <v/>
      </c>
    </row>
    <row r="1158">
      <c r="A1158" t="inlineStr">
        <is>
          <t>2024-02-18 04:00</t>
        </is>
      </c>
      <c r="B1158" s="11">
        <f>'Sol Profil'!F1158</f>
        <v/>
      </c>
      <c r="C1158" s="11">
        <f>'Vind Profil'!F1158</f>
        <v/>
      </c>
      <c r="D1158" s="11">
        <f>B1158+C1158</f>
        <v/>
      </c>
      <c r="E1158" s="11">
        <f>Parametrar!$B$4</f>
        <v/>
      </c>
      <c r="F1158" s="11">
        <f>D1158-E1158</f>
        <v/>
      </c>
      <c r="G1158" s="11">
        <f>MAX(0,-F1158)</f>
        <v/>
      </c>
      <c r="H1158" s="11">
        <f>MAX(0,F1158)</f>
        <v/>
      </c>
      <c r="I1158" s="11">
        <f>IF(F1158&gt;0,H1158*Parametrar!$B$5,-G1158)</f>
        <v/>
      </c>
      <c r="J1158" s="11">
        <f>J1157+I1158</f>
        <v/>
      </c>
      <c r="K1158" s="11">
        <f>MAX($J$2:J1158)-J1158</f>
        <v/>
      </c>
    </row>
    <row r="1159">
      <c r="A1159" t="inlineStr">
        <is>
          <t>2024-02-18 05:00</t>
        </is>
      </c>
      <c r="B1159" s="11">
        <f>'Sol Profil'!F1159</f>
        <v/>
      </c>
      <c r="C1159" s="11">
        <f>'Vind Profil'!F1159</f>
        <v/>
      </c>
      <c r="D1159" s="11">
        <f>B1159+C1159</f>
        <v/>
      </c>
      <c r="E1159" s="11">
        <f>Parametrar!$B$4</f>
        <v/>
      </c>
      <c r="F1159" s="11">
        <f>D1159-E1159</f>
        <v/>
      </c>
      <c r="G1159" s="11">
        <f>MAX(0,-F1159)</f>
        <v/>
      </c>
      <c r="H1159" s="11">
        <f>MAX(0,F1159)</f>
        <v/>
      </c>
      <c r="I1159" s="11">
        <f>IF(F1159&gt;0,H1159*Parametrar!$B$5,-G1159)</f>
        <v/>
      </c>
      <c r="J1159" s="11">
        <f>J1158+I1159</f>
        <v/>
      </c>
      <c r="K1159" s="11">
        <f>MAX($J$2:J1159)-J1159</f>
        <v/>
      </c>
    </row>
    <row r="1160">
      <c r="A1160" t="inlineStr">
        <is>
          <t>2024-02-18 06:00</t>
        </is>
      </c>
      <c r="B1160" s="11">
        <f>'Sol Profil'!F1160</f>
        <v/>
      </c>
      <c r="C1160" s="11">
        <f>'Vind Profil'!F1160</f>
        <v/>
      </c>
      <c r="D1160" s="11">
        <f>B1160+C1160</f>
        <v/>
      </c>
      <c r="E1160" s="11">
        <f>Parametrar!$B$4</f>
        <v/>
      </c>
      <c r="F1160" s="11">
        <f>D1160-E1160</f>
        <v/>
      </c>
      <c r="G1160" s="11">
        <f>MAX(0,-F1160)</f>
        <v/>
      </c>
      <c r="H1160" s="11">
        <f>MAX(0,F1160)</f>
        <v/>
      </c>
      <c r="I1160" s="11">
        <f>IF(F1160&gt;0,H1160*Parametrar!$B$5,-G1160)</f>
        <v/>
      </c>
      <c r="J1160" s="11">
        <f>J1159+I1160</f>
        <v/>
      </c>
      <c r="K1160" s="11">
        <f>MAX($J$2:J1160)-J1160</f>
        <v/>
      </c>
    </row>
    <row r="1161">
      <c r="A1161" t="inlineStr">
        <is>
          <t>2024-02-18 07:00</t>
        </is>
      </c>
      <c r="B1161" s="11">
        <f>'Sol Profil'!F1161</f>
        <v/>
      </c>
      <c r="C1161" s="11">
        <f>'Vind Profil'!F1161</f>
        <v/>
      </c>
      <c r="D1161" s="11">
        <f>B1161+C1161</f>
        <v/>
      </c>
      <c r="E1161" s="11">
        <f>Parametrar!$B$4</f>
        <v/>
      </c>
      <c r="F1161" s="11">
        <f>D1161-E1161</f>
        <v/>
      </c>
      <c r="G1161" s="11">
        <f>MAX(0,-F1161)</f>
        <v/>
      </c>
      <c r="H1161" s="11">
        <f>MAX(0,F1161)</f>
        <v/>
      </c>
      <c r="I1161" s="11">
        <f>IF(F1161&gt;0,H1161*Parametrar!$B$5,-G1161)</f>
        <v/>
      </c>
      <c r="J1161" s="11">
        <f>J1160+I1161</f>
        <v/>
      </c>
      <c r="K1161" s="11">
        <f>MAX($J$2:J1161)-J1161</f>
        <v/>
      </c>
    </row>
    <row r="1162">
      <c r="A1162" t="inlineStr">
        <is>
          <t>2024-02-18 08:00</t>
        </is>
      </c>
      <c r="B1162" s="11">
        <f>'Sol Profil'!F1162</f>
        <v/>
      </c>
      <c r="C1162" s="11">
        <f>'Vind Profil'!F1162</f>
        <v/>
      </c>
      <c r="D1162" s="11">
        <f>B1162+C1162</f>
        <v/>
      </c>
      <c r="E1162" s="11">
        <f>Parametrar!$B$4</f>
        <v/>
      </c>
      <c r="F1162" s="11">
        <f>D1162-E1162</f>
        <v/>
      </c>
      <c r="G1162" s="11">
        <f>MAX(0,-F1162)</f>
        <v/>
      </c>
      <c r="H1162" s="11">
        <f>MAX(0,F1162)</f>
        <v/>
      </c>
      <c r="I1162" s="11">
        <f>IF(F1162&gt;0,H1162*Parametrar!$B$5,-G1162)</f>
        <v/>
      </c>
      <c r="J1162" s="11">
        <f>J1161+I1162</f>
        <v/>
      </c>
      <c r="K1162" s="11">
        <f>MAX($J$2:J1162)-J1162</f>
        <v/>
      </c>
    </row>
    <row r="1163">
      <c r="A1163" t="inlineStr">
        <is>
          <t>2024-02-18 09:00</t>
        </is>
      </c>
      <c r="B1163" s="11">
        <f>'Sol Profil'!F1163</f>
        <v/>
      </c>
      <c r="C1163" s="11">
        <f>'Vind Profil'!F1163</f>
        <v/>
      </c>
      <c r="D1163" s="11">
        <f>B1163+C1163</f>
        <v/>
      </c>
      <c r="E1163" s="11">
        <f>Parametrar!$B$4</f>
        <v/>
      </c>
      <c r="F1163" s="11">
        <f>D1163-E1163</f>
        <v/>
      </c>
      <c r="G1163" s="11">
        <f>MAX(0,-F1163)</f>
        <v/>
      </c>
      <c r="H1163" s="11">
        <f>MAX(0,F1163)</f>
        <v/>
      </c>
      <c r="I1163" s="11">
        <f>IF(F1163&gt;0,H1163*Parametrar!$B$5,-G1163)</f>
        <v/>
      </c>
      <c r="J1163" s="11">
        <f>J1162+I1163</f>
        <v/>
      </c>
      <c r="K1163" s="11">
        <f>MAX($J$2:J1163)-J1163</f>
        <v/>
      </c>
    </row>
    <row r="1164">
      <c r="A1164" t="inlineStr">
        <is>
          <t>2024-02-18 10:00</t>
        </is>
      </c>
      <c r="B1164" s="11">
        <f>'Sol Profil'!F1164</f>
        <v/>
      </c>
      <c r="C1164" s="11">
        <f>'Vind Profil'!F1164</f>
        <v/>
      </c>
      <c r="D1164" s="11">
        <f>B1164+C1164</f>
        <v/>
      </c>
      <c r="E1164" s="11">
        <f>Parametrar!$B$4</f>
        <v/>
      </c>
      <c r="F1164" s="11">
        <f>D1164-E1164</f>
        <v/>
      </c>
      <c r="G1164" s="11">
        <f>MAX(0,-F1164)</f>
        <v/>
      </c>
      <c r="H1164" s="11">
        <f>MAX(0,F1164)</f>
        <v/>
      </c>
      <c r="I1164" s="11">
        <f>IF(F1164&gt;0,H1164*Parametrar!$B$5,-G1164)</f>
        <v/>
      </c>
      <c r="J1164" s="11">
        <f>J1163+I1164</f>
        <v/>
      </c>
      <c r="K1164" s="11">
        <f>MAX($J$2:J1164)-J1164</f>
        <v/>
      </c>
    </row>
    <row r="1165">
      <c r="A1165" t="inlineStr">
        <is>
          <t>2024-02-18 11:00</t>
        </is>
      </c>
      <c r="B1165" s="11">
        <f>'Sol Profil'!F1165</f>
        <v/>
      </c>
      <c r="C1165" s="11">
        <f>'Vind Profil'!F1165</f>
        <v/>
      </c>
      <c r="D1165" s="11">
        <f>B1165+C1165</f>
        <v/>
      </c>
      <c r="E1165" s="11">
        <f>Parametrar!$B$4</f>
        <v/>
      </c>
      <c r="F1165" s="11">
        <f>D1165-E1165</f>
        <v/>
      </c>
      <c r="G1165" s="11">
        <f>MAX(0,-F1165)</f>
        <v/>
      </c>
      <c r="H1165" s="11">
        <f>MAX(0,F1165)</f>
        <v/>
      </c>
      <c r="I1165" s="11">
        <f>IF(F1165&gt;0,H1165*Parametrar!$B$5,-G1165)</f>
        <v/>
      </c>
      <c r="J1165" s="11">
        <f>J1164+I1165</f>
        <v/>
      </c>
      <c r="K1165" s="11">
        <f>MAX($J$2:J1165)-J1165</f>
        <v/>
      </c>
    </row>
    <row r="1166">
      <c r="A1166" t="inlineStr">
        <is>
          <t>2024-02-18 12:00</t>
        </is>
      </c>
      <c r="B1166" s="11">
        <f>'Sol Profil'!F1166</f>
        <v/>
      </c>
      <c r="C1166" s="11">
        <f>'Vind Profil'!F1166</f>
        <v/>
      </c>
      <c r="D1166" s="11">
        <f>B1166+C1166</f>
        <v/>
      </c>
      <c r="E1166" s="11">
        <f>Parametrar!$B$4</f>
        <v/>
      </c>
      <c r="F1166" s="11">
        <f>D1166-E1166</f>
        <v/>
      </c>
      <c r="G1166" s="11">
        <f>MAX(0,-F1166)</f>
        <v/>
      </c>
      <c r="H1166" s="11">
        <f>MAX(0,F1166)</f>
        <v/>
      </c>
      <c r="I1166" s="11">
        <f>IF(F1166&gt;0,H1166*Parametrar!$B$5,-G1166)</f>
        <v/>
      </c>
      <c r="J1166" s="11">
        <f>J1165+I1166</f>
        <v/>
      </c>
      <c r="K1166" s="11">
        <f>MAX($J$2:J1166)-J1166</f>
        <v/>
      </c>
    </row>
    <row r="1167">
      <c r="A1167" t="inlineStr">
        <is>
          <t>2024-02-18 13:00</t>
        </is>
      </c>
      <c r="B1167" s="11">
        <f>'Sol Profil'!F1167</f>
        <v/>
      </c>
      <c r="C1167" s="11">
        <f>'Vind Profil'!F1167</f>
        <v/>
      </c>
      <c r="D1167" s="11">
        <f>B1167+C1167</f>
        <v/>
      </c>
      <c r="E1167" s="11">
        <f>Parametrar!$B$4</f>
        <v/>
      </c>
      <c r="F1167" s="11">
        <f>D1167-E1167</f>
        <v/>
      </c>
      <c r="G1167" s="11">
        <f>MAX(0,-F1167)</f>
        <v/>
      </c>
      <c r="H1167" s="11">
        <f>MAX(0,F1167)</f>
        <v/>
      </c>
      <c r="I1167" s="11">
        <f>IF(F1167&gt;0,H1167*Parametrar!$B$5,-G1167)</f>
        <v/>
      </c>
      <c r="J1167" s="11">
        <f>J1166+I1167</f>
        <v/>
      </c>
      <c r="K1167" s="11">
        <f>MAX($J$2:J1167)-J1167</f>
        <v/>
      </c>
    </row>
    <row r="1168">
      <c r="A1168" t="inlineStr">
        <is>
          <t>2024-02-18 14:00</t>
        </is>
      </c>
      <c r="B1168" s="11">
        <f>'Sol Profil'!F1168</f>
        <v/>
      </c>
      <c r="C1168" s="11">
        <f>'Vind Profil'!F1168</f>
        <v/>
      </c>
      <c r="D1168" s="11">
        <f>B1168+C1168</f>
        <v/>
      </c>
      <c r="E1168" s="11">
        <f>Parametrar!$B$4</f>
        <v/>
      </c>
      <c r="F1168" s="11">
        <f>D1168-E1168</f>
        <v/>
      </c>
      <c r="G1168" s="11">
        <f>MAX(0,-F1168)</f>
        <v/>
      </c>
      <c r="H1168" s="11">
        <f>MAX(0,F1168)</f>
        <v/>
      </c>
      <c r="I1168" s="11">
        <f>IF(F1168&gt;0,H1168*Parametrar!$B$5,-G1168)</f>
        <v/>
      </c>
      <c r="J1168" s="11">
        <f>J1167+I1168</f>
        <v/>
      </c>
      <c r="K1168" s="11">
        <f>MAX($J$2:J1168)-J1168</f>
        <v/>
      </c>
    </row>
    <row r="1169">
      <c r="A1169" t="inlineStr">
        <is>
          <t>2024-02-18 15:00</t>
        </is>
      </c>
      <c r="B1169" s="11">
        <f>'Sol Profil'!F1169</f>
        <v/>
      </c>
      <c r="C1169" s="11">
        <f>'Vind Profil'!F1169</f>
        <v/>
      </c>
      <c r="D1169" s="11">
        <f>B1169+C1169</f>
        <v/>
      </c>
      <c r="E1169" s="11">
        <f>Parametrar!$B$4</f>
        <v/>
      </c>
      <c r="F1169" s="11">
        <f>D1169-E1169</f>
        <v/>
      </c>
      <c r="G1169" s="11">
        <f>MAX(0,-F1169)</f>
        <v/>
      </c>
      <c r="H1169" s="11">
        <f>MAX(0,F1169)</f>
        <v/>
      </c>
      <c r="I1169" s="11">
        <f>IF(F1169&gt;0,H1169*Parametrar!$B$5,-G1169)</f>
        <v/>
      </c>
      <c r="J1169" s="11">
        <f>J1168+I1169</f>
        <v/>
      </c>
      <c r="K1169" s="11">
        <f>MAX($J$2:J1169)-J1169</f>
        <v/>
      </c>
    </row>
    <row r="1170">
      <c r="A1170" t="inlineStr">
        <is>
          <t>2024-02-18 16:00</t>
        </is>
      </c>
      <c r="B1170" s="11">
        <f>'Sol Profil'!F1170</f>
        <v/>
      </c>
      <c r="C1170" s="11">
        <f>'Vind Profil'!F1170</f>
        <v/>
      </c>
      <c r="D1170" s="11">
        <f>B1170+C1170</f>
        <v/>
      </c>
      <c r="E1170" s="11">
        <f>Parametrar!$B$4</f>
        <v/>
      </c>
      <c r="F1170" s="11">
        <f>D1170-E1170</f>
        <v/>
      </c>
      <c r="G1170" s="11">
        <f>MAX(0,-F1170)</f>
        <v/>
      </c>
      <c r="H1170" s="11">
        <f>MAX(0,F1170)</f>
        <v/>
      </c>
      <c r="I1170" s="11">
        <f>IF(F1170&gt;0,H1170*Parametrar!$B$5,-G1170)</f>
        <v/>
      </c>
      <c r="J1170" s="11">
        <f>J1169+I1170</f>
        <v/>
      </c>
      <c r="K1170" s="11">
        <f>MAX($J$2:J1170)-J1170</f>
        <v/>
      </c>
    </row>
    <row r="1171">
      <c r="A1171" t="inlineStr">
        <is>
          <t>2024-02-18 17:00</t>
        </is>
      </c>
      <c r="B1171" s="11">
        <f>'Sol Profil'!F1171</f>
        <v/>
      </c>
      <c r="C1171" s="11">
        <f>'Vind Profil'!F1171</f>
        <v/>
      </c>
      <c r="D1171" s="11">
        <f>B1171+C1171</f>
        <v/>
      </c>
      <c r="E1171" s="11">
        <f>Parametrar!$B$4</f>
        <v/>
      </c>
      <c r="F1171" s="11">
        <f>D1171-E1171</f>
        <v/>
      </c>
      <c r="G1171" s="11">
        <f>MAX(0,-F1171)</f>
        <v/>
      </c>
      <c r="H1171" s="11">
        <f>MAX(0,F1171)</f>
        <v/>
      </c>
      <c r="I1171" s="11">
        <f>IF(F1171&gt;0,H1171*Parametrar!$B$5,-G1171)</f>
        <v/>
      </c>
      <c r="J1171" s="11">
        <f>J1170+I1171</f>
        <v/>
      </c>
      <c r="K1171" s="11">
        <f>MAX($J$2:J1171)-J1171</f>
        <v/>
      </c>
    </row>
    <row r="1172">
      <c r="A1172" t="inlineStr">
        <is>
          <t>2024-02-18 18:00</t>
        </is>
      </c>
      <c r="B1172" s="11">
        <f>'Sol Profil'!F1172</f>
        <v/>
      </c>
      <c r="C1172" s="11">
        <f>'Vind Profil'!F1172</f>
        <v/>
      </c>
      <c r="D1172" s="11">
        <f>B1172+C1172</f>
        <v/>
      </c>
      <c r="E1172" s="11">
        <f>Parametrar!$B$4</f>
        <v/>
      </c>
      <c r="F1172" s="11">
        <f>D1172-E1172</f>
        <v/>
      </c>
      <c r="G1172" s="11">
        <f>MAX(0,-F1172)</f>
        <v/>
      </c>
      <c r="H1172" s="11">
        <f>MAX(0,F1172)</f>
        <v/>
      </c>
      <c r="I1172" s="11">
        <f>IF(F1172&gt;0,H1172*Parametrar!$B$5,-G1172)</f>
        <v/>
      </c>
      <c r="J1172" s="11">
        <f>J1171+I1172</f>
        <v/>
      </c>
      <c r="K1172" s="11">
        <f>MAX($J$2:J1172)-J1172</f>
        <v/>
      </c>
    </row>
    <row r="1173">
      <c r="A1173" t="inlineStr">
        <is>
          <t>2024-02-18 19:00</t>
        </is>
      </c>
      <c r="B1173" s="11">
        <f>'Sol Profil'!F1173</f>
        <v/>
      </c>
      <c r="C1173" s="11">
        <f>'Vind Profil'!F1173</f>
        <v/>
      </c>
      <c r="D1173" s="11">
        <f>B1173+C1173</f>
        <v/>
      </c>
      <c r="E1173" s="11">
        <f>Parametrar!$B$4</f>
        <v/>
      </c>
      <c r="F1173" s="11">
        <f>D1173-E1173</f>
        <v/>
      </c>
      <c r="G1173" s="11">
        <f>MAX(0,-F1173)</f>
        <v/>
      </c>
      <c r="H1173" s="11">
        <f>MAX(0,F1173)</f>
        <v/>
      </c>
      <c r="I1173" s="11">
        <f>IF(F1173&gt;0,H1173*Parametrar!$B$5,-G1173)</f>
        <v/>
      </c>
      <c r="J1173" s="11">
        <f>J1172+I1173</f>
        <v/>
      </c>
      <c r="K1173" s="11">
        <f>MAX($J$2:J1173)-J1173</f>
        <v/>
      </c>
    </row>
    <row r="1174">
      <c r="A1174" t="inlineStr">
        <is>
          <t>2024-02-18 20:00</t>
        </is>
      </c>
      <c r="B1174" s="11">
        <f>'Sol Profil'!F1174</f>
        <v/>
      </c>
      <c r="C1174" s="11">
        <f>'Vind Profil'!F1174</f>
        <v/>
      </c>
      <c r="D1174" s="11">
        <f>B1174+C1174</f>
        <v/>
      </c>
      <c r="E1174" s="11">
        <f>Parametrar!$B$4</f>
        <v/>
      </c>
      <c r="F1174" s="11">
        <f>D1174-E1174</f>
        <v/>
      </c>
      <c r="G1174" s="11">
        <f>MAX(0,-F1174)</f>
        <v/>
      </c>
      <c r="H1174" s="11">
        <f>MAX(0,F1174)</f>
        <v/>
      </c>
      <c r="I1174" s="11">
        <f>IF(F1174&gt;0,H1174*Parametrar!$B$5,-G1174)</f>
        <v/>
      </c>
      <c r="J1174" s="11">
        <f>J1173+I1174</f>
        <v/>
      </c>
      <c r="K1174" s="11">
        <f>MAX($J$2:J1174)-J1174</f>
        <v/>
      </c>
    </row>
    <row r="1175">
      <c r="A1175" t="inlineStr">
        <is>
          <t>2024-02-18 21:00</t>
        </is>
      </c>
      <c r="B1175" s="11">
        <f>'Sol Profil'!F1175</f>
        <v/>
      </c>
      <c r="C1175" s="11">
        <f>'Vind Profil'!F1175</f>
        <v/>
      </c>
      <c r="D1175" s="11">
        <f>B1175+C1175</f>
        <v/>
      </c>
      <c r="E1175" s="11">
        <f>Parametrar!$B$4</f>
        <v/>
      </c>
      <c r="F1175" s="11">
        <f>D1175-E1175</f>
        <v/>
      </c>
      <c r="G1175" s="11">
        <f>MAX(0,-F1175)</f>
        <v/>
      </c>
      <c r="H1175" s="11">
        <f>MAX(0,F1175)</f>
        <v/>
      </c>
      <c r="I1175" s="11">
        <f>IF(F1175&gt;0,H1175*Parametrar!$B$5,-G1175)</f>
        <v/>
      </c>
      <c r="J1175" s="11">
        <f>J1174+I1175</f>
        <v/>
      </c>
      <c r="K1175" s="11">
        <f>MAX($J$2:J1175)-J1175</f>
        <v/>
      </c>
    </row>
    <row r="1176">
      <c r="A1176" t="inlineStr">
        <is>
          <t>2024-02-18 22:00</t>
        </is>
      </c>
      <c r="B1176" s="11">
        <f>'Sol Profil'!F1176</f>
        <v/>
      </c>
      <c r="C1176" s="11">
        <f>'Vind Profil'!F1176</f>
        <v/>
      </c>
      <c r="D1176" s="11">
        <f>B1176+C1176</f>
        <v/>
      </c>
      <c r="E1176" s="11">
        <f>Parametrar!$B$4</f>
        <v/>
      </c>
      <c r="F1176" s="11">
        <f>D1176-E1176</f>
        <v/>
      </c>
      <c r="G1176" s="11">
        <f>MAX(0,-F1176)</f>
        <v/>
      </c>
      <c r="H1176" s="11">
        <f>MAX(0,F1176)</f>
        <v/>
      </c>
      <c r="I1176" s="11">
        <f>IF(F1176&gt;0,H1176*Parametrar!$B$5,-G1176)</f>
        <v/>
      </c>
      <c r="J1176" s="11">
        <f>J1175+I1176</f>
        <v/>
      </c>
      <c r="K1176" s="11">
        <f>MAX($J$2:J1176)-J1176</f>
        <v/>
      </c>
    </row>
    <row r="1177">
      <c r="A1177" t="inlineStr">
        <is>
          <t>2024-02-18 23:00</t>
        </is>
      </c>
      <c r="B1177" s="11">
        <f>'Sol Profil'!F1177</f>
        <v/>
      </c>
      <c r="C1177" s="11">
        <f>'Vind Profil'!F1177</f>
        <v/>
      </c>
      <c r="D1177" s="11">
        <f>B1177+C1177</f>
        <v/>
      </c>
      <c r="E1177" s="11">
        <f>Parametrar!$B$4</f>
        <v/>
      </c>
      <c r="F1177" s="11">
        <f>D1177-E1177</f>
        <v/>
      </c>
      <c r="G1177" s="11">
        <f>MAX(0,-F1177)</f>
        <v/>
      </c>
      <c r="H1177" s="11">
        <f>MAX(0,F1177)</f>
        <v/>
      </c>
      <c r="I1177" s="11">
        <f>IF(F1177&gt;0,H1177*Parametrar!$B$5,-G1177)</f>
        <v/>
      </c>
      <c r="J1177" s="11">
        <f>J1176+I1177</f>
        <v/>
      </c>
      <c r="K1177" s="11">
        <f>MAX($J$2:J1177)-J1177</f>
        <v/>
      </c>
    </row>
    <row r="1178">
      <c r="A1178" t="inlineStr">
        <is>
          <t>2024-02-19 00:00</t>
        </is>
      </c>
      <c r="B1178" s="11">
        <f>'Sol Profil'!F1178</f>
        <v/>
      </c>
      <c r="C1178" s="11">
        <f>'Vind Profil'!F1178</f>
        <v/>
      </c>
      <c r="D1178" s="11">
        <f>B1178+C1178</f>
        <v/>
      </c>
      <c r="E1178" s="11">
        <f>Parametrar!$B$4</f>
        <v/>
      </c>
      <c r="F1178" s="11">
        <f>D1178-E1178</f>
        <v/>
      </c>
      <c r="G1178" s="11">
        <f>MAX(0,-F1178)</f>
        <v/>
      </c>
      <c r="H1178" s="11">
        <f>MAX(0,F1178)</f>
        <v/>
      </c>
      <c r="I1178" s="11">
        <f>IF(F1178&gt;0,H1178*Parametrar!$B$5,-G1178)</f>
        <v/>
      </c>
      <c r="J1178" s="11">
        <f>J1177+I1178</f>
        <v/>
      </c>
      <c r="K1178" s="11">
        <f>MAX($J$2:J1178)-J1178</f>
        <v/>
      </c>
    </row>
    <row r="1179">
      <c r="A1179" t="inlineStr">
        <is>
          <t>2024-02-19 01:00</t>
        </is>
      </c>
      <c r="B1179" s="11">
        <f>'Sol Profil'!F1179</f>
        <v/>
      </c>
      <c r="C1179" s="11">
        <f>'Vind Profil'!F1179</f>
        <v/>
      </c>
      <c r="D1179" s="11">
        <f>B1179+C1179</f>
        <v/>
      </c>
      <c r="E1179" s="11">
        <f>Parametrar!$B$4</f>
        <v/>
      </c>
      <c r="F1179" s="11">
        <f>D1179-E1179</f>
        <v/>
      </c>
      <c r="G1179" s="11">
        <f>MAX(0,-F1179)</f>
        <v/>
      </c>
      <c r="H1179" s="11">
        <f>MAX(0,F1179)</f>
        <v/>
      </c>
      <c r="I1179" s="11">
        <f>IF(F1179&gt;0,H1179*Parametrar!$B$5,-G1179)</f>
        <v/>
      </c>
      <c r="J1179" s="11">
        <f>J1178+I1179</f>
        <v/>
      </c>
      <c r="K1179" s="11">
        <f>MAX($J$2:J1179)-J1179</f>
        <v/>
      </c>
    </row>
    <row r="1180">
      <c r="A1180" t="inlineStr">
        <is>
          <t>2024-02-19 02:00</t>
        </is>
      </c>
      <c r="B1180" s="11">
        <f>'Sol Profil'!F1180</f>
        <v/>
      </c>
      <c r="C1180" s="11">
        <f>'Vind Profil'!F1180</f>
        <v/>
      </c>
      <c r="D1180" s="11">
        <f>B1180+C1180</f>
        <v/>
      </c>
      <c r="E1180" s="11">
        <f>Parametrar!$B$4</f>
        <v/>
      </c>
      <c r="F1180" s="11">
        <f>D1180-E1180</f>
        <v/>
      </c>
      <c r="G1180" s="11">
        <f>MAX(0,-F1180)</f>
        <v/>
      </c>
      <c r="H1180" s="11">
        <f>MAX(0,F1180)</f>
        <v/>
      </c>
      <c r="I1180" s="11">
        <f>IF(F1180&gt;0,H1180*Parametrar!$B$5,-G1180)</f>
        <v/>
      </c>
      <c r="J1180" s="11">
        <f>J1179+I1180</f>
        <v/>
      </c>
      <c r="K1180" s="11">
        <f>MAX($J$2:J1180)-J1180</f>
        <v/>
      </c>
    </row>
    <row r="1181">
      <c r="A1181" t="inlineStr">
        <is>
          <t>2024-02-19 03:00</t>
        </is>
      </c>
      <c r="B1181" s="11">
        <f>'Sol Profil'!F1181</f>
        <v/>
      </c>
      <c r="C1181" s="11">
        <f>'Vind Profil'!F1181</f>
        <v/>
      </c>
      <c r="D1181" s="11">
        <f>B1181+C1181</f>
        <v/>
      </c>
      <c r="E1181" s="11">
        <f>Parametrar!$B$4</f>
        <v/>
      </c>
      <c r="F1181" s="11">
        <f>D1181-E1181</f>
        <v/>
      </c>
      <c r="G1181" s="11">
        <f>MAX(0,-F1181)</f>
        <v/>
      </c>
      <c r="H1181" s="11">
        <f>MAX(0,F1181)</f>
        <v/>
      </c>
      <c r="I1181" s="11">
        <f>IF(F1181&gt;0,H1181*Parametrar!$B$5,-G1181)</f>
        <v/>
      </c>
      <c r="J1181" s="11">
        <f>J1180+I1181</f>
        <v/>
      </c>
      <c r="K1181" s="11">
        <f>MAX($J$2:J1181)-J1181</f>
        <v/>
      </c>
    </row>
    <row r="1182">
      <c r="A1182" t="inlineStr">
        <is>
          <t>2024-02-19 04:00</t>
        </is>
      </c>
      <c r="B1182" s="11">
        <f>'Sol Profil'!F1182</f>
        <v/>
      </c>
      <c r="C1182" s="11">
        <f>'Vind Profil'!F1182</f>
        <v/>
      </c>
      <c r="D1182" s="11">
        <f>B1182+C1182</f>
        <v/>
      </c>
      <c r="E1182" s="11">
        <f>Parametrar!$B$4</f>
        <v/>
      </c>
      <c r="F1182" s="11">
        <f>D1182-E1182</f>
        <v/>
      </c>
      <c r="G1182" s="11">
        <f>MAX(0,-F1182)</f>
        <v/>
      </c>
      <c r="H1182" s="11">
        <f>MAX(0,F1182)</f>
        <v/>
      </c>
      <c r="I1182" s="11">
        <f>IF(F1182&gt;0,H1182*Parametrar!$B$5,-G1182)</f>
        <v/>
      </c>
      <c r="J1182" s="11">
        <f>J1181+I1182</f>
        <v/>
      </c>
      <c r="K1182" s="11">
        <f>MAX($J$2:J1182)-J1182</f>
        <v/>
      </c>
    </row>
    <row r="1183">
      <c r="A1183" t="inlineStr">
        <is>
          <t>2024-02-19 05:00</t>
        </is>
      </c>
      <c r="B1183" s="11">
        <f>'Sol Profil'!F1183</f>
        <v/>
      </c>
      <c r="C1183" s="11">
        <f>'Vind Profil'!F1183</f>
        <v/>
      </c>
      <c r="D1183" s="11">
        <f>B1183+C1183</f>
        <v/>
      </c>
      <c r="E1183" s="11">
        <f>Parametrar!$B$4</f>
        <v/>
      </c>
      <c r="F1183" s="11">
        <f>D1183-E1183</f>
        <v/>
      </c>
      <c r="G1183" s="11">
        <f>MAX(0,-F1183)</f>
        <v/>
      </c>
      <c r="H1183" s="11">
        <f>MAX(0,F1183)</f>
        <v/>
      </c>
      <c r="I1183" s="11">
        <f>IF(F1183&gt;0,H1183*Parametrar!$B$5,-G1183)</f>
        <v/>
      </c>
      <c r="J1183" s="11">
        <f>J1182+I1183</f>
        <v/>
      </c>
      <c r="K1183" s="11">
        <f>MAX($J$2:J1183)-J1183</f>
        <v/>
      </c>
    </row>
    <row r="1184">
      <c r="A1184" t="inlineStr">
        <is>
          <t>2024-02-19 06:00</t>
        </is>
      </c>
      <c r="B1184" s="11">
        <f>'Sol Profil'!F1184</f>
        <v/>
      </c>
      <c r="C1184" s="11">
        <f>'Vind Profil'!F1184</f>
        <v/>
      </c>
      <c r="D1184" s="11">
        <f>B1184+C1184</f>
        <v/>
      </c>
      <c r="E1184" s="11">
        <f>Parametrar!$B$4</f>
        <v/>
      </c>
      <c r="F1184" s="11">
        <f>D1184-E1184</f>
        <v/>
      </c>
      <c r="G1184" s="11">
        <f>MAX(0,-F1184)</f>
        <v/>
      </c>
      <c r="H1184" s="11">
        <f>MAX(0,F1184)</f>
        <v/>
      </c>
      <c r="I1184" s="11">
        <f>IF(F1184&gt;0,H1184*Parametrar!$B$5,-G1184)</f>
        <v/>
      </c>
      <c r="J1184" s="11">
        <f>J1183+I1184</f>
        <v/>
      </c>
      <c r="K1184" s="11">
        <f>MAX($J$2:J1184)-J1184</f>
        <v/>
      </c>
    </row>
    <row r="1185">
      <c r="A1185" t="inlineStr">
        <is>
          <t>2024-02-19 07:00</t>
        </is>
      </c>
      <c r="B1185" s="11">
        <f>'Sol Profil'!F1185</f>
        <v/>
      </c>
      <c r="C1185" s="11">
        <f>'Vind Profil'!F1185</f>
        <v/>
      </c>
      <c r="D1185" s="11">
        <f>B1185+C1185</f>
        <v/>
      </c>
      <c r="E1185" s="11">
        <f>Parametrar!$B$4</f>
        <v/>
      </c>
      <c r="F1185" s="11">
        <f>D1185-E1185</f>
        <v/>
      </c>
      <c r="G1185" s="11">
        <f>MAX(0,-F1185)</f>
        <v/>
      </c>
      <c r="H1185" s="11">
        <f>MAX(0,F1185)</f>
        <v/>
      </c>
      <c r="I1185" s="11">
        <f>IF(F1185&gt;0,H1185*Parametrar!$B$5,-G1185)</f>
        <v/>
      </c>
      <c r="J1185" s="11">
        <f>J1184+I1185</f>
        <v/>
      </c>
      <c r="K1185" s="11">
        <f>MAX($J$2:J1185)-J1185</f>
        <v/>
      </c>
    </row>
    <row r="1186">
      <c r="A1186" t="inlineStr">
        <is>
          <t>2024-02-19 08:00</t>
        </is>
      </c>
      <c r="B1186" s="11">
        <f>'Sol Profil'!F1186</f>
        <v/>
      </c>
      <c r="C1186" s="11">
        <f>'Vind Profil'!F1186</f>
        <v/>
      </c>
      <c r="D1186" s="11">
        <f>B1186+C1186</f>
        <v/>
      </c>
      <c r="E1186" s="11">
        <f>Parametrar!$B$4</f>
        <v/>
      </c>
      <c r="F1186" s="11">
        <f>D1186-E1186</f>
        <v/>
      </c>
      <c r="G1186" s="11">
        <f>MAX(0,-F1186)</f>
        <v/>
      </c>
      <c r="H1186" s="11">
        <f>MAX(0,F1186)</f>
        <v/>
      </c>
      <c r="I1186" s="11">
        <f>IF(F1186&gt;0,H1186*Parametrar!$B$5,-G1186)</f>
        <v/>
      </c>
      <c r="J1186" s="11">
        <f>J1185+I1186</f>
        <v/>
      </c>
      <c r="K1186" s="11">
        <f>MAX($J$2:J1186)-J1186</f>
        <v/>
      </c>
    </row>
    <row r="1187">
      <c r="A1187" t="inlineStr">
        <is>
          <t>2024-02-19 09:00</t>
        </is>
      </c>
      <c r="B1187" s="11">
        <f>'Sol Profil'!F1187</f>
        <v/>
      </c>
      <c r="C1187" s="11">
        <f>'Vind Profil'!F1187</f>
        <v/>
      </c>
      <c r="D1187" s="11">
        <f>B1187+C1187</f>
        <v/>
      </c>
      <c r="E1187" s="11">
        <f>Parametrar!$B$4</f>
        <v/>
      </c>
      <c r="F1187" s="11">
        <f>D1187-E1187</f>
        <v/>
      </c>
      <c r="G1187" s="11">
        <f>MAX(0,-F1187)</f>
        <v/>
      </c>
      <c r="H1187" s="11">
        <f>MAX(0,F1187)</f>
        <v/>
      </c>
      <c r="I1187" s="11">
        <f>IF(F1187&gt;0,H1187*Parametrar!$B$5,-G1187)</f>
        <v/>
      </c>
      <c r="J1187" s="11">
        <f>J1186+I1187</f>
        <v/>
      </c>
      <c r="K1187" s="11">
        <f>MAX($J$2:J1187)-J1187</f>
        <v/>
      </c>
    </row>
    <row r="1188">
      <c r="A1188" t="inlineStr">
        <is>
          <t>2024-02-19 10:00</t>
        </is>
      </c>
      <c r="B1188" s="11">
        <f>'Sol Profil'!F1188</f>
        <v/>
      </c>
      <c r="C1188" s="11">
        <f>'Vind Profil'!F1188</f>
        <v/>
      </c>
      <c r="D1188" s="11">
        <f>B1188+C1188</f>
        <v/>
      </c>
      <c r="E1188" s="11">
        <f>Parametrar!$B$4</f>
        <v/>
      </c>
      <c r="F1188" s="11">
        <f>D1188-E1188</f>
        <v/>
      </c>
      <c r="G1188" s="11">
        <f>MAX(0,-F1188)</f>
        <v/>
      </c>
      <c r="H1188" s="11">
        <f>MAX(0,F1188)</f>
        <v/>
      </c>
      <c r="I1188" s="11">
        <f>IF(F1188&gt;0,H1188*Parametrar!$B$5,-G1188)</f>
        <v/>
      </c>
      <c r="J1188" s="11">
        <f>J1187+I1188</f>
        <v/>
      </c>
      <c r="K1188" s="11">
        <f>MAX($J$2:J1188)-J1188</f>
        <v/>
      </c>
    </row>
    <row r="1189">
      <c r="A1189" t="inlineStr">
        <is>
          <t>2024-02-19 11:00</t>
        </is>
      </c>
      <c r="B1189" s="11">
        <f>'Sol Profil'!F1189</f>
        <v/>
      </c>
      <c r="C1189" s="11">
        <f>'Vind Profil'!F1189</f>
        <v/>
      </c>
      <c r="D1189" s="11">
        <f>B1189+C1189</f>
        <v/>
      </c>
      <c r="E1189" s="11">
        <f>Parametrar!$B$4</f>
        <v/>
      </c>
      <c r="F1189" s="11">
        <f>D1189-E1189</f>
        <v/>
      </c>
      <c r="G1189" s="11">
        <f>MAX(0,-F1189)</f>
        <v/>
      </c>
      <c r="H1189" s="11">
        <f>MAX(0,F1189)</f>
        <v/>
      </c>
      <c r="I1189" s="11">
        <f>IF(F1189&gt;0,H1189*Parametrar!$B$5,-G1189)</f>
        <v/>
      </c>
      <c r="J1189" s="11">
        <f>J1188+I1189</f>
        <v/>
      </c>
      <c r="K1189" s="11">
        <f>MAX($J$2:J1189)-J1189</f>
        <v/>
      </c>
    </row>
    <row r="1190">
      <c r="A1190" t="inlineStr">
        <is>
          <t>2024-02-19 12:00</t>
        </is>
      </c>
      <c r="B1190" s="11">
        <f>'Sol Profil'!F1190</f>
        <v/>
      </c>
      <c r="C1190" s="11">
        <f>'Vind Profil'!F1190</f>
        <v/>
      </c>
      <c r="D1190" s="11">
        <f>B1190+C1190</f>
        <v/>
      </c>
      <c r="E1190" s="11">
        <f>Parametrar!$B$4</f>
        <v/>
      </c>
      <c r="F1190" s="11">
        <f>D1190-E1190</f>
        <v/>
      </c>
      <c r="G1190" s="11">
        <f>MAX(0,-F1190)</f>
        <v/>
      </c>
      <c r="H1190" s="11">
        <f>MAX(0,F1190)</f>
        <v/>
      </c>
      <c r="I1190" s="11">
        <f>IF(F1190&gt;0,H1190*Parametrar!$B$5,-G1190)</f>
        <v/>
      </c>
      <c r="J1190" s="11">
        <f>J1189+I1190</f>
        <v/>
      </c>
      <c r="K1190" s="11">
        <f>MAX($J$2:J1190)-J1190</f>
        <v/>
      </c>
    </row>
    <row r="1191">
      <c r="A1191" t="inlineStr">
        <is>
          <t>2024-02-19 13:00</t>
        </is>
      </c>
      <c r="B1191" s="11">
        <f>'Sol Profil'!F1191</f>
        <v/>
      </c>
      <c r="C1191" s="11">
        <f>'Vind Profil'!F1191</f>
        <v/>
      </c>
      <c r="D1191" s="11">
        <f>B1191+C1191</f>
        <v/>
      </c>
      <c r="E1191" s="11">
        <f>Parametrar!$B$4</f>
        <v/>
      </c>
      <c r="F1191" s="11">
        <f>D1191-E1191</f>
        <v/>
      </c>
      <c r="G1191" s="11">
        <f>MAX(0,-F1191)</f>
        <v/>
      </c>
      <c r="H1191" s="11">
        <f>MAX(0,F1191)</f>
        <v/>
      </c>
      <c r="I1191" s="11">
        <f>IF(F1191&gt;0,H1191*Parametrar!$B$5,-G1191)</f>
        <v/>
      </c>
      <c r="J1191" s="11">
        <f>J1190+I1191</f>
        <v/>
      </c>
      <c r="K1191" s="11">
        <f>MAX($J$2:J1191)-J1191</f>
        <v/>
      </c>
    </row>
    <row r="1192">
      <c r="A1192" t="inlineStr">
        <is>
          <t>2024-02-19 14:00</t>
        </is>
      </c>
      <c r="B1192" s="11">
        <f>'Sol Profil'!F1192</f>
        <v/>
      </c>
      <c r="C1192" s="11">
        <f>'Vind Profil'!F1192</f>
        <v/>
      </c>
      <c r="D1192" s="11">
        <f>B1192+C1192</f>
        <v/>
      </c>
      <c r="E1192" s="11">
        <f>Parametrar!$B$4</f>
        <v/>
      </c>
      <c r="F1192" s="11">
        <f>D1192-E1192</f>
        <v/>
      </c>
      <c r="G1192" s="11">
        <f>MAX(0,-F1192)</f>
        <v/>
      </c>
      <c r="H1192" s="11">
        <f>MAX(0,F1192)</f>
        <v/>
      </c>
      <c r="I1192" s="11">
        <f>IF(F1192&gt;0,H1192*Parametrar!$B$5,-G1192)</f>
        <v/>
      </c>
      <c r="J1192" s="11">
        <f>J1191+I1192</f>
        <v/>
      </c>
      <c r="K1192" s="11">
        <f>MAX($J$2:J1192)-J1192</f>
        <v/>
      </c>
    </row>
    <row r="1193">
      <c r="A1193" t="inlineStr">
        <is>
          <t>2024-02-19 15:00</t>
        </is>
      </c>
      <c r="B1193" s="11">
        <f>'Sol Profil'!F1193</f>
        <v/>
      </c>
      <c r="C1193" s="11">
        <f>'Vind Profil'!F1193</f>
        <v/>
      </c>
      <c r="D1193" s="11">
        <f>B1193+C1193</f>
        <v/>
      </c>
      <c r="E1193" s="11">
        <f>Parametrar!$B$4</f>
        <v/>
      </c>
      <c r="F1193" s="11">
        <f>D1193-E1193</f>
        <v/>
      </c>
      <c r="G1193" s="11">
        <f>MAX(0,-F1193)</f>
        <v/>
      </c>
      <c r="H1193" s="11">
        <f>MAX(0,F1193)</f>
        <v/>
      </c>
      <c r="I1193" s="11">
        <f>IF(F1193&gt;0,H1193*Parametrar!$B$5,-G1193)</f>
        <v/>
      </c>
      <c r="J1193" s="11">
        <f>J1192+I1193</f>
        <v/>
      </c>
      <c r="K1193" s="11">
        <f>MAX($J$2:J1193)-J1193</f>
        <v/>
      </c>
    </row>
    <row r="1194">
      <c r="A1194" t="inlineStr">
        <is>
          <t>2024-02-19 16:00</t>
        </is>
      </c>
      <c r="B1194" s="11">
        <f>'Sol Profil'!F1194</f>
        <v/>
      </c>
      <c r="C1194" s="11">
        <f>'Vind Profil'!F1194</f>
        <v/>
      </c>
      <c r="D1194" s="11">
        <f>B1194+C1194</f>
        <v/>
      </c>
      <c r="E1194" s="11">
        <f>Parametrar!$B$4</f>
        <v/>
      </c>
      <c r="F1194" s="11">
        <f>D1194-E1194</f>
        <v/>
      </c>
      <c r="G1194" s="11">
        <f>MAX(0,-F1194)</f>
        <v/>
      </c>
      <c r="H1194" s="11">
        <f>MAX(0,F1194)</f>
        <v/>
      </c>
      <c r="I1194" s="11">
        <f>IF(F1194&gt;0,H1194*Parametrar!$B$5,-G1194)</f>
        <v/>
      </c>
      <c r="J1194" s="11">
        <f>J1193+I1194</f>
        <v/>
      </c>
      <c r="K1194" s="11">
        <f>MAX($J$2:J1194)-J1194</f>
        <v/>
      </c>
    </row>
    <row r="1195">
      <c r="A1195" t="inlineStr">
        <is>
          <t>2024-02-19 17:00</t>
        </is>
      </c>
      <c r="B1195" s="11">
        <f>'Sol Profil'!F1195</f>
        <v/>
      </c>
      <c r="C1195" s="11">
        <f>'Vind Profil'!F1195</f>
        <v/>
      </c>
      <c r="D1195" s="11">
        <f>B1195+C1195</f>
        <v/>
      </c>
      <c r="E1195" s="11">
        <f>Parametrar!$B$4</f>
        <v/>
      </c>
      <c r="F1195" s="11">
        <f>D1195-E1195</f>
        <v/>
      </c>
      <c r="G1195" s="11">
        <f>MAX(0,-F1195)</f>
        <v/>
      </c>
      <c r="H1195" s="11">
        <f>MAX(0,F1195)</f>
        <v/>
      </c>
      <c r="I1195" s="11">
        <f>IF(F1195&gt;0,H1195*Parametrar!$B$5,-G1195)</f>
        <v/>
      </c>
      <c r="J1195" s="11">
        <f>J1194+I1195</f>
        <v/>
      </c>
      <c r="K1195" s="11">
        <f>MAX($J$2:J1195)-J1195</f>
        <v/>
      </c>
    </row>
    <row r="1196">
      <c r="A1196" t="inlineStr">
        <is>
          <t>2024-02-19 18:00</t>
        </is>
      </c>
      <c r="B1196" s="11">
        <f>'Sol Profil'!F1196</f>
        <v/>
      </c>
      <c r="C1196" s="11">
        <f>'Vind Profil'!F1196</f>
        <v/>
      </c>
      <c r="D1196" s="11">
        <f>B1196+C1196</f>
        <v/>
      </c>
      <c r="E1196" s="11">
        <f>Parametrar!$B$4</f>
        <v/>
      </c>
      <c r="F1196" s="11">
        <f>D1196-E1196</f>
        <v/>
      </c>
      <c r="G1196" s="11">
        <f>MAX(0,-F1196)</f>
        <v/>
      </c>
      <c r="H1196" s="11">
        <f>MAX(0,F1196)</f>
        <v/>
      </c>
      <c r="I1196" s="11">
        <f>IF(F1196&gt;0,H1196*Parametrar!$B$5,-G1196)</f>
        <v/>
      </c>
      <c r="J1196" s="11">
        <f>J1195+I1196</f>
        <v/>
      </c>
      <c r="K1196" s="11">
        <f>MAX($J$2:J1196)-J1196</f>
        <v/>
      </c>
    </row>
    <row r="1197">
      <c r="A1197" t="inlineStr">
        <is>
          <t>2024-02-19 19:00</t>
        </is>
      </c>
      <c r="B1197" s="11">
        <f>'Sol Profil'!F1197</f>
        <v/>
      </c>
      <c r="C1197" s="11">
        <f>'Vind Profil'!F1197</f>
        <v/>
      </c>
      <c r="D1197" s="11">
        <f>B1197+C1197</f>
        <v/>
      </c>
      <c r="E1197" s="11">
        <f>Parametrar!$B$4</f>
        <v/>
      </c>
      <c r="F1197" s="11">
        <f>D1197-E1197</f>
        <v/>
      </c>
      <c r="G1197" s="11">
        <f>MAX(0,-F1197)</f>
        <v/>
      </c>
      <c r="H1197" s="11">
        <f>MAX(0,F1197)</f>
        <v/>
      </c>
      <c r="I1197" s="11">
        <f>IF(F1197&gt;0,H1197*Parametrar!$B$5,-G1197)</f>
        <v/>
      </c>
      <c r="J1197" s="11">
        <f>J1196+I1197</f>
        <v/>
      </c>
      <c r="K1197" s="11">
        <f>MAX($J$2:J1197)-J1197</f>
        <v/>
      </c>
    </row>
    <row r="1198">
      <c r="A1198" t="inlineStr">
        <is>
          <t>2024-02-19 20:00</t>
        </is>
      </c>
      <c r="B1198" s="11">
        <f>'Sol Profil'!F1198</f>
        <v/>
      </c>
      <c r="C1198" s="11">
        <f>'Vind Profil'!F1198</f>
        <v/>
      </c>
      <c r="D1198" s="11">
        <f>B1198+C1198</f>
        <v/>
      </c>
      <c r="E1198" s="11">
        <f>Parametrar!$B$4</f>
        <v/>
      </c>
      <c r="F1198" s="11">
        <f>D1198-E1198</f>
        <v/>
      </c>
      <c r="G1198" s="11">
        <f>MAX(0,-F1198)</f>
        <v/>
      </c>
      <c r="H1198" s="11">
        <f>MAX(0,F1198)</f>
        <v/>
      </c>
      <c r="I1198" s="11">
        <f>IF(F1198&gt;0,H1198*Parametrar!$B$5,-G1198)</f>
        <v/>
      </c>
      <c r="J1198" s="11">
        <f>J1197+I1198</f>
        <v/>
      </c>
      <c r="K1198" s="11">
        <f>MAX($J$2:J1198)-J1198</f>
        <v/>
      </c>
    </row>
    <row r="1199">
      <c r="A1199" t="inlineStr">
        <is>
          <t>2024-02-19 21:00</t>
        </is>
      </c>
      <c r="B1199" s="11">
        <f>'Sol Profil'!F1199</f>
        <v/>
      </c>
      <c r="C1199" s="11">
        <f>'Vind Profil'!F1199</f>
        <v/>
      </c>
      <c r="D1199" s="11">
        <f>B1199+C1199</f>
        <v/>
      </c>
      <c r="E1199" s="11">
        <f>Parametrar!$B$4</f>
        <v/>
      </c>
      <c r="F1199" s="11">
        <f>D1199-E1199</f>
        <v/>
      </c>
      <c r="G1199" s="11">
        <f>MAX(0,-F1199)</f>
        <v/>
      </c>
      <c r="H1199" s="11">
        <f>MAX(0,F1199)</f>
        <v/>
      </c>
      <c r="I1199" s="11">
        <f>IF(F1199&gt;0,H1199*Parametrar!$B$5,-G1199)</f>
        <v/>
      </c>
      <c r="J1199" s="11">
        <f>J1198+I1199</f>
        <v/>
      </c>
      <c r="K1199" s="11">
        <f>MAX($J$2:J1199)-J1199</f>
        <v/>
      </c>
    </row>
    <row r="1200">
      <c r="A1200" t="inlineStr">
        <is>
          <t>2024-02-19 22:00</t>
        </is>
      </c>
      <c r="B1200" s="11">
        <f>'Sol Profil'!F1200</f>
        <v/>
      </c>
      <c r="C1200" s="11">
        <f>'Vind Profil'!F1200</f>
        <v/>
      </c>
      <c r="D1200" s="11">
        <f>B1200+C1200</f>
        <v/>
      </c>
      <c r="E1200" s="11">
        <f>Parametrar!$B$4</f>
        <v/>
      </c>
      <c r="F1200" s="11">
        <f>D1200-E1200</f>
        <v/>
      </c>
      <c r="G1200" s="11">
        <f>MAX(0,-F1200)</f>
        <v/>
      </c>
      <c r="H1200" s="11">
        <f>MAX(0,F1200)</f>
        <v/>
      </c>
      <c r="I1200" s="11">
        <f>IF(F1200&gt;0,H1200*Parametrar!$B$5,-G1200)</f>
        <v/>
      </c>
      <c r="J1200" s="11">
        <f>J1199+I1200</f>
        <v/>
      </c>
      <c r="K1200" s="11">
        <f>MAX($J$2:J1200)-J1200</f>
        <v/>
      </c>
    </row>
    <row r="1201">
      <c r="A1201" t="inlineStr">
        <is>
          <t>2024-02-19 23:00</t>
        </is>
      </c>
      <c r="B1201" s="11">
        <f>'Sol Profil'!F1201</f>
        <v/>
      </c>
      <c r="C1201" s="11">
        <f>'Vind Profil'!F1201</f>
        <v/>
      </c>
      <c r="D1201" s="11">
        <f>B1201+C1201</f>
        <v/>
      </c>
      <c r="E1201" s="11">
        <f>Parametrar!$B$4</f>
        <v/>
      </c>
      <c r="F1201" s="11">
        <f>D1201-E1201</f>
        <v/>
      </c>
      <c r="G1201" s="11">
        <f>MAX(0,-F1201)</f>
        <v/>
      </c>
      <c r="H1201" s="11">
        <f>MAX(0,F1201)</f>
        <v/>
      </c>
      <c r="I1201" s="11">
        <f>IF(F1201&gt;0,H1201*Parametrar!$B$5,-G1201)</f>
        <v/>
      </c>
      <c r="J1201" s="11">
        <f>J1200+I1201</f>
        <v/>
      </c>
      <c r="K1201" s="11">
        <f>MAX($J$2:J1201)-J1201</f>
        <v/>
      </c>
    </row>
    <row r="1202">
      <c r="A1202" t="inlineStr">
        <is>
          <t>2024-02-20 00:00</t>
        </is>
      </c>
      <c r="B1202" s="11">
        <f>'Sol Profil'!F1202</f>
        <v/>
      </c>
      <c r="C1202" s="11">
        <f>'Vind Profil'!F1202</f>
        <v/>
      </c>
      <c r="D1202" s="11">
        <f>B1202+C1202</f>
        <v/>
      </c>
      <c r="E1202" s="11">
        <f>Parametrar!$B$4</f>
        <v/>
      </c>
      <c r="F1202" s="11">
        <f>D1202-E1202</f>
        <v/>
      </c>
      <c r="G1202" s="11">
        <f>MAX(0,-F1202)</f>
        <v/>
      </c>
      <c r="H1202" s="11">
        <f>MAX(0,F1202)</f>
        <v/>
      </c>
      <c r="I1202" s="11">
        <f>IF(F1202&gt;0,H1202*Parametrar!$B$5,-G1202)</f>
        <v/>
      </c>
      <c r="J1202" s="11">
        <f>J1201+I1202</f>
        <v/>
      </c>
      <c r="K1202" s="11">
        <f>MAX($J$2:J1202)-J1202</f>
        <v/>
      </c>
    </row>
    <row r="1203">
      <c r="A1203" t="inlineStr">
        <is>
          <t>2024-02-20 01:00</t>
        </is>
      </c>
      <c r="B1203" s="11">
        <f>'Sol Profil'!F1203</f>
        <v/>
      </c>
      <c r="C1203" s="11">
        <f>'Vind Profil'!F1203</f>
        <v/>
      </c>
      <c r="D1203" s="11">
        <f>B1203+C1203</f>
        <v/>
      </c>
      <c r="E1203" s="11">
        <f>Parametrar!$B$4</f>
        <v/>
      </c>
      <c r="F1203" s="11">
        <f>D1203-E1203</f>
        <v/>
      </c>
      <c r="G1203" s="11">
        <f>MAX(0,-F1203)</f>
        <v/>
      </c>
      <c r="H1203" s="11">
        <f>MAX(0,F1203)</f>
        <v/>
      </c>
      <c r="I1203" s="11">
        <f>IF(F1203&gt;0,H1203*Parametrar!$B$5,-G1203)</f>
        <v/>
      </c>
      <c r="J1203" s="11">
        <f>J1202+I1203</f>
        <v/>
      </c>
      <c r="K1203" s="11">
        <f>MAX($J$2:J1203)-J1203</f>
        <v/>
      </c>
    </row>
    <row r="1204">
      <c r="A1204" t="inlineStr">
        <is>
          <t>2024-02-20 02:00</t>
        </is>
      </c>
      <c r="B1204" s="11">
        <f>'Sol Profil'!F1204</f>
        <v/>
      </c>
      <c r="C1204" s="11">
        <f>'Vind Profil'!F1204</f>
        <v/>
      </c>
      <c r="D1204" s="11">
        <f>B1204+C1204</f>
        <v/>
      </c>
      <c r="E1204" s="11">
        <f>Parametrar!$B$4</f>
        <v/>
      </c>
      <c r="F1204" s="11">
        <f>D1204-E1204</f>
        <v/>
      </c>
      <c r="G1204" s="11">
        <f>MAX(0,-F1204)</f>
        <v/>
      </c>
      <c r="H1204" s="11">
        <f>MAX(0,F1204)</f>
        <v/>
      </c>
      <c r="I1204" s="11">
        <f>IF(F1204&gt;0,H1204*Parametrar!$B$5,-G1204)</f>
        <v/>
      </c>
      <c r="J1204" s="11">
        <f>J1203+I1204</f>
        <v/>
      </c>
      <c r="K1204" s="11">
        <f>MAX($J$2:J1204)-J1204</f>
        <v/>
      </c>
    </row>
    <row r="1205">
      <c r="A1205" t="inlineStr">
        <is>
          <t>2024-02-20 03:00</t>
        </is>
      </c>
      <c r="B1205" s="11">
        <f>'Sol Profil'!F1205</f>
        <v/>
      </c>
      <c r="C1205" s="11">
        <f>'Vind Profil'!F1205</f>
        <v/>
      </c>
      <c r="D1205" s="11">
        <f>B1205+C1205</f>
        <v/>
      </c>
      <c r="E1205" s="11">
        <f>Parametrar!$B$4</f>
        <v/>
      </c>
      <c r="F1205" s="11">
        <f>D1205-E1205</f>
        <v/>
      </c>
      <c r="G1205" s="11">
        <f>MAX(0,-F1205)</f>
        <v/>
      </c>
      <c r="H1205" s="11">
        <f>MAX(0,F1205)</f>
        <v/>
      </c>
      <c r="I1205" s="11">
        <f>IF(F1205&gt;0,H1205*Parametrar!$B$5,-G1205)</f>
        <v/>
      </c>
      <c r="J1205" s="11">
        <f>J1204+I1205</f>
        <v/>
      </c>
      <c r="K1205" s="11">
        <f>MAX($J$2:J1205)-J1205</f>
        <v/>
      </c>
    </row>
    <row r="1206">
      <c r="A1206" t="inlineStr">
        <is>
          <t>2024-02-20 04:00</t>
        </is>
      </c>
      <c r="B1206" s="11">
        <f>'Sol Profil'!F1206</f>
        <v/>
      </c>
      <c r="C1206" s="11">
        <f>'Vind Profil'!F1206</f>
        <v/>
      </c>
      <c r="D1206" s="11">
        <f>B1206+C1206</f>
        <v/>
      </c>
      <c r="E1206" s="11">
        <f>Parametrar!$B$4</f>
        <v/>
      </c>
      <c r="F1206" s="11">
        <f>D1206-E1206</f>
        <v/>
      </c>
      <c r="G1206" s="11">
        <f>MAX(0,-F1206)</f>
        <v/>
      </c>
      <c r="H1206" s="11">
        <f>MAX(0,F1206)</f>
        <v/>
      </c>
      <c r="I1206" s="11">
        <f>IF(F1206&gt;0,H1206*Parametrar!$B$5,-G1206)</f>
        <v/>
      </c>
      <c r="J1206" s="11">
        <f>J1205+I1206</f>
        <v/>
      </c>
      <c r="K1206" s="11">
        <f>MAX($J$2:J1206)-J1206</f>
        <v/>
      </c>
    </row>
    <row r="1207">
      <c r="A1207" t="inlineStr">
        <is>
          <t>2024-02-20 05:00</t>
        </is>
      </c>
      <c r="B1207" s="11">
        <f>'Sol Profil'!F1207</f>
        <v/>
      </c>
      <c r="C1207" s="11">
        <f>'Vind Profil'!F1207</f>
        <v/>
      </c>
      <c r="D1207" s="11">
        <f>B1207+C1207</f>
        <v/>
      </c>
      <c r="E1207" s="11">
        <f>Parametrar!$B$4</f>
        <v/>
      </c>
      <c r="F1207" s="11">
        <f>D1207-E1207</f>
        <v/>
      </c>
      <c r="G1207" s="11">
        <f>MAX(0,-F1207)</f>
        <v/>
      </c>
      <c r="H1207" s="11">
        <f>MAX(0,F1207)</f>
        <v/>
      </c>
      <c r="I1207" s="11">
        <f>IF(F1207&gt;0,H1207*Parametrar!$B$5,-G1207)</f>
        <v/>
      </c>
      <c r="J1207" s="11">
        <f>J1206+I1207</f>
        <v/>
      </c>
      <c r="K1207" s="11">
        <f>MAX($J$2:J1207)-J1207</f>
        <v/>
      </c>
    </row>
    <row r="1208">
      <c r="A1208" t="inlineStr">
        <is>
          <t>2024-02-20 06:00</t>
        </is>
      </c>
      <c r="B1208" s="11">
        <f>'Sol Profil'!F1208</f>
        <v/>
      </c>
      <c r="C1208" s="11">
        <f>'Vind Profil'!F1208</f>
        <v/>
      </c>
      <c r="D1208" s="11">
        <f>B1208+C1208</f>
        <v/>
      </c>
      <c r="E1208" s="11">
        <f>Parametrar!$B$4</f>
        <v/>
      </c>
      <c r="F1208" s="11">
        <f>D1208-E1208</f>
        <v/>
      </c>
      <c r="G1208" s="11">
        <f>MAX(0,-F1208)</f>
        <v/>
      </c>
      <c r="H1208" s="11">
        <f>MAX(0,F1208)</f>
        <v/>
      </c>
      <c r="I1208" s="11">
        <f>IF(F1208&gt;0,H1208*Parametrar!$B$5,-G1208)</f>
        <v/>
      </c>
      <c r="J1208" s="11">
        <f>J1207+I1208</f>
        <v/>
      </c>
      <c r="K1208" s="11">
        <f>MAX($J$2:J1208)-J1208</f>
        <v/>
      </c>
    </row>
    <row r="1209">
      <c r="A1209" t="inlineStr">
        <is>
          <t>2024-02-20 07:00</t>
        </is>
      </c>
      <c r="B1209" s="11">
        <f>'Sol Profil'!F1209</f>
        <v/>
      </c>
      <c r="C1209" s="11">
        <f>'Vind Profil'!F1209</f>
        <v/>
      </c>
      <c r="D1209" s="11">
        <f>B1209+C1209</f>
        <v/>
      </c>
      <c r="E1209" s="11">
        <f>Parametrar!$B$4</f>
        <v/>
      </c>
      <c r="F1209" s="11">
        <f>D1209-E1209</f>
        <v/>
      </c>
      <c r="G1209" s="11">
        <f>MAX(0,-F1209)</f>
        <v/>
      </c>
      <c r="H1209" s="11">
        <f>MAX(0,F1209)</f>
        <v/>
      </c>
      <c r="I1209" s="11">
        <f>IF(F1209&gt;0,H1209*Parametrar!$B$5,-G1209)</f>
        <v/>
      </c>
      <c r="J1209" s="11">
        <f>J1208+I1209</f>
        <v/>
      </c>
      <c r="K1209" s="11">
        <f>MAX($J$2:J1209)-J1209</f>
        <v/>
      </c>
    </row>
    <row r="1210">
      <c r="A1210" t="inlineStr">
        <is>
          <t>2024-02-20 08:00</t>
        </is>
      </c>
      <c r="B1210" s="11">
        <f>'Sol Profil'!F1210</f>
        <v/>
      </c>
      <c r="C1210" s="11">
        <f>'Vind Profil'!F1210</f>
        <v/>
      </c>
      <c r="D1210" s="11">
        <f>B1210+C1210</f>
        <v/>
      </c>
      <c r="E1210" s="11">
        <f>Parametrar!$B$4</f>
        <v/>
      </c>
      <c r="F1210" s="11">
        <f>D1210-E1210</f>
        <v/>
      </c>
      <c r="G1210" s="11">
        <f>MAX(0,-F1210)</f>
        <v/>
      </c>
      <c r="H1210" s="11">
        <f>MAX(0,F1210)</f>
        <v/>
      </c>
      <c r="I1210" s="11">
        <f>IF(F1210&gt;0,H1210*Parametrar!$B$5,-G1210)</f>
        <v/>
      </c>
      <c r="J1210" s="11">
        <f>J1209+I1210</f>
        <v/>
      </c>
      <c r="K1210" s="11">
        <f>MAX($J$2:J1210)-J1210</f>
        <v/>
      </c>
    </row>
    <row r="1211">
      <c r="A1211" t="inlineStr">
        <is>
          <t>2024-02-20 09:00</t>
        </is>
      </c>
      <c r="B1211" s="11">
        <f>'Sol Profil'!F1211</f>
        <v/>
      </c>
      <c r="C1211" s="11">
        <f>'Vind Profil'!F1211</f>
        <v/>
      </c>
      <c r="D1211" s="11">
        <f>B1211+C1211</f>
        <v/>
      </c>
      <c r="E1211" s="11">
        <f>Parametrar!$B$4</f>
        <v/>
      </c>
      <c r="F1211" s="11">
        <f>D1211-E1211</f>
        <v/>
      </c>
      <c r="G1211" s="11">
        <f>MAX(0,-F1211)</f>
        <v/>
      </c>
      <c r="H1211" s="11">
        <f>MAX(0,F1211)</f>
        <v/>
      </c>
      <c r="I1211" s="11">
        <f>IF(F1211&gt;0,H1211*Parametrar!$B$5,-G1211)</f>
        <v/>
      </c>
      <c r="J1211" s="11">
        <f>J1210+I1211</f>
        <v/>
      </c>
      <c r="K1211" s="11">
        <f>MAX($J$2:J1211)-J1211</f>
        <v/>
      </c>
    </row>
    <row r="1212">
      <c r="A1212" t="inlineStr">
        <is>
          <t>2024-02-20 10:00</t>
        </is>
      </c>
      <c r="B1212" s="11">
        <f>'Sol Profil'!F1212</f>
        <v/>
      </c>
      <c r="C1212" s="11">
        <f>'Vind Profil'!F1212</f>
        <v/>
      </c>
      <c r="D1212" s="11">
        <f>B1212+C1212</f>
        <v/>
      </c>
      <c r="E1212" s="11">
        <f>Parametrar!$B$4</f>
        <v/>
      </c>
      <c r="F1212" s="11">
        <f>D1212-E1212</f>
        <v/>
      </c>
      <c r="G1212" s="11">
        <f>MAX(0,-F1212)</f>
        <v/>
      </c>
      <c r="H1212" s="11">
        <f>MAX(0,F1212)</f>
        <v/>
      </c>
      <c r="I1212" s="11">
        <f>IF(F1212&gt;0,H1212*Parametrar!$B$5,-G1212)</f>
        <v/>
      </c>
      <c r="J1212" s="11">
        <f>J1211+I1212</f>
        <v/>
      </c>
      <c r="K1212" s="11">
        <f>MAX($J$2:J1212)-J1212</f>
        <v/>
      </c>
    </row>
    <row r="1213">
      <c r="A1213" t="inlineStr">
        <is>
          <t>2024-02-20 11:00</t>
        </is>
      </c>
      <c r="B1213" s="11">
        <f>'Sol Profil'!F1213</f>
        <v/>
      </c>
      <c r="C1213" s="11">
        <f>'Vind Profil'!F1213</f>
        <v/>
      </c>
      <c r="D1213" s="11">
        <f>B1213+C1213</f>
        <v/>
      </c>
      <c r="E1213" s="11">
        <f>Parametrar!$B$4</f>
        <v/>
      </c>
      <c r="F1213" s="11">
        <f>D1213-E1213</f>
        <v/>
      </c>
      <c r="G1213" s="11">
        <f>MAX(0,-F1213)</f>
        <v/>
      </c>
      <c r="H1213" s="11">
        <f>MAX(0,F1213)</f>
        <v/>
      </c>
      <c r="I1213" s="11">
        <f>IF(F1213&gt;0,H1213*Parametrar!$B$5,-G1213)</f>
        <v/>
      </c>
      <c r="J1213" s="11">
        <f>J1212+I1213</f>
        <v/>
      </c>
      <c r="K1213" s="11">
        <f>MAX($J$2:J1213)-J1213</f>
        <v/>
      </c>
    </row>
    <row r="1214">
      <c r="A1214" t="inlineStr">
        <is>
          <t>2024-02-20 12:00</t>
        </is>
      </c>
      <c r="B1214" s="11">
        <f>'Sol Profil'!F1214</f>
        <v/>
      </c>
      <c r="C1214" s="11">
        <f>'Vind Profil'!F1214</f>
        <v/>
      </c>
      <c r="D1214" s="11">
        <f>B1214+C1214</f>
        <v/>
      </c>
      <c r="E1214" s="11">
        <f>Parametrar!$B$4</f>
        <v/>
      </c>
      <c r="F1214" s="11">
        <f>D1214-E1214</f>
        <v/>
      </c>
      <c r="G1214" s="11">
        <f>MAX(0,-F1214)</f>
        <v/>
      </c>
      <c r="H1214" s="11">
        <f>MAX(0,F1214)</f>
        <v/>
      </c>
      <c r="I1214" s="11">
        <f>IF(F1214&gt;0,H1214*Parametrar!$B$5,-G1214)</f>
        <v/>
      </c>
      <c r="J1214" s="11">
        <f>J1213+I1214</f>
        <v/>
      </c>
      <c r="K1214" s="11">
        <f>MAX($J$2:J1214)-J1214</f>
        <v/>
      </c>
    </row>
    <row r="1215">
      <c r="A1215" t="inlineStr">
        <is>
          <t>2024-02-20 13:00</t>
        </is>
      </c>
      <c r="B1215" s="11">
        <f>'Sol Profil'!F1215</f>
        <v/>
      </c>
      <c r="C1215" s="11">
        <f>'Vind Profil'!F1215</f>
        <v/>
      </c>
      <c r="D1215" s="11">
        <f>B1215+C1215</f>
        <v/>
      </c>
      <c r="E1215" s="11">
        <f>Parametrar!$B$4</f>
        <v/>
      </c>
      <c r="F1215" s="11">
        <f>D1215-E1215</f>
        <v/>
      </c>
      <c r="G1215" s="11">
        <f>MAX(0,-F1215)</f>
        <v/>
      </c>
      <c r="H1215" s="11">
        <f>MAX(0,F1215)</f>
        <v/>
      </c>
      <c r="I1215" s="11">
        <f>IF(F1215&gt;0,H1215*Parametrar!$B$5,-G1215)</f>
        <v/>
      </c>
      <c r="J1215" s="11">
        <f>J1214+I1215</f>
        <v/>
      </c>
      <c r="K1215" s="11">
        <f>MAX($J$2:J1215)-J1215</f>
        <v/>
      </c>
    </row>
    <row r="1216">
      <c r="A1216" t="inlineStr">
        <is>
          <t>2024-02-20 14:00</t>
        </is>
      </c>
      <c r="B1216" s="11">
        <f>'Sol Profil'!F1216</f>
        <v/>
      </c>
      <c r="C1216" s="11">
        <f>'Vind Profil'!F1216</f>
        <v/>
      </c>
      <c r="D1216" s="11">
        <f>B1216+C1216</f>
        <v/>
      </c>
      <c r="E1216" s="11">
        <f>Parametrar!$B$4</f>
        <v/>
      </c>
      <c r="F1216" s="11">
        <f>D1216-E1216</f>
        <v/>
      </c>
      <c r="G1216" s="11">
        <f>MAX(0,-F1216)</f>
        <v/>
      </c>
      <c r="H1216" s="11">
        <f>MAX(0,F1216)</f>
        <v/>
      </c>
      <c r="I1216" s="11">
        <f>IF(F1216&gt;0,H1216*Parametrar!$B$5,-G1216)</f>
        <v/>
      </c>
      <c r="J1216" s="11">
        <f>J1215+I1216</f>
        <v/>
      </c>
      <c r="K1216" s="11">
        <f>MAX($J$2:J1216)-J1216</f>
        <v/>
      </c>
    </row>
    <row r="1217">
      <c r="A1217" t="inlineStr">
        <is>
          <t>2024-02-20 15:00</t>
        </is>
      </c>
      <c r="B1217" s="11">
        <f>'Sol Profil'!F1217</f>
        <v/>
      </c>
      <c r="C1217" s="11">
        <f>'Vind Profil'!F1217</f>
        <v/>
      </c>
      <c r="D1217" s="11">
        <f>B1217+C1217</f>
        <v/>
      </c>
      <c r="E1217" s="11">
        <f>Parametrar!$B$4</f>
        <v/>
      </c>
      <c r="F1217" s="11">
        <f>D1217-E1217</f>
        <v/>
      </c>
      <c r="G1217" s="11">
        <f>MAX(0,-F1217)</f>
        <v/>
      </c>
      <c r="H1217" s="11">
        <f>MAX(0,F1217)</f>
        <v/>
      </c>
      <c r="I1217" s="11">
        <f>IF(F1217&gt;0,H1217*Parametrar!$B$5,-G1217)</f>
        <v/>
      </c>
      <c r="J1217" s="11">
        <f>J1216+I1217</f>
        <v/>
      </c>
      <c r="K1217" s="11">
        <f>MAX($J$2:J1217)-J1217</f>
        <v/>
      </c>
    </row>
    <row r="1218">
      <c r="A1218" t="inlineStr">
        <is>
          <t>2024-02-20 16:00</t>
        </is>
      </c>
      <c r="B1218" s="11">
        <f>'Sol Profil'!F1218</f>
        <v/>
      </c>
      <c r="C1218" s="11">
        <f>'Vind Profil'!F1218</f>
        <v/>
      </c>
      <c r="D1218" s="11">
        <f>B1218+C1218</f>
        <v/>
      </c>
      <c r="E1218" s="11">
        <f>Parametrar!$B$4</f>
        <v/>
      </c>
      <c r="F1218" s="11">
        <f>D1218-E1218</f>
        <v/>
      </c>
      <c r="G1218" s="11">
        <f>MAX(0,-F1218)</f>
        <v/>
      </c>
      <c r="H1218" s="11">
        <f>MAX(0,F1218)</f>
        <v/>
      </c>
      <c r="I1218" s="11">
        <f>IF(F1218&gt;0,H1218*Parametrar!$B$5,-G1218)</f>
        <v/>
      </c>
      <c r="J1218" s="11">
        <f>J1217+I1218</f>
        <v/>
      </c>
      <c r="K1218" s="11">
        <f>MAX($J$2:J1218)-J1218</f>
        <v/>
      </c>
    </row>
    <row r="1219">
      <c r="A1219" t="inlineStr">
        <is>
          <t>2024-02-20 17:00</t>
        </is>
      </c>
      <c r="B1219" s="11">
        <f>'Sol Profil'!F1219</f>
        <v/>
      </c>
      <c r="C1219" s="11">
        <f>'Vind Profil'!F1219</f>
        <v/>
      </c>
      <c r="D1219" s="11">
        <f>B1219+C1219</f>
        <v/>
      </c>
      <c r="E1219" s="11">
        <f>Parametrar!$B$4</f>
        <v/>
      </c>
      <c r="F1219" s="11">
        <f>D1219-E1219</f>
        <v/>
      </c>
      <c r="G1219" s="11">
        <f>MAX(0,-F1219)</f>
        <v/>
      </c>
      <c r="H1219" s="11">
        <f>MAX(0,F1219)</f>
        <v/>
      </c>
      <c r="I1219" s="11">
        <f>IF(F1219&gt;0,H1219*Parametrar!$B$5,-G1219)</f>
        <v/>
      </c>
      <c r="J1219" s="11">
        <f>J1218+I1219</f>
        <v/>
      </c>
      <c r="K1219" s="11">
        <f>MAX($J$2:J1219)-J1219</f>
        <v/>
      </c>
    </row>
    <row r="1220">
      <c r="A1220" t="inlineStr">
        <is>
          <t>2024-02-20 18:00</t>
        </is>
      </c>
      <c r="B1220" s="11">
        <f>'Sol Profil'!F1220</f>
        <v/>
      </c>
      <c r="C1220" s="11">
        <f>'Vind Profil'!F1220</f>
        <v/>
      </c>
      <c r="D1220" s="11">
        <f>B1220+C1220</f>
        <v/>
      </c>
      <c r="E1220" s="11">
        <f>Parametrar!$B$4</f>
        <v/>
      </c>
      <c r="F1220" s="11">
        <f>D1220-E1220</f>
        <v/>
      </c>
      <c r="G1220" s="11">
        <f>MAX(0,-F1220)</f>
        <v/>
      </c>
      <c r="H1220" s="11">
        <f>MAX(0,F1220)</f>
        <v/>
      </c>
      <c r="I1220" s="11">
        <f>IF(F1220&gt;0,H1220*Parametrar!$B$5,-G1220)</f>
        <v/>
      </c>
      <c r="J1220" s="11">
        <f>J1219+I1220</f>
        <v/>
      </c>
      <c r="K1220" s="11">
        <f>MAX($J$2:J1220)-J1220</f>
        <v/>
      </c>
    </row>
    <row r="1221">
      <c r="A1221" t="inlineStr">
        <is>
          <t>2024-02-20 19:00</t>
        </is>
      </c>
      <c r="B1221" s="11">
        <f>'Sol Profil'!F1221</f>
        <v/>
      </c>
      <c r="C1221" s="11">
        <f>'Vind Profil'!F1221</f>
        <v/>
      </c>
      <c r="D1221" s="11">
        <f>B1221+C1221</f>
        <v/>
      </c>
      <c r="E1221" s="11">
        <f>Parametrar!$B$4</f>
        <v/>
      </c>
      <c r="F1221" s="11">
        <f>D1221-E1221</f>
        <v/>
      </c>
      <c r="G1221" s="11">
        <f>MAX(0,-F1221)</f>
        <v/>
      </c>
      <c r="H1221" s="11">
        <f>MAX(0,F1221)</f>
        <v/>
      </c>
      <c r="I1221" s="11">
        <f>IF(F1221&gt;0,H1221*Parametrar!$B$5,-G1221)</f>
        <v/>
      </c>
      <c r="J1221" s="11">
        <f>J1220+I1221</f>
        <v/>
      </c>
      <c r="K1221" s="11">
        <f>MAX($J$2:J1221)-J1221</f>
        <v/>
      </c>
    </row>
    <row r="1222">
      <c r="A1222" t="inlineStr">
        <is>
          <t>2024-02-20 20:00</t>
        </is>
      </c>
      <c r="B1222" s="11">
        <f>'Sol Profil'!F1222</f>
        <v/>
      </c>
      <c r="C1222" s="11">
        <f>'Vind Profil'!F1222</f>
        <v/>
      </c>
      <c r="D1222" s="11">
        <f>B1222+C1222</f>
        <v/>
      </c>
      <c r="E1222" s="11">
        <f>Parametrar!$B$4</f>
        <v/>
      </c>
      <c r="F1222" s="11">
        <f>D1222-E1222</f>
        <v/>
      </c>
      <c r="G1222" s="11">
        <f>MAX(0,-F1222)</f>
        <v/>
      </c>
      <c r="H1222" s="11">
        <f>MAX(0,F1222)</f>
        <v/>
      </c>
      <c r="I1222" s="11">
        <f>IF(F1222&gt;0,H1222*Parametrar!$B$5,-G1222)</f>
        <v/>
      </c>
      <c r="J1222" s="11">
        <f>J1221+I1222</f>
        <v/>
      </c>
      <c r="K1222" s="11">
        <f>MAX($J$2:J1222)-J1222</f>
        <v/>
      </c>
    </row>
    <row r="1223">
      <c r="A1223" t="inlineStr">
        <is>
          <t>2024-02-20 21:00</t>
        </is>
      </c>
      <c r="B1223" s="11">
        <f>'Sol Profil'!F1223</f>
        <v/>
      </c>
      <c r="C1223" s="11">
        <f>'Vind Profil'!F1223</f>
        <v/>
      </c>
      <c r="D1223" s="11">
        <f>B1223+C1223</f>
        <v/>
      </c>
      <c r="E1223" s="11">
        <f>Parametrar!$B$4</f>
        <v/>
      </c>
      <c r="F1223" s="11">
        <f>D1223-E1223</f>
        <v/>
      </c>
      <c r="G1223" s="11">
        <f>MAX(0,-F1223)</f>
        <v/>
      </c>
      <c r="H1223" s="11">
        <f>MAX(0,F1223)</f>
        <v/>
      </c>
      <c r="I1223" s="11">
        <f>IF(F1223&gt;0,H1223*Parametrar!$B$5,-G1223)</f>
        <v/>
      </c>
      <c r="J1223" s="11">
        <f>J1222+I1223</f>
        <v/>
      </c>
      <c r="K1223" s="11">
        <f>MAX($J$2:J1223)-J1223</f>
        <v/>
      </c>
    </row>
    <row r="1224">
      <c r="A1224" t="inlineStr">
        <is>
          <t>2024-02-20 22:00</t>
        </is>
      </c>
      <c r="B1224" s="11">
        <f>'Sol Profil'!F1224</f>
        <v/>
      </c>
      <c r="C1224" s="11">
        <f>'Vind Profil'!F1224</f>
        <v/>
      </c>
      <c r="D1224" s="11">
        <f>B1224+C1224</f>
        <v/>
      </c>
      <c r="E1224" s="11">
        <f>Parametrar!$B$4</f>
        <v/>
      </c>
      <c r="F1224" s="11">
        <f>D1224-E1224</f>
        <v/>
      </c>
      <c r="G1224" s="11">
        <f>MAX(0,-F1224)</f>
        <v/>
      </c>
      <c r="H1224" s="11">
        <f>MAX(0,F1224)</f>
        <v/>
      </c>
      <c r="I1224" s="11">
        <f>IF(F1224&gt;0,H1224*Parametrar!$B$5,-G1224)</f>
        <v/>
      </c>
      <c r="J1224" s="11">
        <f>J1223+I1224</f>
        <v/>
      </c>
      <c r="K1224" s="11">
        <f>MAX($J$2:J1224)-J1224</f>
        <v/>
      </c>
    </row>
    <row r="1225">
      <c r="A1225" t="inlineStr">
        <is>
          <t>2024-02-20 23:00</t>
        </is>
      </c>
      <c r="B1225" s="11">
        <f>'Sol Profil'!F1225</f>
        <v/>
      </c>
      <c r="C1225" s="11">
        <f>'Vind Profil'!F1225</f>
        <v/>
      </c>
      <c r="D1225" s="11">
        <f>B1225+C1225</f>
        <v/>
      </c>
      <c r="E1225" s="11">
        <f>Parametrar!$B$4</f>
        <v/>
      </c>
      <c r="F1225" s="11">
        <f>D1225-E1225</f>
        <v/>
      </c>
      <c r="G1225" s="11">
        <f>MAX(0,-F1225)</f>
        <v/>
      </c>
      <c r="H1225" s="11">
        <f>MAX(0,F1225)</f>
        <v/>
      </c>
      <c r="I1225" s="11">
        <f>IF(F1225&gt;0,H1225*Parametrar!$B$5,-G1225)</f>
        <v/>
      </c>
      <c r="J1225" s="11">
        <f>J1224+I1225</f>
        <v/>
      </c>
      <c r="K1225" s="11">
        <f>MAX($J$2:J1225)-J1225</f>
        <v/>
      </c>
    </row>
    <row r="1226">
      <c r="A1226" t="inlineStr">
        <is>
          <t>2024-02-21 00:00</t>
        </is>
      </c>
      <c r="B1226" s="11">
        <f>'Sol Profil'!F1226</f>
        <v/>
      </c>
      <c r="C1226" s="11">
        <f>'Vind Profil'!F1226</f>
        <v/>
      </c>
      <c r="D1226" s="11">
        <f>B1226+C1226</f>
        <v/>
      </c>
      <c r="E1226" s="11">
        <f>Parametrar!$B$4</f>
        <v/>
      </c>
      <c r="F1226" s="11">
        <f>D1226-E1226</f>
        <v/>
      </c>
      <c r="G1226" s="11">
        <f>MAX(0,-F1226)</f>
        <v/>
      </c>
      <c r="H1226" s="11">
        <f>MAX(0,F1226)</f>
        <v/>
      </c>
      <c r="I1226" s="11">
        <f>IF(F1226&gt;0,H1226*Parametrar!$B$5,-G1226)</f>
        <v/>
      </c>
      <c r="J1226" s="11">
        <f>J1225+I1226</f>
        <v/>
      </c>
      <c r="K1226" s="11">
        <f>MAX($J$2:J1226)-J1226</f>
        <v/>
      </c>
    </row>
    <row r="1227">
      <c r="A1227" t="inlineStr">
        <is>
          <t>2024-02-21 01:00</t>
        </is>
      </c>
      <c r="B1227" s="11">
        <f>'Sol Profil'!F1227</f>
        <v/>
      </c>
      <c r="C1227" s="11">
        <f>'Vind Profil'!F1227</f>
        <v/>
      </c>
      <c r="D1227" s="11">
        <f>B1227+C1227</f>
        <v/>
      </c>
      <c r="E1227" s="11">
        <f>Parametrar!$B$4</f>
        <v/>
      </c>
      <c r="F1227" s="11">
        <f>D1227-E1227</f>
        <v/>
      </c>
      <c r="G1227" s="11">
        <f>MAX(0,-F1227)</f>
        <v/>
      </c>
      <c r="H1227" s="11">
        <f>MAX(0,F1227)</f>
        <v/>
      </c>
      <c r="I1227" s="11">
        <f>IF(F1227&gt;0,H1227*Parametrar!$B$5,-G1227)</f>
        <v/>
      </c>
      <c r="J1227" s="11">
        <f>J1226+I1227</f>
        <v/>
      </c>
      <c r="K1227" s="11">
        <f>MAX($J$2:J1227)-J1227</f>
        <v/>
      </c>
    </row>
    <row r="1228">
      <c r="A1228" t="inlineStr">
        <is>
          <t>2024-02-21 02:00</t>
        </is>
      </c>
      <c r="B1228" s="11">
        <f>'Sol Profil'!F1228</f>
        <v/>
      </c>
      <c r="C1228" s="11">
        <f>'Vind Profil'!F1228</f>
        <v/>
      </c>
      <c r="D1228" s="11">
        <f>B1228+C1228</f>
        <v/>
      </c>
      <c r="E1228" s="11">
        <f>Parametrar!$B$4</f>
        <v/>
      </c>
      <c r="F1228" s="11">
        <f>D1228-E1228</f>
        <v/>
      </c>
      <c r="G1228" s="11">
        <f>MAX(0,-F1228)</f>
        <v/>
      </c>
      <c r="H1228" s="11">
        <f>MAX(0,F1228)</f>
        <v/>
      </c>
      <c r="I1228" s="11">
        <f>IF(F1228&gt;0,H1228*Parametrar!$B$5,-G1228)</f>
        <v/>
      </c>
      <c r="J1228" s="11">
        <f>J1227+I1228</f>
        <v/>
      </c>
      <c r="K1228" s="11">
        <f>MAX($J$2:J1228)-J1228</f>
        <v/>
      </c>
    </row>
    <row r="1229">
      <c r="A1229" t="inlineStr">
        <is>
          <t>2024-02-21 03:00</t>
        </is>
      </c>
      <c r="B1229" s="11">
        <f>'Sol Profil'!F1229</f>
        <v/>
      </c>
      <c r="C1229" s="11">
        <f>'Vind Profil'!F1229</f>
        <v/>
      </c>
      <c r="D1229" s="11">
        <f>B1229+C1229</f>
        <v/>
      </c>
      <c r="E1229" s="11">
        <f>Parametrar!$B$4</f>
        <v/>
      </c>
      <c r="F1229" s="11">
        <f>D1229-E1229</f>
        <v/>
      </c>
      <c r="G1229" s="11">
        <f>MAX(0,-F1229)</f>
        <v/>
      </c>
      <c r="H1229" s="11">
        <f>MAX(0,F1229)</f>
        <v/>
      </c>
      <c r="I1229" s="11">
        <f>IF(F1229&gt;0,H1229*Parametrar!$B$5,-G1229)</f>
        <v/>
      </c>
      <c r="J1229" s="11">
        <f>J1228+I1229</f>
        <v/>
      </c>
      <c r="K1229" s="11">
        <f>MAX($J$2:J1229)-J1229</f>
        <v/>
      </c>
    </row>
    <row r="1230">
      <c r="A1230" t="inlineStr">
        <is>
          <t>2024-02-21 04:00</t>
        </is>
      </c>
      <c r="B1230" s="11">
        <f>'Sol Profil'!F1230</f>
        <v/>
      </c>
      <c r="C1230" s="11">
        <f>'Vind Profil'!F1230</f>
        <v/>
      </c>
      <c r="D1230" s="11">
        <f>B1230+C1230</f>
        <v/>
      </c>
      <c r="E1230" s="11">
        <f>Parametrar!$B$4</f>
        <v/>
      </c>
      <c r="F1230" s="11">
        <f>D1230-E1230</f>
        <v/>
      </c>
      <c r="G1230" s="11">
        <f>MAX(0,-F1230)</f>
        <v/>
      </c>
      <c r="H1230" s="11">
        <f>MAX(0,F1230)</f>
        <v/>
      </c>
      <c r="I1230" s="11">
        <f>IF(F1230&gt;0,H1230*Parametrar!$B$5,-G1230)</f>
        <v/>
      </c>
      <c r="J1230" s="11">
        <f>J1229+I1230</f>
        <v/>
      </c>
      <c r="K1230" s="11">
        <f>MAX($J$2:J1230)-J1230</f>
        <v/>
      </c>
    </row>
    <row r="1231">
      <c r="A1231" t="inlineStr">
        <is>
          <t>2024-02-21 05:00</t>
        </is>
      </c>
      <c r="B1231" s="11">
        <f>'Sol Profil'!F1231</f>
        <v/>
      </c>
      <c r="C1231" s="11">
        <f>'Vind Profil'!F1231</f>
        <v/>
      </c>
      <c r="D1231" s="11">
        <f>B1231+C1231</f>
        <v/>
      </c>
      <c r="E1231" s="11">
        <f>Parametrar!$B$4</f>
        <v/>
      </c>
      <c r="F1231" s="11">
        <f>D1231-E1231</f>
        <v/>
      </c>
      <c r="G1231" s="11">
        <f>MAX(0,-F1231)</f>
        <v/>
      </c>
      <c r="H1231" s="11">
        <f>MAX(0,F1231)</f>
        <v/>
      </c>
      <c r="I1231" s="11">
        <f>IF(F1231&gt;0,H1231*Parametrar!$B$5,-G1231)</f>
        <v/>
      </c>
      <c r="J1231" s="11">
        <f>J1230+I1231</f>
        <v/>
      </c>
      <c r="K1231" s="11">
        <f>MAX($J$2:J1231)-J1231</f>
        <v/>
      </c>
    </row>
    <row r="1232">
      <c r="A1232" t="inlineStr">
        <is>
          <t>2024-02-21 06:00</t>
        </is>
      </c>
      <c r="B1232" s="11">
        <f>'Sol Profil'!F1232</f>
        <v/>
      </c>
      <c r="C1232" s="11">
        <f>'Vind Profil'!F1232</f>
        <v/>
      </c>
      <c r="D1232" s="11">
        <f>B1232+C1232</f>
        <v/>
      </c>
      <c r="E1232" s="11">
        <f>Parametrar!$B$4</f>
        <v/>
      </c>
      <c r="F1232" s="11">
        <f>D1232-E1232</f>
        <v/>
      </c>
      <c r="G1232" s="11">
        <f>MAX(0,-F1232)</f>
        <v/>
      </c>
      <c r="H1232" s="11">
        <f>MAX(0,F1232)</f>
        <v/>
      </c>
      <c r="I1232" s="11">
        <f>IF(F1232&gt;0,H1232*Parametrar!$B$5,-G1232)</f>
        <v/>
      </c>
      <c r="J1232" s="11">
        <f>J1231+I1232</f>
        <v/>
      </c>
      <c r="K1232" s="11">
        <f>MAX($J$2:J1232)-J1232</f>
        <v/>
      </c>
    </row>
    <row r="1233">
      <c r="A1233" t="inlineStr">
        <is>
          <t>2024-02-21 07:00</t>
        </is>
      </c>
      <c r="B1233" s="11">
        <f>'Sol Profil'!F1233</f>
        <v/>
      </c>
      <c r="C1233" s="11">
        <f>'Vind Profil'!F1233</f>
        <v/>
      </c>
      <c r="D1233" s="11">
        <f>B1233+C1233</f>
        <v/>
      </c>
      <c r="E1233" s="11">
        <f>Parametrar!$B$4</f>
        <v/>
      </c>
      <c r="F1233" s="11">
        <f>D1233-E1233</f>
        <v/>
      </c>
      <c r="G1233" s="11">
        <f>MAX(0,-F1233)</f>
        <v/>
      </c>
      <c r="H1233" s="11">
        <f>MAX(0,F1233)</f>
        <v/>
      </c>
      <c r="I1233" s="11">
        <f>IF(F1233&gt;0,H1233*Parametrar!$B$5,-G1233)</f>
        <v/>
      </c>
      <c r="J1233" s="11">
        <f>J1232+I1233</f>
        <v/>
      </c>
      <c r="K1233" s="11">
        <f>MAX($J$2:J1233)-J1233</f>
        <v/>
      </c>
    </row>
    <row r="1234">
      <c r="A1234" t="inlineStr">
        <is>
          <t>2024-02-21 08:00</t>
        </is>
      </c>
      <c r="B1234" s="11">
        <f>'Sol Profil'!F1234</f>
        <v/>
      </c>
      <c r="C1234" s="11">
        <f>'Vind Profil'!F1234</f>
        <v/>
      </c>
      <c r="D1234" s="11">
        <f>B1234+C1234</f>
        <v/>
      </c>
      <c r="E1234" s="11">
        <f>Parametrar!$B$4</f>
        <v/>
      </c>
      <c r="F1234" s="11">
        <f>D1234-E1234</f>
        <v/>
      </c>
      <c r="G1234" s="11">
        <f>MAX(0,-F1234)</f>
        <v/>
      </c>
      <c r="H1234" s="11">
        <f>MAX(0,F1234)</f>
        <v/>
      </c>
      <c r="I1234" s="11">
        <f>IF(F1234&gt;0,H1234*Parametrar!$B$5,-G1234)</f>
        <v/>
      </c>
      <c r="J1234" s="11">
        <f>J1233+I1234</f>
        <v/>
      </c>
      <c r="K1234" s="11">
        <f>MAX($J$2:J1234)-J1234</f>
        <v/>
      </c>
    </row>
    <row r="1235">
      <c r="A1235" t="inlineStr">
        <is>
          <t>2024-02-21 09:00</t>
        </is>
      </c>
      <c r="B1235" s="11">
        <f>'Sol Profil'!F1235</f>
        <v/>
      </c>
      <c r="C1235" s="11">
        <f>'Vind Profil'!F1235</f>
        <v/>
      </c>
      <c r="D1235" s="11">
        <f>B1235+C1235</f>
        <v/>
      </c>
      <c r="E1235" s="11">
        <f>Parametrar!$B$4</f>
        <v/>
      </c>
      <c r="F1235" s="11">
        <f>D1235-E1235</f>
        <v/>
      </c>
      <c r="G1235" s="11">
        <f>MAX(0,-F1235)</f>
        <v/>
      </c>
      <c r="H1235" s="11">
        <f>MAX(0,F1235)</f>
        <v/>
      </c>
      <c r="I1235" s="11">
        <f>IF(F1235&gt;0,H1235*Parametrar!$B$5,-G1235)</f>
        <v/>
      </c>
      <c r="J1235" s="11">
        <f>J1234+I1235</f>
        <v/>
      </c>
      <c r="K1235" s="11">
        <f>MAX($J$2:J1235)-J1235</f>
        <v/>
      </c>
    </row>
    <row r="1236">
      <c r="A1236" t="inlineStr">
        <is>
          <t>2024-02-21 10:00</t>
        </is>
      </c>
      <c r="B1236" s="11">
        <f>'Sol Profil'!F1236</f>
        <v/>
      </c>
      <c r="C1236" s="11">
        <f>'Vind Profil'!F1236</f>
        <v/>
      </c>
      <c r="D1236" s="11">
        <f>B1236+C1236</f>
        <v/>
      </c>
      <c r="E1236" s="11">
        <f>Parametrar!$B$4</f>
        <v/>
      </c>
      <c r="F1236" s="11">
        <f>D1236-E1236</f>
        <v/>
      </c>
      <c r="G1236" s="11">
        <f>MAX(0,-F1236)</f>
        <v/>
      </c>
      <c r="H1236" s="11">
        <f>MAX(0,F1236)</f>
        <v/>
      </c>
      <c r="I1236" s="11">
        <f>IF(F1236&gt;0,H1236*Parametrar!$B$5,-G1236)</f>
        <v/>
      </c>
      <c r="J1236" s="11">
        <f>J1235+I1236</f>
        <v/>
      </c>
      <c r="K1236" s="11">
        <f>MAX($J$2:J1236)-J1236</f>
        <v/>
      </c>
    </row>
    <row r="1237">
      <c r="A1237" t="inlineStr">
        <is>
          <t>2024-02-21 11:00</t>
        </is>
      </c>
      <c r="B1237" s="11">
        <f>'Sol Profil'!F1237</f>
        <v/>
      </c>
      <c r="C1237" s="11">
        <f>'Vind Profil'!F1237</f>
        <v/>
      </c>
      <c r="D1237" s="11">
        <f>B1237+C1237</f>
        <v/>
      </c>
      <c r="E1237" s="11">
        <f>Parametrar!$B$4</f>
        <v/>
      </c>
      <c r="F1237" s="11">
        <f>D1237-E1237</f>
        <v/>
      </c>
      <c r="G1237" s="11">
        <f>MAX(0,-F1237)</f>
        <v/>
      </c>
      <c r="H1237" s="11">
        <f>MAX(0,F1237)</f>
        <v/>
      </c>
      <c r="I1237" s="11">
        <f>IF(F1237&gt;0,H1237*Parametrar!$B$5,-G1237)</f>
        <v/>
      </c>
      <c r="J1237" s="11">
        <f>J1236+I1237</f>
        <v/>
      </c>
      <c r="K1237" s="11">
        <f>MAX($J$2:J1237)-J1237</f>
        <v/>
      </c>
    </row>
    <row r="1238">
      <c r="A1238" t="inlineStr">
        <is>
          <t>2024-02-21 12:00</t>
        </is>
      </c>
      <c r="B1238" s="11">
        <f>'Sol Profil'!F1238</f>
        <v/>
      </c>
      <c r="C1238" s="11">
        <f>'Vind Profil'!F1238</f>
        <v/>
      </c>
      <c r="D1238" s="11">
        <f>B1238+C1238</f>
        <v/>
      </c>
      <c r="E1238" s="11">
        <f>Parametrar!$B$4</f>
        <v/>
      </c>
      <c r="F1238" s="11">
        <f>D1238-E1238</f>
        <v/>
      </c>
      <c r="G1238" s="11">
        <f>MAX(0,-F1238)</f>
        <v/>
      </c>
      <c r="H1238" s="11">
        <f>MAX(0,F1238)</f>
        <v/>
      </c>
      <c r="I1238" s="11">
        <f>IF(F1238&gt;0,H1238*Parametrar!$B$5,-G1238)</f>
        <v/>
      </c>
      <c r="J1238" s="11">
        <f>J1237+I1238</f>
        <v/>
      </c>
      <c r="K1238" s="11">
        <f>MAX($J$2:J1238)-J1238</f>
        <v/>
      </c>
    </row>
    <row r="1239">
      <c r="A1239" t="inlineStr">
        <is>
          <t>2024-02-21 13:00</t>
        </is>
      </c>
      <c r="B1239" s="11">
        <f>'Sol Profil'!F1239</f>
        <v/>
      </c>
      <c r="C1239" s="11">
        <f>'Vind Profil'!F1239</f>
        <v/>
      </c>
      <c r="D1239" s="11">
        <f>B1239+C1239</f>
        <v/>
      </c>
      <c r="E1239" s="11">
        <f>Parametrar!$B$4</f>
        <v/>
      </c>
      <c r="F1239" s="11">
        <f>D1239-E1239</f>
        <v/>
      </c>
      <c r="G1239" s="11">
        <f>MAX(0,-F1239)</f>
        <v/>
      </c>
      <c r="H1239" s="11">
        <f>MAX(0,F1239)</f>
        <v/>
      </c>
      <c r="I1239" s="11">
        <f>IF(F1239&gt;0,H1239*Parametrar!$B$5,-G1239)</f>
        <v/>
      </c>
      <c r="J1239" s="11">
        <f>J1238+I1239</f>
        <v/>
      </c>
      <c r="K1239" s="11">
        <f>MAX($J$2:J1239)-J1239</f>
        <v/>
      </c>
    </row>
    <row r="1240">
      <c r="A1240" t="inlineStr">
        <is>
          <t>2024-02-21 14:00</t>
        </is>
      </c>
      <c r="B1240" s="11">
        <f>'Sol Profil'!F1240</f>
        <v/>
      </c>
      <c r="C1240" s="11">
        <f>'Vind Profil'!F1240</f>
        <v/>
      </c>
      <c r="D1240" s="11">
        <f>B1240+C1240</f>
        <v/>
      </c>
      <c r="E1240" s="11">
        <f>Parametrar!$B$4</f>
        <v/>
      </c>
      <c r="F1240" s="11">
        <f>D1240-E1240</f>
        <v/>
      </c>
      <c r="G1240" s="11">
        <f>MAX(0,-F1240)</f>
        <v/>
      </c>
      <c r="H1240" s="11">
        <f>MAX(0,F1240)</f>
        <v/>
      </c>
      <c r="I1240" s="11">
        <f>IF(F1240&gt;0,H1240*Parametrar!$B$5,-G1240)</f>
        <v/>
      </c>
      <c r="J1240" s="11">
        <f>J1239+I1240</f>
        <v/>
      </c>
      <c r="K1240" s="11">
        <f>MAX($J$2:J1240)-J1240</f>
        <v/>
      </c>
    </row>
    <row r="1241">
      <c r="A1241" t="inlineStr">
        <is>
          <t>2024-02-21 15:00</t>
        </is>
      </c>
      <c r="B1241" s="11">
        <f>'Sol Profil'!F1241</f>
        <v/>
      </c>
      <c r="C1241" s="11">
        <f>'Vind Profil'!F1241</f>
        <v/>
      </c>
      <c r="D1241" s="11">
        <f>B1241+C1241</f>
        <v/>
      </c>
      <c r="E1241" s="11">
        <f>Parametrar!$B$4</f>
        <v/>
      </c>
      <c r="F1241" s="11">
        <f>D1241-E1241</f>
        <v/>
      </c>
      <c r="G1241" s="11">
        <f>MAX(0,-F1241)</f>
        <v/>
      </c>
      <c r="H1241" s="11">
        <f>MAX(0,F1241)</f>
        <v/>
      </c>
      <c r="I1241" s="11">
        <f>IF(F1241&gt;0,H1241*Parametrar!$B$5,-G1241)</f>
        <v/>
      </c>
      <c r="J1241" s="11">
        <f>J1240+I1241</f>
        <v/>
      </c>
      <c r="K1241" s="11">
        <f>MAX($J$2:J1241)-J1241</f>
        <v/>
      </c>
    </row>
    <row r="1242">
      <c r="A1242" t="inlineStr">
        <is>
          <t>2024-02-21 16:00</t>
        </is>
      </c>
      <c r="B1242" s="11">
        <f>'Sol Profil'!F1242</f>
        <v/>
      </c>
      <c r="C1242" s="11">
        <f>'Vind Profil'!F1242</f>
        <v/>
      </c>
      <c r="D1242" s="11">
        <f>B1242+C1242</f>
        <v/>
      </c>
      <c r="E1242" s="11">
        <f>Parametrar!$B$4</f>
        <v/>
      </c>
      <c r="F1242" s="11">
        <f>D1242-E1242</f>
        <v/>
      </c>
      <c r="G1242" s="11">
        <f>MAX(0,-F1242)</f>
        <v/>
      </c>
      <c r="H1242" s="11">
        <f>MAX(0,F1242)</f>
        <v/>
      </c>
      <c r="I1242" s="11">
        <f>IF(F1242&gt;0,H1242*Parametrar!$B$5,-G1242)</f>
        <v/>
      </c>
      <c r="J1242" s="11">
        <f>J1241+I1242</f>
        <v/>
      </c>
      <c r="K1242" s="11">
        <f>MAX($J$2:J1242)-J1242</f>
        <v/>
      </c>
    </row>
    <row r="1243">
      <c r="A1243" t="inlineStr">
        <is>
          <t>2024-02-21 17:00</t>
        </is>
      </c>
      <c r="B1243" s="11">
        <f>'Sol Profil'!F1243</f>
        <v/>
      </c>
      <c r="C1243" s="11">
        <f>'Vind Profil'!F1243</f>
        <v/>
      </c>
      <c r="D1243" s="11">
        <f>B1243+C1243</f>
        <v/>
      </c>
      <c r="E1243" s="11">
        <f>Parametrar!$B$4</f>
        <v/>
      </c>
      <c r="F1243" s="11">
        <f>D1243-E1243</f>
        <v/>
      </c>
      <c r="G1243" s="11">
        <f>MAX(0,-F1243)</f>
        <v/>
      </c>
      <c r="H1243" s="11">
        <f>MAX(0,F1243)</f>
        <v/>
      </c>
      <c r="I1243" s="11">
        <f>IF(F1243&gt;0,H1243*Parametrar!$B$5,-G1243)</f>
        <v/>
      </c>
      <c r="J1243" s="11">
        <f>J1242+I1243</f>
        <v/>
      </c>
      <c r="K1243" s="11">
        <f>MAX($J$2:J1243)-J1243</f>
        <v/>
      </c>
    </row>
    <row r="1244">
      <c r="A1244" t="inlineStr">
        <is>
          <t>2024-02-21 18:00</t>
        </is>
      </c>
      <c r="B1244" s="11">
        <f>'Sol Profil'!F1244</f>
        <v/>
      </c>
      <c r="C1244" s="11">
        <f>'Vind Profil'!F1244</f>
        <v/>
      </c>
      <c r="D1244" s="11">
        <f>B1244+C1244</f>
        <v/>
      </c>
      <c r="E1244" s="11">
        <f>Parametrar!$B$4</f>
        <v/>
      </c>
      <c r="F1244" s="11">
        <f>D1244-E1244</f>
        <v/>
      </c>
      <c r="G1244" s="11">
        <f>MAX(0,-F1244)</f>
        <v/>
      </c>
      <c r="H1244" s="11">
        <f>MAX(0,F1244)</f>
        <v/>
      </c>
      <c r="I1244" s="11">
        <f>IF(F1244&gt;0,H1244*Parametrar!$B$5,-G1244)</f>
        <v/>
      </c>
      <c r="J1244" s="11">
        <f>J1243+I1244</f>
        <v/>
      </c>
      <c r="K1244" s="11">
        <f>MAX($J$2:J1244)-J1244</f>
        <v/>
      </c>
    </row>
    <row r="1245">
      <c r="A1245" t="inlineStr">
        <is>
          <t>2024-02-21 19:00</t>
        </is>
      </c>
      <c r="B1245" s="11">
        <f>'Sol Profil'!F1245</f>
        <v/>
      </c>
      <c r="C1245" s="11">
        <f>'Vind Profil'!F1245</f>
        <v/>
      </c>
      <c r="D1245" s="11">
        <f>B1245+C1245</f>
        <v/>
      </c>
      <c r="E1245" s="11">
        <f>Parametrar!$B$4</f>
        <v/>
      </c>
      <c r="F1245" s="11">
        <f>D1245-E1245</f>
        <v/>
      </c>
      <c r="G1245" s="11">
        <f>MAX(0,-F1245)</f>
        <v/>
      </c>
      <c r="H1245" s="11">
        <f>MAX(0,F1245)</f>
        <v/>
      </c>
      <c r="I1245" s="11">
        <f>IF(F1245&gt;0,H1245*Parametrar!$B$5,-G1245)</f>
        <v/>
      </c>
      <c r="J1245" s="11">
        <f>J1244+I1245</f>
        <v/>
      </c>
      <c r="K1245" s="11">
        <f>MAX($J$2:J1245)-J1245</f>
        <v/>
      </c>
    </row>
    <row r="1246">
      <c r="A1246" t="inlineStr">
        <is>
          <t>2024-02-21 20:00</t>
        </is>
      </c>
      <c r="B1246" s="11">
        <f>'Sol Profil'!F1246</f>
        <v/>
      </c>
      <c r="C1246" s="11">
        <f>'Vind Profil'!F1246</f>
        <v/>
      </c>
      <c r="D1246" s="11">
        <f>B1246+C1246</f>
        <v/>
      </c>
      <c r="E1246" s="11">
        <f>Parametrar!$B$4</f>
        <v/>
      </c>
      <c r="F1246" s="11">
        <f>D1246-E1246</f>
        <v/>
      </c>
      <c r="G1246" s="11">
        <f>MAX(0,-F1246)</f>
        <v/>
      </c>
      <c r="H1246" s="11">
        <f>MAX(0,F1246)</f>
        <v/>
      </c>
      <c r="I1246" s="11">
        <f>IF(F1246&gt;0,H1246*Parametrar!$B$5,-G1246)</f>
        <v/>
      </c>
      <c r="J1246" s="11">
        <f>J1245+I1246</f>
        <v/>
      </c>
      <c r="K1246" s="11">
        <f>MAX($J$2:J1246)-J1246</f>
        <v/>
      </c>
    </row>
    <row r="1247">
      <c r="A1247" t="inlineStr">
        <is>
          <t>2024-02-21 21:00</t>
        </is>
      </c>
      <c r="B1247" s="11">
        <f>'Sol Profil'!F1247</f>
        <v/>
      </c>
      <c r="C1247" s="11">
        <f>'Vind Profil'!F1247</f>
        <v/>
      </c>
      <c r="D1247" s="11">
        <f>B1247+C1247</f>
        <v/>
      </c>
      <c r="E1247" s="11">
        <f>Parametrar!$B$4</f>
        <v/>
      </c>
      <c r="F1247" s="11">
        <f>D1247-E1247</f>
        <v/>
      </c>
      <c r="G1247" s="11">
        <f>MAX(0,-F1247)</f>
        <v/>
      </c>
      <c r="H1247" s="11">
        <f>MAX(0,F1247)</f>
        <v/>
      </c>
      <c r="I1247" s="11">
        <f>IF(F1247&gt;0,H1247*Parametrar!$B$5,-G1247)</f>
        <v/>
      </c>
      <c r="J1247" s="11">
        <f>J1246+I1247</f>
        <v/>
      </c>
      <c r="K1247" s="11">
        <f>MAX($J$2:J1247)-J1247</f>
        <v/>
      </c>
    </row>
    <row r="1248">
      <c r="A1248" t="inlineStr">
        <is>
          <t>2024-02-21 22:00</t>
        </is>
      </c>
      <c r="B1248" s="11">
        <f>'Sol Profil'!F1248</f>
        <v/>
      </c>
      <c r="C1248" s="11">
        <f>'Vind Profil'!F1248</f>
        <v/>
      </c>
      <c r="D1248" s="11">
        <f>B1248+C1248</f>
        <v/>
      </c>
      <c r="E1248" s="11">
        <f>Parametrar!$B$4</f>
        <v/>
      </c>
      <c r="F1248" s="11">
        <f>D1248-E1248</f>
        <v/>
      </c>
      <c r="G1248" s="11">
        <f>MAX(0,-F1248)</f>
        <v/>
      </c>
      <c r="H1248" s="11">
        <f>MAX(0,F1248)</f>
        <v/>
      </c>
      <c r="I1248" s="11">
        <f>IF(F1248&gt;0,H1248*Parametrar!$B$5,-G1248)</f>
        <v/>
      </c>
      <c r="J1248" s="11">
        <f>J1247+I1248</f>
        <v/>
      </c>
      <c r="K1248" s="11">
        <f>MAX($J$2:J1248)-J1248</f>
        <v/>
      </c>
    </row>
    <row r="1249">
      <c r="A1249" t="inlineStr">
        <is>
          <t>2024-02-21 23:00</t>
        </is>
      </c>
      <c r="B1249" s="11">
        <f>'Sol Profil'!F1249</f>
        <v/>
      </c>
      <c r="C1249" s="11">
        <f>'Vind Profil'!F1249</f>
        <v/>
      </c>
      <c r="D1249" s="11">
        <f>B1249+C1249</f>
        <v/>
      </c>
      <c r="E1249" s="11">
        <f>Parametrar!$B$4</f>
        <v/>
      </c>
      <c r="F1249" s="11">
        <f>D1249-E1249</f>
        <v/>
      </c>
      <c r="G1249" s="11">
        <f>MAX(0,-F1249)</f>
        <v/>
      </c>
      <c r="H1249" s="11">
        <f>MAX(0,F1249)</f>
        <v/>
      </c>
      <c r="I1249" s="11">
        <f>IF(F1249&gt;0,H1249*Parametrar!$B$5,-G1249)</f>
        <v/>
      </c>
      <c r="J1249" s="11">
        <f>J1248+I1249</f>
        <v/>
      </c>
      <c r="K1249" s="11">
        <f>MAX($J$2:J1249)-J1249</f>
        <v/>
      </c>
    </row>
    <row r="1250">
      <c r="A1250" t="inlineStr">
        <is>
          <t>2024-02-22 00:00</t>
        </is>
      </c>
      <c r="B1250" s="11">
        <f>'Sol Profil'!F1250</f>
        <v/>
      </c>
      <c r="C1250" s="11">
        <f>'Vind Profil'!F1250</f>
        <v/>
      </c>
      <c r="D1250" s="11">
        <f>B1250+C1250</f>
        <v/>
      </c>
      <c r="E1250" s="11">
        <f>Parametrar!$B$4</f>
        <v/>
      </c>
      <c r="F1250" s="11">
        <f>D1250-E1250</f>
        <v/>
      </c>
      <c r="G1250" s="11">
        <f>MAX(0,-F1250)</f>
        <v/>
      </c>
      <c r="H1250" s="11">
        <f>MAX(0,F1250)</f>
        <v/>
      </c>
      <c r="I1250" s="11">
        <f>IF(F1250&gt;0,H1250*Parametrar!$B$5,-G1250)</f>
        <v/>
      </c>
      <c r="J1250" s="11">
        <f>J1249+I1250</f>
        <v/>
      </c>
      <c r="K1250" s="11">
        <f>MAX($J$2:J1250)-J1250</f>
        <v/>
      </c>
    </row>
    <row r="1251">
      <c r="A1251" t="inlineStr">
        <is>
          <t>2024-02-22 01:00</t>
        </is>
      </c>
      <c r="B1251" s="11">
        <f>'Sol Profil'!F1251</f>
        <v/>
      </c>
      <c r="C1251" s="11">
        <f>'Vind Profil'!F1251</f>
        <v/>
      </c>
      <c r="D1251" s="11">
        <f>B1251+C1251</f>
        <v/>
      </c>
      <c r="E1251" s="11">
        <f>Parametrar!$B$4</f>
        <v/>
      </c>
      <c r="F1251" s="11">
        <f>D1251-E1251</f>
        <v/>
      </c>
      <c r="G1251" s="11">
        <f>MAX(0,-F1251)</f>
        <v/>
      </c>
      <c r="H1251" s="11">
        <f>MAX(0,F1251)</f>
        <v/>
      </c>
      <c r="I1251" s="11">
        <f>IF(F1251&gt;0,H1251*Parametrar!$B$5,-G1251)</f>
        <v/>
      </c>
      <c r="J1251" s="11">
        <f>J1250+I1251</f>
        <v/>
      </c>
      <c r="K1251" s="11">
        <f>MAX($J$2:J1251)-J1251</f>
        <v/>
      </c>
    </row>
    <row r="1252">
      <c r="A1252" t="inlineStr">
        <is>
          <t>2024-02-22 02:00</t>
        </is>
      </c>
      <c r="B1252" s="11">
        <f>'Sol Profil'!F1252</f>
        <v/>
      </c>
      <c r="C1252" s="11">
        <f>'Vind Profil'!F1252</f>
        <v/>
      </c>
      <c r="D1252" s="11">
        <f>B1252+C1252</f>
        <v/>
      </c>
      <c r="E1252" s="11">
        <f>Parametrar!$B$4</f>
        <v/>
      </c>
      <c r="F1252" s="11">
        <f>D1252-E1252</f>
        <v/>
      </c>
      <c r="G1252" s="11">
        <f>MAX(0,-F1252)</f>
        <v/>
      </c>
      <c r="H1252" s="11">
        <f>MAX(0,F1252)</f>
        <v/>
      </c>
      <c r="I1252" s="11">
        <f>IF(F1252&gt;0,H1252*Parametrar!$B$5,-G1252)</f>
        <v/>
      </c>
      <c r="J1252" s="11">
        <f>J1251+I1252</f>
        <v/>
      </c>
      <c r="K1252" s="11">
        <f>MAX($J$2:J1252)-J1252</f>
        <v/>
      </c>
    </row>
    <row r="1253">
      <c r="A1253" t="inlineStr">
        <is>
          <t>2024-02-22 03:00</t>
        </is>
      </c>
      <c r="B1253" s="11">
        <f>'Sol Profil'!F1253</f>
        <v/>
      </c>
      <c r="C1253" s="11">
        <f>'Vind Profil'!F1253</f>
        <v/>
      </c>
      <c r="D1253" s="11">
        <f>B1253+C1253</f>
        <v/>
      </c>
      <c r="E1253" s="11">
        <f>Parametrar!$B$4</f>
        <v/>
      </c>
      <c r="F1253" s="11">
        <f>D1253-E1253</f>
        <v/>
      </c>
      <c r="G1253" s="11">
        <f>MAX(0,-F1253)</f>
        <v/>
      </c>
      <c r="H1253" s="11">
        <f>MAX(0,F1253)</f>
        <v/>
      </c>
      <c r="I1253" s="11">
        <f>IF(F1253&gt;0,H1253*Parametrar!$B$5,-G1253)</f>
        <v/>
      </c>
      <c r="J1253" s="11">
        <f>J1252+I1253</f>
        <v/>
      </c>
      <c r="K1253" s="11">
        <f>MAX($J$2:J1253)-J1253</f>
        <v/>
      </c>
    </row>
    <row r="1254">
      <c r="A1254" t="inlineStr">
        <is>
          <t>2024-02-22 04:00</t>
        </is>
      </c>
      <c r="B1254" s="11">
        <f>'Sol Profil'!F1254</f>
        <v/>
      </c>
      <c r="C1254" s="11">
        <f>'Vind Profil'!F1254</f>
        <v/>
      </c>
      <c r="D1254" s="11">
        <f>B1254+C1254</f>
        <v/>
      </c>
      <c r="E1254" s="11">
        <f>Parametrar!$B$4</f>
        <v/>
      </c>
      <c r="F1254" s="11">
        <f>D1254-E1254</f>
        <v/>
      </c>
      <c r="G1254" s="11">
        <f>MAX(0,-F1254)</f>
        <v/>
      </c>
      <c r="H1254" s="11">
        <f>MAX(0,F1254)</f>
        <v/>
      </c>
      <c r="I1254" s="11">
        <f>IF(F1254&gt;0,H1254*Parametrar!$B$5,-G1254)</f>
        <v/>
      </c>
      <c r="J1254" s="11">
        <f>J1253+I1254</f>
        <v/>
      </c>
      <c r="K1254" s="11">
        <f>MAX($J$2:J1254)-J1254</f>
        <v/>
      </c>
    </row>
    <row r="1255">
      <c r="A1255" t="inlineStr">
        <is>
          <t>2024-02-22 05:00</t>
        </is>
      </c>
      <c r="B1255" s="11">
        <f>'Sol Profil'!F1255</f>
        <v/>
      </c>
      <c r="C1255" s="11">
        <f>'Vind Profil'!F1255</f>
        <v/>
      </c>
      <c r="D1255" s="11">
        <f>B1255+C1255</f>
        <v/>
      </c>
      <c r="E1255" s="11">
        <f>Parametrar!$B$4</f>
        <v/>
      </c>
      <c r="F1255" s="11">
        <f>D1255-E1255</f>
        <v/>
      </c>
      <c r="G1255" s="11">
        <f>MAX(0,-F1255)</f>
        <v/>
      </c>
      <c r="H1255" s="11">
        <f>MAX(0,F1255)</f>
        <v/>
      </c>
      <c r="I1255" s="11">
        <f>IF(F1255&gt;0,H1255*Parametrar!$B$5,-G1255)</f>
        <v/>
      </c>
      <c r="J1255" s="11">
        <f>J1254+I1255</f>
        <v/>
      </c>
      <c r="K1255" s="11">
        <f>MAX($J$2:J1255)-J1255</f>
        <v/>
      </c>
    </row>
    <row r="1256">
      <c r="A1256" t="inlineStr">
        <is>
          <t>2024-02-22 06:00</t>
        </is>
      </c>
      <c r="B1256" s="11">
        <f>'Sol Profil'!F1256</f>
        <v/>
      </c>
      <c r="C1256" s="11">
        <f>'Vind Profil'!F1256</f>
        <v/>
      </c>
      <c r="D1256" s="11">
        <f>B1256+C1256</f>
        <v/>
      </c>
      <c r="E1256" s="11">
        <f>Parametrar!$B$4</f>
        <v/>
      </c>
      <c r="F1256" s="11">
        <f>D1256-E1256</f>
        <v/>
      </c>
      <c r="G1256" s="11">
        <f>MAX(0,-F1256)</f>
        <v/>
      </c>
      <c r="H1256" s="11">
        <f>MAX(0,F1256)</f>
        <v/>
      </c>
      <c r="I1256" s="11">
        <f>IF(F1256&gt;0,H1256*Parametrar!$B$5,-G1256)</f>
        <v/>
      </c>
      <c r="J1256" s="11">
        <f>J1255+I1256</f>
        <v/>
      </c>
      <c r="K1256" s="11">
        <f>MAX($J$2:J1256)-J1256</f>
        <v/>
      </c>
    </row>
    <row r="1257">
      <c r="A1257" t="inlineStr">
        <is>
          <t>2024-02-22 07:00</t>
        </is>
      </c>
      <c r="B1257" s="11">
        <f>'Sol Profil'!F1257</f>
        <v/>
      </c>
      <c r="C1257" s="11">
        <f>'Vind Profil'!F1257</f>
        <v/>
      </c>
      <c r="D1257" s="11">
        <f>B1257+C1257</f>
        <v/>
      </c>
      <c r="E1257" s="11">
        <f>Parametrar!$B$4</f>
        <v/>
      </c>
      <c r="F1257" s="11">
        <f>D1257-E1257</f>
        <v/>
      </c>
      <c r="G1257" s="11">
        <f>MAX(0,-F1257)</f>
        <v/>
      </c>
      <c r="H1257" s="11">
        <f>MAX(0,F1257)</f>
        <v/>
      </c>
      <c r="I1257" s="11">
        <f>IF(F1257&gt;0,H1257*Parametrar!$B$5,-G1257)</f>
        <v/>
      </c>
      <c r="J1257" s="11">
        <f>J1256+I1257</f>
        <v/>
      </c>
      <c r="K1257" s="11">
        <f>MAX($J$2:J1257)-J1257</f>
        <v/>
      </c>
    </row>
    <row r="1258">
      <c r="A1258" t="inlineStr">
        <is>
          <t>2024-02-22 08:00</t>
        </is>
      </c>
      <c r="B1258" s="11">
        <f>'Sol Profil'!F1258</f>
        <v/>
      </c>
      <c r="C1258" s="11">
        <f>'Vind Profil'!F1258</f>
        <v/>
      </c>
      <c r="D1258" s="11">
        <f>B1258+C1258</f>
        <v/>
      </c>
      <c r="E1258" s="11">
        <f>Parametrar!$B$4</f>
        <v/>
      </c>
      <c r="F1258" s="11">
        <f>D1258-E1258</f>
        <v/>
      </c>
      <c r="G1258" s="11">
        <f>MAX(0,-F1258)</f>
        <v/>
      </c>
      <c r="H1258" s="11">
        <f>MAX(0,F1258)</f>
        <v/>
      </c>
      <c r="I1258" s="11">
        <f>IF(F1258&gt;0,H1258*Parametrar!$B$5,-G1258)</f>
        <v/>
      </c>
      <c r="J1258" s="11">
        <f>J1257+I1258</f>
        <v/>
      </c>
      <c r="K1258" s="11">
        <f>MAX($J$2:J1258)-J1258</f>
        <v/>
      </c>
    </row>
    <row r="1259">
      <c r="A1259" t="inlineStr">
        <is>
          <t>2024-02-22 09:00</t>
        </is>
      </c>
      <c r="B1259" s="11">
        <f>'Sol Profil'!F1259</f>
        <v/>
      </c>
      <c r="C1259" s="11">
        <f>'Vind Profil'!F1259</f>
        <v/>
      </c>
      <c r="D1259" s="11">
        <f>B1259+C1259</f>
        <v/>
      </c>
      <c r="E1259" s="11">
        <f>Parametrar!$B$4</f>
        <v/>
      </c>
      <c r="F1259" s="11">
        <f>D1259-E1259</f>
        <v/>
      </c>
      <c r="G1259" s="11">
        <f>MAX(0,-F1259)</f>
        <v/>
      </c>
      <c r="H1259" s="11">
        <f>MAX(0,F1259)</f>
        <v/>
      </c>
      <c r="I1259" s="11">
        <f>IF(F1259&gt;0,H1259*Parametrar!$B$5,-G1259)</f>
        <v/>
      </c>
      <c r="J1259" s="11">
        <f>J1258+I1259</f>
        <v/>
      </c>
      <c r="K1259" s="11">
        <f>MAX($J$2:J1259)-J1259</f>
        <v/>
      </c>
    </row>
    <row r="1260">
      <c r="A1260" t="inlineStr">
        <is>
          <t>2024-02-22 10:00</t>
        </is>
      </c>
      <c r="B1260" s="11">
        <f>'Sol Profil'!F1260</f>
        <v/>
      </c>
      <c r="C1260" s="11">
        <f>'Vind Profil'!F1260</f>
        <v/>
      </c>
      <c r="D1260" s="11">
        <f>B1260+C1260</f>
        <v/>
      </c>
      <c r="E1260" s="11">
        <f>Parametrar!$B$4</f>
        <v/>
      </c>
      <c r="F1260" s="11">
        <f>D1260-E1260</f>
        <v/>
      </c>
      <c r="G1260" s="11">
        <f>MAX(0,-F1260)</f>
        <v/>
      </c>
      <c r="H1260" s="11">
        <f>MAX(0,F1260)</f>
        <v/>
      </c>
      <c r="I1260" s="11">
        <f>IF(F1260&gt;0,H1260*Parametrar!$B$5,-G1260)</f>
        <v/>
      </c>
      <c r="J1260" s="11">
        <f>J1259+I1260</f>
        <v/>
      </c>
      <c r="K1260" s="11">
        <f>MAX($J$2:J1260)-J1260</f>
        <v/>
      </c>
    </row>
    <row r="1261">
      <c r="A1261" t="inlineStr">
        <is>
          <t>2024-02-22 11:00</t>
        </is>
      </c>
      <c r="B1261" s="11">
        <f>'Sol Profil'!F1261</f>
        <v/>
      </c>
      <c r="C1261" s="11">
        <f>'Vind Profil'!F1261</f>
        <v/>
      </c>
      <c r="D1261" s="11">
        <f>B1261+C1261</f>
        <v/>
      </c>
      <c r="E1261" s="11">
        <f>Parametrar!$B$4</f>
        <v/>
      </c>
      <c r="F1261" s="11">
        <f>D1261-E1261</f>
        <v/>
      </c>
      <c r="G1261" s="11">
        <f>MAX(0,-F1261)</f>
        <v/>
      </c>
      <c r="H1261" s="11">
        <f>MAX(0,F1261)</f>
        <v/>
      </c>
      <c r="I1261" s="11">
        <f>IF(F1261&gt;0,H1261*Parametrar!$B$5,-G1261)</f>
        <v/>
      </c>
      <c r="J1261" s="11">
        <f>J1260+I1261</f>
        <v/>
      </c>
      <c r="K1261" s="11">
        <f>MAX($J$2:J1261)-J1261</f>
        <v/>
      </c>
    </row>
    <row r="1262">
      <c r="A1262" t="inlineStr">
        <is>
          <t>2024-02-22 12:00</t>
        </is>
      </c>
      <c r="B1262" s="11">
        <f>'Sol Profil'!F1262</f>
        <v/>
      </c>
      <c r="C1262" s="11">
        <f>'Vind Profil'!F1262</f>
        <v/>
      </c>
      <c r="D1262" s="11">
        <f>B1262+C1262</f>
        <v/>
      </c>
      <c r="E1262" s="11">
        <f>Parametrar!$B$4</f>
        <v/>
      </c>
      <c r="F1262" s="11">
        <f>D1262-E1262</f>
        <v/>
      </c>
      <c r="G1262" s="11">
        <f>MAX(0,-F1262)</f>
        <v/>
      </c>
      <c r="H1262" s="11">
        <f>MAX(0,F1262)</f>
        <v/>
      </c>
      <c r="I1262" s="11">
        <f>IF(F1262&gt;0,H1262*Parametrar!$B$5,-G1262)</f>
        <v/>
      </c>
      <c r="J1262" s="11">
        <f>J1261+I1262</f>
        <v/>
      </c>
      <c r="K1262" s="11">
        <f>MAX($J$2:J1262)-J1262</f>
        <v/>
      </c>
    </row>
    <row r="1263">
      <c r="A1263" t="inlineStr">
        <is>
          <t>2024-02-22 13:00</t>
        </is>
      </c>
      <c r="B1263" s="11">
        <f>'Sol Profil'!F1263</f>
        <v/>
      </c>
      <c r="C1263" s="11">
        <f>'Vind Profil'!F1263</f>
        <v/>
      </c>
      <c r="D1263" s="11">
        <f>B1263+C1263</f>
        <v/>
      </c>
      <c r="E1263" s="11">
        <f>Parametrar!$B$4</f>
        <v/>
      </c>
      <c r="F1263" s="11">
        <f>D1263-E1263</f>
        <v/>
      </c>
      <c r="G1263" s="11">
        <f>MAX(0,-F1263)</f>
        <v/>
      </c>
      <c r="H1263" s="11">
        <f>MAX(0,F1263)</f>
        <v/>
      </c>
      <c r="I1263" s="11">
        <f>IF(F1263&gt;0,H1263*Parametrar!$B$5,-G1263)</f>
        <v/>
      </c>
      <c r="J1263" s="11">
        <f>J1262+I1263</f>
        <v/>
      </c>
      <c r="K1263" s="11">
        <f>MAX($J$2:J1263)-J1263</f>
        <v/>
      </c>
    </row>
    <row r="1264">
      <c r="A1264" t="inlineStr">
        <is>
          <t>2024-02-22 14:00</t>
        </is>
      </c>
      <c r="B1264" s="11">
        <f>'Sol Profil'!F1264</f>
        <v/>
      </c>
      <c r="C1264" s="11">
        <f>'Vind Profil'!F1264</f>
        <v/>
      </c>
      <c r="D1264" s="11">
        <f>B1264+C1264</f>
        <v/>
      </c>
      <c r="E1264" s="11">
        <f>Parametrar!$B$4</f>
        <v/>
      </c>
      <c r="F1264" s="11">
        <f>D1264-E1264</f>
        <v/>
      </c>
      <c r="G1264" s="11">
        <f>MAX(0,-F1264)</f>
        <v/>
      </c>
      <c r="H1264" s="11">
        <f>MAX(0,F1264)</f>
        <v/>
      </c>
      <c r="I1264" s="11">
        <f>IF(F1264&gt;0,H1264*Parametrar!$B$5,-G1264)</f>
        <v/>
      </c>
      <c r="J1264" s="11">
        <f>J1263+I1264</f>
        <v/>
      </c>
      <c r="K1264" s="11">
        <f>MAX($J$2:J1264)-J1264</f>
        <v/>
      </c>
    </row>
    <row r="1265">
      <c r="A1265" t="inlineStr">
        <is>
          <t>2024-02-22 15:00</t>
        </is>
      </c>
      <c r="B1265" s="11">
        <f>'Sol Profil'!F1265</f>
        <v/>
      </c>
      <c r="C1265" s="11">
        <f>'Vind Profil'!F1265</f>
        <v/>
      </c>
      <c r="D1265" s="11">
        <f>B1265+C1265</f>
        <v/>
      </c>
      <c r="E1265" s="11">
        <f>Parametrar!$B$4</f>
        <v/>
      </c>
      <c r="F1265" s="11">
        <f>D1265-E1265</f>
        <v/>
      </c>
      <c r="G1265" s="11">
        <f>MAX(0,-F1265)</f>
        <v/>
      </c>
      <c r="H1265" s="11">
        <f>MAX(0,F1265)</f>
        <v/>
      </c>
      <c r="I1265" s="11">
        <f>IF(F1265&gt;0,H1265*Parametrar!$B$5,-G1265)</f>
        <v/>
      </c>
      <c r="J1265" s="11">
        <f>J1264+I1265</f>
        <v/>
      </c>
      <c r="K1265" s="11">
        <f>MAX($J$2:J1265)-J1265</f>
        <v/>
      </c>
    </row>
    <row r="1266">
      <c r="A1266" t="inlineStr">
        <is>
          <t>2024-02-22 16:00</t>
        </is>
      </c>
      <c r="B1266" s="11">
        <f>'Sol Profil'!F1266</f>
        <v/>
      </c>
      <c r="C1266" s="11">
        <f>'Vind Profil'!F1266</f>
        <v/>
      </c>
      <c r="D1266" s="11">
        <f>B1266+C1266</f>
        <v/>
      </c>
      <c r="E1266" s="11">
        <f>Parametrar!$B$4</f>
        <v/>
      </c>
      <c r="F1266" s="11">
        <f>D1266-E1266</f>
        <v/>
      </c>
      <c r="G1266" s="11">
        <f>MAX(0,-F1266)</f>
        <v/>
      </c>
      <c r="H1266" s="11">
        <f>MAX(0,F1266)</f>
        <v/>
      </c>
      <c r="I1266" s="11">
        <f>IF(F1266&gt;0,H1266*Parametrar!$B$5,-G1266)</f>
        <v/>
      </c>
      <c r="J1266" s="11">
        <f>J1265+I1266</f>
        <v/>
      </c>
      <c r="K1266" s="11">
        <f>MAX($J$2:J1266)-J1266</f>
        <v/>
      </c>
    </row>
    <row r="1267">
      <c r="A1267" t="inlineStr">
        <is>
          <t>2024-02-22 17:00</t>
        </is>
      </c>
      <c r="B1267" s="11">
        <f>'Sol Profil'!F1267</f>
        <v/>
      </c>
      <c r="C1267" s="11">
        <f>'Vind Profil'!F1267</f>
        <v/>
      </c>
      <c r="D1267" s="11">
        <f>B1267+C1267</f>
        <v/>
      </c>
      <c r="E1267" s="11">
        <f>Parametrar!$B$4</f>
        <v/>
      </c>
      <c r="F1267" s="11">
        <f>D1267-E1267</f>
        <v/>
      </c>
      <c r="G1267" s="11">
        <f>MAX(0,-F1267)</f>
        <v/>
      </c>
      <c r="H1267" s="11">
        <f>MAX(0,F1267)</f>
        <v/>
      </c>
      <c r="I1267" s="11">
        <f>IF(F1267&gt;0,H1267*Parametrar!$B$5,-G1267)</f>
        <v/>
      </c>
      <c r="J1267" s="11">
        <f>J1266+I1267</f>
        <v/>
      </c>
      <c r="K1267" s="11">
        <f>MAX($J$2:J1267)-J1267</f>
        <v/>
      </c>
    </row>
    <row r="1268">
      <c r="A1268" t="inlineStr">
        <is>
          <t>2024-02-22 18:00</t>
        </is>
      </c>
      <c r="B1268" s="11">
        <f>'Sol Profil'!F1268</f>
        <v/>
      </c>
      <c r="C1268" s="11">
        <f>'Vind Profil'!F1268</f>
        <v/>
      </c>
      <c r="D1268" s="11">
        <f>B1268+C1268</f>
        <v/>
      </c>
      <c r="E1268" s="11">
        <f>Parametrar!$B$4</f>
        <v/>
      </c>
      <c r="F1268" s="11">
        <f>D1268-E1268</f>
        <v/>
      </c>
      <c r="G1268" s="11">
        <f>MAX(0,-F1268)</f>
        <v/>
      </c>
      <c r="H1268" s="11">
        <f>MAX(0,F1268)</f>
        <v/>
      </c>
      <c r="I1268" s="11">
        <f>IF(F1268&gt;0,H1268*Parametrar!$B$5,-G1268)</f>
        <v/>
      </c>
      <c r="J1268" s="11">
        <f>J1267+I1268</f>
        <v/>
      </c>
      <c r="K1268" s="11">
        <f>MAX($J$2:J1268)-J1268</f>
        <v/>
      </c>
    </row>
    <row r="1269">
      <c r="A1269" t="inlineStr">
        <is>
          <t>2024-02-22 19:00</t>
        </is>
      </c>
      <c r="B1269" s="11">
        <f>'Sol Profil'!F1269</f>
        <v/>
      </c>
      <c r="C1269" s="11">
        <f>'Vind Profil'!F1269</f>
        <v/>
      </c>
      <c r="D1269" s="11">
        <f>B1269+C1269</f>
        <v/>
      </c>
      <c r="E1269" s="11">
        <f>Parametrar!$B$4</f>
        <v/>
      </c>
      <c r="F1269" s="11">
        <f>D1269-E1269</f>
        <v/>
      </c>
      <c r="G1269" s="11">
        <f>MAX(0,-F1269)</f>
        <v/>
      </c>
      <c r="H1269" s="11">
        <f>MAX(0,F1269)</f>
        <v/>
      </c>
      <c r="I1269" s="11">
        <f>IF(F1269&gt;0,H1269*Parametrar!$B$5,-G1269)</f>
        <v/>
      </c>
      <c r="J1269" s="11">
        <f>J1268+I1269</f>
        <v/>
      </c>
      <c r="K1269" s="11">
        <f>MAX($J$2:J1269)-J1269</f>
        <v/>
      </c>
    </row>
    <row r="1270">
      <c r="A1270" t="inlineStr">
        <is>
          <t>2024-02-22 20:00</t>
        </is>
      </c>
      <c r="B1270" s="11">
        <f>'Sol Profil'!F1270</f>
        <v/>
      </c>
      <c r="C1270" s="11">
        <f>'Vind Profil'!F1270</f>
        <v/>
      </c>
      <c r="D1270" s="11">
        <f>B1270+C1270</f>
        <v/>
      </c>
      <c r="E1270" s="11">
        <f>Parametrar!$B$4</f>
        <v/>
      </c>
      <c r="F1270" s="11">
        <f>D1270-E1270</f>
        <v/>
      </c>
      <c r="G1270" s="11">
        <f>MAX(0,-F1270)</f>
        <v/>
      </c>
      <c r="H1270" s="11">
        <f>MAX(0,F1270)</f>
        <v/>
      </c>
      <c r="I1270" s="11">
        <f>IF(F1270&gt;0,H1270*Parametrar!$B$5,-G1270)</f>
        <v/>
      </c>
      <c r="J1270" s="11">
        <f>J1269+I1270</f>
        <v/>
      </c>
      <c r="K1270" s="11">
        <f>MAX($J$2:J1270)-J1270</f>
        <v/>
      </c>
    </row>
    <row r="1271">
      <c r="A1271" t="inlineStr">
        <is>
          <t>2024-02-22 21:00</t>
        </is>
      </c>
      <c r="B1271" s="11">
        <f>'Sol Profil'!F1271</f>
        <v/>
      </c>
      <c r="C1271" s="11">
        <f>'Vind Profil'!F1271</f>
        <v/>
      </c>
      <c r="D1271" s="11">
        <f>B1271+C1271</f>
        <v/>
      </c>
      <c r="E1271" s="11">
        <f>Parametrar!$B$4</f>
        <v/>
      </c>
      <c r="F1271" s="11">
        <f>D1271-E1271</f>
        <v/>
      </c>
      <c r="G1271" s="11">
        <f>MAX(0,-F1271)</f>
        <v/>
      </c>
      <c r="H1271" s="11">
        <f>MAX(0,F1271)</f>
        <v/>
      </c>
      <c r="I1271" s="11">
        <f>IF(F1271&gt;0,H1271*Parametrar!$B$5,-G1271)</f>
        <v/>
      </c>
      <c r="J1271" s="11">
        <f>J1270+I1271</f>
        <v/>
      </c>
      <c r="K1271" s="11">
        <f>MAX($J$2:J1271)-J1271</f>
        <v/>
      </c>
    </row>
    <row r="1272">
      <c r="A1272" t="inlineStr">
        <is>
          <t>2024-02-22 22:00</t>
        </is>
      </c>
      <c r="B1272" s="11">
        <f>'Sol Profil'!F1272</f>
        <v/>
      </c>
      <c r="C1272" s="11">
        <f>'Vind Profil'!F1272</f>
        <v/>
      </c>
      <c r="D1272" s="11">
        <f>B1272+C1272</f>
        <v/>
      </c>
      <c r="E1272" s="11">
        <f>Parametrar!$B$4</f>
        <v/>
      </c>
      <c r="F1272" s="11">
        <f>D1272-E1272</f>
        <v/>
      </c>
      <c r="G1272" s="11">
        <f>MAX(0,-F1272)</f>
        <v/>
      </c>
      <c r="H1272" s="11">
        <f>MAX(0,F1272)</f>
        <v/>
      </c>
      <c r="I1272" s="11">
        <f>IF(F1272&gt;0,H1272*Parametrar!$B$5,-G1272)</f>
        <v/>
      </c>
      <c r="J1272" s="11">
        <f>J1271+I1272</f>
        <v/>
      </c>
      <c r="K1272" s="11">
        <f>MAX($J$2:J1272)-J1272</f>
        <v/>
      </c>
    </row>
    <row r="1273">
      <c r="A1273" t="inlineStr">
        <is>
          <t>2024-02-22 23:00</t>
        </is>
      </c>
      <c r="B1273" s="11">
        <f>'Sol Profil'!F1273</f>
        <v/>
      </c>
      <c r="C1273" s="11">
        <f>'Vind Profil'!F1273</f>
        <v/>
      </c>
      <c r="D1273" s="11">
        <f>B1273+C1273</f>
        <v/>
      </c>
      <c r="E1273" s="11">
        <f>Parametrar!$B$4</f>
        <v/>
      </c>
      <c r="F1273" s="11">
        <f>D1273-E1273</f>
        <v/>
      </c>
      <c r="G1273" s="11">
        <f>MAX(0,-F1273)</f>
        <v/>
      </c>
      <c r="H1273" s="11">
        <f>MAX(0,F1273)</f>
        <v/>
      </c>
      <c r="I1273" s="11">
        <f>IF(F1273&gt;0,H1273*Parametrar!$B$5,-G1273)</f>
        <v/>
      </c>
      <c r="J1273" s="11">
        <f>J1272+I1273</f>
        <v/>
      </c>
      <c r="K1273" s="11">
        <f>MAX($J$2:J1273)-J1273</f>
        <v/>
      </c>
    </row>
    <row r="1274">
      <c r="A1274" t="inlineStr">
        <is>
          <t>2024-02-23 00:00</t>
        </is>
      </c>
      <c r="B1274" s="11">
        <f>'Sol Profil'!F1274</f>
        <v/>
      </c>
      <c r="C1274" s="11">
        <f>'Vind Profil'!F1274</f>
        <v/>
      </c>
      <c r="D1274" s="11">
        <f>B1274+C1274</f>
        <v/>
      </c>
      <c r="E1274" s="11">
        <f>Parametrar!$B$4</f>
        <v/>
      </c>
      <c r="F1274" s="11">
        <f>D1274-E1274</f>
        <v/>
      </c>
      <c r="G1274" s="11">
        <f>MAX(0,-F1274)</f>
        <v/>
      </c>
      <c r="H1274" s="11">
        <f>MAX(0,F1274)</f>
        <v/>
      </c>
      <c r="I1274" s="11">
        <f>IF(F1274&gt;0,H1274*Parametrar!$B$5,-G1274)</f>
        <v/>
      </c>
      <c r="J1274" s="11">
        <f>J1273+I1274</f>
        <v/>
      </c>
      <c r="K1274" s="11">
        <f>MAX($J$2:J1274)-J1274</f>
        <v/>
      </c>
    </row>
    <row r="1275">
      <c r="A1275" t="inlineStr">
        <is>
          <t>2024-02-23 01:00</t>
        </is>
      </c>
      <c r="B1275" s="11">
        <f>'Sol Profil'!F1275</f>
        <v/>
      </c>
      <c r="C1275" s="11">
        <f>'Vind Profil'!F1275</f>
        <v/>
      </c>
      <c r="D1275" s="11">
        <f>B1275+C1275</f>
        <v/>
      </c>
      <c r="E1275" s="11">
        <f>Parametrar!$B$4</f>
        <v/>
      </c>
      <c r="F1275" s="11">
        <f>D1275-E1275</f>
        <v/>
      </c>
      <c r="G1275" s="11">
        <f>MAX(0,-F1275)</f>
        <v/>
      </c>
      <c r="H1275" s="11">
        <f>MAX(0,F1275)</f>
        <v/>
      </c>
      <c r="I1275" s="11">
        <f>IF(F1275&gt;0,H1275*Parametrar!$B$5,-G1275)</f>
        <v/>
      </c>
      <c r="J1275" s="11">
        <f>J1274+I1275</f>
        <v/>
      </c>
      <c r="K1275" s="11">
        <f>MAX($J$2:J1275)-J1275</f>
        <v/>
      </c>
    </row>
    <row r="1276">
      <c r="A1276" t="inlineStr">
        <is>
          <t>2024-02-23 02:00</t>
        </is>
      </c>
      <c r="B1276" s="11">
        <f>'Sol Profil'!F1276</f>
        <v/>
      </c>
      <c r="C1276" s="11">
        <f>'Vind Profil'!F1276</f>
        <v/>
      </c>
      <c r="D1276" s="11">
        <f>B1276+C1276</f>
        <v/>
      </c>
      <c r="E1276" s="11">
        <f>Parametrar!$B$4</f>
        <v/>
      </c>
      <c r="F1276" s="11">
        <f>D1276-E1276</f>
        <v/>
      </c>
      <c r="G1276" s="11">
        <f>MAX(0,-F1276)</f>
        <v/>
      </c>
      <c r="H1276" s="11">
        <f>MAX(0,F1276)</f>
        <v/>
      </c>
      <c r="I1276" s="11">
        <f>IF(F1276&gt;0,H1276*Parametrar!$B$5,-G1276)</f>
        <v/>
      </c>
      <c r="J1276" s="11">
        <f>J1275+I1276</f>
        <v/>
      </c>
      <c r="K1276" s="11">
        <f>MAX($J$2:J1276)-J1276</f>
        <v/>
      </c>
    </row>
    <row r="1277">
      <c r="A1277" t="inlineStr">
        <is>
          <t>2024-02-23 03:00</t>
        </is>
      </c>
      <c r="B1277" s="11">
        <f>'Sol Profil'!F1277</f>
        <v/>
      </c>
      <c r="C1277" s="11">
        <f>'Vind Profil'!F1277</f>
        <v/>
      </c>
      <c r="D1277" s="11">
        <f>B1277+C1277</f>
        <v/>
      </c>
      <c r="E1277" s="11">
        <f>Parametrar!$B$4</f>
        <v/>
      </c>
      <c r="F1277" s="11">
        <f>D1277-E1277</f>
        <v/>
      </c>
      <c r="G1277" s="11">
        <f>MAX(0,-F1277)</f>
        <v/>
      </c>
      <c r="H1277" s="11">
        <f>MAX(0,F1277)</f>
        <v/>
      </c>
      <c r="I1277" s="11">
        <f>IF(F1277&gt;0,H1277*Parametrar!$B$5,-G1277)</f>
        <v/>
      </c>
      <c r="J1277" s="11">
        <f>J1276+I1277</f>
        <v/>
      </c>
      <c r="K1277" s="11">
        <f>MAX($J$2:J1277)-J1277</f>
        <v/>
      </c>
    </row>
    <row r="1278">
      <c r="A1278" t="inlineStr">
        <is>
          <t>2024-02-23 04:00</t>
        </is>
      </c>
      <c r="B1278" s="11">
        <f>'Sol Profil'!F1278</f>
        <v/>
      </c>
      <c r="C1278" s="11">
        <f>'Vind Profil'!F1278</f>
        <v/>
      </c>
      <c r="D1278" s="11">
        <f>B1278+C1278</f>
        <v/>
      </c>
      <c r="E1278" s="11">
        <f>Parametrar!$B$4</f>
        <v/>
      </c>
      <c r="F1278" s="11">
        <f>D1278-E1278</f>
        <v/>
      </c>
      <c r="G1278" s="11">
        <f>MAX(0,-F1278)</f>
        <v/>
      </c>
      <c r="H1278" s="11">
        <f>MAX(0,F1278)</f>
        <v/>
      </c>
      <c r="I1278" s="11">
        <f>IF(F1278&gt;0,H1278*Parametrar!$B$5,-G1278)</f>
        <v/>
      </c>
      <c r="J1278" s="11">
        <f>J1277+I1278</f>
        <v/>
      </c>
      <c r="K1278" s="11">
        <f>MAX($J$2:J1278)-J1278</f>
        <v/>
      </c>
    </row>
    <row r="1279">
      <c r="A1279" t="inlineStr">
        <is>
          <t>2024-02-23 05:00</t>
        </is>
      </c>
      <c r="B1279" s="11">
        <f>'Sol Profil'!F1279</f>
        <v/>
      </c>
      <c r="C1279" s="11">
        <f>'Vind Profil'!F1279</f>
        <v/>
      </c>
      <c r="D1279" s="11">
        <f>B1279+C1279</f>
        <v/>
      </c>
      <c r="E1279" s="11">
        <f>Parametrar!$B$4</f>
        <v/>
      </c>
      <c r="F1279" s="11">
        <f>D1279-E1279</f>
        <v/>
      </c>
      <c r="G1279" s="11">
        <f>MAX(0,-F1279)</f>
        <v/>
      </c>
      <c r="H1279" s="11">
        <f>MAX(0,F1279)</f>
        <v/>
      </c>
      <c r="I1279" s="11">
        <f>IF(F1279&gt;0,H1279*Parametrar!$B$5,-G1279)</f>
        <v/>
      </c>
      <c r="J1279" s="11">
        <f>J1278+I1279</f>
        <v/>
      </c>
      <c r="K1279" s="11">
        <f>MAX($J$2:J1279)-J1279</f>
        <v/>
      </c>
    </row>
    <row r="1280">
      <c r="A1280" t="inlineStr">
        <is>
          <t>2024-02-23 06:00</t>
        </is>
      </c>
      <c r="B1280" s="11">
        <f>'Sol Profil'!F1280</f>
        <v/>
      </c>
      <c r="C1280" s="11">
        <f>'Vind Profil'!F1280</f>
        <v/>
      </c>
      <c r="D1280" s="11">
        <f>B1280+C1280</f>
        <v/>
      </c>
      <c r="E1280" s="11">
        <f>Parametrar!$B$4</f>
        <v/>
      </c>
      <c r="F1280" s="11">
        <f>D1280-E1280</f>
        <v/>
      </c>
      <c r="G1280" s="11">
        <f>MAX(0,-F1280)</f>
        <v/>
      </c>
      <c r="H1280" s="11">
        <f>MAX(0,F1280)</f>
        <v/>
      </c>
      <c r="I1280" s="11">
        <f>IF(F1280&gt;0,H1280*Parametrar!$B$5,-G1280)</f>
        <v/>
      </c>
      <c r="J1280" s="11">
        <f>J1279+I1280</f>
        <v/>
      </c>
      <c r="K1280" s="11">
        <f>MAX($J$2:J1280)-J1280</f>
        <v/>
      </c>
    </row>
    <row r="1281">
      <c r="A1281" t="inlineStr">
        <is>
          <t>2024-02-23 07:00</t>
        </is>
      </c>
      <c r="B1281" s="11">
        <f>'Sol Profil'!F1281</f>
        <v/>
      </c>
      <c r="C1281" s="11">
        <f>'Vind Profil'!F1281</f>
        <v/>
      </c>
      <c r="D1281" s="11">
        <f>B1281+C1281</f>
        <v/>
      </c>
      <c r="E1281" s="11">
        <f>Parametrar!$B$4</f>
        <v/>
      </c>
      <c r="F1281" s="11">
        <f>D1281-E1281</f>
        <v/>
      </c>
      <c r="G1281" s="11">
        <f>MAX(0,-F1281)</f>
        <v/>
      </c>
      <c r="H1281" s="11">
        <f>MAX(0,F1281)</f>
        <v/>
      </c>
      <c r="I1281" s="11">
        <f>IF(F1281&gt;0,H1281*Parametrar!$B$5,-G1281)</f>
        <v/>
      </c>
      <c r="J1281" s="11">
        <f>J1280+I1281</f>
        <v/>
      </c>
      <c r="K1281" s="11">
        <f>MAX($J$2:J1281)-J1281</f>
        <v/>
      </c>
    </row>
    <row r="1282">
      <c r="A1282" t="inlineStr">
        <is>
          <t>2024-02-23 08:00</t>
        </is>
      </c>
      <c r="B1282" s="11">
        <f>'Sol Profil'!F1282</f>
        <v/>
      </c>
      <c r="C1282" s="11">
        <f>'Vind Profil'!F1282</f>
        <v/>
      </c>
      <c r="D1282" s="11">
        <f>B1282+C1282</f>
        <v/>
      </c>
      <c r="E1282" s="11">
        <f>Parametrar!$B$4</f>
        <v/>
      </c>
      <c r="F1282" s="11">
        <f>D1282-E1282</f>
        <v/>
      </c>
      <c r="G1282" s="11">
        <f>MAX(0,-F1282)</f>
        <v/>
      </c>
      <c r="H1282" s="11">
        <f>MAX(0,F1282)</f>
        <v/>
      </c>
      <c r="I1282" s="11">
        <f>IF(F1282&gt;0,H1282*Parametrar!$B$5,-G1282)</f>
        <v/>
      </c>
      <c r="J1282" s="11">
        <f>J1281+I1282</f>
        <v/>
      </c>
      <c r="K1282" s="11">
        <f>MAX($J$2:J1282)-J1282</f>
        <v/>
      </c>
    </row>
    <row r="1283">
      <c r="A1283" t="inlineStr">
        <is>
          <t>2024-02-23 09:00</t>
        </is>
      </c>
      <c r="B1283" s="11">
        <f>'Sol Profil'!F1283</f>
        <v/>
      </c>
      <c r="C1283" s="11">
        <f>'Vind Profil'!F1283</f>
        <v/>
      </c>
      <c r="D1283" s="11">
        <f>B1283+C1283</f>
        <v/>
      </c>
      <c r="E1283" s="11">
        <f>Parametrar!$B$4</f>
        <v/>
      </c>
      <c r="F1283" s="11">
        <f>D1283-E1283</f>
        <v/>
      </c>
      <c r="G1283" s="11">
        <f>MAX(0,-F1283)</f>
        <v/>
      </c>
      <c r="H1283" s="11">
        <f>MAX(0,F1283)</f>
        <v/>
      </c>
      <c r="I1283" s="11">
        <f>IF(F1283&gt;0,H1283*Parametrar!$B$5,-G1283)</f>
        <v/>
      </c>
      <c r="J1283" s="11">
        <f>J1282+I1283</f>
        <v/>
      </c>
      <c r="K1283" s="11">
        <f>MAX($J$2:J1283)-J1283</f>
        <v/>
      </c>
    </row>
    <row r="1284">
      <c r="A1284" t="inlineStr">
        <is>
          <t>2024-02-23 10:00</t>
        </is>
      </c>
      <c r="B1284" s="11">
        <f>'Sol Profil'!F1284</f>
        <v/>
      </c>
      <c r="C1284" s="11">
        <f>'Vind Profil'!F1284</f>
        <v/>
      </c>
      <c r="D1284" s="11">
        <f>B1284+C1284</f>
        <v/>
      </c>
      <c r="E1284" s="11">
        <f>Parametrar!$B$4</f>
        <v/>
      </c>
      <c r="F1284" s="11">
        <f>D1284-E1284</f>
        <v/>
      </c>
      <c r="G1284" s="11">
        <f>MAX(0,-F1284)</f>
        <v/>
      </c>
      <c r="H1284" s="11">
        <f>MAX(0,F1284)</f>
        <v/>
      </c>
      <c r="I1284" s="11">
        <f>IF(F1284&gt;0,H1284*Parametrar!$B$5,-G1284)</f>
        <v/>
      </c>
      <c r="J1284" s="11">
        <f>J1283+I1284</f>
        <v/>
      </c>
      <c r="K1284" s="11">
        <f>MAX($J$2:J1284)-J1284</f>
        <v/>
      </c>
    </row>
    <row r="1285">
      <c r="A1285" t="inlineStr">
        <is>
          <t>2024-02-23 11:00</t>
        </is>
      </c>
      <c r="B1285" s="11">
        <f>'Sol Profil'!F1285</f>
        <v/>
      </c>
      <c r="C1285" s="11">
        <f>'Vind Profil'!F1285</f>
        <v/>
      </c>
      <c r="D1285" s="11">
        <f>B1285+C1285</f>
        <v/>
      </c>
      <c r="E1285" s="11">
        <f>Parametrar!$B$4</f>
        <v/>
      </c>
      <c r="F1285" s="11">
        <f>D1285-E1285</f>
        <v/>
      </c>
      <c r="G1285" s="11">
        <f>MAX(0,-F1285)</f>
        <v/>
      </c>
      <c r="H1285" s="11">
        <f>MAX(0,F1285)</f>
        <v/>
      </c>
      <c r="I1285" s="11">
        <f>IF(F1285&gt;0,H1285*Parametrar!$B$5,-G1285)</f>
        <v/>
      </c>
      <c r="J1285" s="11">
        <f>J1284+I1285</f>
        <v/>
      </c>
      <c r="K1285" s="11">
        <f>MAX($J$2:J1285)-J1285</f>
        <v/>
      </c>
    </row>
    <row r="1286">
      <c r="A1286" t="inlineStr">
        <is>
          <t>2024-02-23 12:00</t>
        </is>
      </c>
      <c r="B1286" s="11">
        <f>'Sol Profil'!F1286</f>
        <v/>
      </c>
      <c r="C1286" s="11">
        <f>'Vind Profil'!F1286</f>
        <v/>
      </c>
      <c r="D1286" s="11">
        <f>B1286+C1286</f>
        <v/>
      </c>
      <c r="E1286" s="11">
        <f>Parametrar!$B$4</f>
        <v/>
      </c>
      <c r="F1286" s="11">
        <f>D1286-E1286</f>
        <v/>
      </c>
      <c r="G1286" s="11">
        <f>MAX(0,-F1286)</f>
        <v/>
      </c>
      <c r="H1286" s="11">
        <f>MAX(0,F1286)</f>
        <v/>
      </c>
      <c r="I1286" s="11">
        <f>IF(F1286&gt;0,H1286*Parametrar!$B$5,-G1286)</f>
        <v/>
      </c>
      <c r="J1286" s="11">
        <f>J1285+I1286</f>
        <v/>
      </c>
      <c r="K1286" s="11">
        <f>MAX($J$2:J1286)-J1286</f>
        <v/>
      </c>
    </row>
    <row r="1287">
      <c r="A1287" t="inlineStr">
        <is>
          <t>2024-02-23 13:00</t>
        </is>
      </c>
      <c r="B1287" s="11">
        <f>'Sol Profil'!F1287</f>
        <v/>
      </c>
      <c r="C1287" s="11">
        <f>'Vind Profil'!F1287</f>
        <v/>
      </c>
      <c r="D1287" s="11">
        <f>B1287+C1287</f>
        <v/>
      </c>
      <c r="E1287" s="11">
        <f>Parametrar!$B$4</f>
        <v/>
      </c>
      <c r="F1287" s="11">
        <f>D1287-E1287</f>
        <v/>
      </c>
      <c r="G1287" s="11">
        <f>MAX(0,-F1287)</f>
        <v/>
      </c>
      <c r="H1287" s="11">
        <f>MAX(0,F1287)</f>
        <v/>
      </c>
      <c r="I1287" s="11">
        <f>IF(F1287&gt;0,H1287*Parametrar!$B$5,-G1287)</f>
        <v/>
      </c>
      <c r="J1287" s="11">
        <f>J1286+I1287</f>
        <v/>
      </c>
      <c r="K1287" s="11">
        <f>MAX($J$2:J1287)-J1287</f>
        <v/>
      </c>
    </row>
    <row r="1288">
      <c r="A1288" t="inlineStr">
        <is>
          <t>2024-02-23 14:00</t>
        </is>
      </c>
      <c r="B1288" s="11">
        <f>'Sol Profil'!F1288</f>
        <v/>
      </c>
      <c r="C1288" s="11">
        <f>'Vind Profil'!F1288</f>
        <v/>
      </c>
      <c r="D1288" s="11">
        <f>B1288+C1288</f>
        <v/>
      </c>
      <c r="E1288" s="11">
        <f>Parametrar!$B$4</f>
        <v/>
      </c>
      <c r="F1288" s="11">
        <f>D1288-E1288</f>
        <v/>
      </c>
      <c r="G1288" s="11">
        <f>MAX(0,-F1288)</f>
        <v/>
      </c>
      <c r="H1288" s="11">
        <f>MAX(0,F1288)</f>
        <v/>
      </c>
      <c r="I1288" s="11">
        <f>IF(F1288&gt;0,H1288*Parametrar!$B$5,-G1288)</f>
        <v/>
      </c>
      <c r="J1288" s="11">
        <f>J1287+I1288</f>
        <v/>
      </c>
      <c r="K1288" s="11">
        <f>MAX($J$2:J1288)-J1288</f>
        <v/>
      </c>
    </row>
    <row r="1289">
      <c r="A1289" t="inlineStr">
        <is>
          <t>2024-02-23 15:00</t>
        </is>
      </c>
      <c r="B1289" s="11">
        <f>'Sol Profil'!F1289</f>
        <v/>
      </c>
      <c r="C1289" s="11">
        <f>'Vind Profil'!F1289</f>
        <v/>
      </c>
      <c r="D1289" s="11">
        <f>B1289+C1289</f>
        <v/>
      </c>
      <c r="E1289" s="11">
        <f>Parametrar!$B$4</f>
        <v/>
      </c>
      <c r="F1289" s="11">
        <f>D1289-E1289</f>
        <v/>
      </c>
      <c r="G1289" s="11">
        <f>MAX(0,-F1289)</f>
        <v/>
      </c>
      <c r="H1289" s="11">
        <f>MAX(0,F1289)</f>
        <v/>
      </c>
      <c r="I1289" s="11">
        <f>IF(F1289&gt;0,H1289*Parametrar!$B$5,-G1289)</f>
        <v/>
      </c>
      <c r="J1289" s="11">
        <f>J1288+I1289</f>
        <v/>
      </c>
      <c r="K1289" s="11">
        <f>MAX($J$2:J1289)-J1289</f>
        <v/>
      </c>
    </row>
    <row r="1290">
      <c r="A1290" t="inlineStr">
        <is>
          <t>2024-02-23 16:00</t>
        </is>
      </c>
      <c r="B1290" s="11">
        <f>'Sol Profil'!F1290</f>
        <v/>
      </c>
      <c r="C1290" s="11">
        <f>'Vind Profil'!F1290</f>
        <v/>
      </c>
      <c r="D1290" s="11">
        <f>B1290+C1290</f>
        <v/>
      </c>
      <c r="E1290" s="11">
        <f>Parametrar!$B$4</f>
        <v/>
      </c>
      <c r="F1290" s="11">
        <f>D1290-E1290</f>
        <v/>
      </c>
      <c r="G1290" s="11">
        <f>MAX(0,-F1290)</f>
        <v/>
      </c>
      <c r="H1290" s="11">
        <f>MAX(0,F1290)</f>
        <v/>
      </c>
      <c r="I1290" s="11">
        <f>IF(F1290&gt;0,H1290*Parametrar!$B$5,-G1290)</f>
        <v/>
      </c>
      <c r="J1290" s="11">
        <f>J1289+I1290</f>
        <v/>
      </c>
      <c r="K1290" s="11">
        <f>MAX($J$2:J1290)-J1290</f>
        <v/>
      </c>
    </row>
    <row r="1291">
      <c r="A1291" t="inlineStr">
        <is>
          <t>2024-02-23 17:00</t>
        </is>
      </c>
      <c r="B1291" s="11">
        <f>'Sol Profil'!F1291</f>
        <v/>
      </c>
      <c r="C1291" s="11">
        <f>'Vind Profil'!F1291</f>
        <v/>
      </c>
      <c r="D1291" s="11">
        <f>B1291+C1291</f>
        <v/>
      </c>
      <c r="E1291" s="11">
        <f>Parametrar!$B$4</f>
        <v/>
      </c>
      <c r="F1291" s="11">
        <f>D1291-E1291</f>
        <v/>
      </c>
      <c r="G1291" s="11">
        <f>MAX(0,-F1291)</f>
        <v/>
      </c>
      <c r="H1291" s="11">
        <f>MAX(0,F1291)</f>
        <v/>
      </c>
      <c r="I1291" s="11">
        <f>IF(F1291&gt;0,H1291*Parametrar!$B$5,-G1291)</f>
        <v/>
      </c>
      <c r="J1291" s="11">
        <f>J1290+I1291</f>
        <v/>
      </c>
      <c r="K1291" s="11">
        <f>MAX($J$2:J1291)-J1291</f>
        <v/>
      </c>
    </row>
    <row r="1292">
      <c r="A1292" t="inlineStr">
        <is>
          <t>2024-02-23 18:00</t>
        </is>
      </c>
      <c r="B1292" s="11">
        <f>'Sol Profil'!F1292</f>
        <v/>
      </c>
      <c r="C1292" s="11">
        <f>'Vind Profil'!F1292</f>
        <v/>
      </c>
      <c r="D1292" s="11">
        <f>B1292+C1292</f>
        <v/>
      </c>
      <c r="E1292" s="11">
        <f>Parametrar!$B$4</f>
        <v/>
      </c>
      <c r="F1292" s="11">
        <f>D1292-E1292</f>
        <v/>
      </c>
      <c r="G1292" s="11">
        <f>MAX(0,-F1292)</f>
        <v/>
      </c>
      <c r="H1292" s="11">
        <f>MAX(0,F1292)</f>
        <v/>
      </c>
      <c r="I1292" s="11">
        <f>IF(F1292&gt;0,H1292*Parametrar!$B$5,-G1292)</f>
        <v/>
      </c>
      <c r="J1292" s="11">
        <f>J1291+I1292</f>
        <v/>
      </c>
      <c r="K1292" s="11">
        <f>MAX($J$2:J1292)-J1292</f>
        <v/>
      </c>
    </row>
    <row r="1293">
      <c r="A1293" t="inlineStr">
        <is>
          <t>2024-02-23 19:00</t>
        </is>
      </c>
      <c r="B1293" s="11">
        <f>'Sol Profil'!F1293</f>
        <v/>
      </c>
      <c r="C1293" s="11">
        <f>'Vind Profil'!F1293</f>
        <v/>
      </c>
      <c r="D1293" s="11">
        <f>B1293+C1293</f>
        <v/>
      </c>
      <c r="E1293" s="11">
        <f>Parametrar!$B$4</f>
        <v/>
      </c>
      <c r="F1293" s="11">
        <f>D1293-E1293</f>
        <v/>
      </c>
      <c r="G1293" s="11">
        <f>MAX(0,-F1293)</f>
        <v/>
      </c>
      <c r="H1293" s="11">
        <f>MAX(0,F1293)</f>
        <v/>
      </c>
      <c r="I1293" s="11">
        <f>IF(F1293&gt;0,H1293*Parametrar!$B$5,-G1293)</f>
        <v/>
      </c>
      <c r="J1293" s="11">
        <f>J1292+I1293</f>
        <v/>
      </c>
      <c r="K1293" s="11">
        <f>MAX($J$2:J1293)-J1293</f>
        <v/>
      </c>
    </row>
    <row r="1294">
      <c r="A1294" t="inlineStr">
        <is>
          <t>2024-02-23 20:00</t>
        </is>
      </c>
      <c r="B1294" s="11">
        <f>'Sol Profil'!F1294</f>
        <v/>
      </c>
      <c r="C1294" s="11">
        <f>'Vind Profil'!F1294</f>
        <v/>
      </c>
      <c r="D1294" s="11">
        <f>B1294+C1294</f>
        <v/>
      </c>
      <c r="E1294" s="11">
        <f>Parametrar!$B$4</f>
        <v/>
      </c>
      <c r="F1294" s="11">
        <f>D1294-E1294</f>
        <v/>
      </c>
      <c r="G1294" s="11">
        <f>MAX(0,-F1294)</f>
        <v/>
      </c>
      <c r="H1294" s="11">
        <f>MAX(0,F1294)</f>
        <v/>
      </c>
      <c r="I1294" s="11">
        <f>IF(F1294&gt;0,H1294*Parametrar!$B$5,-G1294)</f>
        <v/>
      </c>
      <c r="J1294" s="11">
        <f>J1293+I1294</f>
        <v/>
      </c>
      <c r="K1294" s="11">
        <f>MAX($J$2:J1294)-J1294</f>
        <v/>
      </c>
    </row>
    <row r="1295">
      <c r="A1295" t="inlineStr">
        <is>
          <t>2024-02-23 21:00</t>
        </is>
      </c>
      <c r="B1295" s="11">
        <f>'Sol Profil'!F1295</f>
        <v/>
      </c>
      <c r="C1295" s="11">
        <f>'Vind Profil'!F1295</f>
        <v/>
      </c>
      <c r="D1295" s="11">
        <f>B1295+C1295</f>
        <v/>
      </c>
      <c r="E1295" s="11">
        <f>Parametrar!$B$4</f>
        <v/>
      </c>
      <c r="F1295" s="11">
        <f>D1295-E1295</f>
        <v/>
      </c>
      <c r="G1295" s="11">
        <f>MAX(0,-F1295)</f>
        <v/>
      </c>
      <c r="H1295" s="11">
        <f>MAX(0,F1295)</f>
        <v/>
      </c>
      <c r="I1295" s="11">
        <f>IF(F1295&gt;0,H1295*Parametrar!$B$5,-G1295)</f>
        <v/>
      </c>
      <c r="J1295" s="11">
        <f>J1294+I1295</f>
        <v/>
      </c>
      <c r="K1295" s="11">
        <f>MAX($J$2:J1295)-J1295</f>
        <v/>
      </c>
    </row>
    <row r="1296">
      <c r="A1296" t="inlineStr">
        <is>
          <t>2024-02-23 22:00</t>
        </is>
      </c>
      <c r="B1296" s="11">
        <f>'Sol Profil'!F1296</f>
        <v/>
      </c>
      <c r="C1296" s="11">
        <f>'Vind Profil'!F1296</f>
        <v/>
      </c>
      <c r="D1296" s="11">
        <f>B1296+C1296</f>
        <v/>
      </c>
      <c r="E1296" s="11">
        <f>Parametrar!$B$4</f>
        <v/>
      </c>
      <c r="F1296" s="11">
        <f>D1296-E1296</f>
        <v/>
      </c>
      <c r="G1296" s="11">
        <f>MAX(0,-F1296)</f>
        <v/>
      </c>
      <c r="H1296" s="11">
        <f>MAX(0,F1296)</f>
        <v/>
      </c>
      <c r="I1296" s="11">
        <f>IF(F1296&gt;0,H1296*Parametrar!$B$5,-G1296)</f>
        <v/>
      </c>
      <c r="J1296" s="11">
        <f>J1295+I1296</f>
        <v/>
      </c>
      <c r="K1296" s="11">
        <f>MAX($J$2:J1296)-J1296</f>
        <v/>
      </c>
    </row>
    <row r="1297">
      <c r="A1297" t="inlineStr">
        <is>
          <t>2024-02-23 23:00</t>
        </is>
      </c>
      <c r="B1297" s="11">
        <f>'Sol Profil'!F1297</f>
        <v/>
      </c>
      <c r="C1297" s="11">
        <f>'Vind Profil'!F1297</f>
        <v/>
      </c>
      <c r="D1297" s="11">
        <f>B1297+C1297</f>
        <v/>
      </c>
      <c r="E1297" s="11">
        <f>Parametrar!$B$4</f>
        <v/>
      </c>
      <c r="F1297" s="11">
        <f>D1297-E1297</f>
        <v/>
      </c>
      <c r="G1297" s="11">
        <f>MAX(0,-F1297)</f>
        <v/>
      </c>
      <c r="H1297" s="11">
        <f>MAX(0,F1297)</f>
        <v/>
      </c>
      <c r="I1297" s="11">
        <f>IF(F1297&gt;0,H1297*Parametrar!$B$5,-G1297)</f>
        <v/>
      </c>
      <c r="J1297" s="11">
        <f>J1296+I1297</f>
        <v/>
      </c>
      <c r="K1297" s="11">
        <f>MAX($J$2:J1297)-J1297</f>
        <v/>
      </c>
    </row>
    <row r="1298">
      <c r="A1298" t="inlineStr">
        <is>
          <t>2024-02-24 00:00</t>
        </is>
      </c>
      <c r="B1298" s="11">
        <f>'Sol Profil'!F1298</f>
        <v/>
      </c>
      <c r="C1298" s="11">
        <f>'Vind Profil'!F1298</f>
        <v/>
      </c>
      <c r="D1298" s="11">
        <f>B1298+C1298</f>
        <v/>
      </c>
      <c r="E1298" s="11">
        <f>Parametrar!$B$4</f>
        <v/>
      </c>
      <c r="F1298" s="11">
        <f>D1298-E1298</f>
        <v/>
      </c>
      <c r="G1298" s="11">
        <f>MAX(0,-F1298)</f>
        <v/>
      </c>
      <c r="H1298" s="11">
        <f>MAX(0,F1298)</f>
        <v/>
      </c>
      <c r="I1298" s="11">
        <f>IF(F1298&gt;0,H1298*Parametrar!$B$5,-G1298)</f>
        <v/>
      </c>
      <c r="J1298" s="11">
        <f>J1297+I1298</f>
        <v/>
      </c>
      <c r="K1298" s="11">
        <f>MAX($J$2:J1298)-J1298</f>
        <v/>
      </c>
    </row>
    <row r="1299">
      <c r="A1299" t="inlineStr">
        <is>
          <t>2024-02-24 01:00</t>
        </is>
      </c>
      <c r="B1299" s="11">
        <f>'Sol Profil'!F1299</f>
        <v/>
      </c>
      <c r="C1299" s="11">
        <f>'Vind Profil'!F1299</f>
        <v/>
      </c>
      <c r="D1299" s="11">
        <f>B1299+C1299</f>
        <v/>
      </c>
      <c r="E1299" s="11">
        <f>Parametrar!$B$4</f>
        <v/>
      </c>
      <c r="F1299" s="11">
        <f>D1299-E1299</f>
        <v/>
      </c>
      <c r="G1299" s="11">
        <f>MAX(0,-F1299)</f>
        <v/>
      </c>
      <c r="H1299" s="11">
        <f>MAX(0,F1299)</f>
        <v/>
      </c>
      <c r="I1299" s="11">
        <f>IF(F1299&gt;0,H1299*Parametrar!$B$5,-G1299)</f>
        <v/>
      </c>
      <c r="J1299" s="11">
        <f>J1298+I1299</f>
        <v/>
      </c>
      <c r="K1299" s="11">
        <f>MAX($J$2:J1299)-J1299</f>
        <v/>
      </c>
    </row>
    <row r="1300">
      <c r="A1300" t="inlineStr">
        <is>
          <t>2024-02-24 02:00</t>
        </is>
      </c>
      <c r="B1300" s="11">
        <f>'Sol Profil'!F1300</f>
        <v/>
      </c>
      <c r="C1300" s="11">
        <f>'Vind Profil'!F1300</f>
        <v/>
      </c>
      <c r="D1300" s="11">
        <f>B1300+C1300</f>
        <v/>
      </c>
      <c r="E1300" s="11">
        <f>Parametrar!$B$4</f>
        <v/>
      </c>
      <c r="F1300" s="11">
        <f>D1300-E1300</f>
        <v/>
      </c>
      <c r="G1300" s="11">
        <f>MAX(0,-F1300)</f>
        <v/>
      </c>
      <c r="H1300" s="11">
        <f>MAX(0,F1300)</f>
        <v/>
      </c>
      <c r="I1300" s="11">
        <f>IF(F1300&gt;0,H1300*Parametrar!$B$5,-G1300)</f>
        <v/>
      </c>
      <c r="J1300" s="11">
        <f>J1299+I1300</f>
        <v/>
      </c>
      <c r="K1300" s="11">
        <f>MAX($J$2:J1300)-J1300</f>
        <v/>
      </c>
    </row>
    <row r="1301">
      <c r="A1301" t="inlineStr">
        <is>
          <t>2024-02-24 03:00</t>
        </is>
      </c>
      <c r="B1301" s="11">
        <f>'Sol Profil'!F1301</f>
        <v/>
      </c>
      <c r="C1301" s="11">
        <f>'Vind Profil'!F1301</f>
        <v/>
      </c>
      <c r="D1301" s="11">
        <f>B1301+C1301</f>
        <v/>
      </c>
      <c r="E1301" s="11">
        <f>Parametrar!$B$4</f>
        <v/>
      </c>
      <c r="F1301" s="11">
        <f>D1301-E1301</f>
        <v/>
      </c>
      <c r="G1301" s="11">
        <f>MAX(0,-F1301)</f>
        <v/>
      </c>
      <c r="H1301" s="11">
        <f>MAX(0,F1301)</f>
        <v/>
      </c>
      <c r="I1301" s="11">
        <f>IF(F1301&gt;0,H1301*Parametrar!$B$5,-G1301)</f>
        <v/>
      </c>
      <c r="J1301" s="11">
        <f>J1300+I1301</f>
        <v/>
      </c>
      <c r="K1301" s="11">
        <f>MAX($J$2:J1301)-J1301</f>
        <v/>
      </c>
    </row>
    <row r="1302">
      <c r="A1302" t="inlineStr">
        <is>
          <t>2024-02-24 04:00</t>
        </is>
      </c>
      <c r="B1302" s="11">
        <f>'Sol Profil'!F1302</f>
        <v/>
      </c>
      <c r="C1302" s="11">
        <f>'Vind Profil'!F1302</f>
        <v/>
      </c>
      <c r="D1302" s="11">
        <f>B1302+C1302</f>
        <v/>
      </c>
      <c r="E1302" s="11">
        <f>Parametrar!$B$4</f>
        <v/>
      </c>
      <c r="F1302" s="11">
        <f>D1302-E1302</f>
        <v/>
      </c>
      <c r="G1302" s="11">
        <f>MAX(0,-F1302)</f>
        <v/>
      </c>
      <c r="H1302" s="11">
        <f>MAX(0,F1302)</f>
        <v/>
      </c>
      <c r="I1302" s="11">
        <f>IF(F1302&gt;0,H1302*Parametrar!$B$5,-G1302)</f>
        <v/>
      </c>
      <c r="J1302" s="11">
        <f>J1301+I1302</f>
        <v/>
      </c>
      <c r="K1302" s="11">
        <f>MAX($J$2:J1302)-J1302</f>
        <v/>
      </c>
    </row>
    <row r="1303">
      <c r="A1303" t="inlineStr">
        <is>
          <t>2024-02-24 05:00</t>
        </is>
      </c>
      <c r="B1303" s="11">
        <f>'Sol Profil'!F1303</f>
        <v/>
      </c>
      <c r="C1303" s="11">
        <f>'Vind Profil'!F1303</f>
        <v/>
      </c>
      <c r="D1303" s="11">
        <f>B1303+C1303</f>
        <v/>
      </c>
      <c r="E1303" s="11">
        <f>Parametrar!$B$4</f>
        <v/>
      </c>
      <c r="F1303" s="11">
        <f>D1303-E1303</f>
        <v/>
      </c>
      <c r="G1303" s="11">
        <f>MAX(0,-F1303)</f>
        <v/>
      </c>
      <c r="H1303" s="11">
        <f>MAX(0,F1303)</f>
        <v/>
      </c>
      <c r="I1303" s="11">
        <f>IF(F1303&gt;0,H1303*Parametrar!$B$5,-G1303)</f>
        <v/>
      </c>
      <c r="J1303" s="11">
        <f>J1302+I1303</f>
        <v/>
      </c>
      <c r="K1303" s="11">
        <f>MAX($J$2:J1303)-J1303</f>
        <v/>
      </c>
    </row>
    <row r="1304">
      <c r="A1304" t="inlineStr">
        <is>
          <t>2024-02-24 06:00</t>
        </is>
      </c>
      <c r="B1304" s="11">
        <f>'Sol Profil'!F1304</f>
        <v/>
      </c>
      <c r="C1304" s="11">
        <f>'Vind Profil'!F1304</f>
        <v/>
      </c>
      <c r="D1304" s="11">
        <f>B1304+C1304</f>
        <v/>
      </c>
      <c r="E1304" s="11">
        <f>Parametrar!$B$4</f>
        <v/>
      </c>
      <c r="F1304" s="11">
        <f>D1304-E1304</f>
        <v/>
      </c>
      <c r="G1304" s="11">
        <f>MAX(0,-F1304)</f>
        <v/>
      </c>
      <c r="H1304" s="11">
        <f>MAX(0,F1304)</f>
        <v/>
      </c>
      <c r="I1304" s="11">
        <f>IF(F1304&gt;0,H1304*Parametrar!$B$5,-G1304)</f>
        <v/>
      </c>
      <c r="J1304" s="11">
        <f>J1303+I1304</f>
        <v/>
      </c>
      <c r="K1304" s="11">
        <f>MAX($J$2:J1304)-J1304</f>
        <v/>
      </c>
    </row>
    <row r="1305">
      <c r="A1305" t="inlineStr">
        <is>
          <t>2024-02-24 07:00</t>
        </is>
      </c>
      <c r="B1305" s="11">
        <f>'Sol Profil'!F1305</f>
        <v/>
      </c>
      <c r="C1305" s="11">
        <f>'Vind Profil'!F1305</f>
        <v/>
      </c>
      <c r="D1305" s="11">
        <f>B1305+C1305</f>
        <v/>
      </c>
      <c r="E1305" s="11">
        <f>Parametrar!$B$4</f>
        <v/>
      </c>
      <c r="F1305" s="11">
        <f>D1305-E1305</f>
        <v/>
      </c>
      <c r="G1305" s="11">
        <f>MAX(0,-F1305)</f>
        <v/>
      </c>
      <c r="H1305" s="11">
        <f>MAX(0,F1305)</f>
        <v/>
      </c>
      <c r="I1305" s="11">
        <f>IF(F1305&gt;0,H1305*Parametrar!$B$5,-G1305)</f>
        <v/>
      </c>
      <c r="J1305" s="11">
        <f>J1304+I1305</f>
        <v/>
      </c>
      <c r="K1305" s="11">
        <f>MAX($J$2:J1305)-J1305</f>
        <v/>
      </c>
    </row>
    <row r="1306">
      <c r="A1306" t="inlineStr">
        <is>
          <t>2024-02-24 08:00</t>
        </is>
      </c>
      <c r="B1306" s="11">
        <f>'Sol Profil'!F1306</f>
        <v/>
      </c>
      <c r="C1306" s="11">
        <f>'Vind Profil'!F1306</f>
        <v/>
      </c>
      <c r="D1306" s="11">
        <f>B1306+C1306</f>
        <v/>
      </c>
      <c r="E1306" s="11">
        <f>Parametrar!$B$4</f>
        <v/>
      </c>
      <c r="F1306" s="11">
        <f>D1306-E1306</f>
        <v/>
      </c>
      <c r="G1306" s="11">
        <f>MAX(0,-F1306)</f>
        <v/>
      </c>
      <c r="H1306" s="11">
        <f>MAX(0,F1306)</f>
        <v/>
      </c>
      <c r="I1306" s="11">
        <f>IF(F1306&gt;0,H1306*Parametrar!$B$5,-G1306)</f>
        <v/>
      </c>
      <c r="J1306" s="11">
        <f>J1305+I1306</f>
        <v/>
      </c>
      <c r="K1306" s="11">
        <f>MAX($J$2:J1306)-J1306</f>
        <v/>
      </c>
    </row>
    <row r="1307">
      <c r="A1307" t="inlineStr">
        <is>
          <t>2024-02-24 09:00</t>
        </is>
      </c>
      <c r="B1307" s="11">
        <f>'Sol Profil'!F1307</f>
        <v/>
      </c>
      <c r="C1307" s="11">
        <f>'Vind Profil'!F1307</f>
        <v/>
      </c>
      <c r="D1307" s="11">
        <f>B1307+C1307</f>
        <v/>
      </c>
      <c r="E1307" s="11">
        <f>Parametrar!$B$4</f>
        <v/>
      </c>
      <c r="F1307" s="11">
        <f>D1307-E1307</f>
        <v/>
      </c>
      <c r="G1307" s="11">
        <f>MAX(0,-F1307)</f>
        <v/>
      </c>
      <c r="H1307" s="11">
        <f>MAX(0,F1307)</f>
        <v/>
      </c>
      <c r="I1307" s="11">
        <f>IF(F1307&gt;0,H1307*Parametrar!$B$5,-G1307)</f>
        <v/>
      </c>
      <c r="J1307" s="11">
        <f>J1306+I1307</f>
        <v/>
      </c>
      <c r="K1307" s="11">
        <f>MAX($J$2:J1307)-J1307</f>
        <v/>
      </c>
    </row>
    <row r="1308">
      <c r="A1308" t="inlineStr">
        <is>
          <t>2024-02-24 10:00</t>
        </is>
      </c>
      <c r="B1308" s="11">
        <f>'Sol Profil'!F1308</f>
        <v/>
      </c>
      <c r="C1308" s="11">
        <f>'Vind Profil'!F1308</f>
        <v/>
      </c>
      <c r="D1308" s="11">
        <f>B1308+C1308</f>
        <v/>
      </c>
      <c r="E1308" s="11">
        <f>Parametrar!$B$4</f>
        <v/>
      </c>
      <c r="F1308" s="11">
        <f>D1308-E1308</f>
        <v/>
      </c>
      <c r="G1308" s="11">
        <f>MAX(0,-F1308)</f>
        <v/>
      </c>
      <c r="H1308" s="11">
        <f>MAX(0,F1308)</f>
        <v/>
      </c>
      <c r="I1308" s="11">
        <f>IF(F1308&gt;0,H1308*Parametrar!$B$5,-G1308)</f>
        <v/>
      </c>
      <c r="J1308" s="11">
        <f>J1307+I1308</f>
        <v/>
      </c>
      <c r="K1308" s="11">
        <f>MAX($J$2:J1308)-J1308</f>
        <v/>
      </c>
    </row>
    <row r="1309">
      <c r="A1309" t="inlineStr">
        <is>
          <t>2024-02-24 11:00</t>
        </is>
      </c>
      <c r="B1309" s="11">
        <f>'Sol Profil'!F1309</f>
        <v/>
      </c>
      <c r="C1309" s="11">
        <f>'Vind Profil'!F1309</f>
        <v/>
      </c>
      <c r="D1309" s="11">
        <f>B1309+C1309</f>
        <v/>
      </c>
      <c r="E1309" s="11">
        <f>Parametrar!$B$4</f>
        <v/>
      </c>
      <c r="F1309" s="11">
        <f>D1309-E1309</f>
        <v/>
      </c>
      <c r="G1309" s="11">
        <f>MAX(0,-F1309)</f>
        <v/>
      </c>
      <c r="H1309" s="11">
        <f>MAX(0,F1309)</f>
        <v/>
      </c>
      <c r="I1309" s="11">
        <f>IF(F1309&gt;0,H1309*Parametrar!$B$5,-G1309)</f>
        <v/>
      </c>
      <c r="J1309" s="11">
        <f>J1308+I1309</f>
        <v/>
      </c>
      <c r="K1309" s="11">
        <f>MAX($J$2:J1309)-J1309</f>
        <v/>
      </c>
    </row>
    <row r="1310">
      <c r="A1310" t="inlineStr">
        <is>
          <t>2024-02-24 12:00</t>
        </is>
      </c>
      <c r="B1310" s="11">
        <f>'Sol Profil'!F1310</f>
        <v/>
      </c>
      <c r="C1310" s="11">
        <f>'Vind Profil'!F1310</f>
        <v/>
      </c>
      <c r="D1310" s="11">
        <f>B1310+C1310</f>
        <v/>
      </c>
      <c r="E1310" s="11">
        <f>Parametrar!$B$4</f>
        <v/>
      </c>
      <c r="F1310" s="11">
        <f>D1310-E1310</f>
        <v/>
      </c>
      <c r="G1310" s="11">
        <f>MAX(0,-F1310)</f>
        <v/>
      </c>
      <c r="H1310" s="11">
        <f>MAX(0,F1310)</f>
        <v/>
      </c>
      <c r="I1310" s="11">
        <f>IF(F1310&gt;0,H1310*Parametrar!$B$5,-G1310)</f>
        <v/>
      </c>
      <c r="J1310" s="11">
        <f>J1309+I1310</f>
        <v/>
      </c>
      <c r="K1310" s="11">
        <f>MAX($J$2:J1310)-J1310</f>
        <v/>
      </c>
    </row>
    <row r="1311">
      <c r="A1311" t="inlineStr">
        <is>
          <t>2024-02-24 13:00</t>
        </is>
      </c>
      <c r="B1311" s="11">
        <f>'Sol Profil'!F1311</f>
        <v/>
      </c>
      <c r="C1311" s="11">
        <f>'Vind Profil'!F1311</f>
        <v/>
      </c>
      <c r="D1311" s="11">
        <f>B1311+C1311</f>
        <v/>
      </c>
      <c r="E1311" s="11">
        <f>Parametrar!$B$4</f>
        <v/>
      </c>
      <c r="F1311" s="11">
        <f>D1311-E1311</f>
        <v/>
      </c>
      <c r="G1311" s="11">
        <f>MAX(0,-F1311)</f>
        <v/>
      </c>
      <c r="H1311" s="11">
        <f>MAX(0,F1311)</f>
        <v/>
      </c>
      <c r="I1311" s="11">
        <f>IF(F1311&gt;0,H1311*Parametrar!$B$5,-G1311)</f>
        <v/>
      </c>
      <c r="J1311" s="11">
        <f>J1310+I1311</f>
        <v/>
      </c>
      <c r="K1311" s="11">
        <f>MAX($J$2:J1311)-J1311</f>
        <v/>
      </c>
    </row>
    <row r="1312">
      <c r="A1312" t="inlineStr">
        <is>
          <t>2024-02-24 14:00</t>
        </is>
      </c>
      <c r="B1312" s="11">
        <f>'Sol Profil'!F1312</f>
        <v/>
      </c>
      <c r="C1312" s="11">
        <f>'Vind Profil'!F1312</f>
        <v/>
      </c>
      <c r="D1312" s="11">
        <f>B1312+C1312</f>
        <v/>
      </c>
      <c r="E1312" s="11">
        <f>Parametrar!$B$4</f>
        <v/>
      </c>
      <c r="F1312" s="11">
        <f>D1312-E1312</f>
        <v/>
      </c>
      <c r="G1312" s="11">
        <f>MAX(0,-F1312)</f>
        <v/>
      </c>
      <c r="H1312" s="11">
        <f>MAX(0,F1312)</f>
        <v/>
      </c>
      <c r="I1312" s="11">
        <f>IF(F1312&gt;0,H1312*Parametrar!$B$5,-G1312)</f>
        <v/>
      </c>
      <c r="J1312" s="11">
        <f>J1311+I1312</f>
        <v/>
      </c>
      <c r="K1312" s="11">
        <f>MAX($J$2:J1312)-J1312</f>
        <v/>
      </c>
    </row>
    <row r="1313">
      <c r="A1313" t="inlineStr">
        <is>
          <t>2024-02-24 15:00</t>
        </is>
      </c>
      <c r="B1313" s="11">
        <f>'Sol Profil'!F1313</f>
        <v/>
      </c>
      <c r="C1313" s="11">
        <f>'Vind Profil'!F1313</f>
        <v/>
      </c>
      <c r="D1313" s="11">
        <f>B1313+C1313</f>
        <v/>
      </c>
      <c r="E1313" s="11">
        <f>Parametrar!$B$4</f>
        <v/>
      </c>
      <c r="F1313" s="11">
        <f>D1313-E1313</f>
        <v/>
      </c>
      <c r="G1313" s="11">
        <f>MAX(0,-F1313)</f>
        <v/>
      </c>
      <c r="H1313" s="11">
        <f>MAX(0,F1313)</f>
        <v/>
      </c>
      <c r="I1313" s="11">
        <f>IF(F1313&gt;0,H1313*Parametrar!$B$5,-G1313)</f>
        <v/>
      </c>
      <c r="J1313" s="11">
        <f>J1312+I1313</f>
        <v/>
      </c>
      <c r="K1313" s="11">
        <f>MAX($J$2:J1313)-J1313</f>
        <v/>
      </c>
    </row>
    <row r="1314">
      <c r="A1314" t="inlineStr">
        <is>
          <t>2024-02-24 16:00</t>
        </is>
      </c>
      <c r="B1314" s="11">
        <f>'Sol Profil'!F1314</f>
        <v/>
      </c>
      <c r="C1314" s="11">
        <f>'Vind Profil'!F1314</f>
        <v/>
      </c>
      <c r="D1314" s="11">
        <f>B1314+C1314</f>
        <v/>
      </c>
      <c r="E1314" s="11">
        <f>Parametrar!$B$4</f>
        <v/>
      </c>
      <c r="F1314" s="11">
        <f>D1314-E1314</f>
        <v/>
      </c>
      <c r="G1314" s="11">
        <f>MAX(0,-F1314)</f>
        <v/>
      </c>
      <c r="H1314" s="11">
        <f>MAX(0,F1314)</f>
        <v/>
      </c>
      <c r="I1314" s="11">
        <f>IF(F1314&gt;0,H1314*Parametrar!$B$5,-G1314)</f>
        <v/>
      </c>
      <c r="J1314" s="11">
        <f>J1313+I1314</f>
        <v/>
      </c>
      <c r="K1314" s="11">
        <f>MAX($J$2:J1314)-J1314</f>
        <v/>
      </c>
    </row>
    <row r="1315">
      <c r="A1315" t="inlineStr">
        <is>
          <t>2024-02-24 17:00</t>
        </is>
      </c>
      <c r="B1315" s="11">
        <f>'Sol Profil'!F1315</f>
        <v/>
      </c>
      <c r="C1315" s="11">
        <f>'Vind Profil'!F1315</f>
        <v/>
      </c>
      <c r="D1315" s="11">
        <f>B1315+C1315</f>
        <v/>
      </c>
      <c r="E1315" s="11">
        <f>Parametrar!$B$4</f>
        <v/>
      </c>
      <c r="F1315" s="11">
        <f>D1315-E1315</f>
        <v/>
      </c>
      <c r="G1315" s="11">
        <f>MAX(0,-F1315)</f>
        <v/>
      </c>
      <c r="H1315" s="11">
        <f>MAX(0,F1315)</f>
        <v/>
      </c>
      <c r="I1315" s="11">
        <f>IF(F1315&gt;0,H1315*Parametrar!$B$5,-G1315)</f>
        <v/>
      </c>
      <c r="J1315" s="11">
        <f>J1314+I1315</f>
        <v/>
      </c>
      <c r="K1315" s="11">
        <f>MAX($J$2:J1315)-J1315</f>
        <v/>
      </c>
    </row>
    <row r="1316">
      <c r="A1316" t="inlineStr">
        <is>
          <t>2024-02-24 18:00</t>
        </is>
      </c>
      <c r="B1316" s="11">
        <f>'Sol Profil'!F1316</f>
        <v/>
      </c>
      <c r="C1316" s="11">
        <f>'Vind Profil'!F1316</f>
        <v/>
      </c>
      <c r="D1316" s="11">
        <f>B1316+C1316</f>
        <v/>
      </c>
      <c r="E1316" s="11">
        <f>Parametrar!$B$4</f>
        <v/>
      </c>
      <c r="F1316" s="11">
        <f>D1316-E1316</f>
        <v/>
      </c>
      <c r="G1316" s="11">
        <f>MAX(0,-F1316)</f>
        <v/>
      </c>
      <c r="H1316" s="11">
        <f>MAX(0,F1316)</f>
        <v/>
      </c>
      <c r="I1316" s="11">
        <f>IF(F1316&gt;0,H1316*Parametrar!$B$5,-G1316)</f>
        <v/>
      </c>
      <c r="J1316" s="11">
        <f>J1315+I1316</f>
        <v/>
      </c>
      <c r="K1316" s="11">
        <f>MAX($J$2:J1316)-J1316</f>
        <v/>
      </c>
    </row>
    <row r="1317">
      <c r="A1317" t="inlineStr">
        <is>
          <t>2024-02-24 19:00</t>
        </is>
      </c>
      <c r="B1317" s="11">
        <f>'Sol Profil'!F1317</f>
        <v/>
      </c>
      <c r="C1317" s="11">
        <f>'Vind Profil'!F1317</f>
        <v/>
      </c>
      <c r="D1317" s="11">
        <f>B1317+C1317</f>
        <v/>
      </c>
      <c r="E1317" s="11">
        <f>Parametrar!$B$4</f>
        <v/>
      </c>
      <c r="F1317" s="11">
        <f>D1317-E1317</f>
        <v/>
      </c>
      <c r="G1317" s="11">
        <f>MAX(0,-F1317)</f>
        <v/>
      </c>
      <c r="H1317" s="11">
        <f>MAX(0,F1317)</f>
        <v/>
      </c>
      <c r="I1317" s="11">
        <f>IF(F1317&gt;0,H1317*Parametrar!$B$5,-G1317)</f>
        <v/>
      </c>
      <c r="J1317" s="11">
        <f>J1316+I1317</f>
        <v/>
      </c>
      <c r="K1317" s="11">
        <f>MAX($J$2:J1317)-J1317</f>
        <v/>
      </c>
    </row>
    <row r="1318">
      <c r="A1318" t="inlineStr">
        <is>
          <t>2024-02-24 20:00</t>
        </is>
      </c>
      <c r="B1318" s="11">
        <f>'Sol Profil'!F1318</f>
        <v/>
      </c>
      <c r="C1318" s="11">
        <f>'Vind Profil'!F1318</f>
        <v/>
      </c>
      <c r="D1318" s="11">
        <f>B1318+C1318</f>
        <v/>
      </c>
      <c r="E1318" s="11">
        <f>Parametrar!$B$4</f>
        <v/>
      </c>
      <c r="F1318" s="11">
        <f>D1318-E1318</f>
        <v/>
      </c>
      <c r="G1318" s="11">
        <f>MAX(0,-F1318)</f>
        <v/>
      </c>
      <c r="H1318" s="11">
        <f>MAX(0,F1318)</f>
        <v/>
      </c>
      <c r="I1318" s="11">
        <f>IF(F1318&gt;0,H1318*Parametrar!$B$5,-G1318)</f>
        <v/>
      </c>
      <c r="J1318" s="11">
        <f>J1317+I1318</f>
        <v/>
      </c>
      <c r="K1318" s="11">
        <f>MAX($J$2:J1318)-J1318</f>
        <v/>
      </c>
    </row>
    <row r="1319">
      <c r="A1319" t="inlineStr">
        <is>
          <t>2024-02-24 21:00</t>
        </is>
      </c>
      <c r="B1319" s="11">
        <f>'Sol Profil'!F1319</f>
        <v/>
      </c>
      <c r="C1319" s="11">
        <f>'Vind Profil'!F1319</f>
        <v/>
      </c>
      <c r="D1319" s="11">
        <f>B1319+C1319</f>
        <v/>
      </c>
      <c r="E1319" s="11">
        <f>Parametrar!$B$4</f>
        <v/>
      </c>
      <c r="F1319" s="11">
        <f>D1319-E1319</f>
        <v/>
      </c>
      <c r="G1319" s="11">
        <f>MAX(0,-F1319)</f>
        <v/>
      </c>
      <c r="H1319" s="11">
        <f>MAX(0,F1319)</f>
        <v/>
      </c>
      <c r="I1319" s="11">
        <f>IF(F1319&gt;0,H1319*Parametrar!$B$5,-G1319)</f>
        <v/>
      </c>
      <c r="J1319" s="11">
        <f>J1318+I1319</f>
        <v/>
      </c>
      <c r="K1319" s="11">
        <f>MAX($J$2:J1319)-J1319</f>
        <v/>
      </c>
    </row>
    <row r="1320">
      <c r="A1320" t="inlineStr">
        <is>
          <t>2024-02-24 22:00</t>
        </is>
      </c>
      <c r="B1320" s="11">
        <f>'Sol Profil'!F1320</f>
        <v/>
      </c>
      <c r="C1320" s="11">
        <f>'Vind Profil'!F1320</f>
        <v/>
      </c>
      <c r="D1320" s="11">
        <f>B1320+C1320</f>
        <v/>
      </c>
      <c r="E1320" s="11">
        <f>Parametrar!$B$4</f>
        <v/>
      </c>
      <c r="F1320" s="11">
        <f>D1320-E1320</f>
        <v/>
      </c>
      <c r="G1320" s="11">
        <f>MAX(0,-F1320)</f>
        <v/>
      </c>
      <c r="H1320" s="11">
        <f>MAX(0,F1320)</f>
        <v/>
      </c>
      <c r="I1320" s="11">
        <f>IF(F1320&gt;0,H1320*Parametrar!$B$5,-G1320)</f>
        <v/>
      </c>
      <c r="J1320" s="11">
        <f>J1319+I1320</f>
        <v/>
      </c>
      <c r="K1320" s="11">
        <f>MAX($J$2:J1320)-J1320</f>
        <v/>
      </c>
    </row>
    <row r="1321">
      <c r="A1321" t="inlineStr">
        <is>
          <t>2024-02-24 23:00</t>
        </is>
      </c>
      <c r="B1321" s="11">
        <f>'Sol Profil'!F1321</f>
        <v/>
      </c>
      <c r="C1321" s="11">
        <f>'Vind Profil'!F1321</f>
        <v/>
      </c>
      <c r="D1321" s="11">
        <f>B1321+C1321</f>
        <v/>
      </c>
      <c r="E1321" s="11">
        <f>Parametrar!$B$4</f>
        <v/>
      </c>
      <c r="F1321" s="11">
        <f>D1321-E1321</f>
        <v/>
      </c>
      <c r="G1321" s="11">
        <f>MAX(0,-F1321)</f>
        <v/>
      </c>
      <c r="H1321" s="11">
        <f>MAX(0,F1321)</f>
        <v/>
      </c>
      <c r="I1321" s="11">
        <f>IF(F1321&gt;0,H1321*Parametrar!$B$5,-G1321)</f>
        <v/>
      </c>
      <c r="J1321" s="11">
        <f>J1320+I1321</f>
        <v/>
      </c>
      <c r="K1321" s="11">
        <f>MAX($J$2:J1321)-J1321</f>
        <v/>
      </c>
    </row>
    <row r="1322">
      <c r="A1322" t="inlineStr">
        <is>
          <t>2024-02-25 00:00</t>
        </is>
      </c>
      <c r="B1322" s="11">
        <f>'Sol Profil'!F1322</f>
        <v/>
      </c>
      <c r="C1322" s="11">
        <f>'Vind Profil'!F1322</f>
        <v/>
      </c>
      <c r="D1322" s="11">
        <f>B1322+C1322</f>
        <v/>
      </c>
      <c r="E1322" s="11">
        <f>Parametrar!$B$4</f>
        <v/>
      </c>
      <c r="F1322" s="11">
        <f>D1322-E1322</f>
        <v/>
      </c>
      <c r="G1322" s="11">
        <f>MAX(0,-F1322)</f>
        <v/>
      </c>
      <c r="H1322" s="11">
        <f>MAX(0,F1322)</f>
        <v/>
      </c>
      <c r="I1322" s="11">
        <f>IF(F1322&gt;0,H1322*Parametrar!$B$5,-G1322)</f>
        <v/>
      </c>
      <c r="J1322" s="11">
        <f>J1321+I1322</f>
        <v/>
      </c>
      <c r="K1322" s="11">
        <f>MAX($J$2:J1322)-J1322</f>
        <v/>
      </c>
    </row>
    <row r="1323">
      <c r="A1323" t="inlineStr">
        <is>
          <t>2024-02-25 01:00</t>
        </is>
      </c>
      <c r="B1323" s="11">
        <f>'Sol Profil'!F1323</f>
        <v/>
      </c>
      <c r="C1323" s="11">
        <f>'Vind Profil'!F1323</f>
        <v/>
      </c>
      <c r="D1323" s="11">
        <f>B1323+C1323</f>
        <v/>
      </c>
      <c r="E1323" s="11">
        <f>Parametrar!$B$4</f>
        <v/>
      </c>
      <c r="F1323" s="11">
        <f>D1323-E1323</f>
        <v/>
      </c>
      <c r="G1323" s="11">
        <f>MAX(0,-F1323)</f>
        <v/>
      </c>
      <c r="H1323" s="11">
        <f>MAX(0,F1323)</f>
        <v/>
      </c>
      <c r="I1323" s="11">
        <f>IF(F1323&gt;0,H1323*Parametrar!$B$5,-G1323)</f>
        <v/>
      </c>
      <c r="J1323" s="11">
        <f>J1322+I1323</f>
        <v/>
      </c>
      <c r="K1323" s="11">
        <f>MAX($J$2:J1323)-J1323</f>
        <v/>
      </c>
    </row>
    <row r="1324">
      <c r="A1324" t="inlineStr">
        <is>
          <t>2024-02-25 02:00</t>
        </is>
      </c>
      <c r="B1324" s="11">
        <f>'Sol Profil'!F1324</f>
        <v/>
      </c>
      <c r="C1324" s="11">
        <f>'Vind Profil'!F1324</f>
        <v/>
      </c>
      <c r="D1324" s="11">
        <f>B1324+C1324</f>
        <v/>
      </c>
      <c r="E1324" s="11">
        <f>Parametrar!$B$4</f>
        <v/>
      </c>
      <c r="F1324" s="11">
        <f>D1324-E1324</f>
        <v/>
      </c>
      <c r="G1324" s="11">
        <f>MAX(0,-F1324)</f>
        <v/>
      </c>
      <c r="H1324" s="11">
        <f>MAX(0,F1324)</f>
        <v/>
      </c>
      <c r="I1324" s="11">
        <f>IF(F1324&gt;0,H1324*Parametrar!$B$5,-G1324)</f>
        <v/>
      </c>
      <c r="J1324" s="11">
        <f>J1323+I1324</f>
        <v/>
      </c>
      <c r="K1324" s="11">
        <f>MAX($J$2:J1324)-J1324</f>
        <v/>
      </c>
    </row>
    <row r="1325">
      <c r="A1325" t="inlineStr">
        <is>
          <t>2024-02-25 03:00</t>
        </is>
      </c>
      <c r="B1325" s="11">
        <f>'Sol Profil'!F1325</f>
        <v/>
      </c>
      <c r="C1325" s="11">
        <f>'Vind Profil'!F1325</f>
        <v/>
      </c>
      <c r="D1325" s="11">
        <f>B1325+C1325</f>
        <v/>
      </c>
      <c r="E1325" s="11">
        <f>Parametrar!$B$4</f>
        <v/>
      </c>
      <c r="F1325" s="11">
        <f>D1325-E1325</f>
        <v/>
      </c>
      <c r="G1325" s="11">
        <f>MAX(0,-F1325)</f>
        <v/>
      </c>
      <c r="H1325" s="11">
        <f>MAX(0,F1325)</f>
        <v/>
      </c>
      <c r="I1325" s="11">
        <f>IF(F1325&gt;0,H1325*Parametrar!$B$5,-G1325)</f>
        <v/>
      </c>
      <c r="J1325" s="11">
        <f>J1324+I1325</f>
        <v/>
      </c>
      <c r="K1325" s="11">
        <f>MAX($J$2:J1325)-J1325</f>
        <v/>
      </c>
    </row>
    <row r="1326">
      <c r="A1326" t="inlineStr">
        <is>
          <t>2024-02-25 04:00</t>
        </is>
      </c>
      <c r="B1326" s="11">
        <f>'Sol Profil'!F1326</f>
        <v/>
      </c>
      <c r="C1326" s="11">
        <f>'Vind Profil'!F1326</f>
        <v/>
      </c>
      <c r="D1326" s="11">
        <f>B1326+C1326</f>
        <v/>
      </c>
      <c r="E1326" s="11">
        <f>Parametrar!$B$4</f>
        <v/>
      </c>
      <c r="F1326" s="11">
        <f>D1326-E1326</f>
        <v/>
      </c>
      <c r="G1326" s="11">
        <f>MAX(0,-F1326)</f>
        <v/>
      </c>
      <c r="H1326" s="11">
        <f>MAX(0,F1326)</f>
        <v/>
      </c>
      <c r="I1326" s="11">
        <f>IF(F1326&gt;0,H1326*Parametrar!$B$5,-G1326)</f>
        <v/>
      </c>
      <c r="J1326" s="11">
        <f>J1325+I1326</f>
        <v/>
      </c>
      <c r="K1326" s="11">
        <f>MAX($J$2:J1326)-J1326</f>
        <v/>
      </c>
    </row>
    <row r="1327">
      <c r="A1327" t="inlineStr">
        <is>
          <t>2024-02-25 05:00</t>
        </is>
      </c>
      <c r="B1327" s="11">
        <f>'Sol Profil'!F1327</f>
        <v/>
      </c>
      <c r="C1327" s="11">
        <f>'Vind Profil'!F1327</f>
        <v/>
      </c>
      <c r="D1327" s="11">
        <f>B1327+C1327</f>
        <v/>
      </c>
      <c r="E1327" s="11">
        <f>Parametrar!$B$4</f>
        <v/>
      </c>
      <c r="F1327" s="11">
        <f>D1327-E1327</f>
        <v/>
      </c>
      <c r="G1327" s="11">
        <f>MAX(0,-F1327)</f>
        <v/>
      </c>
      <c r="H1327" s="11">
        <f>MAX(0,F1327)</f>
        <v/>
      </c>
      <c r="I1327" s="11">
        <f>IF(F1327&gt;0,H1327*Parametrar!$B$5,-G1327)</f>
        <v/>
      </c>
      <c r="J1327" s="11">
        <f>J1326+I1327</f>
        <v/>
      </c>
      <c r="K1327" s="11">
        <f>MAX($J$2:J1327)-J1327</f>
        <v/>
      </c>
    </row>
    <row r="1328">
      <c r="A1328" t="inlineStr">
        <is>
          <t>2024-02-25 06:00</t>
        </is>
      </c>
      <c r="B1328" s="11">
        <f>'Sol Profil'!F1328</f>
        <v/>
      </c>
      <c r="C1328" s="11">
        <f>'Vind Profil'!F1328</f>
        <v/>
      </c>
      <c r="D1328" s="11">
        <f>B1328+C1328</f>
        <v/>
      </c>
      <c r="E1328" s="11">
        <f>Parametrar!$B$4</f>
        <v/>
      </c>
      <c r="F1328" s="11">
        <f>D1328-E1328</f>
        <v/>
      </c>
      <c r="G1328" s="11">
        <f>MAX(0,-F1328)</f>
        <v/>
      </c>
      <c r="H1328" s="11">
        <f>MAX(0,F1328)</f>
        <v/>
      </c>
      <c r="I1328" s="11">
        <f>IF(F1328&gt;0,H1328*Parametrar!$B$5,-G1328)</f>
        <v/>
      </c>
      <c r="J1328" s="11">
        <f>J1327+I1328</f>
        <v/>
      </c>
      <c r="K1328" s="11">
        <f>MAX($J$2:J1328)-J1328</f>
        <v/>
      </c>
    </row>
    <row r="1329">
      <c r="A1329" t="inlineStr">
        <is>
          <t>2024-02-25 07:00</t>
        </is>
      </c>
      <c r="B1329" s="11">
        <f>'Sol Profil'!F1329</f>
        <v/>
      </c>
      <c r="C1329" s="11">
        <f>'Vind Profil'!F1329</f>
        <v/>
      </c>
      <c r="D1329" s="11">
        <f>B1329+C1329</f>
        <v/>
      </c>
      <c r="E1329" s="11">
        <f>Parametrar!$B$4</f>
        <v/>
      </c>
      <c r="F1329" s="11">
        <f>D1329-E1329</f>
        <v/>
      </c>
      <c r="G1329" s="11">
        <f>MAX(0,-F1329)</f>
        <v/>
      </c>
      <c r="H1329" s="11">
        <f>MAX(0,F1329)</f>
        <v/>
      </c>
      <c r="I1329" s="11">
        <f>IF(F1329&gt;0,H1329*Parametrar!$B$5,-G1329)</f>
        <v/>
      </c>
      <c r="J1329" s="11">
        <f>J1328+I1329</f>
        <v/>
      </c>
      <c r="K1329" s="11">
        <f>MAX($J$2:J1329)-J1329</f>
        <v/>
      </c>
    </row>
    <row r="1330">
      <c r="A1330" t="inlineStr">
        <is>
          <t>2024-02-25 08:00</t>
        </is>
      </c>
      <c r="B1330" s="11">
        <f>'Sol Profil'!F1330</f>
        <v/>
      </c>
      <c r="C1330" s="11">
        <f>'Vind Profil'!F1330</f>
        <v/>
      </c>
      <c r="D1330" s="11">
        <f>B1330+C1330</f>
        <v/>
      </c>
      <c r="E1330" s="11">
        <f>Parametrar!$B$4</f>
        <v/>
      </c>
      <c r="F1330" s="11">
        <f>D1330-E1330</f>
        <v/>
      </c>
      <c r="G1330" s="11">
        <f>MAX(0,-F1330)</f>
        <v/>
      </c>
      <c r="H1330" s="11">
        <f>MAX(0,F1330)</f>
        <v/>
      </c>
      <c r="I1330" s="11">
        <f>IF(F1330&gt;0,H1330*Parametrar!$B$5,-G1330)</f>
        <v/>
      </c>
      <c r="J1330" s="11">
        <f>J1329+I1330</f>
        <v/>
      </c>
      <c r="K1330" s="11">
        <f>MAX($J$2:J1330)-J1330</f>
        <v/>
      </c>
    </row>
    <row r="1331">
      <c r="A1331" t="inlineStr">
        <is>
          <t>2024-02-25 09:00</t>
        </is>
      </c>
      <c r="B1331" s="11">
        <f>'Sol Profil'!F1331</f>
        <v/>
      </c>
      <c r="C1331" s="11">
        <f>'Vind Profil'!F1331</f>
        <v/>
      </c>
      <c r="D1331" s="11">
        <f>B1331+C1331</f>
        <v/>
      </c>
      <c r="E1331" s="11">
        <f>Parametrar!$B$4</f>
        <v/>
      </c>
      <c r="F1331" s="11">
        <f>D1331-E1331</f>
        <v/>
      </c>
      <c r="G1331" s="11">
        <f>MAX(0,-F1331)</f>
        <v/>
      </c>
      <c r="H1331" s="11">
        <f>MAX(0,F1331)</f>
        <v/>
      </c>
      <c r="I1331" s="11">
        <f>IF(F1331&gt;0,H1331*Parametrar!$B$5,-G1331)</f>
        <v/>
      </c>
      <c r="J1331" s="11">
        <f>J1330+I1331</f>
        <v/>
      </c>
      <c r="K1331" s="11">
        <f>MAX($J$2:J1331)-J1331</f>
        <v/>
      </c>
    </row>
    <row r="1332">
      <c r="A1332" t="inlineStr">
        <is>
          <t>2024-02-25 10:00</t>
        </is>
      </c>
      <c r="B1332" s="11">
        <f>'Sol Profil'!F1332</f>
        <v/>
      </c>
      <c r="C1332" s="11">
        <f>'Vind Profil'!F1332</f>
        <v/>
      </c>
      <c r="D1332" s="11">
        <f>B1332+C1332</f>
        <v/>
      </c>
      <c r="E1332" s="11">
        <f>Parametrar!$B$4</f>
        <v/>
      </c>
      <c r="F1332" s="11">
        <f>D1332-E1332</f>
        <v/>
      </c>
      <c r="G1332" s="11">
        <f>MAX(0,-F1332)</f>
        <v/>
      </c>
      <c r="H1332" s="11">
        <f>MAX(0,F1332)</f>
        <v/>
      </c>
      <c r="I1332" s="11">
        <f>IF(F1332&gt;0,H1332*Parametrar!$B$5,-G1332)</f>
        <v/>
      </c>
      <c r="J1332" s="11">
        <f>J1331+I1332</f>
        <v/>
      </c>
      <c r="K1332" s="11">
        <f>MAX($J$2:J1332)-J1332</f>
        <v/>
      </c>
    </row>
    <row r="1333">
      <c r="A1333" t="inlineStr">
        <is>
          <t>2024-02-25 11:00</t>
        </is>
      </c>
      <c r="B1333" s="11">
        <f>'Sol Profil'!F1333</f>
        <v/>
      </c>
      <c r="C1333" s="11">
        <f>'Vind Profil'!F1333</f>
        <v/>
      </c>
      <c r="D1333" s="11">
        <f>B1333+C1333</f>
        <v/>
      </c>
      <c r="E1333" s="11">
        <f>Parametrar!$B$4</f>
        <v/>
      </c>
      <c r="F1333" s="11">
        <f>D1333-E1333</f>
        <v/>
      </c>
      <c r="G1333" s="11">
        <f>MAX(0,-F1333)</f>
        <v/>
      </c>
      <c r="H1333" s="11">
        <f>MAX(0,F1333)</f>
        <v/>
      </c>
      <c r="I1333" s="11">
        <f>IF(F1333&gt;0,H1333*Parametrar!$B$5,-G1333)</f>
        <v/>
      </c>
      <c r="J1333" s="11">
        <f>J1332+I1333</f>
        <v/>
      </c>
      <c r="K1333" s="11">
        <f>MAX($J$2:J1333)-J1333</f>
        <v/>
      </c>
    </row>
    <row r="1334">
      <c r="A1334" t="inlineStr">
        <is>
          <t>2024-02-25 12:00</t>
        </is>
      </c>
      <c r="B1334" s="11">
        <f>'Sol Profil'!F1334</f>
        <v/>
      </c>
      <c r="C1334" s="11">
        <f>'Vind Profil'!F1334</f>
        <v/>
      </c>
      <c r="D1334" s="11">
        <f>B1334+C1334</f>
        <v/>
      </c>
      <c r="E1334" s="11">
        <f>Parametrar!$B$4</f>
        <v/>
      </c>
      <c r="F1334" s="11">
        <f>D1334-E1334</f>
        <v/>
      </c>
      <c r="G1334" s="11">
        <f>MAX(0,-F1334)</f>
        <v/>
      </c>
      <c r="H1334" s="11">
        <f>MAX(0,F1334)</f>
        <v/>
      </c>
      <c r="I1334" s="11">
        <f>IF(F1334&gt;0,H1334*Parametrar!$B$5,-G1334)</f>
        <v/>
      </c>
      <c r="J1334" s="11">
        <f>J1333+I1334</f>
        <v/>
      </c>
      <c r="K1334" s="11">
        <f>MAX($J$2:J1334)-J1334</f>
        <v/>
      </c>
    </row>
    <row r="1335">
      <c r="A1335" t="inlineStr">
        <is>
          <t>2024-02-25 13:00</t>
        </is>
      </c>
      <c r="B1335" s="11">
        <f>'Sol Profil'!F1335</f>
        <v/>
      </c>
      <c r="C1335" s="11">
        <f>'Vind Profil'!F1335</f>
        <v/>
      </c>
      <c r="D1335" s="11">
        <f>B1335+C1335</f>
        <v/>
      </c>
      <c r="E1335" s="11">
        <f>Parametrar!$B$4</f>
        <v/>
      </c>
      <c r="F1335" s="11">
        <f>D1335-E1335</f>
        <v/>
      </c>
      <c r="G1335" s="11">
        <f>MAX(0,-F1335)</f>
        <v/>
      </c>
      <c r="H1335" s="11">
        <f>MAX(0,F1335)</f>
        <v/>
      </c>
      <c r="I1335" s="11">
        <f>IF(F1335&gt;0,H1335*Parametrar!$B$5,-G1335)</f>
        <v/>
      </c>
      <c r="J1335" s="11">
        <f>J1334+I1335</f>
        <v/>
      </c>
      <c r="K1335" s="11">
        <f>MAX($J$2:J1335)-J1335</f>
        <v/>
      </c>
    </row>
    <row r="1336">
      <c r="A1336" t="inlineStr">
        <is>
          <t>2024-02-25 14:00</t>
        </is>
      </c>
      <c r="B1336" s="11">
        <f>'Sol Profil'!F1336</f>
        <v/>
      </c>
      <c r="C1336" s="11">
        <f>'Vind Profil'!F1336</f>
        <v/>
      </c>
      <c r="D1336" s="11">
        <f>B1336+C1336</f>
        <v/>
      </c>
      <c r="E1336" s="11">
        <f>Parametrar!$B$4</f>
        <v/>
      </c>
      <c r="F1336" s="11">
        <f>D1336-E1336</f>
        <v/>
      </c>
      <c r="G1336" s="11">
        <f>MAX(0,-F1336)</f>
        <v/>
      </c>
      <c r="H1336" s="11">
        <f>MAX(0,F1336)</f>
        <v/>
      </c>
      <c r="I1336" s="11">
        <f>IF(F1336&gt;0,H1336*Parametrar!$B$5,-G1336)</f>
        <v/>
      </c>
      <c r="J1336" s="11">
        <f>J1335+I1336</f>
        <v/>
      </c>
      <c r="K1336" s="11">
        <f>MAX($J$2:J1336)-J1336</f>
        <v/>
      </c>
    </row>
    <row r="1337">
      <c r="A1337" t="inlineStr">
        <is>
          <t>2024-02-25 15:00</t>
        </is>
      </c>
      <c r="B1337" s="11">
        <f>'Sol Profil'!F1337</f>
        <v/>
      </c>
      <c r="C1337" s="11">
        <f>'Vind Profil'!F1337</f>
        <v/>
      </c>
      <c r="D1337" s="11">
        <f>B1337+C1337</f>
        <v/>
      </c>
      <c r="E1337" s="11">
        <f>Parametrar!$B$4</f>
        <v/>
      </c>
      <c r="F1337" s="11">
        <f>D1337-E1337</f>
        <v/>
      </c>
      <c r="G1337" s="11">
        <f>MAX(0,-F1337)</f>
        <v/>
      </c>
      <c r="H1337" s="11">
        <f>MAX(0,F1337)</f>
        <v/>
      </c>
      <c r="I1337" s="11">
        <f>IF(F1337&gt;0,H1337*Parametrar!$B$5,-G1337)</f>
        <v/>
      </c>
      <c r="J1337" s="11">
        <f>J1336+I1337</f>
        <v/>
      </c>
      <c r="K1337" s="11">
        <f>MAX($J$2:J1337)-J1337</f>
        <v/>
      </c>
    </row>
    <row r="1338">
      <c r="A1338" t="inlineStr">
        <is>
          <t>2024-02-25 16:00</t>
        </is>
      </c>
      <c r="B1338" s="11">
        <f>'Sol Profil'!F1338</f>
        <v/>
      </c>
      <c r="C1338" s="11">
        <f>'Vind Profil'!F1338</f>
        <v/>
      </c>
      <c r="D1338" s="11">
        <f>B1338+C1338</f>
        <v/>
      </c>
      <c r="E1338" s="11">
        <f>Parametrar!$B$4</f>
        <v/>
      </c>
      <c r="F1338" s="11">
        <f>D1338-E1338</f>
        <v/>
      </c>
      <c r="G1338" s="11">
        <f>MAX(0,-F1338)</f>
        <v/>
      </c>
      <c r="H1338" s="11">
        <f>MAX(0,F1338)</f>
        <v/>
      </c>
      <c r="I1338" s="11">
        <f>IF(F1338&gt;0,H1338*Parametrar!$B$5,-G1338)</f>
        <v/>
      </c>
      <c r="J1338" s="11">
        <f>J1337+I1338</f>
        <v/>
      </c>
      <c r="K1338" s="11">
        <f>MAX($J$2:J1338)-J1338</f>
        <v/>
      </c>
    </row>
    <row r="1339">
      <c r="A1339" t="inlineStr">
        <is>
          <t>2024-02-25 17:00</t>
        </is>
      </c>
      <c r="B1339" s="11">
        <f>'Sol Profil'!F1339</f>
        <v/>
      </c>
      <c r="C1339" s="11">
        <f>'Vind Profil'!F1339</f>
        <v/>
      </c>
      <c r="D1339" s="11">
        <f>B1339+C1339</f>
        <v/>
      </c>
      <c r="E1339" s="11">
        <f>Parametrar!$B$4</f>
        <v/>
      </c>
      <c r="F1339" s="11">
        <f>D1339-E1339</f>
        <v/>
      </c>
      <c r="G1339" s="11">
        <f>MAX(0,-F1339)</f>
        <v/>
      </c>
      <c r="H1339" s="11">
        <f>MAX(0,F1339)</f>
        <v/>
      </c>
      <c r="I1339" s="11">
        <f>IF(F1339&gt;0,H1339*Parametrar!$B$5,-G1339)</f>
        <v/>
      </c>
      <c r="J1339" s="11">
        <f>J1338+I1339</f>
        <v/>
      </c>
      <c r="K1339" s="11">
        <f>MAX($J$2:J1339)-J1339</f>
        <v/>
      </c>
    </row>
    <row r="1340">
      <c r="A1340" t="inlineStr">
        <is>
          <t>2024-02-25 18:00</t>
        </is>
      </c>
      <c r="B1340" s="11">
        <f>'Sol Profil'!F1340</f>
        <v/>
      </c>
      <c r="C1340" s="11">
        <f>'Vind Profil'!F1340</f>
        <v/>
      </c>
      <c r="D1340" s="11">
        <f>B1340+C1340</f>
        <v/>
      </c>
      <c r="E1340" s="11">
        <f>Parametrar!$B$4</f>
        <v/>
      </c>
      <c r="F1340" s="11">
        <f>D1340-E1340</f>
        <v/>
      </c>
      <c r="G1340" s="11">
        <f>MAX(0,-F1340)</f>
        <v/>
      </c>
      <c r="H1340" s="11">
        <f>MAX(0,F1340)</f>
        <v/>
      </c>
      <c r="I1340" s="11">
        <f>IF(F1340&gt;0,H1340*Parametrar!$B$5,-G1340)</f>
        <v/>
      </c>
      <c r="J1340" s="11">
        <f>J1339+I1340</f>
        <v/>
      </c>
      <c r="K1340" s="11">
        <f>MAX($J$2:J1340)-J1340</f>
        <v/>
      </c>
    </row>
    <row r="1341">
      <c r="A1341" t="inlineStr">
        <is>
          <t>2024-02-25 19:00</t>
        </is>
      </c>
      <c r="B1341" s="11">
        <f>'Sol Profil'!F1341</f>
        <v/>
      </c>
      <c r="C1341" s="11">
        <f>'Vind Profil'!F1341</f>
        <v/>
      </c>
      <c r="D1341" s="11">
        <f>B1341+C1341</f>
        <v/>
      </c>
      <c r="E1341" s="11">
        <f>Parametrar!$B$4</f>
        <v/>
      </c>
      <c r="F1341" s="11">
        <f>D1341-E1341</f>
        <v/>
      </c>
      <c r="G1341" s="11">
        <f>MAX(0,-F1341)</f>
        <v/>
      </c>
      <c r="H1341" s="11">
        <f>MAX(0,F1341)</f>
        <v/>
      </c>
      <c r="I1341" s="11">
        <f>IF(F1341&gt;0,H1341*Parametrar!$B$5,-G1341)</f>
        <v/>
      </c>
      <c r="J1341" s="11">
        <f>J1340+I1341</f>
        <v/>
      </c>
      <c r="K1341" s="11">
        <f>MAX($J$2:J1341)-J1341</f>
        <v/>
      </c>
    </row>
    <row r="1342">
      <c r="A1342" t="inlineStr">
        <is>
          <t>2024-02-25 20:00</t>
        </is>
      </c>
      <c r="B1342" s="11">
        <f>'Sol Profil'!F1342</f>
        <v/>
      </c>
      <c r="C1342" s="11">
        <f>'Vind Profil'!F1342</f>
        <v/>
      </c>
      <c r="D1342" s="11">
        <f>B1342+C1342</f>
        <v/>
      </c>
      <c r="E1342" s="11">
        <f>Parametrar!$B$4</f>
        <v/>
      </c>
      <c r="F1342" s="11">
        <f>D1342-E1342</f>
        <v/>
      </c>
      <c r="G1342" s="11">
        <f>MAX(0,-F1342)</f>
        <v/>
      </c>
      <c r="H1342" s="11">
        <f>MAX(0,F1342)</f>
        <v/>
      </c>
      <c r="I1342" s="11">
        <f>IF(F1342&gt;0,H1342*Parametrar!$B$5,-G1342)</f>
        <v/>
      </c>
      <c r="J1342" s="11">
        <f>J1341+I1342</f>
        <v/>
      </c>
      <c r="K1342" s="11">
        <f>MAX($J$2:J1342)-J1342</f>
        <v/>
      </c>
    </row>
    <row r="1343">
      <c r="A1343" t="inlineStr">
        <is>
          <t>2024-02-25 21:00</t>
        </is>
      </c>
      <c r="B1343" s="11">
        <f>'Sol Profil'!F1343</f>
        <v/>
      </c>
      <c r="C1343" s="11">
        <f>'Vind Profil'!F1343</f>
        <v/>
      </c>
      <c r="D1343" s="11">
        <f>B1343+C1343</f>
        <v/>
      </c>
      <c r="E1343" s="11">
        <f>Parametrar!$B$4</f>
        <v/>
      </c>
      <c r="F1343" s="11">
        <f>D1343-E1343</f>
        <v/>
      </c>
      <c r="G1343" s="11">
        <f>MAX(0,-F1343)</f>
        <v/>
      </c>
      <c r="H1343" s="11">
        <f>MAX(0,F1343)</f>
        <v/>
      </c>
      <c r="I1343" s="11">
        <f>IF(F1343&gt;0,H1343*Parametrar!$B$5,-G1343)</f>
        <v/>
      </c>
      <c r="J1343" s="11">
        <f>J1342+I1343</f>
        <v/>
      </c>
      <c r="K1343" s="11">
        <f>MAX($J$2:J1343)-J1343</f>
        <v/>
      </c>
    </row>
    <row r="1344">
      <c r="A1344" t="inlineStr">
        <is>
          <t>2024-02-25 22:00</t>
        </is>
      </c>
      <c r="B1344" s="11">
        <f>'Sol Profil'!F1344</f>
        <v/>
      </c>
      <c r="C1344" s="11">
        <f>'Vind Profil'!F1344</f>
        <v/>
      </c>
      <c r="D1344" s="11">
        <f>B1344+C1344</f>
        <v/>
      </c>
      <c r="E1344" s="11">
        <f>Parametrar!$B$4</f>
        <v/>
      </c>
      <c r="F1344" s="11">
        <f>D1344-E1344</f>
        <v/>
      </c>
      <c r="G1344" s="11">
        <f>MAX(0,-F1344)</f>
        <v/>
      </c>
      <c r="H1344" s="11">
        <f>MAX(0,F1344)</f>
        <v/>
      </c>
      <c r="I1344" s="11">
        <f>IF(F1344&gt;0,H1344*Parametrar!$B$5,-G1344)</f>
        <v/>
      </c>
      <c r="J1344" s="11">
        <f>J1343+I1344</f>
        <v/>
      </c>
      <c r="K1344" s="11">
        <f>MAX($J$2:J1344)-J1344</f>
        <v/>
      </c>
    </row>
    <row r="1345">
      <c r="A1345" t="inlineStr">
        <is>
          <t>2024-02-25 23:00</t>
        </is>
      </c>
      <c r="B1345" s="11">
        <f>'Sol Profil'!F1345</f>
        <v/>
      </c>
      <c r="C1345" s="11">
        <f>'Vind Profil'!F1345</f>
        <v/>
      </c>
      <c r="D1345" s="11">
        <f>B1345+C1345</f>
        <v/>
      </c>
      <c r="E1345" s="11">
        <f>Parametrar!$B$4</f>
        <v/>
      </c>
      <c r="F1345" s="11">
        <f>D1345-E1345</f>
        <v/>
      </c>
      <c r="G1345" s="11">
        <f>MAX(0,-F1345)</f>
        <v/>
      </c>
      <c r="H1345" s="11">
        <f>MAX(0,F1345)</f>
        <v/>
      </c>
      <c r="I1345" s="11">
        <f>IF(F1345&gt;0,H1345*Parametrar!$B$5,-G1345)</f>
        <v/>
      </c>
      <c r="J1345" s="11">
        <f>J1344+I1345</f>
        <v/>
      </c>
      <c r="K1345" s="11">
        <f>MAX($J$2:J1345)-J1345</f>
        <v/>
      </c>
    </row>
    <row r="1346">
      <c r="A1346" t="inlineStr">
        <is>
          <t>2024-02-26 00:00</t>
        </is>
      </c>
      <c r="B1346" s="11">
        <f>'Sol Profil'!F1346</f>
        <v/>
      </c>
      <c r="C1346" s="11">
        <f>'Vind Profil'!F1346</f>
        <v/>
      </c>
      <c r="D1346" s="11">
        <f>B1346+C1346</f>
        <v/>
      </c>
      <c r="E1346" s="11">
        <f>Parametrar!$B$4</f>
        <v/>
      </c>
      <c r="F1346" s="11">
        <f>D1346-E1346</f>
        <v/>
      </c>
      <c r="G1346" s="11">
        <f>MAX(0,-F1346)</f>
        <v/>
      </c>
      <c r="H1346" s="11">
        <f>MAX(0,F1346)</f>
        <v/>
      </c>
      <c r="I1346" s="11">
        <f>IF(F1346&gt;0,H1346*Parametrar!$B$5,-G1346)</f>
        <v/>
      </c>
      <c r="J1346" s="11">
        <f>J1345+I1346</f>
        <v/>
      </c>
      <c r="K1346" s="11">
        <f>MAX($J$2:J1346)-J1346</f>
        <v/>
      </c>
    </row>
    <row r="1347">
      <c r="A1347" t="inlineStr">
        <is>
          <t>2024-02-26 01:00</t>
        </is>
      </c>
      <c r="B1347" s="11">
        <f>'Sol Profil'!F1347</f>
        <v/>
      </c>
      <c r="C1347" s="11">
        <f>'Vind Profil'!F1347</f>
        <v/>
      </c>
      <c r="D1347" s="11">
        <f>B1347+C1347</f>
        <v/>
      </c>
      <c r="E1347" s="11">
        <f>Parametrar!$B$4</f>
        <v/>
      </c>
      <c r="F1347" s="11">
        <f>D1347-E1347</f>
        <v/>
      </c>
      <c r="G1347" s="11">
        <f>MAX(0,-F1347)</f>
        <v/>
      </c>
      <c r="H1347" s="11">
        <f>MAX(0,F1347)</f>
        <v/>
      </c>
      <c r="I1347" s="11">
        <f>IF(F1347&gt;0,H1347*Parametrar!$B$5,-G1347)</f>
        <v/>
      </c>
      <c r="J1347" s="11">
        <f>J1346+I1347</f>
        <v/>
      </c>
      <c r="K1347" s="11">
        <f>MAX($J$2:J1347)-J1347</f>
        <v/>
      </c>
    </row>
    <row r="1348">
      <c r="A1348" t="inlineStr">
        <is>
          <t>2024-02-26 02:00</t>
        </is>
      </c>
      <c r="B1348" s="11">
        <f>'Sol Profil'!F1348</f>
        <v/>
      </c>
      <c r="C1348" s="11">
        <f>'Vind Profil'!F1348</f>
        <v/>
      </c>
      <c r="D1348" s="11">
        <f>B1348+C1348</f>
        <v/>
      </c>
      <c r="E1348" s="11">
        <f>Parametrar!$B$4</f>
        <v/>
      </c>
      <c r="F1348" s="11">
        <f>D1348-E1348</f>
        <v/>
      </c>
      <c r="G1348" s="11">
        <f>MAX(0,-F1348)</f>
        <v/>
      </c>
      <c r="H1348" s="11">
        <f>MAX(0,F1348)</f>
        <v/>
      </c>
      <c r="I1348" s="11">
        <f>IF(F1348&gt;0,H1348*Parametrar!$B$5,-G1348)</f>
        <v/>
      </c>
      <c r="J1348" s="11">
        <f>J1347+I1348</f>
        <v/>
      </c>
      <c r="K1348" s="11">
        <f>MAX($J$2:J1348)-J1348</f>
        <v/>
      </c>
    </row>
    <row r="1349">
      <c r="A1349" t="inlineStr">
        <is>
          <t>2024-02-26 03:00</t>
        </is>
      </c>
      <c r="B1349" s="11">
        <f>'Sol Profil'!F1349</f>
        <v/>
      </c>
      <c r="C1349" s="11">
        <f>'Vind Profil'!F1349</f>
        <v/>
      </c>
      <c r="D1349" s="11">
        <f>B1349+C1349</f>
        <v/>
      </c>
      <c r="E1349" s="11">
        <f>Parametrar!$B$4</f>
        <v/>
      </c>
      <c r="F1349" s="11">
        <f>D1349-E1349</f>
        <v/>
      </c>
      <c r="G1349" s="11">
        <f>MAX(0,-F1349)</f>
        <v/>
      </c>
      <c r="H1349" s="11">
        <f>MAX(0,F1349)</f>
        <v/>
      </c>
      <c r="I1349" s="11">
        <f>IF(F1349&gt;0,H1349*Parametrar!$B$5,-G1349)</f>
        <v/>
      </c>
      <c r="J1349" s="11">
        <f>J1348+I1349</f>
        <v/>
      </c>
      <c r="K1349" s="11">
        <f>MAX($J$2:J1349)-J1349</f>
        <v/>
      </c>
    </row>
    <row r="1350">
      <c r="A1350" t="inlineStr">
        <is>
          <t>2024-02-26 04:00</t>
        </is>
      </c>
      <c r="B1350" s="11">
        <f>'Sol Profil'!F1350</f>
        <v/>
      </c>
      <c r="C1350" s="11">
        <f>'Vind Profil'!F1350</f>
        <v/>
      </c>
      <c r="D1350" s="11">
        <f>B1350+C1350</f>
        <v/>
      </c>
      <c r="E1350" s="11">
        <f>Parametrar!$B$4</f>
        <v/>
      </c>
      <c r="F1350" s="11">
        <f>D1350-E1350</f>
        <v/>
      </c>
      <c r="G1350" s="11">
        <f>MAX(0,-F1350)</f>
        <v/>
      </c>
      <c r="H1350" s="11">
        <f>MAX(0,F1350)</f>
        <v/>
      </c>
      <c r="I1350" s="11">
        <f>IF(F1350&gt;0,H1350*Parametrar!$B$5,-G1350)</f>
        <v/>
      </c>
      <c r="J1350" s="11">
        <f>J1349+I1350</f>
        <v/>
      </c>
      <c r="K1350" s="11">
        <f>MAX($J$2:J1350)-J1350</f>
        <v/>
      </c>
    </row>
    <row r="1351">
      <c r="A1351" t="inlineStr">
        <is>
          <t>2024-02-26 05:00</t>
        </is>
      </c>
      <c r="B1351" s="11">
        <f>'Sol Profil'!F1351</f>
        <v/>
      </c>
      <c r="C1351" s="11">
        <f>'Vind Profil'!F1351</f>
        <v/>
      </c>
      <c r="D1351" s="11">
        <f>B1351+C1351</f>
        <v/>
      </c>
      <c r="E1351" s="11">
        <f>Parametrar!$B$4</f>
        <v/>
      </c>
      <c r="F1351" s="11">
        <f>D1351-E1351</f>
        <v/>
      </c>
      <c r="G1351" s="11">
        <f>MAX(0,-F1351)</f>
        <v/>
      </c>
      <c r="H1351" s="11">
        <f>MAX(0,F1351)</f>
        <v/>
      </c>
      <c r="I1351" s="11">
        <f>IF(F1351&gt;0,H1351*Parametrar!$B$5,-G1351)</f>
        <v/>
      </c>
      <c r="J1351" s="11">
        <f>J1350+I1351</f>
        <v/>
      </c>
      <c r="K1351" s="11">
        <f>MAX($J$2:J1351)-J1351</f>
        <v/>
      </c>
    </row>
    <row r="1352">
      <c r="A1352" t="inlineStr">
        <is>
          <t>2024-02-26 06:00</t>
        </is>
      </c>
      <c r="B1352" s="11">
        <f>'Sol Profil'!F1352</f>
        <v/>
      </c>
      <c r="C1352" s="11">
        <f>'Vind Profil'!F1352</f>
        <v/>
      </c>
      <c r="D1352" s="11">
        <f>B1352+C1352</f>
        <v/>
      </c>
      <c r="E1352" s="11">
        <f>Parametrar!$B$4</f>
        <v/>
      </c>
      <c r="F1352" s="11">
        <f>D1352-E1352</f>
        <v/>
      </c>
      <c r="G1352" s="11">
        <f>MAX(0,-F1352)</f>
        <v/>
      </c>
      <c r="H1352" s="11">
        <f>MAX(0,F1352)</f>
        <v/>
      </c>
      <c r="I1352" s="11">
        <f>IF(F1352&gt;0,H1352*Parametrar!$B$5,-G1352)</f>
        <v/>
      </c>
      <c r="J1352" s="11">
        <f>J1351+I1352</f>
        <v/>
      </c>
      <c r="K1352" s="11">
        <f>MAX($J$2:J1352)-J1352</f>
        <v/>
      </c>
    </row>
    <row r="1353">
      <c r="A1353" t="inlineStr">
        <is>
          <t>2024-02-26 07:00</t>
        </is>
      </c>
      <c r="B1353" s="11">
        <f>'Sol Profil'!F1353</f>
        <v/>
      </c>
      <c r="C1353" s="11">
        <f>'Vind Profil'!F1353</f>
        <v/>
      </c>
      <c r="D1353" s="11">
        <f>B1353+C1353</f>
        <v/>
      </c>
      <c r="E1353" s="11">
        <f>Parametrar!$B$4</f>
        <v/>
      </c>
      <c r="F1353" s="11">
        <f>D1353-E1353</f>
        <v/>
      </c>
      <c r="G1353" s="11">
        <f>MAX(0,-F1353)</f>
        <v/>
      </c>
      <c r="H1353" s="11">
        <f>MAX(0,F1353)</f>
        <v/>
      </c>
      <c r="I1353" s="11">
        <f>IF(F1353&gt;0,H1353*Parametrar!$B$5,-G1353)</f>
        <v/>
      </c>
      <c r="J1353" s="11">
        <f>J1352+I1353</f>
        <v/>
      </c>
      <c r="K1353" s="11">
        <f>MAX($J$2:J1353)-J1353</f>
        <v/>
      </c>
    </row>
    <row r="1354">
      <c r="A1354" t="inlineStr">
        <is>
          <t>2024-02-26 08:00</t>
        </is>
      </c>
      <c r="B1354" s="11">
        <f>'Sol Profil'!F1354</f>
        <v/>
      </c>
      <c r="C1354" s="11">
        <f>'Vind Profil'!F1354</f>
        <v/>
      </c>
      <c r="D1354" s="11">
        <f>B1354+C1354</f>
        <v/>
      </c>
      <c r="E1354" s="11">
        <f>Parametrar!$B$4</f>
        <v/>
      </c>
      <c r="F1354" s="11">
        <f>D1354-E1354</f>
        <v/>
      </c>
      <c r="G1354" s="11">
        <f>MAX(0,-F1354)</f>
        <v/>
      </c>
      <c r="H1354" s="11">
        <f>MAX(0,F1354)</f>
        <v/>
      </c>
      <c r="I1354" s="11">
        <f>IF(F1354&gt;0,H1354*Parametrar!$B$5,-G1354)</f>
        <v/>
      </c>
      <c r="J1354" s="11">
        <f>J1353+I1354</f>
        <v/>
      </c>
      <c r="K1354" s="11">
        <f>MAX($J$2:J1354)-J1354</f>
        <v/>
      </c>
    </row>
    <row r="1355">
      <c r="A1355" t="inlineStr">
        <is>
          <t>2024-02-26 09:00</t>
        </is>
      </c>
      <c r="B1355" s="11">
        <f>'Sol Profil'!F1355</f>
        <v/>
      </c>
      <c r="C1355" s="11">
        <f>'Vind Profil'!F1355</f>
        <v/>
      </c>
      <c r="D1355" s="11">
        <f>B1355+C1355</f>
        <v/>
      </c>
      <c r="E1355" s="11">
        <f>Parametrar!$B$4</f>
        <v/>
      </c>
      <c r="F1355" s="11">
        <f>D1355-E1355</f>
        <v/>
      </c>
      <c r="G1355" s="11">
        <f>MAX(0,-F1355)</f>
        <v/>
      </c>
      <c r="H1355" s="11">
        <f>MAX(0,F1355)</f>
        <v/>
      </c>
      <c r="I1355" s="11">
        <f>IF(F1355&gt;0,H1355*Parametrar!$B$5,-G1355)</f>
        <v/>
      </c>
      <c r="J1355" s="11">
        <f>J1354+I1355</f>
        <v/>
      </c>
      <c r="K1355" s="11">
        <f>MAX($J$2:J1355)-J1355</f>
        <v/>
      </c>
    </row>
    <row r="1356">
      <c r="A1356" t="inlineStr">
        <is>
          <t>2024-02-26 10:00</t>
        </is>
      </c>
      <c r="B1356" s="11">
        <f>'Sol Profil'!F1356</f>
        <v/>
      </c>
      <c r="C1356" s="11">
        <f>'Vind Profil'!F1356</f>
        <v/>
      </c>
      <c r="D1356" s="11">
        <f>B1356+C1356</f>
        <v/>
      </c>
      <c r="E1356" s="11">
        <f>Parametrar!$B$4</f>
        <v/>
      </c>
      <c r="F1356" s="11">
        <f>D1356-E1356</f>
        <v/>
      </c>
      <c r="G1356" s="11">
        <f>MAX(0,-F1356)</f>
        <v/>
      </c>
      <c r="H1356" s="11">
        <f>MAX(0,F1356)</f>
        <v/>
      </c>
      <c r="I1356" s="11">
        <f>IF(F1356&gt;0,H1356*Parametrar!$B$5,-G1356)</f>
        <v/>
      </c>
      <c r="J1356" s="11">
        <f>J1355+I1356</f>
        <v/>
      </c>
      <c r="K1356" s="11">
        <f>MAX($J$2:J1356)-J1356</f>
        <v/>
      </c>
    </row>
    <row r="1357">
      <c r="A1357" t="inlineStr">
        <is>
          <t>2024-02-26 11:00</t>
        </is>
      </c>
      <c r="B1357" s="11">
        <f>'Sol Profil'!F1357</f>
        <v/>
      </c>
      <c r="C1357" s="11">
        <f>'Vind Profil'!F1357</f>
        <v/>
      </c>
      <c r="D1357" s="11">
        <f>B1357+C1357</f>
        <v/>
      </c>
      <c r="E1357" s="11">
        <f>Parametrar!$B$4</f>
        <v/>
      </c>
      <c r="F1357" s="11">
        <f>D1357-E1357</f>
        <v/>
      </c>
      <c r="G1357" s="11">
        <f>MAX(0,-F1357)</f>
        <v/>
      </c>
      <c r="H1357" s="11">
        <f>MAX(0,F1357)</f>
        <v/>
      </c>
      <c r="I1357" s="11">
        <f>IF(F1357&gt;0,H1357*Parametrar!$B$5,-G1357)</f>
        <v/>
      </c>
      <c r="J1357" s="11">
        <f>J1356+I1357</f>
        <v/>
      </c>
      <c r="K1357" s="11">
        <f>MAX($J$2:J1357)-J1357</f>
        <v/>
      </c>
    </row>
    <row r="1358">
      <c r="A1358" t="inlineStr">
        <is>
          <t>2024-02-26 12:00</t>
        </is>
      </c>
      <c r="B1358" s="11">
        <f>'Sol Profil'!F1358</f>
        <v/>
      </c>
      <c r="C1358" s="11">
        <f>'Vind Profil'!F1358</f>
        <v/>
      </c>
      <c r="D1358" s="11">
        <f>B1358+C1358</f>
        <v/>
      </c>
      <c r="E1358" s="11">
        <f>Parametrar!$B$4</f>
        <v/>
      </c>
      <c r="F1358" s="11">
        <f>D1358-E1358</f>
        <v/>
      </c>
      <c r="G1358" s="11">
        <f>MAX(0,-F1358)</f>
        <v/>
      </c>
      <c r="H1358" s="11">
        <f>MAX(0,F1358)</f>
        <v/>
      </c>
      <c r="I1358" s="11">
        <f>IF(F1358&gt;0,H1358*Parametrar!$B$5,-G1358)</f>
        <v/>
      </c>
      <c r="J1358" s="11">
        <f>J1357+I1358</f>
        <v/>
      </c>
      <c r="K1358" s="11">
        <f>MAX($J$2:J1358)-J1358</f>
        <v/>
      </c>
    </row>
    <row r="1359">
      <c r="A1359" t="inlineStr">
        <is>
          <t>2024-02-26 13:00</t>
        </is>
      </c>
      <c r="B1359" s="11">
        <f>'Sol Profil'!F1359</f>
        <v/>
      </c>
      <c r="C1359" s="11">
        <f>'Vind Profil'!F1359</f>
        <v/>
      </c>
      <c r="D1359" s="11">
        <f>B1359+C1359</f>
        <v/>
      </c>
      <c r="E1359" s="11">
        <f>Parametrar!$B$4</f>
        <v/>
      </c>
      <c r="F1359" s="11">
        <f>D1359-E1359</f>
        <v/>
      </c>
      <c r="G1359" s="11">
        <f>MAX(0,-F1359)</f>
        <v/>
      </c>
      <c r="H1359" s="11">
        <f>MAX(0,F1359)</f>
        <v/>
      </c>
      <c r="I1359" s="11">
        <f>IF(F1359&gt;0,H1359*Parametrar!$B$5,-G1359)</f>
        <v/>
      </c>
      <c r="J1359" s="11">
        <f>J1358+I1359</f>
        <v/>
      </c>
      <c r="K1359" s="11">
        <f>MAX($J$2:J1359)-J1359</f>
        <v/>
      </c>
    </row>
    <row r="1360">
      <c r="A1360" t="inlineStr">
        <is>
          <t>2024-02-26 14:00</t>
        </is>
      </c>
      <c r="B1360" s="11">
        <f>'Sol Profil'!F1360</f>
        <v/>
      </c>
      <c r="C1360" s="11">
        <f>'Vind Profil'!F1360</f>
        <v/>
      </c>
      <c r="D1360" s="11">
        <f>B1360+C1360</f>
        <v/>
      </c>
      <c r="E1360" s="11">
        <f>Parametrar!$B$4</f>
        <v/>
      </c>
      <c r="F1360" s="11">
        <f>D1360-E1360</f>
        <v/>
      </c>
      <c r="G1360" s="11">
        <f>MAX(0,-F1360)</f>
        <v/>
      </c>
      <c r="H1360" s="11">
        <f>MAX(0,F1360)</f>
        <v/>
      </c>
      <c r="I1360" s="11">
        <f>IF(F1360&gt;0,H1360*Parametrar!$B$5,-G1360)</f>
        <v/>
      </c>
      <c r="J1360" s="11">
        <f>J1359+I1360</f>
        <v/>
      </c>
      <c r="K1360" s="11">
        <f>MAX($J$2:J1360)-J1360</f>
        <v/>
      </c>
    </row>
    <row r="1361">
      <c r="A1361" t="inlineStr">
        <is>
          <t>2024-02-26 15:00</t>
        </is>
      </c>
      <c r="B1361" s="11">
        <f>'Sol Profil'!F1361</f>
        <v/>
      </c>
      <c r="C1361" s="11">
        <f>'Vind Profil'!F1361</f>
        <v/>
      </c>
      <c r="D1361" s="11">
        <f>B1361+C1361</f>
        <v/>
      </c>
      <c r="E1361" s="11">
        <f>Parametrar!$B$4</f>
        <v/>
      </c>
      <c r="F1361" s="11">
        <f>D1361-E1361</f>
        <v/>
      </c>
      <c r="G1361" s="11">
        <f>MAX(0,-F1361)</f>
        <v/>
      </c>
      <c r="H1361" s="11">
        <f>MAX(0,F1361)</f>
        <v/>
      </c>
      <c r="I1361" s="11">
        <f>IF(F1361&gt;0,H1361*Parametrar!$B$5,-G1361)</f>
        <v/>
      </c>
      <c r="J1361" s="11">
        <f>J1360+I1361</f>
        <v/>
      </c>
      <c r="K1361" s="11">
        <f>MAX($J$2:J1361)-J1361</f>
        <v/>
      </c>
    </row>
    <row r="1362">
      <c r="A1362" t="inlineStr">
        <is>
          <t>2024-02-26 16:00</t>
        </is>
      </c>
      <c r="B1362" s="11">
        <f>'Sol Profil'!F1362</f>
        <v/>
      </c>
      <c r="C1362" s="11">
        <f>'Vind Profil'!F1362</f>
        <v/>
      </c>
      <c r="D1362" s="11">
        <f>B1362+C1362</f>
        <v/>
      </c>
      <c r="E1362" s="11">
        <f>Parametrar!$B$4</f>
        <v/>
      </c>
      <c r="F1362" s="11">
        <f>D1362-E1362</f>
        <v/>
      </c>
      <c r="G1362" s="11">
        <f>MAX(0,-F1362)</f>
        <v/>
      </c>
      <c r="H1362" s="11">
        <f>MAX(0,F1362)</f>
        <v/>
      </c>
      <c r="I1362" s="11">
        <f>IF(F1362&gt;0,H1362*Parametrar!$B$5,-G1362)</f>
        <v/>
      </c>
      <c r="J1362" s="11">
        <f>J1361+I1362</f>
        <v/>
      </c>
      <c r="K1362" s="11">
        <f>MAX($J$2:J1362)-J1362</f>
        <v/>
      </c>
    </row>
    <row r="1363">
      <c r="A1363" t="inlineStr">
        <is>
          <t>2024-02-26 17:00</t>
        </is>
      </c>
      <c r="B1363" s="11">
        <f>'Sol Profil'!F1363</f>
        <v/>
      </c>
      <c r="C1363" s="11">
        <f>'Vind Profil'!F1363</f>
        <v/>
      </c>
      <c r="D1363" s="11">
        <f>B1363+C1363</f>
        <v/>
      </c>
      <c r="E1363" s="11">
        <f>Parametrar!$B$4</f>
        <v/>
      </c>
      <c r="F1363" s="11">
        <f>D1363-E1363</f>
        <v/>
      </c>
      <c r="G1363" s="11">
        <f>MAX(0,-F1363)</f>
        <v/>
      </c>
      <c r="H1363" s="11">
        <f>MAX(0,F1363)</f>
        <v/>
      </c>
      <c r="I1363" s="11">
        <f>IF(F1363&gt;0,H1363*Parametrar!$B$5,-G1363)</f>
        <v/>
      </c>
      <c r="J1363" s="11">
        <f>J1362+I1363</f>
        <v/>
      </c>
      <c r="K1363" s="11">
        <f>MAX($J$2:J1363)-J1363</f>
        <v/>
      </c>
    </row>
    <row r="1364">
      <c r="A1364" t="inlineStr">
        <is>
          <t>2024-02-26 18:00</t>
        </is>
      </c>
      <c r="B1364" s="11">
        <f>'Sol Profil'!F1364</f>
        <v/>
      </c>
      <c r="C1364" s="11">
        <f>'Vind Profil'!F1364</f>
        <v/>
      </c>
      <c r="D1364" s="11">
        <f>B1364+C1364</f>
        <v/>
      </c>
      <c r="E1364" s="11">
        <f>Parametrar!$B$4</f>
        <v/>
      </c>
      <c r="F1364" s="11">
        <f>D1364-E1364</f>
        <v/>
      </c>
      <c r="G1364" s="11">
        <f>MAX(0,-F1364)</f>
        <v/>
      </c>
      <c r="H1364" s="11">
        <f>MAX(0,F1364)</f>
        <v/>
      </c>
      <c r="I1364" s="11">
        <f>IF(F1364&gt;0,H1364*Parametrar!$B$5,-G1364)</f>
        <v/>
      </c>
      <c r="J1364" s="11">
        <f>J1363+I1364</f>
        <v/>
      </c>
      <c r="K1364" s="11">
        <f>MAX($J$2:J1364)-J1364</f>
        <v/>
      </c>
    </row>
    <row r="1365">
      <c r="A1365" t="inlineStr">
        <is>
          <t>2024-02-26 19:00</t>
        </is>
      </c>
      <c r="B1365" s="11">
        <f>'Sol Profil'!F1365</f>
        <v/>
      </c>
      <c r="C1365" s="11">
        <f>'Vind Profil'!F1365</f>
        <v/>
      </c>
      <c r="D1365" s="11">
        <f>B1365+C1365</f>
        <v/>
      </c>
      <c r="E1365" s="11">
        <f>Parametrar!$B$4</f>
        <v/>
      </c>
      <c r="F1365" s="11">
        <f>D1365-E1365</f>
        <v/>
      </c>
      <c r="G1365" s="11">
        <f>MAX(0,-F1365)</f>
        <v/>
      </c>
      <c r="H1365" s="11">
        <f>MAX(0,F1365)</f>
        <v/>
      </c>
      <c r="I1365" s="11">
        <f>IF(F1365&gt;0,H1365*Parametrar!$B$5,-G1365)</f>
        <v/>
      </c>
      <c r="J1365" s="11">
        <f>J1364+I1365</f>
        <v/>
      </c>
      <c r="K1365" s="11">
        <f>MAX($J$2:J1365)-J1365</f>
        <v/>
      </c>
    </row>
    <row r="1366">
      <c r="A1366" t="inlineStr">
        <is>
          <t>2024-02-26 20:00</t>
        </is>
      </c>
      <c r="B1366" s="11">
        <f>'Sol Profil'!F1366</f>
        <v/>
      </c>
      <c r="C1366" s="11">
        <f>'Vind Profil'!F1366</f>
        <v/>
      </c>
      <c r="D1366" s="11">
        <f>B1366+C1366</f>
        <v/>
      </c>
      <c r="E1366" s="11">
        <f>Parametrar!$B$4</f>
        <v/>
      </c>
      <c r="F1366" s="11">
        <f>D1366-E1366</f>
        <v/>
      </c>
      <c r="G1366" s="11">
        <f>MAX(0,-F1366)</f>
        <v/>
      </c>
      <c r="H1366" s="11">
        <f>MAX(0,F1366)</f>
        <v/>
      </c>
      <c r="I1366" s="11">
        <f>IF(F1366&gt;0,H1366*Parametrar!$B$5,-G1366)</f>
        <v/>
      </c>
      <c r="J1366" s="11">
        <f>J1365+I1366</f>
        <v/>
      </c>
      <c r="K1366" s="11">
        <f>MAX($J$2:J1366)-J1366</f>
        <v/>
      </c>
    </row>
    <row r="1367">
      <c r="A1367" t="inlineStr">
        <is>
          <t>2024-02-26 21:00</t>
        </is>
      </c>
      <c r="B1367" s="11">
        <f>'Sol Profil'!F1367</f>
        <v/>
      </c>
      <c r="C1367" s="11">
        <f>'Vind Profil'!F1367</f>
        <v/>
      </c>
      <c r="D1367" s="11">
        <f>B1367+C1367</f>
        <v/>
      </c>
      <c r="E1367" s="11">
        <f>Parametrar!$B$4</f>
        <v/>
      </c>
      <c r="F1367" s="11">
        <f>D1367-E1367</f>
        <v/>
      </c>
      <c r="G1367" s="11">
        <f>MAX(0,-F1367)</f>
        <v/>
      </c>
      <c r="H1367" s="11">
        <f>MAX(0,F1367)</f>
        <v/>
      </c>
      <c r="I1367" s="11">
        <f>IF(F1367&gt;0,H1367*Parametrar!$B$5,-G1367)</f>
        <v/>
      </c>
      <c r="J1367" s="11">
        <f>J1366+I1367</f>
        <v/>
      </c>
      <c r="K1367" s="11">
        <f>MAX($J$2:J1367)-J1367</f>
        <v/>
      </c>
    </row>
    <row r="1368">
      <c r="A1368" t="inlineStr">
        <is>
          <t>2024-02-26 22:00</t>
        </is>
      </c>
      <c r="B1368" s="11">
        <f>'Sol Profil'!F1368</f>
        <v/>
      </c>
      <c r="C1368" s="11">
        <f>'Vind Profil'!F1368</f>
        <v/>
      </c>
      <c r="D1368" s="11">
        <f>B1368+C1368</f>
        <v/>
      </c>
      <c r="E1368" s="11">
        <f>Parametrar!$B$4</f>
        <v/>
      </c>
      <c r="F1368" s="11">
        <f>D1368-E1368</f>
        <v/>
      </c>
      <c r="G1368" s="11">
        <f>MAX(0,-F1368)</f>
        <v/>
      </c>
      <c r="H1368" s="11">
        <f>MAX(0,F1368)</f>
        <v/>
      </c>
      <c r="I1368" s="11">
        <f>IF(F1368&gt;0,H1368*Parametrar!$B$5,-G1368)</f>
        <v/>
      </c>
      <c r="J1368" s="11">
        <f>J1367+I1368</f>
        <v/>
      </c>
      <c r="K1368" s="11">
        <f>MAX($J$2:J1368)-J1368</f>
        <v/>
      </c>
    </row>
    <row r="1369">
      <c r="A1369" t="inlineStr">
        <is>
          <t>2024-02-26 23:00</t>
        </is>
      </c>
      <c r="B1369" s="11">
        <f>'Sol Profil'!F1369</f>
        <v/>
      </c>
      <c r="C1369" s="11">
        <f>'Vind Profil'!F1369</f>
        <v/>
      </c>
      <c r="D1369" s="11">
        <f>B1369+C1369</f>
        <v/>
      </c>
      <c r="E1369" s="11">
        <f>Parametrar!$B$4</f>
        <v/>
      </c>
      <c r="F1369" s="11">
        <f>D1369-E1369</f>
        <v/>
      </c>
      <c r="G1369" s="11">
        <f>MAX(0,-F1369)</f>
        <v/>
      </c>
      <c r="H1369" s="11">
        <f>MAX(0,F1369)</f>
        <v/>
      </c>
      <c r="I1369" s="11">
        <f>IF(F1369&gt;0,H1369*Parametrar!$B$5,-G1369)</f>
        <v/>
      </c>
      <c r="J1369" s="11">
        <f>J1368+I1369</f>
        <v/>
      </c>
      <c r="K1369" s="11">
        <f>MAX($J$2:J1369)-J1369</f>
        <v/>
      </c>
    </row>
    <row r="1370">
      <c r="A1370" t="inlineStr">
        <is>
          <t>2024-02-27 00:00</t>
        </is>
      </c>
      <c r="B1370" s="11">
        <f>'Sol Profil'!F1370</f>
        <v/>
      </c>
      <c r="C1370" s="11">
        <f>'Vind Profil'!F1370</f>
        <v/>
      </c>
      <c r="D1370" s="11">
        <f>B1370+C1370</f>
        <v/>
      </c>
      <c r="E1370" s="11">
        <f>Parametrar!$B$4</f>
        <v/>
      </c>
      <c r="F1370" s="11">
        <f>D1370-E1370</f>
        <v/>
      </c>
      <c r="G1370" s="11">
        <f>MAX(0,-F1370)</f>
        <v/>
      </c>
      <c r="H1370" s="11">
        <f>MAX(0,F1370)</f>
        <v/>
      </c>
      <c r="I1370" s="11">
        <f>IF(F1370&gt;0,H1370*Parametrar!$B$5,-G1370)</f>
        <v/>
      </c>
      <c r="J1370" s="11">
        <f>J1369+I1370</f>
        <v/>
      </c>
      <c r="K1370" s="11">
        <f>MAX($J$2:J1370)-J1370</f>
        <v/>
      </c>
    </row>
    <row r="1371">
      <c r="A1371" t="inlineStr">
        <is>
          <t>2024-02-27 01:00</t>
        </is>
      </c>
      <c r="B1371" s="11">
        <f>'Sol Profil'!F1371</f>
        <v/>
      </c>
      <c r="C1371" s="11">
        <f>'Vind Profil'!F1371</f>
        <v/>
      </c>
      <c r="D1371" s="11">
        <f>B1371+C1371</f>
        <v/>
      </c>
      <c r="E1371" s="11">
        <f>Parametrar!$B$4</f>
        <v/>
      </c>
      <c r="F1371" s="11">
        <f>D1371-E1371</f>
        <v/>
      </c>
      <c r="G1371" s="11">
        <f>MAX(0,-F1371)</f>
        <v/>
      </c>
      <c r="H1371" s="11">
        <f>MAX(0,F1371)</f>
        <v/>
      </c>
      <c r="I1371" s="11">
        <f>IF(F1371&gt;0,H1371*Parametrar!$B$5,-G1371)</f>
        <v/>
      </c>
      <c r="J1371" s="11">
        <f>J1370+I1371</f>
        <v/>
      </c>
      <c r="K1371" s="11">
        <f>MAX($J$2:J1371)-J1371</f>
        <v/>
      </c>
    </row>
    <row r="1372">
      <c r="A1372" t="inlineStr">
        <is>
          <t>2024-02-27 02:00</t>
        </is>
      </c>
      <c r="B1372" s="11">
        <f>'Sol Profil'!F1372</f>
        <v/>
      </c>
      <c r="C1372" s="11">
        <f>'Vind Profil'!F1372</f>
        <v/>
      </c>
      <c r="D1372" s="11">
        <f>B1372+C1372</f>
        <v/>
      </c>
      <c r="E1372" s="11">
        <f>Parametrar!$B$4</f>
        <v/>
      </c>
      <c r="F1372" s="11">
        <f>D1372-E1372</f>
        <v/>
      </c>
      <c r="G1372" s="11">
        <f>MAX(0,-F1372)</f>
        <v/>
      </c>
      <c r="H1372" s="11">
        <f>MAX(0,F1372)</f>
        <v/>
      </c>
      <c r="I1372" s="11">
        <f>IF(F1372&gt;0,H1372*Parametrar!$B$5,-G1372)</f>
        <v/>
      </c>
      <c r="J1372" s="11">
        <f>J1371+I1372</f>
        <v/>
      </c>
      <c r="K1372" s="11">
        <f>MAX($J$2:J1372)-J1372</f>
        <v/>
      </c>
    </row>
    <row r="1373">
      <c r="A1373" t="inlineStr">
        <is>
          <t>2024-02-27 03:00</t>
        </is>
      </c>
      <c r="B1373" s="11">
        <f>'Sol Profil'!F1373</f>
        <v/>
      </c>
      <c r="C1373" s="11">
        <f>'Vind Profil'!F1373</f>
        <v/>
      </c>
      <c r="D1373" s="11">
        <f>B1373+C1373</f>
        <v/>
      </c>
      <c r="E1373" s="11">
        <f>Parametrar!$B$4</f>
        <v/>
      </c>
      <c r="F1373" s="11">
        <f>D1373-E1373</f>
        <v/>
      </c>
      <c r="G1373" s="11">
        <f>MAX(0,-F1373)</f>
        <v/>
      </c>
      <c r="H1373" s="11">
        <f>MAX(0,F1373)</f>
        <v/>
      </c>
      <c r="I1373" s="11">
        <f>IF(F1373&gt;0,H1373*Parametrar!$B$5,-G1373)</f>
        <v/>
      </c>
      <c r="J1373" s="11">
        <f>J1372+I1373</f>
        <v/>
      </c>
      <c r="K1373" s="11">
        <f>MAX($J$2:J1373)-J1373</f>
        <v/>
      </c>
    </row>
    <row r="1374">
      <c r="A1374" t="inlineStr">
        <is>
          <t>2024-02-27 04:00</t>
        </is>
      </c>
      <c r="B1374" s="11">
        <f>'Sol Profil'!F1374</f>
        <v/>
      </c>
      <c r="C1374" s="11">
        <f>'Vind Profil'!F1374</f>
        <v/>
      </c>
      <c r="D1374" s="11">
        <f>B1374+C1374</f>
        <v/>
      </c>
      <c r="E1374" s="11">
        <f>Parametrar!$B$4</f>
        <v/>
      </c>
      <c r="F1374" s="11">
        <f>D1374-E1374</f>
        <v/>
      </c>
      <c r="G1374" s="11">
        <f>MAX(0,-F1374)</f>
        <v/>
      </c>
      <c r="H1374" s="11">
        <f>MAX(0,F1374)</f>
        <v/>
      </c>
      <c r="I1374" s="11">
        <f>IF(F1374&gt;0,H1374*Parametrar!$B$5,-G1374)</f>
        <v/>
      </c>
      <c r="J1374" s="11">
        <f>J1373+I1374</f>
        <v/>
      </c>
      <c r="K1374" s="11">
        <f>MAX($J$2:J1374)-J1374</f>
        <v/>
      </c>
    </row>
    <row r="1375">
      <c r="A1375" t="inlineStr">
        <is>
          <t>2024-02-27 05:00</t>
        </is>
      </c>
      <c r="B1375" s="11">
        <f>'Sol Profil'!F1375</f>
        <v/>
      </c>
      <c r="C1375" s="11">
        <f>'Vind Profil'!F1375</f>
        <v/>
      </c>
      <c r="D1375" s="11">
        <f>B1375+C1375</f>
        <v/>
      </c>
      <c r="E1375" s="11">
        <f>Parametrar!$B$4</f>
        <v/>
      </c>
      <c r="F1375" s="11">
        <f>D1375-E1375</f>
        <v/>
      </c>
      <c r="G1375" s="11">
        <f>MAX(0,-F1375)</f>
        <v/>
      </c>
      <c r="H1375" s="11">
        <f>MAX(0,F1375)</f>
        <v/>
      </c>
      <c r="I1375" s="11">
        <f>IF(F1375&gt;0,H1375*Parametrar!$B$5,-G1375)</f>
        <v/>
      </c>
      <c r="J1375" s="11">
        <f>J1374+I1375</f>
        <v/>
      </c>
      <c r="K1375" s="11">
        <f>MAX($J$2:J1375)-J1375</f>
        <v/>
      </c>
    </row>
    <row r="1376">
      <c r="A1376" t="inlineStr">
        <is>
          <t>2024-02-27 06:00</t>
        </is>
      </c>
      <c r="B1376" s="11">
        <f>'Sol Profil'!F1376</f>
        <v/>
      </c>
      <c r="C1376" s="11">
        <f>'Vind Profil'!F1376</f>
        <v/>
      </c>
      <c r="D1376" s="11">
        <f>B1376+C1376</f>
        <v/>
      </c>
      <c r="E1376" s="11">
        <f>Parametrar!$B$4</f>
        <v/>
      </c>
      <c r="F1376" s="11">
        <f>D1376-E1376</f>
        <v/>
      </c>
      <c r="G1376" s="11">
        <f>MAX(0,-F1376)</f>
        <v/>
      </c>
      <c r="H1376" s="11">
        <f>MAX(0,F1376)</f>
        <v/>
      </c>
      <c r="I1376" s="11">
        <f>IF(F1376&gt;0,H1376*Parametrar!$B$5,-G1376)</f>
        <v/>
      </c>
      <c r="J1376" s="11">
        <f>J1375+I1376</f>
        <v/>
      </c>
      <c r="K1376" s="11">
        <f>MAX($J$2:J1376)-J1376</f>
        <v/>
      </c>
    </row>
    <row r="1377">
      <c r="A1377" t="inlineStr">
        <is>
          <t>2024-02-27 07:00</t>
        </is>
      </c>
      <c r="B1377" s="11">
        <f>'Sol Profil'!F1377</f>
        <v/>
      </c>
      <c r="C1377" s="11">
        <f>'Vind Profil'!F1377</f>
        <v/>
      </c>
      <c r="D1377" s="11">
        <f>B1377+C1377</f>
        <v/>
      </c>
      <c r="E1377" s="11">
        <f>Parametrar!$B$4</f>
        <v/>
      </c>
      <c r="F1377" s="11">
        <f>D1377-E1377</f>
        <v/>
      </c>
      <c r="G1377" s="11">
        <f>MAX(0,-F1377)</f>
        <v/>
      </c>
      <c r="H1377" s="11">
        <f>MAX(0,F1377)</f>
        <v/>
      </c>
      <c r="I1377" s="11">
        <f>IF(F1377&gt;0,H1377*Parametrar!$B$5,-G1377)</f>
        <v/>
      </c>
      <c r="J1377" s="11">
        <f>J1376+I1377</f>
        <v/>
      </c>
      <c r="K1377" s="11">
        <f>MAX($J$2:J1377)-J1377</f>
        <v/>
      </c>
    </row>
    <row r="1378">
      <c r="A1378" t="inlineStr">
        <is>
          <t>2024-02-27 08:00</t>
        </is>
      </c>
      <c r="B1378" s="11">
        <f>'Sol Profil'!F1378</f>
        <v/>
      </c>
      <c r="C1378" s="11">
        <f>'Vind Profil'!F1378</f>
        <v/>
      </c>
      <c r="D1378" s="11">
        <f>B1378+C1378</f>
        <v/>
      </c>
      <c r="E1378" s="11">
        <f>Parametrar!$B$4</f>
        <v/>
      </c>
      <c r="F1378" s="11">
        <f>D1378-E1378</f>
        <v/>
      </c>
      <c r="G1378" s="11">
        <f>MAX(0,-F1378)</f>
        <v/>
      </c>
      <c r="H1378" s="11">
        <f>MAX(0,F1378)</f>
        <v/>
      </c>
      <c r="I1378" s="11">
        <f>IF(F1378&gt;0,H1378*Parametrar!$B$5,-G1378)</f>
        <v/>
      </c>
      <c r="J1378" s="11">
        <f>J1377+I1378</f>
        <v/>
      </c>
      <c r="K1378" s="11">
        <f>MAX($J$2:J1378)-J1378</f>
        <v/>
      </c>
    </row>
    <row r="1379">
      <c r="A1379" t="inlineStr">
        <is>
          <t>2024-02-27 09:00</t>
        </is>
      </c>
      <c r="B1379" s="11">
        <f>'Sol Profil'!F1379</f>
        <v/>
      </c>
      <c r="C1379" s="11">
        <f>'Vind Profil'!F1379</f>
        <v/>
      </c>
      <c r="D1379" s="11">
        <f>B1379+C1379</f>
        <v/>
      </c>
      <c r="E1379" s="11">
        <f>Parametrar!$B$4</f>
        <v/>
      </c>
      <c r="F1379" s="11">
        <f>D1379-E1379</f>
        <v/>
      </c>
      <c r="G1379" s="11">
        <f>MAX(0,-F1379)</f>
        <v/>
      </c>
      <c r="H1379" s="11">
        <f>MAX(0,F1379)</f>
        <v/>
      </c>
      <c r="I1379" s="11">
        <f>IF(F1379&gt;0,H1379*Parametrar!$B$5,-G1379)</f>
        <v/>
      </c>
      <c r="J1379" s="11">
        <f>J1378+I1379</f>
        <v/>
      </c>
      <c r="K1379" s="11">
        <f>MAX($J$2:J1379)-J1379</f>
        <v/>
      </c>
    </row>
    <row r="1380">
      <c r="A1380" t="inlineStr">
        <is>
          <t>2024-02-27 10:00</t>
        </is>
      </c>
      <c r="B1380" s="11">
        <f>'Sol Profil'!F1380</f>
        <v/>
      </c>
      <c r="C1380" s="11">
        <f>'Vind Profil'!F1380</f>
        <v/>
      </c>
      <c r="D1380" s="11">
        <f>B1380+C1380</f>
        <v/>
      </c>
      <c r="E1380" s="11">
        <f>Parametrar!$B$4</f>
        <v/>
      </c>
      <c r="F1380" s="11">
        <f>D1380-E1380</f>
        <v/>
      </c>
      <c r="G1380" s="11">
        <f>MAX(0,-F1380)</f>
        <v/>
      </c>
      <c r="H1380" s="11">
        <f>MAX(0,F1380)</f>
        <v/>
      </c>
      <c r="I1380" s="11">
        <f>IF(F1380&gt;0,H1380*Parametrar!$B$5,-G1380)</f>
        <v/>
      </c>
      <c r="J1380" s="11">
        <f>J1379+I1380</f>
        <v/>
      </c>
      <c r="K1380" s="11">
        <f>MAX($J$2:J1380)-J1380</f>
        <v/>
      </c>
    </row>
    <row r="1381">
      <c r="A1381" t="inlineStr">
        <is>
          <t>2024-02-27 11:00</t>
        </is>
      </c>
      <c r="B1381" s="11">
        <f>'Sol Profil'!F1381</f>
        <v/>
      </c>
      <c r="C1381" s="11">
        <f>'Vind Profil'!F1381</f>
        <v/>
      </c>
      <c r="D1381" s="11">
        <f>B1381+C1381</f>
        <v/>
      </c>
      <c r="E1381" s="11">
        <f>Parametrar!$B$4</f>
        <v/>
      </c>
      <c r="F1381" s="11">
        <f>D1381-E1381</f>
        <v/>
      </c>
      <c r="G1381" s="11">
        <f>MAX(0,-F1381)</f>
        <v/>
      </c>
      <c r="H1381" s="11">
        <f>MAX(0,F1381)</f>
        <v/>
      </c>
      <c r="I1381" s="11">
        <f>IF(F1381&gt;0,H1381*Parametrar!$B$5,-G1381)</f>
        <v/>
      </c>
      <c r="J1381" s="11">
        <f>J1380+I1381</f>
        <v/>
      </c>
      <c r="K1381" s="11">
        <f>MAX($J$2:J1381)-J1381</f>
        <v/>
      </c>
    </row>
    <row r="1382">
      <c r="A1382" t="inlineStr">
        <is>
          <t>2024-02-27 12:00</t>
        </is>
      </c>
      <c r="B1382" s="11">
        <f>'Sol Profil'!F1382</f>
        <v/>
      </c>
      <c r="C1382" s="11">
        <f>'Vind Profil'!F1382</f>
        <v/>
      </c>
      <c r="D1382" s="11">
        <f>B1382+C1382</f>
        <v/>
      </c>
      <c r="E1382" s="11">
        <f>Parametrar!$B$4</f>
        <v/>
      </c>
      <c r="F1382" s="11">
        <f>D1382-E1382</f>
        <v/>
      </c>
      <c r="G1382" s="11">
        <f>MAX(0,-F1382)</f>
        <v/>
      </c>
      <c r="H1382" s="11">
        <f>MAX(0,F1382)</f>
        <v/>
      </c>
      <c r="I1382" s="11">
        <f>IF(F1382&gt;0,H1382*Parametrar!$B$5,-G1382)</f>
        <v/>
      </c>
      <c r="J1382" s="11">
        <f>J1381+I1382</f>
        <v/>
      </c>
      <c r="K1382" s="11">
        <f>MAX($J$2:J1382)-J1382</f>
        <v/>
      </c>
    </row>
    <row r="1383">
      <c r="A1383" t="inlineStr">
        <is>
          <t>2024-02-27 13:00</t>
        </is>
      </c>
      <c r="B1383" s="11">
        <f>'Sol Profil'!F1383</f>
        <v/>
      </c>
      <c r="C1383" s="11">
        <f>'Vind Profil'!F1383</f>
        <v/>
      </c>
      <c r="D1383" s="11">
        <f>B1383+C1383</f>
        <v/>
      </c>
      <c r="E1383" s="11">
        <f>Parametrar!$B$4</f>
        <v/>
      </c>
      <c r="F1383" s="11">
        <f>D1383-E1383</f>
        <v/>
      </c>
      <c r="G1383" s="11">
        <f>MAX(0,-F1383)</f>
        <v/>
      </c>
      <c r="H1383" s="11">
        <f>MAX(0,F1383)</f>
        <v/>
      </c>
      <c r="I1383" s="11">
        <f>IF(F1383&gt;0,H1383*Parametrar!$B$5,-G1383)</f>
        <v/>
      </c>
      <c r="J1383" s="11">
        <f>J1382+I1383</f>
        <v/>
      </c>
      <c r="K1383" s="11">
        <f>MAX($J$2:J1383)-J1383</f>
        <v/>
      </c>
    </row>
    <row r="1384">
      <c r="A1384" t="inlineStr">
        <is>
          <t>2024-02-27 14:00</t>
        </is>
      </c>
      <c r="B1384" s="11">
        <f>'Sol Profil'!F1384</f>
        <v/>
      </c>
      <c r="C1384" s="11">
        <f>'Vind Profil'!F1384</f>
        <v/>
      </c>
      <c r="D1384" s="11">
        <f>B1384+C1384</f>
        <v/>
      </c>
      <c r="E1384" s="11">
        <f>Parametrar!$B$4</f>
        <v/>
      </c>
      <c r="F1384" s="11">
        <f>D1384-E1384</f>
        <v/>
      </c>
      <c r="G1384" s="11">
        <f>MAX(0,-F1384)</f>
        <v/>
      </c>
      <c r="H1384" s="11">
        <f>MAX(0,F1384)</f>
        <v/>
      </c>
      <c r="I1384" s="11">
        <f>IF(F1384&gt;0,H1384*Parametrar!$B$5,-G1384)</f>
        <v/>
      </c>
      <c r="J1384" s="11">
        <f>J1383+I1384</f>
        <v/>
      </c>
      <c r="K1384" s="11">
        <f>MAX($J$2:J1384)-J1384</f>
        <v/>
      </c>
    </row>
    <row r="1385">
      <c r="A1385" t="inlineStr">
        <is>
          <t>2024-02-27 15:00</t>
        </is>
      </c>
      <c r="B1385" s="11">
        <f>'Sol Profil'!F1385</f>
        <v/>
      </c>
      <c r="C1385" s="11">
        <f>'Vind Profil'!F1385</f>
        <v/>
      </c>
      <c r="D1385" s="11">
        <f>B1385+C1385</f>
        <v/>
      </c>
      <c r="E1385" s="11">
        <f>Parametrar!$B$4</f>
        <v/>
      </c>
      <c r="F1385" s="11">
        <f>D1385-E1385</f>
        <v/>
      </c>
      <c r="G1385" s="11">
        <f>MAX(0,-F1385)</f>
        <v/>
      </c>
      <c r="H1385" s="11">
        <f>MAX(0,F1385)</f>
        <v/>
      </c>
      <c r="I1385" s="11">
        <f>IF(F1385&gt;0,H1385*Parametrar!$B$5,-G1385)</f>
        <v/>
      </c>
      <c r="J1385" s="11">
        <f>J1384+I1385</f>
        <v/>
      </c>
      <c r="K1385" s="11">
        <f>MAX($J$2:J1385)-J1385</f>
        <v/>
      </c>
    </row>
    <row r="1386">
      <c r="A1386" t="inlineStr">
        <is>
          <t>2024-02-27 16:00</t>
        </is>
      </c>
      <c r="B1386" s="11">
        <f>'Sol Profil'!F1386</f>
        <v/>
      </c>
      <c r="C1386" s="11">
        <f>'Vind Profil'!F1386</f>
        <v/>
      </c>
      <c r="D1386" s="11">
        <f>B1386+C1386</f>
        <v/>
      </c>
      <c r="E1386" s="11">
        <f>Parametrar!$B$4</f>
        <v/>
      </c>
      <c r="F1386" s="11">
        <f>D1386-E1386</f>
        <v/>
      </c>
      <c r="G1386" s="11">
        <f>MAX(0,-F1386)</f>
        <v/>
      </c>
      <c r="H1386" s="11">
        <f>MAX(0,F1386)</f>
        <v/>
      </c>
      <c r="I1386" s="11">
        <f>IF(F1386&gt;0,H1386*Parametrar!$B$5,-G1386)</f>
        <v/>
      </c>
      <c r="J1386" s="11">
        <f>J1385+I1386</f>
        <v/>
      </c>
      <c r="K1386" s="11">
        <f>MAX($J$2:J1386)-J1386</f>
        <v/>
      </c>
    </row>
    <row r="1387">
      <c r="A1387" t="inlineStr">
        <is>
          <t>2024-02-27 17:00</t>
        </is>
      </c>
      <c r="B1387" s="11">
        <f>'Sol Profil'!F1387</f>
        <v/>
      </c>
      <c r="C1387" s="11">
        <f>'Vind Profil'!F1387</f>
        <v/>
      </c>
      <c r="D1387" s="11">
        <f>B1387+C1387</f>
        <v/>
      </c>
      <c r="E1387" s="11">
        <f>Parametrar!$B$4</f>
        <v/>
      </c>
      <c r="F1387" s="11">
        <f>D1387-E1387</f>
        <v/>
      </c>
      <c r="G1387" s="11">
        <f>MAX(0,-F1387)</f>
        <v/>
      </c>
      <c r="H1387" s="11">
        <f>MAX(0,F1387)</f>
        <v/>
      </c>
      <c r="I1387" s="11">
        <f>IF(F1387&gt;0,H1387*Parametrar!$B$5,-G1387)</f>
        <v/>
      </c>
      <c r="J1387" s="11">
        <f>J1386+I1387</f>
        <v/>
      </c>
      <c r="K1387" s="11">
        <f>MAX($J$2:J1387)-J1387</f>
        <v/>
      </c>
    </row>
    <row r="1388">
      <c r="A1388" t="inlineStr">
        <is>
          <t>2024-02-27 18:00</t>
        </is>
      </c>
      <c r="B1388" s="11">
        <f>'Sol Profil'!F1388</f>
        <v/>
      </c>
      <c r="C1388" s="11">
        <f>'Vind Profil'!F1388</f>
        <v/>
      </c>
      <c r="D1388" s="11">
        <f>B1388+C1388</f>
        <v/>
      </c>
      <c r="E1388" s="11">
        <f>Parametrar!$B$4</f>
        <v/>
      </c>
      <c r="F1388" s="11">
        <f>D1388-E1388</f>
        <v/>
      </c>
      <c r="G1388" s="11">
        <f>MAX(0,-F1388)</f>
        <v/>
      </c>
      <c r="H1388" s="11">
        <f>MAX(0,F1388)</f>
        <v/>
      </c>
      <c r="I1388" s="11">
        <f>IF(F1388&gt;0,H1388*Parametrar!$B$5,-G1388)</f>
        <v/>
      </c>
      <c r="J1388" s="11">
        <f>J1387+I1388</f>
        <v/>
      </c>
      <c r="K1388" s="11">
        <f>MAX($J$2:J1388)-J1388</f>
        <v/>
      </c>
    </row>
    <row r="1389">
      <c r="A1389" t="inlineStr">
        <is>
          <t>2024-02-27 19:00</t>
        </is>
      </c>
      <c r="B1389" s="11">
        <f>'Sol Profil'!F1389</f>
        <v/>
      </c>
      <c r="C1389" s="11">
        <f>'Vind Profil'!F1389</f>
        <v/>
      </c>
      <c r="D1389" s="11">
        <f>B1389+C1389</f>
        <v/>
      </c>
      <c r="E1389" s="11">
        <f>Parametrar!$B$4</f>
        <v/>
      </c>
      <c r="F1389" s="11">
        <f>D1389-E1389</f>
        <v/>
      </c>
      <c r="G1389" s="11">
        <f>MAX(0,-F1389)</f>
        <v/>
      </c>
      <c r="H1389" s="11">
        <f>MAX(0,F1389)</f>
        <v/>
      </c>
      <c r="I1389" s="11">
        <f>IF(F1389&gt;0,H1389*Parametrar!$B$5,-G1389)</f>
        <v/>
      </c>
      <c r="J1389" s="11">
        <f>J1388+I1389</f>
        <v/>
      </c>
      <c r="K1389" s="11">
        <f>MAX($J$2:J1389)-J1389</f>
        <v/>
      </c>
    </row>
    <row r="1390">
      <c r="A1390" t="inlineStr">
        <is>
          <t>2024-02-27 20:00</t>
        </is>
      </c>
      <c r="B1390" s="11">
        <f>'Sol Profil'!F1390</f>
        <v/>
      </c>
      <c r="C1390" s="11">
        <f>'Vind Profil'!F1390</f>
        <v/>
      </c>
      <c r="D1390" s="11">
        <f>B1390+C1390</f>
        <v/>
      </c>
      <c r="E1390" s="11">
        <f>Parametrar!$B$4</f>
        <v/>
      </c>
      <c r="F1390" s="11">
        <f>D1390-E1390</f>
        <v/>
      </c>
      <c r="G1390" s="11">
        <f>MAX(0,-F1390)</f>
        <v/>
      </c>
      <c r="H1390" s="11">
        <f>MAX(0,F1390)</f>
        <v/>
      </c>
      <c r="I1390" s="11">
        <f>IF(F1390&gt;0,H1390*Parametrar!$B$5,-G1390)</f>
        <v/>
      </c>
      <c r="J1390" s="11">
        <f>J1389+I1390</f>
        <v/>
      </c>
      <c r="K1390" s="11">
        <f>MAX($J$2:J1390)-J1390</f>
        <v/>
      </c>
    </row>
    <row r="1391">
      <c r="A1391" t="inlineStr">
        <is>
          <t>2024-02-27 21:00</t>
        </is>
      </c>
      <c r="B1391" s="11">
        <f>'Sol Profil'!F1391</f>
        <v/>
      </c>
      <c r="C1391" s="11">
        <f>'Vind Profil'!F1391</f>
        <v/>
      </c>
      <c r="D1391" s="11">
        <f>B1391+C1391</f>
        <v/>
      </c>
      <c r="E1391" s="11">
        <f>Parametrar!$B$4</f>
        <v/>
      </c>
      <c r="F1391" s="11">
        <f>D1391-E1391</f>
        <v/>
      </c>
      <c r="G1391" s="11">
        <f>MAX(0,-F1391)</f>
        <v/>
      </c>
      <c r="H1391" s="11">
        <f>MAX(0,F1391)</f>
        <v/>
      </c>
      <c r="I1391" s="11">
        <f>IF(F1391&gt;0,H1391*Parametrar!$B$5,-G1391)</f>
        <v/>
      </c>
      <c r="J1391" s="11">
        <f>J1390+I1391</f>
        <v/>
      </c>
      <c r="K1391" s="11">
        <f>MAX($J$2:J1391)-J1391</f>
        <v/>
      </c>
    </row>
    <row r="1392">
      <c r="A1392" t="inlineStr">
        <is>
          <t>2024-02-27 22:00</t>
        </is>
      </c>
      <c r="B1392" s="11">
        <f>'Sol Profil'!F1392</f>
        <v/>
      </c>
      <c r="C1392" s="11">
        <f>'Vind Profil'!F1392</f>
        <v/>
      </c>
      <c r="D1392" s="11">
        <f>B1392+C1392</f>
        <v/>
      </c>
      <c r="E1392" s="11">
        <f>Parametrar!$B$4</f>
        <v/>
      </c>
      <c r="F1392" s="11">
        <f>D1392-E1392</f>
        <v/>
      </c>
      <c r="G1392" s="11">
        <f>MAX(0,-F1392)</f>
        <v/>
      </c>
      <c r="H1392" s="11">
        <f>MAX(0,F1392)</f>
        <v/>
      </c>
      <c r="I1392" s="11">
        <f>IF(F1392&gt;0,H1392*Parametrar!$B$5,-G1392)</f>
        <v/>
      </c>
      <c r="J1392" s="11">
        <f>J1391+I1392</f>
        <v/>
      </c>
      <c r="K1392" s="11">
        <f>MAX($J$2:J1392)-J1392</f>
        <v/>
      </c>
    </row>
    <row r="1393">
      <c r="A1393" t="inlineStr">
        <is>
          <t>2024-02-27 23:00</t>
        </is>
      </c>
      <c r="B1393" s="11">
        <f>'Sol Profil'!F1393</f>
        <v/>
      </c>
      <c r="C1393" s="11">
        <f>'Vind Profil'!F1393</f>
        <v/>
      </c>
      <c r="D1393" s="11">
        <f>B1393+C1393</f>
        <v/>
      </c>
      <c r="E1393" s="11">
        <f>Parametrar!$B$4</f>
        <v/>
      </c>
      <c r="F1393" s="11">
        <f>D1393-E1393</f>
        <v/>
      </c>
      <c r="G1393" s="11">
        <f>MAX(0,-F1393)</f>
        <v/>
      </c>
      <c r="H1393" s="11">
        <f>MAX(0,F1393)</f>
        <v/>
      </c>
      <c r="I1393" s="11">
        <f>IF(F1393&gt;0,H1393*Parametrar!$B$5,-G1393)</f>
        <v/>
      </c>
      <c r="J1393" s="11">
        <f>J1392+I1393</f>
        <v/>
      </c>
      <c r="K1393" s="11">
        <f>MAX($J$2:J1393)-J1393</f>
        <v/>
      </c>
    </row>
    <row r="1394">
      <c r="A1394" t="inlineStr">
        <is>
          <t>2024-02-28 00:00</t>
        </is>
      </c>
      <c r="B1394" s="11">
        <f>'Sol Profil'!F1394</f>
        <v/>
      </c>
      <c r="C1394" s="11">
        <f>'Vind Profil'!F1394</f>
        <v/>
      </c>
      <c r="D1394" s="11">
        <f>B1394+C1394</f>
        <v/>
      </c>
      <c r="E1394" s="11">
        <f>Parametrar!$B$4</f>
        <v/>
      </c>
      <c r="F1394" s="11">
        <f>D1394-E1394</f>
        <v/>
      </c>
      <c r="G1394" s="11">
        <f>MAX(0,-F1394)</f>
        <v/>
      </c>
      <c r="H1394" s="11">
        <f>MAX(0,F1394)</f>
        <v/>
      </c>
      <c r="I1394" s="11">
        <f>IF(F1394&gt;0,H1394*Parametrar!$B$5,-G1394)</f>
        <v/>
      </c>
      <c r="J1394" s="11">
        <f>J1393+I1394</f>
        <v/>
      </c>
      <c r="K1394" s="11">
        <f>MAX($J$2:J1394)-J1394</f>
        <v/>
      </c>
    </row>
    <row r="1395">
      <c r="A1395" t="inlineStr">
        <is>
          <t>2024-02-28 01:00</t>
        </is>
      </c>
      <c r="B1395" s="11">
        <f>'Sol Profil'!F1395</f>
        <v/>
      </c>
      <c r="C1395" s="11">
        <f>'Vind Profil'!F1395</f>
        <v/>
      </c>
      <c r="D1395" s="11">
        <f>B1395+C1395</f>
        <v/>
      </c>
      <c r="E1395" s="11">
        <f>Parametrar!$B$4</f>
        <v/>
      </c>
      <c r="F1395" s="11">
        <f>D1395-E1395</f>
        <v/>
      </c>
      <c r="G1395" s="11">
        <f>MAX(0,-F1395)</f>
        <v/>
      </c>
      <c r="H1395" s="11">
        <f>MAX(0,F1395)</f>
        <v/>
      </c>
      <c r="I1395" s="11">
        <f>IF(F1395&gt;0,H1395*Parametrar!$B$5,-G1395)</f>
        <v/>
      </c>
      <c r="J1395" s="11">
        <f>J1394+I1395</f>
        <v/>
      </c>
      <c r="K1395" s="11">
        <f>MAX($J$2:J1395)-J1395</f>
        <v/>
      </c>
    </row>
    <row r="1396">
      <c r="A1396" t="inlineStr">
        <is>
          <t>2024-02-28 02:00</t>
        </is>
      </c>
      <c r="B1396" s="11">
        <f>'Sol Profil'!F1396</f>
        <v/>
      </c>
      <c r="C1396" s="11">
        <f>'Vind Profil'!F1396</f>
        <v/>
      </c>
      <c r="D1396" s="11">
        <f>B1396+C1396</f>
        <v/>
      </c>
      <c r="E1396" s="11">
        <f>Parametrar!$B$4</f>
        <v/>
      </c>
      <c r="F1396" s="11">
        <f>D1396-E1396</f>
        <v/>
      </c>
      <c r="G1396" s="11">
        <f>MAX(0,-F1396)</f>
        <v/>
      </c>
      <c r="H1396" s="11">
        <f>MAX(0,F1396)</f>
        <v/>
      </c>
      <c r="I1396" s="11">
        <f>IF(F1396&gt;0,H1396*Parametrar!$B$5,-G1396)</f>
        <v/>
      </c>
      <c r="J1396" s="11">
        <f>J1395+I1396</f>
        <v/>
      </c>
      <c r="K1396" s="11">
        <f>MAX($J$2:J1396)-J1396</f>
        <v/>
      </c>
    </row>
    <row r="1397">
      <c r="A1397" t="inlineStr">
        <is>
          <t>2024-02-28 03:00</t>
        </is>
      </c>
      <c r="B1397" s="11">
        <f>'Sol Profil'!F1397</f>
        <v/>
      </c>
      <c r="C1397" s="11">
        <f>'Vind Profil'!F1397</f>
        <v/>
      </c>
      <c r="D1397" s="11">
        <f>B1397+C1397</f>
        <v/>
      </c>
      <c r="E1397" s="11">
        <f>Parametrar!$B$4</f>
        <v/>
      </c>
      <c r="F1397" s="11">
        <f>D1397-E1397</f>
        <v/>
      </c>
      <c r="G1397" s="11">
        <f>MAX(0,-F1397)</f>
        <v/>
      </c>
      <c r="H1397" s="11">
        <f>MAX(0,F1397)</f>
        <v/>
      </c>
      <c r="I1397" s="11">
        <f>IF(F1397&gt;0,H1397*Parametrar!$B$5,-G1397)</f>
        <v/>
      </c>
      <c r="J1397" s="11">
        <f>J1396+I1397</f>
        <v/>
      </c>
      <c r="K1397" s="11">
        <f>MAX($J$2:J1397)-J1397</f>
        <v/>
      </c>
    </row>
    <row r="1398">
      <c r="A1398" t="inlineStr">
        <is>
          <t>2024-02-28 04:00</t>
        </is>
      </c>
      <c r="B1398" s="11">
        <f>'Sol Profil'!F1398</f>
        <v/>
      </c>
      <c r="C1398" s="11">
        <f>'Vind Profil'!F1398</f>
        <v/>
      </c>
      <c r="D1398" s="11">
        <f>B1398+C1398</f>
        <v/>
      </c>
      <c r="E1398" s="11">
        <f>Parametrar!$B$4</f>
        <v/>
      </c>
      <c r="F1398" s="11">
        <f>D1398-E1398</f>
        <v/>
      </c>
      <c r="G1398" s="11">
        <f>MAX(0,-F1398)</f>
        <v/>
      </c>
      <c r="H1398" s="11">
        <f>MAX(0,F1398)</f>
        <v/>
      </c>
      <c r="I1398" s="11">
        <f>IF(F1398&gt;0,H1398*Parametrar!$B$5,-G1398)</f>
        <v/>
      </c>
      <c r="J1398" s="11">
        <f>J1397+I1398</f>
        <v/>
      </c>
      <c r="K1398" s="11">
        <f>MAX($J$2:J1398)-J1398</f>
        <v/>
      </c>
    </row>
    <row r="1399">
      <c r="A1399" t="inlineStr">
        <is>
          <t>2024-02-28 05:00</t>
        </is>
      </c>
      <c r="B1399" s="11">
        <f>'Sol Profil'!F1399</f>
        <v/>
      </c>
      <c r="C1399" s="11">
        <f>'Vind Profil'!F1399</f>
        <v/>
      </c>
      <c r="D1399" s="11">
        <f>B1399+C1399</f>
        <v/>
      </c>
      <c r="E1399" s="11">
        <f>Parametrar!$B$4</f>
        <v/>
      </c>
      <c r="F1399" s="11">
        <f>D1399-E1399</f>
        <v/>
      </c>
      <c r="G1399" s="11">
        <f>MAX(0,-F1399)</f>
        <v/>
      </c>
      <c r="H1399" s="11">
        <f>MAX(0,F1399)</f>
        <v/>
      </c>
      <c r="I1399" s="11">
        <f>IF(F1399&gt;0,H1399*Parametrar!$B$5,-G1399)</f>
        <v/>
      </c>
      <c r="J1399" s="11">
        <f>J1398+I1399</f>
        <v/>
      </c>
      <c r="K1399" s="11">
        <f>MAX($J$2:J1399)-J1399</f>
        <v/>
      </c>
    </row>
    <row r="1400">
      <c r="A1400" t="inlineStr">
        <is>
          <t>2024-02-28 06:00</t>
        </is>
      </c>
      <c r="B1400" s="11">
        <f>'Sol Profil'!F1400</f>
        <v/>
      </c>
      <c r="C1400" s="11">
        <f>'Vind Profil'!F1400</f>
        <v/>
      </c>
      <c r="D1400" s="11">
        <f>B1400+C1400</f>
        <v/>
      </c>
      <c r="E1400" s="11">
        <f>Parametrar!$B$4</f>
        <v/>
      </c>
      <c r="F1400" s="11">
        <f>D1400-E1400</f>
        <v/>
      </c>
      <c r="G1400" s="11">
        <f>MAX(0,-F1400)</f>
        <v/>
      </c>
      <c r="H1400" s="11">
        <f>MAX(0,F1400)</f>
        <v/>
      </c>
      <c r="I1400" s="11">
        <f>IF(F1400&gt;0,H1400*Parametrar!$B$5,-G1400)</f>
        <v/>
      </c>
      <c r="J1400" s="11">
        <f>J1399+I1400</f>
        <v/>
      </c>
      <c r="K1400" s="11">
        <f>MAX($J$2:J1400)-J1400</f>
        <v/>
      </c>
    </row>
    <row r="1401">
      <c r="A1401" t="inlineStr">
        <is>
          <t>2024-02-28 07:00</t>
        </is>
      </c>
      <c r="B1401" s="11">
        <f>'Sol Profil'!F1401</f>
        <v/>
      </c>
      <c r="C1401" s="11">
        <f>'Vind Profil'!F1401</f>
        <v/>
      </c>
      <c r="D1401" s="11">
        <f>B1401+C1401</f>
        <v/>
      </c>
      <c r="E1401" s="11">
        <f>Parametrar!$B$4</f>
        <v/>
      </c>
      <c r="F1401" s="11">
        <f>D1401-E1401</f>
        <v/>
      </c>
      <c r="G1401" s="11">
        <f>MAX(0,-F1401)</f>
        <v/>
      </c>
      <c r="H1401" s="11">
        <f>MAX(0,F1401)</f>
        <v/>
      </c>
      <c r="I1401" s="11">
        <f>IF(F1401&gt;0,H1401*Parametrar!$B$5,-G1401)</f>
        <v/>
      </c>
      <c r="J1401" s="11">
        <f>J1400+I1401</f>
        <v/>
      </c>
      <c r="K1401" s="11">
        <f>MAX($J$2:J1401)-J1401</f>
        <v/>
      </c>
    </row>
    <row r="1402">
      <c r="A1402" t="inlineStr">
        <is>
          <t>2024-02-28 08:00</t>
        </is>
      </c>
      <c r="B1402" s="11">
        <f>'Sol Profil'!F1402</f>
        <v/>
      </c>
      <c r="C1402" s="11">
        <f>'Vind Profil'!F1402</f>
        <v/>
      </c>
      <c r="D1402" s="11">
        <f>B1402+C1402</f>
        <v/>
      </c>
      <c r="E1402" s="11">
        <f>Parametrar!$B$4</f>
        <v/>
      </c>
      <c r="F1402" s="11">
        <f>D1402-E1402</f>
        <v/>
      </c>
      <c r="G1402" s="11">
        <f>MAX(0,-F1402)</f>
        <v/>
      </c>
      <c r="H1402" s="11">
        <f>MAX(0,F1402)</f>
        <v/>
      </c>
      <c r="I1402" s="11">
        <f>IF(F1402&gt;0,H1402*Parametrar!$B$5,-G1402)</f>
        <v/>
      </c>
      <c r="J1402" s="11">
        <f>J1401+I1402</f>
        <v/>
      </c>
      <c r="K1402" s="11">
        <f>MAX($J$2:J1402)-J1402</f>
        <v/>
      </c>
    </row>
    <row r="1403">
      <c r="A1403" t="inlineStr">
        <is>
          <t>2024-02-28 09:00</t>
        </is>
      </c>
      <c r="B1403" s="11">
        <f>'Sol Profil'!F1403</f>
        <v/>
      </c>
      <c r="C1403" s="11">
        <f>'Vind Profil'!F1403</f>
        <v/>
      </c>
      <c r="D1403" s="11">
        <f>B1403+C1403</f>
        <v/>
      </c>
      <c r="E1403" s="11">
        <f>Parametrar!$B$4</f>
        <v/>
      </c>
      <c r="F1403" s="11">
        <f>D1403-E1403</f>
        <v/>
      </c>
      <c r="G1403" s="11">
        <f>MAX(0,-F1403)</f>
        <v/>
      </c>
      <c r="H1403" s="11">
        <f>MAX(0,F1403)</f>
        <v/>
      </c>
      <c r="I1403" s="11">
        <f>IF(F1403&gt;0,H1403*Parametrar!$B$5,-G1403)</f>
        <v/>
      </c>
      <c r="J1403" s="11">
        <f>J1402+I1403</f>
        <v/>
      </c>
      <c r="K1403" s="11">
        <f>MAX($J$2:J1403)-J1403</f>
        <v/>
      </c>
    </row>
    <row r="1404">
      <c r="A1404" t="inlineStr">
        <is>
          <t>2024-02-28 10:00</t>
        </is>
      </c>
      <c r="B1404" s="11">
        <f>'Sol Profil'!F1404</f>
        <v/>
      </c>
      <c r="C1404" s="11">
        <f>'Vind Profil'!F1404</f>
        <v/>
      </c>
      <c r="D1404" s="11">
        <f>B1404+C1404</f>
        <v/>
      </c>
      <c r="E1404" s="11">
        <f>Parametrar!$B$4</f>
        <v/>
      </c>
      <c r="F1404" s="11">
        <f>D1404-E1404</f>
        <v/>
      </c>
      <c r="G1404" s="11">
        <f>MAX(0,-F1404)</f>
        <v/>
      </c>
      <c r="H1404" s="11">
        <f>MAX(0,F1404)</f>
        <v/>
      </c>
      <c r="I1404" s="11">
        <f>IF(F1404&gt;0,H1404*Parametrar!$B$5,-G1404)</f>
        <v/>
      </c>
      <c r="J1404" s="11">
        <f>J1403+I1404</f>
        <v/>
      </c>
      <c r="K1404" s="11">
        <f>MAX($J$2:J1404)-J1404</f>
        <v/>
      </c>
    </row>
    <row r="1405">
      <c r="A1405" t="inlineStr">
        <is>
          <t>2024-02-28 11:00</t>
        </is>
      </c>
      <c r="B1405" s="11">
        <f>'Sol Profil'!F1405</f>
        <v/>
      </c>
      <c r="C1405" s="11">
        <f>'Vind Profil'!F1405</f>
        <v/>
      </c>
      <c r="D1405" s="11">
        <f>B1405+C1405</f>
        <v/>
      </c>
      <c r="E1405" s="11">
        <f>Parametrar!$B$4</f>
        <v/>
      </c>
      <c r="F1405" s="11">
        <f>D1405-E1405</f>
        <v/>
      </c>
      <c r="G1405" s="11">
        <f>MAX(0,-F1405)</f>
        <v/>
      </c>
      <c r="H1405" s="11">
        <f>MAX(0,F1405)</f>
        <v/>
      </c>
      <c r="I1405" s="11">
        <f>IF(F1405&gt;0,H1405*Parametrar!$B$5,-G1405)</f>
        <v/>
      </c>
      <c r="J1405" s="11">
        <f>J1404+I1405</f>
        <v/>
      </c>
      <c r="K1405" s="11">
        <f>MAX($J$2:J1405)-J1405</f>
        <v/>
      </c>
    </row>
    <row r="1406">
      <c r="A1406" t="inlineStr">
        <is>
          <t>2024-02-28 12:00</t>
        </is>
      </c>
      <c r="B1406" s="11">
        <f>'Sol Profil'!F1406</f>
        <v/>
      </c>
      <c r="C1406" s="11">
        <f>'Vind Profil'!F1406</f>
        <v/>
      </c>
      <c r="D1406" s="11">
        <f>B1406+C1406</f>
        <v/>
      </c>
      <c r="E1406" s="11">
        <f>Parametrar!$B$4</f>
        <v/>
      </c>
      <c r="F1406" s="11">
        <f>D1406-E1406</f>
        <v/>
      </c>
      <c r="G1406" s="11">
        <f>MAX(0,-F1406)</f>
        <v/>
      </c>
      <c r="H1406" s="11">
        <f>MAX(0,F1406)</f>
        <v/>
      </c>
      <c r="I1406" s="11">
        <f>IF(F1406&gt;0,H1406*Parametrar!$B$5,-G1406)</f>
        <v/>
      </c>
      <c r="J1406" s="11">
        <f>J1405+I1406</f>
        <v/>
      </c>
      <c r="K1406" s="11">
        <f>MAX($J$2:J1406)-J1406</f>
        <v/>
      </c>
    </row>
    <row r="1407">
      <c r="A1407" t="inlineStr">
        <is>
          <t>2024-02-28 13:00</t>
        </is>
      </c>
      <c r="B1407" s="11">
        <f>'Sol Profil'!F1407</f>
        <v/>
      </c>
      <c r="C1407" s="11">
        <f>'Vind Profil'!F1407</f>
        <v/>
      </c>
      <c r="D1407" s="11">
        <f>B1407+C1407</f>
        <v/>
      </c>
      <c r="E1407" s="11">
        <f>Parametrar!$B$4</f>
        <v/>
      </c>
      <c r="F1407" s="11">
        <f>D1407-E1407</f>
        <v/>
      </c>
      <c r="G1407" s="11">
        <f>MAX(0,-F1407)</f>
        <v/>
      </c>
      <c r="H1407" s="11">
        <f>MAX(0,F1407)</f>
        <v/>
      </c>
      <c r="I1407" s="11">
        <f>IF(F1407&gt;0,H1407*Parametrar!$B$5,-G1407)</f>
        <v/>
      </c>
      <c r="J1407" s="11">
        <f>J1406+I1407</f>
        <v/>
      </c>
      <c r="K1407" s="11">
        <f>MAX($J$2:J1407)-J1407</f>
        <v/>
      </c>
    </row>
    <row r="1408">
      <c r="A1408" t="inlineStr">
        <is>
          <t>2024-02-28 14:00</t>
        </is>
      </c>
      <c r="B1408" s="11">
        <f>'Sol Profil'!F1408</f>
        <v/>
      </c>
      <c r="C1408" s="11">
        <f>'Vind Profil'!F1408</f>
        <v/>
      </c>
      <c r="D1408" s="11">
        <f>B1408+C1408</f>
        <v/>
      </c>
      <c r="E1408" s="11">
        <f>Parametrar!$B$4</f>
        <v/>
      </c>
      <c r="F1408" s="11">
        <f>D1408-E1408</f>
        <v/>
      </c>
      <c r="G1408" s="11">
        <f>MAX(0,-F1408)</f>
        <v/>
      </c>
      <c r="H1408" s="11">
        <f>MAX(0,F1408)</f>
        <v/>
      </c>
      <c r="I1408" s="11">
        <f>IF(F1408&gt;0,H1408*Parametrar!$B$5,-G1408)</f>
        <v/>
      </c>
      <c r="J1408" s="11">
        <f>J1407+I1408</f>
        <v/>
      </c>
      <c r="K1408" s="11">
        <f>MAX($J$2:J1408)-J1408</f>
        <v/>
      </c>
    </row>
    <row r="1409">
      <c r="A1409" t="inlineStr">
        <is>
          <t>2024-02-28 15:00</t>
        </is>
      </c>
      <c r="B1409" s="11">
        <f>'Sol Profil'!F1409</f>
        <v/>
      </c>
      <c r="C1409" s="11">
        <f>'Vind Profil'!F1409</f>
        <v/>
      </c>
      <c r="D1409" s="11">
        <f>B1409+C1409</f>
        <v/>
      </c>
      <c r="E1409" s="11">
        <f>Parametrar!$B$4</f>
        <v/>
      </c>
      <c r="F1409" s="11">
        <f>D1409-E1409</f>
        <v/>
      </c>
      <c r="G1409" s="11">
        <f>MAX(0,-F1409)</f>
        <v/>
      </c>
      <c r="H1409" s="11">
        <f>MAX(0,F1409)</f>
        <v/>
      </c>
      <c r="I1409" s="11">
        <f>IF(F1409&gt;0,H1409*Parametrar!$B$5,-G1409)</f>
        <v/>
      </c>
      <c r="J1409" s="11">
        <f>J1408+I1409</f>
        <v/>
      </c>
      <c r="K1409" s="11">
        <f>MAX($J$2:J1409)-J1409</f>
        <v/>
      </c>
    </row>
    <row r="1410">
      <c r="A1410" t="inlineStr">
        <is>
          <t>2024-02-28 16:00</t>
        </is>
      </c>
      <c r="B1410" s="11">
        <f>'Sol Profil'!F1410</f>
        <v/>
      </c>
      <c r="C1410" s="11">
        <f>'Vind Profil'!F1410</f>
        <v/>
      </c>
      <c r="D1410" s="11">
        <f>B1410+C1410</f>
        <v/>
      </c>
      <c r="E1410" s="11">
        <f>Parametrar!$B$4</f>
        <v/>
      </c>
      <c r="F1410" s="11">
        <f>D1410-E1410</f>
        <v/>
      </c>
      <c r="G1410" s="11">
        <f>MAX(0,-F1410)</f>
        <v/>
      </c>
      <c r="H1410" s="11">
        <f>MAX(0,F1410)</f>
        <v/>
      </c>
      <c r="I1410" s="11">
        <f>IF(F1410&gt;0,H1410*Parametrar!$B$5,-G1410)</f>
        <v/>
      </c>
      <c r="J1410" s="11">
        <f>J1409+I1410</f>
        <v/>
      </c>
      <c r="K1410" s="11">
        <f>MAX($J$2:J1410)-J1410</f>
        <v/>
      </c>
    </row>
    <row r="1411">
      <c r="A1411" t="inlineStr">
        <is>
          <t>2024-02-28 17:00</t>
        </is>
      </c>
      <c r="B1411" s="11">
        <f>'Sol Profil'!F1411</f>
        <v/>
      </c>
      <c r="C1411" s="11">
        <f>'Vind Profil'!F1411</f>
        <v/>
      </c>
      <c r="D1411" s="11">
        <f>B1411+C1411</f>
        <v/>
      </c>
      <c r="E1411" s="11">
        <f>Parametrar!$B$4</f>
        <v/>
      </c>
      <c r="F1411" s="11">
        <f>D1411-E1411</f>
        <v/>
      </c>
      <c r="G1411" s="11">
        <f>MAX(0,-F1411)</f>
        <v/>
      </c>
      <c r="H1411" s="11">
        <f>MAX(0,F1411)</f>
        <v/>
      </c>
      <c r="I1411" s="11">
        <f>IF(F1411&gt;0,H1411*Parametrar!$B$5,-G1411)</f>
        <v/>
      </c>
      <c r="J1411" s="11">
        <f>J1410+I1411</f>
        <v/>
      </c>
      <c r="K1411" s="11">
        <f>MAX($J$2:J1411)-J1411</f>
        <v/>
      </c>
    </row>
    <row r="1412">
      <c r="A1412" t="inlineStr">
        <is>
          <t>2024-02-28 18:00</t>
        </is>
      </c>
      <c r="B1412" s="11">
        <f>'Sol Profil'!F1412</f>
        <v/>
      </c>
      <c r="C1412" s="11">
        <f>'Vind Profil'!F1412</f>
        <v/>
      </c>
      <c r="D1412" s="11">
        <f>B1412+C1412</f>
        <v/>
      </c>
      <c r="E1412" s="11">
        <f>Parametrar!$B$4</f>
        <v/>
      </c>
      <c r="F1412" s="11">
        <f>D1412-E1412</f>
        <v/>
      </c>
      <c r="G1412" s="11">
        <f>MAX(0,-F1412)</f>
        <v/>
      </c>
      <c r="H1412" s="11">
        <f>MAX(0,F1412)</f>
        <v/>
      </c>
      <c r="I1412" s="11">
        <f>IF(F1412&gt;0,H1412*Parametrar!$B$5,-G1412)</f>
        <v/>
      </c>
      <c r="J1412" s="11">
        <f>J1411+I1412</f>
        <v/>
      </c>
      <c r="K1412" s="11">
        <f>MAX($J$2:J1412)-J1412</f>
        <v/>
      </c>
    </row>
    <row r="1413">
      <c r="A1413" t="inlineStr">
        <is>
          <t>2024-02-28 19:00</t>
        </is>
      </c>
      <c r="B1413" s="11">
        <f>'Sol Profil'!F1413</f>
        <v/>
      </c>
      <c r="C1413" s="11">
        <f>'Vind Profil'!F1413</f>
        <v/>
      </c>
      <c r="D1413" s="11">
        <f>B1413+C1413</f>
        <v/>
      </c>
      <c r="E1413" s="11">
        <f>Parametrar!$B$4</f>
        <v/>
      </c>
      <c r="F1413" s="11">
        <f>D1413-E1413</f>
        <v/>
      </c>
      <c r="G1413" s="11">
        <f>MAX(0,-F1413)</f>
        <v/>
      </c>
      <c r="H1413" s="11">
        <f>MAX(0,F1413)</f>
        <v/>
      </c>
      <c r="I1413" s="11">
        <f>IF(F1413&gt;0,H1413*Parametrar!$B$5,-G1413)</f>
        <v/>
      </c>
      <c r="J1413" s="11">
        <f>J1412+I1413</f>
        <v/>
      </c>
      <c r="K1413" s="11">
        <f>MAX($J$2:J1413)-J1413</f>
        <v/>
      </c>
    </row>
    <row r="1414">
      <c r="A1414" t="inlineStr">
        <is>
          <t>2024-02-28 20:00</t>
        </is>
      </c>
      <c r="B1414" s="11">
        <f>'Sol Profil'!F1414</f>
        <v/>
      </c>
      <c r="C1414" s="11">
        <f>'Vind Profil'!F1414</f>
        <v/>
      </c>
      <c r="D1414" s="11">
        <f>B1414+C1414</f>
        <v/>
      </c>
      <c r="E1414" s="11">
        <f>Parametrar!$B$4</f>
        <v/>
      </c>
      <c r="F1414" s="11">
        <f>D1414-E1414</f>
        <v/>
      </c>
      <c r="G1414" s="11">
        <f>MAX(0,-F1414)</f>
        <v/>
      </c>
      <c r="H1414" s="11">
        <f>MAX(0,F1414)</f>
        <v/>
      </c>
      <c r="I1414" s="11">
        <f>IF(F1414&gt;0,H1414*Parametrar!$B$5,-G1414)</f>
        <v/>
      </c>
      <c r="J1414" s="11">
        <f>J1413+I1414</f>
        <v/>
      </c>
      <c r="K1414" s="11">
        <f>MAX($J$2:J1414)-J1414</f>
        <v/>
      </c>
    </row>
    <row r="1415">
      <c r="A1415" t="inlineStr">
        <is>
          <t>2024-02-28 21:00</t>
        </is>
      </c>
      <c r="B1415" s="11">
        <f>'Sol Profil'!F1415</f>
        <v/>
      </c>
      <c r="C1415" s="11">
        <f>'Vind Profil'!F1415</f>
        <v/>
      </c>
      <c r="D1415" s="11">
        <f>B1415+C1415</f>
        <v/>
      </c>
      <c r="E1415" s="11">
        <f>Parametrar!$B$4</f>
        <v/>
      </c>
      <c r="F1415" s="11">
        <f>D1415-E1415</f>
        <v/>
      </c>
      <c r="G1415" s="11">
        <f>MAX(0,-F1415)</f>
        <v/>
      </c>
      <c r="H1415" s="11">
        <f>MAX(0,F1415)</f>
        <v/>
      </c>
      <c r="I1415" s="11">
        <f>IF(F1415&gt;0,H1415*Parametrar!$B$5,-G1415)</f>
        <v/>
      </c>
      <c r="J1415" s="11">
        <f>J1414+I1415</f>
        <v/>
      </c>
      <c r="K1415" s="11">
        <f>MAX($J$2:J1415)-J1415</f>
        <v/>
      </c>
    </row>
    <row r="1416">
      <c r="A1416" t="inlineStr">
        <is>
          <t>2024-02-28 22:00</t>
        </is>
      </c>
      <c r="B1416" s="11">
        <f>'Sol Profil'!F1416</f>
        <v/>
      </c>
      <c r="C1416" s="11">
        <f>'Vind Profil'!F1416</f>
        <v/>
      </c>
      <c r="D1416" s="11">
        <f>B1416+C1416</f>
        <v/>
      </c>
      <c r="E1416" s="11">
        <f>Parametrar!$B$4</f>
        <v/>
      </c>
      <c r="F1416" s="11">
        <f>D1416-E1416</f>
        <v/>
      </c>
      <c r="G1416" s="11">
        <f>MAX(0,-F1416)</f>
        <v/>
      </c>
      <c r="H1416" s="11">
        <f>MAX(0,F1416)</f>
        <v/>
      </c>
      <c r="I1416" s="11">
        <f>IF(F1416&gt;0,H1416*Parametrar!$B$5,-G1416)</f>
        <v/>
      </c>
      <c r="J1416" s="11">
        <f>J1415+I1416</f>
        <v/>
      </c>
      <c r="K1416" s="11">
        <f>MAX($J$2:J1416)-J1416</f>
        <v/>
      </c>
    </row>
    <row r="1417">
      <c r="A1417" t="inlineStr">
        <is>
          <t>2024-02-28 23:00</t>
        </is>
      </c>
      <c r="B1417" s="11">
        <f>'Sol Profil'!F1417</f>
        <v/>
      </c>
      <c r="C1417" s="11">
        <f>'Vind Profil'!F1417</f>
        <v/>
      </c>
      <c r="D1417" s="11">
        <f>B1417+C1417</f>
        <v/>
      </c>
      <c r="E1417" s="11">
        <f>Parametrar!$B$4</f>
        <v/>
      </c>
      <c r="F1417" s="11">
        <f>D1417-E1417</f>
        <v/>
      </c>
      <c r="G1417" s="11">
        <f>MAX(0,-F1417)</f>
        <v/>
      </c>
      <c r="H1417" s="11">
        <f>MAX(0,F1417)</f>
        <v/>
      </c>
      <c r="I1417" s="11">
        <f>IF(F1417&gt;0,H1417*Parametrar!$B$5,-G1417)</f>
        <v/>
      </c>
      <c r="J1417" s="11">
        <f>J1416+I1417</f>
        <v/>
      </c>
      <c r="K1417" s="11">
        <f>MAX($J$2:J1417)-J1417</f>
        <v/>
      </c>
    </row>
    <row r="1418">
      <c r="A1418" t="inlineStr">
        <is>
          <t>2024-02-29 00:00</t>
        </is>
      </c>
      <c r="B1418" s="11">
        <f>'Sol Profil'!F1418</f>
        <v/>
      </c>
      <c r="C1418" s="11">
        <f>'Vind Profil'!F1418</f>
        <v/>
      </c>
      <c r="D1418" s="11">
        <f>B1418+C1418</f>
        <v/>
      </c>
      <c r="E1418" s="11">
        <f>Parametrar!$B$4</f>
        <v/>
      </c>
      <c r="F1418" s="11">
        <f>D1418-E1418</f>
        <v/>
      </c>
      <c r="G1418" s="11">
        <f>MAX(0,-F1418)</f>
        <v/>
      </c>
      <c r="H1418" s="11">
        <f>MAX(0,F1418)</f>
        <v/>
      </c>
      <c r="I1418" s="11">
        <f>IF(F1418&gt;0,H1418*Parametrar!$B$5,-G1418)</f>
        <v/>
      </c>
      <c r="J1418" s="11">
        <f>J1417+I1418</f>
        <v/>
      </c>
      <c r="K1418" s="11">
        <f>MAX($J$2:J1418)-J1418</f>
        <v/>
      </c>
    </row>
    <row r="1419">
      <c r="A1419" t="inlineStr">
        <is>
          <t>2024-02-29 01:00</t>
        </is>
      </c>
      <c r="B1419" s="11">
        <f>'Sol Profil'!F1419</f>
        <v/>
      </c>
      <c r="C1419" s="11">
        <f>'Vind Profil'!F1419</f>
        <v/>
      </c>
      <c r="D1419" s="11">
        <f>B1419+C1419</f>
        <v/>
      </c>
      <c r="E1419" s="11">
        <f>Parametrar!$B$4</f>
        <v/>
      </c>
      <c r="F1419" s="11">
        <f>D1419-E1419</f>
        <v/>
      </c>
      <c r="G1419" s="11">
        <f>MAX(0,-F1419)</f>
        <v/>
      </c>
      <c r="H1419" s="11">
        <f>MAX(0,F1419)</f>
        <v/>
      </c>
      <c r="I1419" s="11">
        <f>IF(F1419&gt;0,H1419*Parametrar!$B$5,-G1419)</f>
        <v/>
      </c>
      <c r="J1419" s="11">
        <f>J1418+I1419</f>
        <v/>
      </c>
      <c r="K1419" s="11">
        <f>MAX($J$2:J1419)-J1419</f>
        <v/>
      </c>
    </row>
    <row r="1420">
      <c r="A1420" t="inlineStr">
        <is>
          <t>2024-02-29 02:00</t>
        </is>
      </c>
      <c r="B1420" s="11">
        <f>'Sol Profil'!F1420</f>
        <v/>
      </c>
      <c r="C1420" s="11">
        <f>'Vind Profil'!F1420</f>
        <v/>
      </c>
      <c r="D1420" s="11">
        <f>B1420+C1420</f>
        <v/>
      </c>
      <c r="E1420" s="11">
        <f>Parametrar!$B$4</f>
        <v/>
      </c>
      <c r="F1420" s="11">
        <f>D1420-E1420</f>
        <v/>
      </c>
      <c r="G1420" s="11">
        <f>MAX(0,-F1420)</f>
        <v/>
      </c>
      <c r="H1420" s="11">
        <f>MAX(0,F1420)</f>
        <v/>
      </c>
      <c r="I1420" s="11">
        <f>IF(F1420&gt;0,H1420*Parametrar!$B$5,-G1420)</f>
        <v/>
      </c>
      <c r="J1420" s="11">
        <f>J1419+I1420</f>
        <v/>
      </c>
      <c r="K1420" s="11">
        <f>MAX($J$2:J1420)-J1420</f>
        <v/>
      </c>
    </row>
    <row r="1421">
      <c r="A1421" t="inlineStr">
        <is>
          <t>2024-02-29 03:00</t>
        </is>
      </c>
      <c r="B1421" s="11">
        <f>'Sol Profil'!F1421</f>
        <v/>
      </c>
      <c r="C1421" s="11">
        <f>'Vind Profil'!F1421</f>
        <v/>
      </c>
      <c r="D1421" s="11">
        <f>B1421+C1421</f>
        <v/>
      </c>
      <c r="E1421" s="11">
        <f>Parametrar!$B$4</f>
        <v/>
      </c>
      <c r="F1421" s="11">
        <f>D1421-E1421</f>
        <v/>
      </c>
      <c r="G1421" s="11">
        <f>MAX(0,-F1421)</f>
        <v/>
      </c>
      <c r="H1421" s="11">
        <f>MAX(0,F1421)</f>
        <v/>
      </c>
      <c r="I1421" s="11">
        <f>IF(F1421&gt;0,H1421*Parametrar!$B$5,-G1421)</f>
        <v/>
      </c>
      <c r="J1421" s="11">
        <f>J1420+I1421</f>
        <v/>
      </c>
      <c r="K1421" s="11">
        <f>MAX($J$2:J1421)-J1421</f>
        <v/>
      </c>
    </row>
    <row r="1422">
      <c r="A1422" t="inlineStr">
        <is>
          <t>2024-02-29 04:00</t>
        </is>
      </c>
      <c r="B1422" s="11">
        <f>'Sol Profil'!F1422</f>
        <v/>
      </c>
      <c r="C1422" s="11">
        <f>'Vind Profil'!F1422</f>
        <v/>
      </c>
      <c r="D1422" s="11">
        <f>B1422+C1422</f>
        <v/>
      </c>
      <c r="E1422" s="11">
        <f>Parametrar!$B$4</f>
        <v/>
      </c>
      <c r="F1422" s="11">
        <f>D1422-E1422</f>
        <v/>
      </c>
      <c r="G1422" s="11">
        <f>MAX(0,-F1422)</f>
        <v/>
      </c>
      <c r="H1422" s="11">
        <f>MAX(0,F1422)</f>
        <v/>
      </c>
      <c r="I1422" s="11">
        <f>IF(F1422&gt;0,H1422*Parametrar!$B$5,-G1422)</f>
        <v/>
      </c>
      <c r="J1422" s="11">
        <f>J1421+I1422</f>
        <v/>
      </c>
      <c r="K1422" s="11">
        <f>MAX($J$2:J1422)-J1422</f>
        <v/>
      </c>
    </row>
    <row r="1423">
      <c r="A1423" t="inlineStr">
        <is>
          <t>2024-02-29 05:00</t>
        </is>
      </c>
      <c r="B1423" s="11">
        <f>'Sol Profil'!F1423</f>
        <v/>
      </c>
      <c r="C1423" s="11">
        <f>'Vind Profil'!F1423</f>
        <v/>
      </c>
      <c r="D1423" s="11">
        <f>B1423+C1423</f>
        <v/>
      </c>
      <c r="E1423" s="11">
        <f>Parametrar!$B$4</f>
        <v/>
      </c>
      <c r="F1423" s="11">
        <f>D1423-E1423</f>
        <v/>
      </c>
      <c r="G1423" s="11">
        <f>MAX(0,-F1423)</f>
        <v/>
      </c>
      <c r="H1423" s="11">
        <f>MAX(0,F1423)</f>
        <v/>
      </c>
      <c r="I1423" s="11">
        <f>IF(F1423&gt;0,H1423*Parametrar!$B$5,-G1423)</f>
        <v/>
      </c>
      <c r="J1423" s="11">
        <f>J1422+I1423</f>
        <v/>
      </c>
      <c r="K1423" s="11">
        <f>MAX($J$2:J1423)-J1423</f>
        <v/>
      </c>
    </row>
    <row r="1424">
      <c r="A1424" t="inlineStr">
        <is>
          <t>2024-02-29 06:00</t>
        </is>
      </c>
      <c r="B1424" s="11">
        <f>'Sol Profil'!F1424</f>
        <v/>
      </c>
      <c r="C1424" s="11">
        <f>'Vind Profil'!F1424</f>
        <v/>
      </c>
      <c r="D1424" s="11">
        <f>B1424+C1424</f>
        <v/>
      </c>
      <c r="E1424" s="11">
        <f>Parametrar!$B$4</f>
        <v/>
      </c>
      <c r="F1424" s="11">
        <f>D1424-E1424</f>
        <v/>
      </c>
      <c r="G1424" s="11">
        <f>MAX(0,-F1424)</f>
        <v/>
      </c>
      <c r="H1424" s="11">
        <f>MAX(0,F1424)</f>
        <v/>
      </c>
      <c r="I1424" s="11">
        <f>IF(F1424&gt;0,H1424*Parametrar!$B$5,-G1424)</f>
        <v/>
      </c>
      <c r="J1424" s="11">
        <f>J1423+I1424</f>
        <v/>
      </c>
      <c r="K1424" s="11">
        <f>MAX($J$2:J1424)-J1424</f>
        <v/>
      </c>
    </row>
    <row r="1425">
      <c r="A1425" t="inlineStr">
        <is>
          <t>2024-02-29 07:00</t>
        </is>
      </c>
      <c r="B1425" s="11">
        <f>'Sol Profil'!F1425</f>
        <v/>
      </c>
      <c r="C1425" s="11">
        <f>'Vind Profil'!F1425</f>
        <v/>
      </c>
      <c r="D1425" s="11">
        <f>B1425+C1425</f>
        <v/>
      </c>
      <c r="E1425" s="11">
        <f>Parametrar!$B$4</f>
        <v/>
      </c>
      <c r="F1425" s="11">
        <f>D1425-E1425</f>
        <v/>
      </c>
      <c r="G1425" s="11">
        <f>MAX(0,-F1425)</f>
        <v/>
      </c>
      <c r="H1425" s="11">
        <f>MAX(0,F1425)</f>
        <v/>
      </c>
      <c r="I1425" s="11">
        <f>IF(F1425&gt;0,H1425*Parametrar!$B$5,-G1425)</f>
        <v/>
      </c>
      <c r="J1425" s="11">
        <f>J1424+I1425</f>
        <v/>
      </c>
      <c r="K1425" s="11">
        <f>MAX($J$2:J1425)-J1425</f>
        <v/>
      </c>
    </row>
    <row r="1426">
      <c r="A1426" t="inlineStr">
        <is>
          <t>2024-02-29 08:00</t>
        </is>
      </c>
      <c r="B1426" s="11">
        <f>'Sol Profil'!F1426</f>
        <v/>
      </c>
      <c r="C1426" s="11">
        <f>'Vind Profil'!F1426</f>
        <v/>
      </c>
      <c r="D1426" s="11">
        <f>B1426+C1426</f>
        <v/>
      </c>
      <c r="E1426" s="11">
        <f>Parametrar!$B$4</f>
        <v/>
      </c>
      <c r="F1426" s="11">
        <f>D1426-E1426</f>
        <v/>
      </c>
      <c r="G1426" s="11">
        <f>MAX(0,-F1426)</f>
        <v/>
      </c>
      <c r="H1426" s="11">
        <f>MAX(0,F1426)</f>
        <v/>
      </c>
      <c r="I1426" s="11">
        <f>IF(F1426&gt;0,H1426*Parametrar!$B$5,-G1426)</f>
        <v/>
      </c>
      <c r="J1426" s="11">
        <f>J1425+I1426</f>
        <v/>
      </c>
      <c r="K1426" s="11">
        <f>MAX($J$2:J1426)-J1426</f>
        <v/>
      </c>
    </row>
    <row r="1427">
      <c r="A1427" t="inlineStr">
        <is>
          <t>2024-02-29 09:00</t>
        </is>
      </c>
      <c r="B1427" s="11">
        <f>'Sol Profil'!F1427</f>
        <v/>
      </c>
      <c r="C1427" s="11">
        <f>'Vind Profil'!F1427</f>
        <v/>
      </c>
      <c r="D1427" s="11">
        <f>B1427+C1427</f>
        <v/>
      </c>
      <c r="E1427" s="11">
        <f>Parametrar!$B$4</f>
        <v/>
      </c>
      <c r="F1427" s="11">
        <f>D1427-E1427</f>
        <v/>
      </c>
      <c r="G1427" s="11">
        <f>MAX(0,-F1427)</f>
        <v/>
      </c>
      <c r="H1427" s="11">
        <f>MAX(0,F1427)</f>
        <v/>
      </c>
      <c r="I1427" s="11">
        <f>IF(F1427&gt;0,H1427*Parametrar!$B$5,-G1427)</f>
        <v/>
      </c>
      <c r="J1427" s="11">
        <f>J1426+I1427</f>
        <v/>
      </c>
      <c r="K1427" s="11">
        <f>MAX($J$2:J1427)-J1427</f>
        <v/>
      </c>
    </row>
    <row r="1428">
      <c r="A1428" t="inlineStr">
        <is>
          <t>2024-02-29 10:00</t>
        </is>
      </c>
      <c r="B1428" s="11">
        <f>'Sol Profil'!F1428</f>
        <v/>
      </c>
      <c r="C1428" s="11">
        <f>'Vind Profil'!F1428</f>
        <v/>
      </c>
      <c r="D1428" s="11">
        <f>B1428+C1428</f>
        <v/>
      </c>
      <c r="E1428" s="11">
        <f>Parametrar!$B$4</f>
        <v/>
      </c>
      <c r="F1428" s="11">
        <f>D1428-E1428</f>
        <v/>
      </c>
      <c r="G1428" s="11">
        <f>MAX(0,-F1428)</f>
        <v/>
      </c>
      <c r="H1428" s="11">
        <f>MAX(0,F1428)</f>
        <v/>
      </c>
      <c r="I1428" s="11">
        <f>IF(F1428&gt;0,H1428*Parametrar!$B$5,-G1428)</f>
        <v/>
      </c>
      <c r="J1428" s="11">
        <f>J1427+I1428</f>
        <v/>
      </c>
      <c r="K1428" s="11">
        <f>MAX($J$2:J1428)-J1428</f>
        <v/>
      </c>
    </row>
    <row r="1429">
      <c r="A1429" t="inlineStr">
        <is>
          <t>2024-02-29 11:00</t>
        </is>
      </c>
      <c r="B1429" s="11">
        <f>'Sol Profil'!F1429</f>
        <v/>
      </c>
      <c r="C1429" s="11">
        <f>'Vind Profil'!F1429</f>
        <v/>
      </c>
      <c r="D1429" s="11">
        <f>B1429+C1429</f>
        <v/>
      </c>
      <c r="E1429" s="11">
        <f>Parametrar!$B$4</f>
        <v/>
      </c>
      <c r="F1429" s="11">
        <f>D1429-E1429</f>
        <v/>
      </c>
      <c r="G1429" s="11">
        <f>MAX(0,-F1429)</f>
        <v/>
      </c>
      <c r="H1429" s="11">
        <f>MAX(0,F1429)</f>
        <v/>
      </c>
      <c r="I1429" s="11">
        <f>IF(F1429&gt;0,H1429*Parametrar!$B$5,-G1429)</f>
        <v/>
      </c>
      <c r="J1429" s="11">
        <f>J1428+I1429</f>
        <v/>
      </c>
      <c r="K1429" s="11">
        <f>MAX($J$2:J1429)-J1429</f>
        <v/>
      </c>
    </row>
    <row r="1430">
      <c r="A1430" t="inlineStr">
        <is>
          <t>2024-02-29 12:00</t>
        </is>
      </c>
      <c r="B1430" s="11">
        <f>'Sol Profil'!F1430</f>
        <v/>
      </c>
      <c r="C1430" s="11">
        <f>'Vind Profil'!F1430</f>
        <v/>
      </c>
      <c r="D1430" s="11">
        <f>B1430+C1430</f>
        <v/>
      </c>
      <c r="E1430" s="11">
        <f>Parametrar!$B$4</f>
        <v/>
      </c>
      <c r="F1430" s="11">
        <f>D1430-E1430</f>
        <v/>
      </c>
      <c r="G1430" s="11">
        <f>MAX(0,-F1430)</f>
        <v/>
      </c>
      <c r="H1430" s="11">
        <f>MAX(0,F1430)</f>
        <v/>
      </c>
      <c r="I1430" s="11">
        <f>IF(F1430&gt;0,H1430*Parametrar!$B$5,-G1430)</f>
        <v/>
      </c>
      <c r="J1430" s="11">
        <f>J1429+I1430</f>
        <v/>
      </c>
      <c r="K1430" s="11">
        <f>MAX($J$2:J1430)-J1430</f>
        <v/>
      </c>
    </row>
    <row r="1431">
      <c r="A1431" t="inlineStr">
        <is>
          <t>2024-02-29 13:00</t>
        </is>
      </c>
      <c r="B1431" s="11">
        <f>'Sol Profil'!F1431</f>
        <v/>
      </c>
      <c r="C1431" s="11">
        <f>'Vind Profil'!F1431</f>
        <v/>
      </c>
      <c r="D1431" s="11">
        <f>B1431+C1431</f>
        <v/>
      </c>
      <c r="E1431" s="11">
        <f>Parametrar!$B$4</f>
        <v/>
      </c>
      <c r="F1431" s="11">
        <f>D1431-E1431</f>
        <v/>
      </c>
      <c r="G1431" s="11">
        <f>MAX(0,-F1431)</f>
        <v/>
      </c>
      <c r="H1431" s="11">
        <f>MAX(0,F1431)</f>
        <v/>
      </c>
      <c r="I1431" s="11">
        <f>IF(F1431&gt;0,H1431*Parametrar!$B$5,-G1431)</f>
        <v/>
      </c>
      <c r="J1431" s="11">
        <f>J1430+I1431</f>
        <v/>
      </c>
      <c r="K1431" s="11">
        <f>MAX($J$2:J1431)-J1431</f>
        <v/>
      </c>
    </row>
    <row r="1432">
      <c r="A1432" t="inlineStr">
        <is>
          <t>2024-02-29 14:00</t>
        </is>
      </c>
      <c r="B1432" s="11">
        <f>'Sol Profil'!F1432</f>
        <v/>
      </c>
      <c r="C1432" s="11">
        <f>'Vind Profil'!F1432</f>
        <v/>
      </c>
      <c r="D1432" s="11">
        <f>B1432+C1432</f>
        <v/>
      </c>
      <c r="E1432" s="11">
        <f>Parametrar!$B$4</f>
        <v/>
      </c>
      <c r="F1432" s="11">
        <f>D1432-E1432</f>
        <v/>
      </c>
      <c r="G1432" s="11">
        <f>MAX(0,-F1432)</f>
        <v/>
      </c>
      <c r="H1432" s="11">
        <f>MAX(0,F1432)</f>
        <v/>
      </c>
      <c r="I1432" s="11">
        <f>IF(F1432&gt;0,H1432*Parametrar!$B$5,-G1432)</f>
        <v/>
      </c>
      <c r="J1432" s="11">
        <f>J1431+I1432</f>
        <v/>
      </c>
      <c r="K1432" s="11">
        <f>MAX($J$2:J1432)-J1432</f>
        <v/>
      </c>
    </row>
    <row r="1433">
      <c r="A1433" t="inlineStr">
        <is>
          <t>2024-02-29 15:00</t>
        </is>
      </c>
      <c r="B1433" s="11">
        <f>'Sol Profil'!F1433</f>
        <v/>
      </c>
      <c r="C1433" s="11">
        <f>'Vind Profil'!F1433</f>
        <v/>
      </c>
      <c r="D1433" s="11">
        <f>B1433+C1433</f>
        <v/>
      </c>
      <c r="E1433" s="11">
        <f>Parametrar!$B$4</f>
        <v/>
      </c>
      <c r="F1433" s="11">
        <f>D1433-E1433</f>
        <v/>
      </c>
      <c r="G1433" s="11">
        <f>MAX(0,-F1433)</f>
        <v/>
      </c>
      <c r="H1433" s="11">
        <f>MAX(0,F1433)</f>
        <v/>
      </c>
      <c r="I1433" s="11">
        <f>IF(F1433&gt;0,H1433*Parametrar!$B$5,-G1433)</f>
        <v/>
      </c>
      <c r="J1433" s="11">
        <f>J1432+I1433</f>
        <v/>
      </c>
      <c r="K1433" s="11">
        <f>MAX($J$2:J1433)-J1433</f>
        <v/>
      </c>
    </row>
    <row r="1434">
      <c r="A1434" t="inlineStr">
        <is>
          <t>2024-02-29 16:00</t>
        </is>
      </c>
      <c r="B1434" s="11">
        <f>'Sol Profil'!F1434</f>
        <v/>
      </c>
      <c r="C1434" s="11">
        <f>'Vind Profil'!F1434</f>
        <v/>
      </c>
      <c r="D1434" s="11">
        <f>B1434+C1434</f>
        <v/>
      </c>
      <c r="E1434" s="11">
        <f>Parametrar!$B$4</f>
        <v/>
      </c>
      <c r="F1434" s="11">
        <f>D1434-E1434</f>
        <v/>
      </c>
      <c r="G1434" s="11">
        <f>MAX(0,-F1434)</f>
        <v/>
      </c>
      <c r="H1434" s="11">
        <f>MAX(0,F1434)</f>
        <v/>
      </c>
      <c r="I1434" s="11">
        <f>IF(F1434&gt;0,H1434*Parametrar!$B$5,-G1434)</f>
        <v/>
      </c>
      <c r="J1434" s="11">
        <f>J1433+I1434</f>
        <v/>
      </c>
      <c r="K1434" s="11">
        <f>MAX($J$2:J1434)-J1434</f>
        <v/>
      </c>
    </row>
    <row r="1435">
      <c r="A1435" t="inlineStr">
        <is>
          <t>2024-02-29 17:00</t>
        </is>
      </c>
      <c r="B1435" s="11">
        <f>'Sol Profil'!F1435</f>
        <v/>
      </c>
      <c r="C1435" s="11">
        <f>'Vind Profil'!F1435</f>
        <v/>
      </c>
      <c r="D1435" s="11">
        <f>B1435+C1435</f>
        <v/>
      </c>
      <c r="E1435" s="11">
        <f>Parametrar!$B$4</f>
        <v/>
      </c>
      <c r="F1435" s="11">
        <f>D1435-E1435</f>
        <v/>
      </c>
      <c r="G1435" s="11">
        <f>MAX(0,-F1435)</f>
        <v/>
      </c>
      <c r="H1435" s="11">
        <f>MAX(0,F1435)</f>
        <v/>
      </c>
      <c r="I1435" s="11">
        <f>IF(F1435&gt;0,H1435*Parametrar!$B$5,-G1435)</f>
        <v/>
      </c>
      <c r="J1435" s="11">
        <f>J1434+I1435</f>
        <v/>
      </c>
      <c r="K1435" s="11">
        <f>MAX($J$2:J1435)-J1435</f>
        <v/>
      </c>
    </row>
    <row r="1436">
      <c r="A1436" t="inlineStr">
        <is>
          <t>2024-02-29 18:00</t>
        </is>
      </c>
      <c r="B1436" s="11">
        <f>'Sol Profil'!F1436</f>
        <v/>
      </c>
      <c r="C1436" s="11">
        <f>'Vind Profil'!F1436</f>
        <v/>
      </c>
      <c r="D1436" s="11">
        <f>B1436+C1436</f>
        <v/>
      </c>
      <c r="E1436" s="11">
        <f>Parametrar!$B$4</f>
        <v/>
      </c>
      <c r="F1436" s="11">
        <f>D1436-E1436</f>
        <v/>
      </c>
      <c r="G1436" s="11">
        <f>MAX(0,-F1436)</f>
        <v/>
      </c>
      <c r="H1436" s="11">
        <f>MAX(0,F1436)</f>
        <v/>
      </c>
      <c r="I1436" s="11">
        <f>IF(F1436&gt;0,H1436*Parametrar!$B$5,-G1436)</f>
        <v/>
      </c>
      <c r="J1436" s="11">
        <f>J1435+I1436</f>
        <v/>
      </c>
      <c r="K1436" s="11">
        <f>MAX($J$2:J1436)-J1436</f>
        <v/>
      </c>
    </row>
    <row r="1437">
      <c r="A1437" t="inlineStr">
        <is>
          <t>2024-02-29 19:00</t>
        </is>
      </c>
      <c r="B1437" s="11">
        <f>'Sol Profil'!F1437</f>
        <v/>
      </c>
      <c r="C1437" s="11">
        <f>'Vind Profil'!F1437</f>
        <v/>
      </c>
      <c r="D1437" s="11">
        <f>B1437+C1437</f>
        <v/>
      </c>
      <c r="E1437" s="11">
        <f>Parametrar!$B$4</f>
        <v/>
      </c>
      <c r="F1437" s="11">
        <f>D1437-E1437</f>
        <v/>
      </c>
      <c r="G1437" s="11">
        <f>MAX(0,-F1437)</f>
        <v/>
      </c>
      <c r="H1437" s="11">
        <f>MAX(0,F1437)</f>
        <v/>
      </c>
      <c r="I1437" s="11">
        <f>IF(F1437&gt;0,H1437*Parametrar!$B$5,-G1437)</f>
        <v/>
      </c>
      <c r="J1437" s="11">
        <f>J1436+I1437</f>
        <v/>
      </c>
      <c r="K1437" s="11">
        <f>MAX($J$2:J1437)-J1437</f>
        <v/>
      </c>
    </row>
    <row r="1438">
      <c r="A1438" t="inlineStr">
        <is>
          <t>2024-02-29 20:00</t>
        </is>
      </c>
      <c r="B1438" s="11">
        <f>'Sol Profil'!F1438</f>
        <v/>
      </c>
      <c r="C1438" s="11">
        <f>'Vind Profil'!F1438</f>
        <v/>
      </c>
      <c r="D1438" s="11">
        <f>B1438+C1438</f>
        <v/>
      </c>
      <c r="E1438" s="11">
        <f>Parametrar!$B$4</f>
        <v/>
      </c>
      <c r="F1438" s="11">
        <f>D1438-E1438</f>
        <v/>
      </c>
      <c r="G1438" s="11">
        <f>MAX(0,-F1438)</f>
        <v/>
      </c>
      <c r="H1438" s="11">
        <f>MAX(0,F1438)</f>
        <v/>
      </c>
      <c r="I1438" s="11">
        <f>IF(F1438&gt;0,H1438*Parametrar!$B$5,-G1438)</f>
        <v/>
      </c>
      <c r="J1438" s="11">
        <f>J1437+I1438</f>
        <v/>
      </c>
      <c r="K1438" s="11">
        <f>MAX($J$2:J1438)-J1438</f>
        <v/>
      </c>
    </row>
    <row r="1439">
      <c r="A1439" t="inlineStr">
        <is>
          <t>2024-02-29 21:00</t>
        </is>
      </c>
      <c r="B1439" s="11">
        <f>'Sol Profil'!F1439</f>
        <v/>
      </c>
      <c r="C1439" s="11">
        <f>'Vind Profil'!F1439</f>
        <v/>
      </c>
      <c r="D1439" s="11">
        <f>B1439+C1439</f>
        <v/>
      </c>
      <c r="E1439" s="11">
        <f>Parametrar!$B$4</f>
        <v/>
      </c>
      <c r="F1439" s="11">
        <f>D1439-E1439</f>
        <v/>
      </c>
      <c r="G1439" s="11">
        <f>MAX(0,-F1439)</f>
        <v/>
      </c>
      <c r="H1439" s="11">
        <f>MAX(0,F1439)</f>
        <v/>
      </c>
      <c r="I1439" s="11">
        <f>IF(F1439&gt;0,H1439*Parametrar!$B$5,-G1439)</f>
        <v/>
      </c>
      <c r="J1439" s="11">
        <f>J1438+I1439</f>
        <v/>
      </c>
      <c r="K1439" s="11">
        <f>MAX($J$2:J1439)-J1439</f>
        <v/>
      </c>
    </row>
    <row r="1440">
      <c r="A1440" t="inlineStr">
        <is>
          <t>2024-02-29 22:00</t>
        </is>
      </c>
      <c r="B1440" s="11">
        <f>'Sol Profil'!F1440</f>
        <v/>
      </c>
      <c r="C1440" s="11">
        <f>'Vind Profil'!F1440</f>
        <v/>
      </c>
      <c r="D1440" s="11">
        <f>B1440+C1440</f>
        <v/>
      </c>
      <c r="E1440" s="11">
        <f>Parametrar!$B$4</f>
        <v/>
      </c>
      <c r="F1440" s="11">
        <f>D1440-E1440</f>
        <v/>
      </c>
      <c r="G1440" s="11">
        <f>MAX(0,-F1440)</f>
        <v/>
      </c>
      <c r="H1440" s="11">
        <f>MAX(0,F1440)</f>
        <v/>
      </c>
      <c r="I1440" s="11">
        <f>IF(F1440&gt;0,H1440*Parametrar!$B$5,-G1440)</f>
        <v/>
      </c>
      <c r="J1440" s="11">
        <f>J1439+I1440</f>
        <v/>
      </c>
      <c r="K1440" s="11">
        <f>MAX($J$2:J1440)-J1440</f>
        <v/>
      </c>
    </row>
    <row r="1441">
      <c r="A1441" t="inlineStr">
        <is>
          <t>2024-02-29 23:00</t>
        </is>
      </c>
      <c r="B1441" s="11">
        <f>'Sol Profil'!F1441</f>
        <v/>
      </c>
      <c r="C1441" s="11">
        <f>'Vind Profil'!F1441</f>
        <v/>
      </c>
      <c r="D1441" s="11">
        <f>B1441+C1441</f>
        <v/>
      </c>
      <c r="E1441" s="11">
        <f>Parametrar!$B$4</f>
        <v/>
      </c>
      <c r="F1441" s="11">
        <f>D1441-E1441</f>
        <v/>
      </c>
      <c r="G1441" s="11">
        <f>MAX(0,-F1441)</f>
        <v/>
      </c>
      <c r="H1441" s="11">
        <f>MAX(0,F1441)</f>
        <v/>
      </c>
      <c r="I1441" s="11">
        <f>IF(F1441&gt;0,H1441*Parametrar!$B$5,-G1441)</f>
        <v/>
      </c>
      <c r="J1441" s="11">
        <f>J1440+I1441</f>
        <v/>
      </c>
      <c r="K1441" s="11">
        <f>MAX($J$2:J1441)-J1441</f>
        <v/>
      </c>
    </row>
    <row r="1442">
      <c r="A1442" t="inlineStr">
        <is>
          <t>2024-03-01 00:00</t>
        </is>
      </c>
      <c r="B1442" s="11">
        <f>'Sol Profil'!F1442</f>
        <v/>
      </c>
      <c r="C1442" s="11">
        <f>'Vind Profil'!F1442</f>
        <v/>
      </c>
      <c r="D1442" s="11">
        <f>B1442+C1442</f>
        <v/>
      </c>
      <c r="E1442" s="11">
        <f>Parametrar!$B$4</f>
        <v/>
      </c>
      <c r="F1442" s="11">
        <f>D1442-E1442</f>
        <v/>
      </c>
      <c r="G1442" s="11">
        <f>MAX(0,-F1442)</f>
        <v/>
      </c>
      <c r="H1442" s="11">
        <f>MAX(0,F1442)</f>
        <v/>
      </c>
      <c r="I1442" s="11">
        <f>IF(F1442&gt;0,H1442*Parametrar!$B$5,-G1442)</f>
        <v/>
      </c>
      <c r="J1442" s="11">
        <f>J1441+I1442</f>
        <v/>
      </c>
      <c r="K1442" s="11">
        <f>MAX($J$2:J1442)-J1442</f>
        <v/>
      </c>
    </row>
    <row r="1443">
      <c r="A1443" t="inlineStr">
        <is>
          <t>2024-03-01 01:00</t>
        </is>
      </c>
      <c r="B1443" s="11">
        <f>'Sol Profil'!F1443</f>
        <v/>
      </c>
      <c r="C1443" s="11">
        <f>'Vind Profil'!F1443</f>
        <v/>
      </c>
      <c r="D1443" s="11">
        <f>B1443+C1443</f>
        <v/>
      </c>
      <c r="E1443" s="11">
        <f>Parametrar!$B$4</f>
        <v/>
      </c>
      <c r="F1443" s="11">
        <f>D1443-E1443</f>
        <v/>
      </c>
      <c r="G1443" s="11">
        <f>MAX(0,-F1443)</f>
        <v/>
      </c>
      <c r="H1443" s="11">
        <f>MAX(0,F1443)</f>
        <v/>
      </c>
      <c r="I1443" s="11">
        <f>IF(F1443&gt;0,H1443*Parametrar!$B$5,-G1443)</f>
        <v/>
      </c>
      <c r="J1443" s="11">
        <f>J1442+I1443</f>
        <v/>
      </c>
      <c r="K1443" s="11">
        <f>MAX($J$2:J1443)-J1443</f>
        <v/>
      </c>
    </row>
    <row r="1444">
      <c r="A1444" t="inlineStr">
        <is>
          <t>2024-03-01 02:00</t>
        </is>
      </c>
      <c r="B1444" s="11">
        <f>'Sol Profil'!F1444</f>
        <v/>
      </c>
      <c r="C1444" s="11">
        <f>'Vind Profil'!F1444</f>
        <v/>
      </c>
      <c r="D1444" s="11">
        <f>B1444+C1444</f>
        <v/>
      </c>
      <c r="E1444" s="11">
        <f>Parametrar!$B$4</f>
        <v/>
      </c>
      <c r="F1444" s="11">
        <f>D1444-E1444</f>
        <v/>
      </c>
      <c r="G1444" s="11">
        <f>MAX(0,-F1444)</f>
        <v/>
      </c>
      <c r="H1444" s="11">
        <f>MAX(0,F1444)</f>
        <v/>
      </c>
      <c r="I1444" s="11">
        <f>IF(F1444&gt;0,H1444*Parametrar!$B$5,-G1444)</f>
        <v/>
      </c>
      <c r="J1444" s="11">
        <f>J1443+I1444</f>
        <v/>
      </c>
      <c r="K1444" s="11">
        <f>MAX($J$2:J1444)-J1444</f>
        <v/>
      </c>
    </row>
    <row r="1445">
      <c r="A1445" t="inlineStr">
        <is>
          <t>2024-03-01 03:00</t>
        </is>
      </c>
      <c r="B1445" s="11">
        <f>'Sol Profil'!F1445</f>
        <v/>
      </c>
      <c r="C1445" s="11">
        <f>'Vind Profil'!F1445</f>
        <v/>
      </c>
      <c r="D1445" s="11">
        <f>B1445+C1445</f>
        <v/>
      </c>
      <c r="E1445" s="11">
        <f>Parametrar!$B$4</f>
        <v/>
      </c>
      <c r="F1445" s="11">
        <f>D1445-E1445</f>
        <v/>
      </c>
      <c r="G1445" s="11">
        <f>MAX(0,-F1445)</f>
        <v/>
      </c>
      <c r="H1445" s="11">
        <f>MAX(0,F1445)</f>
        <v/>
      </c>
      <c r="I1445" s="11">
        <f>IF(F1445&gt;0,H1445*Parametrar!$B$5,-G1445)</f>
        <v/>
      </c>
      <c r="J1445" s="11">
        <f>J1444+I1445</f>
        <v/>
      </c>
      <c r="K1445" s="11">
        <f>MAX($J$2:J1445)-J1445</f>
        <v/>
      </c>
    </row>
    <row r="1446">
      <c r="A1446" t="inlineStr">
        <is>
          <t>2024-03-01 04:00</t>
        </is>
      </c>
      <c r="B1446" s="11">
        <f>'Sol Profil'!F1446</f>
        <v/>
      </c>
      <c r="C1446" s="11">
        <f>'Vind Profil'!F1446</f>
        <v/>
      </c>
      <c r="D1446" s="11">
        <f>B1446+C1446</f>
        <v/>
      </c>
      <c r="E1446" s="11">
        <f>Parametrar!$B$4</f>
        <v/>
      </c>
      <c r="F1446" s="11">
        <f>D1446-E1446</f>
        <v/>
      </c>
      <c r="G1446" s="11">
        <f>MAX(0,-F1446)</f>
        <v/>
      </c>
      <c r="H1446" s="11">
        <f>MAX(0,F1446)</f>
        <v/>
      </c>
      <c r="I1446" s="11">
        <f>IF(F1446&gt;0,H1446*Parametrar!$B$5,-G1446)</f>
        <v/>
      </c>
      <c r="J1446" s="11">
        <f>J1445+I1446</f>
        <v/>
      </c>
      <c r="K1446" s="11">
        <f>MAX($J$2:J1446)-J1446</f>
        <v/>
      </c>
    </row>
    <row r="1447">
      <c r="A1447" t="inlineStr">
        <is>
          <t>2024-03-01 05:00</t>
        </is>
      </c>
      <c r="B1447" s="11">
        <f>'Sol Profil'!F1447</f>
        <v/>
      </c>
      <c r="C1447" s="11">
        <f>'Vind Profil'!F1447</f>
        <v/>
      </c>
      <c r="D1447" s="11">
        <f>B1447+C1447</f>
        <v/>
      </c>
      <c r="E1447" s="11">
        <f>Parametrar!$B$4</f>
        <v/>
      </c>
      <c r="F1447" s="11">
        <f>D1447-E1447</f>
        <v/>
      </c>
      <c r="G1447" s="11">
        <f>MAX(0,-F1447)</f>
        <v/>
      </c>
      <c r="H1447" s="11">
        <f>MAX(0,F1447)</f>
        <v/>
      </c>
      <c r="I1447" s="11">
        <f>IF(F1447&gt;0,H1447*Parametrar!$B$5,-G1447)</f>
        <v/>
      </c>
      <c r="J1447" s="11">
        <f>J1446+I1447</f>
        <v/>
      </c>
      <c r="K1447" s="11">
        <f>MAX($J$2:J1447)-J1447</f>
        <v/>
      </c>
    </row>
    <row r="1448">
      <c r="A1448" t="inlineStr">
        <is>
          <t>2024-03-01 06:00</t>
        </is>
      </c>
      <c r="B1448" s="11">
        <f>'Sol Profil'!F1448</f>
        <v/>
      </c>
      <c r="C1448" s="11">
        <f>'Vind Profil'!F1448</f>
        <v/>
      </c>
      <c r="D1448" s="11">
        <f>B1448+C1448</f>
        <v/>
      </c>
      <c r="E1448" s="11">
        <f>Parametrar!$B$4</f>
        <v/>
      </c>
      <c r="F1448" s="11">
        <f>D1448-E1448</f>
        <v/>
      </c>
      <c r="G1448" s="11">
        <f>MAX(0,-F1448)</f>
        <v/>
      </c>
      <c r="H1448" s="11">
        <f>MAX(0,F1448)</f>
        <v/>
      </c>
      <c r="I1448" s="11">
        <f>IF(F1448&gt;0,H1448*Parametrar!$B$5,-G1448)</f>
        <v/>
      </c>
      <c r="J1448" s="11">
        <f>J1447+I1448</f>
        <v/>
      </c>
      <c r="K1448" s="11">
        <f>MAX($J$2:J1448)-J1448</f>
        <v/>
      </c>
    </row>
    <row r="1449">
      <c r="A1449" t="inlineStr">
        <is>
          <t>2024-03-01 07:00</t>
        </is>
      </c>
      <c r="B1449" s="11">
        <f>'Sol Profil'!F1449</f>
        <v/>
      </c>
      <c r="C1449" s="11">
        <f>'Vind Profil'!F1449</f>
        <v/>
      </c>
      <c r="D1449" s="11">
        <f>B1449+C1449</f>
        <v/>
      </c>
      <c r="E1449" s="11">
        <f>Parametrar!$B$4</f>
        <v/>
      </c>
      <c r="F1449" s="11">
        <f>D1449-E1449</f>
        <v/>
      </c>
      <c r="G1449" s="11">
        <f>MAX(0,-F1449)</f>
        <v/>
      </c>
      <c r="H1449" s="11">
        <f>MAX(0,F1449)</f>
        <v/>
      </c>
      <c r="I1449" s="11">
        <f>IF(F1449&gt;0,H1449*Parametrar!$B$5,-G1449)</f>
        <v/>
      </c>
      <c r="J1449" s="11">
        <f>J1448+I1449</f>
        <v/>
      </c>
      <c r="K1449" s="11">
        <f>MAX($J$2:J1449)-J1449</f>
        <v/>
      </c>
    </row>
    <row r="1450">
      <c r="A1450" t="inlineStr">
        <is>
          <t>2024-03-01 08:00</t>
        </is>
      </c>
      <c r="B1450" s="11">
        <f>'Sol Profil'!F1450</f>
        <v/>
      </c>
      <c r="C1450" s="11">
        <f>'Vind Profil'!F1450</f>
        <v/>
      </c>
      <c r="D1450" s="11">
        <f>B1450+C1450</f>
        <v/>
      </c>
      <c r="E1450" s="11">
        <f>Parametrar!$B$4</f>
        <v/>
      </c>
      <c r="F1450" s="11">
        <f>D1450-E1450</f>
        <v/>
      </c>
      <c r="G1450" s="11">
        <f>MAX(0,-F1450)</f>
        <v/>
      </c>
      <c r="H1450" s="11">
        <f>MAX(0,F1450)</f>
        <v/>
      </c>
      <c r="I1450" s="11">
        <f>IF(F1450&gt;0,H1450*Parametrar!$B$5,-G1450)</f>
        <v/>
      </c>
      <c r="J1450" s="11">
        <f>J1449+I1450</f>
        <v/>
      </c>
      <c r="K1450" s="11">
        <f>MAX($J$2:J1450)-J1450</f>
        <v/>
      </c>
    </row>
    <row r="1451">
      <c r="A1451" t="inlineStr">
        <is>
          <t>2024-03-01 09:00</t>
        </is>
      </c>
      <c r="B1451" s="11">
        <f>'Sol Profil'!F1451</f>
        <v/>
      </c>
      <c r="C1451" s="11">
        <f>'Vind Profil'!F1451</f>
        <v/>
      </c>
      <c r="D1451" s="11">
        <f>B1451+C1451</f>
        <v/>
      </c>
      <c r="E1451" s="11">
        <f>Parametrar!$B$4</f>
        <v/>
      </c>
      <c r="F1451" s="11">
        <f>D1451-E1451</f>
        <v/>
      </c>
      <c r="G1451" s="11">
        <f>MAX(0,-F1451)</f>
        <v/>
      </c>
      <c r="H1451" s="11">
        <f>MAX(0,F1451)</f>
        <v/>
      </c>
      <c r="I1451" s="11">
        <f>IF(F1451&gt;0,H1451*Parametrar!$B$5,-G1451)</f>
        <v/>
      </c>
      <c r="J1451" s="11">
        <f>J1450+I1451</f>
        <v/>
      </c>
      <c r="K1451" s="11">
        <f>MAX($J$2:J1451)-J1451</f>
        <v/>
      </c>
    </row>
    <row r="1452">
      <c r="A1452" t="inlineStr">
        <is>
          <t>2024-03-01 10:00</t>
        </is>
      </c>
      <c r="B1452" s="11">
        <f>'Sol Profil'!F1452</f>
        <v/>
      </c>
      <c r="C1452" s="11">
        <f>'Vind Profil'!F1452</f>
        <v/>
      </c>
      <c r="D1452" s="11">
        <f>B1452+C1452</f>
        <v/>
      </c>
      <c r="E1452" s="11">
        <f>Parametrar!$B$4</f>
        <v/>
      </c>
      <c r="F1452" s="11">
        <f>D1452-E1452</f>
        <v/>
      </c>
      <c r="G1452" s="11">
        <f>MAX(0,-F1452)</f>
        <v/>
      </c>
      <c r="H1452" s="11">
        <f>MAX(0,F1452)</f>
        <v/>
      </c>
      <c r="I1452" s="11">
        <f>IF(F1452&gt;0,H1452*Parametrar!$B$5,-G1452)</f>
        <v/>
      </c>
      <c r="J1452" s="11">
        <f>J1451+I1452</f>
        <v/>
      </c>
      <c r="K1452" s="11">
        <f>MAX($J$2:J1452)-J1452</f>
        <v/>
      </c>
    </row>
    <row r="1453">
      <c r="A1453" t="inlineStr">
        <is>
          <t>2024-03-01 11:00</t>
        </is>
      </c>
      <c r="B1453" s="11">
        <f>'Sol Profil'!F1453</f>
        <v/>
      </c>
      <c r="C1453" s="11">
        <f>'Vind Profil'!F1453</f>
        <v/>
      </c>
      <c r="D1453" s="11">
        <f>B1453+C1453</f>
        <v/>
      </c>
      <c r="E1453" s="11">
        <f>Parametrar!$B$4</f>
        <v/>
      </c>
      <c r="F1453" s="11">
        <f>D1453-E1453</f>
        <v/>
      </c>
      <c r="G1453" s="11">
        <f>MAX(0,-F1453)</f>
        <v/>
      </c>
      <c r="H1453" s="11">
        <f>MAX(0,F1453)</f>
        <v/>
      </c>
      <c r="I1453" s="11">
        <f>IF(F1453&gt;0,H1453*Parametrar!$B$5,-G1453)</f>
        <v/>
      </c>
      <c r="J1453" s="11">
        <f>J1452+I1453</f>
        <v/>
      </c>
      <c r="K1453" s="11">
        <f>MAX($J$2:J1453)-J1453</f>
        <v/>
      </c>
    </row>
    <row r="1454">
      <c r="A1454" t="inlineStr">
        <is>
          <t>2024-03-01 12:00</t>
        </is>
      </c>
      <c r="B1454" s="11">
        <f>'Sol Profil'!F1454</f>
        <v/>
      </c>
      <c r="C1454" s="11">
        <f>'Vind Profil'!F1454</f>
        <v/>
      </c>
      <c r="D1454" s="11">
        <f>B1454+C1454</f>
        <v/>
      </c>
      <c r="E1454" s="11">
        <f>Parametrar!$B$4</f>
        <v/>
      </c>
      <c r="F1454" s="11">
        <f>D1454-E1454</f>
        <v/>
      </c>
      <c r="G1454" s="11">
        <f>MAX(0,-F1454)</f>
        <v/>
      </c>
      <c r="H1454" s="11">
        <f>MAX(0,F1454)</f>
        <v/>
      </c>
      <c r="I1454" s="11">
        <f>IF(F1454&gt;0,H1454*Parametrar!$B$5,-G1454)</f>
        <v/>
      </c>
      <c r="J1454" s="11">
        <f>J1453+I1454</f>
        <v/>
      </c>
      <c r="K1454" s="11">
        <f>MAX($J$2:J1454)-J1454</f>
        <v/>
      </c>
    </row>
    <row r="1455">
      <c r="A1455" t="inlineStr">
        <is>
          <t>2024-03-01 13:00</t>
        </is>
      </c>
      <c r="B1455" s="11">
        <f>'Sol Profil'!F1455</f>
        <v/>
      </c>
      <c r="C1455" s="11">
        <f>'Vind Profil'!F1455</f>
        <v/>
      </c>
      <c r="D1455" s="11">
        <f>B1455+C1455</f>
        <v/>
      </c>
      <c r="E1455" s="11">
        <f>Parametrar!$B$4</f>
        <v/>
      </c>
      <c r="F1455" s="11">
        <f>D1455-E1455</f>
        <v/>
      </c>
      <c r="G1455" s="11">
        <f>MAX(0,-F1455)</f>
        <v/>
      </c>
      <c r="H1455" s="11">
        <f>MAX(0,F1455)</f>
        <v/>
      </c>
      <c r="I1455" s="11">
        <f>IF(F1455&gt;0,H1455*Parametrar!$B$5,-G1455)</f>
        <v/>
      </c>
      <c r="J1455" s="11">
        <f>J1454+I1455</f>
        <v/>
      </c>
      <c r="K1455" s="11">
        <f>MAX($J$2:J1455)-J1455</f>
        <v/>
      </c>
    </row>
    <row r="1456">
      <c r="A1456" t="inlineStr">
        <is>
          <t>2024-03-01 14:00</t>
        </is>
      </c>
      <c r="B1456" s="11">
        <f>'Sol Profil'!F1456</f>
        <v/>
      </c>
      <c r="C1456" s="11">
        <f>'Vind Profil'!F1456</f>
        <v/>
      </c>
      <c r="D1456" s="11">
        <f>B1456+C1456</f>
        <v/>
      </c>
      <c r="E1456" s="11">
        <f>Parametrar!$B$4</f>
        <v/>
      </c>
      <c r="F1456" s="11">
        <f>D1456-E1456</f>
        <v/>
      </c>
      <c r="G1456" s="11">
        <f>MAX(0,-F1456)</f>
        <v/>
      </c>
      <c r="H1456" s="11">
        <f>MAX(0,F1456)</f>
        <v/>
      </c>
      <c r="I1456" s="11">
        <f>IF(F1456&gt;0,H1456*Parametrar!$B$5,-G1456)</f>
        <v/>
      </c>
      <c r="J1456" s="11">
        <f>J1455+I1456</f>
        <v/>
      </c>
      <c r="K1456" s="11">
        <f>MAX($J$2:J1456)-J1456</f>
        <v/>
      </c>
    </row>
    <row r="1457">
      <c r="A1457" t="inlineStr">
        <is>
          <t>2024-03-01 15:00</t>
        </is>
      </c>
      <c r="B1457" s="11">
        <f>'Sol Profil'!F1457</f>
        <v/>
      </c>
      <c r="C1457" s="11">
        <f>'Vind Profil'!F1457</f>
        <v/>
      </c>
      <c r="D1457" s="11">
        <f>B1457+C1457</f>
        <v/>
      </c>
      <c r="E1457" s="11">
        <f>Parametrar!$B$4</f>
        <v/>
      </c>
      <c r="F1457" s="11">
        <f>D1457-E1457</f>
        <v/>
      </c>
      <c r="G1457" s="11">
        <f>MAX(0,-F1457)</f>
        <v/>
      </c>
      <c r="H1457" s="11">
        <f>MAX(0,F1457)</f>
        <v/>
      </c>
      <c r="I1457" s="11">
        <f>IF(F1457&gt;0,H1457*Parametrar!$B$5,-G1457)</f>
        <v/>
      </c>
      <c r="J1457" s="11">
        <f>J1456+I1457</f>
        <v/>
      </c>
      <c r="K1457" s="11">
        <f>MAX($J$2:J1457)-J1457</f>
        <v/>
      </c>
    </row>
    <row r="1458">
      <c r="A1458" t="inlineStr">
        <is>
          <t>2024-03-01 16:00</t>
        </is>
      </c>
      <c r="B1458" s="11">
        <f>'Sol Profil'!F1458</f>
        <v/>
      </c>
      <c r="C1458" s="11">
        <f>'Vind Profil'!F1458</f>
        <v/>
      </c>
      <c r="D1458" s="11">
        <f>B1458+C1458</f>
        <v/>
      </c>
      <c r="E1458" s="11">
        <f>Parametrar!$B$4</f>
        <v/>
      </c>
      <c r="F1458" s="11">
        <f>D1458-E1458</f>
        <v/>
      </c>
      <c r="G1458" s="11">
        <f>MAX(0,-F1458)</f>
        <v/>
      </c>
      <c r="H1458" s="11">
        <f>MAX(0,F1458)</f>
        <v/>
      </c>
      <c r="I1458" s="11">
        <f>IF(F1458&gt;0,H1458*Parametrar!$B$5,-G1458)</f>
        <v/>
      </c>
      <c r="J1458" s="11">
        <f>J1457+I1458</f>
        <v/>
      </c>
      <c r="K1458" s="11">
        <f>MAX($J$2:J1458)-J1458</f>
        <v/>
      </c>
    </row>
    <row r="1459">
      <c r="A1459" t="inlineStr">
        <is>
          <t>2024-03-01 17:00</t>
        </is>
      </c>
      <c r="B1459" s="11">
        <f>'Sol Profil'!F1459</f>
        <v/>
      </c>
      <c r="C1459" s="11">
        <f>'Vind Profil'!F1459</f>
        <v/>
      </c>
      <c r="D1459" s="11">
        <f>B1459+C1459</f>
        <v/>
      </c>
      <c r="E1459" s="11">
        <f>Parametrar!$B$4</f>
        <v/>
      </c>
      <c r="F1459" s="11">
        <f>D1459-E1459</f>
        <v/>
      </c>
      <c r="G1459" s="11">
        <f>MAX(0,-F1459)</f>
        <v/>
      </c>
      <c r="H1459" s="11">
        <f>MAX(0,F1459)</f>
        <v/>
      </c>
      <c r="I1459" s="11">
        <f>IF(F1459&gt;0,H1459*Parametrar!$B$5,-G1459)</f>
        <v/>
      </c>
      <c r="J1459" s="11">
        <f>J1458+I1459</f>
        <v/>
      </c>
      <c r="K1459" s="11">
        <f>MAX($J$2:J1459)-J1459</f>
        <v/>
      </c>
    </row>
    <row r="1460">
      <c r="A1460" t="inlineStr">
        <is>
          <t>2024-03-01 18:00</t>
        </is>
      </c>
      <c r="B1460" s="11">
        <f>'Sol Profil'!F1460</f>
        <v/>
      </c>
      <c r="C1460" s="11">
        <f>'Vind Profil'!F1460</f>
        <v/>
      </c>
      <c r="D1460" s="11">
        <f>B1460+C1460</f>
        <v/>
      </c>
      <c r="E1460" s="11">
        <f>Parametrar!$B$4</f>
        <v/>
      </c>
      <c r="F1460" s="11">
        <f>D1460-E1460</f>
        <v/>
      </c>
      <c r="G1460" s="11">
        <f>MAX(0,-F1460)</f>
        <v/>
      </c>
      <c r="H1460" s="11">
        <f>MAX(0,F1460)</f>
        <v/>
      </c>
      <c r="I1460" s="11">
        <f>IF(F1460&gt;0,H1460*Parametrar!$B$5,-G1460)</f>
        <v/>
      </c>
      <c r="J1460" s="11">
        <f>J1459+I1460</f>
        <v/>
      </c>
      <c r="K1460" s="11">
        <f>MAX($J$2:J1460)-J1460</f>
        <v/>
      </c>
    </row>
    <row r="1461">
      <c r="A1461" t="inlineStr">
        <is>
          <t>2024-03-01 19:00</t>
        </is>
      </c>
      <c r="B1461" s="11">
        <f>'Sol Profil'!F1461</f>
        <v/>
      </c>
      <c r="C1461" s="11">
        <f>'Vind Profil'!F1461</f>
        <v/>
      </c>
      <c r="D1461" s="11">
        <f>B1461+C1461</f>
        <v/>
      </c>
      <c r="E1461" s="11">
        <f>Parametrar!$B$4</f>
        <v/>
      </c>
      <c r="F1461" s="11">
        <f>D1461-E1461</f>
        <v/>
      </c>
      <c r="G1461" s="11">
        <f>MAX(0,-F1461)</f>
        <v/>
      </c>
      <c r="H1461" s="11">
        <f>MAX(0,F1461)</f>
        <v/>
      </c>
      <c r="I1461" s="11">
        <f>IF(F1461&gt;0,H1461*Parametrar!$B$5,-G1461)</f>
        <v/>
      </c>
      <c r="J1461" s="11">
        <f>J1460+I1461</f>
        <v/>
      </c>
      <c r="K1461" s="11">
        <f>MAX($J$2:J1461)-J1461</f>
        <v/>
      </c>
    </row>
    <row r="1462">
      <c r="A1462" t="inlineStr">
        <is>
          <t>2024-03-01 20:00</t>
        </is>
      </c>
      <c r="B1462" s="11">
        <f>'Sol Profil'!F1462</f>
        <v/>
      </c>
      <c r="C1462" s="11">
        <f>'Vind Profil'!F1462</f>
        <v/>
      </c>
      <c r="D1462" s="11">
        <f>B1462+C1462</f>
        <v/>
      </c>
      <c r="E1462" s="11">
        <f>Parametrar!$B$4</f>
        <v/>
      </c>
      <c r="F1462" s="11">
        <f>D1462-E1462</f>
        <v/>
      </c>
      <c r="G1462" s="11">
        <f>MAX(0,-F1462)</f>
        <v/>
      </c>
      <c r="H1462" s="11">
        <f>MAX(0,F1462)</f>
        <v/>
      </c>
      <c r="I1462" s="11">
        <f>IF(F1462&gt;0,H1462*Parametrar!$B$5,-G1462)</f>
        <v/>
      </c>
      <c r="J1462" s="11">
        <f>J1461+I1462</f>
        <v/>
      </c>
      <c r="K1462" s="11">
        <f>MAX($J$2:J1462)-J1462</f>
        <v/>
      </c>
    </row>
    <row r="1463">
      <c r="A1463" t="inlineStr">
        <is>
          <t>2024-03-01 21:00</t>
        </is>
      </c>
      <c r="B1463" s="11">
        <f>'Sol Profil'!F1463</f>
        <v/>
      </c>
      <c r="C1463" s="11">
        <f>'Vind Profil'!F1463</f>
        <v/>
      </c>
      <c r="D1463" s="11">
        <f>B1463+C1463</f>
        <v/>
      </c>
      <c r="E1463" s="11">
        <f>Parametrar!$B$4</f>
        <v/>
      </c>
      <c r="F1463" s="11">
        <f>D1463-E1463</f>
        <v/>
      </c>
      <c r="G1463" s="11">
        <f>MAX(0,-F1463)</f>
        <v/>
      </c>
      <c r="H1463" s="11">
        <f>MAX(0,F1463)</f>
        <v/>
      </c>
      <c r="I1463" s="11">
        <f>IF(F1463&gt;0,H1463*Parametrar!$B$5,-G1463)</f>
        <v/>
      </c>
      <c r="J1463" s="11">
        <f>J1462+I1463</f>
        <v/>
      </c>
      <c r="K1463" s="11">
        <f>MAX($J$2:J1463)-J1463</f>
        <v/>
      </c>
    </row>
    <row r="1464">
      <c r="A1464" t="inlineStr">
        <is>
          <t>2024-03-01 22:00</t>
        </is>
      </c>
      <c r="B1464" s="11">
        <f>'Sol Profil'!F1464</f>
        <v/>
      </c>
      <c r="C1464" s="11">
        <f>'Vind Profil'!F1464</f>
        <v/>
      </c>
      <c r="D1464" s="11">
        <f>B1464+C1464</f>
        <v/>
      </c>
      <c r="E1464" s="11">
        <f>Parametrar!$B$4</f>
        <v/>
      </c>
      <c r="F1464" s="11">
        <f>D1464-E1464</f>
        <v/>
      </c>
      <c r="G1464" s="11">
        <f>MAX(0,-F1464)</f>
        <v/>
      </c>
      <c r="H1464" s="11">
        <f>MAX(0,F1464)</f>
        <v/>
      </c>
      <c r="I1464" s="11">
        <f>IF(F1464&gt;0,H1464*Parametrar!$B$5,-G1464)</f>
        <v/>
      </c>
      <c r="J1464" s="11">
        <f>J1463+I1464</f>
        <v/>
      </c>
      <c r="K1464" s="11">
        <f>MAX($J$2:J1464)-J1464</f>
        <v/>
      </c>
    </row>
    <row r="1465">
      <c r="A1465" t="inlineStr">
        <is>
          <t>2024-03-01 23:00</t>
        </is>
      </c>
      <c r="B1465" s="11">
        <f>'Sol Profil'!F1465</f>
        <v/>
      </c>
      <c r="C1465" s="11">
        <f>'Vind Profil'!F1465</f>
        <v/>
      </c>
      <c r="D1465" s="11">
        <f>B1465+C1465</f>
        <v/>
      </c>
      <c r="E1465" s="11">
        <f>Parametrar!$B$4</f>
        <v/>
      </c>
      <c r="F1465" s="11">
        <f>D1465-E1465</f>
        <v/>
      </c>
      <c r="G1465" s="11">
        <f>MAX(0,-F1465)</f>
        <v/>
      </c>
      <c r="H1465" s="11">
        <f>MAX(0,F1465)</f>
        <v/>
      </c>
      <c r="I1465" s="11">
        <f>IF(F1465&gt;0,H1465*Parametrar!$B$5,-G1465)</f>
        <v/>
      </c>
      <c r="J1465" s="11">
        <f>J1464+I1465</f>
        <v/>
      </c>
      <c r="K1465" s="11">
        <f>MAX($J$2:J1465)-J1465</f>
        <v/>
      </c>
    </row>
    <row r="1466">
      <c r="A1466" t="inlineStr">
        <is>
          <t>2024-03-02 00:00</t>
        </is>
      </c>
      <c r="B1466" s="11">
        <f>'Sol Profil'!F1466</f>
        <v/>
      </c>
      <c r="C1466" s="11">
        <f>'Vind Profil'!F1466</f>
        <v/>
      </c>
      <c r="D1466" s="11">
        <f>B1466+C1466</f>
        <v/>
      </c>
      <c r="E1466" s="11">
        <f>Parametrar!$B$4</f>
        <v/>
      </c>
      <c r="F1466" s="11">
        <f>D1466-E1466</f>
        <v/>
      </c>
      <c r="G1466" s="11">
        <f>MAX(0,-F1466)</f>
        <v/>
      </c>
      <c r="H1466" s="11">
        <f>MAX(0,F1466)</f>
        <v/>
      </c>
      <c r="I1466" s="11">
        <f>IF(F1466&gt;0,H1466*Parametrar!$B$5,-G1466)</f>
        <v/>
      </c>
      <c r="J1466" s="11">
        <f>J1465+I1466</f>
        <v/>
      </c>
      <c r="K1466" s="11">
        <f>MAX($J$2:J1466)-J1466</f>
        <v/>
      </c>
    </row>
    <row r="1467">
      <c r="A1467" t="inlineStr">
        <is>
          <t>2024-03-02 01:00</t>
        </is>
      </c>
      <c r="B1467" s="11">
        <f>'Sol Profil'!F1467</f>
        <v/>
      </c>
      <c r="C1467" s="11">
        <f>'Vind Profil'!F1467</f>
        <v/>
      </c>
      <c r="D1467" s="11">
        <f>B1467+C1467</f>
        <v/>
      </c>
      <c r="E1467" s="11">
        <f>Parametrar!$B$4</f>
        <v/>
      </c>
      <c r="F1467" s="11">
        <f>D1467-E1467</f>
        <v/>
      </c>
      <c r="G1467" s="11">
        <f>MAX(0,-F1467)</f>
        <v/>
      </c>
      <c r="H1467" s="11">
        <f>MAX(0,F1467)</f>
        <v/>
      </c>
      <c r="I1467" s="11">
        <f>IF(F1467&gt;0,H1467*Parametrar!$B$5,-G1467)</f>
        <v/>
      </c>
      <c r="J1467" s="11">
        <f>J1466+I1467</f>
        <v/>
      </c>
      <c r="K1467" s="11">
        <f>MAX($J$2:J1467)-J1467</f>
        <v/>
      </c>
    </row>
    <row r="1468">
      <c r="A1468" t="inlineStr">
        <is>
          <t>2024-03-02 02:00</t>
        </is>
      </c>
      <c r="B1468" s="11">
        <f>'Sol Profil'!F1468</f>
        <v/>
      </c>
      <c r="C1468" s="11">
        <f>'Vind Profil'!F1468</f>
        <v/>
      </c>
      <c r="D1468" s="11">
        <f>B1468+C1468</f>
        <v/>
      </c>
      <c r="E1468" s="11">
        <f>Parametrar!$B$4</f>
        <v/>
      </c>
      <c r="F1468" s="11">
        <f>D1468-E1468</f>
        <v/>
      </c>
      <c r="G1468" s="11">
        <f>MAX(0,-F1468)</f>
        <v/>
      </c>
      <c r="H1468" s="11">
        <f>MAX(0,F1468)</f>
        <v/>
      </c>
      <c r="I1468" s="11">
        <f>IF(F1468&gt;0,H1468*Parametrar!$B$5,-G1468)</f>
        <v/>
      </c>
      <c r="J1468" s="11">
        <f>J1467+I1468</f>
        <v/>
      </c>
      <c r="K1468" s="11">
        <f>MAX($J$2:J1468)-J1468</f>
        <v/>
      </c>
    </row>
    <row r="1469">
      <c r="A1469" t="inlineStr">
        <is>
          <t>2024-03-02 03:00</t>
        </is>
      </c>
      <c r="B1469" s="11">
        <f>'Sol Profil'!F1469</f>
        <v/>
      </c>
      <c r="C1469" s="11">
        <f>'Vind Profil'!F1469</f>
        <v/>
      </c>
      <c r="D1469" s="11">
        <f>B1469+C1469</f>
        <v/>
      </c>
      <c r="E1469" s="11">
        <f>Parametrar!$B$4</f>
        <v/>
      </c>
      <c r="F1469" s="11">
        <f>D1469-E1469</f>
        <v/>
      </c>
      <c r="G1469" s="11">
        <f>MAX(0,-F1469)</f>
        <v/>
      </c>
      <c r="H1469" s="11">
        <f>MAX(0,F1469)</f>
        <v/>
      </c>
      <c r="I1469" s="11">
        <f>IF(F1469&gt;0,H1469*Parametrar!$B$5,-G1469)</f>
        <v/>
      </c>
      <c r="J1469" s="11">
        <f>J1468+I1469</f>
        <v/>
      </c>
      <c r="K1469" s="11">
        <f>MAX($J$2:J1469)-J1469</f>
        <v/>
      </c>
    </row>
    <row r="1470">
      <c r="A1470" t="inlineStr">
        <is>
          <t>2024-03-02 04:00</t>
        </is>
      </c>
      <c r="B1470" s="11">
        <f>'Sol Profil'!F1470</f>
        <v/>
      </c>
      <c r="C1470" s="11">
        <f>'Vind Profil'!F1470</f>
        <v/>
      </c>
      <c r="D1470" s="11">
        <f>B1470+C1470</f>
        <v/>
      </c>
      <c r="E1470" s="11">
        <f>Parametrar!$B$4</f>
        <v/>
      </c>
      <c r="F1470" s="11">
        <f>D1470-E1470</f>
        <v/>
      </c>
      <c r="G1470" s="11">
        <f>MAX(0,-F1470)</f>
        <v/>
      </c>
      <c r="H1470" s="11">
        <f>MAX(0,F1470)</f>
        <v/>
      </c>
      <c r="I1470" s="11">
        <f>IF(F1470&gt;0,H1470*Parametrar!$B$5,-G1470)</f>
        <v/>
      </c>
      <c r="J1470" s="11">
        <f>J1469+I1470</f>
        <v/>
      </c>
      <c r="K1470" s="11">
        <f>MAX($J$2:J1470)-J1470</f>
        <v/>
      </c>
    </row>
    <row r="1471">
      <c r="A1471" t="inlineStr">
        <is>
          <t>2024-03-02 05:00</t>
        </is>
      </c>
      <c r="B1471" s="11">
        <f>'Sol Profil'!F1471</f>
        <v/>
      </c>
      <c r="C1471" s="11">
        <f>'Vind Profil'!F1471</f>
        <v/>
      </c>
      <c r="D1471" s="11">
        <f>B1471+C1471</f>
        <v/>
      </c>
      <c r="E1471" s="11">
        <f>Parametrar!$B$4</f>
        <v/>
      </c>
      <c r="F1471" s="11">
        <f>D1471-E1471</f>
        <v/>
      </c>
      <c r="G1471" s="11">
        <f>MAX(0,-F1471)</f>
        <v/>
      </c>
      <c r="H1471" s="11">
        <f>MAX(0,F1471)</f>
        <v/>
      </c>
      <c r="I1471" s="11">
        <f>IF(F1471&gt;0,H1471*Parametrar!$B$5,-G1471)</f>
        <v/>
      </c>
      <c r="J1471" s="11">
        <f>J1470+I1471</f>
        <v/>
      </c>
      <c r="K1471" s="11">
        <f>MAX($J$2:J1471)-J1471</f>
        <v/>
      </c>
    </row>
    <row r="1472">
      <c r="A1472" t="inlineStr">
        <is>
          <t>2024-03-02 06:00</t>
        </is>
      </c>
      <c r="B1472" s="11">
        <f>'Sol Profil'!F1472</f>
        <v/>
      </c>
      <c r="C1472" s="11">
        <f>'Vind Profil'!F1472</f>
        <v/>
      </c>
      <c r="D1472" s="11">
        <f>B1472+C1472</f>
        <v/>
      </c>
      <c r="E1472" s="11">
        <f>Parametrar!$B$4</f>
        <v/>
      </c>
      <c r="F1472" s="11">
        <f>D1472-E1472</f>
        <v/>
      </c>
      <c r="G1472" s="11">
        <f>MAX(0,-F1472)</f>
        <v/>
      </c>
      <c r="H1472" s="11">
        <f>MAX(0,F1472)</f>
        <v/>
      </c>
      <c r="I1472" s="11">
        <f>IF(F1472&gt;0,H1472*Parametrar!$B$5,-G1472)</f>
        <v/>
      </c>
      <c r="J1472" s="11">
        <f>J1471+I1472</f>
        <v/>
      </c>
      <c r="K1472" s="11">
        <f>MAX($J$2:J1472)-J1472</f>
        <v/>
      </c>
    </row>
    <row r="1473">
      <c r="A1473" t="inlineStr">
        <is>
          <t>2024-03-02 07:00</t>
        </is>
      </c>
      <c r="B1473" s="11">
        <f>'Sol Profil'!F1473</f>
        <v/>
      </c>
      <c r="C1473" s="11">
        <f>'Vind Profil'!F1473</f>
        <v/>
      </c>
      <c r="D1473" s="11">
        <f>B1473+C1473</f>
        <v/>
      </c>
      <c r="E1473" s="11">
        <f>Parametrar!$B$4</f>
        <v/>
      </c>
      <c r="F1473" s="11">
        <f>D1473-E1473</f>
        <v/>
      </c>
      <c r="G1473" s="11">
        <f>MAX(0,-F1473)</f>
        <v/>
      </c>
      <c r="H1473" s="11">
        <f>MAX(0,F1473)</f>
        <v/>
      </c>
      <c r="I1473" s="11">
        <f>IF(F1473&gt;0,H1473*Parametrar!$B$5,-G1473)</f>
        <v/>
      </c>
      <c r="J1473" s="11">
        <f>J1472+I1473</f>
        <v/>
      </c>
      <c r="K1473" s="11">
        <f>MAX($J$2:J1473)-J1473</f>
        <v/>
      </c>
    </row>
    <row r="1474">
      <c r="A1474" t="inlineStr">
        <is>
          <t>2024-03-02 08:00</t>
        </is>
      </c>
      <c r="B1474" s="11">
        <f>'Sol Profil'!F1474</f>
        <v/>
      </c>
      <c r="C1474" s="11">
        <f>'Vind Profil'!F1474</f>
        <v/>
      </c>
      <c r="D1474" s="11">
        <f>B1474+C1474</f>
        <v/>
      </c>
      <c r="E1474" s="11">
        <f>Parametrar!$B$4</f>
        <v/>
      </c>
      <c r="F1474" s="11">
        <f>D1474-E1474</f>
        <v/>
      </c>
      <c r="G1474" s="11">
        <f>MAX(0,-F1474)</f>
        <v/>
      </c>
      <c r="H1474" s="11">
        <f>MAX(0,F1474)</f>
        <v/>
      </c>
      <c r="I1474" s="11">
        <f>IF(F1474&gt;0,H1474*Parametrar!$B$5,-G1474)</f>
        <v/>
      </c>
      <c r="J1474" s="11">
        <f>J1473+I1474</f>
        <v/>
      </c>
      <c r="K1474" s="11">
        <f>MAX($J$2:J1474)-J1474</f>
        <v/>
      </c>
    </row>
    <row r="1475">
      <c r="A1475" t="inlineStr">
        <is>
          <t>2024-03-02 09:00</t>
        </is>
      </c>
      <c r="B1475" s="11">
        <f>'Sol Profil'!F1475</f>
        <v/>
      </c>
      <c r="C1475" s="11">
        <f>'Vind Profil'!F1475</f>
        <v/>
      </c>
      <c r="D1475" s="11">
        <f>B1475+C1475</f>
        <v/>
      </c>
      <c r="E1475" s="11">
        <f>Parametrar!$B$4</f>
        <v/>
      </c>
      <c r="F1475" s="11">
        <f>D1475-E1475</f>
        <v/>
      </c>
      <c r="G1475" s="11">
        <f>MAX(0,-F1475)</f>
        <v/>
      </c>
      <c r="H1475" s="11">
        <f>MAX(0,F1475)</f>
        <v/>
      </c>
      <c r="I1475" s="11">
        <f>IF(F1475&gt;0,H1475*Parametrar!$B$5,-G1475)</f>
        <v/>
      </c>
      <c r="J1475" s="11">
        <f>J1474+I1475</f>
        <v/>
      </c>
      <c r="K1475" s="11">
        <f>MAX($J$2:J1475)-J1475</f>
        <v/>
      </c>
    </row>
    <row r="1476">
      <c r="A1476" t="inlineStr">
        <is>
          <t>2024-03-02 10:00</t>
        </is>
      </c>
      <c r="B1476" s="11">
        <f>'Sol Profil'!F1476</f>
        <v/>
      </c>
      <c r="C1476" s="11">
        <f>'Vind Profil'!F1476</f>
        <v/>
      </c>
      <c r="D1476" s="11">
        <f>B1476+C1476</f>
        <v/>
      </c>
      <c r="E1476" s="11">
        <f>Parametrar!$B$4</f>
        <v/>
      </c>
      <c r="F1476" s="11">
        <f>D1476-E1476</f>
        <v/>
      </c>
      <c r="G1476" s="11">
        <f>MAX(0,-F1476)</f>
        <v/>
      </c>
      <c r="H1476" s="11">
        <f>MAX(0,F1476)</f>
        <v/>
      </c>
      <c r="I1476" s="11">
        <f>IF(F1476&gt;0,H1476*Parametrar!$B$5,-G1476)</f>
        <v/>
      </c>
      <c r="J1476" s="11">
        <f>J1475+I1476</f>
        <v/>
      </c>
      <c r="K1476" s="11">
        <f>MAX($J$2:J1476)-J1476</f>
        <v/>
      </c>
    </row>
    <row r="1477">
      <c r="A1477" t="inlineStr">
        <is>
          <t>2024-03-02 11:00</t>
        </is>
      </c>
      <c r="B1477" s="11">
        <f>'Sol Profil'!F1477</f>
        <v/>
      </c>
      <c r="C1477" s="11">
        <f>'Vind Profil'!F1477</f>
        <v/>
      </c>
      <c r="D1477" s="11">
        <f>B1477+C1477</f>
        <v/>
      </c>
      <c r="E1477" s="11">
        <f>Parametrar!$B$4</f>
        <v/>
      </c>
      <c r="F1477" s="11">
        <f>D1477-E1477</f>
        <v/>
      </c>
      <c r="G1477" s="11">
        <f>MAX(0,-F1477)</f>
        <v/>
      </c>
      <c r="H1477" s="11">
        <f>MAX(0,F1477)</f>
        <v/>
      </c>
      <c r="I1477" s="11">
        <f>IF(F1477&gt;0,H1477*Parametrar!$B$5,-G1477)</f>
        <v/>
      </c>
      <c r="J1477" s="11">
        <f>J1476+I1477</f>
        <v/>
      </c>
      <c r="K1477" s="11">
        <f>MAX($J$2:J1477)-J1477</f>
        <v/>
      </c>
    </row>
    <row r="1478">
      <c r="A1478" t="inlineStr">
        <is>
          <t>2024-03-02 12:00</t>
        </is>
      </c>
      <c r="B1478" s="11">
        <f>'Sol Profil'!F1478</f>
        <v/>
      </c>
      <c r="C1478" s="11">
        <f>'Vind Profil'!F1478</f>
        <v/>
      </c>
      <c r="D1478" s="11">
        <f>B1478+C1478</f>
        <v/>
      </c>
      <c r="E1478" s="11">
        <f>Parametrar!$B$4</f>
        <v/>
      </c>
      <c r="F1478" s="11">
        <f>D1478-E1478</f>
        <v/>
      </c>
      <c r="G1478" s="11">
        <f>MAX(0,-F1478)</f>
        <v/>
      </c>
      <c r="H1478" s="11">
        <f>MAX(0,F1478)</f>
        <v/>
      </c>
      <c r="I1478" s="11">
        <f>IF(F1478&gt;0,H1478*Parametrar!$B$5,-G1478)</f>
        <v/>
      </c>
      <c r="J1478" s="11">
        <f>J1477+I1478</f>
        <v/>
      </c>
      <c r="K1478" s="11">
        <f>MAX($J$2:J1478)-J1478</f>
        <v/>
      </c>
    </row>
    <row r="1479">
      <c r="A1479" t="inlineStr">
        <is>
          <t>2024-03-02 13:00</t>
        </is>
      </c>
      <c r="B1479" s="11">
        <f>'Sol Profil'!F1479</f>
        <v/>
      </c>
      <c r="C1479" s="11">
        <f>'Vind Profil'!F1479</f>
        <v/>
      </c>
      <c r="D1479" s="11">
        <f>B1479+C1479</f>
        <v/>
      </c>
      <c r="E1479" s="11">
        <f>Parametrar!$B$4</f>
        <v/>
      </c>
      <c r="F1479" s="11">
        <f>D1479-E1479</f>
        <v/>
      </c>
      <c r="G1479" s="11">
        <f>MAX(0,-F1479)</f>
        <v/>
      </c>
      <c r="H1479" s="11">
        <f>MAX(0,F1479)</f>
        <v/>
      </c>
      <c r="I1479" s="11">
        <f>IF(F1479&gt;0,H1479*Parametrar!$B$5,-G1479)</f>
        <v/>
      </c>
      <c r="J1479" s="11">
        <f>J1478+I1479</f>
        <v/>
      </c>
      <c r="K1479" s="11">
        <f>MAX($J$2:J1479)-J1479</f>
        <v/>
      </c>
    </row>
    <row r="1480">
      <c r="A1480" t="inlineStr">
        <is>
          <t>2024-03-02 14:00</t>
        </is>
      </c>
      <c r="B1480" s="11">
        <f>'Sol Profil'!F1480</f>
        <v/>
      </c>
      <c r="C1480" s="11">
        <f>'Vind Profil'!F1480</f>
        <v/>
      </c>
      <c r="D1480" s="11">
        <f>B1480+C1480</f>
        <v/>
      </c>
      <c r="E1480" s="11">
        <f>Parametrar!$B$4</f>
        <v/>
      </c>
      <c r="F1480" s="11">
        <f>D1480-E1480</f>
        <v/>
      </c>
      <c r="G1480" s="11">
        <f>MAX(0,-F1480)</f>
        <v/>
      </c>
      <c r="H1480" s="11">
        <f>MAX(0,F1480)</f>
        <v/>
      </c>
      <c r="I1480" s="11">
        <f>IF(F1480&gt;0,H1480*Parametrar!$B$5,-G1480)</f>
        <v/>
      </c>
      <c r="J1480" s="11">
        <f>J1479+I1480</f>
        <v/>
      </c>
      <c r="K1480" s="11">
        <f>MAX($J$2:J1480)-J1480</f>
        <v/>
      </c>
    </row>
    <row r="1481">
      <c r="A1481" t="inlineStr">
        <is>
          <t>2024-03-02 15:00</t>
        </is>
      </c>
      <c r="B1481" s="11">
        <f>'Sol Profil'!F1481</f>
        <v/>
      </c>
      <c r="C1481" s="11">
        <f>'Vind Profil'!F1481</f>
        <v/>
      </c>
      <c r="D1481" s="11">
        <f>B1481+C1481</f>
        <v/>
      </c>
      <c r="E1481" s="11">
        <f>Parametrar!$B$4</f>
        <v/>
      </c>
      <c r="F1481" s="11">
        <f>D1481-E1481</f>
        <v/>
      </c>
      <c r="G1481" s="11">
        <f>MAX(0,-F1481)</f>
        <v/>
      </c>
      <c r="H1481" s="11">
        <f>MAX(0,F1481)</f>
        <v/>
      </c>
      <c r="I1481" s="11">
        <f>IF(F1481&gt;0,H1481*Parametrar!$B$5,-G1481)</f>
        <v/>
      </c>
      <c r="J1481" s="11">
        <f>J1480+I1481</f>
        <v/>
      </c>
      <c r="K1481" s="11">
        <f>MAX($J$2:J1481)-J1481</f>
        <v/>
      </c>
    </row>
    <row r="1482">
      <c r="A1482" t="inlineStr">
        <is>
          <t>2024-03-02 16:00</t>
        </is>
      </c>
      <c r="B1482" s="11">
        <f>'Sol Profil'!F1482</f>
        <v/>
      </c>
      <c r="C1482" s="11">
        <f>'Vind Profil'!F1482</f>
        <v/>
      </c>
      <c r="D1482" s="11">
        <f>B1482+C1482</f>
        <v/>
      </c>
      <c r="E1482" s="11">
        <f>Parametrar!$B$4</f>
        <v/>
      </c>
      <c r="F1482" s="11">
        <f>D1482-E1482</f>
        <v/>
      </c>
      <c r="G1482" s="11">
        <f>MAX(0,-F1482)</f>
        <v/>
      </c>
      <c r="H1482" s="11">
        <f>MAX(0,F1482)</f>
        <v/>
      </c>
      <c r="I1482" s="11">
        <f>IF(F1482&gt;0,H1482*Parametrar!$B$5,-G1482)</f>
        <v/>
      </c>
      <c r="J1482" s="11">
        <f>J1481+I1482</f>
        <v/>
      </c>
      <c r="K1482" s="11">
        <f>MAX($J$2:J1482)-J1482</f>
        <v/>
      </c>
    </row>
    <row r="1483">
      <c r="A1483" t="inlineStr">
        <is>
          <t>2024-03-02 17:00</t>
        </is>
      </c>
      <c r="B1483" s="11">
        <f>'Sol Profil'!F1483</f>
        <v/>
      </c>
      <c r="C1483" s="11">
        <f>'Vind Profil'!F1483</f>
        <v/>
      </c>
      <c r="D1483" s="11">
        <f>B1483+C1483</f>
        <v/>
      </c>
      <c r="E1483" s="11">
        <f>Parametrar!$B$4</f>
        <v/>
      </c>
      <c r="F1483" s="11">
        <f>D1483-E1483</f>
        <v/>
      </c>
      <c r="G1483" s="11">
        <f>MAX(0,-F1483)</f>
        <v/>
      </c>
      <c r="H1483" s="11">
        <f>MAX(0,F1483)</f>
        <v/>
      </c>
      <c r="I1483" s="11">
        <f>IF(F1483&gt;0,H1483*Parametrar!$B$5,-G1483)</f>
        <v/>
      </c>
      <c r="J1483" s="11">
        <f>J1482+I1483</f>
        <v/>
      </c>
      <c r="K1483" s="11">
        <f>MAX($J$2:J1483)-J1483</f>
        <v/>
      </c>
    </row>
    <row r="1484">
      <c r="A1484" t="inlineStr">
        <is>
          <t>2024-03-02 18:00</t>
        </is>
      </c>
      <c r="B1484" s="11">
        <f>'Sol Profil'!F1484</f>
        <v/>
      </c>
      <c r="C1484" s="11">
        <f>'Vind Profil'!F1484</f>
        <v/>
      </c>
      <c r="D1484" s="11">
        <f>B1484+C1484</f>
        <v/>
      </c>
      <c r="E1484" s="11">
        <f>Parametrar!$B$4</f>
        <v/>
      </c>
      <c r="F1484" s="11">
        <f>D1484-E1484</f>
        <v/>
      </c>
      <c r="G1484" s="11">
        <f>MAX(0,-F1484)</f>
        <v/>
      </c>
      <c r="H1484" s="11">
        <f>MAX(0,F1484)</f>
        <v/>
      </c>
      <c r="I1484" s="11">
        <f>IF(F1484&gt;0,H1484*Parametrar!$B$5,-G1484)</f>
        <v/>
      </c>
      <c r="J1484" s="11">
        <f>J1483+I1484</f>
        <v/>
      </c>
      <c r="K1484" s="11">
        <f>MAX($J$2:J1484)-J1484</f>
        <v/>
      </c>
    </row>
    <row r="1485">
      <c r="A1485" t="inlineStr">
        <is>
          <t>2024-03-02 19:00</t>
        </is>
      </c>
      <c r="B1485" s="11">
        <f>'Sol Profil'!F1485</f>
        <v/>
      </c>
      <c r="C1485" s="11">
        <f>'Vind Profil'!F1485</f>
        <v/>
      </c>
      <c r="D1485" s="11">
        <f>B1485+C1485</f>
        <v/>
      </c>
      <c r="E1485" s="11">
        <f>Parametrar!$B$4</f>
        <v/>
      </c>
      <c r="F1485" s="11">
        <f>D1485-E1485</f>
        <v/>
      </c>
      <c r="G1485" s="11">
        <f>MAX(0,-F1485)</f>
        <v/>
      </c>
      <c r="H1485" s="11">
        <f>MAX(0,F1485)</f>
        <v/>
      </c>
      <c r="I1485" s="11">
        <f>IF(F1485&gt;0,H1485*Parametrar!$B$5,-G1485)</f>
        <v/>
      </c>
      <c r="J1485" s="11">
        <f>J1484+I1485</f>
        <v/>
      </c>
      <c r="K1485" s="11">
        <f>MAX($J$2:J1485)-J1485</f>
        <v/>
      </c>
    </row>
    <row r="1486">
      <c r="A1486" t="inlineStr">
        <is>
          <t>2024-03-02 20:00</t>
        </is>
      </c>
      <c r="B1486" s="11">
        <f>'Sol Profil'!F1486</f>
        <v/>
      </c>
      <c r="C1486" s="11">
        <f>'Vind Profil'!F1486</f>
        <v/>
      </c>
      <c r="D1486" s="11">
        <f>B1486+C1486</f>
        <v/>
      </c>
      <c r="E1486" s="11">
        <f>Parametrar!$B$4</f>
        <v/>
      </c>
      <c r="F1486" s="11">
        <f>D1486-E1486</f>
        <v/>
      </c>
      <c r="G1486" s="11">
        <f>MAX(0,-F1486)</f>
        <v/>
      </c>
      <c r="H1486" s="11">
        <f>MAX(0,F1486)</f>
        <v/>
      </c>
      <c r="I1486" s="11">
        <f>IF(F1486&gt;0,H1486*Parametrar!$B$5,-G1486)</f>
        <v/>
      </c>
      <c r="J1486" s="11">
        <f>J1485+I1486</f>
        <v/>
      </c>
      <c r="K1486" s="11">
        <f>MAX($J$2:J1486)-J1486</f>
        <v/>
      </c>
    </row>
    <row r="1487">
      <c r="A1487" t="inlineStr">
        <is>
          <t>2024-03-02 21:00</t>
        </is>
      </c>
      <c r="B1487" s="11">
        <f>'Sol Profil'!F1487</f>
        <v/>
      </c>
      <c r="C1487" s="11">
        <f>'Vind Profil'!F1487</f>
        <v/>
      </c>
      <c r="D1487" s="11">
        <f>B1487+C1487</f>
        <v/>
      </c>
      <c r="E1487" s="11">
        <f>Parametrar!$B$4</f>
        <v/>
      </c>
      <c r="F1487" s="11">
        <f>D1487-E1487</f>
        <v/>
      </c>
      <c r="G1487" s="11">
        <f>MAX(0,-F1487)</f>
        <v/>
      </c>
      <c r="H1487" s="11">
        <f>MAX(0,F1487)</f>
        <v/>
      </c>
      <c r="I1487" s="11">
        <f>IF(F1487&gt;0,H1487*Parametrar!$B$5,-G1487)</f>
        <v/>
      </c>
      <c r="J1487" s="11">
        <f>J1486+I1487</f>
        <v/>
      </c>
      <c r="K1487" s="11">
        <f>MAX($J$2:J1487)-J1487</f>
        <v/>
      </c>
    </row>
    <row r="1488">
      <c r="A1488" t="inlineStr">
        <is>
          <t>2024-03-02 22:00</t>
        </is>
      </c>
      <c r="B1488" s="11">
        <f>'Sol Profil'!F1488</f>
        <v/>
      </c>
      <c r="C1488" s="11">
        <f>'Vind Profil'!F1488</f>
        <v/>
      </c>
      <c r="D1488" s="11">
        <f>B1488+C1488</f>
        <v/>
      </c>
      <c r="E1488" s="11">
        <f>Parametrar!$B$4</f>
        <v/>
      </c>
      <c r="F1488" s="11">
        <f>D1488-E1488</f>
        <v/>
      </c>
      <c r="G1488" s="11">
        <f>MAX(0,-F1488)</f>
        <v/>
      </c>
      <c r="H1488" s="11">
        <f>MAX(0,F1488)</f>
        <v/>
      </c>
      <c r="I1488" s="11">
        <f>IF(F1488&gt;0,H1488*Parametrar!$B$5,-G1488)</f>
        <v/>
      </c>
      <c r="J1488" s="11">
        <f>J1487+I1488</f>
        <v/>
      </c>
      <c r="K1488" s="11">
        <f>MAX($J$2:J1488)-J1488</f>
        <v/>
      </c>
    </row>
    <row r="1489">
      <c r="A1489" t="inlineStr">
        <is>
          <t>2024-03-02 23:00</t>
        </is>
      </c>
      <c r="B1489" s="11">
        <f>'Sol Profil'!F1489</f>
        <v/>
      </c>
      <c r="C1489" s="11">
        <f>'Vind Profil'!F1489</f>
        <v/>
      </c>
      <c r="D1489" s="11">
        <f>B1489+C1489</f>
        <v/>
      </c>
      <c r="E1489" s="11">
        <f>Parametrar!$B$4</f>
        <v/>
      </c>
      <c r="F1489" s="11">
        <f>D1489-E1489</f>
        <v/>
      </c>
      <c r="G1489" s="11">
        <f>MAX(0,-F1489)</f>
        <v/>
      </c>
      <c r="H1489" s="11">
        <f>MAX(0,F1489)</f>
        <v/>
      </c>
      <c r="I1489" s="11">
        <f>IF(F1489&gt;0,H1489*Parametrar!$B$5,-G1489)</f>
        <v/>
      </c>
      <c r="J1489" s="11">
        <f>J1488+I1489</f>
        <v/>
      </c>
      <c r="K1489" s="11">
        <f>MAX($J$2:J1489)-J1489</f>
        <v/>
      </c>
    </row>
    <row r="1490">
      <c r="A1490" t="inlineStr">
        <is>
          <t>2024-03-03 00:00</t>
        </is>
      </c>
      <c r="B1490" s="11">
        <f>'Sol Profil'!F1490</f>
        <v/>
      </c>
      <c r="C1490" s="11">
        <f>'Vind Profil'!F1490</f>
        <v/>
      </c>
      <c r="D1490" s="11">
        <f>B1490+C1490</f>
        <v/>
      </c>
      <c r="E1490" s="11">
        <f>Parametrar!$B$4</f>
        <v/>
      </c>
      <c r="F1490" s="11">
        <f>D1490-E1490</f>
        <v/>
      </c>
      <c r="G1490" s="11">
        <f>MAX(0,-F1490)</f>
        <v/>
      </c>
      <c r="H1490" s="11">
        <f>MAX(0,F1490)</f>
        <v/>
      </c>
      <c r="I1490" s="11">
        <f>IF(F1490&gt;0,H1490*Parametrar!$B$5,-G1490)</f>
        <v/>
      </c>
      <c r="J1490" s="11">
        <f>J1489+I1490</f>
        <v/>
      </c>
      <c r="K1490" s="11">
        <f>MAX($J$2:J1490)-J1490</f>
        <v/>
      </c>
    </row>
    <row r="1491">
      <c r="A1491" t="inlineStr">
        <is>
          <t>2024-03-03 01:00</t>
        </is>
      </c>
      <c r="B1491" s="11">
        <f>'Sol Profil'!F1491</f>
        <v/>
      </c>
      <c r="C1491" s="11">
        <f>'Vind Profil'!F1491</f>
        <v/>
      </c>
      <c r="D1491" s="11">
        <f>B1491+C1491</f>
        <v/>
      </c>
      <c r="E1491" s="11">
        <f>Parametrar!$B$4</f>
        <v/>
      </c>
      <c r="F1491" s="11">
        <f>D1491-E1491</f>
        <v/>
      </c>
      <c r="G1491" s="11">
        <f>MAX(0,-F1491)</f>
        <v/>
      </c>
      <c r="H1491" s="11">
        <f>MAX(0,F1491)</f>
        <v/>
      </c>
      <c r="I1491" s="11">
        <f>IF(F1491&gt;0,H1491*Parametrar!$B$5,-G1491)</f>
        <v/>
      </c>
      <c r="J1491" s="11">
        <f>J1490+I1491</f>
        <v/>
      </c>
      <c r="K1491" s="11">
        <f>MAX($J$2:J1491)-J1491</f>
        <v/>
      </c>
    </row>
    <row r="1492">
      <c r="A1492" t="inlineStr">
        <is>
          <t>2024-03-03 02:00</t>
        </is>
      </c>
      <c r="B1492" s="11">
        <f>'Sol Profil'!F1492</f>
        <v/>
      </c>
      <c r="C1492" s="11">
        <f>'Vind Profil'!F1492</f>
        <v/>
      </c>
      <c r="D1492" s="11">
        <f>B1492+C1492</f>
        <v/>
      </c>
      <c r="E1492" s="11">
        <f>Parametrar!$B$4</f>
        <v/>
      </c>
      <c r="F1492" s="11">
        <f>D1492-E1492</f>
        <v/>
      </c>
      <c r="G1492" s="11">
        <f>MAX(0,-F1492)</f>
        <v/>
      </c>
      <c r="H1492" s="11">
        <f>MAX(0,F1492)</f>
        <v/>
      </c>
      <c r="I1492" s="11">
        <f>IF(F1492&gt;0,H1492*Parametrar!$B$5,-G1492)</f>
        <v/>
      </c>
      <c r="J1492" s="11">
        <f>J1491+I1492</f>
        <v/>
      </c>
      <c r="K1492" s="11">
        <f>MAX($J$2:J1492)-J1492</f>
        <v/>
      </c>
    </row>
    <row r="1493">
      <c r="A1493" t="inlineStr">
        <is>
          <t>2024-03-03 03:00</t>
        </is>
      </c>
      <c r="B1493" s="11">
        <f>'Sol Profil'!F1493</f>
        <v/>
      </c>
      <c r="C1493" s="11">
        <f>'Vind Profil'!F1493</f>
        <v/>
      </c>
      <c r="D1493" s="11">
        <f>B1493+C1493</f>
        <v/>
      </c>
      <c r="E1493" s="11">
        <f>Parametrar!$B$4</f>
        <v/>
      </c>
      <c r="F1493" s="11">
        <f>D1493-E1493</f>
        <v/>
      </c>
      <c r="G1493" s="11">
        <f>MAX(0,-F1493)</f>
        <v/>
      </c>
      <c r="H1493" s="11">
        <f>MAX(0,F1493)</f>
        <v/>
      </c>
      <c r="I1493" s="11">
        <f>IF(F1493&gt;0,H1493*Parametrar!$B$5,-G1493)</f>
        <v/>
      </c>
      <c r="J1493" s="11">
        <f>J1492+I1493</f>
        <v/>
      </c>
      <c r="K1493" s="11">
        <f>MAX($J$2:J1493)-J1493</f>
        <v/>
      </c>
    </row>
    <row r="1494">
      <c r="A1494" t="inlineStr">
        <is>
          <t>2024-03-03 04:00</t>
        </is>
      </c>
      <c r="B1494" s="11">
        <f>'Sol Profil'!F1494</f>
        <v/>
      </c>
      <c r="C1494" s="11">
        <f>'Vind Profil'!F1494</f>
        <v/>
      </c>
      <c r="D1494" s="11">
        <f>B1494+C1494</f>
        <v/>
      </c>
      <c r="E1494" s="11">
        <f>Parametrar!$B$4</f>
        <v/>
      </c>
      <c r="F1494" s="11">
        <f>D1494-E1494</f>
        <v/>
      </c>
      <c r="G1494" s="11">
        <f>MAX(0,-F1494)</f>
        <v/>
      </c>
      <c r="H1494" s="11">
        <f>MAX(0,F1494)</f>
        <v/>
      </c>
      <c r="I1494" s="11">
        <f>IF(F1494&gt;0,H1494*Parametrar!$B$5,-G1494)</f>
        <v/>
      </c>
      <c r="J1494" s="11">
        <f>J1493+I1494</f>
        <v/>
      </c>
      <c r="K1494" s="11">
        <f>MAX($J$2:J1494)-J1494</f>
        <v/>
      </c>
    </row>
    <row r="1495">
      <c r="A1495" t="inlineStr">
        <is>
          <t>2024-03-03 05:00</t>
        </is>
      </c>
      <c r="B1495" s="11">
        <f>'Sol Profil'!F1495</f>
        <v/>
      </c>
      <c r="C1495" s="11">
        <f>'Vind Profil'!F1495</f>
        <v/>
      </c>
      <c r="D1495" s="11">
        <f>B1495+C1495</f>
        <v/>
      </c>
      <c r="E1495" s="11">
        <f>Parametrar!$B$4</f>
        <v/>
      </c>
      <c r="F1495" s="11">
        <f>D1495-E1495</f>
        <v/>
      </c>
      <c r="G1495" s="11">
        <f>MAX(0,-F1495)</f>
        <v/>
      </c>
      <c r="H1495" s="11">
        <f>MAX(0,F1495)</f>
        <v/>
      </c>
      <c r="I1495" s="11">
        <f>IF(F1495&gt;0,H1495*Parametrar!$B$5,-G1495)</f>
        <v/>
      </c>
      <c r="J1495" s="11">
        <f>J1494+I1495</f>
        <v/>
      </c>
      <c r="K1495" s="11">
        <f>MAX($J$2:J1495)-J1495</f>
        <v/>
      </c>
    </row>
    <row r="1496">
      <c r="A1496" t="inlineStr">
        <is>
          <t>2024-03-03 06:00</t>
        </is>
      </c>
      <c r="B1496" s="11">
        <f>'Sol Profil'!F1496</f>
        <v/>
      </c>
      <c r="C1496" s="11">
        <f>'Vind Profil'!F1496</f>
        <v/>
      </c>
      <c r="D1496" s="11">
        <f>B1496+C1496</f>
        <v/>
      </c>
      <c r="E1496" s="11">
        <f>Parametrar!$B$4</f>
        <v/>
      </c>
      <c r="F1496" s="11">
        <f>D1496-E1496</f>
        <v/>
      </c>
      <c r="G1496" s="11">
        <f>MAX(0,-F1496)</f>
        <v/>
      </c>
      <c r="H1496" s="11">
        <f>MAX(0,F1496)</f>
        <v/>
      </c>
      <c r="I1496" s="11">
        <f>IF(F1496&gt;0,H1496*Parametrar!$B$5,-G1496)</f>
        <v/>
      </c>
      <c r="J1496" s="11">
        <f>J1495+I1496</f>
        <v/>
      </c>
      <c r="K1496" s="11">
        <f>MAX($J$2:J1496)-J1496</f>
        <v/>
      </c>
    </row>
    <row r="1497">
      <c r="A1497" t="inlineStr">
        <is>
          <t>2024-03-03 07:00</t>
        </is>
      </c>
      <c r="B1497" s="11">
        <f>'Sol Profil'!F1497</f>
        <v/>
      </c>
      <c r="C1497" s="11">
        <f>'Vind Profil'!F1497</f>
        <v/>
      </c>
      <c r="D1497" s="11">
        <f>B1497+C1497</f>
        <v/>
      </c>
      <c r="E1497" s="11">
        <f>Parametrar!$B$4</f>
        <v/>
      </c>
      <c r="F1497" s="11">
        <f>D1497-E1497</f>
        <v/>
      </c>
      <c r="G1497" s="11">
        <f>MAX(0,-F1497)</f>
        <v/>
      </c>
      <c r="H1497" s="11">
        <f>MAX(0,F1497)</f>
        <v/>
      </c>
      <c r="I1497" s="11">
        <f>IF(F1497&gt;0,H1497*Parametrar!$B$5,-G1497)</f>
        <v/>
      </c>
      <c r="J1497" s="11">
        <f>J1496+I1497</f>
        <v/>
      </c>
      <c r="K1497" s="11">
        <f>MAX($J$2:J1497)-J1497</f>
        <v/>
      </c>
    </row>
    <row r="1498">
      <c r="A1498" t="inlineStr">
        <is>
          <t>2024-03-03 08:00</t>
        </is>
      </c>
      <c r="B1498" s="11">
        <f>'Sol Profil'!F1498</f>
        <v/>
      </c>
      <c r="C1498" s="11">
        <f>'Vind Profil'!F1498</f>
        <v/>
      </c>
      <c r="D1498" s="11">
        <f>B1498+C1498</f>
        <v/>
      </c>
      <c r="E1498" s="11">
        <f>Parametrar!$B$4</f>
        <v/>
      </c>
      <c r="F1498" s="11">
        <f>D1498-E1498</f>
        <v/>
      </c>
      <c r="G1498" s="11">
        <f>MAX(0,-F1498)</f>
        <v/>
      </c>
      <c r="H1498" s="11">
        <f>MAX(0,F1498)</f>
        <v/>
      </c>
      <c r="I1498" s="11">
        <f>IF(F1498&gt;0,H1498*Parametrar!$B$5,-G1498)</f>
        <v/>
      </c>
      <c r="J1498" s="11">
        <f>J1497+I1498</f>
        <v/>
      </c>
      <c r="K1498" s="11">
        <f>MAX($J$2:J1498)-J1498</f>
        <v/>
      </c>
    </row>
    <row r="1499">
      <c r="A1499" t="inlineStr">
        <is>
          <t>2024-03-03 09:00</t>
        </is>
      </c>
      <c r="B1499" s="11">
        <f>'Sol Profil'!F1499</f>
        <v/>
      </c>
      <c r="C1499" s="11">
        <f>'Vind Profil'!F1499</f>
        <v/>
      </c>
      <c r="D1499" s="11">
        <f>B1499+C1499</f>
        <v/>
      </c>
      <c r="E1499" s="11">
        <f>Parametrar!$B$4</f>
        <v/>
      </c>
      <c r="F1499" s="11">
        <f>D1499-E1499</f>
        <v/>
      </c>
      <c r="G1499" s="11">
        <f>MAX(0,-F1499)</f>
        <v/>
      </c>
      <c r="H1499" s="11">
        <f>MAX(0,F1499)</f>
        <v/>
      </c>
      <c r="I1499" s="11">
        <f>IF(F1499&gt;0,H1499*Parametrar!$B$5,-G1499)</f>
        <v/>
      </c>
      <c r="J1499" s="11">
        <f>J1498+I1499</f>
        <v/>
      </c>
      <c r="K1499" s="11">
        <f>MAX($J$2:J1499)-J1499</f>
        <v/>
      </c>
    </row>
    <row r="1500">
      <c r="A1500" t="inlineStr">
        <is>
          <t>2024-03-03 10:00</t>
        </is>
      </c>
      <c r="B1500" s="11">
        <f>'Sol Profil'!F1500</f>
        <v/>
      </c>
      <c r="C1500" s="11">
        <f>'Vind Profil'!F1500</f>
        <v/>
      </c>
      <c r="D1500" s="11">
        <f>B1500+C1500</f>
        <v/>
      </c>
      <c r="E1500" s="11">
        <f>Parametrar!$B$4</f>
        <v/>
      </c>
      <c r="F1500" s="11">
        <f>D1500-E1500</f>
        <v/>
      </c>
      <c r="G1500" s="11">
        <f>MAX(0,-F1500)</f>
        <v/>
      </c>
      <c r="H1500" s="11">
        <f>MAX(0,F1500)</f>
        <v/>
      </c>
      <c r="I1500" s="11">
        <f>IF(F1500&gt;0,H1500*Parametrar!$B$5,-G1500)</f>
        <v/>
      </c>
      <c r="J1500" s="11">
        <f>J1499+I1500</f>
        <v/>
      </c>
      <c r="K1500" s="11">
        <f>MAX($J$2:J1500)-J1500</f>
        <v/>
      </c>
    </row>
    <row r="1501">
      <c r="A1501" t="inlineStr">
        <is>
          <t>2024-03-03 11:00</t>
        </is>
      </c>
      <c r="B1501" s="11">
        <f>'Sol Profil'!F1501</f>
        <v/>
      </c>
      <c r="C1501" s="11">
        <f>'Vind Profil'!F1501</f>
        <v/>
      </c>
      <c r="D1501" s="11">
        <f>B1501+C1501</f>
        <v/>
      </c>
      <c r="E1501" s="11">
        <f>Parametrar!$B$4</f>
        <v/>
      </c>
      <c r="F1501" s="11">
        <f>D1501-E1501</f>
        <v/>
      </c>
      <c r="G1501" s="11">
        <f>MAX(0,-F1501)</f>
        <v/>
      </c>
      <c r="H1501" s="11">
        <f>MAX(0,F1501)</f>
        <v/>
      </c>
      <c r="I1501" s="11">
        <f>IF(F1501&gt;0,H1501*Parametrar!$B$5,-G1501)</f>
        <v/>
      </c>
      <c r="J1501" s="11">
        <f>J1500+I1501</f>
        <v/>
      </c>
      <c r="K1501" s="11">
        <f>MAX($J$2:J1501)-J1501</f>
        <v/>
      </c>
    </row>
    <row r="1502">
      <c r="A1502" t="inlineStr">
        <is>
          <t>2024-03-03 12:00</t>
        </is>
      </c>
      <c r="B1502" s="11">
        <f>'Sol Profil'!F1502</f>
        <v/>
      </c>
      <c r="C1502" s="11">
        <f>'Vind Profil'!F1502</f>
        <v/>
      </c>
      <c r="D1502" s="11">
        <f>B1502+C1502</f>
        <v/>
      </c>
      <c r="E1502" s="11">
        <f>Parametrar!$B$4</f>
        <v/>
      </c>
      <c r="F1502" s="11">
        <f>D1502-E1502</f>
        <v/>
      </c>
      <c r="G1502" s="11">
        <f>MAX(0,-F1502)</f>
        <v/>
      </c>
      <c r="H1502" s="11">
        <f>MAX(0,F1502)</f>
        <v/>
      </c>
      <c r="I1502" s="11">
        <f>IF(F1502&gt;0,H1502*Parametrar!$B$5,-G1502)</f>
        <v/>
      </c>
      <c r="J1502" s="11">
        <f>J1501+I1502</f>
        <v/>
      </c>
      <c r="K1502" s="11">
        <f>MAX($J$2:J1502)-J1502</f>
        <v/>
      </c>
    </row>
    <row r="1503">
      <c r="A1503" t="inlineStr">
        <is>
          <t>2024-03-03 13:00</t>
        </is>
      </c>
      <c r="B1503" s="11">
        <f>'Sol Profil'!F1503</f>
        <v/>
      </c>
      <c r="C1503" s="11">
        <f>'Vind Profil'!F1503</f>
        <v/>
      </c>
      <c r="D1503" s="11">
        <f>B1503+C1503</f>
        <v/>
      </c>
      <c r="E1503" s="11">
        <f>Parametrar!$B$4</f>
        <v/>
      </c>
      <c r="F1503" s="11">
        <f>D1503-E1503</f>
        <v/>
      </c>
      <c r="G1503" s="11">
        <f>MAX(0,-F1503)</f>
        <v/>
      </c>
      <c r="H1503" s="11">
        <f>MAX(0,F1503)</f>
        <v/>
      </c>
      <c r="I1503" s="11">
        <f>IF(F1503&gt;0,H1503*Parametrar!$B$5,-G1503)</f>
        <v/>
      </c>
      <c r="J1503" s="11">
        <f>J1502+I1503</f>
        <v/>
      </c>
      <c r="K1503" s="11">
        <f>MAX($J$2:J1503)-J1503</f>
        <v/>
      </c>
    </row>
    <row r="1504">
      <c r="A1504" t="inlineStr">
        <is>
          <t>2024-03-03 14:00</t>
        </is>
      </c>
      <c r="B1504" s="11">
        <f>'Sol Profil'!F1504</f>
        <v/>
      </c>
      <c r="C1504" s="11">
        <f>'Vind Profil'!F1504</f>
        <v/>
      </c>
      <c r="D1504" s="11">
        <f>B1504+C1504</f>
        <v/>
      </c>
      <c r="E1504" s="11">
        <f>Parametrar!$B$4</f>
        <v/>
      </c>
      <c r="F1504" s="11">
        <f>D1504-E1504</f>
        <v/>
      </c>
      <c r="G1504" s="11">
        <f>MAX(0,-F1504)</f>
        <v/>
      </c>
      <c r="H1504" s="11">
        <f>MAX(0,F1504)</f>
        <v/>
      </c>
      <c r="I1504" s="11">
        <f>IF(F1504&gt;0,H1504*Parametrar!$B$5,-G1504)</f>
        <v/>
      </c>
      <c r="J1504" s="11">
        <f>J1503+I1504</f>
        <v/>
      </c>
      <c r="K1504" s="11">
        <f>MAX($J$2:J1504)-J1504</f>
        <v/>
      </c>
    </row>
    <row r="1505">
      <c r="A1505" t="inlineStr">
        <is>
          <t>2024-03-03 15:00</t>
        </is>
      </c>
      <c r="B1505" s="11">
        <f>'Sol Profil'!F1505</f>
        <v/>
      </c>
      <c r="C1505" s="11">
        <f>'Vind Profil'!F1505</f>
        <v/>
      </c>
      <c r="D1505" s="11">
        <f>B1505+C1505</f>
        <v/>
      </c>
      <c r="E1505" s="11">
        <f>Parametrar!$B$4</f>
        <v/>
      </c>
      <c r="F1505" s="11">
        <f>D1505-E1505</f>
        <v/>
      </c>
      <c r="G1505" s="11">
        <f>MAX(0,-F1505)</f>
        <v/>
      </c>
      <c r="H1505" s="11">
        <f>MAX(0,F1505)</f>
        <v/>
      </c>
      <c r="I1505" s="11">
        <f>IF(F1505&gt;0,H1505*Parametrar!$B$5,-G1505)</f>
        <v/>
      </c>
      <c r="J1505" s="11">
        <f>J1504+I1505</f>
        <v/>
      </c>
      <c r="K1505" s="11">
        <f>MAX($J$2:J1505)-J1505</f>
        <v/>
      </c>
    </row>
    <row r="1506">
      <c r="A1506" t="inlineStr">
        <is>
          <t>2024-03-03 16:00</t>
        </is>
      </c>
      <c r="B1506" s="11">
        <f>'Sol Profil'!F1506</f>
        <v/>
      </c>
      <c r="C1506" s="11">
        <f>'Vind Profil'!F1506</f>
        <v/>
      </c>
      <c r="D1506" s="11">
        <f>B1506+C1506</f>
        <v/>
      </c>
      <c r="E1506" s="11">
        <f>Parametrar!$B$4</f>
        <v/>
      </c>
      <c r="F1506" s="11">
        <f>D1506-E1506</f>
        <v/>
      </c>
      <c r="G1506" s="11">
        <f>MAX(0,-F1506)</f>
        <v/>
      </c>
      <c r="H1506" s="11">
        <f>MAX(0,F1506)</f>
        <v/>
      </c>
      <c r="I1506" s="11">
        <f>IF(F1506&gt;0,H1506*Parametrar!$B$5,-G1506)</f>
        <v/>
      </c>
      <c r="J1506" s="11">
        <f>J1505+I1506</f>
        <v/>
      </c>
      <c r="K1506" s="11">
        <f>MAX($J$2:J1506)-J1506</f>
        <v/>
      </c>
    </row>
    <row r="1507">
      <c r="A1507" t="inlineStr">
        <is>
          <t>2024-03-03 17:00</t>
        </is>
      </c>
      <c r="B1507" s="11">
        <f>'Sol Profil'!F1507</f>
        <v/>
      </c>
      <c r="C1507" s="11">
        <f>'Vind Profil'!F1507</f>
        <v/>
      </c>
      <c r="D1507" s="11">
        <f>B1507+C1507</f>
        <v/>
      </c>
      <c r="E1507" s="11">
        <f>Parametrar!$B$4</f>
        <v/>
      </c>
      <c r="F1507" s="11">
        <f>D1507-E1507</f>
        <v/>
      </c>
      <c r="G1507" s="11">
        <f>MAX(0,-F1507)</f>
        <v/>
      </c>
      <c r="H1507" s="11">
        <f>MAX(0,F1507)</f>
        <v/>
      </c>
      <c r="I1507" s="11">
        <f>IF(F1507&gt;0,H1507*Parametrar!$B$5,-G1507)</f>
        <v/>
      </c>
      <c r="J1507" s="11">
        <f>J1506+I1507</f>
        <v/>
      </c>
      <c r="K1507" s="11">
        <f>MAX($J$2:J1507)-J1507</f>
        <v/>
      </c>
    </row>
    <row r="1508">
      <c r="A1508" t="inlineStr">
        <is>
          <t>2024-03-03 18:00</t>
        </is>
      </c>
      <c r="B1508" s="11">
        <f>'Sol Profil'!F1508</f>
        <v/>
      </c>
      <c r="C1508" s="11">
        <f>'Vind Profil'!F1508</f>
        <v/>
      </c>
      <c r="D1508" s="11">
        <f>B1508+C1508</f>
        <v/>
      </c>
      <c r="E1508" s="11">
        <f>Parametrar!$B$4</f>
        <v/>
      </c>
      <c r="F1508" s="11">
        <f>D1508-E1508</f>
        <v/>
      </c>
      <c r="G1508" s="11">
        <f>MAX(0,-F1508)</f>
        <v/>
      </c>
      <c r="H1508" s="11">
        <f>MAX(0,F1508)</f>
        <v/>
      </c>
      <c r="I1508" s="11">
        <f>IF(F1508&gt;0,H1508*Parametrar!$B$5,-G1508)</f>
        <v/>
      </c>
      <c r="J1508" s="11">
        <f>J1507+I1508</f>
        <v/>
      </c>
      <c r="K1508" s="11">
        <f>MAX($J$2:J1508)-J1508</f>
        <v/>
      </c>
    </row>
    <row r="1509">
      <c r="A1509" t="inlineStr">
        <is>
          <t>2024-03-03 19:00</t>
        </is>
      </c>
      <c r="B1509" s="11">
        <f>'Sol Profil'!F1509</f>
        <v/>
      </c>
      <c r="C1509" s="11">
        <f>'Vind Profil'!F1509</f>
        <v/>
      </c>
      <c r="D1509" s="11">
        <f>B1509+C1509</f>
        <v/>
      </c>
      <c r="E1509" s="11">
        <f>Parametrar!$B$4</f>
        <v/>
      </c>
      <c r="F1509" s="11">
        <f>D1509-E1509</f>
        <v/>
      </c>
      <c r="G1509" s="11">
        <f>MAX(0,-F1509)</f>
        <v/>
      </c>
      <c r="H1509" s="11">
        <f>MAX(0,F1509)</f>
        <v/>
      </c>
      <c r="I1509" s="11">
        <f>IF(F1509&gt;0,H1509*Parametrar!$B$5,-G1509)</f>
        <v/>
      </c>
      <c r="J1509" s="11">
        <f>J1508+I1509</f>
        <v/>
      </c>
      <c r="K1509" s="11">
        <f>MAX($J$2:J1509)-J1509</f>
        <v/>
      </c>
    </row>
    <row r="1510">
      <c r="A1510" t="inlineStr">
        <is>
          <t>2024-03-03 20:00</t>
        </is>
      </c>
      <c r="B1510" s="11">
        <f>'Sol Profil'!F1510</f>
        <v/>
      </c>
      <c r="C1510" s="11">
        <f>'Vind Profil'!F1510</f>
        <v/>
      </c>
      <c r="D1510" s="11">
        <f>B1510+C1510</f>
        <v/>
      </c>
      <c r="E1510" s="11">
        <f>Parametrar!$B$4</f>
        <v/>
      </c>
      <c r="F1510" s="11">
        <f>D1510-E1510</f>
        <v/>
      </c>
      <c r="G1510" s="11">
        <f>MAX(0,-F1510)</f>
        <v/>
      </c>
      <c r="H1510" s="11">
        <f>MAX(0,F1510)</f>
        <v/>
      </c>
      <c r="I1510" s="11">
        <f>IF(F1510&gt;0,H1510*Parametrar!$B$5,-G1510)</f>
        <v/>
      </c>
      <c r="J1510" s="11">
        <f>J1509+I1510</f>
        <v/>
      </c>
      <c r="K1510" s="11">
        <f>MAX($J$2:J1510)-J1510</f>
        <v/>
      </c>
    </row>
    <row r="1511">
      <c r="A1511" t="inlineStr">
        <is>
          <t>2024-03-03 21:00</t>
        </is>
      </c>
      <c r="B1511" s="11">
        <f>'Sol Profil'!F1511</f>
        <v/>
      </c>
      <c r="C1511" s="11">
        <f>'Vind Profil'!F1511</f>
        <v/>
      </c>
      <c r="D1511" s="11">
        <f>B1511+C1511</f>
        <v/>
      </c>
      <c r="E1511" s="11">
        <f>Parametrar!$B$4</f>
        <v/>
      </c>
      <c r="F1511" s="11">
        <f>D1511-E1511</f>
        <v/>
      </c>
      <c r="G1511" s="11">
        <f>MAX(0,-F1511)</f>
        <v/>
      </c>
      <c r="H1511" s="11">
        <f>MAX(0,F1511)</f>
        <v/>
      </c>
      <c r="I1511" s="11">
        <f>IF(F1511&gt;0,H1511*Parametrar!$B$5,-G1511)</f>
        <v/>
      </c>
      <c r="J1511" s="11">
        <f>J1510+I1511</f>
        <v/>
      </c>
      <c r="K1511" s="11">
        <f>MAX($J$2:J1511)-J1511</f>
        <v/>
      </c>
    </row>
    <row r="1512">
      <c r="A1512" t="inlineStr">
        <is>
          <t>2024-03-03 22:00</t>
        </is>
      </c>
      <c r="B1512" s="11">
        <f>'Sol Profil'!F1512</f>
        <v/>
      </c>
      <c r="C1512" s="11">
        <f>'Vind Profil'!F1512</f>
        <v/>
      </c>
      <c r="D1512" s="11">
        <f>B1512+C1512</f>
        <v/>
      </c>
      <c r="E1512" s="11">
        <f>Parametrar!$B$4</f>
        <v/>
      </c>
      <c r="F1512" s="11">
        <f>D1512-E1512</f>
        <v/>
      </c>
      <c r="G1512" s="11">
        <f>MAX(0,-F1512)</f>
        <v/>
      </c>
      <c r="H1512" s="11">
        <f>MAX(0,F1512)</f>
        <v/>
      </c>
      <c r="I1512" s="11">
        <f>IF(F1512&gt;0,H1512*Parametrar!$B$5,-G1512)</f>
        <v/>
      </c>
      <c r="J1512" s="11">
        <f>J1511+I1512</f>
        <v/>
      </c>
      <c r="K1512" s="11">
        <f>MAX($J$2:J1512)-J1512</f>
        <v/>
      </c>
    </row>
    <row r="1513">
      <c r="A1513" t="inlineStr">
        <is>
          <t>2024-03-03 23:00</t>
        </is>
      </c>
      <c r="B1513" s="11">
        <f>'Sol Profil'!F1513</f>
        <v/>
      </c>
      <c r="C1513" s="11">
        <f>'Vind Profil'!F1513</f>
        <v/>
      </c>
      <c r="D1513" s="11">
        <f>B1513+C1513</f>
        <v/>
      </c>
      <c r="E1513" s="11">
        <f>Parametrar!$B$4</f>
        <v/>
      </c>
      <c r="F1513" s="11">
        <f>D1513-E1513</f>
        <v/>
      </c>
      <c r="G1513" s="11">
        <f>MAX(0,-F1513)</f>
        <v/>
      </c>
      <c r="H1513" s="11">
        <f>MAX(0,F1513)</f>
        <v/>
      </c>
      <c r="I1513" s="11">
        <f>IF(F1513&gt;0,H1513*Parametrar!$B$5,-G1513)</f>
        <v/>
      </c>
      <c r="J1513" s="11">
        <f>J1512+I1513</f>
        <v/>
      </c>
      <c r="K1513" s="11">
        <f>MAX($J$2:J1513)-J1513</f>
        <v/>
      </c>
    </row>
    <row r="1514">
      <c r="A1514" t="inlineStr">
        <is>
          <t>2024-03-04 00:00</t>
        </is>
      </c>
      <c r="B1514" s="11">
        <f>'Sol Profil'!F1514</f>
        <v/>
      </c>
      <c r="C1514" s="11">
        <f>'Vind Profil'!F1514</f>
        <v/>
      </c>
      <c r="D1514" s="11">
        <f>B1514+C1514</f>
        <v/>
      </c>
      <c r="E1514" s="11">
        <f>Parametrar!$B$4</f>
        <v/>
      </c>
      <c r="F1514" s="11">
        <f>D1514-E1514</f>
        <v/>
      </c>
      <c r="G1514" s="11">
        <f>MAX(0,-F1514)</f>
        <v/>
      </c>
      <c r="H1514" s="11">
        <f>MAX(0,F1514)</f>
        <v/>
      </c>
      <c r="I1514" s="11">
        <f>IF(F1514&gt;0,H1514*Parametrar!$B$5,-G1514)</f>
        <v/>
      </c>
      <c r="J1514" s="11">
        <f>J1513+I1514</f>
        <v/>
      </c>
      <c r="K1514" s="11">
        <f>MAX($J$2:J1514)-J1514</f>
        <v/>
      </c>
    </row>
    <row r="1515">
      <c r="A1515" t="inlineStr">
        <is>
          <t>2024-03-04 01:00</t>
        </is>
      </c>
      <c r="B1515" s="11">
        <f>'Sol Profil'!F1515</f>
        <v/>
      </c>
      <c r="C1515" s="11">
        <f>'Vind Profil'!F1515</f>
        <v/>
      </c>
      <c r="D1515" s="11">
        <f>B1515+C1515</f>
        <v/>
      </c>
      <c r="E1515" s="11">
        <f>Parametrar!$B$4</f>
        <v/>
      </c>
      <c r="F1515" s="11">
        <f>D1515-E1515</f>
        <v/>
      </c>
      <c r="G1515" s="11">
        <f>MAX(0,-F1515)</f>
        <v/>
      </c>
      <c r="H1515" s="11">
        <f>MAX(0,F1515)</f>
        <v/>
      </c>
      <c r="I1515" s="11">
        <f>IF(F1515&gt;0,H1515*Parametrar!$B$5,-G1515)</f>
        <v/>
      </c>
      <c r="J1515" s="11">
        <f>J1514+I1515</f>
        <v/>
      </c>
      <c r="K1515" s="11">
        <f>MAX($J$2:J1515)-J1515</f>
        <v/>
      </c>
    </row>
    <row r="1516">
      <c r="A1516" t="inlineStr">
        <is>
          <t>2024-03-04 02:00</t>
        </is>
      </c>
      <c r="B1516" s="11">
        <f>'Sol Profil'!F1516</f>
        <v/>
      </c>
      <c r="C1516" s="11">
        <f>'Vind Profil'!F1516</f>
        <v/>
      </c>
      <c r="D1516" s="11">
        <f>B1516+C1516</f>
        <v/>
      </c>
      <c r="E1516" s="11">
        <f>Parametrar!$B$4</f>
        <v/>
      </c>
      <c r="F1516" s="11">
        <f>D1516-E1516</f>
        <v/>
      </c>
      <c r="G1516" s="11">
        <f>MAX(0,-F1516)</f>
        <v/>
      </c>
      <c r="H1516" s="11">
        <f>MAX(0,F1516)</f>
        <v/>
      </c>
      <c r="I1516" s="11">
        <f>IF(F1516&gt;0,H1516*Parametrar!$B$5,-G1516)</f>
        <v/>
      </c>
      <c r="J1516" s="11">
        <f>J1515+I1516</f>
        <v/>
      </c>
      <c r="K1516" s="11">
        <f>MAX($J$2:J1516)-J1516</f>
        <v/>
      </c>
    </row>
    <row r="1517">
      <c r="A1517" t="inlineStr">
        <is>
          <t>2024-03-04 03:00</t>
        </is>
      </c>
      <c r="B1517" s="11">
        <f>'Sol Profil'!F1517</f>
        <v/>
      </c>
      <c r="C1517" s="11">
        <f>'Vind Profil'!F1517</f>
        <v/>
      </c>
      <c r="D1517" s="11">
        <f>B1517+C1517</f>
        <v/>
      </c>
      <c r="E1517" s="11">
        <f>Parametrar!$B$4</f>
        <v/>
      </c>
      <c r="F1517" s="11">
        <f>D1517-E1517</f>
        <v/>
      </c>
      <c r="G1517" s="11">
        <f>MAX(0,-F1517)</f>
        <v/>
      </c>
      <c r="H1517" s="11">
        <f>MAX(0,F1517)</f>
        <v/>
      </c>
      <c r="I1517" s="11">
        <f>IF(F1517&gt;0,H1517*Parametrar!$B$5,-G1517)</f>
        <v/>
      </c>
      <c r="J1517" s="11">
        <f>J1516+I1517</f>
        <v/>
      </c>
      <c r="K1517" s="11">
        <f>MAX($J$2:J1517)-J1517</f>
        <v/>
      </c>
    </row>
    <row r="1518">
      <c r="A1518" t="inlineStr">
        <is>
          <t>2024-03-04 04:00</t>
        </is>
      </c>
      <c r="B1518" s="11">
        <f>'Sol Profil'!F1518</f>
        <v/>
      </c>
      <c r="C1518" s="11">
        <f>'Vind Profil'!F1518</f>
        <v/>
      </c>
      <c r="D1518" s="11">
        <f>B1518+C1518</f>
        <v/>
      </c>
      <c r="E1518" s="11">
        <f>Parametrar!$B$4</f>
        <v/>
      </c>
      <c r="F1518" s="11">
        <f>D1518-E1518</f>
        <v/>
      </c>
      <c r="G1518" s="11">
        <f>MAX(0,-F1518)</f>
        <v/>
      </c>
      <c r="H1518" s="11">
        <f>MAX(0,F1518)</f>
        <v/>
      </c>
      <c r="I1518" s="11">
        <f>IF(F1518&gt;0,H1518*Parametrar!$B$5,-G1518)</f>
        <v/>
      </c>
      <c r="J1518" s="11">
        <f>J1517+I1518</f>
        <v/>
      </c>
      <c r="K1518" s="11">
        <f>MAX($J$2:J1518)-J1518</f>
        <v/>
      </c>
    </row>
    <row r="1519">
      <c r="A1519" t="inlineStr">
        <is>
          <t>2024-03-04 05:00</t>
        </is>
      </c>
      <c r="B1519" s="11">
        <f>'Sol Profil'!F1519</f>
        <v/>
      </c>
      <c r="C1519" s="11">
        <f>'Vind Profil'!F1519</f>
        <v/>
      </c>
      <c r="D1519" s="11">
        <f>B1519+C1519</f>
        <v/>
      </c>
      <c r="E1519" s="11">
        <f>Parametrar!$B$4</f>
        <v/>
      </c>
      <c r="F1519" s="11">
        <f>D1519-E1519</f>
        <v/>
      </c>
      <c r="G1519" s="11">
        <f>MAX(0,-F1519)</f>
        <v/>
      </c>
      <c r="H1519" s="11">
        <f>MAX(0,F1519)</f>
        <v/>
      </c>
      <c r="I1519" s="11">
        <f>IF(F1519&gt;0,H1519*Parametrar!$B$5,-G1519)</f>
        <v/>
      </c>
      <c r="J1519" s="11">
        <f>J1518+I1519</f>
        <v/>
      </c>
      <c r="K1519" s="11">
        <f>MAX($J$2:J1519)-J1519</f>
        <v/>
      </c>
    </row>
    <row r="1520">
      <c r="A1520" t="inlineStr">
        <is>
          <t>2024-03-04 06:00</t>
        </is>
      </c>
      <c r="B1520" s="11">
        <f>'Sol Profil'!F1520</f>
        <v/>
      </c>
      <c r="C1520" s="11">
        <f>'Vind Profil'!F1520</f>
        <v/>
      </c>
      <c r="D1520" s="11">
        <f>B1520+C1520</f>
        <v/>
      </c>
      <c r="E1520" s="11">
        <f>Parametrar!$B$4</f>
        <v/>
      </c>
      <c r="F1520" s="11">
        <f>D1520-E1520</f>
        <v/>
      </c>
      <c r="G1520" s="11">
        <f>MAX(0,-F1520)</f>
        <v/>
      </c>
      <c r="H1520" s="11">
        <f>MAX(0,F1520)</f>
        <v/>
      </c>
      <c r="I1520" s="11">
        <f>IF(F1520&gt;0,H1520*Parametrar!$B$5,-G1520)</f>
        <v/>
      </c>
      <c r="J1520" s="11">
        <f>J1519+I1520</f>
        <v/>
      </c>
      <c r="K1520" s="11">
        <f>MAX($J$2:J1520)-J1520</f>
        <v/>
      </c>
    </row>
    <row r="1521">
      <c r="A1521" t="inlineStr">
        <is>
          <t>2024-03-04 07:00</t>
        </is>
      </c>
      <c r="B1521" s="11">
        <f>'Sol Profil'!F1521</f>
        <v/>
      </c>
      <c r="C1521" s="11">
        <f>'Vind Profil'!F1521</f>
        <v/>
      </c>
      <c r="D1521" s="11">
        <f>B1521+C1521</f>
        <v/>
      </c>
      <c r="E1521" s="11">
        <f>Parametrar!$B$4</f>
        <v/>
      </c>
      <c r="F1521" s="11">
        <f>D1521-E1521</f>
        <v/>
      </c>
      <c r="G1521" s="11">
        <f>MAX(0,-F1521)</f>
        <v/>
      </c>
      <c r="H1521" s="11">
        <f>MAX(0,F1521)</f>
        <v/>
      </c>
      <c r="I1521" s="11">
        <f>IF(F1521&gt;0,H1521*Parametrar!$B$5,-G1521)</f>
        <v/>
      </c>
      <c r="J1521" s="11">
        <f>J1520+I1521</f>
        <v/>
      </c>
      <c r="K1521" s="11">
        <f>MAX($J$2:J1521)-J1521</f>
        <v/>
      </c>
    </row>
    <row r="1522">
      <c r="A1522" t="inlineStr">
        <is>
          <t>2024-03-04 08:00</t>
        </is>
      </c>
      <c r="B1522" s="11">
        <f>'Sol Profil'!F1522</f>
        <v/>
      </c>
      <c r="C1522" s="11">
        <f>'Vind Profil'!F1522</f>
        <v/>
      </c>
      <c r="D1522" s="11">
        <f>B1522+C1522</f>
        <v/>
      </c>
      <c r="E1522" s="11">
        <f>Parametrar!$B$4</f>
        <v/>
      </c>
      <c r="F1522" s="11">
        <f>D1522-E1522</f>
        <v/>
      </c>
      <c r="G1522" s="11">
        <f>MAX(0,-F1522)</f>
        <v/>
      </c>
      <c r="H1522" s="11">
        <f>MAX(0,F1522)</f>
        <v/>
      </c>
      <c r="I1522" s="11">
        <f>IF(F1522&gt;0,H1522*Parametrar!$B$5,-G1522)</f>
        <v/>
      </c>
      <c r="J1522" s="11">
        <f>J1521+I1522</f>
        <v/>
      </c>
      <c r="K1522" s="11">
        <f>MAX($J$2:J1522)-J1522</f>
        <v/>
      </c>
    </row>
    <row r="1523">
      <c r="A1523" t="inlineStr">
        <is>
          <t>2024-03-04 09:00</t>
        </is>
      </c>
      <c r="B1523" s="11">
        <f>'Sol Profil'!F1523</f>
        <v/>
      </c>
      <c r="C1523" s="11">
        <f>'Vind Profil'!F1523</f>
        <v/>
      </c>
      <c r="D1523" s="11">
        <f>B1523+C1523</f>
        <v/>
      </c>
      <c r="E1523" s="11">
        <f>Parametrar!$B$4</f>
        <v/>
      </c>
      <c r="F1523" s="11">
        <f>D1523-E1523</f>
        <v/>
      </c>
      <c r="G1523" s="11">
        <f>MAX(0,-F1523)</f>
        <v/>
      </c>
      <c r="H1523" s="11">
        <f>MAX(0,F1523)</f>
        <v/>
      </c>
      <c r="I1523" s="11">
        <f>IF(F1523&gt;0,H1523*Parametrar!$B$5,-G1523)</f>
        <v/>
      </c>
      <c r="J1523" s="11">
        <f>J1522+I1523</f>
        <v/>
      </c>
      <c r="K1523" s="11">
        <f>MAX($J$2:J1523)-J1523</f>
        <v/>
      </c>
    </row>
    <row r="1524">
      <c r="A1524" t="inlineStr">
        <is>
          <t>2024-03-04 10:00</t>
        </is>
      </c>
      <c r="B1524" s="11">
        <f>'Sol Profil'!F1524</f>
        <v/>
      </c>
      <c r="C1524" s="11">
        <f>'Vind Profil'!F1524</f>
        <v/>
      </c>
      <c r="D1524" s="11">
        <f>B1524+C1524</f>
        <v/>
      </c>
      <c r="E1524" s="11">
        <f>Parametrar!$B$4</f>
        <v/>
      </c>
      <c r="F1524" s="11">
        <f>D1524-E1524</f>
        <v/>
      </c>
      <c r="G1524" s="11">
        <f>MAX(0,-F1524)</f>
        <v/>
      </c>
      <c r="H1524" s="11">
        <f>MAX(0,F1524)</f>
        <v/>
      </c>
      <c r="I1524" s="11">
        <f>IF(F1524&gt;0,H1524*Parametrar!$B$5,-G1524)</f>
        <v/>
      </c>
      <c r="J1524" s="11">
        <f>J1523+I1524</f>
        <v/>
      </c>
      <c r="K1524" s="11">
        <f>MAX($J$2:J1524)-J1524</f>
        <v/>
      </c>
    </row>
    <row r="1525">
      <c r="A1525" t="inlineStr">
        <is>
          <t>2024-03-04 11:00</t>
        </is>
      </c>
      <c r="B1525" s="11">
        <f>'Sol Profil'!F1525</f>
        <v/>
      </c>
      <c r="C1525" s="11">
        <f>'Vind Profil'!F1525</f>
        <v/>
      </c>
      <c r="D1525" s="11">
        <f>B1525+C1525</f>
        <v/>
      </c>
      <c r="E1525" s="11">
        <f>Parametrar!$B$4</f>
        <v/>
      </c>
      <c r="F1525" s="11">
        <f>D1525-E1525</f>
        <v/>
      </c>
      <c r="G1525" s="11">
        <f>MAX(0,-F1525)</f>
        <v/>
      </c>
      <c r="H1525" s="11">
        <f>MAX(0,F1525)</f>
        <v/>
      </c>
      <c r="I1525" s="11">
        <f>IF(F1525&gt;0,H1525*Parametrar!$B$5,-G1525)</f>
        <v/>
      </c>
      <c r="J1525" s="11">
        <f>J1524+I1525</f>
        <v/>
      </c>
      <c r="K1525" s="11">
        <f>MAX($J$2:J1525)-J1525</f>
        <v/>
      </c>
    </row>
    <row r="1526">
      <c r="A1526" t="inlineStr">
        <is>
          <t>2024-03-04 12:00</t>
        </is>
      </c>
      <c r="B1526" s="11">
        <f>'Sol Profil'!F1526</f>
        <v/>
      </c>
      <c r="C1526" s="11">
        <f>'Vind Profil'!F1526</f>
        <v/>
      </c>
      <c r="D1526" s="11">
        <f>B1526+C1526</f>
        <v/>
      </c>
      <c r="E1526" s="11">
        <f>Parametrar!$B$4</f>
        <v/>
      </c>
      <c r="F1526" s="11">
        <f>D1526-E1526</f>
        <v/>
      </c>
      <c r="G1526" s="11">
        <f>MAX(0,-F1526)</f>
        <v/>
      </c>
      <c r="H1526" s="11">
        <f>MAX(0,F1526)</f>
        <v/>
      </c>
      <c r="I1526" s="11">
        <f>IF(F1526&gt;0,H1526*Parametrar!$B$5,-G1526)</f>
        <v/>
      </c>
      <c r="J1526" s="11">
        <f>J1525+I1526</f>
        <v/>
      </c>
      <c r="K1526" s="11">
        <f>MAX($J$2:J1526)-J1526</f>
        <v/>
      </c>
    </row>
    <row r="1527">
      <c r="A1527" t="inlineStr">
        <is>
          <t>2024-03-04 13:00</t>
        </is>
      </c>
      <c r="B1527" s="11">
        <f>'Sol Profil'!F1527</f>
        <v/>
      </c>
      <c r="C1527" s="11">
        <f>'Vind Profil'!F1527</f>
        <v/>
      </c>
      <c r="D1527" s="11">
        <f>B1527+C1527</f>
        <v/>
      </c>
      <c r="E1527" s="11">
        <f>Parametrar!$B$4</f>
        <v/>
      </c>
      <c r="F1527" s="11">
        <f>D1527-E1527</f>
        <v/>
      </c>
      <c r="G1527" s="11">
        <f>MAX(0,-F1527)</f>
        <v/>
      </c>
      <c r="H1527" s="11">
        <f>MAX(0,F1527)</f>
        <v/>
      </c>
      <c r="I1527" s="11">
        <f>IF(F1527&gt;0,H1527*Parametrar!$B$5,-G1527)</f>
        <v/>
      </c>
      <c r="J1527" s="11">
        <f>J1526+I1527</f>
        <v/>
      </c>
      <c r="K1527" s="11">
        <f>MAX($J$2:J1527)-J1527</f>
        <v/>
      </c>
    </row>
    <row r="1528">
      <c r="A1528" t="inlineStr">
        <is>
          <t>2024-03-04 14:00</t>
        </is>
      </c>
      <c r="B1528" s="11">
        <f>'Sol Profil'!F1528</f>
        <v/>
      </c>
      <c r="C1528" s="11">
        <f>'Vind Profil'!F1528</f>
        <v/>
      </c>
      <c r="D1528" s="11">
        <f>B1528+C1528</f>
        <v/>
      </c>
      <c r="E1528" s="11">
        <f>Parametrar!$B$4</f>
        <v/>
      </c>
      <c r="F1528" s="11">
        <f>D1528-E1528</f>
        <v/>
      </c>
      <c r="G1528" s="11">
        <f>MAX(0,-F1528)</f>
        <v/>
      </c>
      <c r="H1528" s="11">
        <f>MAX(0,F1528)</f>
        <v/>
      </c>
      <c r="I1528" s="11">
        <f>IF(F1528&gt;0,H1528*Parametrar!$B$5,-G1528)</f>
        <v/>
      </c>
      <c r="J1528" s="11">
        <f>J1527+I1528</f>
        <v/>
      </c>
      <c r="K1528" s="11">
        <f>MAX($J$2:J1528)-J1528</f>
        <v/>
      </c>
    </row>
    <row r="1529">
      <c r="A1529" t="inlineStr">
        <is>
          <t>2024-03-04 15:00</t>
        </is>
      </c>
      <c r="B1529" s="11">
        <f>'Sol Profil'!F1529</f>
        <v/>
      </c>
      <c r="C1529" s="11">
        <f>'Vind Profil'!F1529</f>
        <v/>
      </c>
      <c r="D1529" s="11">
        <f>B1529+C1529</f>
        <v/>
      </c>
      <c r="E1529" s="11">
        <f>Parametrar!$B$4</f>
        <v/>
      </c>
      <c r="F1529" s="11">
        <f>D1529-E1529</f>
        <v/>
      </c>
      <c r="G1529" s="11">
        <f>MAX(0,-F1529)</f>
        <v/>
      </c>
      <c r="H1529" s="11">
        <f>MAX(0,F1529)</f>
        <v/>
      </c>
      <c r="I1529" s="11">
        <f>IF(F1529&gt;0,H1529*Parametrar!$B$5,-G1529)</f>
        <v/>
      </c>
      <c r="J1529" s="11">
        <f>J1528+I1529</f>
        <v/>
      </c>
      <c r="K1529" s="11">
        <f>MAX($J$2:J1529)-J1529</f>
        <v/>
      </c>
    </row>
    <row r="1530">
      <c r="A1530" t="inlineStr">
        <is>
          <t>2024-03-04 16:00</t>
        </is>
      </c>
      <c r="B1530" s="11">
        <f>'Sol Profil'!F1530</f>
        <v/>
      </c>
      <c r="C1530" s="11">
        <f>'Vind Profil'!F1530</f>
        <v/>
      </c>
      <c r="D1530" s="11">
        <f>B1530+C1530</f>
        <v/>
      </c>
      <c r="E1530" s="11">
        <f>Parametrar!$B$4</f>
        <v/>
      </c>
      <c r="F1530" s="11">
        <f>D1530-E1530</f>
        <v/>
      </c>
      <c r="G1530" s="11">
        <f>MAX(0,-F1530)</f>
        <v/>
      </c>
      <c r="H1530" s="11">
        <f>MAX(0,F1530)</f>
        <v/>
      </c>
      <c r="I1530" s="11">
        <f>IF(F1530&gt;0,H1530*Parametrar!$B$5,-G1530)</f>
        <v/>
      </c>
      <c r="J1530" s="11">
        <f>J1529+I1530</f>
        <v/>
      </c>
      <c r="K1530" s="11">
        <f>MAX($J$2:J1530)-J1530</f>
        <v/>
      </c>
    </row>
    <row r="1531">
      <c r="A1531" t="inlineStr">
        <is>
          <t>2024-03-04 17:00</t>
        </is>
      </c>
      <c r="B1531" s="11">
        <f>'Sol Profil'!F1531</f>
        <v/>
      </c>
      <c r="C1531" s="11">
        <f>'Vind Profil'!F1531</f>
        <v/>
      </c>
      <c r="D1531" s="11">
        <f>B1531+C1531</f>
        <v/>
      </c>
      <c r="E1531" s="11">
        <f>Parametrar!$B$4</f>
        <v/>
      </c>
      <c r="F1531" s="11">
        <f>D1531-E1531</f>
        <v/>
      </c>
      <c r="G1531" s="11">
        <f>MAX(0,-F1531)</f>
        <v/>
      </c>
      <c r="H1531" s="11">
        <f>MAX(0,F1531)</f>
        <v/>
      </c>
      <c r="I1531" s="11">
        <f>IF(F1531&gt;0,H1531*Parametrar!$B$5,-G1531)</f>
        <v/>
      </c>
      <c r="J1531" s="11">
        <f>J1530+I1531</f>
        <v/>
      </c>
      <c r="K1531" s="11">
        <f>MAX($J$2:J1531)-J1531</f>
        <v/>
      </c>
    </row>
    <row r="1532">
      <c r="A1532" t="inlineStr">
        <is>
          <t>2024-03-04 18:00</t>
        </is>
      </c>
      <c r="B1532" s="11">
        <f>'Sol Profil'!F1532</f>
        <v/>
      </c>
      <c r="C1532" s="11">
        <f>'Vind Profil'!F1532</f>
        <v/>
      </c>
      <c r="D1532" s="11">
        <f>B1532+C1532</f>
        <v/>
      </c>
      <c r="E1532" s="11">
        <f>Parametrar!$B$4</f>
        <v/>
      </c>
      <c r="F1532" s="11">
        <f>D1532-E1532</f>
        <v/>
      </c>
      <c r="G1532" s="11">
        <f>MAX(0,-F1532)</f>
        <v/>
      </c>
      <c r="H1532" s="11">
        <f>MAX(0,F1532)</f>
        <v/>
      </c>
      <c r="I1532" s="11">
        <f>IF(F1532&gt;0,H1532*Parametrar!$B$5,-G1532)</f>
        <v/>
      </c>
      <c r="J1532" s="11">
        <f>J1531+I1532</f>
        <v/>
      </c>
      <c r="K1532" s="11">
        <f>MAX($J$2:J1532)-J1532</f>
        <v/>
      </c>
    </row>
    <row r="1533">
      <c r="A1533" t="inlineStr">
        <is>
          <t>2024-03-04 19:00</t>
        </is>
      </c>
      <c r="B1533" s="11">
        <f>'Sol Profil'!F1533</f>
        <v/>
      </c>
      <c r="C1533" s="11">
        <f>'Vind Profil'!F1533</f>
        <v/>
      </c>
      <c r="D1533" s="11">
        <f>B1533+C1533</f>
        <v/>
      </c>
      <c r="E1533" s="11">
        <f>Parametrar!$B$4</f>
        <v/>
      </c>
      <c r="F1533" s="11">
        <f>D1533-E1533</f>
        <v/>
      </c>
      <c r="G1533" s="11">
        <f>MAX(0,-F1533)</f>
        <v/>
      </c>
      <c r="H1533" s="11">
        <f>MAX(0,F1533)</f>
        <v/>
      </c>
      <c r="I1533" s="11">
        <f>IF(F1533&gt;0,H1533*Parametrar!$B$5,-G1533)</f>
        <v/>
      </c>
      <c r="J1533" s="11">
        <f>J1532+I1533</f>
        <v/>
      </c>
      <c r="K1533" s="11">
        <f>MAX($J$2:J1533)-J1533</f>
        <v/>
      </c>
    </row>
    <row r="1534">
      <c r="A1534" t="inlineStr">
        <is>
          <t>2024-03-04 20:00</t>
        </is>
      </c>
      <c r="B1534" s="11">
        <f>'Sol Profil'!F1534</f>
        <v/>
      </c>
      <c r="C1534" s="11">
        <f>'Vind Profil'!F1534</f>
        <v/>
      </c>
      <c r="D1534" s="11">
        <f>B1534+C1534</f>
        <v/>
      </c>
      <c r="E1534" s="11">
        <f>Parametrar!$B$4</f>
        <v/>
      </c>
      <c r="F1534" s="11">
        <f>D1534-E1534</f>
        <v/>
      </c>
      <c r="G1534" s="11">
        <f>MAX(0,-F1534)</f>
        <v/>
      </c>
      <c r="H1534" s="11">
        <f>MAX(0,F1534)</f>
        <v/>
      </c>
      <c r="I1534" s="11">
        <f>IF(F1534&gt;0,H1534*Parametrar!$B$5,-G1534)</f>
        <v/>
      </c>
      <c r="J1534" s="11">
        <f>J1533+I1534</f>
        <v/>
      </c>
      <c r="K1534" s="11">
        <f>MAX($J$2:J1534)-J1534</f>
        <v/>
      </c>
    </row>
    <row r="1535">
      <c r="A1535" t="inlineStr">
        <is>
          <t>2024-03-04 21:00</t>
        </is>
      </c>
      <c r="B1535" s="11">
        <f>'Sol Profil'!F1535</f>
        <v/>
      </c>
      <c r="C1535" s="11">
        <f>'Vind Profil'!F1535</f>
        <v/>
      </c>
      <c r="D1535" s="11">
        <f>B1535+C1535</f>
        <v/>
      </c>
      <c r="E1535" s="11">
        <f>Parametrar!$B$4</f>
        <v/>
      </c>
      <c r="F1535" s="11">
        <f>D1535-E1535</f>
        <v/>
      </c>
      <c r="G1535" s="11">
        <f>MAX(0,-F1535)</f>
        <v/>
      </c>
      <c r="H1535" s="11">
        <f>MAX(0,F1535)</f>
        <v/>
      </c>
      <c r="I1535" s="11">
        <f>IF(F1535&gt;0,H1535*Parametrar!$B$5,-G1535)</f>
        <v/>
      </c>
      <c r="J1535" s="11">
        <f>J1534+I1535</f>
        <v/>
      </c>
      <c r="K1535" s="11">
        <f>MAX($J$2:J1535)-J1535</f>
        <v/>
      </c>
    </row>
    <row r="1536">
      <c r="A1536" t="inlineStr">
        <is>
          <t>2024-03-04 22:00</t>
        </is>
      </c>
      <c r="B1536" s="11">
        <f>'Sol Profil'!F1536</f>
        <v/>
      </c>
      <c r="C1536" s="11">
        <f>'Vind Profil'!F1536</f>
        <v/>
      </c>
      <c r="D1536" s="11">
        <f>B1536+C1536</f>
        <v/>
      </c>
      <c r="E1536" s="11">
        <f>Parametrar!$B$4</f>
        <v/>
      </c>
      <c r="F1536" s="11">
        <f>D1536-E1536</f>
        <v/>
      </c>
      <c r="G1536" s="11">
        <f>MAX(0,-F1536)</f>
        <v/>
      </c>
      <c r="H1536" s="11">
        <f>MAX(0,F1536)</f>
        <v/>
      </c>
      <c r="I1536" s="11">
        <f>IF(F1536&gt;0,H1536*Parametrar!$B$5,-G1536)</f>
        <v/>
      </c>
      <c r="J1536" s="11">
        <f>J1535+I1536</f>
        <v/>
      </c>
      <c r="K1536" s="11">
        <f>MAX($J$2:J1536)-J1536</f>
        <v/>
      </c>
    </row>
    <row r="1537">
      <c r="A1537" t="inlineStr">
        <is>
          <t>2024-03-04 23:00</t>
        </is>
      </c>
      <c r="B1537" s="11">
        <f>'Sol Profil'!F1537</f>
        <v/>
      </c>
      <c r="C1537" s="11">
        <f>'Vind Profil'!F1537</f>
        <v/>
      </c>
      <c r="D1537" s="11">
        <f>B1537+C1537</f>
        <v/>
      </c>
      <c r="E1537" s="11">
        <f>Parametrar!$B$4</f>
        <v/>
      </c>
      <c r="F1537" s="11">
        <f>D1537-E1537</f>
        <v/>
      </c>
      <c r="G1537" s="11">
        <f>MAX(0,-F1537)</f>
        <v/>
      </c>
      <c r="H1537" s="11">
        <f>MAX(0,F1537)</f>
        <v/>
      </c>
      <c r="I1537" s="11">
        <f>IF(F1537&gt;0,H1537*Parametrar!$B$5,-G1537)</f>
        <v/>
      </c>
      <c r="J1537" s="11">
        <f>J1536+I1537</f>
        <v/>
      </c>
      <c r="K1537" s="11">
        <f>MAX($J$2:J1537)-J1537</f>
        <v/>
      </c>
    </row>
    <row r="1538">
      <c r="A1538" t="inlineStr">
        <is>
          <t>2024-03-05 00:00</t>
        </is>
      </c>
      <c r="B1538" s="11">
        <f>'Sol Profil'!F1538</f>
        <v/>
      </c>
      <c r="C1538" s="11">
        <f>'Vind Profil'!F1538</f>
        <v/>
      </c>
      <c r="D1538" s="11">
        <f>B1538+C1538</f>
        <v/>
      </c>
      <c r="E1538" s="11">
        <f>Parametrar!$B$4</f>
        <v/>
      </c>
      <c r="F1538" s="11">
        <f>D1538-E1538</f>
        <v/>
      </c>
      <c r="G1538" s="11">
        <f>MAX(0,-F1538)</f>
        <v/>
      </c>
      <c r="H1538" s="11">
        <f>MAX(0,F1538)</f>
        <v/>
      </c>
      <c r="I1538" s="11">
        <f>IF(F1538&gt;0,H1538*Parametrar!$B$5,-G1538)</f>
        <v/>
      </c>
      <c r="J1538" s="11">
        <f>J1537+I1538</f>
        <v/>
      </c>
      <c r="K1538" s="11">
        <f>MAX($J$2:J1538)-J1538</f>
        <v/>
      </c>
    </row>
    <row r="1539">
      <c r="A1539" t="inlineStr">
        <is>
          <t>2024-03-05 01:00</t>
        </is>
      </c>
      <c r="B1539" s="11">
        <f>'Sol Profil'!F1539</f>
        <v/>
      </c>
      <c r="C1539" s="11">
        <f>'Vind Profil'!F1539</f>
        <v/>
      </c>
      <c r="D1539" s="11">
        <f>B1539+C1539</f>
        <v/>
      </c>
      <c r="E1539" s="11">
        <f>Parametrar!$B$4</f>
        <v/>
      </c>
      <c r="F1539" s="11">
        <f>D1539-E1539</f>
        <v/>
      </c>
      <c r="G1539" s="11">
        <f>MAX(0,-F1539)</f>
        <v/>
      </c>
      <c r="H1539" s="11">
        <f>MAX(0,F1539)</f>
        <v/>
      </c>
      <c r="I1539" s="11">
        <f>IF(F1539&gt;0,H1539*Parametrar!$B$5,-G1539)</f>
        <v/>
      </c>
      <c r="J1539" s="11">
        <f>J1538+I1539</f>
        <v/>
      </c>
      <c r="K1539" s="11">
        <f>MAX($J$2:J1539)-J1539</f>
        <v/>
      </c>
    </row>
    <row r="1540">
      <c r="A1540" t="inlineStr">
        <is>
          <t>2024-03-05 02:00</t>
        </is>
      </c>
      <c r="B1540" s="11">
        <f>'Sol Profil'!F1540</f>
        <v/>
      </c>
      <c r="C1540" s="11">
        <f>'Vind Profil'!F1540</f>
        <v/>
      </c>
      <c r="D1540" s="11">
        <f>B1540+C1540</f>
        <v/>
      </c>
      <c r="E1540" s="11">
        <f>Parametrar!$B$4</f>
        <v/>
      </c>
      <c r="F1540" s="11">
        <f>D1540-E1540</f>
        <v/>
      </c>
      <c r="G1540" s="11">
        <f>MAX(0,-F1540)</f>
        <v/>
      </c>
      <c r="H1540" s="11">
        <f>MAX(0,F1540)</f>
        <v/>
      </c>
      <c r="I1540" s="11">
        <f>IF(F1540&gt;0,H1540*Parametrar!$B$5,-G1540)</f>
        <v/>
      </c>
      <c r="J1540" s="11">
        <f>J1539+I1540</f>
        <v/>
      </c>
      <c r="K1540" s="11">
        <f>MAX($J$2:J1540)-J1540</f>
        <v/>
      </c>
    </row>
    <row r="1541">
      <c r="A1541" t="inlineStr">
        <is>
          <t>2024-03-05 03:00</t>
        </is>
      </c>
      <c r="B1541" s="11">
        <f>'Sol Profil'!F1541</f>
        <v/>
      </c>
      <c r="C1541" s="11">
        <f>'Vind Profil'!F1541</f>
        <v/>
      </c>
      <c r="D1541" s="11">
        <f>B1541+C1541</f>
        <v/>
      </c>
      <c r="E1541" s="11">
        <f>Parametrar!$B$4</f>
        <v/>
      </c>
      <c r="F1541" s="11">
        <f>D1541-E1541</f>
        <v/>
      </c>
      <c r="G1541" s="11">
        <f>MAX(0,-F1541)</f>
        <v/>
      </c>
      <c r="H1541" s="11">
        <f>MAX(0,F1541)</f>
        <v/>
      </c>
      <c r="I1541" s="11">
        <f>IF(F1541&gt;0,H1541*Parametrar!$B$5,-G1541)</f>
        <v/>
      </c>
      <c r="J1541" s="11">
        <f>J1540+I1541</f>
        <v/>
      </c>
      <c r="K1541" s="11">
        <f>MAX($J$2:J1541)-J1541</f>
        <v/>
      </c>
    </row>
    <row r="1542">
      <c r="A1542" t="inlineStr">
        <is>
          <t>2024-03-05 04:00</t>
        </is>
      </c>
      <c r="B1542" s="11">
        <f>'Sol Profil'!F1542</f>
        <v/>
      </c>
      <c r="C1542" s="11">
        <f>'Vind Profil'!F1542</f>
        <v/>
      </c>
      <c r="D1542" s="11">
        <f>B1542+C1542</f>
        <v/>
      </c>
      <c r="E1542" s="11">
        <f>Parametrar!$B$4</f>
        <v/>
      </c>
      <c r="F1542" s="11">
        <f>D1542-E1542</f>
        <v/>
      </c>
      <c r="G1542" s="11">
        <f>MAX(0,-F1542)</f>
        <v/>
      </c>
      <c r="H1542" s="11">
        <f>MAX(0,F1542)</f>
        <v/>
      </c>
      <c r="I1542" s="11">
        <f>IF(F1542&gt;0,H1542*Parametrar!$B$5,-G1542)</f>
        <v/>
      </c>
      <c r="J1542" s="11">
        <f>J1541+I1542</f>
        <v/>
      </c>
      <c r="K1542" s="11">
        <f>MAX($J$2:J1542)-J1542</f>
        <v/>
      </c>
    </row>
    <row r="1543">
      <c r="A1543" t="inlineStr">
        <is>
          <t>2024-03-05 05:00</t>
        </is>
      </c>
      <c r="B1543" s="11">
        <f>'Sol Profil'!F1543</f>
        <v/>
      </c>
      <c r="C1543" s="11">
        <f>'Vind Profil'!F1543</f>
        <v/>
      </c>
      <c r="D1543" s="11">
        <f>B1543+C1543</f>
        <v/>
      </c>
      <c r="E1543" s="11">
        <f>Parametrar!$B$4</f>
        <v/>
      </c>
      <c r="F1543" s="11">
        <f>D1543-E1543</f>
        <v/>
      </c>
      <c r="G1543" s="11">
        <f>MAX(0,-F1543)</f>
        <v/>
      </c>
      <c r="H1543" s="11">
        <f>MAX(0,F1543)</f>
        <v/>
      </c>
      <c r="I1543" s="11">
        <f>IF(F1543&gt;0,H1543*Parametrar!$B$5,-G1543)</f>
        <v/>
      </c>
      <c r="J1543" s="11">
        <f>J1542+I1543</f>
        <v/>
      </c>
      <c r="K1543" s="11">
        <f>MAX($J$2:J1543)-J1543</f>
        <v/>
      </c>
    </row>
    <row r="1544">
      <c r="A1544" t="inlineStr">
        <is>
          <t>2024-03-05 06:00</t>
        </is>
      </c>
      <c r="B1544" s="11">
        <f>'Sol Profil'!F1544</f>
        <v/>
      </c>
      <c r="C1544" s="11">
        <f>'Vind Profil'!F1544</f>
        <v/>
      </c>
      <c r="D1544" s="11">
        <f>B1544+C1544</f>
        <v/>
      </c>
      <c r="E1544" s="11">
        <f>Parametrar!$B$4</f>
        <v/>
      </c>
      <c r="F1544" s="11">
        <f>D1544-E1544</f>
        <v/>
      </c>
      <c r="G1544" s="11">
        <f>MAX(0,-F1544)</f>
        <v/>
      </c>
      <c r="H1544" s="11">
        <f>MAX(0,F1544)</f>
        <v/>
      </c>
      <c r="I1544" s="11">
        <f>IF(F1544&gt;0,H1544*Parametrar!$B$5,-G1544)</f>
        <v/>
      </c>
      <c r="J1544" s="11">
        <f>J1543+I1544</f>
        <v/>
      </c>
      <c r="K1544" s="11">
        <f>MAX($J$2:J1544)-J1544</f>
        <v/>
      </c>
    </row>
    <row r="1545">
      <c r="A1545" t="inlineStr">
        <is>
          <t>2024-03-05 07:00</t>
        </is>
      </c>
      <c r="B1545" s="11">
        <f>'Sol Profil'!F1545</f>
        <v/>
      </c>
      <c r="C1545" s="11">
        <f>'Vind Profil'!F1545</f>
        <v/>
      </c>
      <c r="D1545" s="11">
        <f>B1545+C1545</f>
        <v/>
      </c>
      <c r="E1545" s="11">
        <f>Parametrar!$B$4</f>
        <v/>
      </c>
      <c r="F1545" s="11">
        <f>D1545-E1545</f>
        <v/>
      </c>
      <c r="G1545" s="11">
        <f>MAX(0,-F1545)</f>
        <v/>
      </c>
      <c r="H1545" s="11">
        <f>MAX(0,F1545)</f>
        <v/>
      </c>
      <c r="I1545" s="11">
        <f>IF(F1545&gt;0,H1545*Parametrar!$B$5,-G1545)</f>
        <v/>
      </c>
      <c r="J1545" s="11">
        <f>J1544+I1545</f>
        <v/>
      </c>
      <c r="K1545" s="11">
        <f>MAX($J$2:J1545)-J1545</f>
        <v/>
      </c>
    </row>
    <row r="1546">
      <c r="A1546" t="inlineStr">
        <is>
          <t>2024-03-05 08:00</t>
        </is>
      </c>
      <c r="B1546" s="11">
        <f>'Sol Profil'!F1546</f>
        <v/>
      </c>
      <c r="C1546" s="11">
        <f>'Vind Profil'!F1546</f>
        <v/>
      </c>
      <c r="D1546" s="11">
        <f>B1546+C1546</f>
        <v/>
      </c>
      <c r="E1546" s="11">
        <f>Parametrar!$B$4</f>
        <v/>
      </c>
      <c r="F1546" s="11">
        <f>D1546-E1546</f>
        <v/>
      </c>
      <c r="G1546" s="11">
        <f>MAX(0,-F1546)</f>
        <v/>
      </c>
      <c r="H1546" s="11">
        <f>MAX(0,F1546)</f>
        <v/>
      </c>
      <c r="I1546" s="11">
        <f>IF(F1546&gt;0,H1546*Parametrar!$B$5,-G1546)</f>
        <v/>
      </c>
      <c r="J1546" s="11">
        <f>J1545+I1546</f>
        <v/>
      </c>
      <c r="K1546" s="11">
        <f>MAX($J$2:J1546)-J1546</f>
        <v/>
      </c>
    </row>
    <row r="1547">
      <c r="A1547" t="inlineStr">
        <is>
          <t>2024-03-05 09:00</t>
        </is>
      </c>
      <c r="B1547" s="11">
        <f>'Sol Profil'!F1547</f>
        <v/>
      </c>
      <c r="C1547" s="11">
        <f>'Vind Profil'!F1547</f>
        <v/>
      </c>
      <c r="D1547" s="11">
        <f>B1547+C1547</f>
        <v/>
      </c>
      <c r="E1547" s="11">
        <f>Parametrar!$B$4</f>
        <v/>
      </c>
      <c r="F1547" s="11">
        <f>D1547-E1547</f>
        <v/>
      </c>
      <c r="G1547" s="11">
        <f>MAX(0,-F1547)</f>
        <v/>
      </c>
      <c r="H1547" s="11">
        <f>MAX(0,F1547)</f>
        <v/>
      </c>
      <c r="I1547" s="11">
        <f>IF(F1547&gt;0,H1547*Parametrar!$B$5,-G1547)</f>
        <v/>
      </c>
      <c r="J1547" s="11">
        <f>J1546+I1547</f>
        <v/>
      </c>
      <c r="K1547" s="11">
        <f>MAX($J$2:J1547)-J1547</f>
        <v/>
      </c>
    </row>
    <row r="1548">
      <c r="A1548" t="inlineStr">
        <is>
          <t>2024-03-05 10:00</t>
        </is>
      </c>
      <c r="B1548" s="11">
        <f>'Sol Profil'!F1548</f>
        <v/>
      </c>
      <c r="C1548" s="11">
        <f>'Vind Profil'!F1548</f>
        <v/>
      </c>
      <c r="D1548" s="11">
        <f>B1548+C1548</f>
        <v/>
      </c>
      <c r="E1548" s="11">
        <f>Parametrar!$B$4</f>
        <v/>
      </c>
      <c r="F1548" s="11">
        <f>D1548-E1548</f>
        <v/>
      </c>
      <c r="G1548" s="11">
        <f>MAX(0,-F1548)</f>
        <v/>
      </c>
      <c r="H1548" s="11">
        <f>MAX(0,F1548)</f>
        <v/>
      </c>
      <c r="I1548" s="11">
        <f>IF(F1548&gt;0,H1548*Parametrar!$B$5,-G1548)</f>
        <v/>
      </c>
      <c r="J1548" s="11">
        <f>J1547+I1548</f>
        <v/>
      </c>
      <c r="K1548" s="11">
        <f>MAX($J$2:J1548)-J1548</f>
        <v/>
      </c>
    </row>
    <row r="1549">
      <c r="A1549" t="inlineStr">
        <is>
          <t>2024-03-05 11:00</t>
        </is>
      </c>
      <c r="B1549" s="11">
        <f>'Sol Profil'!F1549</f>
        <v/>
      </c>
      <c r="C1549" s="11">
        <f>'Vind Profil'!F1549</f>
        <v/>
      </c>
      <c r="D1549" s="11">
        <f>B1549+C1549</f>
        <v/>
      </c>
      <c r="E1549" s="11">
        <f>Parametrar!$B$4</f>
        <v/>
      </c>
      <c r="F1549" s="11">
        <f>D1549-E1549</f>
        <v/>
      </c>
      <c r="G1549" s="11">
        <f>MAX(0,-F1549)</f>
        <v/>
      </c>
      <c r="H1549" s="11">
        <f>MAX(0,F1549)</f>
        <v/>
      </c>
      <c r="I1549" s="11">
        <f>IF(F1549&gt;0,H1549*Parametrar!$B$5,-G1549)</f>
        <v/>
      </c>
      <c r="J1549" s="11">
        <f>J1548+I1549</f>
        <v/>
      </c>
      <c r="K1549" s="11">
        <f>MAX($J$2:J1549)-J1549</f>
        <v/>
      </c>
    </row>
    <row r="1550">
      <c r="A1550" t="inlineStr">
        <is>
          <t>2024-03-05 12:00</t>
        </is>
      </c>
      <c r="B1550" s="11">
        <f>'Sol Profil'!F1550</f>
        <v/>
      </c>
      <c r="C1550" s="11">
        <f>'Vind Profil'!F1550</f>
        <v/>
      </c>
      <c r="D1550" s="11">
        <f>B1550+C1550</f>
        <v/>
      </c>
      <c r="E1550" s="11">
        <f>Parametrar!$B$4</f>
        <v/>
      </c>
      <c r="F1550" s="11">
        <f>D1550-E1550</f>
        <v/>
      </c>
      <c r="G1550" s="11">
        <f>MAX(0,-F1550)</f>
        <v/>
      </c>
      <c r="H1550" s="11">
        <f>MAX(0,F1550)</f>
        <v/>
      </c>
      <c r="I1550" s="11">
        <f>IF(F1550&gt;0,H1550*Parametrar!$B$5,-G1550)</f>
        <v/>
      </c>
      <c r="J1550" s="11">
        <f>J1549+I1550</f>
        <v/>
      </c>
      <c r="K1550" s="11">
        <f>MAX($J$2:J1550)-J1550</f>
        <v/>
      </c>
    </row>
    <row r="1551">
      <c r="A1551" t="inlineStr">
        <is>
          <t>2024-03-05 13:00</t>
        </is>
      </c>
      <c r="B1551" s="11">
        <f>'Sol Profil'!F1551</f>
        <v/>
      </c>
      <c r="C1551" s="11">
        <f>'Vind Profil'!F1551</f>
        <v/>
      </c>
      <c r="D1551" s="11">
        <f>B1551+C1551</f>
        <v/>
      </c>
      <c r="E1551" s="11">
        <f>Parametrar!$B$4</f>
        <v/>
      </c>
      <c r="F1551" s="11">
        <f>D1551-E1551</f>
        <v/>
      </c>
      <c r="G1551" s="11">
        <f>MAX(0,-F1551)</f>
        <v/>
      </c>
      <c r="H1551" s="11">
        <f>MAX(0,F1551)</f>
        <v/>
      </c>
      <c r="I1551" s="11">
        <f>IF(F1551&gt;0,H1551*Parametrar!$B$5,-G1551)</f>
        <v/>
      </c>
      <c r="J1551" s="11">
        <f>J1550+I1551</f>
        <v/>
      </c>
      <c r="K1551" s="11">
        <f>MAX($J$2:J1551)-J1551</f>
        <v/>
      </c>
    </row>
    <row r="1552">
      <c r="A1552" t="inlineStr">
        <is>
          <t>2024-03-05 14:00</t>
        </is>
      </c>
      <c r="B1552" s="11">
        <f>'Sol Profil'!F1552</f>
        <v/>
      </c>
      <c r="C1552" s="11">
        <f>'Vind Profil'!F1552</f>
        <v/>
      </c>
      <c r="D1552" s="11">
        <f>B1552+C1552</f>
        <v/>
      </c>
      <c r="E1552" s="11">
        <f>Parametrar!$B$4</f>
        <v/>
      </c>
      <c r="F1552" s="11">
        <f>D1552-E1552</f>
        <v/>
      </c>
      <c r="G1552" s="11">
        <f>MAX(0,-F1552)</f>
        <v/>
      </c>
      <c r="H1552" s="11">
        <f>MAX(0,F1552)</f>
        <v/>
      </c>
      <c r="I1552" s="11">
        <f>IF(F1552&gt;0,H1552*Parametrar!$B$5,-G1552)</f>
        <v/>
      </c>
      <c r="J1552" s="11">
        <f>J1551+I1552</f>
        <v/>
      </c>
      <c r="K1552" s="11">
        <f>MAX($J$2:J1552)-J1552</f>
        <v/>
      </c>
    </row>
    <row r="1553">
      <c r="A1553" t="inlineStr">
        <is>
          <t>2024-03-05 15:00</t>
        </is>
      </c>
      <c r="B1553" s="11">
        <f>'Sol Profil'!F1553</f>
        <v/>
      </c>
      <c r="C1553" s="11">
        <f>'Vind Profil'!F1553</f>
        <v/>
      </c>
      <c r="D1553" s="11">
        <f>B1553+C1553</f>
        <v/>
      </c>
      <c r="E1553" s="11">
        <f>Parametrar!$B$4</f>
        <v/>
      </c>
      <c r="F1553" s="11">
        <f>D1553-E1553</f>
        <v/>
      </c>
      <c r="G1553" s="11">
        <f>MAX(0,-F1553)</f>
        <v/>
      </c>
      <c r="H1553" s="11">
        <f>MAX(0,F1553)</f>
        <v/>
      </c>
      <c r="I1553" s="11">
        <f>IF(F1553&gt;0,H1553*Parametrar!$B$5,-G1553)</f>
        <v/>
      </c>
      <c r="J1553" s="11">
        <f>J1552+I1553</f>
        <v/>
      </c>
      <c r="K1553" s="11">
        <f>MAX($J$2:J1553)-J1553</f>
        <v/>
      </c>
    </row>
    <row r="1554">
      <c r="A1554" t="inlineStr">
        <is>
          <t>2024-03-05 16:00</t>
        </is>
      </c>
      <c r="B1554" s="11">
        <f>'Sol Profil'!F1554</f>
        <v/>
      </c>
      <c r="C1554" s="11">
        <f>'Vind Profil'!F1554</f>
        <v/>
      </c>
      <c r="D1554" s="11">
        <f>B1554+C1554</f>
        <v/>
      </c>
      <c r="E1554" s="11">
        <f>Parametrar!$B$4</f>
        <v/>
      </c>
      <c r="F1554" s="11">
        <f>D1554-E1554</f>
        <v/>
      </c>
      <c r="G1554" s="11">
        <f>MAX(0,-F1554)</f>
        <v/>
      </c>
      <c r="H1554" s="11">
        <f>MAX(0,F1554)</f>
        <v/>
      </c>
      <c r="I1554" s="11">
        <f>IF(F1554&gt;0,H1554*Parametrar!$B$5,-G1554)</f>
        <v/>
      </c>
      <c r="J1554" s="11">
        <f>J1553+I1554</f>
        <v/>
      </c>
      <c r="K1554" s="11">
        <f>MAX($J$2:J1554)-J1554</f>
        <v/>
      </c>
    </row>
    <row r="1555">
      <c r="A1555" t="inlineStr">
        <is>
          <t>2024-03-05 17:00</t>
        </is>
      </c>
      <c r="B1555" s="11">
        <f>'Sol Profil'!F1555</f>
        <v/>
      </c>
      <c r="C1555" s="11">
        <f>'Vind Profil'!F1555</f>
        <v/>
      </c>
      <c r="D1555" s="11">
        <f>B1555+C1555</f>
        <v/>
      </c>
      <c r="E1555" s="11">
        <f>Parametrar!$B$4</f>
        <v/>
      </c>
      <c r="F1555" s="11">
        <f>D1555-E1555</f>
        <v/>
      </c>
      <c r="G1555" s="11">
        <f>MAX(0,-F1555)</f>
        <v/>
      </c>
      <c r="H1555" s="11">
        <f>MAX(0,F1555)</f>
        <v/>
      </c>
      <c r="I1555" s="11">
        <f>IF(F1555&gt;0,H1555*Parametrar!$B$5,-G1555)</f>
        <v/>
      </c>
      <c r="J1555" s="11">
        <f>J1554+I1555</f>
        <v/>
      </c>
      <c r="K1555" s="11">
        <f>MAX($J$2:J1555)-J1555</f>
        <v/>
      </c>
    </row>
    <row r="1556">
      <c r="A1556" t="inlineStr">
        <is>
          <t>2024-03-05 18:00</t>
        </is>
      </c>
      <c r="B1556" s="11">
        <f>'Sol Profil'!F1556</f>
        <v/>
      </c>
      <c r="C1556" s="11">
        <f>'Vind Profil'!F1556</f>
        <v/>
      </c>
      <c r="D1556" s="11">
        <f>B1556+C1556</f>
        <v/>
      </c>
      <c r="E1556" s="11">
        <f>Parametrar!$B$4</f>
        <v/>
      </c>
      <c r="F1556" s="11">
        <f>D1556-E1556</f>
        <v/>
      </c>
      <c r="G1556" s="11">
        <f>MAX(0,-F1556)</f>
        <v/>
      </c>
      <c r="H1556" s="11">
        <f>MAX(0,F1556)</f>
        <v/>
      </c>
      <c r="I1556" s="11">
        <f>IF(F1556&gt;0,H1556*Parametrar!$B$5,-G1556)</f>
        <v/>
      </c>
      <c r="J1556" s="11">
        <f>J1555+I1556</f>
        <v/>
      </c>
      <c r="K1556" s="11">
        <f>MAX($J$2:J1556)-J1556</f>
        <v/>
      </c>
    </row>
    <row r="1557">
      <c r="A1557" t="inlineStr">
        <is>
          <t>2024-03-05 19:00</t>
        </is>
      </c>
      <c r="B1557" s="11">
        <f>'Sol Profil'!F1557</f>
        <v/>
      </c>
      <c r="C1557" s="11">
        <f>'Vind Profil'!F1557</f>
        <v/>
      </c>
      <c r="D1557" s="11">
        <f>B1557+C1557</f>
        <v/>
      </c>
      <c r="E1557" s="11">
        <f>Parametrar!$B$4</f>
        <v/>
      </c>
      <c r="F1557" s="11">
        <f>D1557-E1557</f>
        <v/>
      </c>
      <c r="G1557" s="11">
        <f>MAX(0,-F1557)</f>
        <v/>
      </c>
      <c r="H1557" s="11">
        <f>MAX(0,F1557)</f>
        <v/>
      </c>
      <c r="I1557" s="11">
        <f>IF(F1557&gt;0,H1557*Parametrar!$B$5,-G1557)</f>
        <v/>
      </c>
      <c r="J1557" s="11">
        <f>J1556+I1557</f>
        <v/>
      </c>
      <c r="K1557" s="11">
        <f>MAX($J$2:J1557)-J1557</f>
        <v/>
      </c>
    </row>
    <row r="1558">
      <c r="A1558" t="inlineStr">
        <is>
          <t>2024-03-05 20:00</t>
        </is>
      </c>
      <c r="B1558" s="11">
        <f>'Sol Profil'!F1558</f>
        <v/>
      </c>
      <c r="C1558" s="11">
        <f>'Vind Profil'!F1558</f>
        <v/>
      </c>
      <c r="D1558" s="11">
        <f>B1558+C1558</f>
        <v/>
      </c>
      <c r="E1558" s="11">
        <f>Parametrar!$B$4</f>
        <v/>
      </c>
      <c r="F1558" s="11">
        <f>D1558-E1558</f>
        <v/>
      </c>
      <c r="G1558" s="11">
        <f>MAX(0,-F1558)</f>
        <v/>
      </c>
      <c r="H1558" s="11">
        <f>MAX(0,F1558)</f>
        <v/>
      </c>
      <c r="I1558" s="11">
        <f>IF(F1558&gt;0,H1558*Parametrar!$B$5,-G1558)</f>
        <v/>
      </c>
      <c r="J1558" s="11">
        <f>J1557+I1558</f>
        <v/>
      </c>
      <c r="K1558" s="11">
        <f>MAX($J$2:J1558)-J1558</f>
        <v/>
      </c>
    </row>
    <row r="1559">
      <c r="A1559" t="inlineStr">
        <is>
          <t>2024-03-05 21:00</t>
        </is>
      </c>
      <c r="B1559" s="11">
        <f>'Sol Profil'!F1559</f>
        <v/>
      </c>
      <c r="C1559" s="11">
        <f>'Vind Profil'!F1559</f>
        <v/>
      </c>
      <c r="D1559" s="11">
        <f>B1559+C1559</f>
        <v/>
      </c>
      <c r="E1559" s="11">
        <f>Parametrar!$B$4</f>
        <v/>
      </c>
      <c r="F1559" s="11">
        <f>D1559-E1559</f>
        <v/>
      </c>
      <c r="G1559" s="11">
        <f>MAX(0,-F1559)</f>
        <v/>
      </c>
      <c r="H1559" s="11">
        <f>MAX(0,F1559)</f>
        <v/>
      </c>
      <c r="I1559" s="11">
        <f>IF(F1559&gt;0,H1559*Parametrar!$B$5,-G1559)</f>
        <v/>
      </c>
      <c r="J1559" s="11">
        <f>J1558+I1559</f>
        <v/>
      </c>
      <c r="K1559" s="11">
        <f>MAX($J$2:J1559)-J1559</f>
        <v/>
      </c>
    </row>
    <row r="1560">
      <c r="A1560" t="inlineStr">
        <is>
          <t>2024-03-05 22:00</t>
        </is>
      </c>
      <c r="B1560" s="11">
        <f>'Sol Profil'!F1560</f>
        <v/>
      </c>
      <c r="C1560" s="11">
        <f>'Vind Profil'!F1560</f>
        <v/>
      </c>
      <c r="D1560" s="11">
        <f>B1560+C1560</f>
        <v/>
      </c>
      <c r="E1560" s="11">
        <f>Parametrar!$B$4</f>
        <v/>
      </c>
      <c r="F1560" s="11">
        <f>D1560-E1560</f>
        <v/>
      </c>
      <c r="G1560" s="11">
        <f>MAX(0,-F1560)</f>
        <v/>
      </c>
      <c r="H1560" s="11">
        <f>MAX(0,F1560)</f>
        <v/>
      </c>
      <c r="I1560" s="11">
        <f>IF(F1560&gt;0,H1560*Parametrar!$B$5,-G1560)</f>
        <v/>
      </c>
      <c r="J1560" s="11">
        <f>J1559+I1560</f>
        <v/>
      </c>
      <c r="K1560" s="11">
        <f>MAX($J$2:J1560)-J1560</f>
        <v/>
      </c>
    </row>
    <row r="1561">
      <c r="A1561" t="inlineStr">
        <is>
          <t>2024-03-05 23:00</t>
        </is>
      </c>
      <c r="B1561" s="11">
        <f>'Sol Profil'!F1561</f>
        <v/>
      </c>
      <c r="C1561" s="11">
        <f>'Vind Profil'!F1561</f>
        <v/>
      </c>
      <c r="D1561" s="11">
        <f>B1561+C1561</f>
        <v/>
      </c>
      <c r="E1561" s="11">
        <f>Parametrar!$B$4</f>
        <v/>
      </c>
      <c r="F1561" s="11">
        <f>D1561-E1561</f>
        <v/>
      </c>
      <c r="G1561" s="11">
        <f>MAX(0,-F1561)</f>
        <v/>
      </c>
      <c r="H1561" s="11">
        <f>MAX(0,F1561)</f>
        <v/>
      </c>
      <c r="I1561" s="11">
        <f>IF(F1561&gt;0,H1561*Parametrar!$B$5,-G1561)</f>
        <v/>
      </c>
      <c r="J1561" s="11">
        <f>J1560+I1561</f>
        <v/>
      </c>
      <c r="K1561" s="11">
        <f>MAX($J$2:J1561)-J1561</f>
        <v/>
      </c>
    </row>
    <row r="1562">
      <c r="A1562" t="inlineStr">
        <is>
          <t>2024-03-06 00:00</t>
        </is>
      </c>
      <c r="B1562" s="11">
        <f>'Sol Profil'!F1562</f>
        <v/>
      </c>
      <c r="C1562" s="11">
        <f>'Vind Profil'!F1562</f>
        <v/>
      </c>
      <c r="D1562" s="11">
        <f>B1562+C1562</f>
        <v/>
      </c>
      <c r="E1562" s="11">
        <f>Parametrar!$B$4</f>
        <v/>
      </c>
      <c r="F1562" s="11">
        <f>D1562-E1562</f>
        <v/>
      </c>
      <c r="G1562" s="11">
        <f>MAX(0,-F1562)</f>
        <v/>
      </c>
      <c r="H1562" s="11">
        <f>MAX(0,F1562)</f>
        <v/>
      </c>
      <c r="I1562" s="11">
        <f>IF(F1562&gt;0,H1562*Parametrar!$B$5,-G1562)</f>
        <v/>
      </c>
      <c r="J1562" s="11">
        <f>J1561+I1562</f>
        <v/>
      </c>
      <c r="K1562" s="11">
        <f>MAX($J$2:J1562)-J1562</f>
        <v/>
      </c>
    </row>
    <row r="1563">
      <c r="A1563" t="inlineStr">
        <is>
          <t>2024-03-06 01:00</t>
        </is>
      </c>
      <c r="B1563" s="11">
        <f>'Sol Profil'!F1563</f>
        <v/>
      </c>
      <c r="C1563" s="11">
        <f>'Vind Profil'!F1563</f>
        <v/>
      </c>
      <c r="D1563" s="11">
        <f>B1563+C1563</f>
        <v/>
      </c>
      <c r="E1563" s="11">
        <f>Parametrar!$B$4</f>
        <v/>
      </c>
      <c r="F1563" s="11">
        <f>D1563-E1563</f>
        <v/>
      </c>
      <c r="G1563" s="11">
        <f>MAX(0,-F1563)</f>
        <v/>
      </c>
      <c r="H1563" s="11">
        <f>MAX(0,F1563)</f>
        <v/>
      </c>
      <c r="I1563" s="11">
        <f>IF(F1563&gt;0,H1563*Parametrar!$B$5,-G1563)</f>
        <v/>
      </c>
      <c r="J1563" s="11">
        <f>J1562+I1563</f>
        <v/>
      </c>
      <c r="K1563" s="11">
        <f>MAX($J$2:J1563)-J1563</f>
        <v/>
      </c>
    </row>
    <row r="1564">
      <c r="A1564" t="inlineStr">
        <is>
          <t>2024-03-06 02:00</t>
        </is>
      </c>
      <c r="B1564" s="11">
        <f>'Sol Profil'!F1564</f>
        <v/>
      </c>
      <c r="C1564" s="11">
        <f>'Vind Profil'!F1564</f>
        <v/>
      </c>
      <c r="D1564" s="11">
        <f>B1564+C1564</f>
        <v/>
      </c>
      <c r="E1564" s="11">
        <f>Parametrar!$B$4</f>
        <v/>
      </c>
      <c r="F1564" s="11">
        <f>D1564-E1564</f>
        <v/>
      </c>
      <c r="G1564" s="11">
        <f>MAX(0,-F1564)</f>
        <v/>
      </c>
      <c r="H1564" s="11">
        <f>MAX(0,F1564)</f>
        <v/>
      </c>
      <c r="I1564" s="11">
        <f>IF(F1564&gt;0,H1564*Parametrar!$B$5,-G1564)</f>
        <v/>
      </c>
      <c r="J1564" s="11">
        <f>J1563+I1564</f>
        <v/>
      </c>
      <c r="K1564" s="11">
        <f>MAX($J$2:J1564)-J1564</f>
        <v/>
      </c>
    </row>
    <row r="1565">
      <c r="A1565" t="inlineStr">
        <is>
          <t>2024-03-06 03:00</t>
        </is>
      </c>
      <c r="B1565" s="11">
        <f>'Sol Profil'!F1565</f>
        <v/>
      </c>
      <c r="C1565" s="11">
        <f>'Vind Profil'!F1565</f>
        <v/>
      </c>
      <c r="D1565" s="11">
        <f>B1565+C1565</f>
        <v/>
      </c>
      <c r="E1565" s="11">
        <f>Parametrar!$B$4</f>
        <v/>
      </c>
      <c r="F1565" s="11">
        <f>D1565-E1565</f>
        <v/>
      </c>
      <c r="G1565" s="11">
        <f>MAX(0,-F1565)</f>
        <v/>
      </c>
      <c r="H1565" s="11">
        <f>MAX(0,F1565)</f>
        <v/>
      </c>
      <c r="I1565" s="11">
        <f>IF(F1565&gt;0,H1565*Parametrar!$B$5,-G1565)</f>
        <v/>
      </c>
      <c r="J1565" s="11">
        <f>J1564+I1565</f>
        <v/>
      </c>
      <c r="K1565" s="11">
        <f>MAX($J$2:J1565)-J1565</f>
        <v/>
      </c>
    </row>
    <row r="1566">
      <c r="A1566" t="inlineStr">
        <is>
          <t>2024-03-06 04:00</t>
        </is>
      </c>
      <c r="B1566" s="11">
        <f>'Sol Profil'!F1566</f>
        <v/>
      </c>
      <c r="C1566" s="11">
        <f>'Vind Profil'!F1566</f>
        <v/>
      </c>
      <c r="D1566" s="11">
        <f>B1566+C1566</f>
        <v/>
      </c>
      <c r="E1566" s="11">
        <f>Parametrar!$B$4</f>
        <v/>
      </c>
      <c r="F1566" s="11">
        <f>D1566-E1566</f>
        <v/>
      </c>
      <c r="G1566" s="11">
        <f>MAX(0,-F1566)</f>
        <v/>
      </c>
      <c r="H1566" s="11">
        <f>MAX(0,F1566)</f>
        <v/>
      </c>
      <c r="I1566" s="11">
        <f>IF(F1566&gt;0,H1566*Parametrar!$B$5,-G1566)</f>
        <v/>
      </c>
      <c r="J1566" s="11">
        <f>J1565+I1566</f>
        <v/>
      </c>
      <c r="K1566" s="11">
        <f>MAX($J$2:J1566)-J1566</f>
        <v/>
      </c>
    </row>
    <row r="1567">
      <c r="A1567" t="inlineStr">
        <is>
          <t>2024-03-06 05:00</t>
        </is>
      </c>
      <c r="B1567" s="11">
        <f>'Sol Profil'!F1567</f>
        <v/>
      </c>
      <c r="C1567" s="11">
        <f>'Vind Profil'!F1567</f>
        <v/>
      </c>
      <c r="D1567" s="11">
        <f>B1567+C1567</f>
        <v/>
      </c>
      <c r="E1567" s="11">
        <f>Parametrar!$B$4</f>
        <v/>
      </c>
      <c r="F1567" s="11">
        <f>D1567-E1567</f>
        <v/>
      </c>
      <c r="G1567" s="11">
        <f>MAX(0,-F1567)</f>
        <v/>
      </c>
      <c r="H1567" s="11">
        <f>MAX(0,F1567)</f>
        <v/>
      </c>
      <c r="I1567" s="11">
        <f>IF(F1567&gt;0,H1567*Parametrar!$B$5,-G1567)</f>
        <v/>
      </c>
      <c r="J1567" s="11">
        <f>J1566+I1567</f>
        <v/>
      </c>
      <c r="K1567" s="11">
        <f>MAX($J$2:J1567)-J1567</f>
        <v/>
      </c>
    </row>
    <row r="1568">
      <c r="A1568" t="inlineStr">
        <is>
          <t>2024-03-06 06:00</t>
        </is>
      </c>
      <c r="B1568" s="11">
        <f>'Sol Profil'!F1568</f>
        <v/>
      </c>
      <c r="C1568" s="11">
        <f>'Vind Profil'!F1568</f>
        <v/>
      </c>
      <c r="D1568" s="11">
        <f>B1568+C1568</f>
        <v/>
      </c>
      <c r="E1568" s="11">
        <f>Parametrar!$B$4</f>
        <v/>
      </c>
      <c r="F1568" s="11">
        <f>D1568-E1568</f>
        <v/>
      </c>
      <c r="G1568" s="11">
        <f>MAX(0,-F1568)</f>
        <v/>
      </c>
      <c r="H1568" s="11">
        <f>MAX(0,F1568)</f>
        <v/>
      </c>
      <c r="I1568" s="11">
        <f>IF(F1568&gt;0,H1568*Parametrar!$B$5,-G1568)</f>
        <v/>
      </c>
      <c r="J1568" s="11">
        <f>J1567+I1568</f>
        <v/>
      </c>
      <c r="K1568" s="11">
        <f>MAX($J$2:J1568)-J1568</f>
        <v/>
      </c>
    </row>
    <row r="1569">
      <c r="A1569" t="inlineStr">
        <is>
          <t>2024-03-06 07:00</t>
        </is>
      </c>
      <c r="B1569" s="11">
        <f>'Sol Profil'!F1569</f>
        <v/>
      </c>
      <c r="C1569" s="11">
        <f>'Vind Profil'!F1569</f>
        <v/>
      </c>
      <c r="D1569" s="11">
        <f>B1569+C1569</f>
        <v/>
      </c>
      <c r="E1569" s="11">
        <f>Parametrar!$B$4</f>
        <v/>
      </c>
      <c r="F1569" s="11">
        <f>D1569-E1569</f>
        <v/>
      </c>
      <c r="G1569" s="11">
        <f>MAX(0,-F1569)</f>
        <v/>
      </c>
      <c r="H1569" s="11">
        <f>MAX(0,F1569)</f>
        <v/>
      </c>
      <c r="I1569" s="11">
        <f>IF(F1569&gt;0,H1569*Parametrar!$B$5,-G1569)</f>
        <v/>
      </c>
      <c r="J1569" s="11">
        <f>J1568+I1569</f>
        <v/>
      </c>
      <c r="K1569" s="11">
        <f>MAX($J$2:J1569)-J1569</f>
        <v/>
      </c>
    </row>
    <row r="1570">
      <c r="A1570" t="inlineStr">
        <is>
          <t>2024-03-06 08:00</t>
        </is>
      </c>
      <c r="B1570" s="11">
        <f>'Sol Profil'!F1570</f>
        <v/>
      </c>
      <c r="C1570" s="11">
        <f>'Vind Profil'!F1570</f>
        <v/>
      </c>
      <c r="D1570" s="11">
        <f>B1570+C1570</f>
        <v/>
      </c>
      <c r="E1570" s="11">
        <f>Parametrar!$B$4</f>
        <v/>
      </c>
      <c r="F1570" s="11">
        <f>D1570-E1570</f>
        <v/>
      </c>
      <c r="G1570" s="11">
        <f>MAX(0,-F1570)</f>
        <v/>
      </c>
      <c r="H1570" s="11">
        <f>MAX(0,F1570)</f>
        <v/>
      </c>
      <c r="I1570" s="11">
        <f>IF(F1570&gt;0,H1570*Parametrar!$B$5,-G1570)</f>
        <v/>
      </c>
      <c r="J1570" s="11">
        <f>J1569+I1570</f>
        <v/>
      </c>
      <c r="K1570" s="11">
        <f>MAX($J$2:J1570)-J1570</f>
        <v/>
      </c>
    </row>
    <row r="1571">
      <c r="A1571" t="inlineStr">
        <is>
          <t>2024-03-06 09:00</t>
        </is>
      </c>
      <c r="B1571" s="11">
        <f>'Sol Profil'!F1571</f>
        <v/>
      </c>
      <c r="C1571" s="11">
        <f>'Vind Profil'!F1571</f>
        <v/>
      </c>
      <c r="D1571" s="11">
        <f>B1571+C1571</f>
        <v/>
      </c>
      <c r="E1571" s="11">
        <f>Parametrar!$B$4</f>
        <v/>
      </c>
      <c r="F1571" s="11">
        <f>D1571-E1571</f>
        <v/>
      </c>
      <c r="G1571" s="11">
        <f>MAX(0,-F1571)</f>
        <v/>
      </c>
      <c r="H1571" s="11">
        <f>MAX(0,F1571)</f>
        <v/>
      </c>
      <c r="I1571" s="11">
        <f>IF(F1571&gt;0,H1571*Parametrar!$B$5,-G1571)</f>
        <v/>
      </c>
      <c r="J1571" s="11">
        <f>J1570+I1571</f>
        <v/>
      </c>
      <c r="K1571" s="11">
        <f>MAX($J$2:J1571)-J1571</f>
        <v/>
      </c>
    </row>
    <row r="1572">
      <c r="A1572" t="inlineStr">
        <is>
          <t>2024-03-06 10:00</t>
        </is>
      </c>
      <c r="B1572" s="11">
        <f>'Sol Profil'!F1572</f>
        <v/>
      </c>
      <c r="C1572" s="11">
        <f>'Vind Profil'!F1572</f>
        <v/>
      </c>
      <c r="D1572" s="11">
        <f>B1572+C1572</f>
        <v/>
      </c>
      <c r="E1572" s="11">
        <f>Parametrar!$B$4</f>
        <v/>
      </c>
      <c r="F1572" s="11">
        <f>D1572-E1572</f>
        <v/>
      </c>
      <c r="G1572" s="11">
        <f>MAX(0,-F1572)</f>
        <v/>
      </c>
      <c r="H1572" s="11">
        <f>MAX(0,F1572)</f>
        <v/>
      </c>
      <c r="I1572" s="11">
        <f>IF(F1572&gt;0,H1572*Parametrar!$B$5,-G1572)</f>
        <v/>
      </c>
      <c r="J1572" s="11">
        <f>J1571+I1572</f>
        <v/>
      </c>
      <c r="K1572" s="11">
        <f>MAX($J$2:J1572)-J1572</f>
        <v/>
      </c>
    </row>
    <row r="1573">
      <c r="A1573" t="inlineStr">
        <is>
          <t>2024-03-06 11:00</t>
        </is>
      </c>
      <c r="B1573" s="11">
        <f>'Sol Profil'!F1573</f>
        <v/>
      </c>
      <c r="C1573" s="11">
        <f>'Vind Profil'!F1573</f>
        <v/>
      </c>
      <c r="D1573" s="11">
        <f>B1573+C1573</f>
        <v/>
      </c>
      <c r="E1573" s="11">
        <f>Parametrar!$B$4</f>
        <v/>
      </c>
      <c r="F1573" s="11">
        <f>D1573-E1573</f>
        <v/>
      </c>
      <c r="G1573" s="11">
        <f>MAX(0,-F1573)</f>
        <v/>
      </c>
      <c r="H1573" s="11">
        <f>MAX(0,F1573)</f>
        <v/>
      </c>
      <c r="I1573" s="11">
        <f>IF(F1573&gt;0,H1573*Parametrar!$B$5,-G1573)</f>
        <v/>
      </c>
      <c r="J1573" s="11">
        <f>J1572+I1573</f>
        <v/>
      </c>
      <c r="K1573" s="11">
        <f>MAX($J$2:J1573)-J1573</f>
        <v/>
      </c>
    </row>
    <row r="1574">
      <c r="A1574" t="inlineStr">
        <is>
          <t>2024-03-06 12:00</t>
        </is>
      </c>
      <c r="B1574" s="11">
        <f>'Sol Profil'!F1574</f>
        <v/>
      </c>
      <c r="C1574" s="11">
        <f>'Vind Profil'!F1574</f>
        <v/>
      </c>
      <c r="D1574" s="11">
        <f>B1574+C1574</f>
        <v/>
      </c>
      <c r="E1574" s="11">
        <f>Parametrar!$B$4</f>
        <v/>
      </c>
      <c r="F1574" s="11">
        <f>D1574-E1574</f>
        <v/>
      </c>
      <c r="G1574" s="11">
        <f>MAX(0,-F1574)</f>
        <v/>
      </c>
      <c r="H1574" s="11">
        <f>MAX(0,F1574)</f>
        <v/>
      </c>
      <c r="I1574" s="11">
        <f>IF(F1574&gt;0,H1574*Parametrar!$B$5,-G1574)</f>
        <v/>
      </c>
      <c r="J1574" s="11">
        <f>J1573+I1574</f>
        <v/>
      </c>
      <c r="K1574" s="11">
        <f>MAX($J$2:J1574)-J1574</f>
        <v/>
      </c>
    </row>
    <row r="1575">
      <c r="A1575" t="inlineStr">
        <is>
          <t>2024-03-06 13:00</t>
        </is>
      </c>
      <c r="B1575" s="11">
        <f>'Sol Profil'!F1575</f>
        <v/>
      </c>
      <c r="C1575" s="11">
        <f>'Vind Profil'!F1575</f>
        <v/>
      </c>
      <c r="D1575" s="11">
        <f>B1575+C1575</f>
        <v/>
      </c>
      <c r="E1575" s="11">
        <f>Parametrar!$B$4</f>
        <v/>
      </c>
      <c r="F1575" s="11">
        <f>D1575-E1575</f>
        <v/>
      </c>
      <c r="G1575" s="11">
        <f>MAX(0,-F1575)</f>
        <v/>
      </c>
      <c r="H1575" s="11">
        <f>MAX(0,F1575)</f>
        <v/>
      </c>
      <c r="I1575" s="11">
        <f>IF(F1575&gt;0,H1575*Parametrar!$B$5,-G1575)</f>
        <v/>
      </c>
      <c r="J1575" s="11">
        <f>J1574+I1575</f>
        <v/>
      </c>
      <c r="K1575" s="11">
        <f>MAX($J$2:J1575)-J1575</f>
        <v/>
      </c>
    </row>
    <row r="1576">
      <c r="A1576" t="inlineStr">
        <is>
          <t>2024-03-06 14:00</t>
        </is>
      </c>
      <c r="B1576" s="11">
        <f>'Sol Profil'!F1576</f>
        <v/>
      </c>
      <c r="C1576" s="11">
        <f>'Vind Profil'!F1576</f>
        <v/>
      </c>
      <c r="D1576" s="11">
        <f>B1576+C1576</f>
        <v/>
      </c>
      <c r="E1576" s="11">
        <f>Parametrar!$B$4</f>
        <v/>
      </c>
      <c r="F1576" s="11">
        <f>D1576-E1576</f>
        <v/>
      </c>
      <c r="G1576" s="11">
        <f>MAX(0,-F1576)</f>
        <v/>
      </c>
      <c r="H1576" s="11">
        <f>MAX(0,F1576)</f>
        <v/>
      </c>
      <c r="I1576" s="11">
        <f>IF(F1576&gt;0,H1576*Parametrar!$B$5,-G1576)</f>
        <v/>
      </c>
      <c r="J1576" s="11">
        <f>J1575+I1576</f>
        <v/>
      </c>
      <c r="K1576" s="11">
        <f>MAX($J$2:J1576)-J1576</f>
        <v/>
      </c>
    </row>
    <row r="1577">
      <c r="A1577" t="inlineStr">
        <is>
          <t>2024-03-06 15:00</t>
        </is>
      </c>
      <c r="B1577" s="11">
        <f>'Sol Profil'!F1577</f>
        <v/>
      </c>
      <c r="C1577" s="11">
        <f>'Vind Profil'!F1577</f>
        <v/>
      </c>
      <c r="D1577" s="11">
        <f>B1577+C1577</f>
        <v/>
      </c>
      <c r="E1577" s="11">
        <f>Parametrar!$B$4</f>
        <v/>
      </c>
      <c r="F1577" s="11">
        <f>D1577-E1577</f>
        <v/>
      </c>
      <c r="G1577" s="11">
        <f>MAX(0,-F1577)</f>
        <v/>
      </c>
      <c r="H1577" s="11">
        <f>MAX(0,F1577)</f>
        <v/>
      </c>
      <c r="I1577" s="11">
        <f>IF(F1577&gt;0,H1577*Parametrar!$B$5,-G1577)</f>
        <v/>
      </c>
      <c r="J1577" s="11">
        <f>J1576+I1577</f>
        <v/>
      </c>
      <c r="K1577" s="11">
        <f>MAX($J$2:J1577)-J1577</f>
        <v/>
      </c>
    </row>
    <row r="1578">
      <c r="A1578" t="inlineStr">
        <is>
          <t>2024-03-06 16:00</t>
        </is>
      </c>
      <c r="B1578" s="11">
        <f>'Sol Profil'!F1578</f>
        <v/>
      </c>
      <c r="C1578" s="11">
        <f>'Vind Profil'!F1578</f>
        <v/>
      </c>
      <c r="D1578" s="11">
        <f>B1578+C1578</f>
        <v/>
      </c>
      <c r="E1578" s="11">
        <f>Parametrar!$B$4</f>
        <v/>
      </c>
      <c r="F1578" s="11">
        <f>D1578-E1578</f>
        <v/>
      </c>
      <c r="G1578" s="11">
        <f>MAX(0,-F1578)</f>
        <v/>
      </c>
      <c r="H1578" s="11">
        <f>MAX(0,F1578)</f>
        <v/>
      </c>
      <c r="I1578" s="11">
        <f>IF(F1578&gt;0,H1578*Parametrar!$B$5,-G1578)</f>
        <v/>
      </c>
      <c r="J1578" s="11">
        <f>J1577+I1578</f>
        <v/>
      </c>
      <c r="K1578" s="11">
        <f>MAX($J$2:J1578)-J1578</f>
        <v/>
      </c>
    </row>
    <row r="1579">
      <c r="A1579" t="inlineStr">
        <is>
          <t>2024-03-06 17:00</t>
        </is>
      </c>
      <c r="B1579" s="11">
        <f>'Sol Profil'!F1579</f>
        <v/>
      </c>
      <c r="C1579" s="11">
        <f>'Vind Profil'!F1579</f>
        <v/>
      </c>
      <c r="D1579" s="11">
        <f>B1579+C1579</f>
        <v/>
      </c>
      <c r="E1579" s="11">
        <f>Parametrar!$B$4</f>
        <v/>
      </c>
      <c r="F1579" s="11">
        <f>D1579-E1579</f>
        <v/>
      </c>
      <c r="G1579" s="11">
        <f>MAX(0,-F1579)</f>
        <v/>
      </c>
      <c r="H1579" s="11">
        <f>MAX(0,F1579)</f>
        <v/>
      </c>
      <c r="I1579" s="11">
        <f>IF(F1579&gt;0,H1579*Parametrar!$B$5,-G1579)</f>
        <v/>
      </c>
      <c r="J1579" s="11">
        <f>J1578+I1579</f>
        <v/>
      </c>
      <c r="K1579" s="11">
        <f>MAX($J$2:J1579)-J1579</f>
        <v/>
      </c>
    </row>
    <row r="1580">
      <c r="A1580" t="inlineStr">
        <is>
          <t>2024-03-06 18:00</t>
        </is>
      </c>
      <c r="B1580" s="11">
        <f>'Sol Profil'!F1580</f>
        <v/>
      </c>
      <c r="C1580" s="11">
        <f>'Vind Profil'!F1580</f>
        <v/>
      </c>
      <c r="D1580" s="11">
        <f>B1580+C1580</f>
        <v/>
      </c>
      <c r="E1580" s="11">
        <f>Parametrar!$B$4</f>
        <v/>
      </c>
      <c r="F1580" s="11">
        <f>D1580-E1580</f>
        <v/>
      </c>
      <c r="G1580" s="11">
        <f>MAX(0,-F1580)</f>
        <v/>
      </c>
      <c r="H1580" s="11">
        <f>MAX(0,F1580)</f>
        <v/>
      </c>
      <c r="I1580" s="11">
        <f>IF(F1580&gt;0,H1580*Parametrar!$B$5,-G1580)</f>
        <v/>
      </c>
      <c r="J1580" s="11">
        <f>J1579+I1580</f>
        <v/>
      </c>
      <c r="K1580" s="11">
        <f>MAX($J$2:J1580)-J1580</f>
        <v/>
      </c>
    </row>
    <row r="1581">
      <c r="A1581" t="inlineStr">
        <is>
          <t>2024-03-06 19:00</t>
        </is>
      </c>
      <c r="B1581" s="11">
        <f>'Sol Profil'!F1581</f>
        <v/>
      </c>
      <c r="C1581" s="11">
        <f>'Vind Profil'!F1581</f>
        <v/>
      </c>
      <c r="D1581" s="11">
        <f>B1581+C1581</f>
        <v/>
      </c>
      <c r="E1581" s="11">
        <f>Parametrar!$B$4</f>
        <v/>
      </c>
      <c r="F1581" s="11">
        <f>D1581-E1581</f>
        <v/>
      </c>
      <c r="G1581" s="11">
        <f>MAX(0,-F1581)</f>
        <v/>
      </c>
      <c r="H1581" s="11">
        <f>MAX(0,F1581)</f>
        <v/>
      </c>
      <c r="I1581" s="11">
        <f>IF(F1581&gt;0,H1581*Parametrar!$B$5,-G1581)</f>
        <v/>
      </c>
      <c r="J1581" s="11">
        <f>J1580+I1581</f>
        <v/>
      </c>
      <c r="K1581" s="11">
        <f>MAX($J$2:J1581)-J1581</f>
        <v/>
      </c>
    </row>
    <row r="1582">
      <c r="A1582" t="inlineStr">
        <is>
          <t>2024-03-06 20:00</t>
        </is>
      </c>
      <c r="B1582" s="11">
        <f>'Sol Profil'!F1582</f>
        <v/>
      </c>
      <c r="C1582" s="11">
        <f>'Vind Profil'!F1582</f>
        <v/>
      </c>
      <c r="D1582" s="11">
        <f>B1582+C1582</f>
        <v/>
      </c>
      <c r="E1582" s="11">
        <f>Parametrar!$B$4</f>
        <v/>
      </c>
      <c r="F1582" s="11">
        <f>D1582-E1582</f>
        <v/>
      </c>
      <c r="G1582" s="11">
        <f>MAX(0,-F1582)</f>
        <v/>
      </c>
      <c r="H1582" s="11">
        <f>MAX(0,F1582)</f>
        <v/>
      </c>
      <c r="I1582" s="11">
        <f>IF(F1582&gt;0,H1582*Parametrar!$B$5,-G1582)</f>
        <v/>
      </c>
      <c r="J1582" s="11">
        <f>J1581+I1582</f>
        <v/>
      </c>
      <c r="K1582" s="11">
        <f>MAX($J$2:J1582)-J1582</f>
        <v/>
      </c>
    </row>
    <row r="1583">
      <c r="A1583" t="inlineStr">
        <is>
          <t>2024-03-06 21:00</t>
        </is>
      </c>
      <c r="B1583" s="11">
        <f>'Sol Profil'!F1583</f>
        <v/>
      </c>
      <c r="C1583" s="11">
        <f>'Vind Profil'!F1583</f>
        <v/>
      </c>
      <c r="D1583" s="11">
        <f>B1583+C1583</f>
        <v/>
      </c>
      <c r="E1583" s="11">
        <f>Parametrar!$B$4</f>
        <v/>
      </c>
      <c r="F1583" s="11">
        <f>D1583-E1583</f>
        <v/>
      </c>
      <c r="G1583" s="11">
        <f>MAX(0,-F1583)</f>
        <v/>
      </c>
      <c r="H1583" s="11">
        <f>MAX(0,F1583)</f>
        <v/>
      </c>
      <c r="I1583" s="11">
        <f>IF(F1583&gt;0,H1583*Parametrar!$B$5,-G1583)</f>
        <v/>
      </c>
      <c r="J1583" s="11">
        <f>J1582+I1583</f>
        <v/>
      </c>
      <c r="K1583" s="11">
        <f>MAX($J$2:J1583)-J1583</f>
        <v/>
      </c>
    </row>
    <row r="1584">
      <c r="A1584" t="inlineStr">
        <is>
          <t>2024-03-06 22:00</t>
        </is>
      </c>
      <c r="B1584" s="11">
        <f>'Sol Profil'!F1584</f>
        <v/>
      </c>
      <c r="C1584" s="11">
        <f>'Vind Profil'!F1584</f>
        <v/>
      </c>
      <c r="D1584" s="11">
        <f>B1584+C1584</f>
        <v/>
      </c>
      <c r="E1584" s="11">
        <f>Parametrar!$B$4</f>
        <v/>
      </c>
      <c r="F1584" s="11">
        <f>D1584-E1584</f>
        <v/>
      </c>
      <c r="G1584" s="11">
        <f>MAX(0,-F1584)</f>
        <v/>
      </c>
      <c r="H1584" s="11">
        <f>MAX(0,F1584)</f>
        <v/>
      </c>
      <c r="I1584" s="11">
        <f>IF(F1584&gt;0,H1584*Parametrar!$B$5,-G1584)</f>
        <v/>
      </c>
      <c r="J1584" s="11">
        <f>J1583+I1584</f>
        <v/>
      </c>
      <c r="K1584" s="11">
        <f>MAX($J$2:J1584)-J1584</f>
        <v/>
      </c>
    </row>
    <row r="1585">
      <c r="A1585" t="inlineStr">
        <is>
          <t>2024-03-06 23:00</t>
        </is>
      </c>
      <c r="B1585" s="11">
        <f>'Sol Profil'!F1585</f>
        <v/>
      </c>
      <c r="C1585" s="11">
        <f>'Vind Profil'!F1585</f>
        <v/>
      </c>
      <c r="D1585" s="11">
        <f>B1585+C1585</f>
        <v/>
      </c>
      <c r="E1585" s="11">
        <f>Parametrar!$B$4</f>
        <v/>
      </c>
      <c r="F1585" s="11">
        <f>D1585-E1585</f>
        <v/>
      </c>
      <c r="G1585" s="11">
        <f>MAX(0,-F1585)</f>
        <v/>
      </c>
      <c r="H1585" s="11">
        <f>MAX(0,F1585)</f>
        <v/>
      </c>
      <c r="I1585" s="11">
        <f>IF(F1585&gt;0,H1585*Parametrar!$B$5,-G1585)</f>
        <v/>
      </c>
      <c r="J1585" s="11">
        <f>J1584+I1585</f>
        <v/>
      </c>
      <c r="K1585" s="11">
        <f>MAX($J$2:J1585)-J1585</f>
        <v/>
      </c>
    </row>
    <row r="1586">
      <c r="A1586" t="inlineStr">
        <is>
          <t>2024-03-07 00:00</t>
        </is>
      </c>
      <c r="B1586" s="11">
        <f>'Sol Profil'!F1586</f>
        <v/>
      </c>
      <c r="C1586" s="11">
        <f>'Vind Profil'!F1586</f>
        <v/>
      </c>
      <c r="D1586" s="11">
        <f>B1586+C1586</f>
        <v/>
      </c>
      <c r="E1586" s="11">
        <f>Parametrar!$B$4</f>
        <v/>
      </c>
      <c r="F1586" s="11">
        <f>D1586-E1586</f>
        <v/>
      </c>
      <c r="G1586" s="11">
        <f>MAX(0,-F1586)</f>
        <v/>
      </c>
      <c r="H1586" s="11">
        <f>MAX(0,F1586)</f>
        <v/>
      </c>
      <c r="I1586" s="11">
        <f>IF(F1586&gt;0,H1586*Parametrar!$B$5,-G1586)</f>
        <v/>
      </c>
      <c r="J1586" s="11">
        <f>J1585+I1586</f>
        <v/>
      </c>
      <c r="K1586" s="11">
        <f>MAX($J$2:J1586)-J1586</f>
        <v/>
      </c>
    </row>
    <row r="1587">
      <c r="A1587" t="inlineStr">
        <is>
          <t>2024-03-07 01:00</t>
        </is>
      </c>
      <c r="B1587" s="11">
        <f>'Sol Profil'!F1587</f>
        <v/>
      </c>
      <c r="C1587" s="11">
        <f>'Vind Profil'!F1587</f>
        <v/>
      </c>
      <c r="D1587" s="11">
        <f>B1587+C1587</f>
        <v/>
      </c>
      <c r="E1587" s="11">
        <f>Parametrar!$B$4</f>
        <v/>
      </c>
      <c r="F1587" s="11">
        <f>D1587-E1587</f>
        <v/>
      </c>
      <c r="G1587" s="11">
        <f>MAX(0,-F1587)</f>
        <v/>
      </c>
      <c r="H1587" s="11">
        <f>MAX(0,F1587)</f>
        <v/>
      </c>
      <c r="I1587" s="11">
        <f>IF(F1587&gt;0,H1587*Parametrar!$B$5,-G1587)</f>
        <v/>
      </c>
      <c r="J1587" s="11">
        <f>J1586+I1587</f>
        <v/>
      </c>
      <c r="K1587" s="11">
        <f>MAX($J$2:J1587)-J1587</f>
        <v/>
      </c>
    </row>
    <row r="1588">
      <c r="A1588" t="inlineStr">
        <is>
          <t>2024-03-07 02:00</t>
        </is>
      </c>
      <c r="B1588" s="11">
        <f>'Sol Profil'!F1588</f>
        <v/>
      </c>
      <c r="C1588" s="11">
        <f>'Vind Profil'!F1588</f>
        <v/>
      </c>
      <c r="D1588" s="11">
        <f>B1588+C1588</f>
        <v/>
      </c>
      <c r="E1588" s="11">
        <f>Parametrar!$B$4</f>
        <v/>
      </c>
      <c r="F1588" s="11">
        <f>D1588-E1588</f>
        <v/>
      </c>
      <c r="G1588" s="11">
        <f>MAX(0,-F1588)</f>
        <v/>
      </c>
      <c r="H1588" s="11">
        <f>MAX(0,F1588)</f>
        <v/>
      </c>
      <c r="I1588" s="11">
        <f>IF(F1588&gt;0,H1588*Parametrar!$B$5,-G1588)</f>
        <v/>
      </c>
      <c r="J1588" s="11">
        <f>J1587+I1588</f>
        <v/>
      </c>
      <c r="K1588" s="11">
        <f>MAX($J$2:J1588)-J1588</f>
        <v/>
      </c>
    </row>
    <row r="1589">
      <c r="A1589" t="inlineStr">
        <is>
          <t>2024-03-07 03:00</t>
        </is>
      </c>
      <c r="B1589" s="11">
        <f>'Sol Profil'!F1589</f>
        <v/>
      </c>
      <c r="C1589" s="11">
        <f>'Vind Profil'!F1589</f>
        <v/>
      </c>
      <c r="D1589" s="11">
        <f>B1589+C1589</f>
        <v/>
      </c>
      <c r="E1589" s="11">
        <f>Parametrar!$B$4</f>
        <v/>
      </c>
      <c r="F1589" s="11">
        <f>D1589-E1589</f>
        <v/>
      </c>
      <c r="G1589" s="11">
        <f>MAX(0,-F1589)</f>
        <v/>
      </c>
      <c r="H1589" s="11">
        <f>MAX(0,F1589)</f>
        <v/>
      </c>
      <c r="I1589" s="11">
        <f>IF(F1589&gt;0,H1589*Parametrar!$B$5,-G1589)</f>
        <v/>
      </c>
      <c r="J1589" s="11">
        <f>J1588+I1589</f>
        <v/>
      </c>
      <c r="K1589" s="11">
        <f>MAX($J$2:J1589)-J1589</f>
        <v/>
      </c>
    </row>
    <row r="1590">
      <c r="A1590" t="inlineStr">
        <is>
          <t>2024-03-07 04:00</t>
        </is>
      </c>
      <c r="B1590" s="11">
        <f>'Sol Profil'!F1590</f>
        <v/>
      </c>
      <c r="C1590" s="11">
        <f>'Vind Profil'!F1590</f>
        <v/>
      </c>
      <c r="D1590" s="11">
        <f>B1590+C1590</f>
        <v/>
      </c>
      <c r="E1590" s="11">
        <f>Parametrar!$B$4</f>
        <v/>
      </c>
      <c r="F1590" s="11">
        <f>D1590-E1590</f>
        <v/>
      </c>
      <c r="G1590" s="11">
        <f>MAX(0,-F1590)</f>
        <v/>
      </c>
      <c r="H1590" s="11">
        <f>MAX(0,F1590)</f>
        <v/>
      </c>
      <c r="I1590" s="11">
        <f>IF(F1590&gt;0,H1590*Parametrar!$B$5,-G1590)</f>
        <v/>
      </c>
      <c r="J1590" s="11">
        <f>J1589+I1590</f>
        <v/>
      </c>
      <c r="K1590" s="11">
        <f>MAX($J$2:J1590)-J1590</f>
        <v/>
      </c>
    </row>
    <row r="1591">
      <c r="A1591" t="inlineStr">
        <is>
          <t>2024-03-07 05:00</t>
        </is>
      </c>
      <c r="B1591" s="11">
        <f>'Sol Profil'!F1591</f>
        <v/>
      </c>
      <c r="C1591" s="11">
        <f>'Vind Profil'!F1591</f>
        <v/>
      </c>
      <c r="D1591" s="11">
        <f>B1591+C1591</f>
        <v/>
      </c>
      <c r="E1591" s="11">
        <f>Parametrar!$B$4</f>
        <v/>
      </c>
      <c r="F1591" s="11">
        <f>D1591-E1591</f>
        <v/>
      </c>
      <c r="G1591" s="11">
        <f>MAX(0,-F1591)</f>
        <v/>
      </c>
      <c r="H1591" s="11">
        <f>MAX(0,F1591)</f>
        <v/>
      </c>
      <c r="I1591" s="11">
        <f>IF(F1591&gt;0,H1591*Parametrar!$B$5,-G1591)</f>
        <v/>
      </c>
      <c r="J1591" s="11">
        <f>J1590+I1591</f>
        <v/>
      </c>
      <c r="K1591" s="11">
        <f>MAX($J$2:J1591)-J1591</f>
        <v/>
      </c>
    </row>
    <row r="1592">
      <c r="A1592" t="inlineStr">
        <is>
          <t>2024-03-07 06:00</t>
        </is>
      </c>
      <c r="B1592" s="11">
        <f>'Sol Profil'!F1592</f>
        <v/>
      </c>
      <c r="C1592" s="11">
        <f>'Vind Profil'!F1592</f>
        <v/>
      </c>
      <c r="D1592" s="11">
        <f>B1592+C1592</f>
        <v/>
      </c>
      <c r="E1592" s="11">
        <f>Parametrar!$B$4</f>
        <v/>
      </c>
      <c r="F1592" s="11">
        <f>D1592-E1592</f>
        <v/>
      </c>
      <c r="G1592" s="11">
        <f>MAX(0,-F1592)</f>
        <v/>
      </c>
      <c r="H1592" s="11">
        <f>MAX(0,F1592)</f>
        <v/>
      </c>
      <c r="I1592" s="11">
        <f>IF(F1592&gt;0,H1592*Parametrar!$B$5,-G1592)</f>
        <v/>
      </c>
      <c r="J1592" s="11">
        <f>J1591+I1592</f>
        <v/>
      </c>
      <c r="K1592" s="11">
        <f>MAX($J$2:J1592)-J1592</f>
        <v/>
      </c>
    </row>
    <row r="1593">
      <c r="A1593" t="inlineStr">
        <is>
          <t>2024-03-07 07:00</t>
        </is>
      </c>
      <c r="B1593" s="11">
        <f>'Sol Profil'!F1593</f>
        <v/>
      </c>
      <c r="C1593" s="11">
        <f>'Vind Profil'!F1593</f>
        <v/>
      </c>
      <c r="D1593" s="11">
        <f>B1593+C1593</f>
        <v/>
      </c>
      <c r="E1593" s="11">
        <f>Parametrar!$B$4</f>
        <v/>
      </c>
      <c r="F1593" s="11">
        <f>D1593-E1593</f>
        <v/>
      </c>
      <c r="G1593" s="11">
        <f>MAX(0,-F1593)</f>
        <v/>
      </c>
      <c r="H1593" s="11">
        <f>MAX(0,F1593)</f>
        <v/>
      </c>
      <c r="I1593" s="11">
        <f>IF(F1593&gt;0,H1593*Parametrar!$B$5,-G1593)</f>
        <v/>
      </c>
      <c r="J1593" s="11">
        <f>J1592+I1593</f>
        <v/>
      </c>
      <c r="K1593" s="11">
        <f>MAX($J$2:J1593)-J1593</f>
        <v/>
      </c>
    </row>
    <row r="1594">
      <c r="A1594" t="inlineStr">
        <is>
          <t>2024-03-07 08:00</t>
        </is>
      </c>
      <c r="B1594" s="11">
        <f>'Sol Profil'!F1594</f>
        <v/>
      </c>
      <c r="C1594" s="11">
        <f>'Vind Profil'!F1594</f>
        <v/>
      </c>
      <c r="D1594" s="11">
        <f>B1594+C1594</f>
        <v/>
      </c>
      <c r="E1594" s="11">
        <f>Parametrar!$B$4</f>
        <v/>
      </c>
      <c r="F1594" s="11">
        <f>D1594-E1594</f>
        <v/>
      </c>
      <c r="G1594" s="11">
        <f>MAX(0,-F1594)</f>
        <v/>
      </c>
      <c r="H1594" s="11">
        <f>MAX(0,F1594)</f>
        <v/>
      </c>
      <c r="I1594" s="11">
        <f>IF(F1594&gt;0,H1594*Parametrar!$B$5,-G1594)</f>
        <v/>
      </c>
      <c r="J1594" s="11">
        <f>J1593+I1594</f>
        <v/>
      </c>
      <c r="K1594" s="11">
        <f>MAX($J$2:J1594)-J1594</f>
        <v/>
      </c>
    </row>
    <row r="1595">
      <c r="A1595" t="inlineStr">
        <is>
          <t>2024-03-07 09:00</t>
        </is>
      </c>
      <c r="B1595" s="11">
        <f>'Sol Profil'!F1595</f>
        <v/>
      </c>
      <c r="C1595" s="11">
        <f>'Vind Profil'!F1595</f>
        <v/>
      </c>
      <c r="D1595" s="11">
        <f>B1595+C1595</f>
        <v/>
      </c>
      <c r="E1595" s="11">
        <f>Parametrar!$B$4</f>
        <v/>
      </c>
      <c r="F1595" s="11">
        <f>D1595-E1595</f>
        <v/>
      </c>
      <c r="G1595" s="11">
        <f>MAX(0,-F1595)</f>
        <v/>
      </c>
      <c r="H1595" s="11">
        <f>MAX(0,F1595)</f>
        <v/>
      </c>
      <c r="I1595" s="11">
        <f>IF(F1595&gt;0,H1595*Parametrar!$B$5,-G1595)</f>
        <v/>
      </c>
      <c r="J1595" s="11">
        <f>J1594+I1595</f>
        <v/>
      </c>
      <c r="K1595" s="11">
        <f>MAX($J$2:J1595)-J1595</f>
        <v/>
      </c>
    </row>
    <row r="1596">
      <c r="A1596" t="inlineStr">
        <is>
          <t>2024-03-07 10:00</t>
        </is>
      </c>
      <c r="B1596" s="11">
        <f>'Sol Profil'!F1596</f>
        <v/>
      </c>
      <c r="C1596" s="11">
        <f>'Vind Profil'!F1596</f>
        <v/>
      </c>
      <c r="D1596" s="11">
        <f>B1596+C1596</f>
        <v/>
      </c>
      <c r="E1596" s="11">
        <f>Parametrar!$B$4</f>
        <v/>
      </c>
      <c r="F1596" s="11">
        <f>D1596-E1596</f>
        <v/>
      </c>
      <c r="G1596" s="11">
        <f>MAX(0,-F1596)</f>
        <v/>
      </c>
      <c r="H1596" s="11">
        <f>MAX(0,F1596)</f>
        <v/>
      </c>
      <c r="I1596" s="11">
        <f>IF(F1596&gt;0,H1596*Parametrar!$B$5,-G1596)</f>
        <v/>
      </c>
      <c r="J1596" s="11">
        <f>J1595+I1596</f>
        <v/>
      </c>
      <c r="K1596" s="11">
        <f>MAX($J$2:J1596)-J1596</f>
        <v/>
      </c>
    </row>
    <row r="1597">
      <c r="A1597" t="inlineStr">
        <is>
          <t>2024-03-07 11:00</t>
        </is>
      </c>
      <c r="B1597" s="11">
        <f>'Sol Profil'!F1597</f>
        <v/>
      </c>
      <c r="C1597" s="11">
        <f>'Vind Profil'!F1597</f>
        <v/>
      </c>
      <c r="D1597" s="11">
        <f>B1597+C1597</f>
        <v/>
      </c>
      <c r="E1597" s="11">
        <f>Parametrar!$B$4</f>
        <v/>
      </c>
      <c r="F1597" s="11">
        <f>D1597-E1597</f>
        <v/>
      </c>
      <c r="G1597" s="11">
        <f>MAX(0,-F1597)</f>
        <v/>
      </c>
      <c r="H1597" s="11">
        <f>MAX(0,F1597)</f>
        <v/>
      </c>
      <c r="I1597" s="11">
        <f>IF(F1597&gt;0,H1597*Parametrar!$B$5,-G1597)</f>
        <v/>
      </c>
      <c r="J1597" s="11">
        <f>J1596+I1597</f>
        <v/>
      </c>
      <c r="K1597" s="11">
        <f>MAX($J$2:J1597)-J1597</f>
        <v/>
      </c>
    </row>
    <row r="1598">
      <c r="A1598" t="inlineStr">
        <is>
          <t>2024-03-07 12:00</t>
        </is>
      </c>
      <c r="B1598" s="11">
        <f>'Sol Profil'!F1598</f>
        <v/>
      </c>
      <c r="C1598" s="11">
        <f>'Vind Profil'!F1598</f>
        <v/>
      </c>
      <c r="D1598" s="11">
        <f>B1598+C1598</f>
        <v/>
      </c>
      <c r="E1598" s="11">
        <f>Parametrar!$B$4</f>
        <v/>
      </c>
      <c r="F1598" s="11">
        <f>D1598-E1598</f>
        <v/>
      </c>
      <c r="G1598" s="11">
        <f>MAX(0,-F1598)</f>
        <v/>
      </c>
      <c r="H1598" s="11">
        <f>MAX(0,F1598)</f>
        <v/>
      </c>
      <c r="I1598" s="11">
        <f>IF(F1598&gt;0,H1598*Parametrar!$B$5,-G1598)</f>
        <v/>
      </c>
      <c r="J1598" s="11">
        <f>J1597+I1598</f>
        <v/>
      </c>
      <c r="K1598" s="11">
        <f>MAX($J$2:J1598)-J1598</f>
        <v/>
      </c>
    </row>
    <row r="1599">
      <c r="A1599" t="inlineStr">
        <is>
          <t>2024-03-07 13:00</t>
        </is>
      </c>
      <c r="B1599" s="11">
        <f>'Sol Profil'!F1599</f>
        <v/>
      </c>
      <c r="C1599" s="11">
        <f>'Vind Profil'!F1599</f>
        <v/>
      </c>
      <c r="D1599" s="11">
        <f>B1599+C1599</f>
        <v/>
      </c>
      <c r="E1599" s="11">
        <f>Parametrar!$B$4</f>
        <v/>
      </c>
      <c r="F1599" s="11">
        <f>D1599-E1599</f>
        <v/>
      </c>
      <c r="G1599" s="11">
        <f>MAX(0,-F1599)</f>
        <v/>
      </c>
      <c r="H1599" s="11">
        <f>MAX(0,F1599)</f>
        <v/>
      </c>
      <c r="I1599" s="11">
        <f>IF(F1599&gt;0,H1599*Parametrar!$B$5,-G1599)</f>
        <v/>
      </c>
      <c r="J1599" s="11">
        <f>J1598+I1599</f>
        <v/>
      </c>
      <c r="K1599" s="11">
        <f>MAX($J$2:J1599)-J1599</f>
        <v/>
      </c>
    </row>
    <row r="1600">
      <c r="A1600" t="inlineStr">
        <is>
          <t>2024-03-07 14:00</t>
        </is>
      </c>
      <c r="B1600" s="11">
        <f>'Sol Profil'!F1600</f>
        <v/>
      </c>
      <c r="C1600" s="11">
        <f>'Vind Profil'!F1600</f>
        <v/>
      </c>
      <c r="D1600" s="11">
        <f>B1600+C1600</f>
        <v/>
      </c>
      <c r="E1600" s="11">
        <f>Parametrar!$B$4</f>
        <v/>
      </c>
      <c r="F1600" s="11">
        <f>D1600-E1600</f>
        <v/>
      </c>
      <c r="G1600" s="11">
        <f>MAX(0,-F1600)</f>
        <v/>
      </c>
      <c r="H1600" s="11">
        <f>MAX(0,F1600)</f>
        <v/>
      </c>
      <c r="I1600" s="11">
        <f>IF(F1600&gt;0,H1600*Parametrar!$B$5,-G1600)</f>
        <v/>
      </c>
      <c r="J1600" s="11">
        <f>J1599+I1600</f>
        <v/>
      </c>
      <c r="K1600" s="11">
        <f>MAX($J$2:J1600)-J1600</f>
        <v/>
      </c>
    </row>
    <row r="1601">
      <c r="A1601" t="inlineStr">
        <is>
          <t>2024-03-07 15:00</t>
        </is>
      </c>
      <c r="B1601" s="11">
        <f>'Sol Profil'!F1601</f>
        <v/>
      </c>
      <c r="C1601" s="11">
        <f>'Vind Profil'!F1601</f>
        <v/>
      </c>
      <c r="D1601" s="11">
        <f>B1601+C1601</f>
        <v/>
      </c>
      <c r="E1601" s="11">
        <f>Parametrar!$B$4</f>
        <v/>
      </c>
      <c r="F1601" s="11">
        <f>D1601-E1601</f>
        <v/>
      </c>
      <c r="G1601" s="11">
        <f>MAX(0,-F1601)</f>
        <v/>
      </c>
      <c r="H1601" s="11">
        <f>MAX(0,F1601)</f>
        <v/>
      </c>
      <c r="I1601" s="11">
        <f>IF(F1601&gt;0,H1601*Parametrar!$B$5,-G1601)</f>
        <v/>
      </c>
      <c r="J1601" s="11">
        <f>J1600+I1601</f>
        <v/>
      </c>
      <c r="K1601" s="11">
        <f>MAX($J$2:J1601)-J1601</f>
        <v/>
      </c>
    </row>
    <row r="1602">
      <c r="A1602" t="inlineStr">
        <is>
          <t>2024-03-07 16:00</t>
        </is>
      </c>
      <c r="B1602" s="11">
        <f>'Sol Profil'!F1602</f>
        <v/>
      </c>
      <c r="C1602" s="11">
        <f>'Vind Profil'!F1602</f>
        <v/>
      </c>
      <c r="D1602" s="11">
        <f>B1602+C1602</f>
        <v/>
      </c>
      <c r="E1602" s="11">
        <f>Parametrar!$B$4</f>
        <v/>
      </c>
      <c r="F1602" s="11">
        <f>D1602-E1602</f>
        <v/>
      </c>
      <c r="G1602" s="11">
        <f>MAX(0,-F1602)</f>
        <v/>
      </c>
      <c r="H1602" s="11">
        <f>MAX(0,F1602)</f>
        <v/>
      </c>
      <c r="I1602" s="11">
        <f>IF(F1602&gt;0,H1602*Parametrar!$B$5,-G1602)</f>
        <v/>
      </c>
      <c r="J1602" s="11">
        <f>J1601+I1602</f>
        <v/>
      </c>
      <c r="K1602" s="11">
        <f>MAX($J$2:J1602)-J1602</f>
        <v/>
      </c>
    </row>
    <row r="1603">
      <c r="A1603" t="inlineStr">
        <is>
          <t>2024-03-07 17:00</t>
        </is>
      </c>
      <c r="B1603" s="11">
        <f>'Sol Profil'!F1603</f>
        <v/>
      </c>
      <c r="C1603" s="11">
        <f>'Vind Profil'!F1603</f>
        <v/>
      </c>
      <c r="D1603" s="11">
        <f>B1603+C1603</f>
        <v/>
      </c>
      <c r="E1603" s="11">
        <f>Parametrar!$B$4</f>
        <v/>
      </c>
      <c r="F1603" s="11">
        <f>D1603-E1603</f>
        <v/>
      </c>
      <c r="G1603" s="11">
        <f>MAX(0,-F1603)</f>
        <v/>
      </c>
      <c r="H1603" s="11">
        <f>MAX(0,F1603)</f>
        <v/>
      </c>
      <c r="I1603" s="11">
        <f>IF(F1603&gt;0,H1603*Parametrar!$B$5,-G1603)</f>
        <v/>
      </c>
      <c r="J1603" s="11">
        <f>J1602+I1603</f>
        <v/>
      </c>
      <c r="K1603" s="11">
        <f>MAX($J$2:J1603)-J1603</f>
        <v/>
      </c>
    </row>
    <row r="1604">
      <c r="A1604" t="inlineStr">
        <is>
          <t>2024-03-07 18:00</t>
        </is>
      </c>
      <c r="B1604" s="11">
        <f>'Sol Profil'!F1604</f>
        <v/>
      </c>
      <c r="C1604" s="11">
        <f>'Vind Profil'!F1604</f>
        <v/>
      </c>
      <c r="D1604" s="11">
        <f>B1604+C1604</f>
        <v/>
      </c>
      <c r="E1604" s="11">
        <f>Parametrar!$B$4</f>
        <v/>
      </c>
      <c r="F1604" s="11">
        <f>D1604-E1604</f>
        <v/>
      </c>
      <c r="G1604" s="11">
        <f>MAX(0,-F1604)</f>
        <v/>
      </c>
      <c r="H1604" s="11">
        <f>MAX(0,F1604)</f>
        <v/>
      </c>
      <c r="I1604" s="11">
        <f>IF(F1604&gt;0,H1604*Parametrar!$B$5,-G1604)</f>
        <v/>
      </c>
      <c r="J1604" s="11">
        <f>J1603+I1604</f>
        <v/>
      </c>
      <c r="K1604" s="11">
        <f>MAX($J$2:J1604)-J1604</f>
        <v/>
      </c>
    </row>
    <row r="1605">
      <c r="A1605" t="inlineStr">
        <is>
          <t>2024-03-07 19:00</t>
        </is>
      </c>
      <c r="B1605" s="11">
        <f>'Sol Profil'!F1605</f>
        <v/>
      </c>
      <c r="C1605" s="11">
        <f>'Vind Profil'!F1605</f>
        <v/>
      </c>
      <c r="D1605" s="11">
        <f>B1605+C1605</f>
        <v/>
      </c>
      <c r="E1605" s="11">
        <f>Parametrar!$B$4</f>
        <v/>
      </c>
      <c r="F1605" s="11">
        <f>D1605-E1605</f>
        <v/>
      </c>
      <c r="G1605" s="11">
        <f>MAX(0,-F1605)</f>
        <v/>
      </c>
      <c r="H1605" s="11">
        <f>MAX(0,F1605)</f>
        <v/>
      </c>
      <c r="I1605" s="11">
        <f>IF(F1605&gt;0,H1605*Parametrar!$B$5,-G1605)</f>
        <v/>
      </c>
      <c r="J1605" s="11">
        <f>J1604+I1605</f>
        <v/>
      </c>
      <c r="K1605" s="11">
        <f>MAX($J$2:J1605)-J1605</f>
        <v/>
      </c>
    </row>
    <row r="1606">
      <c r="A1606" t="inlineStr">
        <is>
          <t>2024-03-07 20:00</t>
        </is>
      </c>
      <c r="B1606" s="11">
        <f>'Sol Profil'!F1606</f>
        <v/>
      </c>
      <c r="C1606" s="11">
        <f>'Vind Profil'!F1606</f>
        <v/>
      </c>
      <c r="D1606" s="11">
        <f>B1606+C1606</f>
        <v/>
      </c>
      <c r="E1606" s="11">
        <f>Parametrar!$B$4</f>
        <v/>
      </c>
      <c r="F1606" s="11">
        <f>D1606-E1606</f>
        <v/>
      </c>
      <c r="G1606" s="11">
        <f>MAX(0,-F1606)</f>
        <v/>
      </c>
      <c r="H1606" s="11">
        <f>MAX(0,F1606)</f>
        <v/>
      </c>
      <c r="I1606" s="11">
        <f>IF(F1606&gt;0,H1606*Parametrar!$B$5,-G1606)</f>
        <v/>
      </c>
      <c r="J1606" s="11">
        <f>J1605+I1606</f>
        <v/>
      </c>
      <c r="K1606" s="11">
        <f>MAX($J$2:J1606)-J1606</f>
        <v/>
      </c>
    </row>
    <row r="1607">
      <c r="A1607" t="inlineStr">
        <is>
          <t>2024-03-07 21:00</t>
        </is>
      </c>
      <c r="B1607" s="11">
        <f>'Sol Profil'!F1607</f>
        <v/>
      </c>
      <c r="C1607" s="11">
        <f>'Vind Profil'!F1607</f>
        <v/>
      </c>
      <c r="D1607" s="11">
        <f>B1607+C1607</f>
        <v/>
      </c>
      <c r="E1607" s="11">
        <f>Parametrar!$B$4</f>
        <v/>
      </c>
      <c r="F1607" s="11">
        <f>D1607-E1607</f>
        <v/>
      </c>
      <c r="G1607" s="11">
        <f>MAX(0,-F1607)</f>
        <v/>
      </c>
      <c r="H1607" s="11">
        <f>MAX(0,F1607)</f>
        <v/>
      </c>
      <c r="I1607" s="11">
        <f>IF(F1607&gt;0,H1607*Parametrar!$B$5,-G1607)</f>
        <v/>
      </c>
      <c r="J1607" s="11">
        <f>J1606+I1607</f>
        <v/>
      </c>
      <c r="K1607" s="11">
        <f>MAX($J$2:J1607)-J1607</f>
        <v/>
      </c>
    </row>
    <row r="1608">
      <c r="A1608" t="inlineStr">
        <is>
          <t>2024-03-07 22:00</t>
        </is>
      </c>
      <c r="B1608" s="11">
        <f>'Sol Profil'!F1608</f>
        <v/>
      </c>
      <c r="C1608" s="11">
        <f>'Vind Profil'!F1608</f>
        <v/>
      </c>
      <c r="D1608" s="11">
        <f>B1608+C1608</f>
        <v/>
      </c>
      <c r="E1608" s="11">
        <f>Parametrar!$B$4</f>
        <v/>
      </c>
      <c r="F1608" s="11">
        <f>D1608-E1608</f>
        <v/>
      </c>
      <c r="G1608" s="11">
        <f>MAX(0,-F1608)</f>
        <v/>
      </c>
      <c r="H1608" s="11">
        <f>MAX(0,F1608)</f>
        <v/>
      </c>
      <c r="I1608" s="11">
        <f>IF(F1608&gt;0,H1608*Parametrar!$B$5,-G1608)</f>
        <v/>
      </c>
      <c r="J1608" s="11">
        <f>J1607+I1608</f>
        <v/>
      </c>
      <c r="K1608" s="11">
        <f>MAX($J$2:J1608)-J1608</f>
        <v/>
      </c>
    </row>
    <row r="1609">
      <c r="A1609" t="inlineStr">
        <is>
          <t>2024-03-07 23:00</t>
        </is>
      </c>
      <c r="B1609" s="11">
        <f>'Sol Profil'!F1609</f>
        <v/>
      </c>
      <c r="C1609" s="11">
        <f>'Vind Profil'!F1609</f>
        <v/>
      </c>
      <c r="D1609" s="11">
        <f>B1609+C1609</f>
        <v/>
      </c>
      <c r="E1609" s="11">
        <f>Parametrar!$B$4</f>
        <v/>
      </c>
      <c r="F1609" s="11">
        <f>D1609-E1609</f>
        <v/>
      </c>
      <c r="G1609" s="11">
        <f>MAX(0,-F1609)</f>
        <v/>
      </c>
      <c r="H1609" s="11">
        <f>MAX(0,F1609)</f>
        <v/>
      </c>
      <c r="I1609" s="11">
        <f>IF(F1609&gt;0,H1609*Parametrar!$B$5,-G1609)</f>
        <v/>
      </c>
      <c r="J1609" s="11">
        <f>J1608+I1609</f>
        <v/>
      </c>
      <c r="K1609" s="11">
        <f>MAX($J$2:J1609)-J1609</f>
        <v/>
      </c>
    </row>
    <row r="1610">
      <c r="A1610" t="inlineStr">
        <is>
          <t>2024-03-08 00:00</t>
        </is>
      </c>
      <c r="B1610" s="11">
        <f>'Sol Profil'!F1610</f>
        <v/>
      </c>
      <c r="C1610" s="11">
        <f>'Vind Profil'!F1610</f>
        <v/>
      </c>
      <c r="D1610" s="11">
        <f>B1610+C1610</f>
        <v/>
      </c>
      <c r="E1610" s="11">
        <f>Parametrar!$B$4</f>
        <v/>
      </c>
      <c r="F1610" s="11">
        <f>D1610-E1610</f>
        <v/>
      </c>
      <c r="G1610" s="11">
        <f>MAX(0,-F1610)</f>
        <v/>
      </c>
      <c r="H1610" s="11">
        <f>MAX(0,F1610)</f>
        <v/>
      </c>
      <c r="I1610" s="11">
        <f>IF(F1610&gt;0,H1610*Parametrar!$B$5,-G1610)</f>
        <v/>
      </c>
      <c r="J1610" s="11">
        <f>J1609+I1610</f>
        <v/>
      </c>
      <c r="K1610" s="11">
        <f>MAX($J$2:J1610)-J1610</f>
        <v/>
      </c>
    </row>
    <row r="1611">
      <c r="A1611" t="inlineStr">
        <is>
          <t>2024-03-08 01:00</t>
        </is>
      </c>
      <c r="B1611" s="11">
        <f>'Sol Profil'!F1611</f>
        <v/>
      </c>
      <c r="C1611" s="11">
        <f>'Vind Profil'!F1611</f>
        <v/>
      </c>
      <c r="D1611" s="11">
        <f>B1611+C1611</f>
        <v/>
      </c>
      <c r="E1611" s="11">
        <f>Parametrar!$B$4</f>
        <v/>
      </c>
      <c r="F1611" s="11">
        <f>D1611-E1611</f>
        <v/>
      </c>
      <c r="G1611" s="11">
        <f>MAX(0,-F1611)</f>
        <v/>
      </c>
      <c r="H1611" s="11">
        <f>MAX(0,F1611)</f>
        <v/>
      </c>
      <c r="I1611" s="11">
        <f>IF(F1611&gt;0,H1611*Parametrar!$B$5,-G1611)</f>
        <v/>
      </c>
      <c r="J1611" s="11">
        <f>J1610+I1611</f>
        <v/>
      </c>
      <c r="K1611" s="11">
        <f>MAX($J$2:J1611)-J1611</f>
        <v/>
      </c>
    </row>
    <row r="1612">
      <c r="A1612" t="inlineStr">
        <is>
          <t>2024-03-08 02:00</t>
        </is>
      </c>
      <c r="B1612" s="11">
        <f>'Sol Profil'!F1612</f>
        <v/>
      </c>
      <c r="C1612" s="11">
        <f>'Vind Profil'!F1612</f>
        <v/>
      </c>
      <c r="D1612" s="11">
        <f>B1612+C1612</f>
        <v/>
      </c>
      <c r="E1612" s="11">
        <f>Parametrar!$B$4</f>
        <v/>
      </c>
      <c r="F1612" s="11">
        <f>D1612-E1612</f>
        <v/>
      </c>
      <c r="G1612" s="11">
        <f>MAX(0,-F1612)</f>
        <v/>
      </c>
      <c r="H1612" s="11">
        <f>MAX(0,F1612)</f>
        <v/>
      </c>
      <c r="I1612" s="11">
        <f>IF(F1612&gt;0,H1612*Parametrar!$B$5,-G1612)</f>
        <v/>
      </c>
      <c r="J1612" s="11">
        <f>J1611+I1612</f>
        <v/>
      </c>
      <c r="K1612" s="11">
        <f>MAX($J$2:J1612)-J1612</f>
        <v/>
      </c>
    </row>
    <row r="1613">
      <c r="A1613" t="inlineStr">
        <is>
          <t>2024-03-08 03:00</t>
        </is>
      </c>
      <c r="B1613" s="11">
        <f>'Sol Profil'!F1613</f>
        <v/>
      </c>
      <c r="C1613" s="11">
        <f>'Vind Profil'!F1613</f>
        <v/>
      </c>
      <c r="D1613" s="11">
        <f>B1613+C1613</f>
        <v/>
      </c>
      <c r="E1613" s="11">
        <f>Parametrar!$B$4</f>
        <v/>
      </c>
      <c r="F1613" s="11">
        <f>D1613-E1613</f>
        <v/>
      </c>
      <c r="G1613" s="11">
        <f>MAX(0,-F1613)</f>
        <v/>
      </c>
      <c r="H1613" s="11">
        <f>MAX(0,F1613)</f>
        <v/>
      </c>
      <c r="I1613" s="11">
        <f>IF(F1613&gt;0,H1613*Parametrar!$B$5,-G1613)</f>
        <v/>
      </c>
      <c r="J1613" s="11">
        <f>J1612+I1613</f>
        <v/>
      </c>
      <c r="K1613" s="11">
        <f>MAX($J$2:J1613)-J1613</f>
        <v/>
      </c>
    </row>
    <row r="1614">
      <c r="A1614" t="inlineStr">
        <is>
          <t>2024-03-08 04:00</t>
        </is>
      </c>
      <c r="B1614" s="11">
        <f>'Sol Profil'!F1614</f>
        <v/>
      </c>
      <c r="C1614" s="11">
        <f>'Vind Profil'!F1614</f>
        <v/>
      </c>
      <c r="D1614" s="11">
        <f>B1614+C1614</f>
        <v/>
      </c>
      <c r="E1614" s="11">
        <f>Parametrar!$B$4</f>
        <v/>
      </c>
      <c r="F1614" s="11">
        <f>D1614-E1614</f>
        <v/>
      </c>
      <c r="G1614" s="11">
        <f>MAX(0,-F1614)</f>
        <v/>
      </c>
      <c r="H1614" s="11">
        <f>MAX(0,F1614)</f>
        <v/>
      </c>
      <c r="I1614" s="11">
        <f>IF(F1614&gt;0,H1614*Parametrar!$B$5,-G1614)</f>
        <v/>
      </c>
      <c r="J1614" s="11">
        <f>J1613+I1614</f>
        <v/>
      </c>
      <c r="K1614" s="11">
        <f>MAX($J$2:J1614)-J1614</f>
        <v/>
      </c>
    </row>
    <row r="1615">
      <c r="A1615" t="inlineStr">
        <is>
          <t>2024-03-08 05:00</t>
        </is>
      </c>
      <c r="B1615" s="11">
        <f>'Sol Profil'!F1615</f>
        <v/>
      </c>
      <c r="C1615" s="11">
        <f>'Vind Profil'!F1615</f>
        <v/>
      </c>
      <c r="D1615" s="11">
        <f>B1615+C1615</f>
        <v/>
      </c>
      <c r="E1615" s="11">
        <f>Parametrar!$B$4</f>
        <v/>
      </c>
      <c r="F1615" s="11">
        <f>D1615-E1615</f>
        <v/>
      </c>
      <c r="G1615" s="11">
        <f>MAX(0,-F1615)</f>
        <v/>
      </c>
      <c r="H1615" s="11">
        <f>MAX(0,F1615)</f>
        <v/>
      </c>
      <c r="I1615" s="11">
        <f>IF(F1615&gt;0,H1615*Parametrar!$B$5,-G1615)</f>
        <v/>
      </c>
      <c r="J1615" s="11">
        <f>J1614+I1615</f>
        <v/>
      </c>
      <c r="K1615" s="11">
        <f>MAX($J$2:J1615)-J1615</f>
        <v/>
      </c>
    </row>
    <row r="1616">
      <c r="A1616" t="inlineStr">
        <is>
          <t>2024-03-08 06:00</t>
        </is>
      </c>
      <c r="B1616" s="11">
        <f>'Sol Profil'!F1616</f>
        <v/>
      </c>
      <c r="C1616" s="11">
        <f>'Vind Profil'!F1616</f>
        <v/>
      </c>
      <c r="D1616" s="11">
        <f>B1616+C1616</f>
        <v/>
      </c>
      <c r="E1616" s="11">
        <f>Parametrar!$B$4</f>
        <v/>
      </c>
      <c r="F1616" s="11">
        <f>D1616-E1616</f>
        <v/>
      </c>
      <c r="G1616" s="11">
        <f>MAX(0,-F1616)</f>
        <v/>
      </c>
      <c r="H1616" s="11">
        <f>MAX(0,F1616)</f>
        <v/>
      </c>
      <c r="I1616" s="11">
        <f>IF(F1616&gt;0,H1616*Parametrar!$B$5,-G1616)</f>
        <v/>
      </c>
      <c r="J1616" s="11">
        <f>J1615+I1616</f>
        <v/>
      </c>
      <c r="K1616" s="11">
        <f>MAX($J$2:J1616)-J1616</f>
        <v/>
      </c>
    </row>
    <row r="1617">
      <c r="A1617" t="inlineStr">
        <is>
          <t>2024-03-08 07:00</t>
        </is>
      </c>
      <c r="B1617" s="11">
        <f>'Sol Profil'!F1617</f>
        <v/>
      </c>
      <c r="C1617" s="11">
        <f>'Vind Profil'!F1617</f>
        <v/>
      </c>
      <c r="D1617" s="11">
        <f>B1617+C1617</f>
        <v/>
      </c>
      <c r="E1617" s="11">
        <f>Parametrar!$B$4</f>
        <v/>
      </c>
      <c r="F1617" s="11">
        <f>D1617-E1617</f>
        <v/>
      </c>
      <c r="G1617" s="11">
        <f>MAX(0,-F1617)</f>
        <v/>
      </c>
      <c r="H1617" s="11">
        <f>MAX(0,F1617)</f>
        <v/>
      </c>
      <c r="I1617" s="11">
        <f>IF(F1617&gt;0,H1617*Parametrar!$B$5,-G1617)</f>
        <v/>
      </c>
      <c r="J1617" s="11">
        <f>J1616+I1617</f>
        <v/>
      </c>
      <c r="K1617" s="11">
        <f>MAX($J$2:J1617)-J1617</f>
        <v/>
      </c>
    </row>
    <row r="1618">
      <c r="A1618" t="inlineStr">
        <is>
          <t>2024-03-08 08:00</t>
        </is>
      </c>
      <c r="B1618" s="11">
        <f>'Sol Profil'!F1618</f>
        <v/>
      </c>
      <c r="C1618" s="11">
        <f>'Vind Profil'!F1618</f>
        <v/>
      </c>
      <c r="D1618" s="11">
        <f>B1618+C1618</f>
        <v/>
      </c>
      <c r="E1618" s="11">
        <f>Parametrar!$B$4</f>
        <v/>
      </c>
      <c r="F1618" s="11">
        <f>D1618-E1618</f>
        <v/>
      </c>
      <c r="G1618" s="11">
        <f>MAX(0,-F1618)</f>
        <v/>
      </c>
      <c r="H1618" s="11">
        <f>MAX(0,F1618)</f>
        <v/>
      </c>
      <c r="I1618" s="11">
        <f>IF(F1618&gt;0,H1618*Parametrar!$B$5,-G1618)</f>
        <v/>
      </c>
      <c r="J1618" s="11">
        <f>J1617+I1618</f>
        <v/>
      </c>
      <c r="K1618" s="11">
        <f>MAX($J$2:J1618)-J1618</f>
        <v/>
      </c>
    </row>
    <row r="1619">
      <c r="A1619" t="inlineStr">
        <is>
          <t>2024-03-08 09:00</t>
        </is>
      </c>
      <c r="B1619" s="11">
        <f>'Sol Profil'!F1619</f>
        <v/>
      </c>
      <c r="C1619" s="11">
        <f>'Vind Profil'!F1619</f>
        <v/>
      </c>
      <c r="D1619" s="11">
        <f>B1619+C1619</f>
        <v/>
      </c>
      <c r="E1619" s="11">
        <f>Parametrar!$B$4</f>
        <v/>
      </c>
      <c r="F1619" s="11">
        <f>D1619-E1619</f>
        <v/>
      </c>
      <c r="G1619" s="11">
        <f>MAX(0,-F1619)</f>
        <v/>
      </c>
      <c r="H1619" s="11">
        <f>MAX(0,F1619)</f>
        <v/>
      </c>
      <c r="I1619" s="11">
        <f>IF(F1619&gt;0,H1619*Parametrar!$B$5,-G1619)</f>
        <v/>
      </c>
      <c r="J1619" s="11">
        <f>J1618+I1619</f>
        <v/>
      </c>
      <c r="K1619" s="11">
        <f>MAX($J$2:J1619)-J1619</f>
        <v/>
      </c>
    </row>
    <row r="1620">
      <c r="A1620" t="inlineStr">
        <is>
          <t>2024-03-08 10:00</t>
        </is>
      </c>
      <c r="B1620" s="11">
        <f>'Sol Profil'!F1620</f>
        <v/>
      </c>
      <c r="C1620" s="11">
        <f>'Vind Profil'!F1620</f>
        <v/>
      </c>
      <c r="D1620" s="11">
        <f>B1620+C1620</f>
        <v/>
      </c>
      <c r="E1620" s="11">
        <f>Parametrar!$B$4</f>
        <v/>
      </c>
      <c r="F1620" s="11">
        <f>D1620-E1620</f>
        <v/>
      </c>
      <c r="G1620" s="11">
        <f>MAX(0,-F1620)</f>
        <v/>
      </c>
      <c r="H1620" s="11">
        <f>MAX(0,F1620)</f>
        <v/>
      </c>
      <c r="I1620" s="11">
        <f>IF(F1620&gt;0,H1620*Parametrar!$B$5,-G1620)</f>
        <v/>
      </c>
      <c r="J1620" s="11">
        <f>J1619+I1620</f>
        <v/>
      </c>
      <c r="K1620" s="11">
        <f>MAX($J$2:J1620)-J1620</f>
        <v/>
      </c>
    </row>
    <row r="1621">
      <c r="A1621" t="inlineStr">
        <is>
          <t>2024-03-08 11:00</t>
        </is>
      </c>
      <c r="B1621" s="11">
        <f>'Sol Profil'!F1621</f>
        <v/>
      </c>
      <c r="C1621" s="11">
        <f>'Vind Profil'!F1621</f>
        <v/>
      </c>
      <c r="D1621" s="11">
        <f>B1621+C1621</f>
        <v/>
      </c>
      <c r="E1621" s="11">
        <f>Parametrar!$B$4</f>
        <v/>
      </c>
      <c r="F1621" s="11">
        <f>D1621-E1621</f>
        <v/>
      </c>
      <c r="G1621" s="11">
        <f>MAX(0,-F1621)</f>
        <v/>
      </c>
      <c r="H1621" s="11">
        <f>MAX(0,F1621)</f>
        <v/>
      </c>
      <c r="I1621" s="11">
        <f>IF(F1621&gt;0,H1621*Parametrar!$B$5,-G1621)</f>
        <v/>
      </c>
      <c r="J1621" s="11">
        <f>J1620+I1621</f>
        <v/>
      </c>
      <c r="K1621" s="11">
        <f>MAX($J$2:J1621)-J1621</f>
        <v/>
      </c>
    </row>
    <row r="1622">
      <c r="A1622" t="inlineStr">
        <is>
          <t>2024-03-08 12:00</t>
        </is>
      </c>
      <c r="B1622" s="11">
        <f>'Sol Profil'!F1622</f>
        <v/>
      </c>
      <c r="C1622" s="11">
        <f>'Vind Profil'!F1622</f>
        <v/>
      </c>
      <c r="D1622" s="11">
        <f>B1622+C1622</f>
        <v/>
      </c>
      <c r="E1622" s="11">
        <f>Parametrar!$B$4</f>
        <v/>
      </c>
      <c r="F1622" s="11">
        <f>D1622-E1622</f>
        <v/>
      </c>
      <c r="G1622" s="11">
        <f>MAX(0,-F1622)</f>
        <v/>
      </c>
      <c r="H1622" s="11">
        <f>MAX(0,F1622)</f>
        <v/>
      </c>
      <c r="I1622" s="11">
        <f>IF(F1622&gt;0,H1622*Parametrar!$B$5,-G1622)</f>
        <v/>
      </c>
      <c r="J1622" s="11">
        <f>J1621+I1622</f>
        <v/>
      </c>
      <c r="K1622" s="11">
        <f>MAX($J$2:J1622)-J1622</f>
        <v/>
      </c>
    </row>
    <row r="1623">
      <c r="A1623" t="inlineStr">
        <is>
          <t>2024-03-08 13:00</t>
        </is>
      </c>
      <c r="B1623" s="11">
        <f>'Sol Profil'!F1623</f>
        <v/>
      </c>
      <c r="C1623" s="11">
        <f>'Vind Profil'!F1623</f>
        <v/>
      </c>
      <c r="D1623" s="11">
        <f>B1623+C1623</f>
        <v/>
      </c>
      <c r="E1623" s="11">
        <f>Parametrar!$B$4</f>
        <v/>
      </c>
      <c r="F1623" s="11">
        <f>D1623-E1623</f>
        <v/>
      </c>
      <c r="G1623" s="11">
        <f>MAX(0,-F1623)</f>
        <v/>
      </c>
      <c r="H1623" s="11">
        <f>MAX(0,F1623)</f>
        <v/>
      </c>
      <c r="I1623" s="11">
        <f>IF(F1623&gt;0,H1623*Parametrar!$B$5,-G1623)</f>
        <v/>
      </c>
      <c r="J1623" s="11">
        <f>J1622+I1623</f>
        <v/>
      </c>
      <c r="K1623" s="11">
        <f>MAX($J$2:J1623)-J1623</f>
        <v/>
      </c>
    </row>
    <row r="1624">
      <c r="A1624" t="inlineStr">
        <is>
          <t>2024-03-08 14:00</t>
        </is>
      </c>
      <c r="B1624" s="11">
        <f>'Sol Profil'!F1624</f>
        <v/>
      </c>
      <c r="C1624" s="11">
        <f>'Vind Profil'!F1624</f>
        <v/>
      </c>
      <c r="D1624" s="11">
        <f>B1624+C1624</f>
        <v/>
      </c>
      <c r="E1624" s="11">
        <f>Parametrar!$B$4</f>
        <v/>
      </c>
      <c r="F1624" s="11">
        <f>D1624-E1624</f>
        <v/>
      </c>
      <c r="G1624" s="11">
        <f>MAX(0,-F1624)</f>
        <v/>
      </c>
      <c r="H1624" s="11">
        <f>MAX(0,F1624)</f>
        <v/>
      </c>
      <c r="I1624" s="11">
        <f>IF(F1624&gt;0,H1624*Parametrar!$B$5,-G1624)</f>
        <v/>
      </c>
      <c r="J1624" s="11">
        <f>J1623+I1624</f>
        <v/>
      </c>
      <c r="K1624" s="11">
        <f>MAX($J$2:J1624)-J1624</f>
        <v/>
      </c>
    </row>
    <row r="1625">
      <c r="A1625" t="inlineStr">
        <is>
          <t>2024-03-08 15:00</t>
        </is>
      </c>
      <c r="B1625" s="11">
        <f>'Sol Profil'!F1625</f>
        <v/>
      </c>
      <c r="C1625" s="11">
        <f>'Vind Profil'!F1625</f>
        <v/>
      </c>
      <c r="D1625" s="11">
        <f>B1625+C1625</f>
        <v/>
      </c>
      <c r="E1625" s="11">
        <f>Parametrar!$B$4</f>
        <v/>
      </c>
      <c r="F1625" s="11">
        <f>D1625-E1625</f>
        <v/>
      </c>
      <c r="G1625" s="11">
        <f>MAX(0,-F1625)</f>
        <v/>
      </c>
      <c r="H1625" s="11">
        <f>MAX(0,F1625)</f>
        <v/>
      </c>
      <c r="I1625" s="11">
        <f>IF(F1625&gt;0,H1625*Parametrar!$B$5,-G1625)</f>
        <v/>
      </c>
      <c r="J1625" s="11">
        <f>J1624+I1625</f>
        <v/>
      </c>
      <c r="K1625" s="11">
        <f>MAX($J$2:J1625)-J1625</f>
        <v/>
      </c>
    </row>
    <row r="1626">
      <c r="A1626" t="inlineStr">
        <is>
          <t>2024-03-08 16:00</t>
        </is>
      </c>
      <c r="B1626" s="11">
        <f>'Sol Profil'!F1626</f>
        <v/>
      </c>
      <c r="C1626" s="11">
        <f>'Vind Profil'!F1626</f>
        <v/>
      </c>
      <c r="D1626" s="11">
        <f>B1626+C1626</f>
        <v/>
      </c>
      <c r="E1626" s="11">
        <f>Parametrar!$B$4</f>
        <v/>
      </c>
      <c r="F1626" s="11">
        <f>D1626-E1626</f>
        <v/>
      </c>
      <c r="G1626" s="11">
        <f>MAX(0,-F1626)</f>
        <v/>
      </c>
      <c r="H1626" s="11">
        <f>MAX(0,F1626)</f>
        <v/>
      </c>
      <c r="I1626" s="11">
        <f>IF(F1626&gt;0,H1626*Parametrar!$B$5,-G1626)</f>
        <v/>
      </c>
      <c r="J1626" s="11">
        <f>J1625+I1626</f>
        <v/>
      </c>
      <c r="K1626" s="11">
        <f>MAX($J$2:J1626)-J1626</f>
        <v/>
      </c>
    </row>
    <row r="1627">
      <c r="A1627" t="inlineStr">
        <is>
          <t>2024-03-08 17:00</t>
        </is>
      </c>
      <c r="B1627" s="11">
        <f>'Sol Profil'!F1627</f>
        <v/>
      </c>
      <c r="C1627" s="11">
        <f>'Vind Profil'!F1627</f>
        <v/>
      </c>
      <c r="D1627" s="11">
        <f>B1627+C1627</f>
        <v/>
      </c>
      <c r="E1627" s="11">
        <f>Parametrar!$B$4</f>
        <v/>
      </c>
      <c r="F1627" s="11">
        <f>D1627-E1627</f>
        <v/>
      </c>
      <c r="G1627" s="11">
        <f>MAX(0,-F1627)</f>
        <v/>
      </c>
      <c r="H1627" s="11">
        <f>MAX(0,F1627)</f>
        <v/>
      </c>
      <c r="I1627" s="11">
        <f>IF(F1627&gt;0,H1627*Parametrar!$B$5,-G1627)</f>
        <v/>
      </c>
      <c r="J1627" s="11">
        <f>J1626+I1627</f>
        <v/>
      </c>
      <c r="K1627" s="11">
        <f>MAX($J$2:J1627)-J1627</f>
        <v/>
      </c>
    </row>
    <row r="1628">
      <c r="A1628" t="inlineStr">
        <is>
          <t>2024-03-08 18:00</t>
        </is>
      </c>
      <c r="B1628" s="11">
        <f>'Sol Profil'!F1628</f>
        <v/>
      </c>
      <c r="C1628" s="11">
        <f>'Vind Profil'!F1628</f>
        <v/>
      </c>
      <c r="D1628" s="11">
        <f>B1628+C1628</f>
        <v/>
      </c>
      <c r="E1628" s="11">
        <f>Parametrar!$B$4</f>
        <v/>
      </c>
      <c r="F1628" s="11">
        <f>D1628-E1628</f>
        <v/>
      </c>
      <c r="G1628" s="11">
        <f>MAX(0,-F1628)</f>
        <v/>
      </c>
      <c r="H1628" s="11">
        <f>MAX(0,F1628)</f>
        <v/>
      </c>
      <c r="I1628" s="11">
        <f>IF(F1628&gt;0,H1628*Parametrar!$B$5,-G1628)</f>
        <v/>
      </c>
      <c r="J1628" s="11">
        <f>J1627+I1628</f>
        <v/>
      </c>
      <c r="K1628" s="11">
        <f>MAX($J$2:J1628)-J1628</f>
        <v/>
      </c>
    </row>
    <row r="1629">
      <c r="A1629" t="inlineStr">
        <is>
          <t>2024-03-08 19:00</t>
        </is>
      </c>
      <c r="B1629" s="11">
        <f>'Sol Profil'!F1629</f>
        <v/>
      </c>
      <c r="C1629" s="11">
        <f>'Vind Profil'!F1629</f>
        <v/>
      </c>
      <c r="D1629" s="11">
        <f>B1629+C1629</f>
        <v/>
      </c>
      <c r="E1629" s="11">
        <f>Parametrar!$B$4</f>
        <v/>
      </c>
      <c r="F1629" s="11">
        <f>D1629-E1629</f>
        <v/>
      </c>
      <c r="G1629" s="11">
        <f>MAX(0,-F1629)</f>
        <v/>
      </c>
      <c r="H1629" s="11">
        <f>MAX(0,F1629)</f>
        <v/>
      </c>
      <c r="I1629" s="11">
        <f>IF(F1629&gt;0,H1629*Parametrar!$B$5,-G1629)</f>
        <v/>
      </c>
      <c r="J1629" s="11">
        <f>J1628+I1629</f>
        <v/>
      </c>
      <c r="K1629" s="11">
        <f>MAX($J$2:J1629)-J1629</f>
        <v/>
      </c>
    </row>
    <row r="1630">
      <c r="A1630" t="inlineStr">
        <is>
          <t>2024-03-08 20:00</t>
        </is>
      </c>
      <c r="B1630" s="11">
        <f>'Sol Profil'!F1630</f>
        <v/>
      </c>
      <c r="C1630" s="11">
        <f>'Vind Profil'!F1630</f>
        <v/>
      </c>
      <c r="D1630" s="11">
        <f>B1630+C1630</f>
        <v/>
      </c>
      <c r="E1630" s="11">
        <f>Parametrar!$B$4</f>
        <v/>
      </c>
      <c r="F1630" s="11">
        <f>D1630-E1630</f>
        <v/>
      </c>
      <c r="G1630" s="11">
        <f>MAX(0,-F1630)</f>
        <v/>
      </c>
      <c r="H1630" s="11">
        <f>MAX(0,F1630)</f>
        <v/>
      </c>
      <c r="I1630" s="11">
        <f>IF(F1630&gt;0,H1630*Parametrar!$B$5,-G1630)</f>
        <v/>
      </c>
      <c r="J1630" s="11">
        <f>J1629+I1630</f>
        <v/>
      </c>
      <c r="K1630" s="11">
        <f>MAX($J$2:J1630)-J1630</f>
        <v/>
      </c>
    </row>
    <row r="1631">
      <c r="A1631" t="inlineStr">
        <is>
          <t>2024-03-08 21:00</t>
        </is>
      </c>
      <c r="B1631" s="11">
        <f>'Sol Profil'!F1631</f>
        <v/>
      </c>
      <c r="C1631" s="11">
        <f>'Vind Profil'!F1631</f>
        <v/>
      </c>
      <c r="D1631" s="11">
        <f>B1631+C1631</f>
        <v/>
      </c>
      <c r="E1631" s="11">
        <f>Parametrar!$B$4</f>
        <v/>
      </c>
      <c r="F1631" s="11">
        <f>D1631-E1631</f>
        <v/>
      </c>
      <c r="G1631" s="11">
        <f>MAX(0,-F1631)</f>
        <v/>
      </c>
      <c r="H1631" s="11">
        <f>MAX(0,F1631)</f>
        <v/>
      </c>
      <c r="I1631" s="11">
        <f>IF(F1631&gt;0,H1631*Parametrar!$B$5,-G1631)</f>
        <v/>
      </c>
      <c r="J1631" s="11">
        <f>J1630+I1631</f>
        <v/>
      </c>
      <c r="K1631" s="11">
        <f>MAX($J$2:J1631)-J1631</f>
        <v/>
      </c>
    </row>
    <row r="1632">
      <c r="A1632" t="inlineStr">
        <is>
          <t>2024-03-08 22:00</t>
        </is>
      </c>
      <c r="B1632" s="11">
        <f>'Sol Profil'!F1632</f>
        <v/>
      </c>
      <c r="C1632" s="11">
        <f>'Vind Profil'!F1632</f>
        <v/>
      </c>
      <c r="D1632" s="11">
        <f>B1632+C1632</f>
        <v/>
      </c>
      <c r="E1632" s="11">
        <f>Parametrar!$B$4</f>
        <v/>
      </c>
      <c r="F1632" s="11">
        <f>D1632-E1632</f>
        <v/>
      </c>
      <c r="G1632" s="11">
        <f>MAX(0,-F1632)</f>
        <v/>
      </c>
      <c r="H1632" s="11">
        <f>MAX(0,F1632)</f>
        <v/>
      </c>
      <c r="I1632" s="11">
        <f>IF(F1632&gt;0,H1632*Parametrar!$B$5,-G1632)</f>
        <v/>
      </c>
      <c r="J1632" s="11">
        <f>J1631+I1632</f>
        <v/>
      </c>
      <c r="K1632" s="11">
        <f>MAX($J$2:J1632)-J1632</f>
        <v/>
      </c>
    </row>
    <row r="1633">
      <c r="A1633" t="inlineStr">
        <is>
          <t>2024-03-08 23:00</t>
        </is>
      </c>
      <c r="B1633" s="11">
        <f>'Sol Profil'!F1633</f>
        <v/>
      </c>
      <c r="C1633" s="11">
        <f>'Vind Profil'!F1633</f>
        <v/>
      </c>
      <c r="D1633" s="11">
        <f>B1633+C1633</f>
        <v/>
      </c>
      <c r="E1633" s="11">
        <f>Parametrar!$B$4</f>
        <v/>
      </c>
      <c r="F1633" s="11">
        <f>D1633-E1633</f>
        <v/>
      </c>
      <c r="G1633" s="11">
        <f>MAX(0,-F1633)</f>
        <v/>
      </c>
      <c r="H1633" s="11">
        <f>MAX(0,F1633)</f>
        <v/>
      </c>
      <c r="I1633" s="11">
        <f>IF(F1633&gt;0,H1633*Parametrar!$B$5,-G1633)</f>
        <v/>
      </c>
      <c r="J1633" s="11">
        <f>J1632+I1633</f>
        <v/>
      </c>
      <c r="K1633" s="11">
        <f>MAX($J$2:J1633)-J1633</f>
        <v/>
      </c>
    </row>
    <row r="1634">
      <c r="A1634" t="inlineStr">
        <is>
          <t>2024-03-09 00:00</t>
        </is>
      </c>
      <c r="B1634" s="11">
        <f>'Sol Profil'!F1634</f>
        <v/>
      </c>
      <c r="C1634" s="11">
        <f>'Vind Profil'!F1634</f>
        <v/>
      </c>
      <c r="D1634" s="11">
        <f>B1634+C1634</f>
        <v/>
      </c>
      <c r="E1634" s="11">
        <f>Parametrar!$B$4</f>
        <v/>
      </c>
      <c r="F1634" s="11">
        <f>D1634-E1634</f>
        <v/>
      </c>
      <c r="G1634" s="11">
        <f>MAX(0,-F1634)</f>
        <v/>
      </c>
      <c r="H1634" s="11">
        <f>MAX(0,F1634)</f>
        <v/>
      </c>
      <c r="I1634" s="11">
        <f>IF(F1634&gt;0,H1634*Parametrar!$B$5,-G1634)</f>
        <v/>
      </c>
      <c r="J1634" s="11">
        <f>J1633+I1634</f>
        <v/>
      </c>
      <c r="K1634" s="11">
        <f>MAX($J$2:J1634)-J1634</f>
        <v/>
      </c>
    </row>
    <row r="1635">
      <c r="A1635" t="inlineStr">
        <is>
          <t>2024-03-09 01:00</t>
        </is>
      </c>
      <c r="B1635" s="11">
        <f>'Sol Profil'!F1635</f>
        <v/>
      </c>
      <c r="C1635" s="11">
        <f>'Vind Profil'!F1635</f>
        <v/>
      </c>
      <c r="D1635" s="11">
        <f>B1635+C1635</f>
        <v/>
      </c>
      <c r="E1635" s="11">
        <f>Parametrar!$B$4</f>
        <v/>
      </c>
      <c r="F1635" s="11">
        <f>D1635-E1635</f>
        <v/>
      </c>
      <c r="G1635" s="11">
        <f>MAX(0,-F1635)</f>
        <v/>
      </c>
      <c r="H1635" s="11">
        <f>MAX(0,F1635)</f>
        <v/>
      </c>
      <c r="I1635" s="11">
        <f>IF(F1635&gt;0,H1635*Parametrar!$B$5,-G1635)</f>
        <v/>
      </c>
      <c r="J1635" s="11">
        <f>J1634+I1635</f>
        <v/>
      </c>
      <c r="K1635" s="11">
        <f>MAX($J$2:J1635)-J1635</f>
        <v/>
      </c>
    </row>
    <row r="1636">
      <c r="A1636" t="inlineStr">
        <is>
          <t>2024-03-09 02:00</t>
        </is>
      </c>
      <c r="B1636" s="11">
        <f>'Sol Profil'!F1636</f>
        <v/>
      </c>
      <c r="C1636" s="11">
        <f>'Vind Profil'!F1636</f>
        <v/>
      </c>
      <c r="D1636" s="11">
        <f>B1636+C1636</f>
        <v/>
      </c>
      <c r="E1636" s="11">
        <f>Parametrar!$B$4</f>
        <v/>
      </c>
      <c r="F1636" s="11">
        <f>D1636-E1636</f>
        <v/>
      </c>
      <c r="G1636" s="11">
        <f>MAX(0,-F1636)</f>
        <v/>
      </c>
      <c r="H1636" s="11">
        <f>MAX(0,F1636)</f>
        <v/>
      </c>
      <c r="I1636" s="11">
        <f>IF(F1636&gt;0,H1636*Parametrar!$B$5,-G1636)</f>
        <v/>
      </c>
      <c r="J1636" s="11">
        <f>J1635+I1636</f>
        <v/>
      </c>
      <c r="K1636" s="11">
        <f>MAX($J$2:J1636)-J1636</f>
        <v/>
      </c>
    </row>
    <row r="1637">
      <c r="A1637" t="inlineStr">
        <is>
          <t>2024-03-09 03:00</t>
        </is>
      </c>
      <c r="B1637" s="11">
        <f>'Sol Profil'!F1637</f>
        <v/>
      </c>
      <c r="C1637" s="11">
        <f>'Vind Profil'!F1637</f>
        <v/>
      </c>
      <c r="D1637" s="11">
        <f>B1637+C1637</f>
        <v/>
      </c>
      <c r="E1637" s="11">
        <f>Parametrar!$B$4</f>
        <v/>
      </c>
      <c r="F1637" s="11">
        <f>D1637-E1637</f>
        <v/>
      </c>
      <c r="G1637" s="11">
        <f>MAX(0,-F1637)</f>
        <v/>
      </c>
      <c r="H1637" s="11">
        <f>MAX(0,F1637)</f>
        <v/>
      </c>
      <c r="I1637" s="11">
        <f>IF(F1637&gt;0,H1637*Parametrar!$B$5,-G1637)</f>
        <v/>
      </c>
      <c r="J1637" s="11">
        <f>J1636+I1637</f>
        <v/>
      </c>
      <c r="K1637" s="11">
        <f>MAX($J$2:J1637)-J1637</f>
        <v/>
      </c>
    </row>
    <row r="1638">
      <c r="A1638" t="inlineStr">
        <is>
          <t>2024-03-09 04:00</t>
        </is>
      </c>
      <c r="B1638" s="11">
        <f>'Sol Profil'!F1638</f>
        <v/>
      </c>
      <c r="C1638" s="11">
        <f>'Vind Profil'!F1638</f>
        <v/>
      </c>
      <c r="D1638" s="11">
        <f>B1638+C1638</f>
        <v/>
      </c>
      <c r="E1638" s="11">
        <f>Parametrar!$B$4</f>
        <v/>
      </c>
      <c r="F1638" s="11">
        <f>D1638-E1638</f>
        <v/>
      </c>
      <c r="G1638" s="11">
        <f>MAX(0,-F1638)</f>
        <v/>
      </c>
      <c r="H1638" s="11">
        <f>MAX(0,F1638)</f>
        <v/>
      </c>
      <c r="I1638" s="11">
        <f>IF(F1638&gt;0,H1638*Parametrar!$B$5,-G1638)</f>
        <v/>
      </c>
      <c r="J1638" s="11">
        <f>J1637+I1638</f>
        <v/>
      </c>
      <c r="K1638" s="11">
        <f>MAX($J$2:J1638)-J1638</f>
        <v/>
      </c>
    </row>
    <row r="1639">
      <c r="A1639" t="inlineStr">
        <is>
          <t>2024-03-09 05:00</t>
        </is>
      </c>
      <c r="B1639" s="11">
        <f>'Sol Profil'!F1639</f>
        <v/>
      </c>
      <c r="C1639" s="11">
        <f>'Vind Profil'!F1639</f>
        <v/>
      </c>
      <c r="D1639" s="11">
        <f>B1639+C1639</f>
        <v/>
      </c>
      <c r="E1639" s="11">
        <f>Parametrar!$B$4</f>
        <v/>
      </c>
      <c r="F1639" s="11">
        <f>D1639-E1639</f>
        <v/>
      </c>
      <c r="G1639" s="11">
        <f>MAX(0,-F1639)</f>
        <v/>
      </c>
      <c r="H1639" s="11">
        <f>MAX(0,F1639)</f>
        <v/>
      </c>
      <c r="I1639" s="11">
        <f>IF(F1639&gt;0,H1639*Parametrar!$B$5,-G1639)</f>
        <v/>
      </c>
      <c r="J1639" s="11">
        <f>J1638+I1639</f>
        <v/>
      </c>
      <c r="K1639" s="11">
        <f>MAX($J$2:J1639)-J1639</f>
        <v/>
      </c>
    </row>
    <row r="1640">
      <c r="A1640" t="inlineStr">
        <is>
          <t>2024-03-09 06:00</t>
        </is>
      </c>
      <c r="B1640" s="11">
        <f>'Sol Profil'!F1640</f>
        <v/>
      </c>
      <c r="C1640" s="11">
        <f>'Vind Profil'!F1640</f>
        <v/>
      </c>
      <c r="D1640" s="11">
        <f>B1640+C1640</f>
        <v/>
      </c>
      <c r="E1640" s="11">
        <f>Parametrar!$B$4</f>
        <v/>
      </c>
      <c r="F1640" s="11">
        <f>D1640-E1640</f>
        <v/>
      </c>
      <c r="G1640" s="11">
        <f>MAX(0,-F1640)</f>
        <v/>
      </c>
      <c r="H1640" s="11">
        <f>MAX(0,F1640)</f>
        <v/>
      </c>
      <c r="I1640" s="11">
        <f>IF(F1640&gt;0,H1640*Parametrar!$B$5,-G1640)</f>
        <v/>
      </c>
      <c r="J1640" s="11">
        <f>J1639+I1640</f>
        <v/>
      </c>
      <c r="K1640" s="11">
        <f>MAX($J$2:J1640)-J1640</f>
        <v/>
      </c>
    </row>
    <row r="1641">
      <c r="A1641" t="inlineStr">
        <is>
          <t>2024-03-09 07:00</t>
        </is>
      </c>
      <c r="B1641" s="11">
        <f>'Sol Profil'!F1641</f>
        <v/>
      </c>
      <c r="C1641" s="11">
        <f>'Vind Profil'!F1641</f>
        <v/>
      </c>
      <c r="D1641" s="11">
        <f>B1641+C1641</f>
        <v/>
      </c>
      <c r="E1641" s="11">
        <f>Parametrar!$B$4</f>
        <v/>
      </c>
      <c r="F1641" s="11">
        <f>D1641-E1641</f>
        <v/>
      </c>
      <c r="G1641" s="11">
        <f>MAX(0,-F1641)</f>
        <v/>
      </c>
      <c r="H1641" s="11">
        <f>MAX(0,F1641)</f>
        <v/>
      </c>
      <c r="I1641" s="11">
        <f>IF(F1641&gt;0,H1641*Parametrar!$B$5,-G1641)</f>
        <v/>
      </c>
      <c r="J1641" s="11">
        <f>J1640+I1641</f>
        <v/>
      </c>
      <c r="K1641" s="11">
        <f>MAX($J$2:J1641)-J1641</f>
        <v/>
      </c>
    </row>
    <row r="1642">
      <c r="A1642" t="inlineStr">
        <is>
          <t>2024-03-09 08:00</t>
        </is>
      </c>
      <c r="B1642" s="11">
        <f>'Sol Profil'!F1642</f>
        <v/>
      </c>
      <c r="C1642" s="11">
        <f>'Vind Profil'!F1642</f>
        <v/>
      </c>
      <c r="D1642" s="11">
        <f>B1642+C1642</f>
        <v/>
      </c>
      <c r="E1642" s="11">
        <f>Parametrar!$B$4</f>
        <v/>
      </c>
      <c r="F1642" s="11">
        <f>D1642-E1642</f>
        <v/>
      </c>
      <c r="G1642" s="11">
        <f>MAX(0,-F1642)</f>
        <v/>
      </c>
      <c r="H1642" s="11">
        <f>MAX(0,F1642)</f>
        <v/>
      </c>
      <c r="I1642" s="11">
        <f>IF(F1642&gt;0,H1642*Parametrar!$B$5,-G1642)</f>
        <v/>
      </c>
      <c r="J1642" s="11">
        <f>J1641+I1642</f>
        <v/>
      </c>
      <c r="K1642" s="11">
        <f>MAX($J$2:J1642)-J1642</f>
        <v/>
      </c>
    </row>
    <row r="1643">
      <c r="A1643" t="inlineStr">
        <is>
          <t>2024-03-09 09:00</t>
        </is>
      </c>
      <c r="B1643" s="11">
        <f>'Sol Profil'!F1643</f>
        <v/>
      </c>
      <c r="C1643" s="11">
        <f>'Vind Profil'!F1643</f>
        <v/>
      </c>
      <c r="D1643" s="11">
        <f>B1643+C1643</f>
        <v/>
      </c>
      <c r="E1643" s="11">
        <f>Parametrar!$B$4</f>
        <v/>
      </c>
      <c r="F1643" s="11">
        <f>D1643-E1643</f>
        <v/>
      </c>
      <c r="G1643" s="11">
        <f>MAX(0,-F1643)</f>
        <v/>
      </c>
      <c r="H1643" s="11">
        <f>MAX(0,F1643)</f>
        <v/>
      </c>
      <c r="I1643" s="11">
        <f>IF(F1643&gt;0,H1643*Parametrar!$B$5,-G1643)</f>
        <v/>
      </c>
      <c r="J1643" s="11">
        <f>J1642+I1643</f>
        <v/>
      </c>
      <c r="K1643" s="11">
        <f>MAX($J$2:J1643)-J1643</f>
        <v/>
      </c>
    </row>
    <row r="1644">
      <c r="A1644" t="inlineStr">
        <is>
          <t>2024-03-09 10:00</t>
        </is>
      </c>
      <c r="B1644" s="11">
        <f>'Sol Profil'!F1644</f>
        <v/>
      </c>
      <c r="C1644" s="11">
        <f>'Vind Profil'!F1644</f>
        <v/>
      </c>
      <c r="D1644" s="11">
        <f>B1644+C1644</f>
        <v/>
      </c>
      <c r="E1644" s="11">
        <f>Parametrar!$B$4</f>
        <v/>
      </c>
      <c r="F1644" s="11">
        <f>D1644-E1644</f>
        <v/>
      </c>
      <c r="G1644" s="11">
        <f>MAX(0,-F1644)</f>
        <v/>
      </c>
      <c r="H1644" s="11">
        <f>MAX(0,F1644)</f>
        <v/>
      </c>
      <c r="I1644" s="11">
        <f>IF(F1644&gt;0,H1644*Parametrar!$B$5,-G1644)</f>
        <v/>
      </c>
      <c r="J1644" s="11">
        <f>J1643+I1644</f>
        <v/>
      </c>
      <c r="K1644" s="11">
        <f>MAX($J$2:J1644)-J1644</f>
        <v/>
      </c>
    </row>
    <row r="1645">
      <c r="A1645" t="inlineStr">
        <is>
          <t>2024-03-09 11:00</t>
        </is>
      </c>
      <c r="B1645" s="11">
        <f>'Sol Profil'!F1645</f>
        <v/>
      </c>
      <c r="C1645" s="11">
        <f>'Vind Profil'!F1645</f>
        <v/>
      </c>
      <c r="D1645" s="11">
        <f>B1645+C1645</f>
        <v/>
      </c>
      <c r="E1645" s="11">
        <f>Parametrar!$B$4</f>
        <v/>
      </c>
      <c r="F1645" s="11">
        <f>D1645-E1645</f>
        <v/>
      </c>
      <c r="G1645" s="11">
        <f>MAX(0,-F1645)</f>
        <v/>
      </c>
      <c r="H1645" s="11">
        <f>MAX(0,F1645)</f>
        <v/>
      </c>
      <c r="I1645" s="11">
        <f>IF(F1645&gt;0,H1645*Parametrar!$B$5,-G1645)</f>
        <v/>
      </c>
      <c r="J1645" s="11">
        <f>J1644+I1645</f>
        <v/>
      </c>
      <c r="K1645" s="11">
        <f>MAX($J$2:J1645)-J1645</f>
        <v/>
      </c>
    </row>
    <row r="1646">
      <c r="A1646" t="inlineStr">
        <is>
          <t>2024-03-09 12:00</t>
        </is>
      </c>
      <c r="B1646" s="11">
        <f>'Sol Profil'!F1646</f>
        <v/>
      </c>
      <c r="C1646" s="11">
        <f>'Vind Profil'!F1646</f>
        <v/>
      </c>
      <c r="D1646" s="11">
        <f>B1646+C1646</f>
        <v/>
      </c>
      <c r="E1646" s="11">
        <f>Parametrar!$B$4</f>
        <v/>
      </c>
      <c r="F1646" s="11">
        <f>D1646-E1646</f>
        <v/>
      </c>
      <c r="G1646" s="11">
        <f>MAX(0,-F1646)</f>
        <v/>
      </c>
      <c r="H1646" s="11">
        <f>MAX(0,F1646)</f>
        <v/>
      </c>
      <c r="I1646" s="11">
        <f>IF(F1646&gt;0,H1646*Parametrar!$B$5,-G1646)</f>
        <v/>
      </c>
      <c r="J1646" s="11">
        <f>J1645+I1646</f>
        <v/>
      </c>
      <c r="K1646" s="11">
        <f>MAX($J$2:J1646)-J1646</f>
        <v/>
      </c>
    </row>
    <row r="1647">
      <c r="A1647" t="inlineStr">
        <is>
          <t>2024-03-09 13:00</t>
        </is>
      </c>
      <c r="B1647" s="11">
        <f>'Sol Profil'!F1647</f>
        <v/>
      </c>
      <c r="C1647" s="11">
        <f>'Vind Profil'!F1647</f>
        <v/>
      </c>
      <c r="D1647" s="11">
        <f>B1647+C1647</f>
        <v/>
      </c>
      <c r="E1647" s="11">
        <f>Parametrar!$B$4</f>
        <v/>
      </c>
      <c r="F1647" s="11">
        <f>D1647-E1647</f>
        <v/>
      </c>
      <c r="G1647" s="11">
        <f>MAX(0,-F1647)</f>
        <v/>
      </c>
      <c r="H1647" s="11">
        <f>MAX(0,F1647)</f>
        <v/>
      </c>
      <c r="I1647" s="11">
        <f>IF(F1647&gt;0,H1647*Parametrar!$B$5,-G1647)</f>
        <v/>
      </c>
      <c r="J1647" s="11">
        <f>J1646+I1647</f>
        <v/>
      </c>
      <c r="K1647" s="11">
        <f>MAX($J$2:J1647)-J1647</f>
        <v/>
      </c>
    </row>
    <row r="1648">
      <c r="A1648" t="inlineStr">
        <is>
          <t>2024-03-09 14:00</t>
        </is>
      </c>
      <c r="B1648" s="11">
        <f>'Sol Profil'!F1648</f>
        <v/>
      </c>
      <c r="C1648" s="11">
        <f>'Vind Profil'!F1648</f>
        <v/>
      </c>
      <c r="D1648" s="11">
        <f>B1648+C1648</f>
        <v/>
      </c>
      <c r="E1648" s="11">
        <f>Parametrar!$B$4</f>
        <v/>
      </c>
      <c r="F1648" s="11">
        <f>D1648-E1648</f>
        <v/>
      </c>
      <c r="G1648" s="11">
        <f>MAX(0,-F1648)</f>
        <v/>
      </c>
      <c r="H1648" s="11">
        <f>MAX(0,F1648)</f>
        <v/>
      </c>
      <c r="I1648" s="11">
        <f>IF(F1648&gt;0,H1648*Parametrar!$B$5,-G1648)</f>
        <v/>
      </c>
      <c r="J1648" s="11">
        <f>J1647+I1648</f>
        <v/>
      </c>
      <c r="K1648" s="11">
        <f>MAX($J$2:J1648)-J1648</f>
        <v/>
      </c>
    </row>
    <row r="1649">
      <c r="A1649" t="inlineStr">
        <is>
          <t>2024-03-09 15:00</t>
        </is>
      </c>
      <c r="B1649" s="11">
        <f>'Sol Profil'!F1649</f>
        <v/>
      </c>
      <c r="C1649" s="11">
        <f>'Vind Profil'!F1649</f>
        <v/>
      </c>
      <c r="D1649" s="11">
        <f>B1649+C1649</f>
        <v/>
      </c>
      <c r="E1649" s="11">
        <f>Parametrar!$B$4</f>
        <v/>
      </c>
      <c r="F1649" s="11">
        <f>D1649-E1649</f>
        <v/>
      </c>
      <c r="G1649" s="11">
        <f>MAX(0,-F1649)</f>
        <v/>
      </c>
      <c r="H1649" s="11">
        <f>MAX(0,F1649)</f>
        <v/>
      </c>
      <c r="I1649" s="11">
        <f>IF(F1649&gt;0,H1649*Parametrar!$B$5,-G1649)</f>
        <v/>
      </c>
      <c r="J1649" s="11">
        <f>J1648+I1649</f>
        <v/>
      </c>
      <c r="K1649" s="11">
        <f>MAX($J$2:J1649)-J1649</f>
        <v/>
      </c>
    </row>
    <row r="1650">
      <c r="A1650" t="inlineStr">
        <is>
          <t>2024-03-09 16:00</t>
        </is>
      </c>
      <c r="B1650" s="11">
        <f>'Sol Profil'!F1650</f>
        <v/>
      </c>
      <c r="C1650" s="11">
        <f>'Vind Profil'!F1650</f>
        <v/>
      </c>
      <c r="D1650" s="11">
        <f>B1650+C1650</f>
        <v/>
      </c>
      <c r="E1650" s="11">
        <f>Parametrar!$B$4</f>
        <v/>
      </c>
      <c r="F1650" s="11">
        <f>D1650-E1650</f>
        <v/>
      </c>
      <c r="G1650" s="11">
        <f>MAX(0,-F1650)</f>
        <v/>
      </c>
      <c r="H1650" s="11">
        <f>MAX(0,F1650)</f>
        <v/>
      </c>
      <c r="I1650" s="11">
        <f>IF(F1650&gt;0,H1650*Parametrar!$B$5,-G1650)</f>
        <v/>
      </c>
      <c r="J1650" s="11">
        <f>J1649+I1650</f>
        <v/>
      </c>
      <c r="K1650" s="11">
        <f>MAX($J$2:J1650)-J1650</f>
        <v/>
      </c>
    </row>
    <row r="1651">
      <c r="A1651" t="inlineStr">
        <is>
          <t>2024-03-09 17:00</t>
        </is>
      </c>
      <c r="B1651" s="11">
        <f>'Sol Profil'!F1651</f>
        <v/>
      </c>
      <c r="C1651" s="11">
        <f>'Vind Profil'!F1651</f>
        <v/>
      </c>
      <c r="D1651" s="11">
        <f>B1651+C1651</f>
        <v/>
      </c>
      <c r="E1651" s="11">
        <f>Parametrar!$B$4</f>
        <v/>
      </c>
      <c r="F1651" s="11">
        <f>D1651-E1651</f>
        <v/>
      </c>
      <c r="G1651" s="11">
        <f>MAX(0,-F1651)</f>
        <v/>
      </c>
      <c r="H1651" s="11">
        <f>MAX(0,F1651)</f>
        <v/>
      </c>
      <c r="I1651" s="11">
        <f>IF(F1651&gt;0,H1651*Parametrar!$B$5,-G1651)</f>
        <v/>
      </c>
      <c r="J1651" s="11">
        <f>J1650+I1651</f>
        <v/>
      </c>
      <c r="K1651" s="11">
        <f>MAX($J$2:J1651)-J1651</f>
        <v/>
      </c>
    </row>
    <row r="1652">
      <c r="A1652" t="inlineStr">
        <is>
          <t>2024-03-09 18:00</t>
        </is>
      </c>
      <c r="B1652" s="11">
        <f>'Sol Profil'!F1652</f>
        <v/>
      </c>
      <c r="C1652" s="11">
        <f>'Vind Profil'!F1652</f>
        <v/>
      </c>
      <c r="D1652" s="11">
        <f>B1652+C1652</f>
        <v/>
      </c>
      <c r="E1652" s="11">
        <f>Parametrar!$B$4</f>
        <v/>
      </c>
      <c r="F1652" s="11">
        <f>D1652-E1652</f>
        <v/>
      </c>
      <c r="G1652" s="11">
        <f>MAX(0,-F1652)</f>
        <v/>
      </c>
      <c r="H1652" s="11">
        <f>MAX(0,F1652)</f>
        <v/>
      </c>
      <c r="I1652" s="11">
        <f>IF(F1652&gt;0,H1652*Parametrar!$B$5,-G1652)</f>
        <v/>
      </c>
      <c r="J1652" s="11">
        <f>J1651+I1652</f>
        <v/>
      </c>
      <c r="K1652" s="11">
        <f>MAX($J$2:J1652)-J1652</f>
        <v/>
      </c>
    </row>
    <row r="1653">
      <c r="A1653" t="inlineStr">
        <is>
          <t>2024-03-09 19:00</t>
        </is>
      </c>
      <c r="B1653" s="11">
        <f>'Sol Profil'!F1653</f>
        <v/>
      </c>
      <c r="C1653" s="11">
        <f>'Vind Profil'!F1653</f>
        <v/>
      </c>
      <c r="D1653" s="11">
        <f>B1653+C1653</f>
        <v/>
      </c>
      <c r="E1653" s="11">
        <f>Parametrar!$B$4</f>
        <v/>
      </c>
      <c r="F1653" s="11">
        <f>D1653-E1653</f>
        <v/>
      </c>
      <c r="G1653" s="11">
        <f>MAX(0,-F1653)</f>
        <v/>
      </c>
      <c r="H1653" s="11">
        <f>MAX(0,F1653)</f>
        <v/>
      </c>
      <c r="I1653" s="11">
        <f>IF(F1653&gt;0,H1653*Parametrar!$B$5,-G1653)</f>
        <v/>
      </c>
      <c r="J1653" s="11">
        <f>J1652+I1653</f>
        <v/>
      </c>
      <c r="K1653" s="11">
        <f>MAX($J$2:J1653)-J1653</f>
        <v/>
      </c>
    </row>
    <row r="1654">
      <c r="A1654" t="inlineStr">
        <is>
          <t>2024-03-09 20:00</t>
        </is>
      </c>
      <c r="B1654" s="11">
        <f>'Sol Profil'!F1654</f>
        <v/>
      </c>
      <c r="C1654" s="11">
        <f>'Vind Profil'!F1654</f>
        <v/>
      </c>
      <c r="D1654" s="11">
        <f>B1654+C1654</f>
        <v/>
      </c>
      <c r="E1654" s="11">
        <f>Parametrar!$B$4</f>
        <v/>
      </c>
      <c r="F1654" s="11">
        <f>D1654-E1654</f>
        <v/>
      </c>
      <c r="G1654" s="11">
        <f>MAX(0,-F1654)</f>
        <v/>
      </c>
      <c r="H1654" s="11">
        <f>MAX(0,F1654)</f>
        <v/>
      </c>
      <c r="I1654" s="11">
        <f>IF(F1654&gt;0,H1654*Parametrar!$B$5,-G1654)</f>
        <v/>
      </c>
      <c r="J1654" s="11">
        <f>J1653+I1654</f>
        <v/>
      </c>
      <c r="K1654" s="11">
        <f>MAX($J$2:J1654)-J1654</f>
        <v/>
      </c>
    </row>
    <row r="1655">
      <c r="A1655" t="inlineStr">
        <is>
          <t>2024-03-09 21:00</t>
        </is>
      </c>
      <c r="B1655" s="11">
        <f>'Sol Profil'!F1655</f>
        <v/>
      </c>
      <c r="C1655" s="11">
        <f>'Vind Profil'!F1655</f>
        <v/>
      </c>
      <c r="D1655" s="11">
        <f>B1655+C1655</f>
        <v/>
      </c>
      <c r="E1655" s="11">
        <f>Parametrar!$B$4</f>
        <v/>
      </c>
      <c r="F1655" s="11">
        <f>D1655-E1655</f>
        <v/>
      </c>
      <c r="G1655" s="11">
        <f>MAX(0,-F1655)</f>
        <v/>
      </c>
      <c r="H1655" s="11">
        <f>MAX(0,F1655)</f>
        <v/>
      </c>
      <c r="I1655" s="11">
        <f>IF(F1655&gt;0,H1655*Parametrar!$B$5,-G1655)</f>
        <v/>
      </c>
      <c r="J1655" s="11">
        <f>J1654+I1655</f>
        <v/>
      </c>
      <c r="K1655" s="11">
        <f>MAX($J$2:J1655)-J1655</f>
        <v/>
      </c>
    </row>
    <row r="1656">
      <c r="A1656" t="inlineStr">
        <is>
          <t>2024-03-09 22:00</t>
        </is>
      </c>
      <c r="B1656" s="11">
        <f>'Sol Profil'!F1656</f>
        <v/>
      </c>
      <c r="C1656" s="11">
        <f>'Vind Profil'!F1656</f>
        <v/>
      </c>
      <c r="D1656" s="11">
        <f>B1656+C1656</f>
        <v/>
      </c>
      <c r="E1656" s="11">
        <f>Parametrar!$B$4</f>
        <v/>
      </c>
      <c r="F1656" s="11">
        <f>D1656-E1656</f>
        <v/>
      </c>
      <c r="G1656" s="11">
        <f>MAX(0,-F1656)</f>
        <v/>
      </c>
      <c r="H1656" s="11">
        <f>MAX(0,F1656)</f>
        <v/>
      </c>
      <c r="I1656" s="11">
        <f>IF(F1656&gt;0,H1656*Parametrar!$B$5,-G1656)</f>
        <v/>
      </c>
      <c r="J1656" s="11">
        <f>J1655+I1656</f>
        <v/>
      </c>
      <c r="K1656" s="11">
        <f>MAX($J$2:J1656)-J1656</f>
        <v/>
      </c>
    </row>
    <row r="1657">
      <c r="A1657" t="inlineStr">
        <is>
          <t>2024-03-09 23:00</t>
        </is>
      </c>
      <c r="B1657" s="11">
        <f>'Sol Profil'!F1657</f>
        <v/>
      </c>
      <c r="C1657" s="11">
        <f>'Vind Profil'!F1657</f>
        <v/>
      </c>
      <c r="D1657" s="11">
        <f>B1657+C1657</f>
        <v/>
      </c>
      <c r="E1657" s="11">
        <f>Parametrar!$B$4</f>
        <v/>
      </c>
      <c r="F1657" s="11">
        <f>D1657-E1657</f>
        <v/>
      </c>
      <c r="G1657" s="11">
        <f>MAX(0,-F1657)</f>
        <v/>
      </c>
      <c r="H1657" s="11">
        <f>MAX(0,F1657)</f>
        <v/>
      </c>
      <c r="I1657" s="11">
        <f>IF(F1657&gt;0,H1657*Parametrar!$B$5,-G1657)</f>
        <v/>
      </c>
      <c r="J1657" s="11">
        <f>J1656+I1657</f>
        <v/>
      </c>
      <c r="K1657" s="11">
        <f>MAX($J$2:J1657)-J1657</f>
        <v/>
      </c>
    </row>
    <row r="1658">
      <c r="A1658" t="inlineStr">
        <is>
          <t>2024-03-10 00:00</t>
        </is>
      </c>
      <c r="B1658" s="11">
        <f>'Sol Profil'!F1658</f>
        <v/>
      </c>
      <c r="C1658" s="11">
        <f>'Vind Profil'!F1658</f>
        <v/>
      </c>
      <c r="D1658" s="11">
        <f>B1658+C1658</f>
        <v/>
      </c>
      <c r="E1658" s="11">
        <f>Parametrar!$B$4</f>
        <v/>
      </c>
      <c r="F1658" s="11">
        <f>D1658-E1658</f>
        <v/>
      </c>
      <c r="G1658" s="11">
        <f>MAX(0,-F1658)</f>
        <v/>
      </c>
      <c r="H1658" s="11">
        <f>MAX(0,F1658)</f>
        <v/>
      </c>
      <c r="I1658" s="11">
        <f>IF(F1658&gt;0,H1658*Parametrar!$B$5,-G1658)</f>
        <v/>
      </c>
      <c r="J1658" s="11">
        <f>J1657+I1658</f>
        <v/>
      </c>
      <c r="K1658" s="11">
        <f>MAX($J$2:J1658)-J1658</f>
        <v/>
      </c>
    </row>
    <row r="1659">
      <c r="A1659" t="inlineStr">
        <is>
          <t>2024-03-10 01:00</t>
        </is>
      </c>
      <c r="B1659" s="11">
        <f>'Sol Profil'!F1659</f>
        <v/>
      </c>
      <c r="C1659" s="11">
        <f>'Vind Profil'!F1659</f>
        <v/>
      </c>
      <c r="D1659" s="11">
        <f>B1659+C1659</f>
        <v/>
      </c>
      <c r="E1659" s="11">
        <f>Parametrar!$B$4</f>
        <v/>
      </c>
      <c r="F1659" s="11">
        <f>D1659-E1659</f>
        <v/>
      </c>
      <c r="G1659" s="11">
        <f>MAX(0,-F1659)</f>
        <v/>
      </c>
      <c r="H1659" s="11">
        <f>MAX(0,F1659)</f>
        <v/>
      </c>
      <c r="I1659" s="11">
        <f>IF(F1659&gt;0,H1659*Parametrar!$B$5,-G1659)</f>
        <v/>
      </c>
      <c r="J1659" s="11">
        <f>J1658+I1659</f>
        <v/>
      </c>
      <c r="K1659" s="11">
        <f>MAX($J$2:J1659)-J1659</f>
        <v/>
      </c>
    </row>
    <row r="1660">
      <c r="A1660" t="inlineStr">
        <is>
          <t>2024-03-10 02:00</t>
        </is>
      </c>
      <c r="B1660" s="11">
        <f>'Sol Profil'!F1660</f>
        <v/>
      </c>
      <c r="C1660" s="11">
        <f>'Vind Profil'!F1660</f>
        <v/>
      </c>
      <c r="D1660" s="11">
        <f>B1660+C1660</f>
        <v/>
      </c>
      <c r="E1660" s="11">
        <f>Parametrar!$B$4</f>
        <v/>
      </c>
      <c r="F1660" s="11">
        <f>D1660-E1660</f>
        <v/>
      </c>
      <c r="G1660" s="11">
        <f>MAX(0,-F1660)</f>
        <v/>
      </c>
      <c r="H1660" s="11">
        <f>MAX(0,F1660)</f>
        <v/>
      </c>
      <c r="I1660" s="11">
        <f>IF(F1660&gt;0,H1660*Parametrar!$B$5,-G1660)</f>
        <v/>
      </c>
      <c r="J1660" s="11">
        <f>J1659+I1660</f>
        <v/>
      </c>
      <c r="K1660" s="11">
        <f>MAX($J$2:J1660)-J1660</f>
        <v/>
      </c>
    </row>
    <row r="1661">
      <c r="A1661" t="inlineStr">
        <is>
          <t>2024-03-10 03:00</t>
        </is>
      </c>
      <c r="B1661" s="11">
        <f>'Sol Profil'!F1661</f>
        <v/>
      </c>
      <c r="C1661" s="11">
        <f>'Vind Profil'!F1661</f>
        <v/>
      </c>
      <c r="D1661" s="11">
        <f>B1661+C1661</f>
        <v/>
      </c>
      <c r="E1661" s="11">
        <f>Parametrar!$B$4</f>
        <v/>
      </c>
      <c r="F1661" s="11">
        <f>D1661-E1661</f>
        <v/>
      </c>
      <c r="G1661" s="11">
        <f>MAX(0,-F1661)</f>
        <v/>
      </c>
      <c r="H1661" s="11">
        <f>MAX(0,F1661)</f>
        <v/>
      </c>
      <c r="I1661" s="11">
        <f>IF(F1661&gt;0,H1661*Parametrar!$B$5,-G1661)</f>
        <v/>
      </c>
      <c r="J1661" s="11">
        <f>J1660+I1661</f>
        <v/>
      </c>
      <c r="K1661" s="11">
        <f>MAX($J$2:J1661)-J1661</f>
        <v/>
      </c>
    </row>
    <row r="1662">
      <c r="A1662" t="inlineStr">
        <is>
          <t>2024-03-10 04:00</t>
        </is>
      </c>
      <c r="B1662" s="11">
        <f>'Sol Profil'!F1662</f>
        <v/>
      </c>
      <c r="C1662" s="11">
        <f>'Vind Profil'!F1662</f>
        <v/>
      </c>
      <c r="D1662" s="11">
        <f>B1662+C1662</f>
        <v/>
      </c>
      <c r="E1662" s="11">
        <f>Parametrar!$B$4</f>
        <v/>
      </c>
      <c r="F1662" s="11">
        <f>D1662-E1662</f>
        <v/>
      </c>
      <c r="G1662" s="11">
        <f>MAX(0,-F1662)</f>
        <v/>
      </c>
      <c r="H1662" s="11">
        <f>MAX(0,F1662)</f>
        <v/>
      </c>
      <c r="I1662" s="11">
        <f>IF(F1662&gt;0,H1662*Parametrar!$B$5,-G1662)</f>
        <v/>
      </c>
      <c r="J1662" s="11">
        <f>J1661+I1662</f>
        <v/>
      </c>
      <c r="K1662" s="11">
        <f>MAX($J$2:J1662)-J1662</f>
        <v/>
      </c>
    </row>
    <row r="1663">
      <c r="A1663" t="inlineStr">
        <is>
          <t>2024-03-10 05:00</t>
        </is>
      </c>
      <c r="B1663" s="11">
        <f>'Sol Profil'!F1663</f>
        <v/>
      </c>
      <c r="C1663" s="11">
        <f>'Vind Profil'!F1663</f>
        <v/>
      </c>
      <c r="D1663" s="11">
        <f>B1663+C1663</f>
        <v/>
      </c>
      <c r="E1663" s="11">
        <f>Parametrar!$B$4</f>
        <v/>
      </c>
      <c r="F1663" s="11">
        <f>D1663-E1663</f>
        <v/>
      </c>
      <c r="G1663" s="11">
        <f>MAX(0,-F1663)</f>
        <v/>
      </c>
      <c r="H1663" s="11">
        <f>MAX(0,F1663)</f>
        <v/>
      </c>
      <c r="I1663" s="11">
        <f>IF(F1663&gt;0,H1663*Parametrar!$B$5,-G1663)</f>
        <v/>
      </c>
      <c r="J1663" s="11">
        <f>J1662+I1663</f>
        <v/>
      </c>
      <c r="K1663" s="11">
        <f>MAX($J$2:J1663)-J1663</f>
        <v/>
      </c>
    </row>
    <row r="1664">
      <c r="A1664" t="inlineStr">
        <is>
          <t>2024-03-10 06:00</t>
        </is>
      </c>
      <c r="B1664" s="11">
        <f>'Sol Profil'!F1664</f>
        <v/>
      </c>
      <c r="C1664" s="11">
        <f>'Vind Profil'!F1664</f>
        <v/>
      </c>
      <c r="D1664" s="11">
        <f>B1664+C1664</f>
        <v/>
      </c>
      <c r="E1664" s="11">
        <f>Parametrar!$B$4</f>
        <v/>
      </c>
      <c r="F1664" s="11">
        <f>D1664-E1664</f>
        <v/>
      </c>
      <c r="G1664" s="11">
        <f>MAX(0,-F1664)</f>
        <v/>
      </c>
      <c r="H1664" s="11">
        <f>MAX(0,F1664)</f>
        <v/>
      </c>
      <c r="I1664" s="11">
        <f>IF(F1664&gt;0,H1664*Parametrar!$B$5,-G1664)</f>
        <v/>
      </c>
      <c r="J1664" s="11">
        <f>J1663+I1664</f>
        <v/>
      </c>
      <c r="K1664" s="11">
        <f>MAX($J$2:J1664)-J1664</f>
        <v/>
      </c>
    </row>
    <row r="1665">
      <c r="A1665" t="inlineStr">
        <is>
          <t>2024-03-10 07:00</t>
        </is>
      </c>
      <c r="B1665" s="11">
        <f>'Sol Profil'!F1665</f>
        <v/>
      </c>
      <c r="C1665" s="11">
        <f>'Vind Profil'!F1665</f>
        <v/>
      </c>
      <c r="D1665" s="11">
        <f>B1665+C1665</f>
        <v/>
      </c>
      <c r="E1665" s="11">
        <f>Parametrar!$B$4</f>
        <v/>
      </c>
      <c r="F1665" s="11">
        <f>D1665-E1665</f>
        <v/>
      </c>
      <c r="G1665" s="11">
        <f>MAX(0,-F1665)</f>
        <v/>
      </c>
      <c r="H1665" s="11">
        <f>MAX(0,F1665)</f>
        <v/>
      </c>
      <c r="I1665" s="11">
        <f>IF(F1665&gt;0,H1665*Parametrar!$B$5,-G1665)</f>
        <v/>
      </c>
      <c r="J1665" s="11">
        <f>J1664+I1665</f>
        <v/>
      </c>
      <c r="K1665" s="11">
        <f>MAX($J$2:J1665)-J1665</f>
        <v/>
      </c>
    </row>
    <row r="1666">
      <c r="A1666" t="inlineStr">
        <is>
          <t>2024-03-10 08:00</t>
        </is>
      </c>
      <c r="B1666" s="11">
        <f>'Sol Profil'!F1666</f>
        <v/>
      </c>
      <c r="C1666" s="11">
        <f>'Vind Profil'!F1666</f>
        <v/>
      </c>
      <c r="D1666" s="11">
        <f>B1666+C1666</f>
        <v/>
      </c>
      <c r="E1666" s="11">
        <f>Parametrar!$B$4</f>
        <v/>
      </c>
      <c r="F1666" s="11">
        <f>D1666-E1666</f>
        <v/>
      </c>
      <c r="G1666" s="11">
        <f>MAX(0,-F1666)</f>
        <v/>
      </c>
      <c r="H1666" s="11">
        <f>MAX(0,F1666)</f>
        <v/>
      </c>
      <c r="I1666" s="11">
        <f>IF(F1666&gt;0,H1666*Parametrar!$B$5,-G1666)</f>
        <v/>
      </c>
      <c r="J1666" s="11">
        <f>J1665+I1666</f>
        <v/>
      </c>
      <c r="K1666" s="11">
        <f>MAX($J$2:J1666)-J1666</f>
        <v/>
      </c>
    </row>
    <row r="1667">
      <c r="A1667" t="inlineStr">
        <is>
          <t>2024-03-10 09:00</t>
        </is>
      </c>
      <c r="B1667" s="11">
        <f>'Sol Profil'!F1667</f>
        <v/>
      </c>
      <c r="C1667" s="11">
        <f>'Vind Profil'!F1667</f>
        <v/>
      </c>
      <c r="D1667" s="11">
        <f>B1667+C1667</f>
        <v/>
      </c>
      <c r="E1667" s="11">
        <f>Parametrar!$B$4</f>
        <v/>
      </c>
      <c r="F1667" s="11">
        <f>D1667-E1667</f>
        <v/>
      </c>
      <c r="G1667" s="11">
        <f>MAX(0,-F1667)</f>
        <v/>
      </c>
      <c r="H1667" s="11">
        <f>MAX(0,F1667)</f>
        <v/>
      </c>
      <c r="I1667" s="11">
        <f>IF(F1667&gt;0,H1667*Parametrar!$B$5,-G1667)</f>
        <v/>
      </c>
      <c r="J1667" s="11">
        <f>J1666+I1667</f>
        <v/>
      </c>
      <c r="K1667" s="11">
        <f>MAX($J$2:J1667)-J1667</f>
        <v/>
      </c>
    </row>
    <row r="1668">
      <c r="A1668" t="inlineStr">
        <is>
          <t>2024-03-10 10:00</t>
        </is>
      </c>
      <c r="B1668" s="11">
        <f>'Sol Profil'!F1668</f>
        <v/>
      </c>
      <c r="C1668" s="11">
        <f>'Vind Profil'!F1668</f>
        <v/>
      </c>
      <c r="D1668" s="11">
        <f>B1668+C1668</f>
        <v/>
      </c>
      <c r="E1668" s="11">
        <f>Parametrar!$B$4</f>
        <v/>
      </c>
      <c r="F1668" s="11">
        <f>D1668-E1668</f>
        <v/>
      </c>
      <c r="G1668" s="11">
        <f>MAX(0,-F1668)</f>
        <v/>
      </c>
      <c r="H1668" s="11">
        <f>MAX(0,F1668)</f>
        <v/>
      </c>
      <c r="I1668" s="11">
        <f>IF(F1668&gt;0,H1668*Parametrar!$B$5,-G1668)</f>
        <v/>
      </c>
      <c r="J1668" s="11">
        <f>J1667+I1668</f>
        <v/>
      </c>
      <c r="K1668" s="11">
        <f>MAX($J$2:J1668)-J1668</f>
        <v/>
      </c>
    </row>
    <row r="1669">
      <c r="A1669" t="inlineStr">
        <is>
          <t>2024-03-10 11:00</t>
        </is>
      </c>
      <c r="B1669" s="11">
        <f>'Sol Profil'!F1669</f>
        <v/>
      </c>
      <c r="C1669" s="11">
        <f>'Vind Profil'!F1669</f>
        <v/>
      </c>
      <c r="D1669" s="11">
        <f>B1669+C1669</f>
        <v/>
      </c>
      <c r="E1669" s="11">
        <f>Parametrar!$B$4</f>
        <v/>
      </c>
      <c r="F1669" s="11">
        <f>D1669-E1669</f>
        <v/>
      </c>
      <c r="G1669" s="11">
        <f>MAX(0,-F1669)</f>
        <v/>
      </c>
      <c r="H1669" s="11">
        <f>MAX(0,F1669)</f>
        <v/>
      </c>
      <c r="I1669" s="11">
        <f>IF(F1669&gt;0,H1669*Parametrar!$B$5,-G1669)</f>
        <v/>
      </c>
      <c r="J1669" s="11">
        <f>J1668+I1669</f>
        <v/>
      </c>
      <c r="K1669" s="11">
        <f>MAX($J$2:J1669)-J1669</f>
        <v/>
      </c>
    </row>
    <row r="1670">
      <c r="A1670" t="inlineStr">
        <is>
          <t>2024-03-10 12:00</t>
        </is>
      </c>
      <c r="B1670" s="11">
        <f>'Sol Profil'!F1670</f>
        <v/>
      </c>
      <c r="C1670" s="11">
        <f>'Vind Profil'!F1670</f>
        <v/>
      </c>
      <c r="D1670" s="11">
        <f>B1670+C1670</f>
        <v/>
      </c>
      <c r="E1670" s="11">
        <f>Parametrar!$B$4</f>
        <v/>
      </c>
      <c r="F1670" s="11">
        <f>D1670-E1670</f>
        <v/>
      </c>
      <c r="G1670" s="11">
        <f>MAX(0,-F1670)</f>
        <v/>
      </c>
      <c r="H1670" s="11">
        <f>MAX(0,F1670)</f>
        <v/>
      </c>
      <c r="I1670" s="11">
        <f>IF(F1670&gt;0,H1670*Parametrar!$B$5,-G1670)</f>
        <v/>
      </c>
      <c r="J1670" s="11">
        <f>J1669+I1670</f>
        <v/>
      </c>
      <c r="K1670" s="11">
        <f>MAX($J$2:J1670)-J1670</f>
        <v/>
      </c>
    </row>
    <row r="1671">
      <c r="A1671" t="inlineStr">
        <is>
          <t>2024-03-10 13:00</t>
        </is>
      </c>
      <c r="B1671" s="11">
        <f>'Sol Profil'!F1671</f>
        <v/>
      </c>
      <c r="C1671" s="11">
        <f>'Vind Profil'!F1671</f>
        <v/>
      </c>
      <c r="D1671" s="11">
        <f>B1671+C1671</f>
        <v/>
      </c>
      <c r="E1671" s="11">
        <f>Parametrar!$B$4</f>
        <v/>
      </c>
      <c r="F1671" s="11">
        <f>D1671-E1671</f>
        <v/>
      </c>
      <c r="G1671" s="11">
        <f>MAX(0,-F1671)</f>
        <v/>
      </c>
      <c r="H1671" s="11">
        <f>MAX(0,F1671)</f>
        <v/>
      </c>
      <c r="I1671" s="11">
        <f>IF(F1671&gt;0,H1671*Parametrar!$B$5,-G1671)</f>
        <v/>
      </c>
      <c r="J1671" s="11">
        <f>J1670+I1671</f>
        <v/>
      </c>
      <c r="K1671" s="11">
        <f>MAX($J$2:J1671)-J1671</f>
        <v/>
      </c>
    </row>
    <row r="1672">
      <c r="A1672" t="inlineStr">
        <is>
          <t>2024-03-10 14:00</t>
        </is>
      </c>
      <c r="B1672" s="11">
        <f>'Sol Profil'!F1672</f>
        <v/>
      </c>
      <c r="C1672" s="11">
        <f>'Vind Profil'!F1672</f>
        <v/>
      </c>
      <c r="D1672" s="11">
        <f>B1672+C1672</f>
        <v/>
      </c>
      <c r="E1672" s="11">
        <f>Parametrar!$B$4</f>
        <v/>
      </c>
      <c r="F1672" s="11">
        <f>D1672-E1672</f>
        <v/>
      </c>
      <c r="G1672" s="11">
        <f>MAX(0,-F1672)</f>
        <v/>
      </c>
      <c r="H1672" s="11">
        <f>MAX(0,F1672)</f>
        <v/>
      </c>
      <c r="I1672" s="11">
        <f>IF(F1672&gt;0,H1672*Parametrar!$B$5,-G1672)</f>
        <v/>
      </c>
      <c r="J1672" s="11">
        <f>J1671+I1672</f>
        <v/>
      </c>
      <c r="K1672" s="11">
        <f>MAX($J$2:J1672)-J1672</f>
        <v/>
      </c>
    </row>
    <row r="1673">
      <c r="A1673" t="inlineStr">
        <is>
          <t>2024-03-10 15:00</t>
        </is>
      </c>
      <c r="B1673" s="11">
        <f>'Sol Profil'!F1673</f>
        <v/>
      </c>
      <c r="C1673" s="11">
        <f>'Vind Profil'!F1673</f>
        <v/>
      </c>
      <c r="D1673" s="11">
        <f>B1673+C1673</f>
        <v/>
      </c>
      <c r="E1673" s="11">
        <f>Parametrar!$B$4</f>
        <v/>
      </c>
      <c r="F1673" s="11">
        <f>D1673-E1673</f>
        <v/>
      </c>
      <c r="G1673" s="11">
        <f>MAX(0,-F1673)</f>
        <v/>
      </c>
      <c r="H1673" s="11">
        <f>MAX(0,F1673)</f>
        <v/>
      </c>
      <c r="I1673" s="11">
        <f>IF(F1673&gt;0,H1673*Parametrar!$B$5,-G1673)</f>
        <v/>
      </c>
      <c r="J1673" s="11">
        <f>J1672+I1673</f>
        <v/>
      </c>
      <c r="K1673" s="11">
        <f>MAX($J$2:J1673)-J1673</f>
        <v/>
      </c>
    </row>
    <row r="1674">
      <c r="A1674" t="inlineStr">
        <is>
          <t>2024-03-10 16:00</t>
        </is>
      </c>
      <c r="B1674" s="11">
        <f>'Sol Profil'!F1674</f>
        <v/>
      </c>
      <c r="C1674" s="11">
        <f>'Vind Profil'!F1674</f>
        <v/>
      </c>
      <c r="D1674" s="11">
        <f>B1674+C1674</f>
        <v/>
      </c>
      <c r="E1674" s="11">
        <f>Parametrar!$B$4</f>
        <v/>
      </c>
      <c r="F1674" s="11">
        <f>D1674-E1674</f>
        <v/>
      </c>
      <c r="G1674" s="11">
        <f>MAX(0,-F1674)</f>
        <v/>
      </c>
      <c r="H1674" s="11">
        <f>MAX(0,F1674)</f>
        <v/>
      </c>
      <c r="I1674" s="11">
        <f>IF(F1674&gt;0,H1674*Parametrar!$B$5,-G1674)</f>
        <v/>
      </c>
      <c r="J1674" s="11">
        <f>J1673+I1674</f>
        <v/>
      </c>
      <c r="K1674" s="11">
        <f>MAX($J$2:J1674)-J1674</f>
        <v/>
      </c>
    </row>
    <row r="1675">
      <c r="A1675" t="inlineStr">
        <is>
          <t>2024-03-10 17:00</t>
        </is>
      </c>
      <c r="B1675" s="11">
        <f>'Sol Profil'!F1675</f>
        <v/>
      </c>
      <c r="C1675" s="11">
        <f>'Vind Profil'!F1675</f>
        <v/>
      </c>
      <c r="D1675" s="11">
        <f>B1675+C1675</f>
        <v/>
      </c>
      <c r="E1675" s="11">
        <f>Parametrar!$B$4</f>
        <v/>
      </c>
      <c r="F1675" s="11">
        <f>D1675-E1675</f>
        <v/>
      </c>
      <c r="G1675" s="11">
        <f>MAX(0,-F1675)</f>
        <v/>
      </c>
      <c r="H1675" s="11">
        <f>MAX(0,F1675)</f>
        <v/>
      </c>
      <c r="I1675" s="11">
        <f>IF(F1675&gt;0,H1675*Parametrar!$B$5,-G1675)</f>
        <v/>
      </c>
      <c r="J1675" s="11">
        <f>J1674+I1675</f>
        <v/>
      </c>
      <c r="K1675" s="11">
        <f>MAX($J$2:J1675)-J1675</f>
        <v/>
      </c>
    </row>
    <row r="1676">
      <c r="A1676" t="inlineStr">
        <is>
          <t>2024-03-10 18:00</t>
        </is>
      </c>
      <c r="B1676" s="11">
        <f>'Sol Profil'!F1676</f>
        <v/>
      </c>
      <c r="C1676" s="11">
        <f>'Vind Profil'!F1676</f>
        <v/>
      </c>
      <c r="D1676" s="11">
        <f>B1676+C1676</f>
        <v/>
      </c>
      <c r="E1676" s="11">
        <f>Parametrar!$B$4</f>
        <v/>
      </c>
      <c r="F1676" s="11">
        <f>D1676-E1676</f>
        <v/>
      </c>
      <c r="G1676" s="11">
        <f>MAX(0,-F1676)</f>
        <v/>
      </c>
      <c r="H1676" s="11">
        <f>MAX(0,F1676)</f>
        <v/>
      </c>
      <c r="I1676" s="11">
        <f>IF(F1676&gt;0,H1676*Parametrar!$B$5,-G1676)</f>
        <v/>
      </c>
      <c r="J1676" s="11">
        <f>J1675+I1676</f>
        <v/>
      </c>
      <c r="K1676" s="11">
        <f>MAX($J$2:J1676)-J1676</f>
        <v/>
      </c>
    </row>
    <row r="1677">
      <c r="A1677" t="inlineStr">
        <is>
          <t>2024-03-10 19:00</t>
        </is>
      </c>
      <c r="B1677" s="11">
        <f>'Sol Profil'!F1677</f>
        <v/>
      </c>
      <c r="C1677" s="11">
        <f>'Vind Profil'!F1677</f>
        <v/>
      </c>
      <c r="D1677" s="11">
        <f>B1677+C1677</f>
        <v/>
      </c>
      <c r="E1677" s="11">
        <f>Parametrar!$B$4</f>
        <v/>
      </c>
      <c r="F1677" s="11">
        <f>D1677-E1677</f>
        <v/>
      </c>
      <c r="G1677" s="11">
        <f>MAX(0,-F1677)</f>
        <v/>
      </c>
      <c r="H1677" s="11">
        <f>MAX(0,F1677)</f>
        <v/>
      </c>
      <c r="I1677" s="11">
        <f>IF(F1677&gt;0,H1677*Parametrar!$B$5,-G1677)</f>
        <v/>
      </c>
      <c r="J1677" s="11">
        <f>J1676+I1677</f>
        <v/>
      </c>
      <c r="K1677" s="11">
        <f>MAX($J$2:J1677)-J1677</f>
        <v/>
      </c>
    </row>
    <row r="1678">
      <c r="A1678" t="inlineStr">
        <is>
          <t>2024-03-10 20:00</t>
        </is>
      </c>
      <c r="B1678" s="11">
        <f>'Sol Profil'!F1678</f>
        <v/>
      </c>
      <c r="C1678" s="11">
        <f>'Vind Profil'!F1678</f>
        <v/>
      </c>
      <c r="D1678" s="11">
        <f>B1678+C1678</f>
        <v/>
      </c>
      <c r="E1678" s="11">
        <f>Parametrar!$B$4</f>
        <v/>
      </c>
      <c r="F1678" s="11">
        <f>D1678-E1678</f>
        <v/>
      </c>
      <c r="G1678" s="11">
        <f>MAX(0,-F1678)</f>
        <v/>
      </c>
      <c r="H1678" s="11">
        <f>MAX(0,F1678)</f>
        <v/>
      </c>
      <c r="I1678" s="11">
        <f>IF(F1678&gt;0,H1678*Parametrar!$B$5,-G1678)</f>
        <v/>
      </c>
      <c r="J1678" s="11">
        <f>J1677+I1678</f>
        <v/>
      </c>
      <c r="K1678" s="11">
        <f>MAX($J$2:J1678)-J1678</f>
        <v/>
      </c>
    </row>
    <row r="1679">
      <c r="A1679" t="inlineStr">
        <is>
          <t>2024-03-10 21:00</t>
        </is>
      </c>
      <c r="B1679" s="11">
        <f>'Sol Profil'!F1679</f>
        <v/>
      </c>
      <c r="C1679" s="11">
        <f>'Vind Profil'!F1679</f>
        <v/>
      </c>
      <c r="D1679" s="11">
        <f>B1679+C1679</f>
        <v/>
      </c>
      <c r="E1679" s="11">
        <f>Parametrar!$B$4</f>
        <v/>
      </c>
      <c r="F1679" s="11">
        <f>D1679-E1679</f>
        <v/>
      </c>
      <c r="G1679" s="11">
        <f>MAX(0,-F1679)</f>
        <v/>
      </c>
      <c r="H1679" s="11">
        <f>MAX(0,F1679)</f>
        <v/>
      </c>
      <c r="I1679" s="11">
        <f>IF(F1679&gt;0,H1679*Parametrar!$B$5,-G1679)</f>
        <v/>
      </c>
      <c r="J1679" s="11">
        <f>J1678+I1679</f>
        <v/>
      </c>
      <c r="K1679" s="11">
        <f>MAX($J$2:J1679)-J1679</f>
        <v/>
      </c>
    </row>
    <row r="1680">
      <c r="A1680" t="inlineStr">
        <is>
          <t>2024-03-10 22:00</t>
        </is>
      </c>
      <c r="B1680" s="11">
        <f>'Sol Profil'!F1680</f>
        <v/>
      </c>
      <c r="C1680" s="11">
        <f>'Vind Profil'!F1680</f>
        <v/>
      </c>
      <c r="D1680" s="11">
        <f>B1680+C1680</f>
        <v/>
      </c>
      <c r="E1680" s="11">
        <f>Parametrar!$B$4</f>
        <v/>
      </c>
      <c r="F1680" s="11">
        <f>D1680-E1680</f>
        <v/>
      </c>
      <c r="G1680" s="11">
        <f>MAX(0,-F1680)</f>
        <v/>
      </c>
      <c r="H1680" s="11">
        <f>MAX(0,F1680)</f>
        <v/>
      </c>
      <c r="I1680" s="11">
        <f>IF(F1680&gt;0,H1680*Parametrar!$B$5,-G1680)</f>
        <v/>
      </c>
      <c r="J1680" s="11">
        <f>J1679+I1680</f>
        <v/>
      </c>
      <c r="K1680" s="11">
        <f>MAX($J$2:J1680)-J1680</f>
        <v/>
      </c>
    </row>
    <row r="1681">
      <c r="A1681" t="inlineStr">
        <is>
          <t>2024-03-10 23:00</t>
        </is>
      </c>
      <c r="B1681" s="11">
        <f>'Sol Profil'!F1681</f>
        <v/>
      </c>
      <c r="C1681" s="11">
        <f>'Vind Profil'!F1681</f>
        <v/>
      </c>
      <c r="D1681" s="11">
        <f>B1681+C1681</f>
        <v/>
      </c>
      <c r="E1681" s="11">
        <f>Parametrar!$B$4</f>
        <v/>
      </c>
      <c r="F1681" s="11">
        <f>D1681-E1681</f>
        <v/>
      </c>
      <c r="G1681" s="11">
        <f>MAX(0,-F1681)</f>
        <v/>
      </c>
      <c r="H1681" s="11">
        <f>MAX(0,F1681)</f>
        <v/>
      </c>
      <c r="I1681" s="11">
        <f>IF(F1681&gt;0,H1681*Parametrar!$B$5,-G1681)</f>
        <v/>
      </c>
      <c r="J1681" s="11">
        <f>J1680+I1681</f>
        <v/>
      </c>
      <c r="K1681" s="11">
        <f>MAX($J$2:J1681)-J1681</f>
        <v/>
      </c>
    </row>
    <row r="1682">
      <c r="A1682" t="inlineStr">
        <is>
          <t>2024-03-11 00:00</t>
        </is>
      </c>
      <c r="B1682" s="11">
        <f>'Sol Profil'!F1682</f>
        <v/>
      </c>
      <c r="C1682" s="11">
        <f>'Vind Profil'!F1682</f>
        <v/>
      </c>
      <c r="D1682" s="11">
        <f>B1682+C1682</f>
        <v/>
      </c>
      <c r="E1682" s="11">
        <f>Parametrar!$B$4</f>
        <v/>
      </c>
      <c r="F1682" s="11">
        <f>D1682-E1682</f>
        <v/>
      </c>
      <c r="G1682" s="11">
        <f>MAX(0,-F1682)</f>
        <v/>
      </c>
      <c r="H1682" s="11">
        <f>MAX(0,F1682)</f>
        <v/>
      </c>
      <c r="I1682" s="11">
        <f>IF(F1682&gt;0,H1682*Parametrar!$B$5,-G1682)</f>
        <v/>
      </c>
      <c r="J1682" s="11">
        <f>J1681+I1682</f>
        <v/>
      </c>
      <c r="K1682" s="11">
        <f>MAX($J$2:J1682)-J1682</f>
        <v/>
      </c>
    </row>
    <row r="1683">
      <c r="A1683" t="inlineStr">
        <is>
          <t>2024-03-11 01:00</t>
        </is>
      </c>
      <c r="B1683" s="11">
        <f>'Sol Profil'!F1683</f>
        <v/>
      </c>
      <c r="C1683" s="11">
        <f>'Vind Profil'!F1683</f>
        <v/>
      </c>
      <c r="D1683" s="11">
        <f>B1683+C1683</f>
        <v/>
      </c>
      <c r="E1683" s="11">
        <f>Parametrar!$B$4</f>
        <v/>
      </c>
      <c r="F1683" s="11">
        <f>D1683-E1683</f>
        <v/>
      </c>
      <c r="G1683" s="11">
        <f>MAX(0,-F1683)</f>
        <v/>
      </c>
      <c r="H1683" s="11">
        <f>MAX(0,F1683)</f>
        <v/>
      </c>
      <c r="I1683" s="11">
        <f>IF(F1683&gt;0,H1683*Parametrar!$B$5,-G1683)</f>
        <v/>
      </c>
      <c r="J1683" s="11">
        <f>J1682+I1683</f>
        <v/>
      </c>
      <c r="K1683" s="11">
        <f>MAX($J$2:J1683)-J1683</f>
        <v/>
      </c>
    </row>
    <row r="1684">
      <c r="A1684" t="inlineStr">
        <is>
          <t>2024-03-11 02:00</t>
        </is>
      </c>
      <c r="B1684" s="11">
        <f>'Sol Profil'!F1684</f>
        <v/>
      </c>
      <c r="C1684" s="11">
        <f>'Vind Profil'!F1684</f>
        <v/>
      </c>
      <c r="D1684" s="11">
        <f>B1684+C1684</f>
        <v/>
      </c>
      <c r="E1684" s="11">
        <f>Parametrar!$B$4</f>
        <v/>
      </c>
      <c r="F1684" s="11">
        <f>D1684-E1684</f>
        <v/>
      </c>
      <c r="G1684" s="11">
        <f>MAX(0,-F1684)</f>
        <v/>
      </c>
      <c r="H1684" s="11">
        <f>MAX(0,F1684)</f>
        <v/>
      </c>
      <c r="I1684" s="11">
        <f>IF(F1684&gt;0,H1684*Parametrar!$B$5,-G1684)</f>
        <v/>
      </c>
      <c r="J1684" s="11">
        <f>J1683+I1684</f>
        <v/>
      </c>
      <c r="K1684" s="11">
        <f>MAX($J$2:J1684)-J1684</f>
        <v/>
      </c>
    </row>
    <row r="1685">
      <c r="A1685" t="inlineStr">
        <is>
          <t>2024-03-11 03:00</t>
        </is>
      </c>
      <c r="B1685" s="11">
        <f>'Sol Profil'!F1685</f>
        <v/>
      </c>
      <c r="C1685" s="11">
        <f>'Vind Profil'!F1685</f>
        <v/>
      </c>
      <c r="D1685" s="11">
        <f>B1685+C1685</f>
        <v/>
      </c>
      <c r="E1685" s="11">
        <f>Parametrar!$B$4</f>
        <v/>
      </c>
      <c r="F1685" s="11">
        <f>D1685-E1685</f>
        <v/>
      </c>
      <c r="G1685" s="11">
        <f>MAX(0,-F1685)</f>
        <v/>
      </c>
      <c r="H1685" s="11">
        <f>MAX(0,F1685)</f>
        <v/>
      </c>
      <c r="I1685" s="11">
        <f>IF(F1685&gt;0,H1685*Parametrar!$B$5,-G1685)</f>
        <v/>
      </c>
      <c r="J1685" s="11">
        <f>J1684+I1685</f>
        <v/>
      </c>
      <c r="K1685" s="11">
        <f>MAX($J$2:J1685)-J1685</f>
        <v/>
      </c>
    </row>
    <row r="1686">
      <c r="A1686" t="inlineStr">
        <is>
          <t>2024-03-11 04:00</t>
        </is>
      </c>
      <c r="B1686" s="11">
        <f>'Sol Profil'!F1686</f>
        <v/>
      </c>
      <c r="C1686" s="11">
        <f>'Vind Profil'!F1686</f>
        <v/>
      </c>
      <c r="D1686" s="11">
        <f>B1686+C1686</f>
        <v/>
      </c>
      <c r="E1686" s="11">
        <f>Parametrar!$B$4</f>
        <v/>
      </c>
      <c r="F1686" s="11">
        <f>D1686-E1686</f>
        <v/>
      </c>
      <c r="G1686" s="11">
        <f>MAX(0,-F1686)</f>
        <v/>
      </c>
      <c r="H1686" s="11">
        <f>MAX(0,F1686)</f>
        <v/>
      </c>
      <c r="I1686" s="11">
        <f>IF(F1686&gt;0,H1686*Parametrar!$B$5,-G1686)</f>
        <v/>
      </c>
      <c r="J1686" s="11">
        <f>J1685+I1686</f>
        <v/>
      </c>
      <c r="K1686" s="11">
        <f>MAX($J$2:J1686)-J1686</f>
        <v/>
      </c>
    </row>
    <row r="1687">
      <c r="A1687" t="inlineStr">
        <is>
          <t>2024-03-11 05:00</t>
        </is>
      </c>
      <c r="B1687" s="11">
        <f>'Sol Profil'!F1687</f>
        <v/>
      </c>
      <c r="C1687" s="11">
        <f>'Vind Profil'!F1687</f>
        <v/>
      </c>
      <c r="D1687" s="11">
        <f>B1687+C1687</f>
        <v/>
      </c>
      <c r="E1687" s="11">
        <f>Parametrar!$B$4</f>
        <v/>
      </c>
      <c r="F1687" s="11">
        <f>D1687-E1687</f>
        <v/>
      </c>
      <c r="G1687" s="11">
        <f>MAX(0,-F1687)</f>
        <v/>
      </c>
      <c r="H1687" s="11">
        <f>MAX(0,F1687)</f>
        <v/>
      </c>
      <c r="I1687" s="11">
        <f>IF(F1687&gt;0,H1687*Parametrar!$B$5,-G1687)</f>
        <v/>
      </c>
      <c r="J1687" s="11">
        <f>J1686+I1687</f>
        <v/>
      </c>
      <c r="K1687" s="11">
        <f>MAX($J$2:J1687)-J1687</f>
        <v/>
      </c>
    </row>
    <row r="1688">
      <c r="A1688" t="inlineStr">
        <is>
          <t>2024-03-11 06:00</t>
        </is>
      </c>
      <c r="B1688" s="11">
        <f>'Sol Profil'!F1688</f>
        <v/>
      </c>
      <c r="C1688" s="11">
        <f>'Vind Profil'!F1688</f>
        <v/>
      </c>
      <c r="D1688" s="11">
        <f>B1688+C1688</f>
        <v/>
      </c>
      <c r="E1688" s="11">
        <f>Parametrar!$B$4</f>
        <v/>
      </c>
      <c r="F1688" s="11">
        <f>D1688-E1688</f>
        <v/>
      </c>
      <c r="G1688" s="11">
        <f>MAX(0,-F1688)</f>
        <v/>
      </c>
      <c r="H1688" s="11">
        <f>MAX(0,F1688)</f>
        <v/>
      </c>
      <c r="I1688" s="11">
        <f>IF(F1688&gt;0,H1688*Parametrar!$B$5,-G1688)</f>
        <v/>
      </c>
      <c r="J1688" s="11">
        <f>J1687+I1688</f>
        <v/>
      </c>
      <c r="K1688" s="11">
        <f>MAX($J$2:J1688)-J1688</f>
        <v/>
      </c>
    </row>
    <row r="1689">
      <c r="A1689" t="inlineStr">
        <is>
          <t>2024-03-11 07:00</t>
        </is>
      </c>
      <c r="B1689" s="11">
        <f>'Sol Profil'!F1689</f>
        <v/>
      </c>
      <c r="C1689" s="11">
        <f>'Vind Profil'!F1689</f>
        <v/>
      </c>
      <c r="D1689" s="11">
        <f>B1689+C1689</f>
        <v/>
      </c>
      <c r="E1689" s="11">
        <f>Parametrar!$B$4</f>
        <v/>
      </c>
      <c r="F1689" s="11">
        <f>D1689-E1689</f>
        <v/>
      </c>
      <c r="G1689" s="11">
        <f>MAX(0,-F1689)</f>
        <v/>
      </c>
      <c r="H1689" s="11">
        <f>MAX(0,F1689)</f>
        <v/>
      </c>
      <c r="I1689" s="11">
        <f>IF(F1689&gt;0,H1689*Parametrar!$B$5,-G1689)</f>
        <v/>
      </c>
      <c r="J1689" s="11">
        <f>J1688+I1689</f>
        <v/>
      </c>
      <c r="K1689" s="11">
        <f>MAX($J$2:J1689)-J1689</f>
        <v/>
      </c>
    </row>
    <row r="1690">
      <c r="A1690" t="inlineStr">
        <is>
          <t>2024-03-11 08:00</t>
        </is>
      </c>
      <c r="B1690" s="11">
        <f>'Sol Profil'!F1690</f>
        <v/>
      </c>
      <c r="C1690" s="11">
        <f>'Vind Profil'!F1690</f>
        <v/>
      </c>
      <c r="D1690" s="11">
        <f>B1690+C1690</f>
        <v/>
      </c>
      <c r="E1690" s="11">
        <f>Parametrar!$B$4</f>
        <v/>
      </c>
      <c r="F1690" s="11">
        <f>D1690-E1690</f>
        <v/>
      </c>
      <c r="G1690" s="11">
        <f>MAX(0,-F1690)</f>
        <v/>
      </c>
      <c r="H1690" s="11">
        <f>MAX(0,F1690)</f>
        <v/>
      </c>
      <c r="I1690" s="11">
        <f>IF(F1690&gt;0,H1690*Parametrar!$B$5,-G1690)</f>
        <v/>
      </c>
      <c r="J1690" s="11">
        <f>J1689+I1690</f>
        <v/>
      </c>
      <c r="K1690" s="11">
        <f>MAX($J$2:J1690)-J1690</f>
        <v/>
      </c>
    </row>
    <row r="1691">
      <c r="A1691" t="inlineStr">
        <is>
          <t>2024-03-11 09:00</t>
        </is>
      </c>
      <c r="B1691" s="11">
        <f>'Sol Profil'!F1691</f>
        <v/>
      </c>
      <c r="C1691" s="11">
        <f>'Vind Profil'!F1691</f>
        <v/>
      </c>
      <c r="D1691" s="11">
        <f>B1691+C1691</f>
        <v/>
      </c>
      <c r="E1691" s="11">
        <f>Parametrar!$B$4</f>
        <v/>
      </c>
      <c r="F1691" s="11">
        <f>D1691-E1691</f>
        <v/>
      </c>
      <c r="G1691" s="11">
        <f>MAX(0,-F1691)</f>
        <v/>
      </c>
      <c r="H1691" s="11">
        <f>MAX(0,F1691)</f>
        <v/>
      </c>
      <c r="I1691" s="11">
        <f>IF(F1691&gt;0,H1691*Parametrar!$B$5,-G1691)</f>
        <v/>
      </c>
      <c r="J1691" s="11">
        <f>J1690+I1691</f>
        <v/>
      </c>
      <c r="K1691" s="11">
        <f>MAX($J$2:J1691)-J1691</f>
        <v/>
      </c>
    </row>
    <row r="1692">
      <c r="A1692" t="inlineStr">
        <is>
          <t>2024-03-11 10:00</t>
        </is>
      </c>
      <c r="B1692" s="11">
        <f>'Sol Profil'!F1692</f>
        <v/>
      </c>
      <c r="C1692" s="11">
        <f>'Vind Profil'!F1692</f>
        <v/>
      </c>
      <c r="D1692" s="11">
        <f>B1692+C1692</f>
        <v/>
      </c>
      <c r="E1692" s="11">
        <f>Parametrar!$B$4</f>
        <v/>
      </c>
      <c r="F1692" s="11">
        <f>D1692-E1692</f>
        <v/>
      </c>
      <c r="G1692" s="11">
        <f>MAX(0,-F1692)</f>
        <v/>
      </c>
      <c r="H1692" s="11">
        <f>MAX(0,F1692)</f>
        <v/>
      </c>
      <c r="I1692" s="11">
        <f>IF(F1692&gt;0,H1692*Parametrar!$B$5,-G1692)</f>
        <v/>
      </c>
      <c r="J1692" s="11">
        <f>J1691+I1692</f>
        <v/>
      </c>
      <c r="K1692" s="11">
        <f>MAX($J$2:J1692)-J1692</f>
        <v/>
      </c>
    </row>
    <row r="1693">
      <c r="A1693" t="inlineStr">
        <is>
          <t>2024-03-11 11:00</t>
        </is>
      </c>
      <c r="B1693" s="11">
        <f>'Sol Profil'!F1693</f>
        <v/>
      </c>
      <c r="C1693" s="11">
        <f>'Vind Profil'!F1693</f>
        <v/>
      </c>
      <c r="D1693" s="11">
        <f>B1693+C1693</f>
        <v/>
      </c>
      <c r="E1693" s="11">
        <f>Parametrar!$B$4</f>
        <v/>
      </c>
      <c r="F1693" s="11">
        <f>D1693-E1693</f>
        <v/>
      </c>
      <c r="G1693" s="11">
        <f>MAX(0,-F1693)</f>
        <v/>
      </c>
      <c r="H1693" s="11">
        <f>MAX(0,F1693)</f>
        <v/>
      </c>
      <c r="I1693" s="11">
        <f>IF(F1693&gt;0,H1693*Parametrar!$B$5,-G1693)</f>
        <v/>
      </c>
      <c r="J1693" s="11">
        <f>J1692+I1693</f>
        <v/>
      </c>
      <c r="K1693" s="11">
        <f>MAX($J$2:J1693)-J1693</f>
        <v/>
      </c>
    </row>
    <row r="1694">
      <c r="A1694" t="inlineStr">
        <is>
          <t>2024-03-11 12:00</t>
        </is>
      </c>
      <c r="B1694" s="11">
        <f>'Sol Profil'!F1694</f>
        <v/>
      </c>
      <c r="C1694" s="11">
        <f>'Vind Profil'!F1694</f>
        <v/>
      </c>
      <c r="D1694" s="11">
        <f>B1694+C1694</f>
        <v/>
      </c>
      <c r="E1694" s="11">
        <f>Parametrar!$B$4</f>
        <v/>
      </c>
      <c r="F1694" s="11">
        <f>D1694-E1694</f>
        <v/>
      </c>
      <c r="G1694" s="11">
        <f>MAX(0,-F1694)</f>
        <v/>
      </c>
      <c r="H1694" s="11">
        <f>MAX(0,F1694)</f>
        <v/>
      </c>
      <c r="I1694" s="11">
        <f>IF(F1694&gt;0,H1694*Parametrar!$B$5,-G1694)</f>
        <v/>
      </c>
      <c r="J1694" s="11">
        <f>J1693+I1694</f>
        <v/>
      </c>
      <c r="K1694" s="11">
        <f>MAX($J$2:J1694)-J1694</f>
        <v/>
      </c>
    </row>
    <row r="1695">
      <c r="A1695" t="inlineStr">
        <is>
          <t>2024-03-11 13:00</t>
        </is>
      </c>
      <c r="B1695" s="11">
        <f>'Sol Profil'!F1695</f>
        <v/>
      </c>
      <c r="C1695" s="11">
        <f>'Vind Profil'!F1695</f>
        <v/>
      </c>
      <c r="D1695" s="11">
        <f>B1695+C1695</f>
        <v/>
      </c>
      <c r="E1695" s="11">
        <f>Parametrar!$B$4</f>
        <v/>
      </c>
      <c r="F1695" s="11">
        <f>D1695-E1695</f>
        <v/>
      </c>
      <c r="G1695" s="11">
        <f>MAX(0,-F1695)</f>
        <v/>
      </c>
      <c r="H1695" s="11">
        <f>MAX(0,F1695)</f>
        <v/>
      </c>
      <c r="I1695" s="11">
        <f>IF(F1695&gt;0,H1695*Parametrar!$B$5,-G1695)</f>
        <v/>
      </c>
      <c r="J1695" s="11">
        <f>J1694+I1695</f>
        <v/>
      </c>
      <c r="K1695" s="11">
        <f>MAX($J$2:J1695)-J1695</f>
        <v/>
      </c>
    </row>
    <row r="1696">
      <c r="A1696" t="inlineStr">
        <is>
          <t>2024-03-11 14:00</t>
        </is>
      </c>
      <c r="B1696" s="11">
        <f>'Sol Profil'!F1696</f>
        <v/>
      </c>
      <c r="C1696" s="11">
        <f>'Vind Profil'!F1696</f>
        <v/>
      </c>
      <c r="D1696" s="11">
        <f>B1696+C1696</f>
        <v/>
      </c>
      <c r="E1696" s="11">
        <f>Parametrar!$B$4</f>
        <v/>
      </c>
      <c r="F1696" s="11">
        <f>D1696-E1696</f>
        <v/>
      </c>
      <c r="G1696" s="11">
        <f>MAX(0,-F1696)</f>
        <v/>
      </c>
      <c r="H1696" s="11">
        <f>MAX(0,F1696)</f>
        <v/>
      </c>
      <c r="I1696" s="11">
        <f>IF(F1696&gt;0,H1696*Parametrar!$B$5,-G1696)</f>
        <v/>
      </c>
      <c r="J1696" s="11">
        <f>J1695+I1696</f>
        <v/>
      </c>
      <c r="K1696" s="11">
        <f>MAX($J$2:J1696)-J1696</f>
        <v/>
      </c>
    </row>
    <row r="1697">
      <c r="A1697" t="inlineStr">
        <is>
          <t>2024-03-11 15:00</t>
        </is>
      </c>
      <c r="B1697" s="11">
        <f>'Sol Profil'!F1697</f>
        <v/>
      </c>
      <c r="C1697" s="11">
        <f>'Vind Profil'!F1697</f>
        <v/>
      </c>
      <c r="D1697" s="11">
        <f>B1697+C1697</f>
        <v/>
      </c>
      <c r="E1697" s="11">
        <f>Parametrar!$B$4</f>
        <v/>
      </c>
      <c r="F1697" s="11">
        <f>D1697-E1697</f>
        <v/>
      </c>
      <c r="G1697" s="11">
        <f>MAX(0,-F1697)</f>
        <v/>
      </c>
      <c r="H1697" s="11">
        <f>MAX(0,F1697)</f>
        <v/>
      </c>
      <c r="I1697" s="11">
        <f>IF(F1697&gt;0,H1697*Parametrar!$B$5,-G1697)</f>
        <v/>
      </c>
      <c r="J1697" s="11">
        <f>J1696+I1697</f>
        <v/>
      </c>
      <c r="K1697" s="11">
        <f>MAX($J$2:J1697)-J1697</f>
        <v/>
      </c>
    </row>
    <row r="1698">
      <c r="A1698" t="inlineStr">
        <is>
          <t>2024-03-11 16:00</t>
        </is>
      </c>
      <c r="B1698" s="11">
        <f>'Sol Profil'!F1698</f>
        <v/>
      </c>
      <c r="C1698" s="11">
        <f>'Vind Profil'!F1698</f>
        <v/>
      </c>
      <c r="D1698" s="11">
        <f>B1698+C1698</f>
        <v/>
      </c>
      <c r="E1698" s="11">
        <f>Parametrar!$B$4</f>
        <v/>
      </c>
      <c r="F1698" s="11">
        <f>D1698-E1698</f>
        <v/>
      </c>
      <c r="G1698" s="11">
        <f>MAX(0,-F1698)</f>
        <v/>
      </c>
      <c r="H1698" s="11">
        <f>MAX(0,F1698)</f>
        <v/>
      </c>
      <c r="I1698" s="11">
        <f>IF(F1698&gt;0,H1698*Parametrar!$B$5,-G1698)</f>
        <v/>
      </c>
      <c r="J1698" s="11">
        <f>J1697+I1698</f>
        <v/>
      </c>
      <c r="K1698" s="11">
        <f>MAX($J$2:J1698)-J1698</f>
        <v/>
      </c>
    </row>
    <row r="1699">
      <c r="A1699" t="inlineStr">
        <is>
          <t>2024-03-11 17:00</t>
        </is>
      </c>
      <c r="B1699" s="11">
        <f>'Sol Profil'!F1699</f>
        <v/>
      </c>
      <c r="C1699" s="11">
        <f>'Vind Profil'!F1699</f>
        <v/>
      </c>
      <c r="D1699" s="11">
        <f>B1699+C1699</f>
        <v/>
      </c>
      <c r="E1699" s="11">
        <f>Parametrar!$B$4</f>
        <v/>
      </c>
      <c r="F1699" s="11">
        <f>D1699-E1699</f>
        <v/>
      </c>
      <c r="G1699" s="11">
        <f>MAX(0,-F1699)</f>
        <v/>
      </c>
      <c r="H1699" s="11">
        <f>MAX(0,F1699)</f>
        <v/>
      </c>
      <c r="I1699" s="11">
        <f>IF(F1699&gt;0,H1699*Parametrar!$B$5,-G1699)</f>
        <v/>
      </c>
      <c r="J1699" s="11">
        <f>J1698+I1699</f>
        <v/>
      </c>
      <c r="K1699" s="11">
        <f>MAX($J$2:J1699)-J1699</f>
        <v/>
      </c>
    </row>
    <row r="1700">
      <c r="A1700" t="inlineStr">
        <is>
          <t>2024-03-11 18:00</t>
        </is>
      </c>
      <c r="B1700" s="11">
        <f>'Sol Profil'!F1700</f>
        <v/>
      </c>
      <c r="C1700" s="11">
        <f>'Vind Profil'!F1700</f>
        <v/>
      </c>
      <c r="D1700" s="11">
        <f>B1700+C1700</f>
        <v/>
      </c>
      <c r="E1700" s="11">
        <f>Parametrar!$B$4</f>
        <v/>
      </c>
      <c r="F1700" s="11">
        <f>D1700-E1700</f>
        <v/>
      </c>
      <c r="G1700" s="11">
        <f>MAX(0,-F1700)</f>
        <v/>
      </c>
      <c r="H1700" s="11">
        <f>MAX(0,F1700)</f>
        <v/>
      </c>
      <c r="I1700" s="11">
        <f>IF(F1700&gt;0,H1700*Parametrar!$B$5,-G1700)</f>
        <v/>
      </c>
      <c r="J1700" s="11">
        <f>J1699+I1700</f>
        <v/>
      </c>
      <c r="K1700" s="11">
        <f>MAX($J$2:J1700)-J1700</f>
        <v/>
      </c>
    </row>
    <row r="1701">
      <c r="A1701" t="inlineStr">
        <is>
          <t>2024-03-11 19:00</t>
        </is>
      </c>
      <c r="B1701" s="11">
        <f>'Sol Profil'!F1701</f>
        <v/>
      </c>
      <c r="C1701" s="11">
        <f>'Vind Profil'!F1701</f>
        <v/>
      </c>
      <c r="D1701" s="11">
        <f>B1701+C1701</f>
        <v/>
      </c>
      <c r="E1701" s="11">
        <f>Parametrar!$B$4</f>
        <v/>
      </c>
      <c r="F1701" s="11">
        <f>D1701-E1701</f>
        <v/>
      </c>
      <c r="G1701" s="11">
        <f>MAX(0,-F1701)</f>
        <v/>
      </c>
      <c r="H1701" s="11">
        <f>MAX(0,F1701)</f>
        <v/>
      </c>
      <c r="I1701" s="11">
        <f>IF(F1701&gt;0,H1701*Parametrar!$B$5,-G1701)</f>
        <v/>
      </c>
      <c r="J1701" s="11">
        <f>J1700+I1701</f>
        <v/>
      </c>
      <c r="K1701" s="11">
        <f>MAX($J$2:J1701)-J1701</f>
        <v/>
      </c>
    </row>
    <row r="1702">
      <c r="A1702" t="inlineStr">
        <is>
          <t>2024-03-11 20:00</t>
        </is>
      </c>
      <c r="B1702" s="11">
        <f>'Sol Profil'!F1702</f>
        <v/>
      </c>
      <c r="C1702" s="11">
        <f>'Vind Profil'!F1702</f>
        <v/>
      </c>
      <c r="D1702" s="11">
        <f>B1702+C1702</f>
        <v/>
      </c>
      <c r="E1702" s="11">
        <f>Parametrar!$B$4</f>
        <v/>
      </c>
      <c r="F1702" s="11">
        <f>D1702-E1702</f>
        <v/>
      </c>
      <c r="G1702" s="11">
        <f>MAX(0,-F1702)</f>
        <v/>
      </c>
      <c r="H1702" s="11">
        <f>MAX(0,F1702)</f>
        <v/>
      </c>
      <c r="I1702" s="11">
        <f>IF(F1702&gt;0,H1702*Parametrar!$B$5,-G1702)</f>
        <v/>
      </c>
      <c r="J1702" s="11">
        <f>J1701+I1702</f>
        <v/>
      </c>
      <c r="K1702" s="11">
        <f>MAX($J$2:J1702)-J1702</f>
        <v/>
      </c>
    </row>
    <row r="1703">
      <c r="A1703" t="inlineStr">
        <is>
          <t>2024-03-11 21:00</t>
        </is>
      </c>
      <c r="B1703" s="11">
        <f>'Sol Profil'!F1703</f>
        <v/>
      </c>
      <c r="C1703" s="11">
        <f>'Vind Profil'!F1703</f>
        <v/>
      </c>
      <c r="D1703" s="11">
        <f>B1703+C1703</f>
        <v/>
      </c>
      <c r="E1703" s="11">
        <f>Parametrar!$B$4</f>
        <v/>
      </c>
      <c r="F1703" s="11">
        <f>D1703-E1703</f>
        <v/>
      </c>
      <c r="G1703" s="11">
        <f>MAX(0,-F1703)</f>
        <v/>
      </c>
      <c r="H1703" s="11">
        <f>MAX(0,F1703)</f>
        <v/>
      </c>
      <c r="I1703" s="11">
        <f>IF(F1703&gt;0,H1703*Parametrar!$B$5,-G1703)</f>
        <v/>
      </c>
      <c r="J1703" s="11">
        <f>J1702+I1703</f>
        <v/>
      </c>
      <c r="K1703" s="11">
        <f>MAX($J$2:J1703)-J1703</f>
        <v/>
      </c>
    </row>
    <row r="1704">
      <c r="A1704" t="inlineStr">
        <is>
          <t>2024-03-11 22:00</t>
        </is>
      </c>
      <c r="B1704" s="11">
        <f>'Sol Profil'!F1704</f>
        <v/>
      </c>
      <c r="C1704" s="11">
        <f>'Vind Profil'!F1704</f>
        <v/>
      </c>
      <c r="D1704" s="11">
        <f>B1704+C1704</f>
        <v/>
      </c>
      <c r="E1704" s="11">
        <f>Parametrar!$B$4</f>
        <v/>
      </c>
      <c r="F1704" s="11">
        <f>D1704-E1704</f>
        <v/>
      </c>
      <c r="G1704" s="11">
        <f>MAX(0,-F1704)</f>
        <v/>
      </c>
      <c r="H1704" s="11">
        <f>MAX(0,F1704)</f>
        <v/>
      </c>
      <c r="I1704" s="11">
        <f>IF(F1704&gt;0,H1704*Parametrar!$B$5,-G1704)</f>
        <v/>
      </c>
      <c r="J1704" s="11">
        <f>J1703+I1704</f>
        <v/>
      </c>
      <c r="K1704" s="11">
        <f>MAX($J$2:J1704)-J1704</f>
        <v/>
      </c>
    </row>
    <row r="1705">
      <c r="A1705" t="inlineStr">
        <is>
          <t>2024-03-11 23:00</t>
        </is>
      </c>
      <c r="B1705" s="11">
        <f>'Sol Profil'!F1705</f>
        <v/>
      </c>
      <c r="C1705" s="11">
        <f>'Vind Profil'!F1705</f>
        <v/>
      </c>
      <c r="D1705" s="11">
        <f>B1705+C1705</f>
        <v/>
      </c>
      <c r="E1705" s="11">
        <f>Parametrar!$B$4</f>
        <v/>
      </c>
      <c r="F1705" s="11">
        <f>D1705-E1705</f>
        <v/>
      </c>
      <c r="G1705" s="11">
        <f>MAX(0,-F1705)</f>
        <v/>
      </c>
      <c r="H1705" s="11">
        <f>MAX(0,F1705)</f>
        <v/>
      </c>
      <c r="I1705" s="11">
        <f>IF(F1705&gt;0,H1705*Parametrar!$B$5,-G1705)</f>
        <v/>
      </c>
      <c r="J1705" s="11">
        <f>J1704+I1705</f>
        <v/>
      </c>
      <c r="K1705" s="11">
        <f>MAX($J$2:J1705)-J1705</f>
        <v/>
      </c>
    </row>
    <row r="1706">
      <c r="A1706" t="inlineStr">
        <is>
          <t>2024-03-12 00:00</t>
        </is>
      </c>
      <c r="B1706" s="11">
        <f>'Sol Profil'!F1706</f>
        <v/>
      </c>
      <c r="C1706" s="11">
        <f>'Vind Profil'!F1706</f>
        <v/>
      </c>
      <c r="D1706" s="11">
        <f>B1706+C1706</f>
        <v/>
      </c>
      <c r="E1706" s="11">
        <f>Parametrar!$B$4</f>
        <v/>
      </c>
      <c r="F1706" s="11">
        <f>D1706-E1706</f>
        <v/>
      </c>
      <c r="G1706" s="11">
        <f>MAX(0,-F1706)</f>
        <v/>
      </c>
      <c r="H1706" s="11">
        <f>MAX(0,F1706)</f>
        <v/>
      </c>
      <c r="I1706" s="11">
        <f>IF(F1706&gt;0,H1706*Parametrar!$B$5,-G1706)</f>
        <v/>
      </c>
      <c r="J1706" s="11">
        <f>J1705+I1706</f>
        <v/>
      </c>
      <c r="K1706" s="11">
        <f>MAX($J$2:J1706)-J1706</f>
        <v/>
      </c>
    </row>
    <row r="1707">
      <c r="A1707" t="inlineStr">
        <is>
          <t>2024-03-12 01:00</t>
        </is>
      </c>
      <c r="B1707" s="11">
        <f>'Sol Profil'!F1707</f>
        <v/>
      </c>
      <c r="C1707" s="11">
        <f>'Vind Profil'!F1707</f>
        <v/>
      </c>
      <c r="D1707" s="11">
        <f>B1707+C1707</f>
        <v/>
      </c>
      <c r="E1707" s="11">
        <f>Parametrar!$B$4</f>
        <v/>
      </c>
      <c r="F1707" s="11">
        <f>D1707-E1707</f>
        <v/>
      </c>
      <c r="G1707" s="11">
        <f>MAX(0,-F1707)</f>
        <v/>
      </c>
      <c r="H1707" s="11">
        <f>MAX(0,F1707)</f>
        <v/>
      </c>
      <c r="I1707" s="11">
        <f>IF(F1707&gt;0,H1707*Parametrar!$B$5,-G1707)</f>
        <v/>
      </c>
      <c r="J1707" s="11">
        <f>J1706+I1707</f>
        <v/>
      </c>
      <c r="K1707" s="11">
        <f>MAX($J$2:J1707)-J1707</f>
        <v/>
      </c>
    </row>
    <row r="1708">
      <c r="A1708" t="inlineStr">
        <is>
          <t>2024-03-12 02:00</t>
        </is>
      </c>
      <c r="B1708" s="11">
        <f>'Sol Profil'!F1708</f>
        <v/>
      </c>
      <c r="C1708" s="11">
        <f>'Vind Profil'!F1708</f>
        <v/>
      </c>
      <c r="D1708" s="11">
        <f>B1708+C1708</f>
        <v/>
      </c>
      <c r="E1708" s="11">
        <f>Parametrar!$B$4</f>
        <v/>
      </c>
      <c r="F1708" s="11">
        <f>D1708-E1708</f>
        <v/>
      </c>
      <c r="G1708" s="11">
        <f>MAX(0,-F1708)</f>
        <v/>
      </c>
      <c r="H1708" s="11">
        <f>MAX(0,F1708)</f>
        <v/>
      </c>
      <c r="I1708" s="11">
        <f>IF(F1708&gt;0,H1708*Parametrar!$B$5,-G1708)</f>
        <v/>
      </c>
      <c r="J1708" s="11">
        <f>J1707+I1708</f>
        <v/>
      </c>
      <c r="K1708" s="11">
        <f>MAX($J$2:J1708)-J1708</f>
        <v/>
      </c>
    </row>
    <row r="1709">
      <c r="A1709" t="inlineStr">
        <is>
          <t>2024-03-12 03:00</t>
        </is>
      </c>
      <c r="B1709" s="11">
        <f>'Sol Profil'!F1709</f>
        <v/>
      </c>
      <c r="C1709" s="11">
        <f>'Vind Profil'!F1709</f>
        <v/>
      </c>
      <c r="D1709" s="11">
        <f>B1709+C1709</f>
        <v/>
      </c>
      <c r="E1709" s="11">
        <f>Parametrar!$B$4</f>
        <v/>
      </c>
      <c r="F1709" s="11">
        <f>D1709-E1709</f>
        <v/>
      </c>
      <c r="G1709" s="11">
        <f>MAX(0,-F1709)</f>
        <v/>
      </c>
      <c r="H1709" s="11">
        <f>MAX(0,F1709)</f>
        <v/>
      </c>
      <c r="I1709" s="11">
        <f>IF(F1709&gt;0,H1709*Parametrar!$B$5,-G1709)</f>
        <v/>
      </c>
      <c r="J1709" s="11">
        <f>J1708+I1709</f>
        <v/>
      </c>
      <c r="K1709" s="11">
        <f>MAX($J$2:J1709)-J1709</f>
        <v/>
      </c>
    </row>
    <row r="1710">
      <c r="A1710" t="inlineStr">
        <is>
          <t>2024-03-12 04:00</t>
        </is>
      </c>
      <c r="B1710" s="11">
        <f>'Sol Profil'!F1710</f>
        <v/>
      </c>
      <c r="C1710" s="11">
        <f>'Vind Profil'!F1710</f>
        <v/>
      </c>
      <c r="D1710" s="11">
        <f>B1710+C1710</f>
        <v/>
      </c>
      <c r="E1710" s="11">
        <f>Parametrar!$B$4</f>
        <v/>
      </c>
      <c r="F1710" s="11">
        <f>D1710-E1710</f>
        <v/>
      </c>
      <c r="G1710" s="11">
        <f>MAX(0,-F1710)</f>
        <v/>
      </c>
      <c r="H1710" s="11">
        <f>MAX(0,F1710)</f>
        <v/>
      </c>
      <c r="I1710" s="11">
        <f>IF(F1710&gt;0,H1710*Parametrar!$B$5,-G1710)</f>
        <v/>
      </c>
      <c r="J1710" s="11">
        <f>J1709+I1710</f>
        <v/>
      </c>
      <c r="K1710" s="11">
        <f>MAX($J$2:J1710)-J1710</f>
        <v/>
      </c>
    </row>
    <row r="1711">
      <c r="A1711" t="inlineStr">
        <is>
          <t>2024-03-12 05:00</t>
        </is>
      </c>
      <c r="B1711" s="11">
        <f>'Sol Profil'!F1711</f>
        <v/>
      </c>
      <c r="C1711" s="11">
        <f>'Vind Profil'!F1711</f>
        <v/>
      </c>
      <c r="D1711" s="11">
        <f>B1711+C1711</f>
        <v/>
      </c>
      <c r="E1711" s="11">
        <f>Parametrar!$B$4</f>
        <v/>
      </c>
      <c r="F1711" s="11">
        <f>D1711-E1711</f>
        <v/>
      </c>
      <c r="G1711" s="11">
        <f>MAX(0,-F1711)</f>
        <v/>
      </c>
      <c r="H1711" s="11">
        <f>MAX(0,F1711)</f>
        <v/>
      </c>
      <c r="I1711" s="11">
        <f>IF(F1711&gt;0,H1711*Parametrar!$B$5,-G1711)</f>
        <v/>
      </c>
      <c r="J1711" s="11">
        <f>J1710+I1711</f>
        <v/>
      </c>
      <c r="K1711" s="11">
        <f>MAX($J$2:J1711)-J1711</f>
        <v/>
      </c>
    </row>
    <row r="1712">
      <c r="A1712" t="inlineStr">
        <is>
          <t>2024-03-12 06:00</t>
        </is>
      </c>
      <c r="B1712" s="11">
        <f>'Sol Profil'!F1712</f>
        <v/>
      </c>
      <c r="C1712" s="11">
        <f>'Vind Profil'!F1712</f>
        <v/>
      </c>
      <c r="D1712" s="11">
        <f>B1712+C1712</f>
        <v/>
      </c>
      <c r="E1712" s="11">
        <f>Parametrar!$B$4</f>
        <v/>
      </c>
      <c r="F1712" s="11">
        <f>D1712-E1712</f>
        <v/>
      </c>
      <c r="G1712" s="11">
        <f>MAX(0,-F1712)</f>
        <v/>
      </c>
      <c r="H1712" s="11">
        <f>MAX(0,F1712)</f>
        <v/>
      </c>
      <c r="I1712" s="11">
        <f>IF(F1712&gt;0,H1712*Parametrar!$B$5,-G1712)</f>
        <v/>
      </c>
      <c r="J1712" s="11">
        <f>J1711+I1712</f>
        <v/>
      </c>
      <c r="K1712" s="11">
        <f>MAX($J$2:J1712)-J1712</f>
        <v/>
      </c>
    </row>
    <row r="1713">
      <c r="A1713" t="inlineStr">
        <is>
          <t>2024-03-12 07:00</t>
        </is>
      </c>
      <c r="B1713" s="11">
        <f>'Sol Profil'!F1713</f>
        <v/>
      </c>
      <c r="C1713" s="11">
        <f>'Vind Profil'!F1713</f>
        <v/>
      </c>
      <c r="D1713" s="11">
        <f>B1713+C1713</f>
        <v/>
      </c>
      <c r="E1713" s="11">
        <f>Parametrar!$B$4</f>
        <v/>
      </c>
      <c r="F1713" s="11">
        <f>D1713-E1713</f>
        <v/>
      </c>
      <c r="G1713" s="11">
        <f>MAX(0,-F1713)</f>
        <v/>
      </c>
      <c r="H1713" s="11">
        <f>MAX(0,F1713)</f>
        <v/>
      </c>
      <c r="I1713" s="11">
        <f>IF(F1713&gt;0,H1713*Parametrar!$B$5,-G1713)</f>
        <v/>
      </c>
      <c r="J1713" s="11">
        <f>J1712+I1713</f>
        <v/>
      </c>
      <c r="K1713" s="11">
        <f>MAX($J$2:J1713)-J1713</f>
        <v/>
      </c>
    </row>
    <row r="1714">
      <c r="A1714" t="inlineStr">
        <is>
          <t>2024-03-12 08:00</t>
        </is>
      </c>
      <c r="B1714" s="11">
        <f>'Sol Profil'!F1714</f>
        <v/>
      </c>
      <c r="C1714" s="11">
        <f>'Vind Profil'!F1714</f>
        <v/>
      </c>
      <c r="D1714" s="11">
        <f>B1714+C1714</f>
        <v/>
      </c>
      <c r="E1714" s="11">
        <f>Parametrar!$B$4</f>
        <v/>
      </c>
      <c r="F1714" s="11">
        <f>D1714-E1714</f>
        <v/>
      </c>
      <c r="G1714" s="11">
        <f>MAX(0,-F1714)</f>
        <v/>
      </c>
      <c r="H1714" s="11">
        <f>MAX(0,F1714)</f>
        <v/>
      </c>
      <c r="I1714" s="11">
        <f>IF(F1714&gt;0,H1714*Parametrar!$B$5,-G1714)</f>
        <v/>
      </c>
      <c r="J1714" s="11">
        <f>J1713+I1714</f>
        <v/>
      </c>
      <c r="K1714" s="11">
        <f>MAX($J$2:J1714)-J1714</f>
        <v/>
      </c>
    </row>
    <row r="1715">
      <c r="A1715" t="inlineStr">
        <is>
          <t>2024-03-12 09:00</t>
        </is>
      </c>
      <c r="B1715" s="11">
        <f>'Sol Profil'!F1715</f>
        <v/>
      </c>
      <c r="C1715" s="11">
        <f>'Vind Profil'!F1715</f>
        <v/>
      </c>
      <c r="D1715" s="11">
        <f>B1715+C1715</f>
        <v/>
      </c>
      <c r="E1715" s="11">
        <f>Parametrar!$B$4</f>
        <v/>
      </c>
      <c r="F1715" s="11">
        <f>D1715-E1715</f>
        <v/>
      </c>
      <c r="G1715" s="11">
        <f>MAX(0,-F1715)</f>
        <v/>
      </c>
      <c r="H1715" s="11">
        <f>MAX(0,F1715)</f>
        <v/>
      </c>
      <c r="I1715" s="11">
        <f>IF(F1715&gt;0,H1715*Parametrar!$B$5,-G1715)</f>
        <v/>
      </c>
      <c r="J1715" s="11">
        <f>J1714+I1715</f>
        <v/>
      </c>
      <c r="K1715" s="11">
        <f>MAX($J$2:J1715)-J1715</f>
        <v/>
      </c>
    </row>
    <row r="1716">
      <c r="A1716" t="inlineStr">
        <is>
          <t>2024-03-12 10:00</t>
        </is>
      </c>
      <c r="B1716" s="11">
        <f>'Sol Profil'!F1716</f>
        <v/>
      </c>
      <c r="C1716" s="11">
        <f>'Vind Profil'!F1716</f>
        <v/>
      </c>
      <c r="D1716" s="11">
        <f>B1716+C1716</f>
        <v/>
      </c>
      <c r="E1716" s="11">
        <f>Parametrar!$B$4</f>
        <v/>
      </c>
      <c r="F1716" s="11">
        <f>D1716-E1716</f>
        <v/>
      </c>
      <c r="G1716" s="11">
        <f>MAX(0,-F1716)</f>
        <v/>
      </c>
      <c r="H1716" s="11">
        <f>MAX(0,F1716)</f>
        <v/>
      </c>
      <c r="I1716" s="11">
        <f>IF(F1716&gt;0,H1716*Parametrar!$B$5,-G1716)</f>
        <v/>
      </c>
      <c r="J1716" s="11">
        <f>J1715+I1716</f>
        <v/>
      </c>
      <c r="K1716" s="11">
        <f>MAX($J$2:J1716)-J1716</f>
        <v/>
      </c>
    </row>
    <row r="1717">
      <c r="A1717" t="inlineStr">
        <is>
          <t>2024-03-12 11:00</t>
        </is>
      </c>
      <c r="B1717" s="11">
        <f>'Sol Profil'!F1717</f>
        <v/>
      </c>
      <c r="C1717" s="11">
        <f>'Vind Profil'!F1717</f>
        <v/>
      </c>
      <c r="D1717" s="11">
        <f>B1717+C1717</f>
        <v/>
      </c>
      <c r="E1717" s="11">
        <f>Parametrar!$B$4</f>
        <v/>
      </c>
      <c r="F1717" s="11">
        <f>D1717-E1717</f>
        <v/>
      </c>
      <c r="G1717" s="11">
        <f>MAX(0,-F1717)</f>
        <v/>
      </c>
      <c r="H1717" s="11">
        <f>MAX(0,F1717)</f>
        <v/>
      </c>
      <c r="I1717" s="11">
        <f>IF(F1717&gt;0,H1717*Parametrar!$B$5,-G1717)</f>
        <v/>
      </c>
      <c r="J1717" s="11">
        <f>J1716+I1717</f>
        <v/>
      </c>
      <c r="K1717" s="11">
        <f>MAX($J$2:J1717)-J1717</f>
        <v/>
      </c>
    </row>
    <row r="1718">
      <c r="A1718" t="inlineStr">
        <is>
          <t>2024-03-12 12:00</t>
        </is>
      </c>
      <c r="B1718" s="11">
        <f>'Sol Profil'!F1718</f>
        <v/>
      </c>
      <c r="C1718" s="11">
        <f>'Vind Profil'!F1718</f>
        <v/>
      </c>
      <c r="D1718" s="11">
        <f>B1718+C1718</f>
        <v/>
      </c>
      <c r="E1718" s="11">
        <f>Parametrar!$B$4</f>
        <v/>
      </c>
      <c r="F1718" s="11">
        <f>D1718-E1718</f>
        <v/>
      </c>
      <c r="G1718" s="11">
        <f>MAX(0,-F1718)</f>
        <v/>
      </c>
      <c r="H1718" s="11">
        <f>MAX(0,F1718)</f>
        <v/>
      </c>
      <c r="I1718" s="11">
        <f>IF(F1718&gt;0,H1718*Parametrar!$B$5,-G1718)</f>
        <v/>
      </c>
      <c r="J1718" s="11">
        <f>J1717+I1718</f>
        <v/>
      </c>
      <c r="K1718" s="11">
        <f>MAX($J$2:J1718)-J1718</f>
        <v/>
      </c>
    </row>
    <row r="1719">
      <c r="A1719" t="inlineStr">
        <is>
          <t>2024-03-12 13:00</t>
        </is>
      </c>
      <c r="B1719" s="11">
        <f>'Sol Profil'!F1719</f>
        <v/>
      </c>
      <c r="C1719" s="11">
        <f>'Vind Profil'!F1719</f>
        <v/>
      </c>
      <c r="D1719" s="11">
        <f>B1719+C1719</f>
        <v/>
      </c>
      <c r="E1719" s="11">
        <f>Parametrar!$B$4</f>
        <v/>
      </c>
      <c r="F1719" s="11">
        <f>D1719-E1719</f>
        <v/>
      </c>
      <c r="G1719" s="11">
        <f>MAX(0,-F1719)</f>
        <v/>
      </c>
      <c r="H1719" s="11">
        <f>MAX(0,F1719)</f>
        <v/>
      </c>
      <c r="I1719" s="11">
        <f>IF(F1719&gt;0,H1719*Parametrar!$B$5,-G1719)</f>
        <v/>
      </c>
      <c r="J1719" s="11">
        <f>J1718+I1719</f>
        <v/>
      </c>
      <c r="K1719" s="11">
        <f>MAX($J$2:J1719)-J1719</f>
        <v/>
      </c>
    </row>
    <row r="1720">
      <c r="A1720" t="inlineStr">
        <is>
          <t>2024-03-12 14:00</t>
        </is>
      </c>
      <c r="B1720" s="11">
        <f>'Sol Profil'!F1720</f>
        <v/>
      </c>
      <c r="C1720" s="11">
        <f>'Vind Profil'!F1720</f>
        <v/>
      </c>
      <c r="D1720" s="11">
        <f>B1720+C1720</f>
        <v/>
      </c>
      <c r="E1720" s="11">
        <f>Parametrar!$B$4</f>
        <v/>
      </c>
      <c r="F1720" s="11">
        <f>D1720-E1720</f>
        <v/>
      </c>
      <c r="G1720" s="11">
        <f>MAX(0,-F1720)</f>
        <v/>
      </c>
      <c r="H1720" s="11">
        <f>MAX(0,F1720)</f>
        <v/>
      </c>
      <c r="I1720" s="11">
        <f>IF(F1720&gt;0,H1720*Parametrar!$B$5,-G1720)</f>
        <v/>
      </c>
      <c r="J1720" s="11">
        <f>J1719+I1720</f>
        <v/>
      </c>
      <c r="K1720" s="11">
        <f>MAX($J$2:J1720)-J1720</f>
        <v/>
      </c>
    </row>
    <row r="1721">
      <c r="A1721" t="inlineStr">
        <is>
          <t>2024-03-12 15:00</t>
        </is>
      </c>
      <c r="B1721" s="11">
        <f>'Sol Profil'!F1721</f>
        <v/>
      </c>
      <c r="C1721" s="11">
        <f>'Vind Profil'!F1721</f>
        <v/>
      </c>
      <c r="D1721" s="11">
        <f>B1721+C1721</f>
        <v/>
      </c>
      <c r="E1721" s="11">
        <f>Parametrar!$B$4</f>
        <v/>
      </c>
      <c r="F1721" s="11">
        <f>D1721-E1721</f>
        <v/>
      </c>
      <c r="G1721" s="11">
        <f>MAX(0,-F1721)</f>
        <v/>
      </c>
      <c r="H1721" s="11">
        <f>MAX(0,F1721)</f>
        <v/>
      </c>
      <c r="I1721" s="11">
        <f>IF(F1721&gt;0,H1721*Parametrar!$B$5,-G1721)</f>
        <v/>
      </c>
      <c r="J1721" s="11">
        <f>J1720+I1721</f>
        <v/>
      </c>
      <c r="K1721" s="11">
        <f>MAX($J$2:J1721)-J1721</f>
        <v/>
      </c>
    </row>
    <row r="1722">
      <c r="A1722" t="inlineStr">
        <is>
          <t>2024-03-12 16:00</t>
        </is>
      </c>
      <c r="B1722" s="11">
        <f>'Sol Profil'!F1722</f>
        <v/>
      </c>
      <c r="C1722" s="11">
        <f>'Vind Profil'!F1722</f>
        <v/>
      </c>
      <c r="D1722" s="11">
        <f>B1722+C1722</f>
        <v/>
      </c>
      <c r="E1722" s="11">
        <f>Parametrar!$B$4</f>
        <v/>
      </c>
      <c r="F1722" s="11">
        <f>D1722-E1722</f>
        <v/>
      </c>
      <c r="G1722" s="11">
        <f>MAX(0,-F1722)</f>
        <v/>
      </c>
      <c r="H1722" s="11">
        <f>MAX(0,F1722)</f>
        <v/>
      </c>
      <c r="I1722" s="11">
        <f>IF(F1722&gt;0,H1722*Parametrar!$B$5,-G1722)</f>
        <v/>
      </c>
      <c r="J1722" s="11">
        <f>J1721+I1722</f>
        <v/>
      </c>
      <c r="K1722" s="11">
        <f>MAX($J$2:J1722)-J1722</f>
        <v/>
      </c>
    </row>
    <row r="1723">
      <c r="A1723" t="inlineStr">
        <is>
          <t>2024-03-12 17:00</t>
        </is>
      </c>
      <c r="B1723" s="11">
        <f>'Sol Profil'!F1723</f>
        <v/>
      </c>
      <c r="C1723" s="11">
        <f>'Vind Profil'!F1723</f>
        <v/>
      </c>
      <c r="D1723" s="11">
        <f>B1723+C1723</f>
        <v/>
      </c>
      <c r="E1723" s="11">
        <f>Parametrar!$B$4</f>
        <v/>
      </c>
      <c r="F1723" s="11">
        <f>D1723-E1723</f>
        <v/>
      </c>
      <c r="G1723" s="11">
        <f>MAX(0,-F1723)</f>
        <v/>
      </c>
      <c r="H1723" s="11">
        <f>MAX(0,F1723)</f>
        <v/>
      </c>
      <c r="I1723" s="11">
        <f>IF(F1723&gt;0,H1723*Parametrar!$B$5,-G1723)</f>
        <v/>
      </c>
      <c r="J1723" s="11">
        <f>J1722+I1723</f>
        <v/>
      </c>
      <c r="K1723" s="11">
        <f>MAX($J$2:J1723)-J1723</f>
        <v/>
      </c>
    </row>
    <row r="1724">
      <c r="A1724" t="inlineStr">
        <is>
          <t>2024-03-12 18:00</t>
        </is>
      </c>
      <c r="B1724" s="11">
        <f>'Sol Profil'!F1724</f>
        <v/>
      </c>
      <c r="C1724" s="11">
        <f>'Vind Profil'!F1724</f>
        <v/>
      </c>
      <c r="D1724" s="11">
        <f>B1724+C1724</f>
        <v/>
      </c>
      <c r="E1724" s="11">
        <f>Parametrar!$B$4</f>
        <v/>
      </c>
      <c r="F1724" s="11">
        <f>D1724-E1724</f>
        <v/>
      </c>
      <c r="G1724" s="11">
        <f>MAX(0,-F1724)</f>
        <v/>
      </c>
      <c r="H1724" s="11">
        <f>MAX(0,F1724)</f>
        <v/>
      </c>
      <c r="I1724" s="11">
        <f>IF(F1724&gt;0,H1724*Parametrar!$B$5,-G1724)</f>
        <v/>
      </c>
      <c r="J1724" s="11">
        <f>J1723+I1724</f>
        <v/>
      </c>
      <c r="K1724" s="11">
        <f>MAX($J$2:J1724)-J1724</f>
        <v/>
      </c>
    </row>
    <row r="1725">
      <c r="A1725" t="inlineStr">
        <is>
          <t>2024-03-12 19:00</t>
        </is>
      </c>
      <c r="B1725" s="11">
        <f>'Sol Profil'!F1725</f>
        <v/>
      </c>
      <c r="C1725" s="11">
        <f>'Vind Profil'!F1725</f>
        <v/>
      </c>
      <c r="D1725" s="11">
        <f>B1725+C1725</f>
        <v/>
      </c>
      <c r="E1725" s="11">
        <f>Parametrar!$B$4</f>
        <v/>
      </c>
      <c r="F1725" s="11">
        <f>D1725-E1725</f>
        <v/>
      </c>
      <c r="G1725" s="11">
        <f>MAX(0,-F1725)</f>
        <v/>
      </c>
      <c r="H1725" s="11">
        <f>MAX(0,F1725)</f>
        <v/>
      </c>
      <c r="I1725" s="11">
        <f>IF(F1725&gt;0,H1725*Parametrar!$B$5,-G1725)</f>
        <v/>
      </c>
      <c r="J1725" s="11">
        <f>J1724+I1725</f>
        <v/>
      </c>
      <c r="K1725" s="11">
        <f>MAX($J$2:J1725)-J1725</f>
        <v/>
      </c>
    </row>
    <row r="1726">
      <c r="A1726" t="inlineStr">
        <is>
          <t>2024-03-12 20:00</t>
        </is>
      </c>
      <c r="B1726" s="11">
        <f>'Sol Profil'!F1726</f>
        <v/>
      </c>
      <c r="C1726" s="11">
        <f>'Vind Profil'!F1726</f>
        <v/>
      </c>
      <c r="D1726" s="11">
        <f>B1726+C1726</f>
        <v/>
      </c>
      <c r="E1726" s="11">
        <f>Parametrar!$B$4</f>
        <v/>
      </c>
      <c r="F1726" s="11">
        <f>D1726-E1726</f>
        <v/>
      </c>
      <c r="G1726" s="11">
        <f>MAX(0,-F1726)</f>
        <v/>
      </c>
      <c r="H1726" s="11">
        <f>MAX(0,F1726)</f>
        <v/>
      </c>
      <c r="I1726" s="11">
        <f>IF(F1726&gt;0,H1726*Parametrar!$B$5,-G1726)</f>
        <v/>
      </c>
      <c r="J1726" s="11">
        <f>J1725+I1726</f>
        <v/>
      </c>
      <c r="K1726" s="11">
        <f>MAX($J$2:J1726)-J1726</f>
        <v/>
      </c>
    </row>
    <row r="1727">
      <c r="A1727" t="inlineStr">
        <is>
          <t>2024-03-12 21:00</t>
        </is>
      </c>
      <c r="B1727" s="11">
        <f>'Sol Profil'!F1727</f>
        <v/>
      </c>
      <c r="C1727" s="11">
        <f>'Vind Profil'!F1727</f>
        <v/>
      </c>
      <c r="D1727" s="11">
        <f>B1727+C1727</f>
        <v/>
      </c>
      <c r="E1727" s="11">
        <f>Parametrar!$B$4</f>
        <v/>
      </c>
      <c r="F1727" s="11">
        <f>D1727-E1727</f>
        <v/>
      </c>
      <c r="G1727" s="11">
        <f>MAX(0,-F1727)</f>
        <v/>
      </c>
      <c r="H1727" s="11">
        <f>MAX(0,F1727)</f>
        <v/>
      </c>
      <c r="I1727" s="11">
        <f>IF(F1727&gt;0,H1727*Parametrar!$B$5,-G1727)</f>
        <v/>
      </c>
      <c r="J1727" s="11">
        <f>J1726+I1727</f>
        <v/>
      </c>
      <c r="K1727" s="11">
        <f>MAX($J$2:J1727)-J1727</f>
        <v/>
      </c>
    </row>
    <row r="1728">
      <c r="A1728" t="inlineStr">
        <is>
          <t>2024-03-12 22:00</t>
        </is>
      </c>
      <c r="B1728" s="11">
        <f>'Sol Profil'!F1728</f>
        <v/>
      </c>
      <c r="C1728" s="11">
        <f>'Vind Profil'!F1728</f>
        <v/>
      </c>
      <c r="D1728" s="11">
        <f>B1728+C1728</f>
        <v/>
      </c>
      <c r="E1728" s="11">
        <f>Parametrar!$B$4</f>
        <v/>
      </c>
      <c r="F1728" s="11">
        <f>D1728-E1728</f>
        <v/>
      </c>
      <c r="G1728" s="11">
        <f>MAX(0,-F1728)</f>
        <v/>
      </c>
      <c r="H1728" s="11">
        <f>MAX(0,F1728)</f>
        <v/>
      </c>
      <c r="I1728" s="11">
        <f>IF(F1728&gt;0,H1728*Parametrar!$B$5,-G1728)</f>
        <v/>
      </c>
      <c r="J1728" s="11">
        <f>J1727+I1728</f>
        <v/>
      </c>
      <c r="K1728" s="11">
        <f>MAX($J$2:J1728)-J1728</f>
        <v/>
      </c>
    </row>
    <row r="1729">
      <c r="A1729" t="inlineStr">
        <is>
          <t>2024-03-12 23:00</t>
        </is>
      </c>
      <c r="B1729" s="11">
        <f>'Sol Profil'!F1729</f>
        <v/>
      </c>
      <c r="C1729" s="11">
        <f>'Vind Profil'!F1729</f>
        <v/>
      </c>
      <c r="D1729" s="11">
        <f>B1729+C1729</f>
        <v/>
      </c>
      <c r="E1729" s="11">
        <f>Parametrar!$B$4</f>
        <v/>
      </c>
      <c r="F1729" s="11">
        <f>D1729-E1729</f>
        <v/>
      </c>
      <c r="G1729" s="11">
        <f>MAX(0,-F1729)</f>
        <v/>
      </c>
      <c r="H1729" s="11">
        <f>MAX(0,F1729)</f>
        <v/>
      </c>
      <c r="I1729" s="11">
        <f>IF(F1729&gt;0,H1729*Parametrar!$B$5,-G1729)</f>
        <v/>
      </c>
      <c r="J1729" s="11">
        <f>J1728+I1729</f>
        <v/>
      </c>
      <c r="K1729" s="11">
        <f>MAX($J$2:J1729)-J1729</f>
        <v/>
      </c>
    </row>
    <row r="1730">
      <c r="A1730" t="inlineStr">
        <is>
          <t>2024-03-13 00:00</t>
        </is>
      </c>
      <c r="B1730" s="11">
        <f>'Sol Profil'!F1730</f>
        <v/>
      </c>
      <c r="C1730" s="11">
        <f>'Vind Profil'!F1730</f>
        <v/>
      </c>
      <c r="D1730" s="11">
        <f>B1730+C1730</f>
        <v/>
      </c>
      <c r="E1730" s="11">
        <f>Parametrar!$B$4</f>
        <v/>
      </c>
      <c r="F1730" s="11">
        <f>D1730-E1730</f>
        <v/>
      </c>
      <c r="G1730" s="11">
        <f>MAX(0,-F1730)</f>
        <v/>
      </c>
      <c r="H1730" s="11">
        <f>MAX(0,F1730)</f>
        <v/>
      </c>
      <c r="I1730" s="11">
        <f>IF(F1730&gt;0,H1730*Parametrar!$B$5,-G1730)</f>
        <v/>
      </c>
      <c r="J1730" s="11">
        <f>J1729+I1730</f>
        <v/>
      </c>
      <c r="K1730" s="11">
        <f>MAX($J$2:J1730)-J1730</f>
        <v/>
      </c>
    </row>
    <row r="1731">
      <c r="A1731" t="inlineStr">
        <is>
          <t>2024-03-13 01:00</t>
        </is>
      </c>
      <c r="B1731" s="11">
        <f>'Sol Profil'!F1731</f>
        <v/>
      </c>
      <c r="C1731" s="11">
        <f>'Vind Profil'!F1731</f>
        <v/>
      </c>
      <c r="D1731" s="11">
        <f>B1731+C1731</f>
        <v/>
      </c>
      <c r="E1731" s="11">
        <f>Parametrar!$B$4</f>
        <v/>
      </c>
      <c r="F1731" s="11">
        <f>D1731-E1731</f>
        <v/>
      </c>
      <c r="G1731" s="11">
        <f>MAX(0,-F1731)</f>
        <v/>
      </c>
      <c r="H1731" s="11">
        <f>MAX(0,F1731)</f>
        <v/>
      </c>
      <c r="I1731" s="11">
        <f>IF(F1731&gt;0,H1731*Parametrar!$B$5,-G1731)</f>
        <v/>
      </c>
      <c r="J1731" s="11">
        <f>J1730+I1731</f>
        <v/>
      </c>
      <c r="K1731" s="11">
        <f>MAX($J$2:J1731)-J1731</f>
        <v/>
      </c>
    </row>
    <row r="1732">
      <c r="A1732" t="inlineStr">
        <is>
          <t>2024-03-13 02:00</t>
        </is>
      </c>
      <c r="B1732" s="11">
        <f>'Sol Profil'!F1732</f>
        <v/>
      </c>
      <c r="C1732" s="11">
        <f>'Vind Profil'!F1732</f>
        <v/>
      </c>
      <c r="D1732" s="11">
        <f>B1732+C1732</f>
        <v/>
      </c>
      <c r="E1732" s="11">
        <f>Parametrar!$B$4</f>
        <v/>
      </c>
      <c r="F1732" s="11">
        <f>D1732-E1732</f>
        <v/>
      </c>
      <c r="G1732" s="11">
        <f>MAX(0,-F1732)</f>
        <v/>
      </c>
      <c r="H1732" s="11">
        <f>MAX(0,F1732)</f>
        <v/>
      </c>
      <c r="I1732" s="11">
        <f>IF(F1732&gt;0,H1732*Parametrar!$B$5,-G1732)</f>
        <v/>
      </c>
      <c r="J1732" s="11">
        <f>J1731+I1732</f>
        <v/>
      </c>
      <c r="K1732" s="11">
        <f>MAX($J$2:J1732)-J1732</f>
        <v/>
      </c>
    </row>
    <row r="1733">
      <c r="A1733" t="inlineStr">
        <is>
          <t>2024-03-13 03:00</t>
        </is>
      </c>
      <c r="B1733" s="11">
        <f>'Sol Profil'!F1733</f>
        <v/>
      </c>
      <c r="C1733" s="11">
        <f>'Vind Profil'!F1733</f>
        <v/>
      </c>
      <c r="D1733" s="11">
        <f>B1733+C1733</f>
        <v/>
      </c>
      <c r="E1733" s="11">
        <f>Parametrar!$B$4</f>
        <v/>
      </c>
      <c r="F1733" s="11">
        <f>D1733-E1733</f>
        <v/>
      </c>
      <c r="G1733" s="11">
        <f>MAX(0,-F1733)</f>
        <v/>
      </c>
      <c r="H1733" s="11">
        <f>MAX(0,F1733)</f>
        <v/>
      </c>
      <c r="I1733" s="11">
        <f>IF(F1733&gt;0,H1733*Parametrar!$B$5,-G1733)</f>
        <v/>
      </c>
      <c r="J1733" s="11">
        <f>J1732+I1733</f>
        <v/>
      </c>
      <c r="K1733" s="11">
        <f>MAX($J$2:J1733)-J1733</f>
        <v/>
      </c>
    </row>
    <row r="1734">
      <c r="A1734" t="inlineStr">
        <is>
          <t>2024-03-13 04:00</t>
        </is>
      </c>
      <c r="B1734" s="11">
        <f>'Sol Profil'!F1734</f>
        <v/>
      </c>
      <c r="C1734" s="11">
        <f>'Vind Profil'!F1734</f>
        <v/>
      </c>
      <c r="D1734" s="11">
        <f>B1734+C1734</f>
        <v/>
      </c>
      <c r="E1734" s="11">
        <f>Parametrar!$B$4</f>
        <v/>
      </c>
      <c r="F1734" s="11">
        <f>D1734-E1734</f>
        <v/>
      </c>
      <c r="G1734" s="11">
        <f>MAX(0,-F1734)</f>
        <v/>
      </c>
      <c r="H1734" s="11">
        <f>MAX(0,F1734)</f>
        <v/>
      </c>
      <c r="I1734" s="11">
        <f>IF(F1734&gt;0,H1734*Parametrar!$B$5,-G1734)</f>
        <v/>
      </c>
      <c r="J1734" s="11">
        <f>J1733+I1734</f>
        <v/>
      </c>
      <c r="K1734" s="11">
        <f>MAX($J$2:J1734)-J1734</f>
        <v/>
      </c>
    </row>
    <row r="1735">
      <c r="A1735" t="inlineStr">
        <is>
          <t>2024-03-13 05:00</t>
        </is>
      </c>
      <c r="B1735" s="11">
        <f>'Sol Profil'!F1735</f>
        <v/>
      </c>
      <c r="C1735" s="11">
        <f>'Vind Profil'!F1735</f>
        <v/>
      </c>
      <c r="D1735" s="11">
        <f>B1735+C1735</f>
        <v/>
      </c>
      <c r="E1735" s="11">
        <f>Parametrar!$B$4</f>
        <v/>
      </c>
      <c r="F1735" s="11">
        <f>D1735-E1735</f>
        <v/>
      </c>
      <c r="G1735" s="11">
        <f>MAX(0,-F1735)</f>
        <v/>
      </c>
      <c r="H1735" s="11">
        <f>MAX(0,F1735)</f>
        <v/>
      </c>
      <c r="I1735" s="11">
        <f>IF(F1735&gt;0,H1735*Parametrar!$B$5,-G1735)</f>
        <v/>
      </c>
      <c r="J1735" s="11">
        <f>J1734+I1735</f>
        <v/>
      </c>
      <c r="K1735" s="11">
        <f>MAX($J$2:J1735)-J1735</f>
        <v/>
      </c>
    </row>
    <row r="1736">
      <c r="A1736" t="inlineStr">
        <is>
          <t>2024-03-13 06:00</t>
        </is>
      </c>
      <c r="B1736" s="11">
        <f>'Sol Profil'!F1736</f>
        <v/>
      </c>
      <c r="C1736" s="11">
        <f>'Vind Profil'!F1736</f>
        <v/>
      </c>
      <c r="D1736" s="11">
        <f>B1736+C1736</f>
        <v/>
      </c>
      <c r="E1736" s="11">
        <f>Parametrar!$B$4</f>
        <v/>
      </c>
      <c r="F1736" s="11">
        <f>D1736-E1736</f>
        <v/>
      </c>
      <c r="G1736" s="11">
        <f>MAX(0,-F1736)</f>
        <v/>
      </c>
      <c r="H1736" s="11">
        <f>MAX(0,F1736)</f>
        <v/>
      </c>
      <c r="I1736" s="11">
        <f>IF(F1736&gt;0,H1736*Parametrar!$B$5,-G1736)</f>
        <v/>
      </c>
      <c r="J1736" s="11">
        <f>J1735+I1736</f>
        <v/>
      </c>
      <c r="K1736" s="11">
        <f>MAX($J$2:J1736)-J1736</f>
        <v/>
      </c>
    </row>
    <row r="1737">
      <c r="A1737" t="inlineStr">
        <is>
          <t>2024-03-13 07:00</t>
        </is>
      </c>
      <c r="B1737" s="11">
        <f>'Sol Profil'!F1737</f>
        <v/>
      </c>
      <c r="C1737" s="11">
        <f>'Vind Profil'!F1737</f>
        <v/>
      </c>
      <c r="D1737" s="11">
        <f>B1737+C1737</f>
        <v/>
      </c>
      <c r="E1737" s="11">
        <f>Parametrar!$B$4</f>
        <v/>
      </c>
      <c r="F1737" s="11">
        <f>D1737-E1737</f>
        <v/>
      </c>
      <c r="G1737" s="11">
        <f>MAX(0,-F1737)</f>
        <v/>
      </c>
      <c r="H1737" s="11">
        <f>MAX(0,F1737)</f>
        <v/>
      </c>
      <c r="I1737" s="11">
        <f>IF(F1737&gt;0,H1737*Parametrar!$B$5,-G1737)</f>
        <v/>
      </c>
      <c r="J1737" s="11">
        <f>J1736+I1737</f>
        <v/>
      </c>
      <c r="K1737" s="11">
        <f>MAX($J$2:J1737)-J1737</f>
        <v/>
      </c>
    </row>
    <row r="1738">
      <c r="A1738" t="inlineStr">
        <is>
          <t>2024-03-13 08:00</t>
        </is>
      </c>
      <c r="B1738" s="11">
        <f>'Sol Profil'!F1738</f>
        <v/>
      </c>
      <c r="C1738" s="11">
        <f>'Vind Profil'!F1738</f>
        <v/>
      </c>
      <c r="D1738" s="11">
        <f>B1738+C1738</f>
        <v/>
      </c>
      <c r="E1738" s="11">
        <f>Parametrar!$B$4</f>
        <v/>
      </c>
      <c r="F1738" s="11">
        <f>D1738-E1738</f>
        <v/>
      </c>
      <c r="G1738" s="11">
        <f>MAX(0,-F1738)</f>
        <v/>
      </c>
      <c r="H1738" s="11">
        <f>MAX(0,F1738)</f>
        <v/>
      </c>
      <c r="I1738" s="11">
        <f>IF(F1738&gt;0,H1738*Parametrar!$B$5,-G1738)</f>
        <v/>
      </c>
      <c r="J1738" s="11">
        <f>J1737+I1738</f>
        <v/>
      </c>
      <c r="K1738" s="11">
        <f>MAX($J$2:J1738)-J1738</f>
        <v/>
      </c>
    </row>
    <row r="1739">
      <c r="A1739" t="inlineStr">
        <is>
          <t>2024-03-13 09:00</t>
        </is>
      </c>
      <c r="B1739" s="11">
        <f>'Sol Profil'!F1739</f>
        <v/>
      </c>
      <c r="C1739" s="11">
        <f>'Vind Profil'!F1739</f>
        <v/>
      </c>
      <c r="D1739" s="11">
        <f>B1739+C1739</f>
        <v/>
      </c>
      <c r="E1739" s="11">
        <f>Parametrar!$B$4</f>
        <v/>
      </c>
      <c r="F1739" s="11">
        <f>D1739-E1739</f>
        <v/>
      </c>
      <c r="G1739" s="11">
        <f>MAX(0,-F1739)</f>
        <v/>
      </c>
      <c r="H1739" s="11">
        <f>MAX(0,F1739)</f>
        <v/>
      </c>
      <c r="I1739" s="11">
        <f>IF(F1739&gt;0,H1739*Parametrar!$B$5,-G1739)</f>
        <v/>
      </c>
      <c r="J1739" s="11">
        <f>J1738+I1739</f>
        <v/>
      </c>
      <c r="K1739" s="11">
        <f>MAX($J$2:J1739)-J1739</f>
        <v/>
      </c>
    </row>
    <row r="1740">
      <c r="A1740" t="inlineStr">
        <is>
          <t>2024-03-13 10:00</t>
        </is>
      </c>
      <c r="B1740" s="11">
        <f>'Sol Profil'!F1740</f>
        <v/>
      </c>
      <c r="C1740" s="11">
        <f>'Vind Profil'!F1740</f>
        <v/>
      </c>
      <c r="D1740" s="11">
        <f>B1740+C1740</f>
        <v/>
      </c>
      <c r="E1740" s="11">
        <f>Parametrar!$B$4</f>
        <v/>
      </c>
      <c r="F1740" s="11">
        <f>D1740-E1740</f>
        <v/>
      </c>
      <c r="G1740" s="11">
        <f>MAX(0,-F1740)</f>
        <v/>
      </c>
      <c r="H1740" s="11">
        <f>MAX(0,F1740)</f>
        <v/>
      </c>
      <c r="I1740" s="11">
        <f>IF(F1740&gt;0,H1740*Parametrar!$B$5,-G1740)</f>
        <v/>
      </c>
      <c r="J1740" s="11">
        <f>J1739+I1740</f>
        <v/>
      </c>
      <c r="K1740" s="11">
        <f>MAX($J$2:J1740)-J1740</f>
        <v/>
      </c>
    </row>
    <row r="1741">
      <c r="A1741" t="inlineStr">
        <is>
          <t>2024-03-13 11:00</t>
        </is>
      </c>
      <c r="B1741" s="11">
        <f>'Sol Profil'!F1741</f>
        <v/>
      </c>
      <c r="C1741" s="11">
        <f>'Vind Profil'!F1741</f>
        <v/>
      </c>
      <c r="D1741" s="11">
        <f>B1741+C1741</f>
        <v/>
      </c>
      <c r="E1741" s="11">
        <f>Parametrar!$B$4</f>
        <v/>
      </c>
      <c r="F1741" s="11">
        <f>D1741-E1741</f>
        <v/>
      </c>
      <c r="G1741" s="11">
        <f>MAX(0,-F1741)</f>
        <v/>
      </c>
      <c r="H1741" s="11">
        <f>MAX(0,F1741)</f>
        <v/>
      </c>
      <c r="I1741" s="11">
        <f>IF(F1741&gt;0,H1741*Parametrar!$B$5,-G1741)</f>
        <v/>
      </c>
      <c r="J1741" s="11">
        <f>J1740+I1741</f>
        <v/>
      </c>
      <c r="K1741" s="11">
        <f>MAX($J$2:J1741)-J1741</f>
        <v/>
      </c>
    </row>
    <row r="1742">
      <c r="A1742" t="inlineStr">
        <is>
          <t>2024-03-13 12:00</t>
        </is>
      </c>
      <c r="B1742" s="11">
        <f>'Sol Profil'!F1742</f>
        <v/>
      </c>
      <c r="C1742" s="11">
        <f>'Vind Profil'!F1742</f>
        <v/>
      </c>
      <c r="D1742" s="11">
        <f>B1742+C1742</f>
        <v/>
      </c>
      <c r="E1742" s="11">
        <f>Parametrar!$B$4</f>
        <v/>
      </c>
      <c r="F1742" s="11">
        <f>D1742-E1742</f>
        <v/>
      </c>
      <c r="G1742" s="11">
        <f>MAX(0,-F1742)</f>
        <v/>
      </c>
      <c r="H1742" s="11">
        <f>MAX(0,F1742)</f>
        <v/>
      </c>
      <c r="I1742" s="11">
        <f>IF(F1742&gt;0,H1742*Parametrar!$B$5,-G1742)</f>
        <v/>
      </c>
      <c r="J1742" s="11">
        <f>J1741+I1742</f>
        <v/>
      </c>
      <c r="K1742" s="11">
        <f>MAX($J$2:J1742)-J1742</f>
        <v/>
      </c>
    </row>
    <row r="1743">
      <c r="A1743" t="inlineStr">
        <is>
          <t>2024-03-13 13:00</t>
        </is>
      </c>
      <c r="B1743" s="11">
        <f>'Sol Profil'!F1743</f>
        <v/>
      </c>
      <c r="C1743" s="11">
        <f>'Vind Profil'!F1743</f>
        <v/>
      </c>
      <c r="D1743" s="11">
        <f>B1743+C1743</f>
        <v/>
      </c>
      <c r="E1743" s="11">
        <f>Parametrar!$B$4</f>
        <v/>
      </c>
      <c r="F1743" s="11">
        <f>D1743-E1743</f>
        <v/>
      </c>
      <c r="G1743" s="11">
        <f>MAX(0,-F1743)</f>
        <v/>
      </c>
      <c r="H1743" s="11">
        <f>MAX(0,F1743)</f>
        <v/>
      </c>
      <c r="I1743" s="11">
        <f>IF(F1743&gt;0,H1743*Parametrar!$B$5,-G1743)</f>
        <v/>
      </c>
      <c r="J1743" s="11">
        <f>J1742+I1743</f>
        <v/>
      </c>
      <c r="K1743" s="11">
        <f>MAX($J$2:J1743)-J1743</f>
        <v/>
      </c>
    </row>
    <row r="1744">
      <c r="A1744" t="inlineStr">
        <is>
          <t>2024-03-13 14:00</t>
        </is>
      </c>
      <c r="B1744" s="11">
        <f>'Sol Profil'!F1744</f>
        <v/>
      </c>
      <c r="C1744" s="11">
        <f>'Vind Profil'!F1744</f>
        <v/>
      </c>
      <c r="D1744" s="11">
        <f>B1744+C1744</f>
        <v/>
      </c>
      <c r="E1744" s="11">
        <f>Parametrar!$B$4</f>
        <v/>
      </c>
      <c r="F1744" s="11">
        <f>D1744-E1744</f>
        <v/>
      </c>
      <c r="G1744" s="11">
        <f>MAX(0,-F1744)</f>
        <v/>
      </c>
      <c r="H1744" s="11">
        <f>MAX(0,F1744)</f>
        <v/>
      </c>
      <c r="I1744" s="11">
        <f>IF(F1744&gt;0,H1744*Parametrar!$B$5,-G1744)</f>
        <v/>
      </c>
      <c r="J1744" s="11">
        <f>J1743+I1744</f>
        <v/>
      </c>
      <c r="K1744" s="11">
        <f>MAX($J$2:J1744)-J1744</f>
        <v/>
      </c>
    </row>
    <row r="1745">
      <c r="A1745" t="inlineStr">
        <is>
          <t>2024-03-13 15:00</t>
        </is>
      </c>
      <c r="B1745" s="11">
        <f>'Sol Profil'!F1745</f>
        <v/>
      </c>
      <c r="C1745" s="11">
        <f>'Vind Profil'!F1745</f>
        <v/>
      </c>
      <c r="D1745" s="11">
        <f>B1745+C1745</f>
        <v/>
      </c>
      <c r="E1745" s="11">
        <f>Parametrar!$B$4</f>
        <v/>
      </c>
      <c r="F1745" s="11">
        <f>D1745-E1745</f>
        <v/>
      </c>
      <c r="G1745" s="11">
        <f>MAX(0,-F1745)</f>
        <v/>
      </c>
      <c r="H1745" s="11">
        <f>MAX(0,F1745)</f>
        <v/>
      </c>
      <c r="I1745" s="11">
        <f>IF(F1745&gt;0,H1745*Parametrar!$B$5,-G1745)</f>
        <v/>
      </c>
      <c r="J1745" s="11">
        <f>J1744+I1745</f>
        <v/>
      </c>
      <c r="K1745" s="11">
        <f>MAX($J$2:J1745)-J1745</f>
        <v/>
      </c>
    </row>
    <row r="1746">
      <c r="A1746" t="inlineStr">
        <is>
          <t>2024-03-13 16:00</t>
        </is>
      </c>
      <c r="B1746" s="11">
        <f>'Sol Profil'!F1746</f>
        <v/>
      </c>
      <c r="C1746" s="11">
        <f>'Vind Profil'!F1746</f>
        <v/>
      </c>
      <c r="D1746" s="11">
        <f>B1746+C1746</f>
        <v/>
      </c>
      <c r="E1746" s="11">
        <f>Parametrar!$B$4</f>
        <v/>
      </c>
      <c r="F1746" s="11">
        <f>D1746-E1746</f>
        <v/>
      </c>
      <c r="G1746" s="11">
        <f>MAX(0,-F1746)</f>
        <v/>
      </c>
      <c r="H1746" s="11">
        <f>MAX(0,F1746)</f>
        <v/>
      </c>
      <c r="I1746" s="11">
        <f>IF(F1746&gt;0,H1746*Parametrar!$B$5,-G1746)</f>
        <v/>
      </c>
      <c r="J1746" s="11">
        <f>J1745+I1746</f>
        <v/>
      </c>
      <c r="K1746" s="11">
        <f>MAX($J$2:J1746)-J1746</f>
        <v/>
      </c>
    </row>
    <row r="1747">
      <c r="A1747" t="inlineStr">
        <is>
          <t>2024-03-13 17:00</t>
        </is>
      </c>
      <c r="B1747" s="11">
        <f>'Sol Profil'!F1747</f>
        <v/>
      </c>
      <c r="C1747" s="11">
        <f>'Vind Profil'!F1747</f>
        <v/>
      </c>
      <c r="D1747" s="11">
        <f>B1747+C1747</f>
        <v/>
      </c>
      <c r="E1747" s="11">
        <f>Parametrar!$B$4</f>
        <v/>
      </c>
      <c r="F1747" s="11">
        <f>D1747-E1747</f>
        <v/>
      </c>
      <c r="G1747" s="11">
        <f>MAX(0,-F1747)</f>
        <v/>
      </c>
      <c r="H1747" s="11">
        <f>MAX(0,F1747)</f>
        <v/>
      </c>
      <c r="I1747" s="11">
        <f>IF(F1747&gt;0,H1747*Parametrar!$B$5,-G1747)</f>
        <v/>
      </c>
      <c r="J1747" s="11">
        <f>J1746+I1747</f>
        <v/>
      </c>
      <c r="K1747" s="11">
        <f>MAX($J$2:J1747)-J1747</f>
        <v/>
      </c>
    </row>
    <row r="1748">
      <c r="A1748" t="inlineStr">
        <is>
          <t>2024-03-13 18:00</t>
        </is>
      </c>
      <c r="B1748" s="11">
        <f>'Sol Profil'!F1748</f>
        <v/>
      </c>
      <c r="C1748" s="11">
        <f>'Vind Profil'!F1748</f>
        <v/>
      </c>
      <c r="D1748" s="11">
        <f>B1748+C1748</f>
        <v/>
      </c>
      <c r="E1748" s="11">
        <f>Parametrar!$B$4</f>
        <v/>
      </c>
      <c r="F1748" s="11">
        <f>D1748-E1748</f>
        <v/>
      </c>
      <c r="G1748" s="11">
        <f>MAX(0,-F1748)</f>
        <v/>
      </c>
      <c r="H1748" s="11">
        <f>MAX(0,F1748)</f>
        <v/>
      </c>
      <c r="I1748" s="11">
        <f>IF(F1748&gt;0,H1748*Parametrar!$B$5,-G1748)</f>
        <v/>
      </c>
      <c r="J1748" s="11">
        <f>J1747+I1748</f>
        <v/>
      </c>
      <c r="K1748" s="11">
        <f>MAX($J$2:J1748)-J1748</f>
        <v/>
      </c>
    </row>
    <row r="1749">
      <c r="A1749" t="inlineStr">
        <is>
          <t>2024-03-13 19:00</t>
        </is>
      </c>
      <c r="B1749" s="11">
        <f>'Sol Profil'!F1749</f>
        <v/>
      </c>
      <c r="C1749" s="11">
        <f>'Vind Profil'!F1749</f>
        <v/>
      </c>
      <c r="D1749" s="11">
        <f>B1749+C1749</f>
        <v/>
      </c>
      <c r="E1749" s="11">
        <f>Parametrar!$B$4</f>
        <v/>
      </c>
      <c r="F1749" s="11">
        <f>D1749-E1749</f>
        <v/>
      </c>
      <c r="G1749" s="11">
        <f>MAX(0,-F1749)</f>
        <v/>
      </c>
      <c r="H1749" s="11">
        <f>MAX(0,F1749)</f>
        <v/>
      </c>
      <c r="I1749" s="11">
        <f>IF(F1749&gt;0,H1749*Parametrar!$B$5,-G1749)</f>
        <v/>
      </c>
      <c r="J1749" s="11">
        <f>J1748+I1749</f>
        <v/>
      </c>
      <c r="K1749" s="11">
        <f>MAX($J$2:J1749)-J1749</f>
        <v/>
      </c>
    </row>
    <row r="1750">
      <c r="A1750" t="inlineStr">
        <is>
          <t>2024-03-13 20:00</t>
        </is>
      </c>
      <c r="B1750" s="11">
        <f>'Sol Profil'!F1750</f>
        <v/>
      </c>
      <c r="C1750" s="11">
        <f>'Vind Profil'!F1750</f>
        <v/>
      </c>
      <c r="D1750" s="11">
        <f>B1750+C1750</f>
        <v/>
      </c>
      <c r="E1750" s="11">
        <f>Parametrar!$B$4</f>
        <v/>
      </c>
      <c r="F1750" s="11">
        <f>D1750-E1750</f>
        <v/>
      </c>
      <c r="G1750" s="11">
        <f>MAX(0,-F1750)</f>
        <v/>
      </c>
      <c r="H1750" s="11">
        <f>MAX(0,F1750)</f>
        <v/>
      </c>
      <c r="I1750" s="11">
        <f>IF(F1750&gt;0,H1750*Parametrar!$B$5,-G1750)</f>
        <v/>
      </c>
      <c r="J1750" s="11">
        <f>J1749+I1750</f>
        <v/>
      </c>
      <c r="K1750" s="11">
        <f>MAX($J$2:J1750)-J1750</f>
        <v/>
      </c>
    </row>
    <row r="1751">
      <c r="A1751" t="inlineStr">
        <is>
          <t>2024-03-13 21:00</t>
        </is>
      </c>
      <c r="B1751" s="11">
        <f>'Sol Profil'!F1751</f>
        <v/>
      </c>
      <c r="C1751" s="11">
        <f>'Vind Profil'!F1751</f>
        <v/>
      </c>
      <c r="D1751" s="11">
        <f>B1751+C1751</f>
        <v/>
      </c>
      <c r="E1751" s="11">
        <f>Parametrar!$B$4</f>
        <v/>
      </c>
      <c r="F1751" s="11">
        <f>D1751-E1751</f>
        <v/>
      </c>
      <c r="G1751" s="11">
        <f>MAX(0,-F1751)</f>
        <v/>
      </c>
      <c r="H1751" s="11">
        <f>MAX(0,F1751)</f>
        <v/>
      </c>
      <c r="I1751" s="11">
        <f>IF(F1751&gt;0,H1751*Parametrar!$B$5,-G1751)</f>
        <v/>
      </c>
      <c r="J1751" s="11">
        <f>J1750+I1751</f>
        <v/>
      </c>
      <c r="K1751" s="11">
        <f>MAX($J$2:J1751)-J1751</f>
        <v/>
      </c>
    </row>
    <row r="1752">
      <c r="A1752" t="inlineStr">
        <is>
          <t>2024-03-13 22:00</t>
        </is>
      </c>
      <c r="B1752" s="11">
        <f>'Sol Profil'!F1752</f>
        <v/>
      </c>
      <c r="C1752" s="11">
        <f>'Vind Profil'!F1752</f>
        <v/>
      </c>
      <c r="D1752" s="11">
        <f>B1752+C1752</f>
        <v/>
      </c>
      <c r="E1752" s="11">
        <f>Parametrar!$B$4</f>
        <v/>
      </c>
      <c r="F1752" s="11">
        <f>D1752-E1752</f>
        <v/>
      </c>
      <c r="G1752" s="11">
        <f>MAX(0,-F1752)</f>
        <v/>
      </c>
      <c r="H1752" s="11">
        <f>MAX(0,F1752)</f>
        <v/>
      </c>
      <c r="I1752" s="11">
        <f>IF(F1752&gt;0,H1752*Parametrar!$B$5,-G1752)</f>
        <v/>
      </c>
      <c r="J1752" s="11">
        <f>J1751+I1752</f>
        <v/>
      </c>
      <c r="K1752" s="11">
        <f>MAX($J$2:J1752)-J1752</f>
        <v/>
      </c>
    </row>
    <row r="1753">
      <c r="A1753" t="inlineStr">
        <is>
          <t>2024-03-13 23:00</t>
        </is>
      </c>
      <c r="B1753" s="11">
        <f>'Sol Profil'!F1753</f>
        <v/>
      </c>
      <c r="C1753" s="11">
        <f>'Vind Profil'!F1753</f>
        <v/>
      </c>
      <c r="D1753" s="11">
        <f>B1753+C1753</f>
        <v/>
      </c>
      <c r="E1753" s="11">
        <f>Parametrar!$B$4</f>
        <v/>
      </c>
      <c r="F1753" s="11">
        <f>D1753-E1753</f>
        <v/>
      </c>
      <c r="G1753" s="11">
        <f>MAX(0,-F1753)</f>
        <v/>
      </c>
      <c r="H1753" s="11">
        <f>MAX(0,F1753)</f>
        <v/>
      </c>
      <c r="I1753" s="11">
        <f>IF(F1753&gt;0,H1753*Parametrar!$B$5,-G1753)</f>
        <v/>
      </c>
      <c r="J1753" s="11">
        <f>J1752+I1753</f>
        <v/>
      </c>
      <c r="K1753" s="11">
        <f>MAX($J$2:J1753)-J1753</f>
        <v/>
      </c>
    </row>
    <row r="1754">
      <c r="A1754" t="inlineStr">
        <is>
          <t>2024-03-14 00:00</t>
        </is>
      </c>
      <c r="B1754" s="11">
        <f>'Sol Profil'!F1754</f>
        <v/>
      </c>
      <c r="C1754" s="11">
        <f>'Vind Profil'!F1754</f>
        <v/>
      </c>
      <c r="D1754" s="11">
        <f>B1754+C1754</f>
        <v/>
      </c>
      <c r="E1754" s="11">
        <f>Parametrar!$B$4</f>
        <v/>
      </c>
      <c r="F1754" s="11">
        <f>D1754-E1754</f>
        <v/>
      </c>
      <c r="G1754" s="11">
        <f>MAX(0,-F1754)</f>
        <v/>
      </c>
      <c r="H1754" s="11">
        <f>MAX(0,F1754)</f>
        <v/>
      </c>
      <c r="I1754" s="11">
        <f>IF(F1754&gt;0,H1754*Parametrar!$B$5,-G1754)</f>
        <v/>
      </c>
      <c r="J1754" s="11">
        <f>J1753+I1754</f>
        <v/>
      </c>
      <c r="K1754" s="11">
        <f>MAX($J$2:J1754)-J1754</f>
        <v/>
      </c>
    </row>
    <row r="1755">
      <c r="A1755" t="inlineStr">
        <is>
          <t>2024-03-14 01:00</t>
        </is>
      </c>
      <c r="B1755" s="11">
        <f>'Sol Profil'!F1755</f>
        <v/>
      </c>
      <c r="C1755" s="11">
        <f>'Vind Profil'!F1755</f>
        <v/>
      </c>
      <c r="D1755" s="11">
        <f>B1755+C1755</f>
        <v/>
      </c>
      <c r="E1755" s="11">
        <f>Parametrar!$B$4</f>
        <v/>
      </c>
      <c r="F1755" s="11">
        <f>D1755-E1755</f>
        <v/>
      </c>
      <c r="G1755" s="11">
        <f>MAX(0,-F1755)</f>
        <v/>
      </c>
      <c r="H1755" s="11">
        <f>MAX(0,F1755)</f>
        <v/>
      </c>
      <c r="I1755" s="11">
        <f>IF(F1755&gt;0,H1755*Parametrar!$B$5,-G1755)</f>
        <v/>
      </c>
      <c r="J1755" s="11">
        <f>J1754+I1755</f>
        <v/>
      </c>
      <c r="K1755" s="11">
        <f>MAX($J$2:J1755)-J1755</f>
        <v/>
      </c>
    </row>
    <row r="1756">
      <c r="A1756" t="inlineStr">
        <is>
          <t>2024-03-14 02:00</t>
        </is>
      </c>
      <c r="B1756" s="11">
        <f>'Sol Profil'!F1756</f>
        <v/>
      </c>
      <c r="C1756" s="11">
        <f>'Vind Profil'!F1756</f>
        <v/>
      </c>
      <c r="D1756" s="11">
        <f>B1756+C1756</f>
        <v/>
      </c>
      <c r="E1756" s="11">
        <f>Parametrar!$B$4</f>
        <v/>
      </c>
      <c r="F1756" s="11">
        <f>D1756-E1756</f>
        <v/>
      </c>
      <c r="G1756" s="11">
        <f>MAX(0,-F1756)</f>
        <v/>
      </c>
      <c r="H1756" s="11">
        <f>MAX(0,F1756)</f>
        <v/>
      </c>
      <c r="I1756" s="11">
        <f>IF(F1756&gt;0,H1756*Parametrar!$B$5,-G1756)</f>
        <v/>
      </c>
      <c r="J1756" s="11">
        <f>J1755+I1756</f>
        <v/>
      </c>
      <c r="K1756" s="11">
        <f>MAX($J$2:J1756)-J1756</f>
        <v/>
      </c>
    </row>
    <row r="1757">
      <c r="A1757" t="inlineStr">
        <is>
          <t>2024-03-14 03:00</t>
        </is>
      </c>
      <c r="B1757" s="11">
        <f>'Sol Profil'!F1757</f>
        <v/>
      </c>
      <c r="C1757" s="11">
        <f>'Vind Profil'!F1757</f>
        <v/>
      </c>
      <c r="D1757" s="11">
        <f>B1757+C1757</f>
        <v/>
      </c>
      <c r="E1757" s="11">
        <f>Parametrar!$B$4</f>
        <v/>
      </c>
      <c r="F1757" s="11">
        <f>D1757-E1757</f>
        <v/>
      </c>
      <c r="G1757" s="11">
        <f>MAX(0,-F1757)</f>
        <v/>
      </c>
      <c r="H1757" s="11">
        <f>MAX(0,F1757)</f>
        <v/>
      </c>
      <c r="I1757" s="11">
        <f>IF(F1757&gt;0,H1757*Parametrar!$B$5,-G1757)</f>
        <v/>
      </c>
      <c r="J1757" s="11">
        <f>J1756+I1757</f>
        <v/>
      </c>
      <c r="K1757" s="11">
        <f>MAX($J$2:J1757)-J1757</f>
        <v/>
      </c>
    </row>
    <row r="1758">
      <c r="A1758" t="inlineStr">
        <is>
          <t>2024-03-14 04:00</t>
        </is>
      </c>
      <c r="B1758" s="11">
        <f>'Sol Profil'!F1758</f>
        <v/>
      </c>
      <c r="C1758" s="11">
        <f>'Vind Profil'!F1758</f>
        <v/>
      </c>
      <c r="D1758" s="11">
        <f>B1758+C1758</f>
        <v/>
      </c>
      <c r="E1758" s="11">
        <f>Parametrar!$B$4</f>
        <v/>
      </c>
      <c r="F1758" s="11">
        <f>D1758-E1758</f>
        <v/>
      </c>
      <c r="G1758" s="11">
        <f>MAX(0,-F1758)</f>
        <v/>
      </c>
      <c r="H1758" s="11">
        <f>MAX(0,F1758)</f>
        <v/>
      </c>
      <c r="I1758" s="11">
        <f>IF(F1758&gt;0,H1758*Parametrar!$B$5,-G1758)</f>
        <v/>
      </c>
      <c r="J1758" s="11">
        <f>J1757+I1758</f>
        <v/>
      </c>
      <c r="K1758" s="11">
        <f>MAX($J$2:J1758)-J1758</f>
        <v/>
      </c>
    </row>
    <row r="1759">
      <c r="A1759" t="inlineStr">
        <is>
          <t>2024-03-14 05:00</t>
        </is>
      </c>
      <c r="B1759" s="11">
        <f>'Sol Profil'!F1759</f>
        <v/>
      </c>
      <c r="C1759" s="11">
        <f>'Vind Profil'!F1759</f>
        <v/>
      </c>
      <c r="D1759" s="11">
        <f>B1759+C1759</f>
        <v/>
      </c>
      <c r="E1759" s="11">
        <f>Parametrar!$B$4</f>
        <v/>
      </c>
      <c r="F1759" s="11">
        <f>D1759-E1759</f>
        <v/>
      </c>
      <c r="G1759" s="11">
        <f>MAX(0,-F1759)</f>
        <v/>
      </c>
      <c r="H1759" s="11">
        <f>MAX(0,F1759)</f>
        <v/>
      </c>
      <c r="I1759" s="11">
        <f>IF(F1759&gt;0,H1759*Parametrar!$B$5,-G1759)</f>
        <v/>
      </c>
      <c r="J1759" s="11">
        <f>J1758+I1759</f>
        <v/>
      </c>
      <c r="K1759" s="11">
        <f>MAX($J$2:J1759)-J1759</f>
        <v/>
      </c>
    </row>
    <row r="1760">
      <c r="A1760" t="inlineStr">
        <is>
          <t>2024-03-14 06:00</t>
        </is>
      </c>
      <c r="B1760" s="11">
        <f>'Sol Profil'!F1760</f>
        <v/>
      </c>
      <c r="C1760" s="11">
        <f>'Vind Profil'!F1760</f>
        <v/>
      </c>
      <c r="D1760" s="11">
        <f>B1760+C1760</f>
        <v/>
      </c>
      <c r="E1760" s="11">
        <f>Parametrar!$B$4</f>
        <v/>
      </c>
      <c r="F1760" s="11">
        <f>D1760-E1760</f>
        <v/>
      </c>
      <c r="G1760" s="11">
        <f>MAX(0,-F1760)</f>
        <v/>
      </c>
      <c r="H1760" s="11">
        <f>MAX(0,F1760)</f>
        <v/>
      </c>
      <c r="I1760" s="11">
        <f>IF(F1760&gt;0,H1760*Parametrar!$B$5,-G1760)</f>
        <v/>
      </c>
      <c r="J1760" s="11">
        <f>J1759+I1760</f>
        <v/>
      </c>
      <c r="K1760" s="11">
        <f>MAX($J$2:J1760)-J1760</f>
        <v/>
      </c>
    </row>
    <row r="1761">
      <c r="A1761" t="inlineStr">
        <is>
          <t>2024-03-14 07:00</t>
        </is>
      </c>
      <c r="B1761" s="11">
        <f>'Sol Profil'!F1761</f>
        <v/>
      </c>
      <c r="C1761" s="11">
        <f>'Vind Profil'!F1761</f>
        <v/>
      </c>
      <c r="D1761" s="11">
        <f>B1761+C1761</f>
        <v/>
      </c>
      <c r="E1761" s="11">
        <f>Parametrar!$B$4</f>
        <v/>
      </c>
      <c r="F1761" s="11">
        <f>D1761-E1761</f>
        <v/>
      </c>
      <c r="G1761" s="11">
        <f>MAX(0,-F1761)</f>
        <v/>
      </c>
      <c r="H1761" s="11">
        <f>MAX(0,F1761)</f>
        <v/>
      </c>
      <c r="I1761" s="11">
        <f>IF(F1761&gt;0,H1761*Parametrar!$B$5,-G1761)</f>
        <v/>
      </c>
      <c r="J1761" s="11">
        <f>J1760+I1761</f>
        <v/>
      </c>
      <c r="K1761" s="11">
        <f>MAX($J$2:J1761)-J1761</f>
        <v/>
      </c>
    </row>
    <row r="1762">
      <c r="A1762" t="inlineStr">
        <is>
          <t>2024-03-14 08:00</t>
        </is>
      </c>
      <c r="B1762" s="11">
        <f>'Sol Profil'!F1762</f>
        <v/>
      </c>
      <c r="C1762" s="11">
        <f>'Vind Profil'!F1762</f>
        <v/>
      </c>
      <c r="D1762" s="11">
        <f>B1762+C1762</f>
        <v/>
      </c>
      <c r="E1762" s="11">
        <f>Parametrar!$B$4</f>
        <v/>
      </c>
      <c r="F1762" s="11">
        <f>D1762-E1762</f>
        <v/>
      </c>
      <c r="G1762" s="11">
        <f>MAX(0,-F1762)</f>
        <v/>
      </c>
      <c r="H1762" s="11">
        <f>MAX(0,F1762)</f>
        <v/>
      </c>
      <c r="I1762" s="11">
        <f>IF(F1762&gt;0,H1762*Parametrar!$B$5,-G1762)</f>
        <v/>
      </c>
      <c r="J1762" s="11">
        <f>J1761+I1762</f>
        <v/>
      </c>
      <c r="K1762" s="11">
        <f>MAX($J$2:J1762)-J1762</f>
        <v/>
      </c>
    </row>
    <row r="1763">
      <c r="A1763" t="inlineStr">
        <is>
          <t>2024-03-14 09:00</t>
        </is>
      </c>
      <c r="B1763" s="11">
        <f>'Sol Profil'!F1763</f>
        <v/>
      </c>
      <c r="C1763" s="11">
        <f>'Vind Profil'!F1763</f>
        <v/>
      </c>
      <c r="D1763" s="11">
        <f>B1763+C1763</f>
        <v/>
      </c>
      <c r="E1763" s="11">
        <f>Parametrar!$B$4</f>
        <v/>
      </c>
      <c r="F1763" s="11">
        <f>D1763-E1763</f>
        <v/>
      </c>
      <c r="G1763" s="11">
        <f>MAX(0,-F1763)</f>
        <v/>
      </c>
      <c r="H1763" s="11">
        <f>MAX(0,F1763)</f>
        <v/>
      </c>
      <c r="I1763" s="11">
        <f>IF(F1763&gt;0,H1763*Parametrar!$B$5,-G1763)</f>
        <v/>
      </c>
      <c r="J1763" s="11">
        <f>J1762+I1763</f>
        <v/>
      </c>
      <c r="K1763" s="11">
        <f>MAX($J$2:J1763)-J1763</f>
        <v/>
      </c>
    </row>
    <row r="1764">
      <c r="A1764" t="inlineStr">
        <is>
          <t>2024-03-14 10:00</t>
        </is>
      </c>
      <c r="B1764" s="11">
        <f>'Sol Profil'!F1764</f>
        <v/>
      </c>
      <c r="C1764" s="11">
        <f>'Vind Profil'!F1764</f>
        <v/>
      </c>
      <c r="D1764" s="11">
        <f>B1764+C1764</f>
        <v/>
      </c>
      <c r="E1764" s="11">
        <f>Parametrar!$B$4</f>
        <v/>
      </c>
      <c r="F1764" s="11">
        <f>D1764-E1764</f>
        <v/>
      </c>
      <c r="G1764" s="11">
        <f>MAX(0,-F1764)</f>
        <v/>
      </c>
      <c r="H1764" s="11">
        <f>MAX(0,F1764)</f>
        <v/>
      </c>
      <c r="I1764" s="11">
        <f>IF(F1764&gt;0,H1764*Parametrar!$B$5,-G1764)</f>
        <v/>
      </c>
      <c r="J1764" s="11">
        <f>J1763+I1764</f>
        <v/>
      </c>
      <c r="K1764" s="11">
        <f>MAX($J$2:J1764)-J1764</f>
        <v/>
      </c>
    </row>
    <row r="1765">
      <c r="A1765" t="inlineStr">
        <is>
          <t>2024-03-14 11:00</t>
        </is>
      </c>
      <c r="B1765" s="11">
        <f>'Sol Profil'!F1765</f>
        <v/>
      </c>
      <c r="C1765" s="11">
        <f>'Vind Profil'!F1765</f>
        <v/>
      </c>
      <c r="D1765" s="11">
        <f>B1765+C1765</f>
        <v/>
      </c>
      <c r="E1765" s="11">
        <f>Parametrar!$B$4</f>
        <v/>
      </c>
      <c r="F1765" s="11">
        <f>D1765-E1765</f>
        <v/>
      </c>
      <c r="G1765" s="11">
        <f>MAX(0,-F1765)</f>
        <v/>
      </c>
      <c r="H1765" s="11">
        <f>MAX(0,F1765)</f>
        <v/>
      </c>
      <c r="I1765" s="11">
        <f>IF(F1765&gt;0,H1765*Parametrar!$B$5,-G1765)</f>
        <v/>
      </c>
      <c r="J1765" s="11">
        <f>J1764+I1765</f>
        <v/>
      </c>
      <c r="K1765" s="11">
        <f>MAX($J$2:J1765)-J1765</f>
        <v/>
      </c>
    </row>
    <row r="1766">
      <c r="A1766" t="inlineStr">
        <is>
          <t>2024-03-14 12:00</t>
        </is>
      </c>
      <c r="B1766" s="11">
        <f>'Sol Profil'!F1766</f>
        <v/>
      </c>
      <c r="C1766" s="11">
        <f>'Vind Profil'!F1766</f>
        <v/>
      </c>
      <c r="D1766" s="11">
        <f>B1766+C1766</f>
        <v/>
      </c>
      <c r="E1766" s="11">
        <f>Parametrar!$B$4</f>
        <v/>
      </c>
      <c r="F1766" s="11">
        <f>D1766-E1766</f>
        <v/>
      </c>
      <c r="G1766" s="11">
        <f>MAX(0,-F1766)</f>
        <v/>
      </c>
      <c r="H1766" s="11">
        <f>MAX(0,F1766)</f>
        <v/>
      </c>
      <c r="I1766" s="11">
        <f>IF(F1766&gt;0,H1766*Parametrar!$B$5,-G1766)</f>
        <v/>
      </c>
      <c r="J1766" s="11">
        <f>J1765+I1766</f>
        <v/>
      </c>
      <c r="K1766" s="11">
        <f>MAX($J$2:J1766)-J1766</f>
        <v/>
      </c>
    </row>
    <row r="1767">
      <c r="A1767" t="inlineStr">
        <is>
          <t>2024-03-14 13:00</t>
        </is>
      </c>
      <c r="B1767" s="11">
        <f>'Sol Profil'!F1767</f>
        <v/>
      </c>
      <c r="C1767" s="11">
        <f>'Vind Profil'!F1767</f>
        <v/>
      </c>
      <c r="D1767" s="11">
        <f>B1767+C1767</f>
        <v/>
      </c>
      <c r="E1767" s="11">
        <f>Parametrar!$B$4</f>
        <v/>
      </c>
      <c r="F1767" s="11">
        <f>D1767-E1767</f>
        <v/>
      </c>
      <c r="G1767" s="11">
        <f>MAX(0,-F1767)</f>
        <v/>
      </c>
      <c r="H1767" s="11">
        <f>MAX(0,F1767)</f>
        <v/>
      </c>
      <c r="I1767" s="11">
        <f>IF(F1767&gt;0,H1767*Parametrar!$B$5,-G1767)</f>
        <v/>
      </c>
      <c r="J1767" s="11">
        <f>J1766+I1767</f>
        <v/>
      </c>
      <c r="K1767" s="11">
        <f>MAX($J$2:J1767)-J1767</f>
        <v/>
      </c>
    </row>
    <row r="1768">
      <c r="A1768" t="inlineStr">
        <is>
          <t>2024-03-14 14:00</t>
        </is>
      </c>
      <c r="B1768" s="11">
        <f>'Sol Profil'!F1768</f>
        <v/>
      </c>
      <c r="C1768" s="11">
        <f>'Vind Profil'!F1768</f>
        <v/>
      </c>
      <c r="D1768" s="11">
        <f>B1768+C1768</f>
        <v/>
      </c>
      <c r="E1768" s="11">
        <f>Parametrar!$B$4</f>
        <v/>
      </c>
      <c r="F1768" s="11">
        <f>D1768-E1768</f>
        <v/>
      </c>
      <c r="G1768" s="11">
        <f>MAX(0,-F1768)</f>
        <v/>
      </c>
      <c r="H1768" s="11">
        <f>MAX(0,F1768)</f>
        <v/>
      </c>
      <c r="I1768" s="11">
        <f>IF(F1768&gt;0,H1768*Parametrar!$B$5,-G1768)</f>
        <v/>
      </c>
      <c r="J1768" s="11">
        <f>J1767+I1768</f>
        <v/>
      </c>
      <c r="K1768" s="11">
        <f>MAX($J$2:J1768)-J1768</f>
        <v/>
      </c>
    </row>
    <row r="1769">
      <c r="A1769" t="inlineStr">
        <is>
          <t>2024-03-14 15:00</t>
        </is>
      </c>
      <c r="B1769" s="11">
        <f>'Sol Profil'!F1769</f>
        <v/>
      </c>
      <c r="C1769" s="11">
        <f>'Vind Profil'!F1769</f>
        <v/>
      </c>
      <c r="D1769" s="11">
        <f>B1769+C1769</f>
        <v/>
      </c>
      <c r="E1769" s="11">
        <f>Parametrar!$B$4</f>
        <v/>
      </c>
      <c r="F1769" s="11">
        <f>D1769-E1769</f>
        <v/>
      </c>
      <c r="G1769" s="11">
        <f>MAX(0,-F1769)</f>
        <v/>
      </c>
      <c r="H1769" s="11">
        <f>MAX(0,F1769)</f>
        <v/>
      </c>
      <c r="I1769" s="11">
        <f>IF(F1769&gt;0,H1769*Parametrar!$B$5,-G1769)</f>
        <v/>
      </c>
      <c r="J1769" s="11">
        <f>J1768+I1769</f>
        <v/>
      </c>
      <c r="K1769" s="11">
        <f>MAX($J$2:J1769)-J1769</f>
        <v/>
      </c>
    </row>
    <row r="1770">
      <c r="A1770" t="inlineStr">
        <is>
          <t>2024-03-14 16:00</t>
        </is>
      </c>
      <c r="B1770" s="11">
        <f>'Sol Profil'!F1770</f>
        <v/>
      </c>
      <c r="C1770" s="11">
        <f>'Vind Profil'!F1770</f>
        <v/>
      </c>
      <c r="D1770" s="11">
        <f>B1770+C1770</f>
        <v/>
      </c>
      <c r="E1770" s="11">
        <f>Parametrar!$B$4</f>
        <v/>
      </c>
      <c r="F1770" s="11">
        <f>D1770-E1770</f>
        <v/>
      </c>
      <c r="G1770" s="11">
        <f>MAX(0,-F1770)</f>
        <v/>
      </c>
      <c r="H1770" s="11">
        <f>MAX(0,F1770)</f>
        <v/>
      </c>
      <c r="I1770" s="11">
        <f>IF(F1770&gt;0,H1770*Parametrar!$B$5,-G1770)</f>
        <v/>
      </c>
      <c r="J1770" s="11">
        <f>J1769+I1770</f>
        <v/>
      </c>
      <c r="K1770" s="11">
        <f>MAX($J$2:J1770)-J1770</f>
        <v/>
      </c>
    </row>
    <row r="1771">
      <c r="A1771" t="inlineStr">
        <is>
          <t>2024-03-14 17:00</t>
        </is>
      </c>
      <c r="B1771" s="11">
        <f>'Sol Profil'!F1771</f>
        <v/>
      </c>
      <c r="C1771" s="11">
        <f>'Vind Profil'!F1771</f>
        <v/>
      </c>
      <c r="D1771" s="11">
        <f>B1771+C1771</f>
        <v/>
      </c>
      <c r="E1771" s="11">
        <f>Parametrar!$B$4</f>
        <v/>
      </c>
      <c r="F1771" s="11">
        <f>D1771-E1771</f>
        <v/>
      </c>
      <c r="G1771" s="11">
        <f>MAX(0,-F1771)</f>
        <v/>
      </c>
      <c r="H1771" s="11">
        <f>MAX(0,F1771)</f>
        <v/>
      </c>
      <c r="I1771" s="11">
        <f>IF(F1771&gt;0,H1771*Parametrar!$B$5,-G1771)</f>
        <v/>
      </c>
      <c r="J1771" s="11">
        <f>J1770+I1771</f>
        <v/>
      </c>
      <c r="K1771" s="11">
        <f>MAX($J$2:J1771)-J1771</f>
        <v/>
      </c>
    </row>
    <row r="1772">
      <c r="A1772" t="inlineStr">
        <is>
          <t>2024-03-14 18:00</t>
        </is>
      </c>
      <c r="B1772" s="11">
        <f>'Sol Profil'!F1772</f>
        <v/>
      </c>
      <c r="C1772" s="11">
        <f>'Vind Profil'!F1772</f>
        <v/>
      </c>
      <c r="D1772" s="11">
        <f>B1772+C1772</f>
        <v/>
      </c>
      <c r="E1772" s="11">
        <f>Parametrar!$B$4</f>
        <v/>
      </c>
      <c r="F1772" s="11">
        <f>D1772-E1772</f>
        <v/>
      </c>
      <c r="G1772" s="11">
        <f>MAX(0,-F1772)</f>
        <v/>
      </c>
      <c r="H1772" s="11">
        <f>MAX(0,F1772)</f>
        <v/>
      </c>
      <c r="I1772" s="11">
        <f>IF(F1772&gt;0,H1772*Parametrar!$B$5,-G1772)</f>
        <v/>
      </c>
      <c r="J1772" s="11">
        <f>J1771+I1772</f>
        <v/>
      </c>
      <c r="K1772" s="11">
        <f>MAX($J$2:J1772)-J1772</f>
        <v/>
      </c>
    </row>
    <row r="1773">
      <c r="A1773" t="inlineStr">
        <is>
          <t>2024-03-14 19:00</t>
        </is>
      </c>
      <c r="B1773" s="11">
        <f>'Sol Profil'!F1773</f>
        <v/>
      </c>
      <c r="C1773" s="11">
        <f>'Vind Profil'!F1773</f>
        <v/>
      </c>
      <c r="D1773" s="11">
        <f>B1773+C1773</f>
        <v/>
      </c>
      <c r="E1773" s="11">
        <f>Parametrar!$B$4</f>
        <v/>
      </c>
      <c r="F1773" s="11">
        <f>D1773-E1773</f>
        <v/>
      </c>
      <c r="G1773" s="11">
        <f>MAX(0,-F1773)</f>
        <v/>
      </c>
      <c r="H1773" s="11">
        <f>MAX(0,F1773)</f>
        <v/>
      </c>
      <c r="I1773" s="11">
        <f>IF(F1773&gt;0,H1773*Parametrar!$B$5,-G1773)</f>
        <v/>
      </c>
      <c r="J1773" s="11">
        <f>J1772+I1773</f>
        <v/>
      </c>
      <c r="K1773" s="11">
        <f>MAX($J$2:J1773)-J1773</f>
        <v/>
      </c>
    </row>
    <row r="1774">
      <c r="A1774" t="inlineStr">
        <is>
          <t>2024-03-14 20:00</t>
        </is>
      </c>
      <c r="B1774" s="11">
        <f>'Sol Profil'!F1774</f>
        <v/>
      </c>
      <c r="C1774" s="11">
        <f>'Vind Profil'!F1774</f>
        <v/>
      </c>
      <c r="D1774" s="11">
        <f>B1774+C1774</f>
        <v/>
      </c>
      <c r="E1774" s="11">
        <f>Parametrar!$B$4</f>
        <v/>
      </c>
      <c r="F1774" s="11">
        <f>D1774-E1774</f>
        <v/>
      </c>
      <c r="G1774" s="11">
        <f>MAX(0,-F1774)</f>
        <v/>
      </c>
      <c r="H1774" s="11">
        <f>MAX(0,F1774)</f>
        <v/>
      </c>
      <c r="I1774" s="11">
        <f>IF(F1774&gt;0,H1774*Parametrar!$B$5,-G1774)</f>
        <v/>
      </c>
      <c r="J1774" s="11">
        <f>J1773+I1774</f>
        <v/>
      </c>
      <c r="K1774" s="11">
        <f>MAX($J$2:J1774)-J1774</f>
        <v/>
      </c>
    </row>
    <row r="1775">
      <c r="A1775" t="inlineStr">
        <is>
          <t>2024-03-14 21:00</t>
        </is>
      </c>
      <c r="B1775" s="11">
        <f>'Sol Profil'!F1775</f>
        <v/>
      </c>
      <c r="C1775" s="11">
        <f>'Vind Profil'!F1775</f>
        <v/>
      </c>
      <c r="D1775" s="11">
        <f>B1775+C1775</f>
        <v/>
      </c>
      <c r="E1775" s="11">
        <f>Parametrar!$B$4</f>
        <v/>
      </c>
      <c r="F1775" s="11">
        <f>D1775-E1775</f>
        <v/>
      </c>
      <c r="G1775" s="11">
        <f>MAX(0,-F1775)</f>
        <v/>
      </c>
      <c r="H1775" s="11">
        <f>MAX(0,F1775)</f>
        <v/>
      </c>
      <c r="I1775" s="11">
        <f>IF(F1775&gt;0,H1775*Parametrar!$B$5,-G1775)</f>
        <v/>
      </c>
      <c r="J1775" s="11">
        <f>J1774+I1775</f>
        <v/>
      </c>
      <c r="K1775" s="11">
        <f>MAX($J$2:J1775)-J1775</f>
        <v/>
      </c>
    </row>
    <row r="1776">
      <c r="A1776" t="inlineStr">
        <is>
          <t>2024-03-14 22:00</t>
        </is>
      </c>
      <c r="B1776" s="11">
        <f>'Sol Profil'!F1776</f>
        <v/>
      </c>
      <c r="C1776" s="11">
        <f>'Vind Profil'!F1776</f>
        <v/>
      </c>
      <c r="D1776" s="11">
        <f>B1776+C1776</f>
        <v/>
      </c>
      <c r="E1776" s="11">
        <f>Parametrar!$B$4</f>
        <v/>
      </c>
      <c r="F1776" s="11">
        <f>D1776-E1776</f>
        <v/>
      </c>
      <c r="G1776" s="11">
        <f>MAX(0,-F1776)</f>
        <v/>
      </c>
      <c r="H1776" s="11">
        <f>MAX(0,F1776)</f>
        <v/>
      </c>
      <c r="I1776" s="11">
        <f>IF(F1776&gt;0,H1776*Parametrar!$B$5,-G1776)</f>
        <v/>
      </c>
      <c r="J1776" s="11">
        <f>J1775+I1776</f>
        <v/>
      </c>
      <c r="K1776" s="11">
        <f>MAX($J$2:J1776)-J1776</f>
        <v/>
      </c>
    </row>
    <row r="1777">
      <c r="A1777" t="inlineStr">
        <is>
          <t>2024-03-14 23:00</t>
        </is>
      </c>
      <c r="B1777" s="11">
        <f>'Sol Profil'!F1777</f>
        <v/>
      </c>
      <c r="C1777" s="11">
        <f>'Vind Profil'!F1777</f>
        <v/>
      </c>
      <c r="D1777" s="11">
        <f>B1777+C1777</f>
        <v/>
      </c>
      <c r="E1777" s="11">
        <f>Parametrar!$B$4</f>
        <v/>
      </c>
      <c r="F1777" s="11">
        <f>D1777-E1777</f>
        <v/>
      </c>
      <c r="G1777" s="11">
        <f>MAX(0,-F1777)</f>
        <v/>
      </c>
      <c r="H1777" s="11">
        <f>MAX(0,F1777)</f>
        <v/>
      </c>
      <c r="I1777" s="11">
        <f>IF(F1777&gt;0,H1777*Parametrar!$B$5,-G1777)</f>
        <v/>
      </c>
      <c r="J1777" s="11">
        <f>J1776+I1777</f>
        <v/>
      </c>
      <c r="K1777" s="11">
        <f>MAX($J$2:J1777)-J1777</f>
        <v/>
      </c>
    </row>
    <row r="1778">
      <c r="A1778" t="inlineStr">
        <is>
          <t>2024-03-15 00:00</t>
        </is>
      </c>
      <c r="B1778" s="11">
        <f>'Sol Profil'!F1778</f>
        <v/>
      </c>
      <c r="C1778" s="11">
        <f>'Vind Profil'!F1778</f>
        <v/>
      </c>
      <c r="D1778" s="11">
        <f>B1778+C1778</f>
        <v/>
      </c>
      <c r="E1778" s="11">
        <f>Parametrar!$B$4</f>
        <v/>
      </c>
      <c r="F1778" s="11">
        <f>D1778-E1778</f>
        <v/>
      </c>
      <c r="G1778" s="11">
        <f>MAX(0,-F1778)</f>
        <v/>
      </c>
      <c r="H1778" s="11">
        <f>MAX(0,F1778)</f>
        <v/>
      </c>
      <c r="I1778" s="11">
        <f>IF(F1778&gt;0,H1778*Parametrar!$B$5,-G1778)</f>
        <v/>
      </c>
      <c r="J1778" s="11">
        <f>J1777+I1778</f>
        <v/>
      </c>
      <c r="K1778" s="11">
        <f>MAX($J$2:J1778)-J1778</f>
        <v/>
      </c>
    </row>
    <row r="1779">
      <c r="A1779" t="inlineStr">
        <is>
          <t>2024-03-15 01:00</t>
        </is>
      </c>
      <c r="B1779" s="11">
        <f>'Sol Profil'!F1779</f>
        <v/>
      </c>
      <c r="C1779" s="11">
        <f>'Vind Profil'!F1779</f>
        <v/>
      </c>
      <c r="D1779" s="11">
        <f>B1779+C1779</f>
        <v/>
      </c>
      <c r="E1779" s="11">
        <f>Parametrar!$B$4</f>
        <v/>
      </c>
      <c r="F1779" s="11">
        <f>D1779-E1779</f>
        <v/>
      </c>
      <c r="G1779" s="11">
        <f>MAX(0,-F1779)</f>
        <v/>
      </c>
      <c r="H1779" s="11">
        <f>MAX(0,F1779)</f>
        <v/>
      </c>
      <c r="I1779" s="11">
        <f>IF(F1779&gt;0,H1779*Parametrar!$B$5,-G1779)</f>
        <v/>
      </c>
      <c r="J1779" s="11">
        <f>J1778+I1779</f>
        <v/>
      </c>
      <c r="K1779" s="11">
        <f>MAX($J$2:J1779)-J1779</f>
        <v/>
      </c>
    </row>
    <row r="1780">
      <c r="A1780" t="inlineStr">
        <is>
          <t>2024-03-15 02:00</t>
        </is>
      </c>
      <c r="B1780" s="11">
        <f>'Sol Profil'!F1780</f>
        <v/>
      </c>
      <c r="C1780" s="11">
        <f>'Vind Profil'!F1780</f>
        <v/>
      </c>
      <c r="D1780" s="11">
        <f>B1780+C1780</f>
        <v/>
      </c>
      <c r="E1780" s="11">
        <f>Parametrar!$B$4</f>
        <v/>
      </c>
      <c r="F1780" s="11">
        <f>D1780-E1780</f>
        <v/>
      </c>
      <c r="G1780" s="11">
        <f>MAX(0,-F1780)</f>
        <v/>
      </c>
      <c r="H1780" s="11">
        <f>MAX(0,F1780)</f>
        <v/>
      </c>
      <c r="I1780" s="11">
        <f>IF(F1780&gt;0,H1780*Parametrar!$B$5,-G1780)</f>
        <v/>
      </c>
      <c r="J1780" s="11">
        <f>J1779+I1780</f>
        <v/>
      </c>
      <c r="K1780" s="11">
        <f>MAX($J$2:J1780)-J1780</f>
        <v/>
      </c>
    </row>
    <row r="1781">
      <c r="A1781" t="inlineStr">
        <is>
          <t>2024-03-15 03:00</t>
        </is>
      </c>
      <c r="B1781" s="11">
        <f>'Sol Profil'!F1781</f>
        <v/>
      </c>
      <c r="C1781" s="11">
        <f>'Vind Profil'!F1781</f>
        <v/>
      </c>
      <c r="D1781" s="11">
        <f>B1781+C1781</f>
        <v/>
      </c>
      <c r="E1781" s="11">
        <f>Parametrar!$B$4</f>
        <v/>
      </c>
      <c r="F1781" s="11">
        <f>D1781-E1781</f>
        <v/>
      </c>
      <c r="G1781" s="11">
        <f>MAX(0,-F1781)</f>
        <v/>
      </c>
      <c r="H1781" s="11">
        <f>MAX(0,F1781)</f>
        <v/>
      </c>
      <c r="I1781" s="11">
        <f>IF(F1781&gt;0,H1781*Parametrar!$B$5,-G1781)</f>
        <v/>
      </c>
      <c r="J1781" s="11">
        <f>J1780+I1781</f>
        <v/>
      </c>
      <c r="K1781" s="11">
        <f>MAX($J$2:J1781)-J1781</f>
        <v/>
      </c>
    </row>
    <row r="1782">
      <c r="A1782" t="inlineStr">
        <is>
          <t>2024-03-15 04:00</t>
        </is>
      </c>
      <c r="B1782" s="11">
        <f>'Sol Profil'!F1782</f>
        <v/>
      </c>
      <c r="C1782" s="11">
        <f>'Vind Profil'!F1782</f>
        <v/>
      </c>
      <c r="D1782" s="11">
        <f>B1782+C1782</f>
        <v/>
      </c>
      <c r="E1782" s="11">
        <f>Parametrar!$B$4</f>
        <v/>
      </c>
      <c r="F1782" s="11">
        <f>D1782-E1782</f>
        <v/>
      </c>
      <c r="G1782" s="11">
        <f>MAX(0,-F1782)</f>
        <v/>
      </c>
      <c r="H1782" s="11">
        <f>MAX(0,F1782)</f>
        <v/>
      </c>
      <c r="I1782" s="11">
        <f>IF(F1782&gt;0,H1782*Parametrar!$B$5,-G1782)</f>
        <v/>
      </c>
      <c r="J1782" s="11">
        <f>J1781+I1782</f>
        <v/>
      </c>
      <c r="K1782" s="11">
        <f>MAX($J$2:J1782)-J1782</f>
        <v/>
      </c>
    </row>
    <row r="1783">
      <c r="A1783" t="inlineStr">
        <is>
          <t>2024-03-15 05:00</t>
        </is>
      </c>
      <c r="B1783" s="11">
        <f>'Sol Profil'!F1783</f>
        <v/>
      </c>
      <c r="C1783" s="11">
        <f>'Vind Profil'!F1783</f>
        <v/>
      </c>
      <c r="D1783" s="11">
        <f>B1783+C1783</f>
        <v/>
      </c>
      <c r="E1783" s="11">
        <f>Parametrar!$B$4</f>
        <v/>
      </c>
      <c r="F1783" s="11">
        <f>D1783-E1783</f>
        <v/>
      </c>
      <c r="G1783" s="11">
        <f>MAX(0,-F1783)</f>
        <v/>
      </c>
      <c r="H1783" s="11">
        <f>MAX(0,F1783)</f>
        <v/>
      </c>
      <c r="I1783" s="11">
        <f>IF(F1783&gt;0,H1783*Parametrar!$B$5,-G1783)</f>
        <v/>
      </c>
      <c r="J1783" s="11">
        <f>J1782+I1783</f>
        <v/>
      </c>
      <c r="K1783" s="11">
        <f>MAX($J$2:J1783)-J1783</f>
        <v/>
      </c>
    </row>
    <row r="1784">
      <c r="A1784" t="inlineStr">
        <is>
          <t>2024-03-15 06:00</t>
        </is>
      </c>
      <c r="B1784" s="11">
        <f>'Sol Profil'!F1784</f>
        <v/>
      </c>
      <c r="C1784" s="11">
        <f>'Vind Profil'!F1784</f>
        <v/>
      </c>
      <c r="D1784" s="11">
        <f>B1784+C1784</f>
        <v/>
      </c>
      <c r="E1784" s="11">
        <f>Parametrar!$B$4</f>
        <v/>
      </c>
      <c r="F1784" s="11">
        <f>D1784-E1784</f>
        <v/>
      </c>
      <c r="G1784" s="11">
        <f>MAX(0,-F1784)</f>
        <v/>
      </c>
      <c r="H1784" s="11">
        <f>MAX(0,F1784)</f>
        <v/>
      </c>
      <c r="I1784" s="11">
        <f>IF(F1784&gt;0,H1784*Parametrar!$B$5,-G1784)</f>
        <v/>
      </c>
      <c r="J1784" s="11">
        <f>J1783+I1784</f>
        <v/>
      </c>
      <c r="K1784" s="11">
        <f>MAX($J$2:J1784)-J1784</f>
        <v/>
      </c>
    </row>
    <row r="1785">
      <c r="A1785" t="inlineStr">
        <is>
          <t>2024-03-15 07:00</t>
        </is>
      </c>
      <c r="B1785" s="11">
        <f>'Sol Profil'!F1785</f>
        <v/>
      </c>
      <c r="C1785" s="11">
        <f>'Vind Profil'!F1785</f>
        <v/>
      </c>
      <c r="D1785" s="11">
        <f>B1785+C1785</f>
        <v/>
      </c>
      <c r="E1785" s="11">
        <f>Parametrar!$B$4</f>
        <v/>
      </c>
      <c r="F1785" s="11">
        <f>D1785-E1785</f>
        <v/>
      </c>
      <c r="G1785" s="11">
        <f>MAX(0,-F1785)</f>
        <v/>
      </c>
      <c r="H1785" s="11">
        <f>MAX(0,F1785)</f>
        <v/>
      </c>
      <c r="I1785" s="11">
        <f>IF(F1785&gt;0,H1785*Parametrar!$B$5,-G1785)</f>
        <v/>
      </c>
      <c r="J1785" s="11">
        <f>J1784+I1785</f>
        <v/>
      </c>
      <c r="K1785" s="11">
        <f>MAX($J$2:J1785)-J1785</f>
        <v/>
      </c>
    </row>
    <row r="1786">
      <c r="A1786" t="inlineStr">
        <is>
          <t>2024-03-15 08:00</t>
        </is>
      </c>
      <c r="B1786" s="11">
        <f>'Sol Profil'!F1786</f>
        <v/>
      </c>
      <c r="C1786" s="11">
        <f>'Vind Profil'!F1786</f>
        <v/>
      </c>
      <c r="D1786" s="11">
        <f>B1786+C1786</f>
        <v/>
      </c>
      <c r="E1786" s="11">
        <f>Parametrar!$B$4</f>
        <v/>
      </c>
      <c r="F1786" s="11">
        <f>D1786-E1786</f>
        <v/>
      </c>
      <c r="G1786" s="11">
        <f>MAX(0,-F1786)</f>
        <v/>
      </c>
      <c r="H1786" s="11">
        <f>MAX(0,F1786)</f>
        <v/>
      </c>
      <c r="I1786" s="11">
        <f>IF(F1786&gt;0,H1786*Parametrar!$B$5,-G1786)</f>
        <v/>
      </c>
      <c r="J1786" s="11">
        <f>J1785+I1786</f>
        <v/>
      </c>
      <c r="K1786" s="11">
        <f>MAX($J$2:J1786)-J1786</f>
        <v/>
      </c>
    </row>
    <row r="1787">
      <c r="A1787" t="inlineStr">
        <is>
          <t>2024-03-15 09:00</t>
        </is>
      </c>
      <c r="B1787" s="11">
        <f>'Sol Profil'!F1787</f>
        <v/>
      </c>
      <c r="C1787" s="11">
        <f>'Vind Profil'!F1787</f>
        <v/>
      </c>
      <c r="D1787" s="11">
        <f>B1787+C1787</f>
        <v/>
      </c>
      <c r="E1787" s="11">
        <f>Parametrar!$B$4</f>
        <v/>
      </c>
      <c r="F1787" s="11">
        <f>D1787-E1787</f>
        <v/>
      </c>
      <c r="G1787" s="11">
        <f>MAX(0,-F1787)</f>
        <v/>
      </c>
      <c r="H1787" s="11">
        <f>MAX(0,F1787)</f>
        <v/>
      </c>
      <c r="I1787" s="11">
        <f>IF(F1787&gt;0,H1787*Parametrar!$B$5,-G1787)</f>
        <v/>
      </c>
      <c r="J1787" s="11">
        <f>J1786+I1787</f>
        <v/>
      </c>
      <c r="K1787" s="11">
        <f>MAX($J$2:J1787)-J1787</f>
        <v/>
      </c>
    </row>
    <row r="1788">
      <c r="A1788" t="inlineStr">
        <is>
          <t>2024-03-15 10:00</t>
        </is>
      </c>
      <c r="B1788" s="11">
        <f>'Sol Profil'!F1788</f>
        <v/>
      </c>
      <c r="C1788" s="11">
        <f>'Vind Profil'!F1788</f>
        <v/>
      </c>
      <c r="D1788" s="11">
        <f>B1788+C1788</f>
        <v/>
      </c>
      <c r="E1788" s="11">
        <f>Parametrar!$B$4</f>
        <v/>
      </c>
      <c r="F1788" s="11">
        <f>D1788-E1788</f>
        <v/>
      </c>
      <c r="G1788" s="11">
        <f>MAX(0,-F1788)</f>
        <v/>
      </c>
      <c r="H1788" s="11">
        <f>MAX(0,F1788)</f>
        <v/>
      </c>
      <c r="I1788" s="11">
        <f>IF(F1788&gt;0,H1788*Parametrar!$B$5,-G1788)</f>
        <v/>
      </c>
      <c r="J1788" s="11">
        <f>J1787+I1788</f>
        <v/>
      </c>
      <c r="K1788" s="11">
        <f>MAX($J$2:J1788)-J1788</f>
        <v/>
      </c>
    </row>
    <row r="1789">
      <c r="A1789" t="inlineStr">
        <is>
          <t>2024-03-15 11:00</t>
        </is>
      </c>
      <c r="B1789" s="11">
        <f>'Sol Profil'!F1789</f>
        <v/>
      </c>
      <c r="C1789" s="11">
        <f>'Vind Profil'!F1789</f>
        <v/>
      </c>
      <c r="D1789" s="11">
        <f>B1789+C1789</f>
        <v/>
      </c>
      <c r="E1789" s="11">
        <f>Parametrar!$B$4</f>
        <v/>
      </c>
      <c r="F1789" s="11">
        <f>D1789-E1789</f>
        <v/>
      </c>
      <c r="G1789" s="11">
        <f>MAX(0,-F1789)</f>
        <v/>
      </c>
      <c r="H1789" s="11">
        <f>MAX(0,F1789)</f>
        <v/>
      </c>
      <c r="I1789" s="11">
        <f>IF(F1789&gt;0,H1789*Parametrar!$B$5,-G1789)</f>
        <v/>
      </c>
      <c r="J1789" s="11">
        <f>J1788+I1789</f>
        <v/>
      </c>
      <c r="K1789" s="11">
        <f>MAX($J$2:J1789)-J1789</f>
        <v/>
      </c>
    </row>
    <row r="1790">
      <c r="A1790" t="inlineStr">
        <is>
          <t>2024-03-15 12:00</t>
        </is>
      </c>
      <c r="B1790" s="11">
        <f>'Sol Profil'!F1790</f>
        <v/>
      </c>
      <c r="C1790" s="11">
        <f>'Vind Profil'!F1790</f>
        <v/>
      </c>
      <c r="D1790" s="11">
        <f>B1790+C1790</f>
        <v/>
      </c>
      <c r="E1790" s="11">
        <f>Parametrar!$B$4</f>
        <v/>
      </c>
      <c r="F1790" s="11">
        <f>D1790-E1790</f>
        <v/>
      </c>
      <c r="G1790" s="11">
        <f>MAX(0,-F1790)</f>
        <v/>
      </c>
      <c r="H1790" s="11">
        <f>MAX(0,F1790)</f>
        <v/>
      </c>
      <c r="I1790" s="11">
        <f>IF(F1790&gt;0,H1790*Parametrar!$B$5,-G1790)</f>
        <v/>
      </c>
      <c r="J1790" s="11">
        <f>J1789+I1790</f>
        <v/>
      </c>
      <c r="K1790" s="11">
        <f>MAX($J$2:J1790)-J1790</f>
        <v/>
      </c>
    </row>
    <row r="1791">
      <c r="A1791" t="inlineStr">
        <is>
          <t>2024-03-15 13:00</t>
        </is>
      </c>
      <c r="B1791" s="11">
        <f>'Sol Profil'!F1791</f>
        <v/>
      </c>
      <c r="C1791" s="11">
        <f>'Vind Profil'!F1791</f>
        <v/>
      </c>
      <c r="D1791" s="11">
        <f>B1791+C1791</f>
        <v/>
      </c>
      <c r="E1791" s="11">
        <f>Parametrar!$B$4</f>
        <v/>
      </c>
      <c r="F1791" s="11">
        <f>D1791-E1791</f>
        <v/>
      </c>
      <c r="G1791" s="11">
        <f>MAX(0,-F1791)</f>
        <v/>
      </c>
      <c r="H1791" s="11">
        <f>MAX(0,F1791)</f>
        <v/>
      </c>
      <c r="I1791" s="11">
        <f>IF(F1791&gt;0,H1791*Parametrar!$B$5,-G1791)</f>
        <v/>
      </c>
      <c r="J1791" s="11">
        <f>J1790+I1791</f>
        <v/>
      </c>
      <c r="K1791" s="11">
        <f>MAX($J$2:J1791)-J1791</f>
        <v/>
      </c>
    </row>
    <row r="1792">
      <c r="A1792" t="inlineStr">
        <is>
          <t>2024-03-15 14:00</t>
        </is>
      </c>
      <c r="B1792" s="11">
        <f>'Sol Profil'!F1792</f>
        <v/>
      </c>
      <c r="C1792" s="11">
        <f>'Vind Profil'!F1792</f>
        <v/>
      </c>
      <c r="D1792" s="11">
        <f>B1792+C1792</f>
        <v/>
      </c>
      <c r="E1792" s="11">
        <f>Parametrar!$B$4</f>
        <v/>
      </c>
      <c r="F1792" s="11">
        <f>D1792-E1792</f>
        <v/>
      </c>
      <c r="G1792" s="11">
        <f>MAX(0,-F1792)</f>
        <v/>
      </c>
      <c r="H1792" s="11">
        <f>MAX(0,F1792)</f>
        <v/>
      </c>
      <c r="I1792" s="11">
        <f>IF(F1792&gt;0,H1792*Parametrar!$B$5,-G1792)</f>
        <v/>
      </c>
      <c r="J1792" s="11">
        <f>J1791+I1792</f>
        <v/>
      </c>
      <c r="K1792" s="11">
        <f>MAX($J$2:J1792)-J1792</f>
        <v/>
      </c>
    </row>
    <row r="1793">
      <c r="A1793" t="inlineStr">
        <is>
          <t>2024-03-15 15:00</t>
        </is>
      </c>
      <c r="B1793" s="11">
        <f>'Sol Profil'!F1793</f>
        <v/>
      </c>
      <c r="C1793" s="11">
        <f>'Vind Profil'!F1793</f>
        <v/>
      </c>
      <c r="D1793" s="11">
        <f>B1793+C1793</f>
        <v/>
      </c>
      <c r="E1793" s="11">
        <f>Parametrar!$B$4</f>
        <v/>
      </c>
      <c r="F1793" s="11">
        <f>D1793-E1793</f>
        <v/>
      </c>
      <c r="G1793" s="11">
        <f>MAX(0,-F1793)</f>
        <v/>
      </c>
      <c r="H1793" s="11">
        <f>MAX(0,F1793)</f>
        <v/>
      </c>
      <c r="I1793" s="11">
        <f>IF(F1793&gt;0,H1793*Parametrar!$B$5,-G1793)</f>
        <v/>
      </c>
      <c r="J1793" s="11">
        <f>J1792+I1793</f>
        <v/>
      </c>
      <c r="K1793" s="11">
        <f>MAX($J$2:J1793)-J1793</f>
        <v/>
      </c>
    </row>
    <row r="1794">
      <c r="A1794" t="inlineStr">
        <is>
          <t>2024-03-15 16:00</t>
        </is>
      </c>
      <c r="B1794" s="11">
        <f>'Sol Profil'!F1794</f>
        <v/>
      </c>
      <c r="C1794" s="11">
        <f>'Vind Profil'!F1794</f>
        <v/>
      </c>
      <c r="D1794" s="11">
        <f>B1794+C1794</f>
        <v/>
      </c>
      <c r="E1794" s="11">
        <f>Parametrar!$B$4</f>
        <v/>
      </c>
      <c r="F1794" s="11">
        <f>D1794-E1794</f>
        <v/>
      </c>
      <c r="G1794" s="11">
        <f>MAX(0,-F1794)</f>
        <v/>
      </c>
      <c r="H1794" s="11">
        <f>MAX(0,F1794)</f>
        <v/>
      </c>
      <c r="I1794" s="11">
        <f>IF(F1794&gt;0,H1794*Parametrar!$B$5,-G1794)</f>
        <v/>
      </c>
      <c r="J1794" s="11">
        <f>J1793+I1794</f>
        <v/>
      </c>
      <c r="K1794" s="11">
        <f>MAX($J$2:J1794)-J1794</f>
        <v/>
      </c>
    </row>
    <row r="1795">
      <c r="A1795" t="inlineStr">
        <is>
          <t>2024-03-15 17:00</t>
        </is>
      </c>
      <c r="B1795" s="11">
        <f>'Sol Profil'!F1795</f>
        <v/>
      </c>
      <c r="C1795" s="11">
        <f>'Vind Profil'!F1795</f>
        <v/>
      </c>
      <c r="D1795" s="11">
        <f>B1795+C1795</f>
        <v/>
      </c>
      <c r="E1795" s="11">
        <f>Parametrar!$B$4</f>
        <v/>
      </c>
      <c r="F1795" s="11">
        <f>D1795-E1795</f>
        <v/>
      </c>
      <c r="G1795" s="11">
        <f>MAX(0,-F1795)</f>
        <v/>
      </c>
      <c r="H1795" s="11">
        <f>MAX(0,F1795)</f>
        <v/>
      </c>
      <c r="I1795" s="11">
        <f>IF(F1795&gt;0,H1795*Parametrar!$B$5,-G1795)</f>
        <v/>
      </c>
      <c r="J1795" s="11">
        <f>J1794+I1795</f>
        <v/>
      </c>
      <c r="K1795" s="11">
        <f>MAX($J$2:J1795)-J1795</f>
        <v/>
      </c>
    </row>
    <row r="1796">
      <c r="A1796" t="inlineStr">
        <is>
          <t>2024-03-15 18:00</t>
        </is>
      </c>
      <c r="B1796" s="11">
        <f>'Sol Profil'!F1796</f>
        <v/>
      </c>
      <c r="C1796" s="11">
        <f>'Vind Profil'!F1796</f>
        <v/>
      </c>
      <c r="D1796" s="11">
        <f>B1796+C1796</f>
        <v/>
      </c>
      <c r="E1796" s="11">
        <f>Parametrar!$B$4</f>
        <v/>
      </c>
      <c r="F1796" s="11">
        <f>D1796-E1796</f>
        <v/>
      </c>
      <c r="G1796" s="11">
        <f>MAX(0,-F1796)</f>
        <v/>
      </c>
      <c r="H1796" s="11">
        <f>MAX(0,F1796)</f>
        <v/>
      </c>
      <c r="I1796" s="11">
        <f>IF(F1796&gt;0,H1796*Parametrar!$B$5,-G1796)</f>
        <v/>
      </c>
      <c r="J1796" s="11">
        <f>J1795+I1796</f>
        <v/>
      </c>
      <c r="K1796" s="11">
        <f>MAX($J$2:J1796)-J1796</f>
        <v/>
      </c>
    </row>
    <row r="1797">
      <c r="A1797" t="inlineStr">
        <is>
          <t>2024-03-15 19:00</t>
        </is>
      </c>
      <c r="B1797" s="11">
        <f>'Sol Profil'!F1797</f>
        <v/>
      </c>
      <c r="C1797" s="11">
        <f>'Vind Profil'!F1797</f>
        <v/>
      </c>
      <c r="D1797" s="11">
        <f>B1797+C1797</f>
        <v/>
      </c>
      <c r="E1797" s="11">
        <f>Parametrar!$B$4</f>
        <v/>
      </c>
      <c r="F1797" s="11">
        <f>D1797-E1797</f>
        <v/>
      </c>
      <c r="G1797" s="11">
        <f>MAX(0,-F1797)</f>
        <v/>
      </c>
      <c r="H1797" s="11">
        <f>MAX(0,F1797)</f>
        <v/>
      </c>
      <c r="I1797" s="11">
        <f>IF(F1797&gt;0,H1797*Parametrar!$B$5,-G1797)</f>
        <v/>
      </c>
      <c r="J1797" s="11">
        <f>J1796+I1797</f>
        <v/>
      </c>
      <c r="K1797" s="11">
        <f>MAX($J$2:J1797)-J1797</f>
        <v/>
      </c>
    </row>
    <row r="1798">
      <c r="A1798" t="inlineStr">
        <is>
          <t>2024-03-15 20:00</t>
        </is>
      </c>
      <c r="B1798" s="11">
        <f>'Sol Profil'!F1798</f>
        <v/>
      </c>
      <c r="C1798" s="11">
        <f>'Vind Profil'!F1798</f>
        <v/>
      </c>
      <c r="D1798" s="11">
        <f>B1798+C1798</f>
        <v/>
      </c>
      <c r="E1798" s="11">
        <f>Parametrar!$B$4</f>
        <v/>
      </c>
      <c r="F1798" s="11">
        <f>D1798-E1798</f>
        <v/>
      </c>
      <c r="G1798" s="11">
        <f>MAX(0,-F1798)</f>
        <v/>
      </c>
      <c r="H1798" s="11">
        <f>MAX(0,F1798)</f>
        <v/>
      </c>
      <c r="I1798" s="11">
        <f>IF(F1798&gt;0,H1798*Parametrar!$B$5,-G1798)</f>
        <v/>
      </c>
      <c r="J1798" s="11">
        <f>J1797+I1798</f>
        <v/>
      </c>
      <c r="K1798" s="11">
        <f>MAX($J$2:J1798)-J1798</f>
        <v/>
      </c>
    </row>
    <row r="1799">
      <c r="A1799" t="inlineStr">
        <is>
          <t>2024-03-15 21:00</t>
        </is>
      </c>
      <c r="B1799" s="11">
        <f>'Sol Profil'!F1799</f>
        <v/>
      </c>
      <c r="C1799" s="11">
        <f>'Vind Profil'!F1799</f>
        <v/>
      </c>
      <c r="D1799" s="11">
        <f>B1799+C1799</f>
        <v/>
      </c>
      <c r="E1799" s="11">
        <f>Parametrar!$B$4</f>
        <v/>
      </c>
      <c r="F1799" s="11">
        <f>D1799-E1799</f>
        <v/>
      </c>
      <c r="G1799" s="11">
        <f>MAX(0,-F1799)</f>
        <v/>
      </c>
      <c r="H1799" s="11">
        <f>MAX(0,F1799)</f>
        <v/>
      </c>
      <c r="I1799" s="11">
        <f>IF(F1799&gt;0,H1799*Parametrar!$B$5,-G1799)</f>
        <v/>
      </c>
      <c r="J1799" s="11">
        <f>J1798+I1799</f>
        <v/>
      </c>
      <c r="K1799" s="11">
        <f>MAX($J$2:J1799)-J1799</f>
        <v/>
      </c>
    </row>
    <row r="1800">
      <c r="A1800" t="inlineStr">
        <is>
          <t>2024-03-15 22:00</t>
        </is>
      </c>
      <c r="B1800" s="11">
        <f>'Sol Profil'!F1800</f>
        <v/>
      </c>
      <c r="C1800" s="11">
        <f>'Vind Profil'!F1800</f>
        <v/>
      </c>
      <c r="D1800" s="11">
        <f>B1800+C1800</f>
        <v/>
      </c>
      <c r="E1800" s="11">
        <f>Parametrar!$B$4</f>
        <v/>
      </c>
      <c r="F1800" s="11">
        <f>D1800-E1800</f>
        <v/>
      </c>
      <c r="G1800" s="11">
        <f>MAX(0,-F1800)</f>
        <v/>
      </c>
      <c r="H1800" s="11">
        <f>MAX(0,F1800)</f>
        <v/>
      </c>
      <c r="I1800" s="11">
        <f>IF(F1800&gt;0,H1800*Parametrar!$B$5,-G1800)</f>
        <v/>
      </c>
      <c r="J1800" s="11">
        <f>J1799+I1800</f>
        <v/>
      </c>
      <c r="K1800" s="11">
        <f>MAX($J$2:J1800)-J1800</f>
        <v/>
      </c>
    </row>
    <row r="1801">
      <c r="A1801" t="inlineStr">
        <is>
          <t>2024-03-15 23:00</t>
        </is>
      </c>
      <c r="B1801" s="11">
        <f>'Sol Profil'!F1801</f>
        <v/>
      </c>
      <c r="C1801" s="11">
        <f>'Vind Profil'!F1801</f>
        <v/>
      </c>
      <c r="D1801" s="11">
        <f>B1801+C1801</f>
        <v/>
      </c>
      <c r="E1801" s="11">
        <f>Parametrar!$B$4</f>
        <v/>
      </c>
      <c r="F1801" s="11">
        <f>D1801-E1801</f>
        <v/>
      </c>
      <c r="G1801" s="11">
        <f>MAX(0,-F1801)</f>
        <v/>
      </c>
      <c r="H1801" s="11">
        <f>MAX(0,F1801)</f>
        <v/>
      </c>
      <c r="I1801" s="11">
        <f>IF(F1801&gt;0,H1801*Parametrar!$B$5,-G1801)</f>
        <v/>
      </c>
      <c r="J1801" s="11">
        <f>J1800+I1801</f>
        <v/>
      </c>
      <c r="K1801" s="11">
        <f>MAX($J$2:J1801)-J1801</f>
        <v/>
      </c>
    </row>
    <row r="1802">
      <c r="A1802" t="inlineStr">
        <is>
          <t>2024-03-16 00:00</t>
        </is>
      </c>
      <c r="B1802" s="11">
        <f>'Sol Profil'!F1802</f>
        <v/>
      </c>
      <c r="C1802" s="11">
        <f>'Vind Profil'!F1802</f>
        <v/>
      </c>
      <c r="D1802" s="11">
        <f>B1802+C1802</f>
        <v/>
      </c>
      <c r="E1802" s="11">
        <f>Parametrar!$B$4</f>
        <v/>
      </c>
      <c r="F1802" s="11">
        <f>D1802-E1802</f>
        <v/>
      </c>
      <c r="G1802" s="11">
        <f>MAX(0,-F1802)</f>
        <v/>
      </c>
      <c r="H1802" s="11">
        <f>MAX(0,F1802)</f>
        <v/>
      </c>
      <c r="I1802" s="11">
        <f>IF(F1802&gt;0,H1802*Parametrar!$B$5,-G1802)</f>
        <v/>
      </c>
      <c r="J1802" s="11">
        <f>J1801+I1802</f>
        <v/>
      </c>
      <c r="K1802" s="11">
        <f>MAX($J$2:J1802)-J1802</f>
        <v/>
      </c>
    </row>
    <row r="1803">
      <c r="A1803" t="inlineStr">
        <is>
          <t>2024-03-16 01:00</t>
        </is>
      </c>
      <c r="B1803" s="11">
        <f>'Sol Profil'!F1803</f>
        <v/>
      </c>
      <c r="C1803" s="11">
        <f>'Vind Profil'!F1803</f>
        <v/>
      </c>
      <c r="D1803" s="11">
        <f>B1803+C1803</f>
        <v/>
      </c>
      <c r="E1803" s="11">
        <f>Parametrar!$B$4</f>
        <v/>
      </c>
      <c r="F1803" s="11">
        <f>D1803-E1803</f>
        <v/>
      </c>
      <c r="G1803" s="11">
        <f>MAX(0,-F1803)</f>
        <v/>
      </c>
      <c r="H1803" s="11">
        <f>MAX(0,F1803)</f>
        <v/>
      </c>
      <c r="I1803" s="11">
        <f>IF(F1803&gt;0,H1803*Parametrar!$B$5,-G1803)</f>
        <v/>
      </c>
      <c r="J1803" s="11">
        <f>J1802+I1803</f>
        <v/>
      </c>
      <c r="K1803" s="11">
        <f>MAX($J$2:J1803)-J1803</f>
        <v/>
      </c>
    </row>
    <row r="1804">
      <c r="A1804" t="inlineStr">
        <is>
          <t>2024-03-16 02:00</t>
        </is>
      </c>
      <c r="B1804" s="11">
        <f>'Sol Profil'!F1804</f>
        <v/>
      </c>
      <c r="C1804" s="11">
        <f>'Vind Profil'!F1804</f>
        <v/>
      </c>
      <c r="D1804" s="11">
        <f>B1804+C1804</f>
        <v/>
      </c>
      <c r="E1804" s="11">
        <f>Parametrar!$B$4</f>
        <v/>
      </c>
      <c r="F1804" s="11">
        <f>D1804-E1804</f>
        <v/>
      </c>
      <c r="G1804" s="11">
        <f>MAX(0,-F1804)</f>
        <v/>
      </c>
      <c r="H1804" s="11">
        <f>MAX(0,F1804)</f>
        <v/>
      </c>
      <c r="I1804" s="11">
        <f>IF(F1804&gt;0,H1804*Parametrar!$B$5,-G1804)</f>
        <v/>
      </c>
      <c r="J1804" s="11">
        <f>J1803+I1804</f>
        <v/>
      </c>
      <c r="K1804" s="11">
        <f>MAX($J$2:J1804)-J1804</f>
        <v/>
      </c>
    </row>
    <row r="1805">
      <c r="A1805" t="inlineStr">
        <is>
          <t>2024-03-16 03:00</t>
        </is>
      </c>
      <c r="B1805" s="11">
        <f>'Sol Profil'!F1805</f>
        <v/>
      </c>
      <c r="C1805" s="11">
        <f>'Vind Profil'!F1805</f>
        <v/>
      </c>
      <c r="D1805" s="11">
        <f>B1805+C1805</f>
        <v/>
      </c>
      <c r="E1805" s="11">
        <f>Parametrar!$B$4</f>
        <v/>
      </c>
      <c r="F1805" s="11">
        <f>D1805-E1805</f>
        <v/>
      </c>
      <c r="G1805" s="11">
        <f>MAX(0,-F1805)</f>
        <v/>
      </c>
      <c r="H1805" s="11">
        <f>MAX(0,F1805)</f>
        <v/>
      </c>
      <c r="I1805" s="11">
        <f>IF(F1805&gt;0,H1805*Parametrar!$B$5,-G1805)</f>
        <v/>
      </c>
      <c r="J1805" s="11">
        <f>J1804+I1805</f>
        <v/>
      </c>
      <c r="K1805" s="11">
        <f>MAX($J$2:J1805)-J1805</f>
        <v/>
      </c>
    </row>
    <row r="1806">
      <c r="A1806" t="inlineStr">
        <is>
          <t>2024-03-16 04:00</t>
        </is>
      </c>
      <c r="B1806" s="11">
        <f>'Sol Profil'!F1806</f>
        <v/>
      </c>
      <c r="C1806" s="11">
        <f>'Vind Profil'!F1806</f>
        <v/>
      </c>
      <c r="D1806" s="11">
        <f>B1806+C1806</f>
        <v/>
      </c>
      <c r="E1806" s="11">
        <f>Parametrar!$B$4</f>
        <v/>
      </c>
      <c r="F1806" s="11">
        <f>D1806-E1806</f>
        <v/>
      </c>
      <c r="G1806" s="11">
        <f>MAX(0,-F1806)</f>
        <v/>
      </c>
      <c r="H1806" s="11">
        <f>MAX(0,F1806)</f>
        <v/>
      </c>
      <c r="I1806" s="11">
        <f>IF(F1806&gt;0,H1806*Parametrar!$B$5,-G1806)</f>
        <v/>
      </c>
      <c r="J1806" s="11">
        <f>J1805+I1806</f>
        <v/>
      </c>
      <c r="K1806" s="11">
        <f>MAX($J$2:J1806)-J1806</f>
        <v/>
      </c>
    </row>
    <row r="1807">
      <c r="A1807" t="inlineStr">
        <is>
          <t>2024-03-16 05:00</t>
        </is>
      </c>
      <c r="B1807" s="11">
        <f>'Sol Profil'!F1807</f>
        <v/>
      </c>
      <c r="C1807" s="11">
        <f>'Vind Profil'!F1807</f>
        <v/>
      </c>
      <c r="D1807" s="11">
        <f>B1807+C1807</f>
        <v/>
      </c>
      <c r="E1807" s="11">
        <f>Parametrar!$B$4</f>
        <v/>
      </c>
      <c r="F1807" s="11">
        <f>D1807-E1807</f>
        <v/>
      </c>
      <c r="G1807" s="11">
        <f>MAX(0,-F1807)</f>
        <v/>
      </c>
      <c r="H1807" s="11">
        <f>MAX(0,F1807)</f>
        <v/>
      </c>
      <c r="I1807" s="11">
        <f>IF(F1807&gt;0,H1807*Parametrar!$B$5,-G1807)</f>
        <v/>
      </c>
      <c r="J1807" s="11">
        <f>J1806+I1807</f>
        <v/>
      </c>
      <c r="K1807" s="11">
        <f>MAX($J$2:J1807)-J1807</f>
        <v/>
      </c>
    </row>
    <row r="1808">
      <c r="A1808" t="inlineStr">
        <is>
          <t>2024-03-16 06:00</t>
        </is>
      </c>
      <c r="B1808" s="11">
        <f>'Sol Profil'!F1808</f>
        <v/>
      </c>
      <c r="C1808" s="11">
        <f>'Vind Profil'!F1808</f>
        <v/>
      </c>
      <c r="D1808" s="11">
        <f>B1808+C1808</f>
        <v/>
      </c>
      <c r="E1808" s="11">
        <f>Parametrar!$B$4</f>
        <v/>
      </c>
      <c r="F1808" s="11">
        <f>D1808-E1808</f>
        <v/>
      </c>
      <c r="G1808" s="11">
        <f>MAX(0,-F1808)</f>
        <v/>
      </c>
      <c r="H1808" s="11">
        <f>MAX(0,F1808)</f>
        <v/>
      </c>
      <c r="I1808" s="11">
        <f>IF(F1808&gt;0,H1808*Parametrar!$B$5,-G1808)</f>
        <v/>
      </c>
      <c r="J1808" s="11">
        <f>J1807+I1808</f>
        <v/>
      </c>
      <c r="K1808" s="11">
        <f>MAX($J$2:J1808)-J1808</f>
        <v/>
      </c>
    </row>
    <row r="1809">
      <c r="A1809" t="inlineStr">
        <is>
          <t>2024-03-16 07:00</t>
        </is>
      </c>
      <c r="B1809" s="11">
        <f>'Sol Profil'!F1809</f>
        <v/>
      </c>
      <c r="C1809" s="11">
        <f>'Vind Profil'!F1809</f>
        <v/>
      </c>
      <c r="D1809" s="11">
        <f>B1809+C1809</f>
        <v/>
      </c>
      <c r="E1809" s="11">
        <f>Parametrar!$B$4</f>
        <v/>
      </c>
      <c r="F1809" s="11">
        <f>D1809-E1809</f>
        <v/>
      </c>
      <c r="G1809" s="11">
        <f>MAX(0,-F1809)</f>
        <v/>
      </c>
      <c r="H1809" s="11">
        <f>MAX(0,F1809)</f>
        <v/>
      </c>
      <c r="I1809" s="11">
        <f>IF(F1809&gt;0,H1809*Parametrar!$B$5,-G1809)</f>
        <v/>
      </c>
      <c r="J1809" s="11">
        <f>J1808+I1809</f>
        <v/>
      </c>
      <c r="K1809" s="11">
        <f>MAX($J$2:J1809)-J1809</f>
        <v/>
      </c>
    </row>
    <row r="1810">
      <c r="A1810" t="inlineStr">
        <is>
          <t>2024-03-16 08:00</t>
        </is>
      </c>
      <c r="B1810" s="11">
        <f>'Sol Profil'!F1810</f>
        <v/>
      </c>
      <c r="C1810" s="11">
        <f>'Vind Profil'!F1810</f>
        <v/>
      </c>
      <c r="D1810" s="11">
        <f>B1810+C1810</f>
        <v/>
      </c>
      <c r="E1810" s="11">
        <f>Parametrar!$B$4</f>
        <v/>
      </c>
      <c r="F1810" s="11">
        <f>D1810-E1810</f>
        <v/>
      </c>
      <c r="G1810" s="11">
        <f>MAX(0,-F1810)</f>
        <v/>
      </c>
      <c r="H1810" s="11">
        <f>MAX(0,F1810)</f>
        <v/>
      </c>
      <c r="I1810" s="11">
        <f>IF(F1810&gt;0,H1810*Parametrar!$B$5,-G1810)</f>
        <v/>
      </c>
      <c r="J1810" s="11">
        <f>J1809+I1810</f>
        <v/>
      </c>
      <c r="K1810" s="11">
        <f>MAX($J$2:J1810)-J1810</f>
        <v/>
      </c>
    </row>
    <row r="1811">
      <c r="A1811" t="inlineStr">
        <is>
          <t>2024-03-16 09:00</t>
        </is>
      </c>
      <c r="B1811" s="11">
        <f>'Sol Profil'!F1811</f>
        <v/>
      </c>
      <c r="C1811" s="11">
        <f>'Vind Profil'!F1811</f>
        <v/>
      </c>
      <c r="D1811" s="11">
        <f>B1811+C1811</f>
        <v/>
      </c>
      <c r="E1811" s="11">
        <f>Parametrar!$B$4</f>
        <v/>
      </c>
      <c r="F1811" s="11">
        <f>D1811-E1811</f>
        <v/>
      </c>
      <c r="G1811" s="11">
        <f>MAX(0,-F1811)</f>
        <v/>
      </c>
      <c r="H1811" s="11">
        <f>MAX(0,F1811)</f>
        <v/>
      </c>
      <c r="I1811" s="11">
        <f>IF(F1811&gt;0,H1811*Parametrar!$B$5,-G1811)</f>
        <v/>
      </c>
      <c r="J1811" s="11">
        <f>J1810+I1811</f>
        <v/>
      </c>
      <c r="K1811" s="11">
        <f>MAX($J$2:J1811)-J1811</f>
        <v/>
      </c>
    </row>
    <row r="1812">
      <c r="A1812" t="inlineStr">
        <is>
          <t>2024-03-16 10:00</t>
        </is>
      </c>
      <c r="B1812" s="11">
        <f>'Sol Profil'!F1812</f>
        <v/>
      </c>
      <c r="C1812" s="11">
        <f>'Vind Profil'!F1812</f>
        <v/>
      </c>
      <c r="D1812" s="11">
        <f>B1812+C1812</f>
        <v/>
      </c>
      <c r="E1812" s="11">
        <f>Parametrar!$B$4</f>
        <v/>
      </c>
      <c r="F1812" s="11">
        <f>D1812-E1812</f>
        <v/>
      </c>
      <c r="G1812" s="11">
        <f>MAX(0,-F1812)</f>
        <v/>
      </c>
      <c r="H1812" s="11">
        <f>MAX(0,F1812)</f>
        <v/>
      </c>
      <c r="I1812" s="11">
        <f>IF(F1812&gt;0,H1812*Parametrar!$B$5,-G1812)</f>
        <v/>
      </c>
      <c r="J1812" s="11">
        <f>J1811+I1812</f>
        <v/>
      </c>
      <c r="K1812" s="11">
        <f>MAX($J$2:J1812)-J1812</f>
        <v/>
      </c>
    </row>
    <row r="1813">
      <c r="A1813" t="inlineStr">
        <is>
          <t>2024-03-16 11:00</t>
        </is>
      </c>
      <c r="B1813" s="11">
        <f>'Sol Profil'!F1813</f>
        <v/>
      </c>
      <c r="C1813" s="11">
        <f>'Vind Profil'!F1813</f>
        <v/>
      </c>
      <c r="D1813" s="11">
        <f>B1813+C1813</f>
        <v/>
      </c>
      <c r="E1813" s="11">
        <f>Parametrar!$B$4</f>
        <v/>
      </c>
      <c r="F1813" s="11">
        <f>D1813-E1813</f>
        <v/>
      </c>
      <c r="G1813" s="11">
        <f>MAX(0,-F1813)</f>
        <v/>
      </c>
      <c r="H1813" s="11">
        <f>MAX(0,F1813)</f>
        <v/>
      </c>
      <c r="I1813" s="11">
        <f>IF(F1813&gt;0,H1813*Parametrar!$B$5,-G1813)</f>
        <v/>
      </c>
      <c r="J1813" s="11">
        <f>J1812+I1813</f>
        <v/>
      </c>
      <c r="K1813" s="11">
        <f>MAX($J$2:J1813)-J1813</f>
        <v/>
      </c>
    </row>
    <row r="1814">
      <c r="A1814" t="inlineStr">
        <is>
          <t>2024-03-16 12:00</t>
        </is>
      </c>
      <c r="B1814" s="11">
        <f>'Sol Profil'!F1814</f>
        <v/>
      </c>
      <c r="C1814" s="11">
        <f>'Vind Profil'!F1814</f>
        <v/>
      </c>
      <c r="D1814" s="11">
        <f>B1814+C1814</f>
        <v/>
      </c>
      <c r="E1814" s="11">
        <f>Parametrar!$B$4</f>
        <v/>
      </c>
      <c r="F1814" s="11">
        <f>D1814-E1814</f>
        <v/>
      </c>
      <c r="G1814" s="11">
        <f>MAX(0,-F1814)</f>
        <v/>
      </c>
      <c r="H1814" s="11">
        <f>MAX(0,F1814)</f>
        <v/>
      </c>
      <c r="I1814" s="11">
        <f>IF(F1814&gt;0,H1814*Parametrar!$B$5,-G1814)</f>
        <v/>
      </c>
      <c r="J1814" s="11">
        <f>J1813+I1814</f>
        <v/>
      </c>
      <c r="K1814" s="11">
        <f>MAX($J$2:J1814)-J1814</f>
        <v/>
      </c>
    </row>
    <row r="1815">
      <c r="A1815" t="inlineStr">
        <is>
          <t>2024-03-16 13:00</t>
        </is>
      </c>
      <c r="B1815" s="11">
        <f>'Sol Profil'!F1815</f>
        <v/>
      </c>
      <c r="C1815" s="11">
        <f>'Vind Profil'!F1815</f>
        <v/>
      </c>
      <c r="D1815" s="11">
        <f>B1815+C1815</f>
        <v/>
      </c>
      <c r="E1815" s="11">
        <f>Parametrar!$B$4</f>
        <v/>
      </c>
      <c r="F1815" s="11">
        <f>D1815-E1815</f>
        <v/>
      </c>
      <c r="G1815" s="11">
        <f>MAX(0,-F1815)</f>
        <v/>
      </c>
      <c r="H1815" s="11">
        <f>MAX(0,F1815)</f>
        <v/>
      </c>
      <c r="I1815" s="11">
        <f>IF(F1815&gt;0,H1815*Parametrar!$B$5,-G1815)</f>
        <v/>
      </c>
      <c r="J1815" s="11">
        <f>J1814+I1815</f>
        <v/>
      </c>
      <c r="K1815" s="11">
        <f>MAX($J$2:J1815)-J1815</f>
        <v/>
      </c>
    </row>
    <row r="1816">
      <c r="A1816" t="inlineStr">
        <is>
          <t>2024-03-16 14:00</t>
        </is>
      </c>
      <c r="B1816" s="11">
        <f>'Sol Profil'!F1816</f>
        <v/>
      </c>
      <c r="C1816" s="11">
        <f>'Vind Profil'!F1816</f>
        <v/>
      </c>
      <c r="D1816" s="11">
        <f>B1816+C1816</f>
        <v/>
      </c>
      <c r="E1816" s="11">
        <f>Parametrar!$B$4</f>
        <v/>
      </c>
      <c r="F1816" s="11">
        <f>D1816-E1816</f>
        <v/>
      </c>
      <c r="G1816" s="11">
        <f>MAX(0,-F1816)</f>
        <v/>
      </c>
      <c r="H1816" s="11">
        <f>MAX(0,F1816)</f>
        <v/>
      </c>
      <c r="I1816" s="11">
        <f>IF(F1816&gt;0,H1816*Parametrar!$B$5,-G1816)</f>
        <v/>
      </c>
      <c r="J1816" s="11">
        <f>J1815+I1816</f>
        <v/>
      </c>
      <c r="K1816" s="11">
        <f>MAX($J$2:J1816)-J1816</f>
        <v/>
      </c>
    </row>
    <row r="1817">
      <c r="A1817" t="inlineStr">
        <is>
          <t>2024-03-16 15:00</t>
        </is>
      </c>
      <c r="B1817" s="11">
        <f>'Sol Profil'!F1817</f>
        <v/>
      </c>
      <c r="C1817" s="11">
        <f>'Vind Profil'!F1817</f>
        <v/>
      </c>
      <c r="D1817" s="11">
        <f>B1817+C1817</f>
        <v/>
      </c>
      <c r="E1817" s="11">
        <f>Parametrar!$B$4</f>
        <v/>
      </c>
      <c r="F1817" s="11">
        <f>D1817-E1817</f>
        <v/>
      </c>
      <c r="G1817" s="11">
        <f>MAX(0,-F1817)</f>
        <v/>
      </c>
      <c r="H1817" s="11">
        <f>MAX(0,F1817)</f>
        <v/>
      </c>
      <c r="I1817" s="11">
        <f>IF(F1817&gt;0,H1817*Parametrar!$B$5,-G1817)</f>
        <v/>
      </c>
      <c r="J1817" s="11">
        <f>J1816+I1817</f>
        <v/>
      </c>
      <c r="K1817" s="11">
        <f>MAX($J$2:J1817)-J1817</f>
        <v/>
      </c>
    </row>
    <row r="1818">
      <c r="A1818" t="inlineStr">
        <is>
          <t>2024-03-16 16:00</t>
        </is>
      </c>
      <c r="B1818" s="11">
        <f>'Sol Profil'!F1818</f>
        <v/>
      </c>
      <c r="C1818" s="11">
        <f>'Vind Profil'!F1818</f>
        <v/>
      </c>
      <c r="D1818" s="11">
        <f>B1818+C1818</f>
        <v/>
      </c>
      <c r="E1818" s="11">
        <f>Parametrar!$B$4</f>
        <v/>
      </c>
      <c r="F1818" s="11">
        <f>D1818-E1818</f>
        <v/>
      </c>
      <c r="G1818" s="11">
        <f>MAX(0,-F1818)</f>
        <v/>
      </c>
      <c r="H1818" s="11">
        <f>MAX(0,F1818)</f>
        <v/>
      </c>
      <c r="I1818" s="11">
        <f>IF(F1818&gt;0,H1818*Parametrar!$B$5,-G1818)</f>
        <v/>
      </c>
      <c r="J1818" s="11">
        <f>J1817+I1818</f>
        <v/>
      </c>
      <c r="K1818" s="11">
        <f>MAX($J$2:J1818)-J1818</f>
        <v/>
      </c>
    </row>
    <row r="1819">
      <c r="A1819" t="inlineStr">
        <is>
          <t>2024-03-16 17:00</t>
        </is>
      </c>
      <c r="B1819" s="11">
        <f>'Sol Profil'!F1819</f>
        <v/>
      </c>
      <c r="C1819" s="11">
        <f>'Vind Profil'!F1819</f>
        <v/>
      </c>
      <c r="D1819" s="11">
        <f>B1819+C1819</f>
        <v/>
      </c>
      <c r="E1819" s="11">
        <f>Parametrar!$B$4</f>
        <v/>
      </c>
      <c r="F1819" s="11">
        <f>D1819-E1819</f>
        <v/>
      </c>
      <c r="G1819" s="11">
        <f>MAX(0,-F1819)</f>
        <v/>
      </c>
      <c r="H1819" s="11">
        <f>MAX(0,F1819)</f>
        <v/>
      </c>
      <c r="I1819" s="11">
        <f>IF(F1819&gt;0,H1819*Parametrar!$B$5,-G1819)</f>
        <v/>
      </c>
      <c r="J1819" s="11">
        <f>J1818+I1819</f>
        <v/>
      </c>
      <c r="K1819" s="11">
        <f>MAX($J$2:J1819)-J1819</f>
        <v/>
      </c>
    </row>
    <row r="1820">
      <c r="A1820" t="inlineStr">
        <is>
          <t>2024-03-16 18:00</t>
        </is>
      </c>
      <c r="B1820" s="11">
        <f>'Sol Profil'!F1820</f>
        <v/>
      </c>
      <c r="C1820" s="11">
        <f>'Vind Profil'!F1820</f>
        <v/>
      </c>
      <c r="D1820" s="11">
        <f>B1820+C1820</f>
        <v/>
      </c>
      <c r="E1820" s="11">
        <f>Parametrar!$B$4</f>
        <v/>
      </c>
      <c r="F1820" s="11">
        <f>D1820-E1820</f>
        <v/>
      </c>
      <c r="G1820" s="11">
        <f>MAX(0,-F1820)</f>
        <v/>
      </c>
      <c r="H1820" s="11">
        <f>MAX(0,F1820)</f>
        <v/>
      </c>
      <c r="I1820" s="11">
        <f>IF(F1820&gt;0,H1820*Parametrar!$B$5,-G1820)</f>
        <v/>
      </c>
      <c r="J1820" s="11">
        <f>J1819+I1820</f>
        <v/>
      </c>
      <c r="K1820" s="11">
        <f>MAX($J$2:J1820)-J1820</f>
        <v/>
      </c>
    </row>
    <row r="1821">
      <c r="A1821" t="inlineStr">
        <is>
          <t>2024-03-16 19:00</t>
        </is>
      </c>
      <c r="B1821" s="11">
        <f>'Sol Profil'!F1821</f>
        <v/>
      </c>
      <c r="C1821" s="11">
        <f>'Vind Profil'!F1821</f>
        <v/>
      </c>
      <c r="D1821" s="11">
        <f>B1821+C1821</f>
        <v/>
      </c>
      <c r="E1821" s="11">
        <f>Parametrar!$B$4</f>
        <v/>
      </c>
      <c r="F1821" s="11">
        <f>D1821-E1821</f>
        <v/>
      </c>
      <c r="G1821" s="11">
        <f>MAX(0,-F1821)</f>
        <v/>
      </c>
      <c r="H1821" s="11">
        <f>MAX(0,F1821)</f>
        <v/>
      </c>
      <c r="I1821" s="11">
        <f>IF(F1821&gt;0,H1821*Parametrar!$B$5,-G1821)</f>
        <v/>
      </c>
      <c r="J1821" s="11">
        <f>J1820+I1821</f>
        <v/>
      </c>
      <c r="K1821" s="11">
        <f>MAX($J$2:J1821)-J1821</f>
        <v/>
      </c>
    </row>
    <row r="1822">
      <c r="A1822" t="inlineStr">
        <is>
          <t>2024-03-16 20:00</t>
        </is>
      </c>
      <c r="B1822" s="11">
        <f>'Sol Profil'!F1822</f>
        <v/>
      </c>
      <c r="C1822" s="11">
        <f>'Vind Profil'!F1822</f>
        <v/>
      </c>
      <c r="D1822" s="11">
        <f>B1822+C1822</f>
        <v/>
      </c>
      <c r="E1822" s="11">
        <f>Parametrar!$B$4</f>
        <v/>
      </c>
      <c r="F1822" s="11">
        <f>D1822-E1822</f>
        <v/>
      </c>
      <c r="G1822" s="11">
        <f>MAX(0,-F1822)</f>
        <v/>
      </c>
      <c r="H1822" s="11">
        <f>MAX(0,F1822)</f>
        <v/>
      </c>
      <c r="I1822" s="11">
        <f>IF(F1822&gt;0,H1822*Parametrar!$B$5,-G1822)</f>
        <v/>
      </c>
      <c r="J1822" s="11">
        <f>J1821+I1822</f>
        <v/>
      </c>
      <c r="K1822" s="11">
        <f>MAX($J$2:J1822)-J1822</f>
        <v/>
      </c>
    </row>
    <row r="1823">
      <c r="A1823" t="inlineStr">
        <is>
          <t>2024-03-16 21:00</t>
        </is>
      </c>
      <c r="B1823" s="11">
        <f>'Sol Profil'!F1823</f>
        <v/>
      </c>
      <c r="C1823" s="11">
        <f>'Vind Profil'!F1823</f>
        <v/>
      </c>
      <c r="D1823" s="11">
        <f>B1823+C1823</f>
        <v/>
      </c>
      <c r="E1823" s="11">
        <f>Parametrar!$B$4</f>
        <v/>
      </c>
      <c r="F1823" s="11">
        <f>D1823-E1823</f>
        <v/>
      </c>
      <c r="G1823" s="11">
        <f>MAX(0,-F1823)</f>
        <v/>
      </c>
      <c r="H1823" s="11">
        <f>MAX(0,F1823)</f>
        <v/>
      </c>
      <c r="I1823" s="11">
        <f>IF(F1823&gt;0,H1823*Parametrar!$B$5,-G1823)</f>
        <v/>
      </c>
      <c r="J1823" s="11">
        <f>J1822+I1823</f>
        <v/>
      </c>
      <c r="K1823" s="11">
        <f>MAX($J$2:J1823)-J1823</f>
        <v/>
      </c>
    </row>
    <row r="1824">
      <c r="A1824" t="inlineStr">
        <is>
          <t>2024-03-16 22:00</t>
        </is>
      </c>
      <c r="B1824" s="11">
        <f>'Sol Profil'!F1824</f>
        <v/>
      </c>
      <c r="C1824" s="11">
        <f>'Vind Profil'!F1824</f>
        <v/>
      </c>
      <c r="D1824" s="11">
        <f>B1824+C1824</f>
        <v/>
      </c>
      <c r="E1824" s="11">
        <f>Parametrar!$B$4</f>
        <v/>
      </c>
      <c r="F1824" s="11">
        <f>D1824-E1824</f>
        <v/>
      </c>
      <c r="G1824" s="11">
        <f>MAX(0,-F1824)</f>
        <v/>
      </c>
      <c r="H1824" s="11">
        <f>MAX(0,F1824)</f>
        <v/>
      </c>
      <c r="I1824" s="11">
        <f>IF(F1824&gt;0,H1824*Parametrar!$B$5,-G1824)</f>
        <v/>
      </c>
      <c r="J1824" s="11">
        <f>J1823+I1824</f>
        <v/>
      </c>
      <c r="K1824" s="11">
        <f>MAX($J$2:J1824)-J1824</f>
        <v/>
      </c>
    </row>
    <row r="1825">
      <c r="A1825" t="inlineStr">
        <is>
          <t>2024-03-16 23:00</t>
        </is>
      </c>
      <c r="B1825" s="11">
        <f>'Sol Profil'!F1825</f>
        <v/>
      </c>
      <c r="C1825" s="11">
        <f>'Vind Profil'!F1825</f>
        <v/>
      </c>
      <c r="D1825" s="11">
        <f>B1825+C1825</f>
        <v/>
      </c>
      <c r="E1825" s="11">
        <f>Parametrar!$B$4</f>
        <v/>
      </c>
      <c r="F1825" s="11">
        <f>D1825-E1825</f>
        <v/>
      </c>
      <c r="G1825" s="11">
        <f>MAX(0,-F1825)</f>
        <v/>
      </c>
      <c r="H1825" s="11">
        <f>MAX(0,F1825)</f>
        <v/>
      </c>
      <c r="I1825" s="11">
        <f>IF(F1825&gt;0,H1825*Parametrar!$B$5,-G1825)</f>
        <v/>
      </c>
      <c r="J1825" s="11">
        <f>J1824+I1825</f>
        <v/>
      </c>
      <c r="K1825" s="11">
        <f>MAX($J$2:J1825)-J1825</f>
        <v/>
      </c>
    </row>
    <row r="1826">
      <c r="A1826" t="inlineStr">
        <is>
          <t>2024-03-17 00:00</t>
        </is>
      </c>
      <c r="B1826" s="11">
        <f>'Sol Profil'!F1826</f>
        <v/>
      </c>
      <c r="C1826" s="11">
        <f>'Vind Profil'!F1826</f>
        <v/>
      </c>
      <c r="D1826" s="11">
        <f>B1826+C1826</f>
        <v/>
      </c>
      <c r="E1826" s="11">
        <f>Parametrar!$B$4</f>
        <v/>
      </c>
      <c r="F1826" s="11">
        <f>D1826-E1826</f>
        <v/>
      </c>
      <c r="G1826" s="11">
        <f>MAX(0,-F1826)</f>
        <v/>
      </c>
      <c r="H1826" s="11">
        <f>MAX(0,F1826)</f>
        <v/>
      </c>
      <c r="I1826" s="11">
        <f>IF(F1826&gt;0,H1826*Parametrar!$B$5,-G1826)</f>
        <v/>
      </c>
      <c r="J1826" s="11">
        <f>J1825+I1826</f>
        <v/>
      </c>
      <c r="K1826" s="11">
        <f>MAX($J$2:J1826)-J1826</f>
        <v/>
      </c>
    </row>
    <row r="1827">
      <c r="A1827" t="inlineStr">
        <is>
          <t>2024-03-17 01:00</t>
        </is>
      </c>
      <c r="B1827" s="11">
        <f>'Sol Profil'!F1827</f>
        <v/>
      </c>
      <c r="C1827" s="11">
        <f>'Vind Profil'!F1827</f>
        <v/>
      </c>
      <c r="D1827" s="11">
        <f>B1827+C1827</f>
        <v/>
      </c>
      <c r="E1827" s="11">
        <f>Parametrar!$B$4</f>
        <v/>
      </c>
      <c r="F1827" s="11">
        <f>D1827-E1827</f>
        <v/>
      </c>
      <c r="G1827" s="11">
        <f>MAX(0,-F1827)</f>
        <v/>
      </c>
      <c r="H1827" s="11">
        <f>MAX(0,F1827)</f>
        <v/>
      </c>
      <c r="I1827" s="11">
        <f>IF(F1827&gt;0,H1827*Parametrar!$B$5,-G1827)</f>
        <v/>
      </c>
      <c r="J1827" s="11">
        <f>J1826+I1827</f>
        <v/>
      </c>
      <c r="K1827" s="11">
        <f>MAX($J$2:J1827)-J1827</f>
        <v/>
      </c>
    </row>
    <row r="1828">
      <c r="A1828" t="inlineStr">
        <is>
          <t>2024-03-17 02:00</t>
        </is>
      </c>
      <c r="B1828" s="11">
        <f>'Sol Profil'!F1828</f>
        <v/>
      </c>
      <c r="C1828" s="11">
        <f>'Vind Profil'!F1828</f>
        <v/>
      </c>
      <c r="D1828" s="11">
        <f>B1828+C1828</f>
        <v/>
      </c>
      <c r="E1828" s="11">
        <f>Parametrar!$B$4</f>
        <v/>
      </c>
      <c r="F1828" s="11">
        <f>D1828-E1828</f>
        <v/>
      </c>
      <c r="G1828" s="11">
        <f>MAX(0,-F1828)</f>
        <v/>
      </c>
      <c r="H1828" s="11">
        <f>MAX(0,F1828)</f>
        <v/>
      </c>
      <c r="I1828" s="11">
        <f>IF(F1828&gt;0,H1828*Parametrar!$B$5,-G1828)</f>
        <v/>
      </c>
      <c r="J1828" s="11">
        <f>J1827+I1828</f>
        <v/>
      </c>
      <c r="K1828" s="11">
        <f>MAX($J$2:J1828)-J1828</f>
        <v/>
      </c>
    </row>
    <row r="1829">
      <c r="A1829" t="inlineStr">
        <is>
          <t>2024-03-17 03:00</t>
        </is>
      </c>
      <c r="B1829" s="11">
        <f>'Sol Profil'!F1829</f>
        <v/>
      </c>
      <c r="C1829" s="11">
        <f>'Vind Profil'!F1829</f>
        <v/>
      </c>
      <c r="D1829" s="11">
        <f>B1829+C1829</f>
        <v/>
      </c>
      <c r="E1829" s="11">
        <f>Parametrar!$B$4</f>
        <v/>
      </c>
      <c r="F1829" s="11">
        <f>D1829-E1829</f>
        <v/>
      </c>
      <c r="G1829" s="11">
        <f>MAX(0,-F1829)</f>
        <v/>
      </c>
      <c r="H1829" s="11">
        <f>MAX(0,F1829)</f>
        <v/>
      </c>
      <c r="I1829" s="11">
        <f>IF(F1829&gt;0,H1829*Parametrar!$B$5,-G1829)</f>
        <v/>
      </c>
      <c r="J1829" s="11">
        <f>J1828+I1829</f>
        <v/>
      </c>
      <c r="K1829" s="11">
        <f>MAX($J$2:J1829)-J1829</f>
        <v/>
      </c>
    </row>
    <row r="1830">
      <c r="A1830" t="inlineStr">
        <is>
          <t>2024-03-17 04:00</t>
        </is>
      </c>
      <c r="B1830" s="11">
        <f>'Sol Profil'!F1830</f>
        <v/>
      </c>
      <c r="C1830" s="11">
        <f>'Vind Profil'!F1830</f>
        <v/>
      </c>
      <c r="D1830" s="11">
        <f>B1830+C1830</f>
        <v/>
      </c>
      <c r="E1830" s="11">
        <f>Parametrar!$B$4</f>
        <v/>
      </c>
      <c r="F1830" s="11">
        <f>D1830-E1830</f>
        <v/>
      </c>
      <c r="G1830" s="11">
        <f>MAX(0,-F1830)</f>
        <v/>
      </c>
      <c r="H1830" s="11">
        <f>MAX(0,F1830)</f>
        <v/>
      </c>
      <c r="I1830" s="11">
        <f>IF(F1830&gt;0,H1830*Parametrar!$B$5,-G1830)</f>
        <v/>
      </c>
      <c r="J1830" s="11">
        <f>J1829+I1830</f>
        <v/>
      </c>
      <c r="K1830" s="11">
        <f>MAX($J$2:J1830)-J1830</f>
        <v/>
      </c>
    </row>
    <row r="1831">
      <c r="A1831" t="inlineStr">
        <is>
          <t>2024-03-17 05:00</t>
        </is>
      </c>
      <c r="B1831" s="11">
        <f>'Sol Profil'!F1831</f>
        <v/>
      </c>
      <c r="C1831" s="11">
        <f>'Vind Profil'!F1831</f>
        <v/>
      </c>
      <c r="D1831" s="11">
        <f>B1831+C1831</f>
        <v/>
      </c>
      <c r="E1831" s="11">
        <f>Parametrar!$B$4</f>
        <v/>
      </c>
      <c r="F1831" s="11">
        <f>D1831-E1831</f>
        <v/>
      </c>
      <c r="G1831" s="11">
        <f>MAX(0,-F1831)</f>
        <v/>
      </c>
      <c r="H1831" s="11">
        <f>MAX(0,F1831)</f>
        <v/>
      </c>
      <c r="I1831" s="11">
        <f>IF(F1831&gt;0,H1831*Parametrar!$B$5,-G1831)</f>
        <v/>
      </c>
      <c r="J1831" s="11">
        <f>J1830+I1831</f>
        <v/>
      </c>
      <c r="K1831" s="11">
        <f>MAX($J$2:J1831)-J1831</f>
        <v/>
      </c>
    </row>
    <row r="1832">
      <c r="A1832" t="inlineStr">
        <is>
          <t>2024-03-17 06:00</t>
        </is>
      </c>
      <c r="B1832" s="11">
        <f>'Sol Profil'!F1832</f>
        <v/>
      </c>
      <c r="C1832" s="11">
        <f>'Vind Profil'!F1832</f>
        <v/>
      </c>
      <c r="D1832" s="11">
        <f>B1832+C1832</f>
        <v/>
      </c>
      <c r="E1832" s="11">
        <f>Parametrar!$B$4</f>
        <v/>
      </c>
      <c r="F1832" s="11">
        <f>D1832-E1832</f>
        <v/>
      </c>
      <c r="G1832" s="11">
        <f>MAX(0,-F1832)</f>
        <v/>
      </c>
      <c r="H1832" s="11">
        <f>MAX(0,F1832)</f>
        <v/>
      </c>
      <c r="I1832" s="11">
        <f>IF(F1832&gt;0,H1832*Parametrar!$B$5,-G1832)</f>
        <v/>
      </c>
      <c r="J1832" s="11">
        <f>J1831+I1832</f>
        <v/>
      </c>
      <c r="K1832" s="11">
        <f>MAX($J$2:J1832)-J1832</f>
        <v/>
      </c>
    </row>
    <row r="1833">
      <c r="A1833" t="inlineStr">
        <is>
          <t>2024-03-17 07:00</t>
        </is>
      </c>
      <c r="B1833" s="11">
        <f>'Sol Profil'!F1833</f>
        <v/>
      </c>
      <c r="C1833" s="11">
        <f>'Vind Profil'!F1833</f>
        <v/>
      </c>
      <c r="D1833" s="11">
        <f>B1833+C1833</f>
        <v/>
      </c>
      <c r="E1833" s="11">
        <f>Parametrar!$B$4</f>
        <v/>
      </c>
      <c r="F1833" s="11">
        <f>D1833-E1833</f>
        <v/>
      </c>
      <c r="G1833" s="11">
        <f>MAX(0,-F1833)</f>
        <v/>
      </c>
      <c r="H1833" s="11">
        <f>MAX(0,F1833)</f>
        <v/>
      </c>
      <c r="I1833" s="11">
        <f>IF(F1833&gt;0,H1833*Parametrar!$B$5,-G1833)</f>
        <v/>
      </c>
      <c r="J1833" s="11">
        <f>J1832+I1833</f>
        <v/>
      </c>
      <c r="K1833" s="11">
        <f>MAX($J$2:J1833)-J1833</f>
        <v/>
      </c>
    </row>
    <row r="1834">
      <c r="A1834" t="inlineStr">
        <is>
          <t>2024-03-17 08:00</t>
        </is>
      </c>
      <c r="B1834" s="11">
        <f>'Sol Profil'!F1834</f>
        <v/>
      </c>
      <c r="C1834" s="11">
        <f>'Vind Profil'!F1834</f>
        <v/>
      </c>
      <c r="D1834" s="11">
        <f>B1834+C1834</f>
        <v/>
      </c>
      <c r="E1834" s="11">
        <f>Parametrar!$B$4</f>
        <v/>
      </c>
      <c r="F1834" s="11">
        <f>D1834-E1834</f>
        <v/>
      </c>
      <c r="G1834" s="11">
        <f>MAX(0,-F1834)</f>
        <v/>
      </c>
      <c r="H1834" s="11">
        <f>MAX(0,F1834)</f>
        <v/>
      </c>
      <c r="I1834" s="11">
        <f>IF(F1834&gt;0,H1834*Parametrar!$B$5,-G1834)</f>
        <v/>
      </c>
      <c r="J1834" s="11">
        <f>J1833+I1834</f>
        <v/>
      </c>
      <c r="K1834" s="11">
        <f>MAX($J$2:J1834)-J1834</f>
        <v/>
      </c>
    </row>
    <row r="1835">
      <c r="A1835" t="inlineStr">
        <is>
          <t>2024-03-17 09:00</t>
        </is>
      </c>
      <c r="B1835" s="11">
        <f>'Sol Profil'!F1835</f>
        <v/>
      </c>
      <c r="C1835" s="11">
        <f>'Vind Profil'!F1835</f>
        <v/>
      </c>
      <c r="D1835" s="11">
        <f>B1835+C1835</f>
        <v/>
      </c>
      <c r="E1835" s="11">
        <f>Parametrar!$B$4</f>
        <v/>
      </c>
      <c r="F1835" s="11">
        <f>D1835-E1835</f>
        <v/>
      </c>
      <c r="G1835" s="11">
        <f>MAX(0,-F1835)</f>
        <v/>
      </c>
      <c r="H1835" s="11">
        <f>MAX(0,F1835)</f>
        <v/>
      </c>
      <c r="I1835" s="11">
        <f>IF(F1835&gt;0,H1835*Parametrar!$B$5,-G1835)</f>
        <v/>
      </c>
      <c r="J1835" s="11">
        <f>J1834+I1835</f>
        <v/>
      </c>
      <c r="K1835" s="11">
        <f>MAX($J$2:J1835)-J1835</f>
        <v/>
      </c>
    </row>
    <row r="1836">
      <c r="A1836" t="inlineStr">
        <is>
          <t>2024-03-17 10:00</t>
        </is>
      </c>
      <c r="B1836" s="11">
        <f>'Sol Profil'!F1836</f>
        <v/>
      </c>
      <c r="C1836" s="11">
        <f>'Vind Profil'!F1836</f>
        <v/>
      </c>
      <c r="D1836" s="11">
        <f>B1836+C1836</f>
        <v/>
      </c>
      <c r="E1836" s="11">
        <f>Parametrar!$B$4</f>
        <v/>
      </c>
      <c r="F1836" s="11">
        <f>D1836-E1836</f>
        <v/>
      </c>
      <c r="G1836" s="11">
        <f>MAX(0,-F1836)</f>
        <v/>
      </c>
      <c r="H1836" s="11">
        <f>MAX(0,F1836)</f>
        <v/>
      </c>
      <c r="I1836" s="11">
        <f>IF(F1836&gt;0,H1836*Parametrar!$B$5,-G1836)</f>
        <v/>
      </c>
      <c r="J1836" s="11">
        <f>J1835+I1836</f>
        <v/>
      </c>
      <c r="K1836" s="11">
        <f>MAX($J$2:J1836)-J1836</f>
        <v/>
      </c>
    </row>
    <row r="1837">
      <c r="A1837" t="inlineStr">
        <is>
          <t>2024-03-17 11:00</t>
        </is>
      </c>
      <c r="B1837" s="11">
        <f>'Sol Profil'!F1837</f>
        <v/>
      </c>
      <c r="C1837" s="11">
        <f>'Vind Profil'!F1837</f>
        <v/>
      </c>
      <c r="D1837" s="11">
        <f>B1837+C1837</f>
        <v/>
      </c>
      <c r="E1837" s="11">
        <f>Parametrar!$B$4</f>
        <v/>
      </c>
      <c r="F1837" s="11">
        <f>D1837-E1837</f>
        <v/>
      </c>
      <c r="G1837" s="11">
        <f>MAX(0,-F1837)</f>
        <v/>
      </c>
      <c r="H1837" s="11">
        <f>MAX(0,F1837)</f>
        <v/>
      </c>
      <c r="I1837" s="11">
        <f>IF(F1837&gt;0,H1837*Parametrar!$B$5,-G1837)</f>
        <v/>
      </c>
      <c r="J1837" s="11">
        <f>J1836+I1837</f>
        <v/>
      </c>
      <c r="K1837" s="11">
        <f>MAX($J$2:J1837)-J1837</f>
        <v/>
      </c>
    </row>
    <row r="1838">
      <c r="A1838" t="inlineStr">
        <is>
          <t>2024-03-17 12:00</t>
        </is>
      </c>
      <c r="B1838" s="11">
        <f>'Sol Profil'!F1838</f>
        <v/>
      </c>
      <c r="C1838" s="11">
        <f>'Vind Profil'!F1838</f>
        <v/>
      </c>
      <c r="D1838" s="11">
        <f>B1838+C1838</f>
        <v/>
      </c>
      <c r="E1838" s="11">
        <f>Parametrar!$B$4</f>
        <v/>
      </c>
      <c r="F1838" s="11">
        <f>D1838-E1838</f>
        <v/>
      </c>
      <c r="G1838" s="11">
        <f>MAX(0,-F1838)</f>
        <v/>
      </c>
      <c r="H1838" s="11">
        <f>MAX(0,F1838)</f>
        <v/>
      </c>
      <c r="I1838" s="11">
        <f>IF(F1838&gt;0,H1838*Parametrar!$B$5,-G1838)</f>
        <v/>
      </c>
      <c r="J1838" s="11">
        <f>J1837+I1838</f>
        <v/>
      </c>
      <c r="K1838" s="11">
        <f>MAX($J$2:J1838)-J1838</f>
        <v/>
      </c>
    </row>
    <row r="1839">
      <c r="A1839" t="inlineStr">
        <is>
          <t>2024-03-17 13:00</t>
        </is>
      </c>
      <c r="B1839" s="11">
        <f>'Sol Profil'!F1839</f>
        <v/>
      </c>
      <c r="C1839" s="11">
        <f>'Vind Profil'!F1839</f>
        <v/>
      </c>
      <c r="D1839" s="11">
        <f>B1839+C1839</f>
        <v/>
      </c>
      <c r="E1839" s="11">
        <f>Parametrar!$B$4</f>
        <v/>
      </c>
      <c r="F1839" s="11">
        <f>D1839-E1839</f>
        <v/>
      </c>
      <c r="G1839" s="11">
        <f>MAX(0,-F1839)</f>
        <v/>
      </c>
      <c r="H1839" s="11">
        <f>MAX(0,F1839)</f>
        <v/>
      </c>
      <c r="I1839" s="11">
        <f>IF(F1839&gt;0,H1839*Parametrar!$B$5,-G1839)</f>
        <v/>
      </c>
      <c r="J1839" s="11">
        <f>J1838+I1839</f>
        <v/>
      </c>
      <c r="K1839" s="11">
        <f>MAX($J$2:J1839)-J1839</f>
        <v/>
      </c>
    </row>
    <row r="1840">
      <c r="A1840" t="inlineStr">
        <is>
          <t>2024-03-17 14:00</t>
        </is>
      </c>
      <c r="B1840" s="11">
        <f>'Sol Profil'!F1840</f>
        <v/>
      </c>
      <c r="C1840" s="11">
        <f>'Vind Profil'!F1840</f>
        <v/>
      </c>
      <c r="D1840" s="11">
        <f>B1840+C1840</f>
        <v/>
      </c>
      <c r="E1840" s="11">
        <f>Parametrar!$B$4</f>
        <v/>
      </c>
      <c r="F1840" s="11">
        <f>D1840-E1840</f>
        <v/>
      </c>
      <c r="G1840" s="11">
        <f>MAX(0,-F1840)</f>
        <v/>
      </c>
      <c r="H1840" s="11">
        <f>MAX(0,F1840)</f>
        <v/>
      </c>
      <c r="I1840" s="11">
        <f>IF(F1840&gt;0,H1840*Parametrar!$B$5,-G1840)</f>
        <v/>
      </c>
      <c r="J1840" s="11">
        <f>J1839+I1840</f>
        <v/>
      </c>
      <c r="K1840" s="11">
        <f>MAX($J$2:J1840)-J1840</f>
        <v/>
      </c>
    </row>
    <row r="1841">
      <c r="A1841" t="inlineStr">
        <is>
          <t>2024-03-17 15:00</t>
        </is>
      </c>
      <c r="B1841" s="11">
        <f>'Sol Profil'!F1841</f>
        <v/>
      </c>
      <c r="C1841" s="11">
        <f>'Vind Profil'!F1841</f>
        <v/>
      </c>
      <c r="D1841" s="11">
        <f>B1841+C1841</f>
        <v/>
      </c>
      <c r="E1841" s="11">
        <f>Parametrar!$B$4</f>
        <v/>
      </c>
      <c r="F1841" s="11">
        <f>D1841-E1841</f>
        <v/>
      </c>
      <c r="G1841" s="11">
        <f>MAX(0,-F1841)</f>
        <v/>
      </c>
      <c r="H1841" s="11">
        <f>MAX(0,F1841)</f>
        <v/>
      </c>
      <c r="I1841" s="11">
        <f>IF(F1841&gt;0,H1841*Parametrar!$B$5,-G1841)</f>
        <v/>
      </c>
      <c r="J1841" s="11">
        <f>J1840+I1841</f>
        <v/>
      </c>
      <c r="K1841" s="11">
        <f>MAX($J$2:J1841)-J1841</f>
        <v/>
      </c>
    </row>
    <row r="1842">
      <c r="A1842" t="inlineStr">
        <is>
          <t>2024-03-17 16:00</t>
        </is>
      </c>
      <c r="B1842" s="11">
        <f>'Sol Profil'!F1842</f>
        <v/>
      </c>
      <c r="C1842" s="11">
        <f>'Vind Profil'!F1842</f>
        <v/>
      </c>
      <c r="D1842" s="11">
        <f>B1842+C1842</f>
        <v/>
      </c>
      <c r="E1842" s="11">
        <f>Parametrar!$B$4</f>
        <v/>
      </c>
      <c r="F1842" s="11">
        <f>D1842-E1842</f>
        <v/>
      </c>
      <c r="G1842" s="11">
        <f>MAX(0,-F1842)</f>
        <v/>
      </c>
      <c r="H1842" s="11">
        <f>MAX(0,F1842)</f>
        <v/>
      </c>
      <c r="I1842" s="11">
        <f>IF(F1842&gt;0,H1842*Parametrar!$B$5,-G1842)</f>
        <v/>
      </c>
      <c r="J1842" s="11">
        <f>J1841+I1842</f>
        <v/>
      </c>
      <c r="K1842" s="11">
        <f>MAX($J$2:J1842)-J1842</f>
        <v/>
      </c>
    </row>
    <row r="1843">
      <c r="A1843" t="inlineStr">
        <is>
          <t>2024-03-17 17:00</t>
        </is>
      </c>
      <c r="B1843" s="11">
        <f>'Sol Profil'!F1843</f>
        <v/>
      </c>
      <c r="C1843" s="11">
        <f>'Vind Profil'!F1843</f>
        <v/>
      </c>
      <c r="D1843" s="11">
        <f>B1843+C1843</f>
        <v/>
      </c>
      <c r="E1843" s="11">
        <f>Parametrar!$B$4</f>
        <v/>
      </c>
      <c r="F1843" s="11">
        <f>D1843-E1843</f>
        <v/>
      </c>
      <c r="G1843" s="11">
        <f>MAX(0,-F1843)</f>
        <v/>
      </c>
      <c r="H1843" s="11">
        <f>MAX(0,F1843)</f>
        <v/>
      </c>
      <c r="I1843" s="11">
        <f>IF(F1843&gt;0,H1843*Parametrar!$B$5,-G1843)</f>
        <v/>
      </c>
      <c r="J1843" s="11">
        <f>J1842+I1843</f>
        <v/>
      </c>
      <c r="K1843" s="11">
        <f>MAX($J$2:J1843)-J1843</f>
        <v/>
      </c>
    </row>
    <row r="1844">
      <c r="A1844" t="inlineStr">
        <is>
          <t>2024-03-17 18:00</t>
        </is>
      </c>
      <c r="B1844" s="11">
        <f>'Sol Profil'!F1844</f>
        <v/>
      </c>
      <c r="C1844" s="11">
        <f>'Vind Profil'!F1844</f>
        <v/>
      </c>
      <c r="D1844" s="11">
        <f>B1844+C1844</f>
        <v/>
      </c>
      <c r="E1844" s="11">
        <f>Parametrar!$B$4</f>
        <v/>
      </c>
      <c r="F1844" s="11">
        <f>D1844-E1844</f>
        <v/>
      </c>
      <c r="G1844" s="11">
        <f>MAX(0,-F1844)</f>
        <v/>
      </c>
      <c r="H1844" s="11">
        <f>MAX(0,F1844)</f>
        <v/>
      </c>
      <c r="I1844" s="11">
        <f>IF(F1844&gt;0,H1844*Parametrar!$B$5,-G1844)</f>
        <v/>
      </c>
      <c r="J1844" s="11">
        <f>J1843+I1844</f>
        <v/>
      </c>
      <c r="K1844" s="11">
        <f>MAX($J$2:J1844)-J1844</f>
        <v/>
      </c>
    </row>
    <row r="1845">
      <c r="A1845" t="inlineStr">
        <is>
          <t>2024-03-17 19:00</t>
        </is>
      </c>
      <c r="B1845" s="11">
        <f>'Sol Profil'!F1845</f>
        <v/>
      </c>
      <c r="C1845" s="11">
        <f>'Vind Profil'!F1845</f>
        <v/>
      </c>
      <c r="D1845" s="11">
        <f>B1845+C1845</f>
        <v/>
      </c>
      <c r="E1845" s="11">
        <f>Parametrar!$B$4</f>
        <v/>
      </c>
      <c r="F1845" s="11">
        <f>D1845-E1845</f>
        <v/>
      </c>
      <c r="G1845" s="11">
        <f>MAX(0,-F1845)</f>
        <v/>
      </c>
      <c r="H1845" s="11">
        <f>MAX(0,F1845)</f>
        <v/>
      </c>
      <c r="I1845" s="11">
        <f>IF(F1845&gt;0,H1845*Parametrar!$B$5,-G1845)</f>
        <v/>
      </c>
      <c r="J1845" s="11">
        <f>J1844+I1845</f>
        <v/>
      </c>
      <c r="K1845" s="11">
        <f>MAX($J$2:J1845)-J1845</f>
        <v/>
      </c>
    </row>
    <row r="1846">
      <c r="A1846" t="inlineStr">
        <is>
          <t>2024-03-17 20:00</t>
        </is>
      </c>
      <c r="B1846" s="11">
        <f>'Sol Profil'!F1846</f>
        <v/>
      </c>
      <c r="C1846" s="11">
        <f>'Vind Profil'!F1846</f>
        <v/>
      </c>
      <c r="D1846" s="11">
        <f>B1846+C1846</f>
        <v/>
      </c>
      <c r="E1846" s="11">
        <f>Parametrar!$B$4</f>
        <v/>
      </c>
      <c r="F1846" s="11">
        <f>D1846-E1846</f>
        <v/>
      </c>
      <c r="G1846" s="11">
        <f>MAX(0,-F1846)</f>
        <v/>
      </c>
      <c r="H1846" s="11">
        <f>MAX(0,F1846)</f>
        <v/>
      </c>
      <c r="I1846" s="11">
        <f>IF(F1846&gt;0,H1846*Parametrar!$B$5,-G1846)</f>
        <v/>
      </c>
      <c r="J1846" s="11">
        <f>J1845+I1846</f>
        <v/>
      </c>
      <c r="K1846" s="11">
        <f>MAX($J$2:J1846)-J1846</f>
        <v/>
      </c>
    </row>
    <row r="1847">
      <c r="A1847" t="inlineStr">
        <is>
          <t>2024-03-17 21:00</t>
        </is>
      </c>
      <c r="B1847" s="11">
        <f>'Sol Profil'!F1847</f>
        <v/>
      </c>
      <c r="C1847" s="11">
        <f>'Vind Profil'!F1847</f>
        <v/>
      </c>
      <c r="D1847" s="11">
        <f>B1847+C1847</f>
        <v/>
      </c>
      <c r="E1847" s="11">
        <f>Parametrar!$B$4</f>
        <v/>
      </c>
      <c r="F1847" s="11">
        <f>D1847-E1847</f>
        <v/>
      </c>
      <c r="G1847" s="11">
        <f>MAX(0,-F1847)</f>
        <v/>
      </c>
      <c r="H1847" s="11">
        <f>MAX(0,F1847)</f>
        <v/>
      </c>
      <c r="I1847" s="11">
        <f>IF(F1847&gt;0,H1847*Parametrar!$B$5,-G1847)</f>
        <v/>
      </c>
      <c r="J1847" s="11">
        <f>J1846+I1847</f>
        <v/>
      </c>
      <c r="K1847" s="11">
        <f>MAX($J$2:J1847)-J1847</f>
        <v/>
      </c>
    </row>
    <row r="1848">
      <c r="A1848" t="inlineStr">
        <is>
          <t>2024-03-17 22:00</t>
        </is>
      </c>
      <c r="B1848" s="11">
        <f>'Sol Profil'!F1848</f>
        <v/>
      </c>
      <c r="C1848" s="11">
        <f>'Vind Profil'!F1848</f>
        <v/>
      </c>
      <c r="D1848" s="11">
        <f>B1848+C1848</f>
        <v/>
      </c>
      <c r="E1848" s="11">
        <f>Parametrar!$B$4</f>
        <v/>
      </c>
      <c r="F1848" s="11">
        <f>D1848-E1848</f>
        <v/>
      </c>
      <c r="G1848" s="11">
        <f>MAX(0,-F1848)</f>
        <v/>
      </c>
      <c r="H1848" s="11">
        <f>MAX(0,F1848)</f>
        <v/>
      </c>
      <c r="I1848" s="11">
        <f>IF(F1848&gt;0,H1848*Parametrar!$B$5,-G1848)</f>
        <v/>
      </c>
      <c r="J1848" s="11">
        <f>J1847+I1848</f>
        <v/>
      </c>
      <c r="K1848" s="11">
        <f>MAX($J$2:J1848)-J1848</f>
        <v/>
      </c>
    </row>
    <row r="1849">
      <c r="A1849" t="inlineStr">
        <is>
          <t>2024-03-17 23:00</t>
        </is>
      </c>
      <c r="B1849" s="11">
        <f>'Sol Profil'!F1849</f>
        <v/>
      </c>
      <c r="C1849" s="11">
        <f>'Vind Profil'!F1849</f>
        <v/>
      </c>
      <c r="D1849" s="11">
        <f>B1849+C1849</f>
        <v/>
      </c>
      <c r="E1849" s="11">
        <f>Parametrar!$B$4</f>
        <v/>
      </c>
      <c r="F1849" s="11">
        <f>D1849-E1849</f>
        <v/>
      </c>
      <c r="G1849" s="11">
        <f>MAX(0,-F1849)</f>
        <v/>
      </c>
      <c r="H1849" s="11">
        <f>MAX(0,F1849)</f>
        <v/>
      </c>
      <c r="I1849" s="11">
        <f>IF(F1849&gt;0,H1849*Parametrar!$B$5,-G1849)</f>
        <v/>
      </c>
      <c r="J1849" s="11">
        <f>J1848+I1849</f>
        <v/>
      </c>
      <c r="K1849" s="11">
        <f>MAX($J$2:J1849)-J1849</f>
        <v/>
      </c>
    </row>
    <row r="1850">
      <c r="A1850" t="inlineStr">
        <is>
          <t>2024-03-18 00:00</t>
        </is>
      </c>
      <c r="B1850" s="11">
        <f>'Sol Profil'!F1850</f>
        <v/>
      </c>
      <c r="C1850" s="11">
        <f>'Vind Profil'!F1850</f>
        <v/>
      </c>
      <c r="D1850" s="11">
        <f>B1850+C1850</f>
        <v/>
      </c>
      <c r="E1850" s="11">
        <f>Parametrar!$B$4</f>
        <v/>
      </c>
      <c r="F1850" s="11">
        <f>D1850-E1850</f>
        <v/>
      </c>
      <c r="G1850" s="11">
        <f>MAX(0,-F1850)</f>
        <v/>
      </c>
      <c r="H1850" s="11">
        <f>MAX(0,F1850)</f>
        <v/>
      </c>
      <c r="I1850" s="11">
        <f>IF(F1850&gt;0,H1850*Parametrar!$B$5,-G1850)</f>
        <v/>
      </c>
      <c r="J1850" s="11">
        <f>J1849+I1850</f>
        <v/>
      </c>
      <c r="K1850" s="11">
        <f>MAX($J$2:J1850)-J1850</f>
        <v/>
      </c>
    </row>
    <row r="1851">
      <c r="A1851" t="inlineStr">
        <is>
          <t>2024-03-18 01:00</t>
        </is>
      </c>
      <c r="B1851" s="11">
        <f>'Sol Profil'!F1851</f>
        <v/>
      </c>
      <c r="C1851" s="11">
        <f>'Vind Profil'!F1851</f>
        <v/>
      </c>
      <c r="D1851" s="11">
        <f>B1851+C1851</f>
        <v/>
      </c>
      <c r="E1851" s="11">
        <f>Parametrar!$B$4</f>
        <v/>
      </c>
      <c r="F1851" s="11">
        <f>D1851-E1851</f>
        <v/>
      </c>
      <c r="G1851" s="11">
        <f>MAX(0,-F1851)</f>
        <v/>
      </c>
      <c r="H1851" s="11">
        <f>MAX(0,F1851)</f>
        <v/>
      </c>
      <c r="I1851" s="11">
        <f>IF(F1851&gt;0,H1851*Parametrar!$B$5,-G1851)</f>
        <v/>
      </c>
      <c r="J1851" s="11">
        <f>J1850+I1851</f>
        <v/>
      </c>
      <c r="K1851" s="11">
        <f>MAX($J$2:J1851)-J1851</f>
        <v/>
      </c>
    </row>
    <row r="1852">
      <c r="A1852" t="inlineStr">
        <is>
          <t>2024-03-18 02:00</t>
        </is>
      </c>
      <c r="B1852" s="11">
        <f>'Sol Profil'!F1852</f>
        <v/>
      </c>
      <c r="C1852" s="11">
        <f>'Vind Profil'!F1852</f>
        <v/>
      </c>
      <c r="D1852" s="11">
        <f>B1852+C1852</f>
        <v/>
      </c>
      <c r="E1852" s="11">
        <f>Parametrar!$B$4</f>
        <v/>
      </c>
      <c r="F1852" s="11">
        <f>D1852-E1852</f>
        <v/>
      </c>
      <c r="G1852" s="11">
        <f>MAX(0,-F1852)</f>
        <v/>
      </c>
      <c r="H1852" s="11">
        <f>MAX(0,F1852)</f>
        <v/>
      </c>
      <c r="I1852" s="11">
        <f>IF(F1852&gt;0,H1852*Parametrar!$B$5,-G1852)</f>
        <v/>
      </c>
      <c r="J1852" s="11">
        <f>J1851+I1852</f>
        <v/>
      </c>
      <c r="K1852" s="11">
        <f>MAX($J$2:J1852)-J1852</f>
        <v/>
      </c>
    </row>
    <row r="1853">
      <c r="A1853" t="inlineStr">
        <is>
          <t>2024-03-18 03:00</t>
        </is>
      </c>
      <c r="B1853" s="11">
        <f>'Sol Profil'!F1853</f>
        <v/>
      </c>
      <c r="C1853" s="11">
        <f>'Vind Profil'!F1853</f>
        <v/>
      </c>
      <c r="D1853" s="11">
        <f>B1853+C1853</f>
        <v/>
      </c>
      <c r="E1853" s="11">
        <f>Parametrar!$B$4</f>
        <v/>
      </c>
      <c r="F1853" s="11">
        <f>D1853-E1853</f>
        <v/>
      </c>
      <c r="G1853" s="11">
        <f>MAX(0,-F1853)</f>
        <v/>
      </c>
      <c r="H1853" s="11">
        <f>MAX(0,F1853)</f>
        <v/>
      </c>
      <c r="I1853" s="11">
        <f>IF(F1853&gt;0,H1853*Parametrar!$B$5,-G1853)</f>
        <v/>
      </c>
      <c r="J1853" s="11">
        <f>J1852+I1853</f>
        <v/>
      </c>
      <c r="K1853" s="11">
        <f>MAX($J$2:J1853)-J1853</f>
        <v/>
      </c>
    </row>
    <row r="1854">
      <c r="A1854" t="inlineStr">
        <is>
          <t>2024-03-18 04:00</t>
        </is>
      </c>
      <c r="B1854" s="11">
        <f>'Sol Profil'!F1854</f>
        <v/>
      </c>
      <c r="C1854" s="11">
        <f>'Vind Profil'!F1854</f>
        <v/>
      </c>
      <c r="D1854" s="11">
        <f>B1854+C1854</f>
        <v/>
      </c>
      <c r="E1854" s="11">
        <f>Parametrar!$B$4</f>
        <v/>
      </c>
      <c r="F1854" s="11">
        <f>D1854-E1854</f>
        <v/>
      </c>
      <c r="G1854" s="11">
        <f>MAX(0,-F1854)</f>
        <v/>
      </c>
      <c r="H1854" s="11">
        <f>MAX(0,F1854)</f>
        <v/>
      </c>
      <c r="I1854" s="11">
        <f>IF(F1854&gt;0,H1854*Parametrar!$B$5,-G1854)</f>
        <v/>
      </c>
      <c r="J1854" s="11">
        <f>J1853+I1854</f>
        <v/>
      </c>
      <c r="K1854" s="11">
        <f>MAX($J$2:J1854)-J1854</f>
        <v/>
      </c>
    </row>
    <row r="1855">
      <c r="A1855" t="inlineStr">
        <is>
          <t>2024-03-18 05:00</t>
        </is>
      </c>
      <c r="B1855" s="11">
        <f>'Sol Profil'!F1855</f>
        <v/>
      </c>
      <c r="C1855" s="11">
        <f>'Vind Profil'!F1855</f>
        <v/>
      </c>
      <c r="D1855" s="11">
        <f>B1855+C1855</f>
        <v/>
      </c>
      <c r="E1855" s="11">
        <f>Parametrar!$B$4</f>
        <v/>
      </c>
      <c r="F1855" s="11">
        <f>D1855-E1855</f>
        <v/>
      </c>
      <c r="G1855" s="11">
        <f>MAX(0,-F1855)</f>
        <v/>
      </c>
      <c r="H1855" s="11">
        <f>MAX(0,F1855)</f>
        <v/>
      </c>
      <c r="I1855" s="11">
        <f>IF(F1855&gt;0,H1855*Parametrar!$B$5,-G1855)</f>
        <v/>
      </c>
      <c r="J1855" s="11">
        <f>J1854+I1855</f>
        <v/>
      </c>
      <c r="K1855" s="11">
        <f>MAX($J$2:J1855)-J1855</f>
        <v/>
      </c>
    </row>
    <row r="1856">
      <c r="A1856" t="inlineStr">
        <is>
          <t>2024-03-18 06:00</t>
        </is>
      </c>
      <c r="B1856" s="11">
        <f>'Sol Profil'!F1856</f>
        <v/>
      </c>
      <c r="C1856" s="11">
        <f>'Vind Profil'!F1856</f>
        <v/>
      </c>
      <c r="D1856" s="11">
        <f>B1856+C1856</f>
        <v/>
      </c>
      <c r="E1856" s="11">
        <f>Parametrar!$B$4</f>
        <v/>
      </c>
      <c r="F1856" s="11">
        <f>D1856-E1856</f>
        <v/>
      </c>
      <c r="G1856" s="11">
        <f>MAX(0,-F1856)</f>
        <v/>
      </c>
      <c r="H1856" s="11">
        <f>MAX(0,F1856)</f>
        <v/>
      </c>
      <c r="I1856" s="11">
        <f>IF(F1856&gt;0,H1856*Parametrar!$B$5,-G1856)</f>
        <v/>
      </c>
      <c r="J1856" s="11">
        <f>J1855+I1856</f>
        <v/>
      </c>
      <c r="K1856" s="11">
        <f>MAX($J$2:J1856)-J1856</f>
        <v/>
      </c>
    </row>
    <row r="1857">
      <c r="A1857" t="inlineStr">
        <is>
          <t>2024-03-18 07:00</t>
        </is>
      </c>
      <c r="B1857" s="11">
        <f>'Sol Profil'!F1857</f>
        <v/>
      </c>
      <c r="C1857" s="11">
        <f>'Vind Profil'!F1857</f>
        <v/>
      </c>
      <c r="D1857" s="11">
        <f>B1857+C1857</f>
        <v/>
      </c>
      <c r="E1857" s="11">
        <f>Parametrar!$B$4</f>
        <v/>
      </c>
      <c r="F1857" s="11">
        <f>D1857-E1857</f>
        <v/>
      </c>
      <c r="G1857" s="11">
        <f>MAX(0,-F1857)</f>
        <v/>
      </c>
      <c r="H1857" s="11">
        <f>MAX(0,F1857)</f>
        <v/>
      </c>
      <c r="I1857" s="11">
        <f>IF(F1857&gt;0,H1857*Parametrar!$B$5,-G1857)</f>
        <v/>
      </c>
      <c r="J1857" s="11">
        <f>J1856+I1857</f>
        <v/>
      </c>
      <c r="K1857" s="11">
        <f>MAX($J$2:J1857)-J1857</f>
        <v/>
      </c>
    </row>
    <row r="1858">
      <c r="A1858" t="inlineStr">
        <is>
          <t>2024-03-18 08:00</t>
        </is>
      </c>
      <c r="B1858" s="11">
        <f>'Sol Profil'!F1858</f>
        <v/>
      </c>
      <c r="C1858" s="11">
        <f>'Vind Profil'!F1858</f>
        <v/>
      </c>
      <c r="D1858" s="11">
        <f>B1858+C1858</f>
        <v/>
      </c>
      <c r="E1858" s="11">
        <f>Parametrar!$B$4</f>
        <v/>
      </c>
      <c r="F1858" s="11">
        <f>D1858-E1858</f>
        <v/>
      </c>
      <c r="G1858" s="11">
        <f>MAX(0,-F1858)</f>
        <v/>
      </c>
      <c r="H1858" s="11">
        <f>MAX(0,F1858)</f>
        <v/>
      </c>
      <c r="I1858" s="11">
        <f>IF(F1858&gt;0,H1858*Parametrar!$B$5,-G1858)</f>
        <v/>
      </c>
      <c r="J1858" s="11">
        <f>J1857+I1858</f>
        <v/>
      </c>
      <c r="K1858" s="11">
        <f>MAX($J$2:J1858)-J1858</f>
        <v/>
      </c>
    </row>
    <row r="1859">
      <c r="A1859" t="inlineStr">
        <is>
          <t>2024-03-18 09:00</t>
        </is>
      </c>
      <c r="B1859" s="11">
        <f>'Sol Profil'!F1859</f>
        <v/>
      </c>
      <c r="C1859" s="11">
        <f>'Vind Profil'!F1859</f>
        <v/>
      </c>
      <c r="D1859" s="11">
        <f>B1859+C1859</f>
        <v/>
      </c>
      <c r="E1859" s="11">
        <f>Parametrar!$B$4</f>
        <v/>
      </c>
      <c r="F1859" s="11">
        <f>D1859-E1859</f>
        <v/>
      </c>
      <c r="G1859" s="11">
        <f>MAX(0,-F1859)</f>
        <v/>
      </c>
      <c r="H1859" s="11">
        <f>MAX(0,F1859)</f>
        <v/>
      </c>
      <c r="I1859" s="11">
        <f>IF(F1859&gt;0,H1859*Parametrar!$B$5,-G1859)</f>
        <v/>
      </c>
      <c r="J1859" s="11">
        <f>J1858+I1859</f>
        <v/>
      </c>
      <c r="K1859" s="11">
        <f>MAX($J$2:J1859)-J1859</f>
        <v/>
      </c>
    </row>
    <row r="1860">
      <c r="A1860" t="inlineStr">
        <is>
          <t>2024-03-18 10:00</t>
        </is>
      </c>
      <c r="B1860" s="11">
        <f>'Sol Profil'!F1860</f>
        <v/>
      </c>
      <c r="C1860" s="11">
        <f>'Vind Profil'!F1860</f>
        <v/>
      </c>
      <c r="D1860" s="11">
        <f>B1860+C1860</f>
        <v/>
      </c>
      <c r="E1860" s="11">
        <f>Parametrar!$B$4</f>
        <v/>
      </c>
      <c r="F1860" s="11">
        <f>D1860-E1860</f>
        <v/>
      </c>
      <c r="G1860" s="11">
        <f>MAX(0,-F1860)</f>
        <v/>
      </c>
      <c r="H1860" s="11">
        <f>MAX(0,F1860)</f>
        <v/>
      </c>
      <c r="I1860" s="11">
        <f>IF(F1860&gt;0,H1860*Parametrar!$B$5,-G1860)</f>
        <v/>
      </c>
      <c r="J1860" s="11">
        <f>J1859+I1860</f>
        <v/>
      </c>
      <c r="K1860" s="11">
        <f>MAX($J$2:J1860)-J1860</f>
        <v/>
      </c>
    </row>
    <row r="1861">
      <c r="A1861" t="inlineStr">
        <is>
          <t>2024-03-18 11:00</t>
        </is>
      </c>
      <c r="B1861" s="11">
        <f>'Sol Profil'!F1861</f>
        <v/>
      </c>
      <c r="C1861" s="11">
        <f>'Vind Profil'!F1861</f>
        <v/>
      </c>
      <c r="D1861" s="11">
        <f>B1861+C1861</f>
        <v/>
      </c>
      <c r="E1861" s="11">
        <f>Parametrar!$B$4</f>
        <v/>
      </c>
      <c r="F1861" s="11">
        <f>D1861-E1861</f>
        <v/>
      </c>
      <c r="G1861" s="11">
        <f>MAX(0,-F1861)</f>
        <v/>
      </c>
      <c r="H1861" s="11">
        <f>MAX(0,F1861)</f>
        <v/>
      </c>
      <c r="I1861" s="11">
        <f>IF(F1861&gt;0,H1861*Parametrar!$B$5,-G1861)</f>
        <v/>
      </c>
      <c r="J1861" s="11">
        <f>J1860+I1861</f>
        <v/>
      </c>
      <c r="K1861" s="11">
        <f>MAX($J$2:J1861)-J1861</f>
        <v/>
      </c>
    </row>
    <row r="1862">
      <c r="A1862" t="inlineStr">
        <is>
          <t>2024-03-18 12:00</t>
        </is>
      </c>
      <c r="B1862" s="11">
        <f>'Sol Profil'!F1862</f>
        <v/>
      </c>
      <c r="C1862" s="11">
        <f>'Vind Profil'!F1862</f>
        <v/>
      </c>
      <c r="D1862" s="11">
        <f>B1862+C1862</f>
        <v/>
      </c>
      <c r="E1862" s="11">
        <f>Parametrar!$B$4</f>
        <v/>
      </c>
      <c r="F1862" s="11">
        <f>D1862-E1862</f>
        <v/>
      </c>
      <c r="G1862" s="11">
        <f>MAX(0,-F1862)</f>
        <v/>
      </c>
      <c r="H1862" s="11">
        <f>MAX(0,F1862)</f>
        <v/>
      </c>
      <c r="I1862" s="11">
        <f>IF(F1862&gt;0,H1862*Parametrar!$B$5,-G1862)</f>
        <v/>
      </c>
      <c r="J1862" s="11">
        <f>J1861+I1862</f>
        <v/>
      </c>
      <c r="K1862" s="11">
        <f>MAX($J$2:J1862)-J1862</f>
        <v/>
      </c>
    </row>
    <row r="1863">
      <c r="A1863" t="inlineStr">
        <is>
          <t>2024-03-18 13:00</t>
        </is>
      </c>
      <c r="B1863" s="11">
        <f>'Sol Profil'!F1863</f>
        <v/>
      </c>
      <c r="C1863" s="11">
        <f>'Vind Profil'!F1863</f>
        <v/>
      </c>
      <c r="D1863" s="11">
        <f>B1863+C1863</f>
        <v/>
      </c>
      <c r="E1863" s="11">
        <f>Parametrar!$B$4</f>
        <v/>
      </c>
      <c r="F1863" s="11">
        <f>D1863-E1863</f>
        <v/>
      </c>
      <c r="G1863" s="11">
        <f>MAX(0,-F1863)</f>
        <v/>
      </c>
      <c r="H1863" s="11">
        <f>MAX(0,F1863)</f>
        <v/>
      </c>
      <c r="I1863" s="11">
        <f>IF(F1863&gt;0,H1863*Parametrar!$B$5,-G1863)</f>
        <v/>
      </c>
      <c r="J1863" s="11">
        <f>J1862+I1863</f>
        <v/>
      </c>
      <c r="K1863" s="11">
        <f>MAX($J$2:J1863)-J1863</f>
        <v/>
      </c>
    </row>
    <row r="1864">
      <c r="A1864" t="inlineStr">
        <is>
          <t>2024-03-18 14:00</t>
        </is>
      </c>
      <c r="B1864" s="11">
        <f>'Sol Profil'!F1864</f>
        <v/>
      </c>
      <c r="C1864" s="11">
        <f>'Vind Profil'!F1864</f>
        <v/>
      </c>
      <c r="D1864" s="11">
        <f>B1864+C1864</f>
        <v/>
      </c>
      <c r="E1864" s="11">
        <f>Parametrar!$B$4</f>
        <v/>
      </c>
      <c r="F1864" s="11">
        <f>D1864-E1864</f>
        <v/>
      </c>
      <c r="G1864" s="11">
        <f>MAX(0,-F1864)</f>
        <v/>
      </c>
      <c r="H1864" s="11">
        <f>MAX(0,F1864)</f>
        <v/>
      </c>
      <c r="I1864" s="11">
        <f>IF(F1864&gt;0,H1864*Parametrar!$B$5,-G1864)</f>
        <v/>
      </c>
      <c r="J1864" s="11">
        <f>J1863+I1864</f>
        <v/>
      </c>
      <c r="K1864" s="11">
        <f>MAX($J$2:J1864)-J1864</f>
        <v/>
      </c>
    </row>
    <row r="1865">
      <c r="A1865" t="inlineStr">
        <is>
          <t>2024-03-18 15:00</t>
        </is>
      </c>
      <c r="B1865" s="11">
        <f>'Sol Profil'!F1865</f>
        <v/>
      </c>
      <c r="C1865" s="11">
        <f>'Vind Profil'!F1865</f>
        <v/>
      </c>
      <c r="D1865" s="11">
        <f>B1865+C1865</f>
        <v/>
      </c>
      <c r="E1865" s="11">
        <f>Parametrar!$B$4</f>
        <v/>
      </c>
      <c r="F1865" s="11">
        <f>D1865-E1865</f>
        <v/>
      </c>
      <c r="G1865" s="11">
        <f>MAX(0,-F1865)</f>
        <v/>
      </c>
      <c r="H1865" s="11">
        <f>MAX(0,F1865)</f>
        <v/>
      </c>
      <c r="I1865" s="11">
        <f>IF(F1865&gt;0,H1865*Parametrar!$B$5,-G1865)</f>
        <v/>
      </c>
      <c r="J1865" s="11">
        <f>J1864+I1865</f>
        <v/>
      </c>
      <c r="K1865" s="11">
        <f>MAX($J$2:J1865)-J1865</f>
        <v/>
      </c>
    </row>
    <row r="1866">
      <c r="A1866" t="inlineStr">
        <is>
          <t>2024-03-18 16:00</t>
        </is>
      </c>
      <c r="B1866" s="11">
        <f>'Sol Profil'!F1866</f>
        <v/>
      </c>
      <c r="C1866" s="11">
        <f>'Vind Profil'!F1866</f>
        <v/>
      </c>
      <c r="D1866" s="11">
        <f>B1866+C1866</f>
        <v/>
      </c>
      <c r="E1866" s="11">
        <f>Parametrar!$B$4</f>
        <v/>
      </c>
      <c r="F1866" s="11">
        <f>D1866-E1866</f>
        <v/>
      </c>
      <c r="G1866" s="11">
        <f>MAX(0,-F1866)</f>
        <v/>
      </c>
      <c r="H1866" s="11">
        <f>MAX(0,F1866)</f>
        <v/>
      </c>
      <c r="I1866" s="11">
        <f>IF(F1866&gt;0,H1866*Parametrar!$B$5,-G1866)</f>
        <v/>
      </c>
      <c r="J1866" s="11">
        <f>J1865+I1866</f>
        <v/>
      </c>
      <c r="K1866" s="11">
        <f>MAX($J$2:J1866)-J1866</f>
        <v/>
      </c>
    </row>
    <row r="1867">
      <c r="A1867" t="inlineStr">
        <is>
          <t>2024-03-18 17:00</t>
        </is>
      </c>
      <c r="B1867" s="11">
        <f>'Sol Profil'!F1867</f>
        <v/>
      </c>
      <c r="C1867" s="11">
        <f>'Vind Profil'!F1867</f>
        <v/>
      </c>
      <c r="D1867" s="11">
        <f>B1867+C1867</f>
        <v/>
      </c>
      <c r="E1867" s="11">
        <f>Parametrar!$B$4</f>
        <v/>
      </c>
      <c r="F1867" s="11">
        <f>D1867-E1867</f>
        <v/>
      </c>
      <c r="G1867" s="11">
        <f>MAX(0,-F1867)</f>
        <v/>
      </c>
      <c r="H1867" s="11">
        <f>MAX(0,F1867)</f>
        <v/>
      </c>
      <c r="I1867" s="11">
        <f>IF(F1867&gt;0,H1867*Parametrar!$B$5,-G1867)</f>
        <v/>
      </c>
      <c r="J1867" s="11">
        <f>J1866+I1867</f>
        <v/>
      </c>
      <c r="K1867" s="11">
        <f>MAX($J$2:J1867)-J1867</f>
        <v/>
      </c>
    </row>
    <row r="1868">
      <c r="A1868" t="inlineStr">
        <is>
          <t>2024-03-18 18:00</t>
        </is>
      </c>
      <c r="B1868" s="11">
        <f>'Sol Profil'!F1868</f>
        <v/>
      </c>
      <c r="C1868" s="11">
        <f>'Vind Profil'!F1868</f>
        <v/>
      </c>
      <c r="D1868" s="11">
        <f>B1868+C1868</f>
        <v/>
      </c>
      <c r="E1868" s="11">
        <f>Parametrar!$B$4</f>
        <v/>
      </c>
      <c r="F1868" s="11">
        <f>D1868-E1868</f>
        <v/>
      </c>
      <c r="G1868" s="11">
        <f>MAX(0,-F1868)</f>
        <v/>
      </c>
      <c r="H1868" s="11">
        <f>MAX(0,F1868)</f>
        <v/>
      </c>
      <c r="I1868" s="11">
        <f>IF(F1868&gt;0,H1868*Parametrar!$B$5,-G1868)</f>
        <v/>
      </c>
      <c r="J1868" s="11">
        <f>J1867+I1868</f>
        <v/>
      </c>
      <c r="K1868" s="11">
        <f>MAX($J$2:J1868)-J1868</f>
        <v/>
      </c>
    </row>
    <row r="1869">
      <c r="A1869" t="inlineStr">
        <is>
          <t>2024-03-18 19:00</t>
        </is>
      </c>
      <c r="B1869" s="11">
        <f>'Sol Profil'!F1869</f>
        <v/>
      </c>
      <c r="C1869" s="11">
        <f>'Vind Profil'!F1869</f>
        <v/>
      </c>
      <c r="D1869" s="11">
        <f>B1869+C1869</f>
        <v/>
      </c>
      <c r="E1869" s="11">
        <f>Parametrar!$B$4</f>
        <v/>
      </c>
      <c r="F1869" s="11">
        <f>D1869-E1869</f>
        <v/>
      </c>
      <c r="G1869" s="11">
        <f>MAX(0,-F1869)</f>
        <v/>
      </c>
      <c r="H1869" s="11">
        <f>MAX(0,F1869)</f>
        <v/>
      </c>
      <c r="I1869" s="11">
        <f>IF(F1869&gt;0,H1869*Parametrar!$B$5,-G1869)</f>
        <v/>
      </c>
      <c r="J1869" s="11">
        <f>J1868+I1869</f>
        <v/>
      </c>
      <c r="K1869" s="11">
        <f>MAX($J$2:J1869)-J1869</f>
        <v/>
      </c>
    </row>
    <row r="1870">
      <c r="A1870" t="inlineStr">
        <is>
          <t>2024-03-18 20:00</t>
        </is>
      </c>
      <c r="B1870" s="11">
        <f>'Sol Profil'!F1870</f>
        <v/>
      </c>
      <c r="C1870" s="11">
        <f>'Vind Profil'!F1870</f>
        <v/>
      </c>
      <c r="D1870" s="11">
        <f>B1870+C1870</f>
        <v/>
      </c>
      <c r="E1870" s="11">
        <f>Parametrar!$B$4</f>
        <v/>
      </c>
      <c r="F1870" s="11">
        <f>D1870-E1870</f>
        <v/>
      </c>
      <c r="G1870" s="11">
        <f>MAX(0,-F1870)</f>
        <v/>
      </c>
      <c r="H1870" s="11">
        <f>MAX(0,F1870)</f>
        <v/>
      </c>
      <c r="I1870" s="11">
        <f>IF(F1870&gt;0,H1870*Parametrar!$B$5,-G1870)</f>
        <v/>
      </c>
      <c r="J1870" s="11">
        <f>J1869+I1870</f>
        <v/>
      </c>
      <c r="K1870" s="11">
        <f>MAX($J$2:J1870)-J1870</f>
        <v/>
      </c>
    </row>
    <row r="1871">
      <c r="A1871" t="inlineStr">
        <is>
          <t>2024-03-18 21:00</t>
        </is>
      </c>
      <c r="B1871" s="11">
        <f>'Sol Profil'!F1871</f>
        <v/>
      </c>
      <c r="C1871" s="11">
        <f>'Vind Profil'!F1871</f>
        <v/>
      </c>
      <c r="D1871" s="11">
        <f>B1871+C1871</f>
        <v/>
      </c>
      <c r="E1871" s="11">
        <f>Parametrar!$B$4</f>
        <v/>
      </c>
      <c r="F1871" s="11">
        <f>D1871-E1871</f>
        <v/>
      </c>
      <c r="G1871" s="11">
        <f>MAX(0,-F1871)</f>
        <v/>
      </c>
      <c r="H1871" s="11">
        <f>MAX(0,F1871)</f>
        <v/>
      </c>
      <c r="I1871" s="11">
        <f>IF(F1871&gt;0,H1871*Parametrar!$B$5,-G1871)</f>
        <v/>
      </c>
      <c r="J1871" s="11">
        <f>J1870+I1871</f>
        <v/>
      </c>
      <c r="K1871" s="11">
        <f>MAX($J$2:J1871)-J1871</f>
        <v/>
      </c>
    </row>
    <row r="1872">
      <c r="A1872" t="inlineStr">
        <is>
          <t>2024-03-18 22:00</t>
        </is>
      </c>
      <c r="B1872" s="11">
        <f>'Sol Profil'!F1872</f>
        <v/>
      </c>
      <c r="C1872" s="11">
        <f>'Vind Profil'!F1872</f>
        <v/>
      </c>
      <c r="D1872" s="11">
        <f>B1872+C1872</f>
        <v/>
      </c>
      <c r="E1872" s="11">
        <f>Parametrar!$B$4</f>
        <v/>
      </c>
      <c r="F1872" s="11">
        <f>D1872-E1872</f>
        <v/>
      </c>
      <c r="G1872" s="11">
        <f>MAX(0,-F1872)</f>
        <v/>
      </c>
      <c r="H1872" s="11">
        <f>MAX(0,F1872)</f>
        <v/>
      </c>
      <c r="I1872" s="11">
        <f>IF(F1872&gt;0,H1872*Parametrar!$B$5,-G1872)</f>
        <v/>
      </c>
      <c r="J1872" s="11">
        <f>J1871+I1872</f>
        <v/>
      </c>
      <c r="K1872" s="11">
        <f>MAX($J$2:J1872)-J1872</f>
        <v/>
      </c>
    </row>
    <row r="1873">
      <c r="A1873" t="inlineStr">
        <is>
          <t>2024-03-18 23:00</t>
        </is>
      </c>
      <c r="B1873" s="11">
        <f>'Sol Profil'!F1873</f>
        <v/>
      </c>
      <c r="C1873" s="11">
        <f>'Vind Profil'!F1873</f>
        <v/>
      </c>
      <c r="D1873" s="11">
        <f>B1873+C1873</f>
        <v/>
      </c>
      <c r="E1873" s="11">
        <f>Parametrar!$B$4</f>
        <v/>
      </c>
      <c r="F1873" s="11">
        <f>D1873-E1873</f>
        <v/>
      </c>
      <c r="G1873" s="11">
        <f>MAX(0,-F1873)</f>
        <v/>
      </c>
      <c r="H1873" s="11">
        <f>MAX(0,F1873)</f>
        <v/>
      </c>
      <c r="I1873" s="11">
        <f>IF(F1873&gt;0,H1873*Parametrar!$B$5,-G1873)</f>
        <v/>
      </c>
      <c r="J1873" s="11">
        <f>J1872+I1873</f>
        <v/>
      </c>
      <c r="K1873" s="11">
        <f>MAX($J$2:J1873)-J1873</f>
        <v/>
      </c>
    </row>
    <row r="1874">
      <c r="A1874" t="inlineStr">
        <is>
          <t>2024-03-19 00:00</t>
        </is>
      </c>
      <c r="B1874" s="11">
        <f>'Sol Profil'!F1874</f>
        <v/>
      </c>
      <c r="C1874" s="11">
        <f>'Vind Profil'!F1874</f>
        <v/>
      </c>
      <c r="D1874" s="11">
        <f>B1874+C1874</f>
        <v/>
      </c>
      <c r="E1874" s="11">
        <f>Parametrar!$B$4</f>
        <v/>
      </c>
      <c r="F1874" s="11">
        <f>D1874-E1874</f>
        <v/>
      </c>
      <c r="G1874" s="11">
        <f>MAX(0,-F1874)</f>
        <v/>
      </c>
      <c r="H1874" s="11">
        <f>MAX(0,F1874)</f>
        <v/>
      </c>
      <c r="I1874" s="11">
        <f>IF(F1874&gt;0,H1874*Parametrar!$B$5,-G1874)</f>
        <v/>
      </c>
      <c r="J1874" s="11">
        <f>J1873+I1874</f>
        <v/>
      </c>
      <c r="K1874" s="11">
        <f>MAX($J$2:J1874)-J1874</f>
        <v/>
      </c>
    </row>
    <row r="1875">
      <c r="A1875" t="inlineStr">
        <is>
          <t>2024-03-19 01:00</t>
        </is>
      </c>
      <c r="B1875" s="11">
        <f>'Sol Profil'!F1875</f>
        <v/>
      </c>
      <c r="C1875" s="11">
        <f>'Vind Profil'!F1875</f>
        <v/>
      </c>
      <c r="D1875" s="11">
        <f>B1875+C1875</f>
        <v/>
      </c>
      <c r="E1875" s="11">
        <f>Parametrar!$B$4</f>
        <v/>
      </c>
      <c r="F1875" s="11">
        <f>D1875-E1875</f>
        <v/>
      </c>
      <c r="G1875" s="11">
        <f>MAX(0,-F1875)</f>
        <v/>
      </c>
      <c r="H1875" s="11">
        <f>MAX(0,F1875)</f>
        <v/>
      </c>
      <c r="I1875" s="11">
        <f>IF(F1875&gt;0,H1875*Parametrar!$B$5,-G1875)</f>
        <v/>
      </c>
      <c r="J1875" s="11">
        <f>J1874+I1875</f>
        <v/>
      </c>
      <c r="K1875" s="11">
        <f>MAX($J$2:J1875)-J1875</f>
        <v/>
      </c>
    </row>
    <row r="1876">
      <c r="A1876" t="inlineStr">
        <is>
          <t>2024-03-19 02:00</t>
        </is>
      </c>
      <c r="B1876" s="11">
        <f>'Sol Profil'!F1876</f>
        <v/>
      </c>
      <c r="C1876" s="11">
        <f>'Vind Profil'!F1876</f>
        <v/>
      </c>
      <c r="D1876" s="11">
        <f>B1876+C1876</f>
        <v/>
      </c>
      <c r="E1876" s="11">
        <f>Parametrar!$B$4</f>
        <v/>
      </c>
      <c r="F1876" s="11">
        <f>D1876-E1876</f>
        <v/>
      </c>
      <c r="G1876" s="11">
        <f>MAX(0,-F1876)</f>
        <v/>
      </c>
      <c r="H1876" s="11">
        <f>MAX(0,F1876)</f>
        <v/>
      </c>
      <c r="I1876" s="11">
        <f>IF(F1876&gt;0,H1876*Parametrar!$B$5,-G1876)</f>
        <v/>
      </c>
      <c r="J1876" s="11">
        <f>J1875+I1876</f>
        <v/>
      </c>
      <c r="K1876" s="11">
        <f>MAX($J$2:J1876)-J1876</f>
        <v/>
      </c>
    </row>
    <row r="1877">
      <c r="A1877" t="inlineStr">
        <is>
          <t>2024-03-19 03:00</t>
        </is>
      </c>
      <c r="B1877" s="11">
        <f>'Sol Profil'!F1877</f>
        <v/>
      </c>
      <c r="C1877" s="11">
        <f>'Vind Profil'!F1877</f>
        <v/>
      </c>
      <c r="D1877" s="11">
        <f>B1877+C1877</f>
        <v/>
      </c>
      <c r="E1877" s="11">
        <f>Parametrar!$B$4</f>
        <v/>
      </c>
      <c r="F1877" s="11">
        <f>D1877-E1877</f>
        <v/>
      </c>
      <c r="G1877" s="11">
        <f>MAX(0,-F1877)</f>
        <v/>
      </c>
      <c r="H1877" s="11">
        <f>MAX(0,F1877)</f>
        <v/>
      </c>
      <c r="I1877" s="11">
        <f>IF(F1877&gt;0,H1877*Parametrar!$B$5,-G1877)</f>
        <v/>
      </c>
      <c r="J1877" s="11">
        <f>J1876+I1877</f>
        <v/>
      </c>
      <c r="K1877" s="11">
        <f>MAX($J$2:J1877)-J1877</f>
        <v/>
      </c>
    </row>
    <row r="1878">
      <c r="A1878" t="inlineStr">
        <is>
          <t>2024-03-19 04:00</t>
        </is>
      </c>
      <c r="B1878" s="11">
        <f>'Sol Profil'!F1878</f>
        <v/>
      </c>
      <c r="C1878" s="11">
        <f>'Vind Profil'!F1878</f>
        <v/>
      </c>
      <c r="D1878" s="11">
        <f>B1878+C1878</f>
        <v/>
      </c>
      <c r="E1878" s="11">
        <f>Parametrar!$B$4</f>
        <v/>
      </c>
      <c r="F1878" s="11">
        <f>D1878-E1878</f>
        <v/>
      </c>
      <c r="G1878" s="11">
        <f>MAX(0,-F1878)</f>
        <v/>
      </c>
      <c r="H1878" s="11">
        <f>MAX(0,F1878)</f>
        <v/>
      </c>
      <c r="I1878" s="11">
        <f>IF(F1878&gt;0,H1878*Parametrar!$B$5,-G1878)</f>
        <v/>
      </c>
      <c r="J1878" s="11">
        <f>J1877+I1878</f>
        <v/>
      </c>
      <c r="K1878" s="11">
        <f>MAX($J$2:J1878)-J1878</f>
        <v/>
      </c>
    </row>
    <row r="1879">
      <c r="A1879" t="inlineStr">
        <is>
          <t>2024-03-19 05:00</t>
        </is>
      </c>
      <c r="B1879" s="11">
        <f>'Sol Profil'!F1879</f>
        <v/>
      </c>
      <c r="C1879" s="11">
        <f>'Vind Profil'!F1879</f>
        <v/>
      </c>
      <c r="D1879" s="11">
        <f>B1879+C1879</f>
        <v/>
      </c>
      <c r="E1879" s="11">
        <f>Parametrar!$B$4</f>
        <v/>
      </c>
      <c r="F1879" s="11">
        <f>D1879-E1879</f>
        <v/>
      </c>
      <c r="G1879" s="11">
        <f>MAX(0,-F1879)</f>
        <v/>
      </c>
      <c r="H1879" s="11">
        <f>MAX(0,F1879)</f>
        <v/>
      </c>
      <c r="I1879" s="11">
        <f>IF(F1879&gt;0,H1879*Parametrar!$B$5,-G1879)</f>
        <v/>
      </c>
      <c r="J1879" s="11">
        <f>J1878+I1879</f>
        <v/>
      </c>
      <c r="K1879" s="11">
        <f>MAX($J$2:J1879)-J1879</f>
        <v/>
      </c>
    </row>
    <row r="1880">
      <c r="A1880" t="inlineStr">
        <is>
          <t>2024-03-19 06:00</t>
        </is>
      </c>
      <c r="B1880" s="11">
        <f>'Sol Profil'!F1880</f>
        <v/>
      </c>
      <c r="C1880" s="11">
        <f>'Vind Profil'!F1880</f>
        <v/>
      </c>
      <c r="D1880" s="11">
        <f>B1880+C1880</f>
        <v/>
      </c>
      <c r="E1880" s="11">
        <f>Parametrar!$B$4</f>
        <v/>
      </c>
      <c r="F1880" s="11">
        <f>D1880-E1880</f>
        <v/>
      </c>
      <c r="G1880" s="11">
        <f>MAX(0,-F1880)</f>
        <v/>
      </c>
      <c r="H1880" s="11">
        <f>MAX(0,F1880)</f>
        <v/>
      </c>
      <c r="I1880" s="11">
        <f>IF(F1880&gt;0,H1880*Parametrar!$B$5,-G1880)</f>
        <v/>
      </c>
      <c r="J1880" s="11">
        <f>J1879+I1880</f>
        <v/>
      </c>
      <c r="K1880" s="11">
        <f>MAX($J$2:J1880)-J1880</f>
        <v/>
      </c>
    </row>
    <row r="1881">
      <c r="A1881" t="inlineStr">
        <is>
          <t>2024-03-19 07:00</t>
        </is>
      </c>
      <c r="B1881" s="11">
        <f>'Sol Profil'!F1881</f>
        <v/>
      </c>
      <c r="C1881" s="11">
        <f>'Vind Profil'!F1881</f>
        <v/>
      </c>
      <c r="D1881" s="11">
        <f>B1881+C1881</f>
        <v/>
      </c>
      <c r="E1881" s="11">
        <f>Parametrar!$B$4</f>
        <v/>
      </c>
      <c r="F1881" s="11">
        <f>D1881-E1881</f>
        <v/>
      </c>
      <c r="G1881" s="11">
        <f>MAX(0,-F1881)</f>
        <v/>
      </c>
      <c r="H1881" s="11">
        <f>MAX(0,F1881)</f>
        <v/>
      </c>
      <c r="I1881" s="11">
        <f>IF(F1881&gt;0,H1881*Parametrar!$B$5,-G1881)</f>
        <v/>
      </c>
      <c r="J1881" s="11">
        <f>J1880+I1881</f>
        <v/>
      </c>
      <c r="K1881" s="11">
        <f>MAX($J$2:J1881)-J1881</f>
        <v/>
      </c>
    </row>
    <row r="1882">
      <c r="A1882" t="inlineStr">
        <is>
          <t>2024-03-19 08:00</t>
        </is>
      </c>
      <c r="B1882" s="11">
        <f>'Sol Profil'!F1882</f>
        <v/>
      </c>
      <c r="C1882" s="11">
        <f>'Vind Profil'!F1882</f>
        <v/>
      </c>
      <c r="D1882" s="11">
        <f>B1882+C1882</f>
        <v/>
      </c>
      <c r="E1882" s="11">
        <f>Parametrar!$B$4</f>
        <v/>
      </c>
      <c r="F1882" s="11">
        <f>D1882-E1882</f>
        <v/>
      </c>
      <c r="G1882" s="11">
        <f>MAX(0,-F1882)</f>
        <v/>
      </c>
      <c r="H1882" s="11">
        <f>MAX(0,F1882)</f>
        <v/>
      </c>
      <c r="I1882" s="11">
        <f>IF(F1882&gt;0,H1882*Parametrar!$B$5,-G1882)</f>
        <v/>
      </c>
      <c r="J1882" s="11">
        <f>J1881+I1882</f>
        <v/>
      </c>
      <c r="K1882" s="11">
        <f>MAX($J$2:J1882)-J1882</f>
        <v/>
      </c>
    </row>
    <row r="1883">
      <c r="A1883" t="inlineStr">
        <is>
          <t>2024-03-19 09:00</t>
        </is>
      </c>
      <c r="B1883" s="11">
        <f>'Sol Profil'!F1883</f>
        <v/>
      </c>
      <c r="C1883" s="11">
        <f>'Vind Profil'!F1883</f>
        <v/>
      </c>
      <c r="D1883" s="11">
        <f>B1883+C1883</f>
        <v/>
      </c>
      <c r="E1883" s="11">
        <f>Parametrar!$B$4</f>
        <v/>
      </c>
      <c r="F1883" s="11">
        <f>D1883-E1883</f>
        <v/>
      </c>
      <c r="G1883" s="11">
        <f>MAX(0,-F1883)</f>
        <v/>
      </c>
      <c r="H1883" s="11">
        <f>MAX(0,F1883)</f>
        <v/>
      </c>
      <c r="I1883" s="11">
        <f>IF(F1883&gt;0,H1883*Parametrar!$B$5,-G1883)</f>
        <v/>
      </c>
      <c r="J1883" s="11">
        <f>J1882+I1883</f>
        <v/>
      </c>
      <c r="K1883" s="11">
        <f>MAX($J$2:J1883)-J1883</f>
        <v/>
      </c>
    </row>
    <row r="1884">
      <c r="A1884" t="inlineStr">
        <is>
          <t>2024-03-19 10:00</t>
        </is>
      </c>
      <c r="B1884" s="11">
        <f>'Sol Profil'!F1884</f>
        <v/>
      </c>
      <c r="C1884" s="11">
        <f>'Vind Profil'!F1884</f>
        <v/>
      </c>
      <c r="D1884" s="11">
        <f>B1884+C1884</f>
        <v/>
      </c>
      <c r="E1884" s="11">
        <f>Parametrar!$B$4</f>
        <v/>
      </c>
      <c r="F1884" s="11">
        <f>D1884-E1884</f>
        <v/>
      </c>
      <c r="G1884" s="11">
        <f>MAX(0,-F1884)</f>
        <v/>
      </c>
      <c r="H1884" s="11">
        <f>MAX(0,F1884)</f>
        <v/>
      </c>
      <c r="I1884" s="11">
        <f>IF(F1884&gt;0,H1884*Parametrar!$B$5,-G1884)</f>
        <v/>
      </c>
      <c r="J1884" s="11">
        <f>J1883+I1884</f>
        <v/>
      </c>
      <c r="K1884" s="11">
        <f>MAX($J$2:J1884)-J1884</f>
        <v/>
      </c>
    </row>
    <row r="1885">
      <c r="A1885" t="inlineStr">
        <is>
          <t>2024-03-19 11:00</t>
        </is>
      </c>
      <c r="B1885" s="11">
        <f>'Sol Profil'!F1885</f>
        <v/>
      </c>
      <c r="C1885" s="11">
        <f>'Vind Profil'!F1885</f>
        <v/>
      </c>
      <c r="D1885" s="11">
        <f>B1885+C1885</f>
        <v/>
      </c>
      <c r="E1885" s="11">
        <f>Parametrar!$B$4</f>
        <v/>
      </c>
      <c r="F1885" s="11">
        <f>D1885-E1885</f>
        <v/>
      </c>
      <c r="G1885" s="11">
        <f>MAX(0,-F1885)</f>
        <v/>
      </c>
      <c r="H1885" s="11">
        <f>MAX(0,F1885)</f>
        <v/>
      </c>
      <c r="I1885" s="11">
        <f>IF(F1885&gt;0,H1885*Parametrar!$B$5,-G1885)</f>
        <v/>
      </c>
      <c r="J1885" s="11">
        <f>J1884+I1885</f>
        <v/>
      </c>
      <c r="K1885" s="11">
        <f>MAX($J$2:J1885)-J1885</f>
        <v/>
      </c>
    </row>
    <row r="1886">
      <c r="A1886" t="inlineStr">
        <is>
          <t>2024-03-19 12:00</t>
        </is>
      </c>
      <c r="B1886" s="11">
        <f>'Sol Profil'!F1886</f>
        <v/>
      </c>
      <c r="C1886" s="11">
        <f>'Vind Profil'!F1886</f>
        <v/>
      </c>
      <c r="D1886" s="11">
        <f>B1886+C1886</f>
        <v/>
      </c>
      <c r="E1886" s="11">
        <f>Parametrar!$B$4</f>
        <v/>
      </c>
      <c r="F1886" s="11">
        <f>D1886-E1886</f>
        <v/>
      </c>
      <c r="G1886" s="11">
        <f>MAX(0,-F1886)</f>
        <v/>
      </c>
      <c r="H1886" s="11">
        <f>MAX(0,F1886)</f>
        <v/>
      </c>
      <c r="I1886" s="11">
        <f>IF(F1886&gt;0,H1886*Parametrar!$B$5,-G1886)</f>
        <v/>
      </c>
      <c r="J1886" s="11">
        <f>J1885+I1886</f>
        <v/>
      </c>
      <c r="K1886" s="11">
        <f>MAX($J$2:J1886)-J1886</f>
        <v/>
      </c>
    </row>
    <row r="1887">
      <c r="A1887" t="inlineStr">
        <is>
          <t>2024-03-19 13:00</t>
        </is>
      </c>
      <c r="B1887" s="11">
        <f>'Sol Profil'!F1887</f>
        <v/>
      </c>
      <c r="C1887" s="11">
        <f>'Vind Profil'!F1887</f>
        <v/>
      </c>
      <c r="D1887" s="11">
        <f>B1887+C1887</f>
        <v/>
      </c>
      <c r="E1887" s="11">
        <f>Parametrar!$B$4</f>
        <v/>
      </c>
      <c r="F1887" s="11">
        <f>D1887-E1887</f>
        <v/>
      </c>
      <c r="G1887" s="11">
        <f>MAX(0,-F1887)</f>
        <v/>
      </c>
      <c r="H1887" s="11">
        <f>MAX(0,F1887)</f>
        <v/>
      </c>
      <c r="I1887" s="11">
        <f>IF(F1887&gt;0,H1887*Parametrar!$B$5,-G1887)</f>
        <v/>
      </c>
      <c r="J1887" s="11">
        <f>J1886+I1887</f>
        <v/>
      </c>
      <c r="K1887" s="11">
        <f>MAX($J$2:J1887)-J1887</f>
        <v/>
      </c>
    </row>
    <row r="1888">
      <c r="A1888" t="inlineStr">
        <is>
          <t>2024-03-19 14:00</t>
        </is>
      </c>
      <c r="B1888" s="11">
        <f>'Sol Profil'!F1888</f>
        <v/>
      </c>
      <c r="C1888" s="11">
        <f>'Vind Profil'!F1888</f>
        <v/>
      </c>
      <c r="D1888" s="11">
        <f>B1888+C1888</f>
        <v/>
      </c>
      <c r="E1888" s="11">
        <f>Parametrar!$B$4</f>
        <v/>
      </c>
      <c r="F1888" s="11">
        <f>D1888-E1888</f>
        <v/>
      </c>
      <c r="G1888" s="11">
        <f>MAX(0,-F1888)</f>
        <v/>
      </c>
      <c r="H1888" s="11">
        <f>MAX(0,F1888)</f>
        <v/>
      </c>
      <c r="I1888" s="11">
        <f>IF(F1888&gt;0,H1888*Parametrar!$B$5,-G1888)</f>
        <v/>
      </c>
      <c r="J1888" s="11">
        <f>J1887+I1888</f>
        <v/>
      </c>
      <c r="K1888" s="11">
        <f>MAX($J$2:J1888)-J1888</f>
        <v/>
      </c>
    </row>
    <row r="1889">
      <c r="A1889" t="inlineStr">
        <is>
          <t>2024-03-19 15:00</t>
        </is>
      </c>
      <c r="B1889" s="11">
        <f>'Sol Profil'!F1889</f>
        <v/>
      </c>
      <c r="C1889" s="11">
        <f>'Vind Profil'!F1889</f>
        <v/>
      </c>
      <c r="D1889" s="11">
        <f>B1889+C1889</f>
        <v/>
      </c>
      <c r="E1889" s="11">
        <f>Parametrar!$B$4</f>
        <v/>
      </c>
      <c r="F1889" s="11">
        <f>D1889-E1889</f>
        <v/>
      </c>
      <c r="G1889" s="11">
        <f>MAX(0,-F1889)</f>
        <v/>
      </c>
      <c r="H1889" s="11">
        <f>MAX(0,F1889)</f>
        <v/>
      </c>
      <c r="I1889" s="11">
        <f>IF(F1889&gt;0,H1889*Parametrar!$B$5,-G1889)</f>
        <v/>
      </c>
      <c r="J1889" s="11">
        <f>J1888+I1889</f>
        <v/>
      </c>
      <c r="K1889" s="11">
        <f>MAX($J$2:J1889)-J1889</f>
        <v/>
      </c>
    </row>
    <row r="1890">
      <c r="A1890" t="inlineStr">
        <is>
          <t>2024-03-19 16:00</t>
        </is>
      </c>
      <c r="B1890" s="11">
        <f>'Sol Profil'!F1890</f>
        <v/>
      </c>
      <c r="C1890" s="11">
        <f>'Vind Profil'!F1890</f>
        <v/>
      </c>
      <c r="D1890" s="11">
        <f>B1890+C1890</f>
        <v/>
      </c>
      <c r="E1890" s="11">
        <f>Parametrar!$B$4</f>
        <v/>
      </c>
      <c r="F1890" s="11">
        <f>D1890-E1890</f>
        <v/>
      </c>
      <c r="G1890" s="11">
        <f>MAX(0,-F1890)</f>
        <v/>
      </c>
      <c r="H1890" s="11">
        <f>MAX(0,F1890)</f>
        <v/>
      </c>
      <c r="I1890" s="11">
        <f>IF(F1890&gt;0,H1890*Parametrar!$B$5,-G1890)</f>
        <v/>
      </c>
      <c r="J1890" s="11">
        <f>J1889+I1890</f>
        <v/>
      </c>
      <c r="K1890" s="11">
        <f>MAX($J$2:J1890)-J1890</f>
        <v/>
      </c>
    </row>
    <row r="1891">
      <c r="A1891" t="inlineStr">
        <is>
          <t>2024-03-19 17:00</t>
        </is>
      </c>
      <c r="B1891" s="11">
        <f>'Sol Profil'!F1891</f>
        <v/>
      </c>
      <c r="C1891" s="11">
        <f>'Vind Profil'!F1891</f>
        <v/>
      </c>
      <c r="D1891" s="11">
        <f>B1891+C1891</f>
        <v/>
      </c>
      <c r="E1891" s="11">
        <f>Parametrar!$B$4</f>
        <v/>
      </c>
      <c r="F1891" s="11">
        <f>D1891-E1891</f>
        <v/>
      </c>
      <c r="G1891" s="11">
        <f>MAX(0,-F1891)</f>
        <v/>
      </c>
      <c r="H1891" s="11">
        <f>MAX(0,F1891)</f>
        <v/>
      </c>
      <c r="I1891" s="11">
        <f>IF(F1891&gt;0,H1891*Parametrar!$B$5,-G1891)</f>
        <v/>
      </c>
      <c r="J1891" s="11">
        <f>J1890+I1891</f>
        <v/>
      </c>
      <c r="K1891" s="11">
        <f>MAX($J$2:J1891)-J1891</f>
        <v/>
      </c>
    </row>
    <row r="1892">
      <c r="A1892" t="inlineStr">
        <is>
          <t>2024-03-19 18:00</t>
        </is>
      </c>
      <c r="B1892" s="11">
        <f>'Sol Profil'!F1892</f>
        <v/>
      </c>
      <c r="C1892" s="11">
        <f>'Vind Profil'!F1892</f>
        <v/>
      </c>
      <c r="D1892" s="11">
        <f>B1892+C1892</f>
        <v/>
      </c>
      <c r="E1892" s="11">
        <f>Parametrar!$B$4</f>
        <v/>
      </c>
      <c r="F1892" s="11">
        <f>D1892-E1892</f>
        <v/>
      </c>
      <c r="G1892" s="11">
        <f>MAX(0,-F1892)</f>
        <v/>
      </c>
      <c r="H1892" s="11">
        <f>MAX(0,F1892)</f>
        <v/>
      </c>
      <c r="I1892" s="11">
        <f>IF(F1892&gt;0,H1892*Parametrar!$B$5,-G1892)</f>
        <v/>
      </c>
      <c r="J1892" s="11">
        <f>J1891+I1892</f>
        <v/>
      </c>
      <c r="K1892" s="11">
        <f>MAX($J$2:J1892)-J1892</f>
        <v/>
      </c>
    </row>
    <row r="1893">
      <c r="A1893" t="inlineStr">
        <is>
          <t>2024-03-19 19:00</t>
        </is>
      </c>
      <c r="B1893" s="11">
        <f>'Sol Profil'!F1893</f>
        <v/>
      </c>
      <c r="C1893" s="11">
        <f>'Vind Profil'!F1893</f>
        <v/>
      </c>
      <c r="D1893" s="11">
        <f>B1893+C1893</f>
        <v/>
      </c>
      <c r="E1893" s="11">
        <f>Parametrar!$B$4</f>
        <v/>
      </c>
      <c r="F1893" s="11">
        <f>D1893-E1893</f>
        <v/>
      </c>
      <c r="G1893" s="11">
        <f>MAX(0,-F1893)</f>
        <v/>
      </c>
      <c r="H1893" s="11">
        <f>MAX(0,F1893)</f>
        <v/>
      </c>
      <c r="I1893" s="11">
        <f>IF(F1893&gt;0,H1893*Parametrar!$B$5,-G1893)</f>
        <v/>
      </c>
      <c r="J1893" s="11">
        <f>J1892+I1893</f>
        <v/>
      </c>
      <c r="K1893" s="11">
        <f>MAX($J$2:J1893)-J1893</f>
        <v/>
      </c>
    </row>
    <row r="1894">
      <c r="A1894" t="inlineStr">
        <is>
          <t>2024-03-19 20:00</t>
        </is>
      </c>
      <c r="B1894" s="11">
        <f>'Sol Profil'!F1894</f>
        <v/>
      </c>
      <c r="C1894" s="11">
        <f>'Vind Profil'!F1894</f>
        <v/>
      </c>
      <c r="D1894" s="11">
        <f>B1894+C1894</f>
        <v/>
      </c>
      <c r="E1894" s="11">
        <f>Parametrar!$B$4</f>
        <v/>
      </c>
      <c r="F1894" s="11">
        <f>D1894-E1894</f>
        <v/>
      </c>
      <c r="G1894" s="11">
        <f>MAX(0,-F1894)</f>
        <v/>
      </c>
      <c r="H1894" s="11">
        <f>MAX(0,F1894)</f>
        <v/>
      </c>
      <c r="I1894" s="11">
        <f>IF(F1894&gt;0,H1894*Parametrar!$B$5,-G1894)</f>
        <v/>
      </c>
      <c r="J1894" s="11">
        <f>J1893+I1894</f>
        <v/>
      </c>
      <c r="K1894" s="11">
        <f>MAX($J$2:J1894)-J1894</f>
        <v/>
      </c>
    </row>
    <row r="1895">
      <c r="A1895" t="inlineStr">
        <is>
          <t>2024-03-19 21:00</t>
        </is>
      </c>
      <c r="B1895" s="11">
        <f>'Sol Profil'!F1895</f>
        <v/>
      </c>
      <c r="C1895" s="11">
        <f>'Vind Profil'!F1895</f>
        <v/>
      </c>
      <c r="D1895" s="11">
        <f>B1895+C1895</f>
        <v/>
      </c>
      <c r="E1895" s="11">
        <f>Parametrar!$B$4</f>
        <v/>
      </c>
      <c r="F1895" s="11">
        <f>D1895-E1895</f>
        <v/>
      </c>
      <c r="G1895" s="11">
        <f>MAX(0,-F1895)</f>
        <v/>
      </c>
      <c r="H1895" s="11">
        <f>MAX(0,F1895)</f>
        <v/>
      </c>
      <c r="I1895" s="11">
        <f>IF(F1895&gt;0,H1895*Parametrar!$B$5,-G1895)</f>
        <v/>
      </c>
      <c r="J1895" s="11">
        <f>J1894+I1895</f>
        <v/>
      </c>
      <c r="K1895" s="11">
        <f>MAX($J$2:J1895)-J1895</f>
        <v/>
      </c>
    </row>
    <row r="1896">
      <c r="A1896" t="inlineStr">
        <is>
          <t>2024-03-19 22:00</t>
        </is>
      </c>
      <c r="B1896" s="11">
        <f>'Sol Profil'!F1896</f>
        <v/>
      </c>
      <c r="C1896" s="11">
        <f>'Vind Profil'!F1896</f>
        <v/>
      </c>
      <c r="D1896" s="11">
        <f>B1896+C1896</f>
        <v/>
      </c>
      <c r="E1896" s="11">
        <f>Parametrar!$B$4</f>
        <v/>
      </c>
      <c r="F1896" s="11">
        <f>D1896-E1896</f>
        <v/>
      </c>
      <c r="G1896" s="11">
        <f>MAX(0,-F1896)</f>
        <v/>
      </c>
      <c r="H1896" s="11">
        <f>MAX(0,F1896)</f>
        <v/>
      </c>
      <c r="I1896" s="11">
        <f>IF(F1896&gt;0,H1896*Parametrar!$B$5,-G1896)</f>
        <v/>
      </c>
      <c r="J1896" s="11">
        <f>J1895+I1896</f>
        <v/>
      </c>
      <c r="K1896" s="11">
        <f>MAX($J$2:J1896)-J1896</f>
        <v/>
      </c>
    </row>
    <row r="1897">
      <c r="A1897" t="inlineStr">
        <is>
          <t>2024-03-19 23:00</t>
        </is>
      </c>
      <c r="B1897" s="11">
        <f>'Sol Profil'!F1897</f>
        <v/>
      </c>
      <c r="C1897" s="11">
        <f>'Vind Profil'!F1897</f>
        <v/>
      </c>
      <c r="D1897" s="11">
        <f>B1897+C1897</f>
        <v/>
      </c>
      <c r="E1897" s="11">
        <f>Parametrar!$B$4</f>
        <v/>
      </c>
      <c r="F1897" s="11">
        <f>D1897-E1897</f>
        <v/>
      </c>
      <c r="G1897" s="11">
        <f>MAX(0,-F1897)</f>
        <v/>
      </c>
      <c r="H1897" s="11">
        <f>MAX(0,F1897)</f>
        <v/>
      </c>
      <c r="I1897" s="11">
        <f>IF(F1897&gt;0,H1897*Parametrar!$B$5,-G1897)</f>
        <v/>
      </c>
      <c r="J1897" s="11">
        <f>J1896+I1897</f>
        <v/>
      </c>
      <c r="K1897" s="11">
        <f>MAX($J$2:J1897)-J1897</f>
        <v/>
      </c>
    </row>
    <row r="1898">
      <c r="A1898" t="inlineStr">
        <is>
          <t>2024-03-20 00:00</t>
        </is>
      </c>
      <c r="B1898" s="11">
        <f>'Sol Profil'!F1898</f>
        <v/>
      </c>
      <c r="C1898" s="11">
        <f>'Vind Profil'!F1898</f>
        <v/>
      </c>
      <c r="D1898" s="11">
        <f>B1898+C1898</f>
        <v/>
      </c>
      <c r="E1898" s="11">
        <f>Parametrar!$B$4</f>
        <v/>
      </c>
      <c r="F1898" s="11">
        <f>D1898-E1898</f>
        <v/>
      </c>
      <c r="G1898" s="11">
        <f>MAX(0,-F1898)</f>
        <v/>
      </c>
      <c r="H1898" s="11">
        <f>MAX(0,F1898)</f>
        <v/>
      </c>
      <c r="I1898" s="11">
        <f>IF(F1898&gt;0,H1898*Parametrar!$B$5,-G1898)</f>
        <v/>
      </c>
      <c r="J1898" s="11">
        <f>J1897+I1898</f>
        <v/>
      </c>
      <c r="K1898" s="11">
        <f>MAX($J$2:J1898)-J1898</f>
        <v/>
      </c>
    </row>
    <row r="1899">
      <c r="A1899" t="inlineStr">
        <is>
          <t>2024-03-20 01:00</t>
        </is>
      </c>
      <c r="B1899" s="11">
        <f>'Sol Profil'!F1899</f>
        <v/>
      </c>
      <c r="C1899" s="11">
        <f>'Vind Profil'!F1899</f>
        <v/>
      </c>
      <c r="D1899" s="11">
        <f>B1899+C1899</f>
        <v/>
      </c>
      <c r="E1899" s="11">
        <f>Parametrar!$B$4</f>
        <v/>
      </c>
      <c r="F1899" s="11">
        <f>D1899-E1899</f>
        <v/>
      </c>
      <c r="G1899" s="11">
        <f>MAX(0,-F1899)</f>
        <v/>
      </c>
      <c r="H1899" s="11">
        <f>MAX(0,F1899)</f>
        <v/>
      </c>
      <c r="I1899" s="11">
        <f>IF(F1899&gt;0,H1899*Parametrar!$B$5,-G1899)</f>
        <v/>
      </c>
      <c r="J1899" s="11">
        <f>J1898+I1899</f>
        <v/>
      </c>
      <c r="K1899" s="11">
        <f>MAX($J$2:J1899)-J1899</f>
        <v/>
      </c>
    </row>
    <row r="1900">
      <c r="A1900" t="inlineStr">
        <is>
          <t>2024-03-20 02:00</t>
        </is>
      </c>
      <c r="B1900" s="11">
        <f>'Sol Profil'!F1900</f>
        <v/>
      </c>
      <c r="C1900" s="11">
        <f>'Vind Profil'!F1900</f>
        <v/>
      </c>
      <c r="D1900" s="11">
        <f>B1900+C1900</f>
        <v/>
      </c>
      <c r="E1900" s="11">
        <f>Parametrar!$B$4</f>
        <v/>
      </c>
      <c r="F1900" s="11">
        <f>D1900-E1900</f>
        <v/>
      </c>
      <c r="G1900" s="11">
        <f>MAX(0,-F1900)</f>
        <v/>
      </c>
      <c r="H1900" s="11">
        <f>MAX(0,F1900)</f>
        <v/>
      </c>
      <c r="I1900" s="11">
        <f>IF(F1900&gt;0,H1900*Parametrar!$B$5,-G1900)</f>
        <v/>
      </c>
      <c r="J1900" s="11">
        <f>J1899+I1900</f>
        <v/>
      </c>
      <c r="K1900" s="11">
        <f>MAX($J$2:J1900)-J1900</f>
        <v/>
      </c>
    </row>
    <row r="1901">
      <c r="A1901" t="inlineStr">
        <is>
          <t>2024-03-20 03:00</t>
        </is>
      </c>
      <c r="B1901" s="11">
        <f>'Sol Profil'!F1901</f>
        <v/>
      </c>
      <c r="C1901" s="11">
        <f>'Vind Profil'!F1901</f>
        <v/>
      </c>
      <c r="D1901" s="11">
        <f>B1901+C1901</f>
        <v/>
      </c>
      <c r="E1901" s="11">
        <f>Parametrar!$B$4</f>
        <v/>
      </c>
      <c r="F1901" s="11">
        <f>D1901-E1901</f>
        <v/>
      </c>
      <c r="G1901" s="11">
        <f>MAX(0,-F1901)</f>
        <v/>
      </c>
      <c r="H1901" s="11">
        <f>MAX(0,F1901)</f>
        <v/>
      </c>
      <c r="I1901" s="11">
        <f>IF(F1901&gt;0,H1901*Parametrar!$B$5,-G1901)</f>
        <v/>
      </c>
      <c r="J1901" s="11">
        <f>J1900+I1901</f>
        <v/>
      </c>
      <c r="K1901" s="11">
        <f>MAX($J$2:J1901)-J1901</f>
        <v/>
      </c>
    </row>
    <row r="1902">
      <c r="A1902" t="inlineStr">
        <is>
          <t>2024-03-20 04:00</t>
        </is>
      </c>
      <c r="B1902" s="11">
        <f>'Sol Profil'!F1902</f>
        <v/>
      </c>
      <c r="C1902" s="11">
        <f>'Vind Profil'!F1902</f>
        <v/>
      </c>
      <c r="D1902" s="11">
        <f>B1902+C1902</f>
        <v/>
      </c>
      <c r="E1902" s="11">
        <f>Parametrar!$B$4</f>
        <v/>
      </c>
      <c r="F1902" s="11">
        <f>D1902-E1902</f>
        <v/>
      </c>
      <c r="G1902" s="11">
        <f>MAX(0,-F1902)</f>
        <v/>
      </c>
      <c r="H1902" s="11">
        <f>MAX(0,F1902)</f>
        <v/>
      </c>
      <c r="I1902" s="11">
        <f>IF(F1902&gt;0,H1902*Parametrar!$B$5,-G1902)</f>
        <v/>
      </c>
      <c r="J1902" s="11">
        <f>J1901+I1902</f>
        <v/>
      </c>
      <c r="K1902" s="11">
        <f>MAX($J$2:J1902)-J1902</f>
        <v/>
      </c>
    </row>
    <row r="1903">
      <c r="A1903" t="inlineStr">
        <is>
          <t>2024-03-20 05:00</t>
        </is>
      </c>
      <c r="B1903" s="11">
        <f>'Sol Profil'!F1903</f>
        <v/>
      </c>
      <c r="C1903" s="11">
        <f>'Vind Profil'!F1903</f>
        <v/>
      </c>
      <c r="D1903" s="11">
        <f>B1903+C1903</f>
        <v/>
      </c>
      <c r="E1903" s="11">
        <f>Parametrar!$B$4</f>
        <v/>
      </c>
      <c r="F1903" s="11">
        <f>D1903-E1903</f>
        <v/>
      </c>
      <c r="G1903" s="11">
        <f>MAX(0,-F1903)</f>
        <v/>
      </c>
      <c r="H1903" s="11">
        <f>MAX(0,F1903)</f>
        <v/>
      </c>
      <c r="I1903" s="11">
        <f>IF(F1903&gt;0,H1903*Parametrar!$B$5,-G1903)</f>
        <v/>
      </c>
      <c r="J1903" s="11">
        <f>J1902+I1903</f>
        <v/>
      </c>
      <c r="K1903" s="11">
        <f>MAX($J$2:J1903)-J1903</f>
        <v/>
      </c>
    </row>
    <row r="1904">
      <c r="A1904" t="inlineStr">
        <is>
          <t>2024-03-20 06:00</t>
        </is>
      </c>
      <c r="B1904" s="11">
        <f>'Sol Profil'!F1904</f>
        <v/>
      </c>
      <c r="C1904" s="11">
        <f>'Vind Profil'!F1904</f>
        <v/>
      </c>
      <c r="D1904" s="11">
        <f>B1904+C1904</f>
        <v/>
      </c>
      <c r="E1904" s="11">
        <f>Parametrar!$B$4</f>
        <v/>
      </c>
      <c r="F1904" s="11">
        <f>D1904-E1904</f>
        <v/>
      </c>
      <c r="G1904" s="11">
        <f>MAX(0,-F1904)</f>
        <v/>
      </c>
      <c r="H1904" s="11">
        <f>MAX(0,F1904)</f>
        <v/>
      </c>
      <c r="I1904" s="11">
        <f>IF(F1904&gt;0,H1904*Parametrar!$B$5,-G1904)</f>
        <v/>
      </c>
      <c r="J1904" s="11">
        <f>J1903+I1904</f>
        <v/>
      </c>
      <c r="K1904" s="11">
        <f>MAX($J$2:J1904)-J1904</f>
        <v/>
      </c>
    </row>
    <row r="1905">
      <c r="A1905" t="inlineStr">
        <is>
          <t>2024-03-20 07:00</t>
        </is>
      </c>
      <c r="B1905" s="11">
        <f>'Sol Profil'!F1905</f>
        <v/>
      </c>
      <c r="C1905" s="11">
        <f>'Vind Profil'!F1905</f>
        <v/>
      </c>
      <c r="D1905" s="11">
        <f>B1905+C1905</f>
        <v/>
      </c>
      <c r="E1905" s="11">
        <f>Parametrar!$B$4</f>
        <v/>
      </c>
      <c r="F1905" s="11">
        <f>D1905-E1905</f>
        <v/>
      </c>
      <c r="G1905" s="11">
        <f>MAX(0,-F1905)</f>
        <v/>
      </c>
      <c r="H1905" s="11">
        <f>MAX(0,F1905)</f>
        <v/>
      </c>
      <c r="I1905" s="11">
        <f>IF(F1905&gt;0,H1905*Parametrar!$B$5,-G1905)</f>
        <v/>
      </c>
      <c r="J1905" s="11">
        <f>J1904+I1905</f>
        <v/>
      </c>
      <c r="K1905" s="11">
        <f>MAX($J$2:J1905)-J1905</f>
        <v/>
      </c>
    </row>
    <row r="1906">
      <c r="A1906" t="inlineStr">
        <is>
          <t>2024-03-20 08:00</t>
        </is>
      </c>
      <c r="B1906" s="11">
        <f>'Sol Profil'!F1906</f>
        <v/>
      </c>
      <c r="C1906" s="11">
        <f>'Vind Profil'!F1906</f>
        <v/>
      </c>
      <c r="D1906" s="11">
        <f>B1906+C1906</f>
        <v/>
      </c>
      <c r="E1906" s="11">
        <f>Parametrar!$B$4</f>
        <v/>
      </c>
      <c r="F1906" s="11">
        <f>D1906-E1906</f>
        <v/>
      </c>
      <c r="G1906" s="11">
        <f>MAX(0,-F1906)</f>
        <v/>
      </c>
      <c r="H1906" s="11">
        <f>MAX(0,F1906)</f>
        <v/>
      </c>
      <c r="I1906" s="11">
        <f>IF(F1906&gt;0,H1906*Parametrar!$B$5,-G1906)</f>
        <v/>
      </c>
      <c r="J1906" s="11">
        <f>J1905+I1906</f>
        <v/>
      </c>
      <c r="K1906" s="11">
        <f>MAX($J$2:J1906)-J1906</f>
        <v/>
      </c>
    </row>
    <row r="1907">
      <c r="A1907" t="inlineStr">
        <is>
          <t>2024-03-20 09:00</t>
        </is>
      </c>
      <c r="B1907" s="11">
        <f>'Sol Profil'!F1907</f>
        <v/>
      </c>
      <c r="C1907" s="11">
        <f>'Vind Profil'!F1907</f>
        <v/>
      </c>
      <c r="D1907" s="11">
        <f>B1907+C1907</f>
        <v/>
      </c>
      <c r="E1907" s="11">
        <f>Parametrar!$B$4</f>
        <v/>
      </c>
      <c r="F1907" s="11">
        <f>D1907-E1907</f>
        <v/>
      </c>
      <c r="G1907" s="11">
        <f>MAX(0,-F1907)</f>
        <v/>
      </c>
      <c r="H1907" s="11">
        <f>MAX(0,F1907)</f>
        <v/>
      </c>
      <c r="I1907" s="11">
        <f>IF(F1907&gt;0,H1907*Parametrar!$B$5,-G1907)</f>
        <v/>
      </c>
      <c r="J1907" s="11">
        <f>J1906+I1907</f>
        <v/>
      </c>
      <c r="K1907" s="11">
        <f>MAX($J$2:J1907)-J1907</f>
        <v/>
      </c>
    </row>
    <row r="1908">
      <c r="A1908" t="inlineStr">
        <is>
          <t>2024-03-20 10:00</t>
        </is>
      </c>
      <c r="B1908" s="11">
        <f>'Sol Profil'!F1908</f>
        <v/>
      </c>
      <c r="C1908" s="11">
        <f>'Vind Profil'!F1908</f>
        <v/>
      </c>
      <c r="D1908" s="11">
        <f>B1908+C1908</f>
        <v/>
      </c>
      <c r="E1908" s="11">
        <f>Parametrar!$B$4</f>
        <v/>
      </c>
      <c r="F1908" s="11">
        <f>D1908-E1908</f>
        <v/>
      </c>
      <c r="G1908" s="11">
        <f>MAX(0,-F1908)</f>
        <v/>
      </c>
      <c r="H1908" s="11">
        <f>MAX(0,F1908)</f>
        <v/>
      </c>
      <c r="I1908" s="11">
        <f>IF(F1908&gt;0,H1908*Parametrar!$B$5,-G1908)</f>
        <v/>
      </c>
      <c r="J1908" s="11">
        <f>J1907+I1908</f>
        <v/>
      </c>
      <c r="K1908" s="11">
        <f>MAX($J$2:J1908)-J1908</f>
        <v/>
      </c>
    </row>
    <row r="1909">
      <c r="A1909" t="inlineStr">
        <is>
          <t>2024-03-20 11:00</t>
        </is>
      </c>
      <c r="B1909" s="11">
        <f>'Sol Profil'!F1909</f>
        <v/>
      </c>
      <c r="C1909" s="11">
        <f>'Vind Profil'!F1909</f>
        <v/>
      </c>
      <c r="D1909" s="11">
        <f>B1909+C1909</f>
        <v/>
      </c>
      <c r="E1909" s="11">
        <f>Parametrar!$B$4</f>
        <v/>
      </c>
      <c r="F1909" s="11">
        <f>D1909-E1909</f>
        <v/>
      </c>
      <c r="G1909" s="11">
        <f>MAX(0,-F1909)</f>
        <v/>
      </c>
      <c r="H1909" s="11">
        <f>MAX(0,F1909)</f>
        <v/>
      </c>
      <c r="I1909" s="11">
        <f>IF(F1909&gt;0,H1909*Parametrar!$B$5,-G1909)</f>
        <v/>
      </c>
      <c r="J1909" s="11">
        <f>J1908+I1909</f>
        <v/>
      </c>
      <c r="K1909" s="11">
        <f>MAX($J$2:J1909)-J1909</f>
        <v/>
      </c>
    </row>
    <row r="1910">
      <c r="A1910" t="inlineStr">
        <is>
          <t>2024-03-20 12:00</t>
        </is>
      </c>
      <c r="B1910" s="11">
        <f>'Sol Profil'!F1910</f>
        <v/>
      </c>
      <c r="C1910" s="11">
        <f>'Vind Profil'!F1910</f>
        <v/>
      </c>
      <c r="D1910" s="11">
        <f>B1910+C1910</f>
        <v/>
      </c>
      <c r="E1910" s="11">
        <f>Parametrar!$B$4</f>
        <v/>
      </c>
      <c r="F1910" s="11">
        <f>D1910-E1910</f>
        <v/>
      </c>
      <c r="G1910" s="11">
        <f>MAX(0,-F1910)</f>
        <v/>
      </c>
      <c r="H1910" s="11">
        <f>MAX(0,F1910)</f>
        <v/>
      </c>
      <c r="I1910" s="11">
        <f>IF(F1910&gt;0,H1910*Parametrar!$B$5,-G1910)</f>
        <v/>
      </c>
      <c r="J1910" s="11">
        <f>J1909+I1910</f>
        <v/>
      </c>
      <c r="K1910" s="11">
        <f>MAX($J$2:J1910)-J1910</f>
        <v/>
      </c>
    </row>
    <row r="1911">
      <c r="A1911" t="inlineStr">
        <is>
          <t>2024-03-20 13:00</t>
        </is>
      </c>
      <c r="B1911" s="11">
        <f>'Sol Profil'!F1911</f>
        <v/>
      </c>
      <c r="C1911" s="11">
        <f>'Vind Profil'!F1911</f>
        <v/>
      </c>
      <c r="D1911" s="11">
        <f>B1911+C1911</f>
        <v/>
      </c>
      <c r="E1911" s="11">
        <f>Parametrar!$B$4</f>
        <v/>
      </c>
      <c r="F1911" s="11">
        <f>D1911-E1911</f>
        <v/>
      </c>
      <c r="G1911" s="11">
        <f>MAX(0,-F1911)</f>
        <v/>
      </c>
      <c r="H1911" s="11">
        <f>MAX(0,F1911)</f>
        <v/>
      </c>
      <c r="I1911" s="11">
        <f>IF(F1911&gt;0,H1911*Parametrar!$B$5,-G1911)</f>
        <v/>
      </c>
      <c r="J1911" s="11">
        <f>J1910+I1911</f>
        <v/>
      </c>
      <c r="K1911" s="11">
        <f>MAX($J$2:J1911)-J1911</f>
        <v/>
      </c>
    </row>
    <row r="1912">
      <c r="A1912" t="inlineStr">
        <is>
          <t>2024-03-20 14:00</t>
        </is>
      </c>
      <c r="B1912" s="11">
        <f>'Sol Profil'!F1912</f>
        <v/>
      </c>
      <c r="C1912" s="11">
        <f>'Vind Profil'!F1912</f>
        <v/>
      </c>
      <c r="D1912" s="11">
        <f>B1912+C1912</f>
        <v/>
      </c>
      <c r="E1912" s="11">
        <f>Parametrar!$B$4</f>
        <v/>
      </c>
      <c r="F1912" s="11">
        <f>D1912-E1912</f>
        <v/>
      </c>
      <c r="G1912" s="11">
        <f>MAX(0,-F1912)</f>
        <v/>
      </c>
      <c r="H1912" s="11">
        <f>MAX(0,F1912)</f>
        <v/>
      </c>
      <c r="I1912" s="11">
        <f>IF(F1912&gt;0,H1912*Parametrar!$B$5,-G1912)</f>
        <v/>
      </c>
      <c r="J1912" s="11">
        <f>J1911+I1912</f>
        <v/>
      </c>
      <c r="K1912" s="11">
        <f>MAX($J$2:J1912)-J1912</f>
        <v/>
      </c>
    </row>
    <row r="1913">
      <c r="A1913" t="inlineStr">
        <is>
          <t>2024-03-20 15:00</t>
        </is>
      </c>
      <c r="B1913" s="11">
        <f>'Sol Profil'!F1913</f>
        <v/>
      </c>
      <c r="C1913" s="11">
        <f>'Vind Profil'!F1913</f>
        <v/>
      </c>
      <c r="D1913" s="11">
        <f>B1913+C1913</f>
        <v/>
      </c>
      <c r="E1913" s="11">
        <f>Parametrar!$B$4</f>
        <v/>
      </c>
      <c r="F1913" s="11">
        <f>D1913-E1913</f>
        <v/>
      </c>
      <c r="G1913" s="11">
        <f>MAX(0,-F1913)</f>
        <v/>
      </c>
      <c r="H1913" s="11">
        <f>MAX(0,F1913)</f>
        <v/>
      </c>
      <c r="I1913" s="11">
        <f>IF(F1913&gt;0,H1913*Parametrar!$B$5,-G1913)</f>
        <v/>
      </c>
      <c r="J1913" s="11">
        <f>J1912+I1913</f>
        <v/>
      </c>
      <c r="K1913" s="11">
        <f>MAX($J$2:J1913)-J1913</f>
        <v/>
      </c>
    </row>
    <row r="1914">
      <c r="A1914" t="inlineStr">
        <is>
          <t>2024-03-20 16:00</t>
        </is>
      </c>
      <c r="B1914" s="11">
        <f>'Sol Profil'!F1914</f>
        <v/>
      </c>
      <c r="C1914" s="11">
        <f>'Vind Profil'!F1914</f>
        <v/>
      </c>
      <c r="D1914" s="11">
        <f>B1914+C1914</f>
        <v/>
      </c>
      <c r="E1914" s="11">
        <f>Parametrar!$B$4</f>
        <v/>
      </c>
      <c r="F1914" s="11">
        <f>D1914-E1914</f>
        <v/>
      </c>
      <c r="G1914" s="11">
        <f>MAX(0,-F1914)</f>
        <v/>
      </c>
      <c r="H1914" s="11">
        <f>MAX(0,F1914)</f>
        <v/>
      </c>
      <c r="I1914" s="11">
        <f>IF(F1914&gt;0,H1914*Parametrar!$B$5,-G1914)</f>
        <v/>
      </c>
      <c r="J1914" s="11">
        <f>J1913+I1914</f>
        <v/>
      </c>
      <c r="K1914" s="11">
        <f>MAX($J$2:J1914)-J1914</f>
        <v/>
      </c>
    </row>
    <row r="1915">
      <c r="A1915" t="inlineStr">
        <is>
          <t>2024-03-20 17:00</t>
        </is>
      </c>
      <c r="B1915" s="11">
        <f>'Sol Profil'!F1915</f>
        <v/>
      </c>
      <c r="C1915" s="11">
        <f>'Vind Profil'!F1915</f>
        <v/>
      </c>
      <c r="D1915" s="11">
        <f>B1915+C1915</f>
        <v/>
      </c>
      <c r="E1915" s="11">
        <f>Parametrar!$B$4</f>
        <v/>
      </c>
      <c r="F1915" s="11">
        <f>D1915-E1915</f>
        <v/>
      </c>
      <c r="G1915" s="11">
        <f>MAX(0,-F1915)</f>
        <v/>
      </c>
      <c r="H1915" s="11">
        <f>MAX(0,F1915)</f>
        <v/>
      </c>
      <c r="I1915" s="11">
        <f>IF(F1915&gt;0,H1915*Parametrar!$B$5,-G1915)</f>
        <v/>
      </c>
      <c r="J1915" s="11">
        <f>J1914+I1915</f>
        <v/>
      </c>
      <c r="K1915" s="11">
        <f>MAX($J$2:J1915)-J1915</f>
        <v/>
      </c>
    </row>
    <row r="1916">
      <c r="A1916" t="inlineStr">
        <is>
          <t>2024-03-20 18:00</t>
        </is>
      </c>
      <c r="B1916" s="11">
        <f>'Sol Profil'!F1916</f>
        <v/>
      </c>
      <c r="C1916" s="11">
        <f>'Vind Profil'!F1916</f>
        <v/>
      </c>
      <c r="D1916" s="11">
        <f>B1916+C1916</f>
        <v/>
      </c>
      <c r="E1916" s="11">
        <f>Parametrar!$B$4</f>
        <v/>
      </c>
      <c r="F1916" s="11">
        <f>D1916-E1916</f>
        <v/>
      </c>
      <c r="G1916" s="11">
        <f>MAX(0,-F1916)</f>
        <v/>
      </c>
      <c r="H1916" s="11">
        <f>MAX(0,F1916)</f>
        <v/>
      </c>
      <c r="I1916" s="11">
        <f>IF(F1916&gt;0,H1916*Parametrar!$B$5,-G1916)</f>
        <v/>
      </c>
      <c r="J1916" s="11">
        <f>J1915+I1916</f>
        <v/>
      </c>
      <c r="K1916" s="11">
        <f>MAX($J$2:J1916)-J1916</f>
        <v/>
      </c>
    </row>
    <row r="1917">
      <c r="A1917" t="inlineStr">
        <is>
          <t>2024-03-20 19:00</t>
        </is>
      </c>
      <c r="B1917" s="11">
        <f>'Sol Profil'!F1917</f>
        <v/>
      </c>
      <c r="C1917" s="11">
        <f>'Vind Profil'!F1917</f>
        <v/>
      </c>
      <c r="D1917" s="11">
        <f>B1917+C1917</f>
        <v/>
      </c>
      <c r="E1917" s="11">
        <f>Parametrar!$B$4</f>
        <v/>
      </c>
      <c r="F1917" s="11">
        <f>D1917-E1917</f>
        <v/>
      </c>
      <c r="G1917" s="11">
        <f>MAX(0,-F1917)</f>
        <v/>
      </c>
      <c r="H1917" s="11">
        <f>MAX(0,F1917)</f>
        <v/>
      </c>
      <c r="I1917" s="11">
        <f>IF(F1917&gt;0,H1917*Parametrar!$B$5,-G1917)</f>
        <v/>
      </c>
      <c r="J1917" s="11">
        <f>J1916+I1917</f>
        <v/>
      </c>
      <c r="K1917" s="11">
        <f>MAX($J$2:J1917)-J1917</f>
        <v/>
      </c>
    </row>
    <row r="1918">
      <c r="A1918" t="inlineStr">
        <is>
          <t>2024-03-20 20:00</t>
        </is>
      </c>
      <c r="B1918" s="11">
        <f>'Sol Profil'!F1918</f>
        <v/>
      </c>
      <c r="C1918" s="11">
        <f>'Vind Profil'!F1918</f>
        <v/>
      </c>
      <c r="D1918" s="11">
        <f>B1918+C1918</f>
        <v/>
      </c>
      <c r="E1918" s="11">
        <f>Parametrar!$B$4</f>
        <v/>
      </c>
      <c r="F1918" s="11">
        <f>D1918-E1918</f>
        <v/>
      </c>
      <c r="G1918" s="11">
        <f>MAX(0,-F1918)</f>
        <v/>
      </c>
      <c r="H1918" s="11">
        <f>MAX(0,F1918)</f>
        <v/>
      </c>
      <c r="I1918" s="11">
        <f>IF(F1918&gt;0,H1918*Parametrar!$B$5,-G1918)</f>
        <v/>
      </c>
      <c r="J1918" s="11">
        <f>J1917+I1918</f>
        <v/>
      </c>
      <c r="K1918" s="11">
        <f>MAX($J$2:J1918)-J1918</f>
        <v/>
      </c>
    </row>
    <row r="1919">
      <c r="A1919" t="inlineStr">
        <is>
          <t>2024-03-20 21:00</t>
        </is>
      </c>
      <c r="B1919" s="11">
        <f>'Sol Profil'!F1919</f>
        <v/>
      </c>
      <c r="C1919" s="11">
        <f>'Vind Profil'!F1919</f>
        <v/>
      </c>
      <c r="D1919" s="11">
        <f>B1919+C1919</f>
        <v/>
      </c>
      <c r="E1919" s="11">
        <f>Parametrar!$B$4</f>
        <v/>
      </c>
      <c r="F1919" s="11">
        <f>D1919-E1919</f>
        <v/>
      </c>
      <c r="G1919" s="11">
        <f>MAX(0,-F1919)</f>
        <v/>
      </c>
      <c r="H1919" s="11">
        <f>MAX(0,F1919)</f>
        <v/>
      </c>
      <c r="I1919" s="11">
        <f>IF(F1919&gt;0,H1919*Parametrar!$B$5,-G1919)</f>
        <v/>
      </c>
      <c r="J1919" s="11">
        <f>J1918+I1919</f>
        <v/>
      </c>
      <c r="K1919" s="11">
        <f>MAX($J$2:J1919)-J1919</f>
        <v/>
      </c>
    </row>
    <row r="1920">
      <c r="A1920" t="inlineStr">
        <is>
          <t>2024-03-20 22:00</t>
        </is>
      </c>
      <c r="B1920" s="11">
        <f>'Sol Profil'!F1920</f>
        <v/>
      </c>
      <c r="C1920" s="11">
        <f>'Vind Profil'!F1920</f>
        <v/>
      </c>
      <c r="D1920" s="11">
        <f>B1920+C1920</f>
        <v/>
      </c>
      <c r="E1920" s="11">
        <f>Parametrar!$B$4</f>
        <v/>
      </c>
      <c r="F1920" s="11">
        <f>D1920-E1920</f>
        <v/>
      </c>
      <c r="G1920" s="11">
        <f>MAX(0,-F1920)</f>
        <v/>
      </c>
      <c r="H1920" s="11">
        <f>MAX(0,F1920)</f>
        <v/>
      </c>
      <c r="I1920" s="11">
        <f>IF(F1920&gt;0,H1920*Parametrar!$B$5,-G1920)</f>
        <v/>
      </c>
      <c r="J1920" s="11">
        <f>J1919+I1920</f>
        <v/>
      </c>
      <c r="K1920" s="11">
        <f>MAX($J$2:J1920)-J1920</f>
        <v/>
      </c>
    </row>
    <row r="1921">
      <c r="A1921" t="inlineStr">
        <is>
          <t>2024-03-20 23:00</t>
        </is>
      </c>
      <c r="B1921" s="11">
        <f>'Sol Profil'!F1921</f>
        <v/>
      </c>
      <c r="C1921" s="11">
        <f>'Vind Profil'!F1921</f>
        <v/>
      </c>
      <c r="D1921" s="11">
        <f>B1921+C1921</f>
        <v/>
      </c>
      <c r="E1921" s="11">
        <f>Parametrar!$B$4</f>
        <v/>
      </c>
      <c r="F1921" s="11">
        <f>D1921-E1921</f>
        <v/>
      </c>
      <c r="G1921" s="11">
        <f>MAX(0,-F1921)</f>
        <v/>
      </c>
      <c r="H1921" s="11">
        <f>MAX(0,F1921)</f>
        <v/>
      </c>
      <c r="I1921" s="11">
        <f>IF(F1921&gt;0,H1921*Parametrar!$B$5,-G1921)</f>
        <v/>
      </c>
      <c r="J1921" s="11">
        <f>J1920+I1921</f>
        <v/>
      </c>
      <c r="K1921" s="11">
        <f>MAX($J$2:J1921)-J1921</f>
        <v/>
      </c>
    </row>
    <row r="1922">
      <c r="A1922" t="inlineStr">
        <is>
          <t>2024-03-21 00:00</t>
        </is>
      </c>
      <c r="B1922" s="11">
        <f>'Sol Profil'!F1922</f>
        <v/>
      </c>
      <c r="C1922" s="11">
        <f>'Vind Profil'!F1922</f>
        <v/>
      </c>
      <c r="D1922" s="11">
        <f>B1922+C1922</f>
        <v/>
      </c>
      <c r="E1922" s="11">
        <f>Parametrar!$B$4</f>
        <v/>
      </c>
      <c r="F1922" s="11">
        <f>D1922-E1922</f>
        <v/>
      </c>
      <c r="G1922" s="11">
        <f>MAX(0,-F1922)</f>
        <v/>
      </c>
      <c r="H1922" s="11">
        <f>MAX(0,F1922)</f>
        <v/>
      </c>
      <c r="I1922" s="11">
        <f>IF(F1922&gt;0,H1922*Parametrar!$B$5,-G1922)</f>
        <v/>
      </c>
      <c r="J1922" s="11">
        <f>J1921+I1922</f>
        <v/>
      </c>
      <c r="K1922" s="11">
        <f>MAX($J$2:J1922)-J1922</f>
        <v/>
      </c>
    </row>
    <row r="1923">
      <c r="A1923" t="inlineStr">
        <is>
          <t>2024-03-21 01:00</t>
        </is>
      </c>
      <c r="B1923" s="11">
        <f>'Sol Profil'!F1923</f>
        <v/>
      </c>
      <c r="C1923" s="11">
        <f>'Vind Profil'!F1923</f>
        <v/>
      </c>
      <c r="D1923" s="11">
        <f>B1923+C1923</f>
        <v/>
      </c>
      <c r="E1923" s="11">
        <f>Parametrar!$B$4</f>
        <v/>
      </c>
      <c r="F1923" s="11">
        <f>D1923-E1923</f>
        <v/>
      </c>
      <c r="G1923" s="11">
        <f>MAX(0,-F1923)</f>
        <v/>
      </c>
      <c r="H1923" s="11">
        <f>MAX(0,F1923)</f>
        <v/>
      </c>
      <c r="I1923" s="11">
        <f>IF(F1923&gt;0,H1923*Parametrar!$B$5,-G1923)</f>
        <v/>
      </c>
      <c r="J1923" s="11">
        <f>J1922+I1923</f>
        <v/>
      </c>
      <c r="K1923" s="11">
        <f>MAX($J$2:J1923)-J1923</f>
        <v/>
      </c>
    </row>
    <row r="1924">
      <c r="A1924" t="inlineStr">
        <is>
          <t>2024-03-21 02:00</t>
        </is>
      </c>
      <c r="B1924" s="11">
        <f>'Sol Profil'!F1924</f>
        <v/>
      </c>
      <c r="C1924" s="11">
        <f>'Vind Profil'!F1924</f>
        <v/>
      </c>
      <c r="D1924" s="11">
        <f>B1924+C1924</f>
        <v/>
      </c>
      <c r="E1924" s="11">
        <f>Parametrar!$B$4</f>
        <v/>
      </c>
      <c r="F1924" s="11">
        <f>D1924-E1924</f>
        <v/>
      </c>
      <c r="G1924" s="11">
        <f>MAX(0,-F1924)</f>
        <v/>
      </c>
      <c r="H1924" s="11">
        <f>MAX(0,F1924)</f>
        <v/>
      </c>
      <c r="I1924" s="11">
        <f>IF(F1924&gt;0,H1924*Parametrar!$B$5,-G1924)</f>
        <v/>
      </c>
      <c r="J1924" s="11">
        <f>J1923+I1924</f>
        <v/>
      </c>
      <c r="K1924" s="11">
        <f>MAX($J$2:J1924)-J1924</f>
        <v/>
      </c>
    </row>
    <row r="1925">
      <c r="A1925" t="inlineStr">
        <is>
          <t>2024-03-21 03:00</t>
        </is>
      </c>
      <c r="B1925" s="11">
        <f>'Sol Profil'!F1925</f>
        <v/>
      </c>
      <c r="C1925" s="11">
        <f>'Vind Profil'!F1925</f>
        <v/>
      </c>
      <c r="D1925" s="11">
        <f>B1925+C1925</f>
        <v/>
      </c>
      <c r="E1925" s="11">
        <f>Parametrar!$B$4</f>
        <v/>
      </c>
      <c r="F1925" s="11">
        <f>D1925-E1925</f>
        <v/>
      </c>
      <c r="G1925" s="11">
        <f>MAX(0,-F1925)</f>
        <v/>
      </c>
      <c r="H1925" s="11">
        <f>MAX(0,F1925)</f>
        <v/>
      </c>
      <c r="I1925" s="11">
        <f>IF(F1925&gt;0,H1925*Parametrar!$B$5,-G1925)</f>
        <v/>
      </c>
      <c r="J1925" s="11">
        <f>J1924+I1925</f>
        <v/>
      </c>
      <c r="K1925" s="11">
        <f>MAX($J$2:J1925)-J1925</f>
        <v/>
      </c>
    </row>
    <row r="1926">
      <c r="A1926" t="inlineStr">
        <is>
          <t>2024-03-21 04:00</t>
        </is>
      </c>
      <c r="B1926" s="11">
        <f>'Sol Profil'!F1926</f>
        <v/>
      </c>
      <c r="C1926" s="11">
        <f>'Vind Profil'!F1926</f>
        <v/>
      </c>
      <c r="D1926" s="11">
        <f>B1926+C1926</f>
        <v/>
      </c>
      <c r="E1926" s="11">
        <f>Parametrar!$B$4</f>
        <v/>
      </c>
      <c r="F1926" s="11">
        <f>D1926-E1926</f>
        <v/>
      </c>
      <c r="G1926" s="11">
        <f>MAX(0,-F1926)</f>
        <v/>
      </c>
      <c r="H1926" s="11">
        <f>MAX(0,F1926)</f>
        <v/>
      </c>
      <c r="I1926" s="11">
        <f>IF(F1926&gt;0,H1926*Parametrar!$B$5,-G1926)</f>
        <v/>
      </c>
      <c r="J1926" s="11">
        <f>J1925+I1926</f>
        <v/>
      </c>
      <c r="K1926" s="11">
        <f>MAX($J$2:J1926)-J1926</f>
        <v/>
      </c>
    </row>
    <row r="1927">
      <c r="A1927" t="inlineStr">
        <is>
          <t>2024-03-21 05:00</t>
        </is>
      </c>
      <c r="B1927" s="11">
        <f>'Sol Profil'!F1927</f>
        <v/>
      </c>
      <c r="C1927" s="11">
        <f>'Vind Profil'!F1927</f>
        <v/>
      </c>
      <c r="D1927" s="11">
        <f>B1927+C1927</f>
        <v/>
      </c>
      <c r="E1927" s="11">
        <f>Parametrar!$B$4</f>
        <v/>
      </c>
      <c r="F1927" s="11">
        <f>D1927-E1927</f>
        <v/>
      </c>
      <c r="G1927" s="11">
        <f>MAX(0,-F1927)</f>
        <v/>
      </c>
      <c r="H1927" s="11">
        <f>MAX(0,F1927)</f>
        <v/>
      </c>
      <c r="I1927" s="11">
        <f>IF(F1927&gt;0,H1927*Parametrar!$B$5,-G1927)</f>
        <v/>
      </c>
      <c r="J1927" s="11">
        <f>J1926+I1927</f>
        <v/>
      </c>
      <c r="K1927" s="11">
        <f>MAX($J$2:J1927)-J1927</f>
        <v/>
      </c>
    </row>
    <row r="1928">
      <c r="A1928" t="inlineStr">
        <is>
          <t>2024-03-21 06:00</t>
        </is>
      </c>
      <c r="B1928" s="11">
        <f>'Sol Profil'!F1928</f>
        <v/>
      </c>
      <c r="C1928" s="11">
        <f>'Vind Profil'!F1928</f>
        <v/>
      </c>
      <c r="D1928" s="11">
        <f>B1928+C1928</f>
        <v/>
      </c>
      <c r="E1928" s="11">
        <f>Parametrar!$B$4</f>
        <v/>
      </c>
      <c r="F1928" s="11">
        <f>D1928-E1928</f>
        <v/>
      </c>
      <c r="G1928" s="11">
        <f>MAX(0,-F1928)</f>
        <v/>
      </c>
      <c r="H1928" s="11">
        <f>MAX(0,F1928)</f>
        <v/>
      </c>
      <c r="I1928" s="11">
        <f>IF(F1928&gt;0,H1928*Parametrar!$B$5,-G1928)</f>
        <v/>
      </c>
      <c r="J1928" s="11">
        <f>J1927+I1928</f>
        <v/>
      </c>
      <c r="K1928" s="11">
        <f>MAX($J$2:J1928)-J1928</f>
        <v/>
      </c>
    </row>
    <row r="1929">
      <c r="A1929" t="inlineStr">
        <is>
          <t>2024-03-21 07:00</t>
        </is>
      </c>
      <c r="B1929" s="11">
        <f>'Sol Profil'!F1929</f>
        <v/>
      </c>
      <c r="C1929" s="11">
        <f>'Vind Profil'!F1929</f>
        <v/>
      </c>
      <c r="D1929" s="11">
        <f>B1929+C1929</f>
        <v/>
      </c>
      <c r="E1929" s="11">
        <f>Parametrar!$B$4</f>
        <v/>
      </c>
      <c r="F1929" s="11">
        <f>D1929-E1929</f>
        <v/>
      </c>
      <c r="G1929" s="11">
        <f>MAX(0,-F1929)</f>
        <v/>
      </c>
      <c r="H1929" s="11">
        <f>MAX(0,F1929)</f>
        <v/>
      </c>
      <c r="I1929" s="11">
        <f>IF(F1929&gt;0,H1929*Parametrar!$B$5,-G1929)</f>
        <v/>
      </c>
      <c r="J1929" s="11">
        <f>J1928+I1929</f>
        <v/>
      </c>
      <c r="K1929" s="11">
        <f>MAX($J$2:J1929)-J1929</f>
        <v/>
      </c>
    </row>
    <row r="1930">
      <c r="A1930" t="inlineStr">
        <is>
          <t>2024-03-21 08:00</t>
        </is>
      </c>
      <c r="B1930" s="11">
        <f>'Sol Profil'!F1930</f>
        <v/>
      </c>
      <c r="C1930" s="11">
        <f>'Vind Profil'!F1930</f>
        <v/>
      </c>
      <c r="D1930" s="11">
        <f>B1930+C1930</f>
        <v/>
      </c>
      <c r="E1930" s="11">
        <f>Parametrar!$B$4</f>
        <v/>
      </c>
      <c r="F1930" s="11">
        <f>D1930-E1930</f>
        <v/>
      </c>
      <c r="G1930" s="11">
        <f>MAX(0,-F1930)</f>
        <v/>
      </c>
      <c r="H1930" s="11">
        <f>MAX(0,F1930)</f>
        <v/>
      </c>
      <c r="I1930" s="11">
        <f>IF(F1930&gt;0,H1930*Parametrar!$B$5,-G1930)</f>
        <v/>
      </c>
      <c r="J1930" s="11">
        <f>J1929+I1930</f>
        <v/>
      </c>
      <c r="K1930" s="11">
        <f>MAX($J$2:J1930)-J1930</f>
        <v/>
      </c>
    </row>
    <row r="1931">
      <c r="A1931" t="inlineStr">
        <is>
          <t>2024-03-21 09:00</t>
        </is>
      </c>
      <c r="B1931" s="11">
        <f>'Sol Profil'!F1931</f>
        <v/>
      </c>
      <c r="C1931" s="11">
        <f>'Vind Profil'!F1931</f>
        <v/>
      </c>
      <c r="D1931" s="11">
        <f>B1931+C1931</f>
        <v/>
      </c>
      <c r="E1931" s="11">
        <f>Parametrar!$B$4</f>
        <v/>
      </c>
      <c r="F1931" s="11">
        <f>D1931-E1931</f>
        <v/>
      </c>
      <c r="G1931" s="11">
        <f>MAX(0,-F1931)</f>
        <v/>
      </c>
      <c r="H1931" s="11">
        <f>MAX(0,F1931)</f>
        <v/>
      </c>
      <c r="I1931" s="11">
        <f>IF(F1931&gt;0,H1931*Parametrar!$B$5,-G1931)</f>
        <v/>
      </c>
      <c r="J1931" s="11">
        <f>J1930+I1931</f>
        <v/>
      </c>
      <c r="K1931" s="11">
        <f>MAX($J$2:J1931)-J1931</f>
        <v/>
      </c>
    </row>
    <row r="1932">
      <c r="A1932" t="inlineStr">
        <is>
          <t>2024-03-21 10:00</t>
        </is>
      </c>
      <c r="B1932" s="11">
        <f>'Sol Profil'!F1932</f>
        <v/>
      </c>
      <c r="C1932" s="11">
        <f>'Vind Profil'!F1932</f>
        <v/>
      </c>
      <c r="D1932" s="11">
        <f>B1932+C1932</f>
        <v/>
      </c>
      <c r="E1932" s="11">
        <f>Parametrar!$B$4</f>
        <v/>
      </c>
      <c r="F1932" s="11">
        <f>D1932-E1932</f>
        <v/>
      </c>
      <c r="G1932" s="11">
        <f>MAX(0,-F1932)</f>
        <v/>
      </c>
      <c r="H1932" s="11">
        <f>MAX(0,F1932)</f>
        <v/>
      </c>
      <c r="I1932" s="11">
        <f>IF(F1932&gt;0,H1932*Parametrar!$B$5,-G1932)</f>
        <v/>
      </c>
      <c r="J1932" s="11">
        <f>J1931+I1932</f>
        <v/>
      </c>
      <c r="K1932" s="11">
        <f>MAX($J$2:J1932)-J1932</f>
        <v/>
      </c>
    </row>
    <row r="1933">
      <c r="A1933" t="inlineStr">
        <is>
          <t>2024-03-21 11:00</t>
        </is>
      </c>
      <c r="B1933" s="11">
        <f>'Sol Profil'!F1933</f>
        <v/>
      </c>
      <c r="C1933" s="11">
        <f>'Vind Profil'!F1933</f>
        <v/>
      </c>
      <c r="D1933" s="11">
        <f>B1933+C1933</f>
        <v/>
      </c>
      <c r="E1933" s="11">
        <f>Parametrar!$B$4</f>
        <v/>
      </c>
      <c r="F1933" s="11">
        <f>D1933-E1933</f>
        <v/>
      </c>
      <c r="G1933" s="11">
        <f>MAX(0,-F1933)</f>
        <v/>
      </c>
      <c r="H1933" s="11">
        <f>MAX(0,F1933)</f>
        <v/>
      </c>
      <c r="I1933" s="11">
        <f>IF(F1933&gt;0,H1933*Parametrar!$B$5,-G1933)</f>
        <v/>
      </c>
      <c r="J1933" s="11">
        <f>J1932+I1933</f>
        <v/>
      </c>
      <c r="K1933" s="11">
        <f>MAX($J$2:J1933)-J1933</f>
        <v/>
      </c>
    </row>
    <row r="1934">
      <c r="A1934" t="inlineStr">
        <is>
          <t>2024-03-21 12:00</t>
        </is>
      </c>
      <c r="B1934" s="11">
        <f>'Sol Profil'!F1934</f>
        <v/>
      </c>
      <c r="C1934" s="11">
        <f>'Vind Profil'!F1934</f>
        <v/>
      </c>
      <c r="D1934" s="11">
        <f>B1934+C1934</f>
        <v/>
      </c>
      <c r="E1934" s="11">
        <f>Parametrar!$B$4</f>
        <v/>
      </c>
      <c r="F1934" s="11">
        <f>D1934-E1934</f>
        <v/>
      </c>
      <c r="G1934" s="11">
        <f>MAX(0,-F1934)</f>
        <v/>
      </c>
      <c r="H1934" s="11">
        <f>MAX(0,F1934)</f>
        <v/>
      </c>
      <c r="I1934" s="11">
        <f>IF(F1934&gt;0,H1934*Parametrar!$B$5,-G1934)</f>
        <v/>
      </c>
      <c r="J1934" s="11">
        <f>J1933+I1934</f>
        <v/>
      </c>
      <c r="K1934" s="11">
        <f>MAX($J$2:J1934)-J1934</f>
        <v/>
      </c>
    </row>
    <row r="1935">
      <c r="A1935" t="inlineStr">
        <is>
          <t>2024-03-21 13:00</t>
        </is>
      </c>
      <c r="B1935" s="11">
        <f>'Sol Profil'!F1935</f>
        <v/>
      </c>
      <c r="C1935" s="11">
        <f>'Vind Profil'!F1935</f>
        <v/>
      </c>
      <c r="D1935" s="11">
        <f>B1935+C1935</f>
        <v/>
      </c>
      <c r="E1935" s="11">
        <f>Parametrar!$B$4</f>
        <v/>
      </c>
      <c r="F1935" s="11">
        <f>D1935-E1935</f>
        <v/>
      </c>
      <c r="G1935" s="11">
        <f>MAX(0,-F1935)</f>
        <v/>
      </c>
      <c r="H1935" s="11">
        <f>MAX(0,F1935)</f>
        <v/>
      </c>
      <c r="I1935" s="11">
        <f>IF(F1935&gt;0,H1935*Parametrar!$B$5,-G1935)</f>
        <v/>
      </c>
      <c r="J1935" s="11">
        <f>J1934+I1935</f>
        <v/>
      </c>
      <c r="K1935" s="11">
        <f>MAX($J$2:J1935)-J1935</f>
        <v/>
      </c>
    </row>
    <row r="1936">
      <c r="A1936" t="inlineStr">
        <is>
          <t>2024-03-21 14:00</t>
        </is>
      </c>
      <c r="B1936" s="11">
        <f>'Sol Profil'!F1936</f>
        <v/>
      </c>
      <c r="C1936" s="11">
        <f>'Vind Profil'!F1936</f>
        <v/>
      </c>
      <c r="D1936" s="11">
        <f>B1936+C1936</f>
        <v/>
      </c>
      <c r="E1936" s="11">
        <f>Parametrar!$B$4</f>
        <v/>
      </c>
      <c r="F1936" s="11">
        <f>D1936-E1936</f>
        <v/>
      </c>
      <c r="G1936" s="11">
        <f>MAX(0,-F1936)</f>
        <v/>
      </c>
      <c r="H1936" s="11">
        <f>MAX(0,F1936)</f>
        <v/>
      </c>
      <c r="I1936" s="11">
        <f>IF(F1936&gt;0,H1936*Parametrar!$B$5,-G1936)</f>
        <v/>
      </c>
      <c r="J1936" s="11">
        <f>J1935+I1936</f>
        <v/>
      </c>
      <c r="K1936" s="11">
        <f>MAX($J$2:J1936)-J1936</f>
        <v/>
      </c>
    </row>
    <row r="1937">
      <c r="A1937" t="inlineStr">
        <is>
          <t>2024-03-21 15:00</t>
        </is>
      </c>
      <c r="B1937" s="11">
        <f>'Sol Profil'!F1937</f>
        <v/>
      </c>
      <c r="C1937" s="11">
        <f>'Vind Profil'!F1937</f>
        <v/>
      </c>
      <c r="D1937" s="11">
        <f>B1937+C1937</f>
        <v/>
      </c>
      <c r="E1937" s="11">
        <f>Parametrar!$B$4</f>
        <v/>
      </c>
      <c r="F1937" s="11">
        <f>D1937-E1937</f>
        <v/>
      </c>
      <c r="G1937" s="11">
        <f>MAX(0,-F1937)</f>
        <v/>
      </c>
      <c r="H1937" s="11">
        <f>MAX(0,F1937)</f>
        <v/>
      </c>
      <c r="I1937" s="11">
        <f>IF(F1937&gt;0,H1937*Parametrar!$B$5,-G1937)</f>
        <v/>
      </c>
      <c r="J1937" s="11">
        <f>J1936+I1937</f>
        <v/>
      </c>
      <c r="K1937" s="11">
        <f>MAX($J$2:J1937)-J1937</f>
        <v/>
      </c>
    </row>
    <row r="1938">
      <c r="A1938" t="inlineStr">
        <is>
          <t>2024-03-21 16:00</t>
        </is>
      </c>
      <c r="B1938" s="11">
        <f>'Sol Profil'!F1938</f>
        <v/>
      </c>
      <c r="C1938" s="11">
        <f>'Vind Profil'!F1938</f>
        <v/>
      </c>
      <c r="D1938" s="11">
        <f>B1938+C1938</f>
        <v/>
      </c>
      <c r="E1938" s="11">
        <f>Parametrar!$B$4</f>
        <v/>
      </c>
      <c r="F1938" s="11">
        <f>D1938-E1938</f>
        <v/>
      </c>
      <c r="G1938" s="11">
        <f>MAX(0,-F1938)</f>
        <v/>
      </c>
      <c r="H1938" s="11">
        <f>MAX(0,F1938)</f>
        <v/>
      </c>
      <c r="I1938" s="11">
        <f>IF(F1938&gt;0,H1938*Parametrar!$B$5,-G1938)</f>
        <v/>
      </c>
      <c r="J1938" s="11">
        <f>J1937+I1938</f>
        <v/>
      </c>
      <c r="K1938" s="11">
        <f>MAX($J$2:J1938)-J1938</f>
        <v/>
      </c>
    </row>
    <row r="1939">
      <c r="A1939" t="inlineStr">
        <is>
          <t>2024-03-21 17:00</t>
        </is>
      </c>
      <c r="B1939" s="11">
        <f>'Sol Profil'!F1939</f>
        <v/>
      </c>
      <c r="C1939" s="11">
        <f>'Vind Profil'!F1939</f>
        <v/>
      </c>
      <c r="D1939" s="11">
        <f>B1939+C1939</f>
        <v/>
      </c>
      <c r="E1939" s="11">
        <f>Parametrar!$B$4</f>
        <v/>
      </c>
      <c r="F1939" s="11">
        <f>D1939-E1939</f>
        <v/>
      </c>
      <c r="G1939" s="11">
        <f>MAX(0,-F1939)</f>
        <v/>
      </c>
      <c r="H1939" s="11">
        <f>MAX(0,F1939)</f>
        <v/>
      </c>
      <c r="I1939" s="11">
        <f>IF(F1939&gt;0,H1939*Parametrar!$B$5,-G1939)</f>
        <v/>
      </c>
      <c r="J1939" s="11">
        <f>J1938+I1939</f>
        <v/>
      </c>
      <c r="K1939" s="11">
        <f>MAX($J$2:J1939)-J1939</f>
        <v/>
      </c>
    </row>
    <row r="1940">
      <c r="A1940" t="inlineStr">
        <is>
          <t>2024-03-21 18:00</t>
        </is>
      </c>
      <c r="B1940" s="11">
        <f>'Sol Profil'!F1940</f>
        <v/>
      </c>
      <c r="C1940" s="11">
        <f>'Vind Profil'!F1940</f>
        <v/>
      </c>
      <c r="D1940" s="11">
        <f>B1940+C1940</f>
        <v/>
      </c>
      <c r="E1940" s="11">
        <f>Parametrar!$B$4</f>
        <v/>
      </c>
      <c r="F1940" s="11">
        <f>D1940-E1940</f>
        <v/>
      </c>
      <c r="G1940" s="11">
        <f>MAX(0,-F1940)</f>
        <v/>
      </c>
      <c r="H1940" s="11">
        <f>MAX(0,F1940)</f>
        <v/>
      </c>
      <c r="I1940" s="11">
        <f>IF(F1940&gt;0,H1940*Parametrar!$B$5,-G1940)</f>
        <v/>
      </c>
      <c r="J1940" s="11">
        <f>J1939+I1940</f>
        <v/>
      </c>
      <c r="K1940" s="11">
        <f>MAX($J$2:J1940)-J1940</f>
        <v/>
      </c>
    </row>
    <row r="1941">
      <c r="A1941" t="inlineStr">
        <is>
          <t>2024-03-21 19:00</t>
        </is>
      </c>
      <c r="B1941" s="11">
        <f>'Sol Profil'!F1941</f>
        <v/>
      </c>
      <c r="C1941" s="11">
        <f>'Vind Profil'!F1941</f>
        <v/>
      </c>
      <c r="D1941" s="11">
        <f>B1941+C1941</f>
        <v/>
      </c>
      <c r="E1941" s="11">
        <f>Parametrar!$B$4</f>
        <v/>
      </c>
      <c r="F1941" s="11">
        <f>D1941-E1941</f>
        <v/>
      </c>
      <c r="G1941" s="11">
        <f>MAX(0,-F1941)</f>
        <v/>
      </c>
      <c r="H1941" s="11">
        <f>MAX(0,F1941)</f>
        <v/>
      </c>
      <c r="I1941" s="11">
        <f>IF(F1941&gt;0,H1941*Parametrar!$B$5,-G1941)</f>
        <v/>
      </c>
      <c r="J1941" s="11">
        <f>J1940+I1941</f>
        <v/>
      </c>
      <c r="K1941" s="11">
        <f>MAX($J$2:J1941)-J1941</f>
        <v/>
      </c>
    </row>
    <row r="1942">
      <c r="A1942" t="inlineStr">
        <is>
          <t>2024-03-21 20:00</t>
        </is>
      </c>
      <c r="B1942" s="11">
        <f>'Sol Profil'!F1942</f>
        <v/>
      </c>
      <c r="C1942" s="11">
        <f>'Vind Profil'!F1942</f>
        <v/>
      </c>
      <c r="D1942" s="11">
        <f>B1942+C1942</f>
        <v/>
      </c>
      <c r="E1942" s="11">
        <f>Parametrar!$B$4</f>
        <v/>
      </c>
      <c r="F1942" s="11">
        <f>D1942-E1942</f>
        <v/>
      </c>
      <c r="G1942" s="11">
        <f>MAX(0,-F1942)</f>
        <v/>
      </c>
      <c r="H1942" s="11">
        <f>MAX(0,F1942)</f>
        <v/>
      </c>
      <c r="I1942" s="11">
        <f>IF(F1942&gt;0,H1942*Parametrar!$B$5,-G1942)</f>
        <v/>
      </c>
      <c r="J1942" s="11">
        <f>J1941+I1942</f>
        <v/>
      </c>
      <c r="K1942" s="11">
        <f>MAX($J$2:J1942)-J1942</f>
        <v/>
      </c>
    </row>
    <row r="1943">
      <c r="A1943" t="inlineStr">
        <is>
          <t>2024-03-21 21:00</t>
        </is>
      </c>
      <c r="B1943" s="11">
        <f>'Sol Profil'!F1943</f>
        <v/>
      </c>
      <c r="C1943" s="11">
        <f>'Vind Profil'!F1943</f>
        <v/>
      </c>
      <c r="D1943" s="11">
        <f>B1943+C1943</f>
        <v/>
      </c>
      <c r="E1943" s="11">
        <f>Parametrar!$B$4</f>
        <v/>
      </c>
      <c r="F1943" s="11">
        <f>D1943-E1943</f>
        <v/>
      </c>
      <c r="G1943" s="11">
        <f>MAX(0,-F1943)</f>
        <v/>
      </c>
      <c r="H1943" s="11">
        <f>MAX(0,F1943)</f>
        <v/>
      </c>
      <c r="I1943" s="11">
        <f>IF(F1943&gt;0,H1943*Parametrar!$B$5,-G1943)</f>
        <v/>
      </c>
      <c r="J1943" s="11">
        <f>J1942+I1943</f>
        <v/>
      </c>
      <c r="K1943" s="11">
        <f>MAX($J$2:J1943)-J1943</f>
        <v/>
      </c>
    </row>
    <row r="1944">
      <c r="A1944" t="inlineStr">
        <is>
          <t>2024-03-21 22:00</t>
        </is>
      </c>
      <c r="B1944" s="11">
        <f>'Sol Profil'!F1944</f>
        <v/>
      </c>
      <c r="C1944" s="11">
        <f>'Vind Profil'!F1944</f>
        <v/>
      </c>
      <c r="D1944" s="11">
        <f>B1944+C1944</f>
        <v/>
      </c>
      <c r="E1944" s="11">
        <f>Parametrar!$B$4</f>
        <v/>
      </c>
      <c r="F1944" s="11">
        <f>D1944-E1944</f>
        <v/>
      </c>
      <c r="G1944" s="11">
        <f>MAX(0,-F1944)</f>
        <v/>
      </c>
      <c r="H1944" s="11">
        <f>MAX(0,F1944)</f>
        <v/>
      </c>
      <c r="I1944" s="11">
        <f>IF(F1944&gt;0,H1944*Parametrar!$B$5,-G1944)</f>
        <v/>
      </c>
      <c r="J1944" s="11">
        <f>J1943+I1944</f>
        <v/>
      </c>
      <c r="K1944" s="11">
        <f>MAX($J$2:J1944)-J1944</f>
        <v/>
      </c>
    </row>
    <row r="1945">
      <c r="A1945" t="inlineStr">
        <is>
          <t>2024-03-21 23:00</t>
        </is>
      </c>
      <c r="B1945" s="11">
        <f>'Sol Profil'!F1945</f>
        <v/>
      </c>
      <c r="C1945" s="11">
        <f>'Vind Profil'!F1945</f>
        <v/>
      </c>
      <c r="D1945" s="11">
        <f>B1945+C1945</f>
        <v/>
      </c>
      <c r="E1945" s="11">
        <f>Parametrar!$B$4</f>
        <v/>
      </c>
      <c r="F1945" s="11">
        <f>D1945-E1945</f>
        <v/>
      </c>
      <c r="G1945" s="11">
        <f>MAX(0,-F1945)</f>
        <v/>
      </c>
      <c r="H1945" s="11">
        <f>MAX(0,F1945)</f>
        <v/>
      </c>
      <c r="I1945" s="11">
        <f>IF(F1945&gt;0,H1945*Parametrar!$B$5,-G1945)</f>
        <v/>
      </c>
      <c r="J1945" s="11">
        <f>J1944+I1945</f>
        <v/>
      </c>
      <c r="K1945" s="11">
        <f>MAX($J$2:J1945)-J1945</f>
        <v/>
      </c>
    </row>
    <row r="1946">
      <c r="A1946" t="inlineStr">
        <is>
          <t>2024-03-22 00:00</t>
        </is>
      </c>
      <c r="B1946" s="11">
        <f>'Sol Profil'!F1946</f>
        <v/>
      </c>
      <c r="C1946" s="11">
        <f>'Vind Profil'!F1946</f>
        <v/>
      </c>
      <c r="D1946" s="11">
        <f>B1946+C1946</f>
        <v/>
      </c>
      <c r="E1946" s="11">
        <f>Parametrar!$B$4</f>
        <v/>
      </c>
      <c r="F1946" s="11">
        <f>D1946-E1946</f>
        <v/>
      </c>
      <c r="G1946" s="11">
        <f>MAX(0,-F1946)</f>
        <v/>
      </c>
      <c r="H1946" s="11">
        <f>MAX(0,F1946)</f>
        <v/>
      </c>
      <c r="I1946" s="11">
        <f>IF(F1946&gt;0,H1946*Parametrar!$B$5,-G1946)</f>
        <v/>
      </c>
      <c r="J1946" s="11">
        <f>J1945+I1946</f>
        <v/>
      </c>
      <c r="K1946" s="11">
        <f>MAX($J$2:J1946)-J1946</f>
        <v/>
      </c>
    </row>
    <row r="1947">
      <c r="A1947" t="inlineStr">
        <is>
          <t>2024-03-22 01:00</t>
        </is>
      </c>
      <c r="B1947" s="11">
        <f>'Sol Profil'!F1947</f>
        <v/>
      </c>
      <c r="C1947" s="11">
        <f>'Vind Profil'!F1947</f>
        <v/>
      </c>
      <c r="D1947" s="11">
        <f>B1947+C1947</f>
        <v/>
      </c>
      <c r="E1947" s="11">
        <f>Parametrar!$B$4</f>
        <v/>
      </c>
      <c r="F1947" s="11">
        <f>D1947-E1947</f>
        <v/>
      </c>
      <c r="G1947" s="11">
        <f>MAX(0,-F1947)</f>
        <v/>
      </c>
      <c r="H1947" s="11">
        <f>MAX(0,F1947)</f>
        <v/>
      </c>
      <c r="I1947" s="11">
        <f>IF(F1947&gt;0,H1947*Parametrar!$B$5,-G1947)</f>
        <v/>
      </c>
      <c r="J1947" s="11">
        <f>J1946+I1947</f>
        <v/>
      </c>
      <c r="K1947" s="11">
        <f>MAX($J$2:J1947)-J1947</f>
        <v/>
      </c>
    </row>
    <row r="1948">
      <c r="A1948" t="inlineStr">
        <is>
          <t>2024-03-22 02:00</t>
        </is>
      </c>
      <c r="B1948" s="11">
        <f>'Sol Profil'!F1948</f>
        <v/>
      </c>
      <c r="C1948" s="11">
        <f>'Vind Profil'!F1948</f>
        <v/>
      </c>
      <c r="D1948" s="11">
        <f>B1948+C1948</f>
        <v/>
      </c>
      <c r="E1948" s="11">
        <f>Parametrar!$B$4</f>
        <v/>
      </c>
      <c r="F1948" s="11">
        <f>D1948-E1948</f>
        <v/>
      </c>
      <c r="G1948" s="11">
        <f>MAX(0,-F1948)</f>
        <v/>
      </c>
      <c r="H1948" s="11">
        <f>MAX(0,F1948)</f>
        <v/>
      </c>
      <c r="I1948" s="11">
        <f>IF(F1948&gt;0,H1948*Parametrar!$B$5,-G1948)</f>
        <v/>
      </c>
      <c r="J1948" s="11">
        <f>J1947+I1948</f>
        <v/>
      </c>
      <c r="K1948" s="11">
        <f>MAX($J$2:J1948)-J1948</f>
        <v/>
      </c>
    </row>
    <row r="1949">
      <c r="A1949" t="inlineStr">
        <is>
          <t>2024-03-22 03:00</t>
        </is>
      </c>
      <c r="B1949" s="11">
        <f>'Sol Profil'!F1949</f>
        <v/>
      </c>
      <c r="C1949" s="11">
        <f>'Vind Profil'!F1949</f>
        <v/>
      </c>
      <c r="D1949" s="11">
        <f>B1949+C1949</f>
        <v/>
      </c>
      <c r="E1949" s="11">
        <f>Parametrar!$B$4</f>
        <v/>
      </c>
      <c r="F1949" s="11">
        <f>D1949-E1949</f>
        <v/>
      </c>
      <c r="G1949" s="11">
        <f>MAX(0,-F1949)</f>
        <v/>
      </c>
      <c r="H1949" s="11">
        <f>MAX(0,F1949)</f>
        <v/>
      </c>
      <c r="I1949" s="11">
        <f>IF(F1949&gt;0,H1949*Parametrar!$B$5,-G1949)</f>
        <v/>
      </c>
      <c r="J1949" s="11">
        <f>J1948+I1949</f>
        <v/>
      </c>
      <c r="K1949" s="11">
        <f>MAX($J$2:J1949)-J1949</f>
        <v/>
      </c>
    </row>
    <row r="1950">
      <c r="A1950" t="inlineStr">
        <is>
          <t>2024-03-22 04:00</t>
        </is>
      </c>
      <c r="B1950" s="11">
        <f>'Sol Profil'!F1950</f>
        <v/>
      </c>
      <c r="C1950" s="11">
        <f>'Vind Profil'!F1950</f>
        <v/>
      </c>
      <c r="D1950" s="11">
        <f>B1950+C1950</f>
        <v/>
      </c>
      <c r="E1950" s="11">
        <f>Parametrar!$B$4</f>
        <v/>
      </c>
      <c r="F1950" s="11">
        <f>D1950-E1950</f>
        <v/>
      </c>
      <c r="G1950" s="11">
        <f>MAX(0,-F1950)</f>
        <v/>
      </c>
      <c r="H1950" s="11">
        <f>MAX(0,F1950)</f>
        <v/>
      </c>
      <c r="I1950" s="11">
        <f>IF(F1950&gt;0,H1950*Parametrar!$B$5,-G1950)</f>
        <v/>
      </c>
      <c r="J1950" s="11">
        <f>J1949+I1950</f>
        <v/>
      </c>
      <c r="K1950" s="11">
        <f>MAX($J$2:J1950)-J1950</f>
        <v/>
      </c>
    </row>
    <row r="1951">
      <c r="A1951" t="inlineStr">
        <is>
          <t>2024-03-22 05:00</t>
        </is>
      </c>
      <c r="B1951" s="11">
        <f>'Sol Profil'!F1951</f>
        <v/>
      </c>
      <c r="C1951" s="11">
        <f>'Vind Profil'!F1951</f>
        <v/>
      </c>
      <c r="D1951" s="11">
        <f>B1951+C1951</f>
        <v/>
      </c>
      <c r="E1951" s="11">
        <f>Parametrar!$B$4</f>
        <v/>
      </c>
      <c r="F1951" s="11">
        <f>D1951-E1951</f>
        <v/>
      </c>
      <c r="G1951" s="11">
        <f>MAX(0,-F1951)</f>
        <v/>
      </c>
      <c r="H1951" s="11">
        <f>MAX(0,F1951)</f>
        <v/>
      </c>
      <c r="I1951" s="11">
        <f>IF(F1951&gt;0,H1951*Parametrar!$B$5,-G1951)</f>
        <v/>
      </c>
      <c r="J1951" s="11">
        <f>J1950+I1951</f>
        <v/>
      </c>
      <c r="K1951" s="11">
        <f>MAX($J$2:J1951)-J1951</f>
        <v/>
      </c>
    </row>
    <row r="1952">
      <c r="A1952" t="inlineStr">
        <is>
          <t>2024-03-22 06:00</t>
        </is>
      </c>
      <c r="B1952" s="11">
        <f>'Sol Profil'!F1952</f>
        <v/>
      </c>
      <c r="C1952" s="11">
        <f>'Vind Profil'!F1952</f>
        <v/>
      </c>
      <c r="D1952" s="11">
        <f>B1952+C1952</f>
        <v/>
      </c>
      <c r="E1952" s="11">
        <f>Parametrar!$B$4</f>
        <v/>
      </c>
      <c r="F1952" s="11">
        <f>D1952-E1952</f>
        <v/>
      </c>
      <c r="G1952" s="11">
        <f>MAX(0,-F1952)</f>
        <v/>
      </c>
      <c r="H1952" s="11">
        <f>MAX(0,F1952)</f>
        <v/>
      </c>
      <c r="I1952" s="11">
        <f>IF(F1952&gt;0,H1952*Parametrar!$B$5,-G1952)</f>
        <v/>
      </c>
      <c r="J1952" s="11">
        <f>J1951+I1952</f>
        <v/>
      </c>
      <c r="K1952" s="11">
        <f>MAX($J$2:J1952)-J1952</f>
        <v/>
      </c>
    </row>
    <row r="1953">
      <c r="A1953" t="inlineStr">
        <is>
          <t>2024-03-22 07:00</t>
        </is>
      </c>
      <c r="B1953" s="11">
        <f>'Sol Profil'!F1953</f>
        <v/>
      </c>
      <c r="C1953" s="11">
        <f>'Vind Profil'!F1953</f>
        <v/>
      </c>
      <c r="D1953" s="11">
        <f>B1953+C1953</f>
        <v/>
      </c>
      <c r="E1953" s="11">
        <f>Parametrar!$B$4</f>
        <v/>
      </c>
      <c r="F1953" s="11">
        <f>D1953-E1953</f>
        <v/>
      </c>
      <c r="G1953" s="11">
        <f>MAX(0,-F1953)</f>
        <v/>
      </c>
      <c r="H1953" s="11">
        <f>MAX(0,F1953)</f>
        <v/>
      </c>
      <c r="I1953" s="11">
        <f>IF(F1953&gt;0,H1953*Parametrar!$B$5,-G1953)</f>
        <v/>
      </c>
      <c r="J1953" s="11">
        <f>J1952+I1953</f>
        <v/>
      </c>
      <c r="K1953" s="11">
        <f>MAX($J$2:J1953)-J1953</f>
        <v/>
      </c>
    </row>
    <row r="1954">
      <c r="A1954" t="inlineStr">
        <is>
          <t>2024-03-22 08:00</t>
        </is>
      </c>
      <c r="B1954" s="11">
        <f>'Sol Profil'!F1954</f>
        <v/>
      </c>
      <c r="C1954" s="11">
        <f>'Vind Profil'!F1954</f>
        <v/>
      </c>
      <c r="D1954" s="11">
        <f>B1954+C1954</f>
        <v/>
      </c>
      <c r="E1954" s="11">
        <f>Parametrar!$B$4</f>
        <v/>
      </c>
      <c r="F1954" s="11">
        <f>D1954-E1954</f>
        <v/>
      </c>
      <c r="G1954" s="11">
        <f>MAX(0,-F1954)</f>
        <v/>
      </c>
      <c r="H1954" s="11">
        <f>MAX(0,F1954)</f>
        <v/>
      </c>
      <c r="I1954" s="11">
        <f>IF(F1954&gt;0,H1954*Parametrar!$B$5,-G1954)</f>
        <v/>
      </c>
      <c r="J1954" s="11">
        <f>J1953+I1954</f>
        <v/>
      </c>
      <c r="K1954" s="11">
        <f>MAX($J$2:J1954)-J1954</f>
        <v/>
      </c>
    </row>
    <row r="1955">
      <c r="A1955" t="inlineStr">
        <is>
          <t>2024-03-22 09:00</t>
        </is>
      </c>
      <c r="B1955" s="11">
        <f>'Sol Profil'!F1955</f>
        <v/>
      </c>
      <c r="C1955" s="11">
        <f>'Vind Profil'!F1955</f>
        <v/>
      </c>
      <c r="D1955" s="11">
        <f>B1955+C1955</f>
        <v/>
      </c>
      <c r="E1955" s="11">
        <f>Parametrar!$B$4</f>
        <v/>
      </c>
      <c r="F1955" s="11">
        <f>D1955-E1955</f>
        <v/>
      </c>
      <c r="G1955" s="11">
        <f>MAX(0,-F1955)</f>
        <v/>
      </c>
      <c r="H1955" s="11">
        <f>MAX(0,F1955)</f>
        <v/>
      </c>
      <c r="I1955" s="11">
        <f>IF(F1955&gt;0,H1955*Parametrar!$B$5,-G1955)</f>
        <v/>
      </c>
      <c r="J1955" s="11">
        <f>J1954+I1955</f>
        <v/>
      </c>
      <c r="K1955" s="11">
        <f>MAX($J$2:J1955)-J1955</f>
        <v/>
      </c>
    </row>
    <row r="1956">
      <c r="A1956" t="inlineStr">
        <is>
          <t>2024-03-22 10:00</t>
        </is>
      </c>
      <c r="B1956" s="11">
        <f>'Sol Profil'!F1956</f>
        <v/>
      </c>
      <c r="C1956" s="11">
        <f>'Vind Profil'!F1956</f>
        <v/>
      </c>
      <c r="D1956" s="11">
        <f>B1956+C1956</f>
        <v/>
      </c>
      <c r="E1956" s="11">
        <f>Parametrar!$B$4</f>
        <v/>
      </c>
      <c r="F1956" s="11">
        <f>D1956-E1956</f>
        <v/>
      </c>
      <c r="G1956" s="11">
        <f>MAX(0,-F1956)</f>
        <v/>
      </c>
      <c r="H1956" s="11">
        <f>MAX(0,F1956)</f>
        <v/>
      </c>
      <c r="I1956" s="11">
        <f>IF(F1956&gt;0,H1956*Parametrar!$B$5,-G1956)</f>
        <v/>
      </c>
      <c r="J1956" s="11">
        <f>J1955+I1956</f>
        <v/>
      </c>
      <c r="K1956" s="11">
        <f>MAX($J$2:J1956)-J1956</f>
        <v/>
      </c>
    </row>
    <row r="1957">
      <c r="A1957" t="inlineStr">
        <is>
          <t>2024-03-22 11:00</t>
        </is>
      </c>
      <c r="B1957" s="11">
        <f>'Sol Profil'!F1957</f>
        <v/>
      </c>
      <c r="C1957" s="11">
        <f>'Vind Profil'!F1957</f>
        <v/>
      </c>
      <c r="D1957" s="11">
        <f>B1957+C1957</f>
        <v/>
      </c>
      <c r="E1957" s="11">
        <f>Parametrar!$B$4</f>
        <v/>
      </c>
      <c r="F1957" s="11">
        <f>D1957-E1957</f>
        <v/>
      </c>
      <c r="G1957" s="11">
        <f>MAX(0,-F1957)</f>
        <v/>
      </c>
      <c r="H1957" s="11">
        <f>MAX(0,F1957)</f>
        <v/>
      </c>
      <c r="I1957" s="11">
        <f>IF(F1957&gt;0,H1957*Parametrar!$B$5,-G1957)</f>
        <v/>
      </c>
      <c r="J1957" s="11">
        <f>J1956+I1957</f>
        <v/>
      </c>
      <c r="K1957" s="11">
        <f>MAX($J$2:J1957)-J1957</f>
        <v/>
      </c>
    </row>
    <row r="1958">
      <c r="A1958" t="inlineStr">
        <is>
          <t>2024-03-22 12:00</t>
        </is>
      </c>
      <c r="B1958" s="11">
        <f>'Sol Profil'!F1958</f>
        <v/>
      </c>
      <c r="C1958" s="11">
        <f>'Vind Profil'!F1958</f>
        <v/>
      </c>
      <c r="D1958" s="11">
        <f>B1958+C1958</f>
        <v/>
      </c>
      <c r="E1958" s="11">
        <f>Parametrar!$B$4</f>
        <v/>
      </c>
      <c r="F1958" s="11">
        <f>D1958-E1958</f>
        <v/>
      </c>
      <c r="G1958" s="11">
        <f>MAX(0,-F1958)</f>
        <v/>
      </c>
      <c r="H1958" s="11">
        <f>MAX(0,F1958)</f>
        <v/>
      </c>
      <c r="I1958" s="11">
        <f>IF(F1958&gt;0,H1958*Parametrar!$B$5,-G1958)</f>
        <v/>
      </c>
      <c r="J1958" s="11">
        <f>J1957+I1958</f>
        <v/>
      </c>
      <c r="K1958" s="11">
        <f>MAX($J$2:J1958)-J1958</f>
        <v/>
      </c>
    </row>
    <row r="1959">
      <c r="A1959" t="inlineStr">
        <is>
          <t>2024-03-22 13:00</t>
        </is>
      </c>
      <c r="B1959" s="11">
        <f>'Sol Profil'!F1959</f>
        <v/>
      </c>
      <c r="C1959" s="11">
        <f>'Vind Profil'!F1959</f>
        <v/>
      </c>
      <c r="D1959" s="11">
        <f>B1959+C1959</f>
        <v/>
      </c>
      <c r="E1959" s="11">
        <f>Parametrar!$B$4</f>
        <v/>
      </c>
      <c r="F1959" s="11">
        <f>D1959-E1959</f>
        <v/>
      </c>
      <c r="G1959" s="11">
        <f>MAX(0,-F1959)</f>
        <v/>
      </c>
      <c r="H1959" s="11">
        <f>MAX(0,F1959)</f>
        <v/>
      </c>
      <c r="I1959" s="11">
        <f>IF(F1959&gt;0,H1959*Parametrar!$B$5,-G1959)</f>
        <v/>
      </c>
      <c r="J1959" s="11">
        <f>J1958+I1959</f>
        <v/>
      </c>
      <c r="K1959" s="11">
        <f>MAX($J$2:J1959)-J1959</f>
        <v/>
      </c>
    </row>
    <row r="1960">
      <c r="A1960" t="inlineStr">
        <is>
          <t>2024-03-22 14:00</t>
        </is>
      </c>
      <c r="B1960" s="11">
        <f>'Sol Profil'!F1960</f>
        <v/>
      </c>
      <c r="C1960" s="11">
        <f>'Vind Profil'!F1960</f>
        <v/>
      </c>
      <c r="D1960" s="11">
        <f>B1960+C1960</f>
        <v/>
      </c>
      <c r="E1960" s="11">
        <f>Parametrar!$B$4</f>
        <v/>
      </c>
      <c r="F1960" s="11">
        <f>D1960-E1960</f>
        <v/>
      </c>
      <c r="G1960" s="11">
        <f>MAX(0,-F1960)</f>
        <v/>
      </c>
      <c r="H1960" s="11">
        <f>MAX(0,F1960)</f>
        <v/>
      </c>
      <c r="I1960" s="11">
        <f>IF(F1960&gt;0,H1960*Parametrar!$B$5,-G1960)</f>
        <v/>
      </c>
      <c r="J1960" s="11">
        <f>J1959+I1960</f>
        <v/>
      </c>
      <c r="K1960" s="11">
        <f>MAX($J$2:J1960)-J1960</f>
        <v/>
      </c>
    </row>
    <row r="1961">
      <c r="A1961" t="inlineStr">
        <is>
          <t>2024-03-22 15:00</t>
        </is>
      </c>
      <c r="B1961" s="11">
        <f>'Sol Profil'!F1961</f>
        <v/>
      </c>
      <c r="C1961" s="11">
        <f>'Vind Profil'!F1961</f>
        <v/>
      </c>
      <c r="D1961" s="11">
        <f>B1961+C1961</f>
        <v/>
      </c>
      <c r="E1961" s="11">
        <f>Parametrar!$B$4</f>
        <v/>
      </c>
      <c r="F1961" s="11">
        <f>D1961-E1961</f>
        <v/>
      </c>
      <c r="G1961" s="11">
        <f>MAX(0,-F1961)</f>
        <v/>
      </c>
      <c r="H1961" s="11">
        <f>MAX(0,F1961)</f>
        <v/>
      </c>
      <c r="I1961" s="11">
        <f>IF(F1961&gt;0,H1961*Parametrar!$B$5,-G1961)</f>
        <v/>
      </c>
      <c r="J1961" s="11">
        <f>J1960+I1961</f>
        <v/>
      </c>
      <c r="K1961" s="11">
        <f>MAX($J$2:J1961)-J1961</f>
        <v/>
      </c>
    </row>
    <row r="1962">
      <c r="A1962" t="inlineStr">
        <is>
          <t>2024-03-22 16:00</t>
        </is>
      </c>
      <c r="B1962" s="11">
        <f>'Sol Profil'!F1962</f>
        <v/>
      </c>
      <c r="C1962" s="11">
        <f>'Vind Profil'!F1962</f>
        <v/>
      </c>
      <c r="D1962" s="11">
        <f>B1962+C1962</f>
        <v/>
      </c>
      <c r="E1962" s="11">
        <f>Parametrar!$B$4</f>
        <v/>
      </c>
      <c r="F1962" s="11">
        <f>D1962-E1962</f>
        <v/>
      </c>
      <c r="G1962" s="11">
        <f>MAX(0,-F1962)</f>
        <v/>
      </c>
      <c r="H1962" s="11">
        <f>MAX(0,F1962)</f>
        <v/>
      </c>
      <c r="I1962" s="11">
        <f>IF(F1962&gt;0,H1962*Parametrar!$B$5,-G1962)</f>
        <v/>
      </c>
      <c r="J1962" s="11">
        <f>J1961+I1962</f>
        <v/>
      </c>
      <c r="K1962" s="11">
        <f>MAX($J$2:J1962)-J1962</f>
        <v/>
      </c>
    </row>
    <row r="1963">
      <c r="A1963" t="inlineStr">
        <is>
          <t>2024-03-22 17:00</t>
        </is>
      </c>
      <c r="B1963" s="11">
        <f>'Sol Profil'!F1963</f>
        <v/>
      </c>
      <c r="C1963" s="11">
        <f>'Vind Profil'!F1963</f>
        <v/>
      </c>
      <c r="D1963" s="11">
        <f>B1963+C1963</f>
        <v/>
      </c>
      <c r="E1963" s="11">
        <f>Parametrar!$B$4</f>
        <v/>
      </c>
      <c r="F1963" s="11">
        <f>D1963-E1963</f>
        <v/>
      </c>
      <c r="G1963" s="11">
        <f>MAX(0,-F1963)</f>
        <v/>
      </c>
      <c r="H1963" s="11">
        <f>MAX(0,F1963)</f>
        <v/>
      </c>
      <c r="I1963" s="11">
        <f>IF(F1963&gt;0,H1963*Parametrar!$B$5,-G1963)</f>
        <v/>
      </c>
      <c r="J1963" s="11">
        <f>J1962+I1963</f>
        <v/>
      </c>
      <c r="K1963" s="11">
        <f>MAX($J$2:J1963)-J1963</f>
        <v/>
      </c>
    </row>
    <row r="1964">
      <c r="A1964" t="inlineStr">
        <is>
          <t>2024-03-22 18:00</t>
        </is>
      </c>
      <c r="B1964" s="11">
        <f>'Sol Profil'!F1964</f>
        <v/>
      </c>
      <c r="C1964" s="11">
        <f>'Vind Profil'!F1964</f>
        <v/>
      </c>
      <c r="D1964" s="11">
        <f>B1964+C1964</f>
        <v/>
      </c>
      <c r="E1964" s="11">
        <f>Parametrar!$B$4</f>
        <v/>
      </c>
      <c r="F1964" s="11">
        <f>D1964-E1964</f>
        <v/>
      </c>
      <c r="G1964" s="11">
        <f>MAX(0,-F1964)</f>
        <v/>
      </c>
      <c r="H1964" s="11">
        <f>MAX(0,F1964)</f>
        <v/>
      </c>
      <c r="I1964" s="11">
        <f>IF(F1964&gt;0,H1964*Parametrar!$B$5,-G1964)</f>
        <v/>
      </c>
      <c r="J1964" s="11">
        <f>J1963+I1964</f>
        <v/>
      </c>
      <c r="K1964" s="11">
        <f>MAX($J$2:J1964)-J1964</f>
        <v/>
      </c>
    </row>
    <row r="1965">
      <c r="A1965" t="inlineStr">
        <is>
          <t>2024-03-22 19:00</t>
        </is>
      </c>
      <c r="B1965" s="11">
        <f>'Sol Profil'!F1965</f>
        <v/>
      </c>
      <c r="C1965" s="11">
        <f>'Vind Profil'!F1965</f>
        <v/>
      </c>
      <c r="D1965" s="11">
        <f>B1965+C1965</f>
        <v/>
      </c>
      <c r="E1965" s="11">
        <f>Parametrar!$B$4</f>
        <v/>
      </c>
      <c r="F1965" s="11">
        <f>D1965-E1965</f>
        <v/>
      </c>
      <c r="G1965" s="11">
        <f>MAX(0,-F1965)</f>
        <v/>
      </c>
      <c r="H1965" s="11">
        <f>MAX(0,F1965)</f>
        <v/>
      </c>
      <c r="I1965" s="11">
        <f>IF(F1965&gt;0,H1965*Parametrar!$B$5,-G1965)</f>
        <v/>
      </c>
      <c r="J1965" s="11">
        <f>J1964+I1965</f>
        <v/>
      </c>
      <c r="K1965" s="11">
        <f>MAX($J$2:J1965)-J1965</f>
        <v/>
      </c>
    </row>
    <row r="1966">
      <c r="A1966" t="inlineStr">
        <is>
          <t>2024-03-22 20:00</t>
        </is>
      </c>
      <c r="B1966" s="11">
        <f>'Sol Profil'!F1966</f>
        <v/>
      </c>
      <c r="C1966" s="11">
        <f>'Vind Profil'!F1966</f>
        <v/>
      </c>
      <c r="D1966" s="11">
        <f>B1966+C1966</f>
        <v/>
      </c>
      <c r="E1966" s="11">
        <f>Parametrar!$B$4</f>
        <v/>
      </c>
      <c r="F1966" s="11">
        <f>D1966-E1966</f>
        <v/>
      </c>
      <c r="G1966" s="11">
        <f>MAX(0,-F1966)</f>
        <v/>
      </c>
      <c r="H1966" s="11">
        <f>MAX(0,F1966)</f>
        <v/>
      </c>
      <c r="I1966" s="11">
        <f>IF(F1966&gt;0,H1966*Parametrar!$B$5,-G1966)</f>
        <v/>
      </c>
      <c r="J1966" s="11">
        <f>J1965+I1966</f>
        <v/>
      </c>
      <c r="K1966" s="11">
        <f>MAX($J$2:J1966)-J1966</f>
        <v/>
      </c>
    </row>
    <row r="1967">
      <c r="A1967" t="inlineStr">
        <is>
          <t>2024-03-22 21:00</t>
        </is>
      </c>
      <c r="B1967" s="11">
        <f>'Sol Profil'!F1967</f>
        <v/>
      </c>
      <c r="C1967" s="11">
        <f>'Vind Profil'!F1967</f>
        <v/>
      </c>
      <c r="D1967" s="11">
        <f>B1967+C1967</f>
        <v/>
      </c>
      <c r="E1967" s="11">
        <f>Parametrar!$B$4</f>
        <v/>
      </c>
      <c r="F1967" s="11">
        <f>D1967-E1967</f>
        <v/>
      </c>
      <c r="G1967" s="11">
        <f>MAX(0,-F1967)</f>
        <v/>
      </c>
      <c r="H1967" s="11">
        <f>MAX(0,F1967)</f>
        <v/>
      </c>
      <c r="I1967" s="11">
        <f>IF(F1967&gt;0,H1967*Parametrar!$B$5,-G1967)</f>
        <v/>
      </c>
      <c r="J1967" s="11">
        <f>J1966+I1967</f>
        <v/>
      </c>
      <c r="K1967" s="11">
        <f>MAX($J$2:J1967)-J1967</f>
        <v/>
      </c>
    </row>
    <row r="1968">
      <c r="A1968" t="inlineStr">
        <is>
          <t>2024-03-22 22:00</t>
        </is>
      </c>
      <c r="B1968" s="11">
        <f>'Sol Profil'!F1968</f>
        <v/>
      </c>
      <c r="C1968" s="11">
        <f>'Vind Profil'!F1968</f>
        <v/>
      </c>
      <c r="D1968" s="11">
        <f>B1968+C1968</f>
        <v/>
      </c>
      <c r="E1968" s="11">
        <f>Parametrar!$B$4</f>
        <v/>
      </c>
      <c r="F1968" s="11">
        <f>D1968-E1968</f>
        <v/>
      </c>
      <c r="G1968" s="11">
        <f>MAX(0,-F1968)</f>
        <v/>
      </c>
      <c r="H1968" s="11">
        <f>MAX(0,F1968)</f>
        <v/>
      </c>
      <c r="I1968" s="11">
        <f>IF(F1968&gt;0,H1968*Parametrar!$B$5,-G1968)</f>
        <v/>
      </c>
      <c r="J1968" s="11">
        <f>J1967+I1968</f>
        <v/>
      </c>
      <c r="K1968" s="11">
        <f>MAX($J$2:J1968)-J1968</f>
        <v/>
      </c>
    </row>
    <row r="1969">
      <c r="A1969" t="inlineStr">
        <is>
          <t>2024-03-22 23:00</t>
        </is>
      </c>
      <c r="B1969" s="11">
        <f>'Sol Profil'!F1969</f>
        <v/>
      </c>
      <c r="C1969" s="11">
        <f>'Vind Profil'!F1969</f>
        <v/>
      </c>
      <c r="D1969" s="11">
        <f>B1969+C1969</f>
        <v/>
      </c>
      <c r="E1969" s="11">
        <f>Parametrar!$B$4</f>
        <v/>
      </c>
      <c r="F1969" s="11">
        <f>D1969-E1969</f>
        <v/>
      </c>
      <c r="G1969" s="11">
        <f>MAX(0,-F1969)</f>
        <v/>
      </c>
      <c r="H1969" s="11">
        <f>MAX(0,F1969)</f>
        <v/>
      </c>
      <c r="I1969" s="11">
        <f>IF(F1969&gt;0,H1969*Parametrar!$B$5,-G1969)</f>
        <v/>
      </c>
      <c r="J1969" s="11">
        <f>J1968+I1969</f>
        <v/>
      </c>
      <c r="K1969" s="11">
        <f>MAX($J$2:J1969)-J1969</f>
        <v/>
      </c>
    </row>
    <row r="1970">
      <c r="A1970" t="inlineStr">
        <is>
          <t>2024-03-23 00:00</t>
        </is>
      </c>
      <c r="B1970" s="11">
        <f>'Sol Profil'!F1970</f>
        <v/>
      </c>
      <c r="C1970" s="11">
        <f>'Vind Profil'!F1970</f>
        <v/>
      </c>
      <c r="D1970" s="11">
        <f>B1970+C1970</f>
        <v/>
      </c>
      <c r="E1970" s="11">
        <f>Parametrar!$B$4</f>
        <v/>
      </c>
      <c r="F1970" s="11">
        <f>D1970-E1970</f>
        <v/>
      </c>
      <c r="G1970" s="11">
        <f>MAX(0,-F1970)</f>
        <v/>
      </c>
      <c r="H1970" s="11">
        <f>MAX(0,F1970)</f>
        <v/>
      </c>
      <c r="I1970" s="11">
        <f>IF(F1970&gt;0,H1970*Parametrar!$B$5,-G1970)</f>
        <v/>
      </c>
      <c r="J1970" s="11">
        <f>J1969+I1970</f>
        <v/>
      </c>
      <c r="K1970" s="11">
        <f>MAX($J$2:J1970)-J1970</f>
        <v/>
      </c>
    </row>
    <row r="1971">
      <c r="A1971" t="inlineStr">
        <is>
          <t>2024-03-23 01:00</t>
        </is>
      </c>
      <c r="B1971" s="11">
        <f>'Sol Profil'!F1971</f>
        <v/>
      </c>
      <c r="C1971" s="11">
        <f>'Vind Profil'!F1971</f>
        <v/>
      </c>
      <c r="D1971" s="11">
        <f>B1971+C1971</f>
        <v/>
      </c>
      <c r="E1971" s="11">
        <f>Parametrar!$B$4</f>
        <v/>
      </c>
      <c r="F1971" s="11">
        <f>D1971-E1971</f>
        <v/>
      </c>
      <c r="G1971" s="11">
        <f>MAX(0,-F1971)</f>
        <v/>
      </c>
      <c r="H1971" s="11">
        <f>MAX(0,F1971)</f>
        <v/>
      </c>
      <c r="I1971" s="11">
        <f>IF(F1971&gt;0,H1971*Parametrar!$B$5,-G1971)</f>
        <v/>
      </c>
      <c r="J1971" s="11">
        <f>J1970+I1971</f>
        <v/>
      </c>
      <c r="K1971" s="11">
        <f>MAX($J$2:J1971)-J1971</f>
        <v/>
      </c>
    </row>
    <row r="1972">
      <c r="A1972" t="inlineStr">
        <is>
          <t>2024-03-23 02:00</t>
        </is>
      </c>
      <c r="B1972" s="11">
        <f>'Sol Profil'!F1972</f>
        <v/>
      </c>
      <c r="C1972" s="11">
        <f>'Vind Profil'!F1972</f>
        <v/>
      </c>
      <c r="D1972" s="11">
        <f>B1972+C1972</f>
        <v/>
      </c>
      <c r="E1972" s="11">
        <f>Parametrar!$B$4</f>
        <v/>
      </c>
      <c r="F1972" s="11">
        <f>D1972-E1972</f>
        <v/>
      </c>
      <c r="G1972" s="11">
        <f>MAX(0,-F1972)</f>
        <v/>
      </c>
      <c r="H1972" s="11">
        <f>MAX(0,F1972)</f>
        <v/>
      </c>
      <c r="I1972" s="11">
        <f>IF(F1972&gt;0,H1972*Parametrar!$B$5,-G1972)</f>
        <v/>
      </c>
      <c r="J1972" s="11">
        <f>J1971+I1972</f>
        <v/>
      </c>
      <c r="K1972" s="11">
        <f>MAX($J$2:J1972)-J1972</f>
        <v/>
      </c>
    </row>
    <row r="1973">
      <c r="A1973" t="inlineStr">
        <is>
          <t>2024-03-23 03:00</t>
        </is>
      </c>
      <c r="B1973" s="11">
        <f>'Sol Profil'!F1973</f>
        <v/>
      </c>
      <c r="C1973" s="11">
        <f>'Vind Profil'!F1973</f>
        <v/>
      </c>
      <c r="D1973" s="11">
        <f>B1973+C1973</f>
        <v/>
      </c>
      <c r="E1973" s="11">
        <f>Parametrar!$B$4</f>
        <v/>
      </c>
      <c r="F1973" s="11">
        <f>D1973-E1973</f>
        <v/>
      </c>
      <c r="G1973" s="11">
        <f>MAX(0,-F1973)</f>
        <v/>
      </c>
      <c r="H1973" s="11">
        <f>MAX(0,F1973)</f>
        <v/>
      </c>
      <c r="I1973" s="11">
        <f>IF(F1973&gt;0,H1973*Parametrar!$B$5,-G1973)</f>
        <v/>
      </c>
      <c r="J1973" s="11">
        <f>J1972+I1973</f>
        <v/>
      </c>
      <c r="K1973" s="11">
        <f>MAX($J$2:J1973)-J1973</f>
        <v/>
      </c>
    </row>
    <row r="1974">
      <c r="A1974" t="inlineStr">
        <is>
          <t>2024-03-23 04:00</t>
        </is>
      </c>
      <c r="B1974" s="11">
        <f>'Sol Profil'!F1974</f>
        <v/>
      </c>
      <c r="C1974" s="11">
        <f>'Vind Profil'!F1974</f>
        <v/>
      </c>
      <c r="D1974" s="11">
        <f>B1974+C1974</f>
        <v/>
      </c>
      <c r="E1974" s="11">
        <f>Parametrar!$B$4</f>
        <v/>
      </c>
      <c r="F1974" s="11">
        <f>D1974-E1974</f>
        <v/>
      </c>
      <c r="G1974" s="11">
        <f>MAX(0,-F1974)</f>
        <v/>
      </c>
      <c r="H1974" s="11">
        <f>MAX(0,F1974)</f>
        <v/>
      </c>
      <c r="I1974" s="11">
        <f>IF(F1974&gt;0,H1974*Parametrar!$B$5,-G1974)</f>
        <v/>
      </c>
      <c r="J1974" s="11">
        <f>J1973+I1974</f>
        <v/>
      </c>
      <c r="K1974" s="11">
        <f>MAX($J$2:J1974)-J1974</f>
        <v/>
      </c>
    </row>
    <row r="1975">
      <c r="A1975" t="inlineStr">
        <is>
          <t>2024-03-23 05:00</t>
        </is>
      </c>
      <c r="B1975" s="11">
        <f>'Sol Profil'!F1975</f>
        <v/>
      </c>
      <c r="C1975" s="11">
        <f>'Vind Profil'!F1975</f>
        <v/>
      </c>
      <c r="D1975" s="11">
        <f>B1975+C1975</f>
        <v/>
      </c>
      <c r="E1975" s="11">
        <f>Parametrar!$B$4</f>
        <v/>
      </c>
      <c r="F1975" s="11">
        <f>D1975-E1975</f>
        <v/>
      </c>
      <c r="G1975" s="11">
        <f>MAX(0,-F1975)</f>
        <v/>
      </c>
      <c r="H1975" s="11">
        <f>MAX(0,F1975)</f>
        <v/>
      </c>
      <c r="I1975" s="11">
        <f>IF(F1975&gt;0,H1975*Parametrar!$B$5,-G1975)</f>
        <v/>
      </c>
      <c r="J1975" s="11">
        <f>J1974+I1975</f>
        <v/>
      </c>
      <c r="K1975" s="11">
        <f>MAX($J$2:J1975)-J1975</f>
        <v/>
      </c>
    </row>
    <row r="1976">
      <c r="A1976" t="inlineStr">
        <is>
          <t>2024-03-23 06:00</t>
        </is>
      </c>
      <c r="B1976" s="11">
        <f>'Sol Profil'!F1976</f>
        <v/>
      </c>
      <c r="C1976" s="11">
        <f>'Vind Profil'!F1976</f>
        <v/>
      </c>
      <c r="D1976" s="11">
        <f>B1976+C1976</f>
        <v/>
      </c>
      <c r="E1976" s="11">
        <f>Parametrar!$B$4</f>
        <v/>
      </c>
      <c r="F1976" s="11">
        <f>D1976-E1976</f>
        <v/>
      </c>
      <c r="G1976" s="11">
        <f>MAX(0,-F1976)</f>
        <v/>
      </c>
      <c r="H1976" s="11">
        <f>MAX(0,F1976)</f>
        <v/>
      </c>
      <c r="I1976" s="11">
        <f>IF(F1976&gt;0,H1976*Parametrar!$B$5,-G1976)</f>
        <v/>
      </c>
      <c r="J1976" s="11">
        <f>J1975+I1976</f>
        <v/>
      </c>
      <c r="K1976" s="11">
        <f>MAX($J$2:J1976)-J1976</f>
        <v/>
      </c>
    </row>
    <row r="1977">
      <c r="A1977" t="inlineStr">
        <is>
          <t>2024-03-23 07:00</t>
        </is>
      </c>
      <c r="B1977" s="11">
        <f>'Sol Profil'!F1977</f>
        <v/>
      </c>
      <c r="C1977" s="11">
        <f>'Vind Profil'!F1977</f>
        <v/>
      </c>
      <c r="D1977" s="11">
        <f>B1977+C1977</f>
        <v/>
      </c>
      <c r="E1977" s="11">
        <f>Parametrar!$B$4</f>
        <v/>
      </c>
      <c r="F1977" s="11">
        <f>D1977-E1977</f>
        <v/>
      </c>
      <c r="G1977" s="11">
        <f>MAX(0,-F1977)</f>
        <v/>
      </c>
      <c r="H1977" s="11">
        <f>MAX(0,F1977)</f>
        <v/>
      </c>
      <c r="I1977" s="11">
        <f>IF(F1977&gt;0,H1977*Parametrar!$B$5,-G1977)</f>
        <v/>
      </c>
      <c r="J1977" s="11">
        <f>J1976+I1977</f>
        <v/>
      </c>
      <c r="K1977" s="11">
        <f>MAX($J$2:J1977)-J1977</f>
        <v/>
      </c>
    </row>
    <row r="1978">
      <c r="A1978" t="inlineStr">
        <is>
          <t>2024-03-23 08:00</t>
        </is>
      </c>
      <c r="B1978" s="11">
        <f>'Sol Profil'!F1978</f>
        <v/>
      </c>
      <c r="C1978" s="11">
        <f>'Vind Profil'!F1978</f>
        <v/>
      </c>
      <c r="D1978" s="11">
        <f>B1978+C1978</f>
        <v/>
      </c>
      <c r="E1978" s="11">
        <f>Parametrar!$B$4</f>
        <v/>
      </c>
      <c r="F1978" s="11">
        <f>D1978-E1978</f>
        <v/>
      </c>
      <c r="G1978" s="11">
        <f>MAX(0,-F1978)</f>
        <v/>
      </c>
      <c r="H1978" s="11">
        <f>MAX(0,F1978)</f>
        <v/>
      </c>
      <c r="I1978" s="11">
        <f>IF(F1978&gt;0,H1978*Parametrar!$B$5,-G1978)</f>
        <v/>
      </c>
      <c r="J1978" s="11">
        <f>J1977+I1978</f>
        <v/>
      </c>
      <c r="K1978" s="11">
        <f>MAX($J$2:J1978)-J1978</f>
        <v/>
      </c>
    </row>
    <row r="1979">
      <c r="A1979" t="inlineStr">
        <is>
          <t>2024-03-23 09:00</t>
        </is>
      </c>
      <c r="B1979" s="11">
        <f>'Sol Profil'!F1979</f>
        <v/>
      </c>
      <c r="C1979" s="11">
        <f>'Vind Profil'!F1979</f>
        <v/>
      </c>
      <c r="D1979" s="11">
        <f>B1979+C1979</f>
        <v/>
      </c>
      <c r="E1979" s="11">
        <f>Parametrar!$B$4</f>
        <v/>
      </c>
      <c r="F1979" s="11">
        <f>D1979-E1979</f>
        <v/>
      </c>
      <c r="G1979" s="11">
        <f>MAX(0,-F1979)</f>
        <v/>
      </c>
      <c r="H1979" s="11">
        <f>MAX(0,F1979)</f>
        <v/>
      </c>
      <c r="I1979" s="11">
        <f>IF(F1979&gt;0,H1979*Parametrar!$B$5,-G1979)</f>
        <v/>
      </c>
      <c r="J1979" s="11">
        <f>J1978+I1979</f>
        <v/>
      </c>
      <c r="K1979" s="11">
        <f>MAX($J$2:J1979)-J1979</f>
        <v/>
      </c>
    </row>
    <row r="1980">
      <c r="A1980" t="inlineStr">
        <is>
          <t>2024-03-23 10:00</t>
        </is>
      </c>
      <c r="B1980" s="11">
        <f>'Sol Profil'!F1980</f>
        <v/>
      </c>
      <c r="C1980" s="11">
        <f>'Vind Profil'!F1980</f>
        <v/>
      </c>
      <c r="D1980" s="11">
        <f>B1980+C1980</f>
        <v/>
      </c>
      <c r="E1980" s="11">
        <f>Parametrar!$B$4</f>
        <v/>
      </c>
      <c r="F1980" s="11">
        <f>D1980-E1980</f>
        <v/>
      </c>
      <c r="G1980" s="11">
        <f>MAX(0,-F1980)</f>
        <v/>
      </c>
      <c r="H1980" s="11">
        <f>MAX(0,F1980)</f>
        <v/>
      </c>
      <c r="I1980" s="11">
        <f>IF(F1980&gt;0,H1980*Parametrar!$B$5,-G1980)</f>
        <v/>
      </c>
      <c r="J1980" s="11">
        <f>J1979+I1980</f>
        <v/>
      </c>
      <c r="K1980" s="11">
        <f>MAX($J$2:J1980)-J1980</f>
        <v/>
      </c>
    </row>
    <row r="1981">
      <c r="A1981" t="inlineStr">
        <is>
          <t>2024-03-23 11:00</t>
        </is>
      </c>
      <c r="B1981" s="11">
        <f>'Sol Profil'!F1981</f>
        <v/>
      </c>
      <c r="C1981" s="11">
        <f>'Vind Profil'!F1981</f>
        <v/>
      </c>
      <c r="D1981" s="11">
        <f>B1981+C1981</f>
        <v/>
      </c>
      <c r="E1981" s="11">
        <f>Parametrar!$B$4</f>
        <v/>
      </c>
      <c r="F1981" s="11">
        <f>D1981-E1981</f>
        <v/>
      </c>
      <c r="G1981" s="11">
        <f>MAX(0,-F1981)</f>
        <v/>
      </c>
      <c r="H1981" s="11">
        <f>MAX(0,F1981)</f>
        <v/>
      </c>
      <c r="I1981" s="11">
        <f>IF(F1981&gt;0,H1981*Parametrar!$B$5,-G1981)</f>
        <v/>
      </c>
      <c r="J1981" s="11">
        <f>J1980+I1981</f>
        <v/>
      </c>
      <c r="K1981" s="11">
        <f>MAX($J$2:J1981)-J1981</f>
        <v/>
      </c>
    </row>
    <row r="1982">
      <c r="A1982" t="inlineStr">
        <is>
          <t>2024-03-23 12:00</t>
        </is>
      </c>
      <c r="B1982" s="11">
        <f>'Sol Profil'!F1982</f>
        <v/>
      </c>
      <c r="C1982" s="11">
        <f>'Vind Profil'!F1982</f>
        <v/>
      </c>
      <c r="D1982" s="11">
        <f>B1982+C1982</f>
        <v/>
      </c>
      <c r="E1982" s="11">
        <f>Parametrar!$B$4</f>
        <v/>
      </c>
      <c r="F1982" s="11">
        <f>D1982-E1982</f>
        <v/>
      </c>
      <c r="G1982" s="11">
        <f>MAX(0,-F1982)</f>
        <v/>
      </c>
      <c r="H1982" s="11">
        <f>MAX(0,F1982)</f>
        <v/>
      </c>
      <c r="I1982" s="11">
        <f>IF(F1982&gt;0,H1982*Parametrar!$B$5,-G1982)</f>
        <v/>
      </c>
      <c r="J1982" s="11">
        <f>J1981+I1982</f>
        <v/>
      </c>
      <c r="K1982" s="11">
        <f>MAX($J$2:J1982)-J1982</f>
        <v/>
      </c>
    </row>
    <row r="1983">
      <c r="A1983" t="inlineStr">
        <is>
          <t>2024-03-23 13:00</t>
        </is>
      </c>
      <c r="B1983" s="11">
        <f>'Sol Profil'!F1983</f>
        <v/>
      </c>
      <c r="C1983" s="11">
        <f>'Vind Profil'!F1983</f>
        <v/>
      </c>
      <c r="D1983" s="11">
        <f>B1983+C1983</f>
        <v/>
      </c>
      <c r="E1983" s="11">
        <f>Parametrar!$B$4</f>
        <v/>
      </c>
      <c r="F1983" s="11">
        <f>D1983-E1983</f>
        <v/>
      </c>
      <c r="G1983" s="11">
        <f>MAX(0,-F1983)</f>
        <v/>
      </c>
      <c r="H1983" s="11">
        <f>MAX(0,F1983)</f>
        <v/>
      </c>
      <c r="I1983" s="11">
        <f>IF(F1983&gt;0,H1983*Parametrar!$B$5,-G1983)</f>
        <v/>
      </c>
      <c r="J1983" s="11">
        <f>J1982+I1983</f>
        <v/>
      </c>
      <c r="K1983" s="11">
        <f>MAX($J$2:J1983)-J1983</f>
        <v/>
      </c>
    </row>
    <row r="1984">
      <c r="A1984" t="inlineStr">
        <is>
          <t>2024-03-23 14:00</t>
        </is>
      </c>
      <c r="B1984" s="11">
        <f>'Sol Profil'!F1984</f>
        <v/>
      </c>
      <c r="C1984" s="11">
        <f>'Vind Profil'!F1984</f>
        <v/>
      </c>
      <c r="D1984" s="11">
        <f>B1984+C1984</f>
        <v/>
      </c>
      <c r="E1984" s="11">
        <f>Parametrar!$B$4</f>
        <v/>
      </c>
      <c r="F1984" s="11">
        <f>D1984-E1984</f>
        <v/>
      </c>
      <c r="G1984" s="11">
        <f>MAX(0,-F1984)</f>
        <v/>
      </c>
      <c r="H1984" s="11">
        <f>MAX(0,F1984)</f>
        <v/>
      </c>
      <c r="I1984" s="11">
        <f>IF(F1984&gt;0,H1984*Parametrar!$B$5,-G1984)</f>
        <v/>
      </c>
      <c r="J1984" s="11">
        <f>J1983+I1984</f>
        <v/>
      </c>
      <c r="K1984" s="11">
        <f>MAX($J$2:J1984)-J1984</f>
        <v/>
      </c>
    </row>
    <row r="1985">
      <c r="A1985" t="inlineStr">
        <is>
          <t>2024-03-23 15:00</t>
        </is>
      </c>
      <c r="B1985" s="11">
        <f>'Sol Profil'!F1985</f>
        <v/>
      </c>
      <c r="C1985" s="11">
        <f>'Vind Profil'!F1985</f>
        <v/>
      </c>
      <c r="D1985" s="11">
        <f>B1985+C1985</f>
        <v/>
      </c>
      <c r="E1985" s="11">
        <f>Parametrar!$B$4</f>
        <v/>
      </c>
      <c r="F1985" s="11">
        <f>D1985-E1985</f>
        <v/>
      </c>
      <c r="G1985" s="11">
        <f>MAX(0,-F1985)</f>
        <v/>
      </c>
      <c r="H1985" s="11">
        <f>MAX(0,F1985)</f>
        <v/>
      </c>
      <c r="I1985" s="11">
        <f>IF(F1985&gt;0,H1985*Parametrar!$B$5,-G1985)</f>
        <v/>
      </c>
      <c r="J1985" s="11">
        <f>J1984+I1985</f>
        <v/>
      </c>
      <c r="K1985" s="11">
        <f>MAX($J$2:J1985)-J1985</f>
        <v/>
      </c>
    </row>
    <row r="1986">
      <c r="A1986" t="inlineStr">
        <is>
          <t>2024-03-23 16:00</t>
        </is>
      </c>
      <c r="B1986" s="11">
        <f>'Sol Profil'!F1986</f>
        <v/>
      </c>
      <c r="C1986" s="11">
        <f>'Vind Profil'!F1986</f>
        <v/>
      </c>
      <c r="D1986" s="11">
        <f>B1986+C1986</f>
        <v/>
      </c>
      <c r="E1986" s="11">
        <f>Parametrar!$B$4</f>
        <v/>
      </c>
      <c r="F1986" s="11">
        <f>D1986-E1986</f>
        <v/>
      </c>
      <c r="G1986" s="11">
        <f>MAX(0,-F1986)</f>
        <v/>
      </c>
      <c r="H1986" s="11">
        <f>MAX(0,F1986)</f>
        <v/>
      </c>
      <c r="I1986" s="11">
        <f>IF(F1986&gt;0,H1986*Parametrar!$B$5,-G1986)</f>
        <v/>
      </c>
      <c r="J1986" s="11">
        <f>J1985+I1986</f>
        <v/>
      </c>
      <c r="K1986" s="11">
        <f>MAX($J$2:J1986)-J1986</f>
        <v/>
      </c>
    </row>
    <row r="1987">
      <c r="A1987" t="inlineStr">
        <is>
          <t>2024-03-23 17:00</t>
        </is>
      </c>
      <c r="B1987" s="11">
        <f>'Sol Profil'!F1987</f>
        <v/>
      </c>
      <c r="C1987" s="11">
        <f>'Vind Profil'!F1987</f>
        <v/>
      </c>
      <c r="D1987" s="11">
        <f>B1987+C1987</f>
        <v/>
      </c>
      <c r="E1987" s="11">
        <f>Parametrar!$B$4</f>
        <v/>
      </c>
      <c r="F1987" s="11">
        <f>D1987-E1987</f>
        <v/>
      </c>
      <c r="G1987" s="11">
        <f>MAX(0,-F1987)</f>
        <v/>
      </c>
      <c r="H1987" s="11">
        <f>MAX(0,F1987)</f>
        <v/>
      </c>
      <c r="I1987" s="11">
        <f>IF(F1987&gt;0,H1987*Parametrar!$B$5,-G1987)</f>
        <v/>
      </c>
      <c r="J1987" s="11">
        <f>J1986+I1987</f>
        <v/>
      </c>
      <c r="K1987" s="11">
        <f>MAX($J$2:J1987)-J1987</f>
        <v/>
      </c>
    </row>
    <row r="1988">
      <c r="A1988" t="inlineStr">
        <is>
          <t>2024-03-23 18:00</t>
        </is>
      </c>
      <c r="B1988" s="11">
        <f>'Sol Profil'!F1988</f>
        <v/>
      </c>
      <c r="C1988" s="11">
        <f>'Vind Profil'!F1988</f>
        <v/>
      </c>
      <c r="D1988" s="11">
        <f>B1988+C1988</f>
        <v/>
      </c>
      <c r="E1988" s="11">
        <f>Parametrar!$B$4</f>
        <v/>
      </c>
      <c r="F1988" s="11">
        <f>D1988-E1988</f>
        <v/>
      </c>
      <c r="G1988" s="11">
        <f>MAX(0,-F1988)</f>
        <v/>
      </c>
      <c r="H1988" s="11">
        <f>MAX(0,F1988)</f>
        <v/>
      </c>
      <c r="I1988" s="11">
        <f>IF(F1988&gt;0,H1988*Parametrar!$B$5,-G1988)</f>
        <v/>
      </c>
      <c r="J1988" s="11">
        <f>J1987+I1988</f>
        <v/>
      </c>
      <c r="K1988" s="11">
        <f>MAX($J$2:J1988)-J1988</f>
        <v/>
      </c>
    </row>
    <row r="1989">
      <c r="A1989" t="inlineStr">
        <is>
          <t>2024-03-23 19:00</t>
        </is>
      </c>
      <c r="B1989" s="11">
        <f>'Sol Profil'!F1989</f>
        <v/>
      </c>
      <c r="C1989" s="11">
        <f>'Vind Profil'!F1989</f>
        <v/>
      </c>
      <c r="D1989" s="11">
        <f>B1989+C1989</f>
        <v/>
      </c>
      <c r="E1989" s="11">
        <f>Parametrar!$B$4</f>
        <v/>
      </c>
      <c r="F1989" s="11">
        <f>D1989-E1989</f>
        <v/>
      </c>
      <c r="G1989" s="11">
        <f>MAX(0,-F1989)</f>
        <v/>
      </c>
      <c r="H1989" s="11">
        <f>MAX(0,F1989)</f>
        <v/>
      </c>
      <c r="I1989" s="11">
        <f>IF(F1989&gt;0,H1989*Parametrar!$B$5,-G1989)</f>
        <v/>
      </c>
      <c r="J1989" s="11">
        <f>J1988+I1989</f>
        <v/>
      </c>
      <c r="K1989" s="11">
        <f>MAX($J$2:J1989)-J1989</f>
        <v/>
      </c>
    </row>
    <row r="1990">
      <c r="A1990" t="inlineStr">
        <is>
          <t>2024-03-23 20:00</t>
        </is>
      </c>
      <c r="B1990" s="11">
        <f>'Sol Profil'!F1990</f>
        <v/>
      </c>
      <c r="C1990" s="11">
        <f>'Vind Profil'!F1990</f>
        <v/>
      </c>
      <c r="D1990" s="11">
        <f>B1990+C1990</f>
        <v/>
      </c>
      <c r="E1990" s="11">
        <f>Parametrar!$B$4</f>
        <v/>
      </c>
      <c r="F1990" s="11">
        <f>D1990-E1990</f>
        <v/>
      </c>
      <c r="G1990" s="11">
        <f>MAX(0,-F1990)</f>
        <v/>
      </c>
      <c r="H1990" s="11">
        <f>MAX(0,F1990)</f>
        <v/>
      </c>
      <c r="I1990" s="11">
        <f>IF(F1990&gt;0,H1990*Parametrar!$B$5,-G1990)</f>
        <v/>
      </c>
      <c r="J1990" s="11">
        <f>J1989+I1990</f>
        <v/>
      </c>
      <c r="K1990" s="11">
        <f>MAX($J$2:J1990)-J1990</f>
        <v/>
      </c>
    </row>
    <row r="1991">
      <c r="A1991" t="inlineStr">
        <is>
          <t>2024-03-23 21:00</t>
        </is>
      </c>
      <c r="B1991" s="11">
        <f>'Sol Profil'!F1991</f>
        <v/>
      </c>
      <c r="C1991" s="11">
        <f>'Vind Profil'!F1991</f>
        <v/>
      </c>
      <c r="D1991" s="11">
        <f>B1991+C1991</f>
        <v/>
      </c>
      <c r="E1991" s="11">
        <f>Parametrar!$B$4</f>
        <v/>
      </c>
      <c r="F1991" s="11">
        <f>D1991-E1991</f>
        <v/>
      </c>
      <c r="G1991" s="11">
        <f>MAX(0,-F1991)</f>
        <v/>
      </c>
      <c r="H1991" s="11">
        <f>MAX(0,F1991)</f>
        <v/>
      </c>
      <c r="I1991" s="11">
        <f>IF(F1991&gt;0,H1991*Parametrar!$B$5,-G1991)</f>
        <v/>
      </c>
      <c r="J1991" s="11">
        <f>J1990+I1991</f>
        <v/>
      </c>
      <c r="K1991" s="11">
        <f>MAX($J$2:J1991)-J1991</f>
        <v/>
      </c>
    </row>
    <row r="1992">
      <c r="A1992" t="inlineStr">
        <is>
          <t>2024-03-23 22:00</t>
        </is>
      </c>
      <c r="B1992" s="11">
        <f>'Sol Profil'!F1992</f>
        <v/>
      </c>
      <c r="C1992" s="11">
        <f>'Vind Profil'!F1992</f>
        <v/>
      </c>
      <c r="D1992" s="11">
        <f>B1992+C1992</f>
        <v/>
      </c>
      <c r="E1992" s="11">
        <f>Parametrar!$B$4</f>
        <v/>
      </c>
      <c r="F1992" s="11">
        <f>D1992-E1992</f>
        <v/>
      </c>
      <c r="G1992" s="11">
        <f>MAX(0,-F1992)</f>
        <v/>
      </c>
      <c r="H1992" s="11">
        <f>MAX(0,F1992)</f>
        <v/>
      </c>
      <c r="I1992" s="11">
        <f>IF(F1992&gt;0,H1992*Parametrar!$B$5,-G1992)</f>
        <v/>
      </c>
      <c r="J1992" s="11">
        <f>J1991+I1992</f>
        <v/>
      </c>
      <c r="K1992" s="11">
        <f>MAX($J$2:J1992)-J1992</f>
        <v/>
      </c>
    </row>
    <row r="1993">
      <c r="A1993" t="inlineStr">
        <is>
          <t>2024-03-23 23:00</t>
        </is>
      </c>
      <c r="B1993" s="11">
        <f>'Sol Profil'!F1993</f>
        <v/>
      </c>
      <c r="C1993" s="11">
        <f>'Vind Profil'!F1993</f>
        <v/>
      </c>
      <c r="D1993" s="11">
        <f>B1993+C1993</f>
        <v/>
      </c>
      <c r="E1993" s="11">
        <f>Parametrar!$B$4</f>
        <v/>
      </c>
      <c r="F1993" s="11">
        <f>D1993-E1993</f>
        <v/>
      </c>
      <c r="G1993" s="11">
        <f>MAX(0,-F1993)</f>
        <v/>
      </c>
      <c r="H1993" s="11">
        <f>MAX(0,F1993)</f>
        <v/>
      </c>
      <c r="I1993" s="11">
        <f>IF(F1993&gt;0,H1993*Parametrar!$B$5,-G1993)</f>
        <v/>
      </c>
      <c r="J1993" s="11">
        <f>J1992+I1993</f>
        <v/>
      </c>
      <c r="K1993" s="11">
        <f>MAX($J$2:J1993)-J1993</f>
        <v/>
      </c>
    </row>
    <row r="1994">
      <c r="A1994" t="inlineStr">
        <is>
          <t>2024-03-24 00:00</t>
        </is>
      </c>
      <c r="B1994" s="11">
        <f>'Sol Profil'!F1994</f>
        <v/>
      </c>
      <c r="C1994" s="11">
        <f>'Vind Profil'!F1994</f>
        <v/>
      </c>
      <c r="D1994" s="11">
        <f>B1994+C1994</f>
        <v/>
      </c>
      <c r="E1994" s="11">
        <f>Parametrar!$B$4</f>
        <v/>
      </c>
      <c r="F1994" s="11">
        <f>D1994-E1994</f>
        <v/>
      </c>
      <c r="G1994" s="11">
        <f>MAX(0,-F1994)</f>
        <v/>
      </c>
      <c r="H1994" s="11">
        <f>MAX(0,F1994)</f>
        <v/>
      </c>
      <c r="I1994" s="11">
        <f>IF(F1994&gt;0,H1994*Parametrar!$B$5,-G1994)</f>
        <v/>
      </c>
      <c r="J1994" s="11">
        <f>J1993+I1994</f>
        <v/>
      </c>
      <c r="K1994" s="11">
        <f>MAX($J$2:J1994)-J1994</f>
        <v/>
      </c>
    </row>
    <row r="1995">
      <c r="A1995" t="inlineStr">
        <is>
          <t>2024-03-24 01:00</t>
        </is>
      </c>
      <c r="B1995" s="11">
        <f>'Sol Profil'!F1995</f>
        <v/>
      </c>
      <c r="C1995" s="11">
        <f>'Vind Profil'!F1995</f>
        <v/>
      </c>
      <c r="D1995" s="11">
        <f>B1995+C1995</f>
        <v/>
      </c>
      <c r="E1995" s="11">
        <f>Parametrar!$B$4</f>
        <v/>
      </c>
      <c r="F1995" s="11">
        <f>D1995-E1995</f>
        <v/>
      </c>
      <c r="G1995" s="11">
        <f>MAX(0,-F1995)</f>
        <v/>
      </c>
      <c r="H1995" s="11">
        <f>MAX(0,F1995)</f>
        <v/>
      </c>
      <c r="I1995" s="11">
        <f>IF(F1995&gt;0,H1995*Parametrar!$B$5,-G1995)</f>
        <v/>
      </c>
      <c r="J1995" s="11">
        <f>J1994+I1995</f>
        <v/>
      </c>
      <c r="K1995" s="11">
        <f>MAX($J$2:J1995)-J1995</f>
        <v/>
      </c>
    </row>
    <row r="1996">
      <c r="A1996" t="inlineStr">
        <is>
          <t>2024-03-24 02:00</t>
        </is>
      </c>
      <c r="B1996" s="11">
        <f>'Sol Profil'!F1996</f>
        <v/>
      </c>
      <c r="C1996" s="11">
        <f>'Vind Profil'!F1996</f>
        <v/>
      </c>
      <c r="D1996" s="11">
        <f>B1996+C1996</f>
        <v/>
      </c>
      <c r="E1996" s="11">
        <f>Parametrar!$B$4</f>
        <v/>
      </c>
      <c r="F1996" s="11">
        <f>D1996-E1996</f>
        <v/>
      </c>
      <c r="G1996" s="11">
        <f>MAX(0,-F1996)</f>
        <v/>
      </c>
      <c r="H1996" s="11">
        <f>MAX(0,F1996)</f>
        <v/>
      </c>
      <c r="I1996" s="11">
        <f>IF(F1996&gt;0,H1996*Parametrar!$B$5,-G1996)</f>
        <v/>
      </c>
      <c r="J1996" s="11">
        <f>J1995+I1996</f>
        <v/>
      </c>
      <c r="K1996" s="11">
        <f>MAX($J$2:J1996)-J1996</f>
        <v/>
      </c>
    </row>
    <row r="1997">
      <c r="A1997" t="inlineStr">
        <is>
          <t>2024-03-24 03:00</t>
        </is>
      </c>
      <c r="B1997" s="11">
        <f>'Sol Profil'!F1997</f>
        <v/>
      </c>
      <c r="C1997" s="11">
        <f>'Vind Profil'!F1997</f>
        <v/>
      </c>
      <c r="D1997" s="11">
        <f>B1997+C1997</f>
        <v/>
      </c>
      <c r="E1997" s="11">
        <f>Parametrar!$B$4</f>
        <v/>
      </c>
      <c r="F1997" s="11">
        <f>D1997-E1997</f>
        <v/>
      </c>
      <c r="G1997" s="11">
        <f>MAX(0,-F1997)</f>
        <v/>
      </c>
      <c r="H1997" s="11">
        <f>MAX(0,F1997)</f>
        <v/>
      </c>
      <c r="I1997" s="11">
        <f>IF(F1997&gt;0,H1997*Parametrar!$B$5,-G1997)</f>
        <v/>
      </c>
      <c r="J1997" s="11">
        <f>J1996+I1997</f>
        <v/>
      </c>
      <c r="K1997" s="11">
        <f>MAX($J$2:J1997)-J1997</f>
        <v/>
      </c>
    </row>
    <row r="1998">
      <c r="A1998" t="inlineStr">
        <is>
          <t>2024-03-24 04:00</t>
        </is>
      </c>
      <c r="B1998" s="11">
        <f>'Sol Profil'!F1998</f>
        <v/>
      </c>
      <c r="C1998" s="11">
        <f>'Vind Profil'!F1998</f>
        <v/>
      </c>
      <c r="D1998" s="11">
        <f>B1998+C1998</f>
        <v/>
      </c>
      <c r="E1998" s="11">
        <f>Parametrar!$B$4</f>
        <v/>
      </c>
      <c r="F1998" s="11">
        <f>D1998-E1998</f>
        <v/>
      </c>
      <c r="G1998" s="11">
        <f>MAX(0,-F1998)</f>
        <v/>
      </c>
      <c r="H1998" s="11">
        <f>MAX(0,F1998)</f>
        <v/>
      </c>
      <c r="I1998" s="11">
        <f>IF(F1998&gt;0,H1998*Parametrar!$B$5,-G1998)</f>
        <v/>
      </c>
      <c r="J1998" s="11">
        <f>J1997+I1998</f>
        <v/>
      </c>
      <c r="K1998" s="11">
        <f>MAX($J$2:J1998)-J1998</f>
        <v/>
      </c>
    </row>
    <row r="1999">
      <c r="A1999" t="inlineStr">
        <is>
          <t>2024-03-24 05:00</t>
        </is>
      </c>
      <c r="B1999" s="11">
        <f>'Sol Profil'!F1999</f>
        <v/>
      </c>
      <c r="C1999" s="11">
        <f>'Vind Profil'!F1999</f>
        <v/>
      </c>
      <c r="D1999" s="11">
        <f>B1999+C1999</f>
        <v/>
      </c>
      <c r="E1999" s="11">
        <f>Parametrar!$B$4</f>
        <v/>
      </c>
      <c r="F1999" s="11">
        <f>D1999-E1999</f>
        <v/>
      </c>
      <c r="G1999" s="11">
        <f>MAX(0,-F1999)</f>
        <v/>
      </c>
      <c r="H1999" s="11">
        <f>MAX(0,F1999)</f>
        <v/>
      </c>
      <c r="I1999" s="11">
        <f>IF(F1999&gt;0,H1999*Parametrar!$B$5,-G1999)</f>
        <v/>
      </c>
      <c r="J1999" s="11">
        <f>J1998+I1999</f>
        <v/>
      </c>
      <c r="K1999" s="11">
        <f>MAX($J$2:J1999)-J1999</f>
        <v/>
      </c>
    </row>
    <row r="2000">
      <c r="A2000" t="inlineStr">
        <is>
          <t>2024-03-24 06:00</t>
        </is>
      </c>
      <c r="B2000" s="11">
        <f>'Sol Profil'!F2000</f>
        <v/>
      </c>
      <c r="C2000" s="11">
        <f>'Vind Profil'!F2000</f>
        <v/>
      </c>
      <c r="D2000" s="11">
        <f>B2000+C2000</f>
        <v/>
      </c>
      <c r="E2000" s="11">
        <f>Parametrar!$B$4</f>
        <v/>
      </c>
      <c r="F2000" s="11">
        <f>D2000-E2000</f>
        <v/>
      </c>
      <c r="G2000" s="11">
        <f>MAX(0,-F2000)</f>
        <v/>
      </c>
      <c r="H2000" s="11">
        <f>MAX(0,F2000)</f>
        <v/>
      </c>
      <c r="I2000" s="11">
        <f>IF(F2000&gt;0,H2000*Parametrar!$B$5,-G2000)</f>
        <v/>
      </c>
      <c r="J2000" s="11">
        <f>J1999+I2000</f>
        <v/>
      </c>
      <c r="K2000" s="11">
        <f>MAX($J$2:J2000)-J2000</f>
        <v/>
      </c>
    </row>
    <row r="2001">
      <c r="A2001" t="inlineStr">
        <is>
          <t>2024-03-24 07:00</t>
        </is>
      </c>
      <c r="B2001" s="11">
        <f>'Sol Profil'!F2001</f>
        <v/>
      </c>
      <c r="C2001" s="11">
        <f>'Vind Profil'!F2001</f>
        <v/>
      </c>
      <c r="D2001" s="11">
        <f>B2001+C2001</f>
        <v/>
      </c>
      <c r="E2001" s="11">
        <f>Parametrar!$B$4</f>
        <v/>
      </c>
      <c r="F2001" s="11">
        <f>D2001-E2001</f>
        <v/>
      </c>
      <c r="G2001" s="11">
        <f>MAX(0,-F2001)</f>
        <v/>
      </c>
      <c r="H2001" s="11">
        <f>MAX(0,F2001)</f>
        <v/>
      </c>
      <c r="I2001" s="11">
        <f>IF(F2001&gt;0,H2001*Parametrar!$B$5,-G2001)</f>
        <v/>
      </c>
      <c r="J2001" s="11">
        <f>J2000+I2001</f>
        <v/>
      </c>
      <c r="K2001" s="11">
        <f>MAX($J$2:J2001)-J2001</f>
        <v/>
      </c>
    </row>
    <row r="2002">
      <c r="A2002" t="inlineStr">
        <is>
          <t>2024-03-24 08:00</t>
        </is>
      </c>
      <c r="B2002" s="11">
        <f>'Sol Profil'!F2002</f>
        <v/>
      </c>
      <c r="C2002" s="11">
        <f>'Vind Profil'!F2002</f>
        <v/>
      </c>
      <c r="D2002" s="11">
        <f>B2002+C2002</f>
        <v/>
      </c>
      <c r="E2002" s="11">
        <f>Parametrar!$B$4</f>
        <v/>
      </c>
      <c r="F2002" s="11">
        <f>D2002-E2002</f>
        <v/>
      </c>
      <c r="G2002" s="11">
        <f>MAX(0,-F2002)</f>
        <v/>
      </c>
      <c r="H2002" s="11">
        <f>MAX(0,F2002)</f>
        <v/>
      </c>
      <c r="I2002" s="11">
        <f>IF(F2002&gt;0,H2002*Parametrar!$B$5,-G2002)</f>
        <v/>
      </c>
      <c r="J2002" s="11">
        <f>J2001+I2002</f>
        <v/>
      </c>
      <c r="K2002" s="11">
        <f>MAX($J$2:J2002)-J2002</f>
        <v/>
      </c>
    </row>
    <row r="2003">
      <c r="A2003" t="inlineStr">
        <is>
          <t>2024-03-24 09:00</t>
        </is>
      </c>
      <c r="B2003" s="11">
        <f>'Sol Profil'!F2003</f>
        <v/>
      </c>
      <c r="C2003" s="11">
        <f>'Vind Profil'!F2003</f>
        <v/>
      </c>
      <c r="D2003" s="11">
        <f>B2003+C2003</f>
        <v/>
      </c>
      <c r="E2003" s="11">
        <f>Parametrar!$B$4</f>
        <v/>
      </c>
      <c r="F2003" s="11">
        <f>D2003-E2003</f>
        <v/>
      </c>
      <c r="G2003" s="11">
        <f>MAX(0,-F2003)</f>
        <v/>
      </c>
      <c r="H2003" s="11">
        <f>MAX(0,F2003)</f>
        <v/>
      </c>
      <c r="I2003" s="11">
        <f>IF(F2003&gt;0,H2003*Parametrar!$B$5,-G2003)</f>
        <v/>
      </c>
      <c r="J2003" s="11">
        <f>J2002+I2003</f>
        <v/>
      </c>
      <c r="K2003" s="11">
        <f>MAX($J$2:J2003)-J2003</f>
        <v/>
      </c>
    </row>
    <row r="2004">
      <c r="A2004" t="inlineStr">
        <is>
          <t>2024-03-24 10:00</t>
        </is>
      </c>
      <c r="B2004" s="11">
        <f>'Sol Profil'!F2004</f>
        <v/>
      </c>
      <c r="C2004" s="11">
        <f>'Vind Profil'!F2004</f>
        <v/>
      </c>
      <c r="D2004" s="11">
        <f>B2004+C2004</f>
        <v/>
      </c>
      <c r="E2004" s="11">
        <f>Parametrar!$B$4</f>
        <v/>
      </c>
      <c r="F2004" s="11">
        <f>D2004-E2004</f>
        <v/>
      </c>
      <c r="G2004" s="11">
        <f>MAX(0,-F2004)</f>
        <v/>
      </c>
      <c r="H2004" s="11">
        <f>MAX(0,F2004)</f>
        <v/>
      </c>
      <c r="I2004" s="11">
        <f>IF(F2004&gt;0,H2004*Parametrar!$B$5,-G2004)</f>
        <v/>
      </c>
      <c r="J2004" s="11">
        <f>J2003+I2004</f>
        <v/>
      </c>
      <c r="K2004" s="11">
        <f>MAX($J$2:J2004)-J2004</f>
        <v/>
      </c>
    </row>
    <row r="2005">
      <c r="A2005" t="inlineStr">
        <is>
          <t>2024-03-24 11:00</t>
        </is>
      </c>
      <c r="B2005" s="11">
        <f>'Sol Profil'!F2005</f>
        <v/>
      </c>
      <c r="C2005" s="11">
        <f>'Vind Profil'!F2005</f>
        <v/>
      </c>
      <c r="D2005" s="11">
        <f>B2005+C2005</f>
        <v/>
      </c>
      <c r="E2005" s="11">
        <f>Parametrar!$B$4</f>
        <v/>
      </c>
      <c r="F2005" s="11">
        <f>D2005-E2005</f>
        <v/>
      </c>
      <c r="G2005" s="11">
        <f>MAX(0,-F2005)</f>
        <v/>
      </c>
      <c r="H2005" s="11">
        <f>MAX(0,F2005)</f>
        <v/>
      </c>
      <c r="I2005" s="11">
        <f>IF(F2005&gt;0,H2005*Parametrar!$B$5,-G2005)</f>
        <v/>
      </c>
      <c r="J2005" s="11">
        <f>J2004+I2005</f>
        <v/>
      </c>
      <c r="K2005" s="11">
        <f>MAX($J$2:J2005)-J2005</f>
        <v/>
      </c>
    </row>
    <row r="2006">
      <c r="A2006" t="inlineStr">
        <is>
          <t>2024-03-24 12:00</t>
        </is>
      </c>
      <c r="B2006" s="11">
        <f>'Sol Profil'!F2006</f>
        <v/>
      </c>
      <c r="C2006" s="11">
        <f>'Vind Profil'!F2006</f>
        <v/>
      </c>
      <c r="D2006" s="11">
        <f>B2006+C2006</f>
        <v/>
      </c>
      <c r="E2006" s="11">
        <f>Parametrar!$B$4</f>
        <v/>
      </c>
      <c r="F2006" s="11">
        <f>D2006-E2006</f>
        <v/>
      </c>
      <c r="G2006" s="11">
        <f>MAX(0,-F2006)</f>
        <v/>
      </c>
      <c r="H2006" s="11">
        <f>MAX(0,F2006)</f>
        <v/>
      </c>
      <c r="I2006" s="11">
        <f>IF(F2006&gt;0,H2006*Parametrar!$B$5,-G2006)</f>
        <v/>
      </c>
      <c r="J2006" s="11">
        <f>J2005+I2006</f>
        <v/>
      </c>
      <c r="K2006" s="11">
        <f>MAX($J$2:J2006)-J2006</f>
        <v/>
      </c>
    </row>
    <row r="2007">
      <c r="A2007" t="inlineStr">
        <is>
          <t>2024-03-24 13:00</t>
        </is>
      </c>
      <c r="B2007" s="11">
        <f>'Sol Profil'!F2007</f>
        <v/>
      </c>
      <c r="C2007" s="11">
        <f>'Vind Profil'!F2007</f>
        <v/>
      </c>
      <c r="D2007" s="11">
        <f>B2007+C2007</f>
        <v/>
      </c>
      <c r="E2007" s="11">
        <f>Parametrar!$B$4</f>
        <v/>
      </c>
      <c r="F2007" s="11">
        <f>D2007-E2007</f>
        <v/>
      </c>
      <c r="G2007" s="11">
        <f>MAX(0,-F2007)</f>
        <v/>
      </c>
      <c r="H2007" s="11">
        <f>MAX(0,F2007)</f>
        <v/>
      </c>
      <c r="I2007" s="11">
        <f>IF(F2007&gt;0,H2007*Parametrar!$B$5,-G2007)</f>
        <v/>
      </c>
      <c r="J2007" s="11">
        <f>J2006+I2007</f>
        <v/>
      </c>
      <c r="K2007" s="11">
        <f>MAX($J$2:J2007)-J2007</f>
        <v/>
      </c>
    </row>
    <row r="2008">
      <c r="A2008" t="inlineStr">
        <is>
          <t>2024-03-24 14:00</t>
        </is>
      </c>
      <c r="B2008" s="11">
        <f>'Sol Profil'!F2008</f>
        <v/>
      </c>
      <c r="C2008" s="11">
        <f>'Vind Profil'!F2008</f>
        <v/>
      </c>
      <c r="D2008" s="11">
        <f>B2008+C2008</f>
        <v/>
      </c>
      <c r="E2008" s="11">
        <f>Parametrar!$B$4</f>
        <v/>
      </c>
      <c r="F2008" s="11">
        <f>D2008-E2008</f>
        <v/>
      </c>
      <c r="G2008" s="11">
        <f>MAX(0,-F2008)</f>
        <v/>
      </c>
      <c r="H2008" s="11">
        <f>MAX(0,F2008)</f>
        <v/>
      </c>
      <c r="I2008" s="11">
        <f>IF(F2008&gt;0,H2008*Parametrar!$B$5,-G2008)</f>
        <v/>
      </c>
      <c r="J2008" s="11">
        <f>J2007+I2008</f>
        <v/>
      </c>
      <c r="K2008" s="11">
        <f>MAX($J$2:J2008)-J2008</f>
        <v/>
      </c>
    </row>
    <row r="2009">
      <c r="A2009" t="inlineStr">
        <is>
          <t>2024-03-24 15:00</t>
        </is>
      </c>
      <c r="B2009" s="11">
        <f>'Sol Profil'!F2009</f>
        <v/>
      </c>
      <c r="C2009" s="11">
        <f>'Vind Profil'!F2009</f>
        <v/>
      </c>
      <c r="D2009" s="11">
        <f>B2009+C2009</f>
        <v/>
      </c>
      <c r="E2009" s="11">
        <f>Parametrar!$B$4</f>
        <v/>
      </c>
      <c r="F2009" s="11">
        <f>D2009-E2009</f>
        <v/>
      </c>
      <c r="G2009" s="11">
        <f>MAX(0,-F2009)</f>
        <v/>
      </c>
      <c r="H2009" s="11">
        <f>MAX(0,F2009)</f>
        <v/>
      </c>
      <c r="I2009" s="11">
        <f>IF(F2009&gt;0,H2009*Parametrar!$B$5,-G2009)</f>
        <v/>
      </c>
      <c r="J2009" s="11">
        <f>J2008+I2009</f>
        <v/>
      </c>
      <c r="K2009" s="11">
        <f>MAX($J$2:J2009)-J2009</f>
        <v/>
      </c>
    </row>
    <row r="2010">
      <c r="A2010" t="inlineStr">
        <is>
          <t>2024-03-24 16:00</t>
        </is>
      </c>
      <c r="B2010" s="11">
        <f>'Sol Profil'!F2010</f>
        <v/>
      </c>
      <c r="C2010" s="11">
        <f>'Vind Profil'!F2010</f>
        <v/>
      </c>
      <c r="D2010" s="11">
        <f>B2010+C2010</f>
        <v/>
      </c>
      <c r="E2010" s="11">
        <f>Parametrar!$B$4</f>
        <v/>
      </c>
      <c r="F2010" s="11">
        <f>D2010-E2010</f>
        <v/>
      </c>
      <c r="G2010" s="11">
        <f>MAX(0,-F2010)</f>
        <v/>
      </c>
      <c r="H2010" s="11">
        <f>MAX(0,F2010)</f>
        <v/>
      </c>
      <c r="I2010" s="11">
        <f>IF(F2010&gt;0,H2010*Parametrar!$B$5,-G2010)</f>
        <v/>
      </c>
      <c r="J2010" s="11">
        <f>J2009+I2010</f>
        <v/>
      </c>
      <c r="K2010" s="11">
        <f>MAX($J$2:J2010)-J2010</f>
        <v/>
      </c>
    </row>
    <row r="2011">
      <c r="A2011" t="inlineStr">
        <is>
          <t>2024-03-24 17:00</t>
        </is>
      </c>
      <c r="B2011" s="11">
        <f>'Sol Profil'!F2011</f>
        <v/>
      </c>
      <c r="C2011" s="11">
        <f>'Vind Profil'!F2011</f>
        <v/>
      </c>
      <c r="D2011" s="11">
        <f>B2011+C2011</f>
        <v/>
      </c>
      <c r="E2011" s="11">
        <f>Parametrar!$B$4</f>
        <v/>
      </c>
      <c r="F2011" s="11">
        <f>D2011-E2011</f>
        <v/>
      </c>
      <c r="G2011" s="11">
        <f>MAX(0,-F2011)</f>
        <v/>
      </c>
      <c r="H2011" s="11">
        <f>MAX(0,F2011)</f>
        <v/>
      </c>
      <c r="I2011" s="11">
        <f>IF(F2011&gt;0,H2011*Parametrar!$B$5,-G2011)</f>
        <v/>
      </c>
      <c r="J2011" s="11">
        <f>J2010+I2011</f>
        <v/>
      </c>
      <c r="K2011" s="11">
        <f>MAX($J$2:J2011)-J2011</f>
        <v/>
      </c>
    </row>
    <row r="2012">
      <c r="A2012" t="inlineStr">
        <is>
          <t>2024-03-24 18:00</t>
        </is>
      </c>
      <c r="B2012" s="11">
        <f>'Sol Profil'!F2012</f>
        <v/>
      </c>
      <c r="C2012" s="11">
        <f>'Vind Profil'!F2012</f>
        <v/>
      </c>
      <c r="D2012" s="11">
        <f>B2012+C2012</f>
        <v/>
      </c>
      <c r="E2012" s="11">
        <f>Parametrar!$B$4</f>
        <v/>
      </c>
      <c r="F2012" s="11">
        <f>D2012-E2012</f>
        <v/>
      </c>
      <c r="G2012" s="11">
        <f>MAX(0,-F2012)</f>
        <v/>
      </c>
      <c r="H2012" s="11">
        <f>MAX(0,F2012)</f>
        <v/>
      </c>
      <c r="I2012" s="11">
        <f>IF(F2012&gt;0,H2012*Parametrar!$B$5,-G2012)</f>
        <v/>
      </c>
      <c r="J2012" s="11">
        <f>J2011+I2012</f>
        <v/>
      </c>
      <c r="K2012" s="11">
        <f>MAX($J$2:J2012)-J2012</f>
        <v/>
      </c>
    </row>
    <row r="2013">
      <c r="A2013" t="inlineStr">
        <is>
          <t>2024-03-24 19:00</t>
        </is>
      </c>
      <c r="B2013" s="11">
        <f>'Sol Profil'!F2013</f>
        <v/>
      </c>
      <c r="C2013" s="11">
        <f>'Vind Profil'!F2013</f>
        <v/>
      </c>
      <c r="D2013" s="11">
        <f>B2013+C2013</f>
        <v/>
      </c>
      <c r="E2013" s="11">
        <f>Parametrar!$B$4</f>
        <v/>
      </c>
      <c r="F2013" s="11">
        <f>D2013-E2013</f>
        <v/>
      </c>
      <c r="G2013" s="11">
        <f>MAX(0,-F2013)</f>
        <v/>
      </c>
      <c r="H2013" s="11">
        <f>MAX(0,F2013)</f>
        <v/>
      </c>
      <c r="I2013" s="11">
        <f>IF(F2013&gt;0,H2013*Parametrar!$B$5,-G2013)</f>
        <v/>
      </c>
      <c r="J2013" s="11">
        <f>J2012+I2013</f>
        <v/>
      </c>
      <c r="K2013" s="11">
        <f>MAX($J$2:J2013)-J2013</f>
        <v/>
      </c>
    </row>
    <row r="2014">
      <c r="A2014" t="inlineStr">
        <is>
          <t>2024-03-24 20:00</t>
        </is>
      </c>
      <c r="B2014" s="11">
        <f>'Sol Profil'!F2014</f>
        <v/>
      </c>
      <c r="C2014" s="11">
        <f>'Vind Profil'!F2014</f>
        <v/>
      </c>
      <c r="D2014" s="11">
        <f>B2014+C2014</f>
        <v/>
      </c>
      <c r="E2014" s="11">
        <f>Parametrar!$B$4</f>
        <v/>
      </c>
      <c r="F2014" s="11">
        <f>D2014-E2014</f>
        <v/>
      </c>
      <c r="G2014" s="11">
        <f>MAX(0,-F2014)</f>
        <v/>
      </c>
      <c r="H2014" s="11">
        <f>MAX(0,F2014)</f>
        <v/>
      </c>
      <c r="I2014" s="11">
        <f>IF(F2014&gt;0,H2014*Parametrar!$B$5,-G2014)</f>
        <v/>
      </c>
      <c r="J2014" s="11">
        <f>J2013+I2014</f>
        <v/>
      </c>
      <c r="K2014" s="11">
        <f>MAX($J$2:J2014)-J2014</f>
        <v/>
      </c>
    </row>
    <row r="2015">
      <c r="A2015" t="inlineStr">
        <is>
          <t>2024-03-24 21:00</t>
        </is>
      </c>
      <c r="B2015" s="11">
        <f>'Sol Profil'!F2015</f>
        <v/>
      </c>
      <c r="C2015" s="11">
        <f>'Vind Profil'!F2015</f>
        <v/>
      </c>
      <c r="D2015" s="11">
        <f>B2015+C2015</f>
        <v/>
      </c>
      <c r="E2015" s="11">
        <f>Parametrar!$B$4</f>
        <v/>
      </c>
      <c r="F2015" s="11">
        <f>D2015-E2015</f>
        <v/>
      </c>
      <c r="G2015" s="11">
        <f>MAX(0,-F2015)</f>
        <v/>
      </c>
      <c r="H2015" s="11">
        <f>MAX(0,F2015)</f>
        <v/>
      </c>
      <c r="I2015" s="11">
        <f>IF(F2015&gt;0,H2015*Parametrar!$B$5,-G2015)</f>
        <v/>
      </c>
      <c r="J2015" s="11">
        <f>J2014+I2015</f>
        <v/>
      </c>
      <c r="K2015" s="11">
        <f>MAX($J$2:J2015)-J2015</f>
        <v/>
      </c>
    </row>
    <row r="2016">
      <c r="A2016" t="inlineStr">
        <is>
          <t>2024-03-24 22:00</t>
        </is>
      </c>
      <c r="B2016" s="11">
        <f>'Sol Profil'!F2016</f>
        <v/>
      </c>
      <c r="C2016" s="11">
        <f>'Vind Profil'!F2016</f>
        <v/>
      </c>
      <c r="D2016" s="11">
        <f>B2016+C2016</f>
        <v/>
      </c>
      <c r="E2016" s="11">
        <f>Parametrar!$B$4</f>
        <v/>
      </c>
      <c r="F2016" s="11">
        <f>D2016-E2016</f>
        <v/>
      </c>
      <c r="G2016" s="11">
        <f>MAX(0,-F2016)</f>
        <v/>
      </c>
      <c r="H2016" s="11">
        <f>MAX(0,F2016)</f>
        <v/>
      </c>
      <c r="I2016" s="11">
        <f>IF(F2016&gt;0,H2016*Parametrar!$B$5,-G2016)</f>
        <v/>
      </c>
      <c r="J2016" s="11">
        <f>J2015+I2016</f>
        <v/>
      </c>
      <c r="K2016" s="11">
        <f>MAX($J$2:J2016)-J2016</f>
        <v/>
      </c>
    </row>
    <row r="2017">
      <c r="A2017" t="inlineStr">
        <is>
          <t>2024-03-24 23:00</t>
        </is>
      </c>
      <c r="B2017" s="11">
        <f>'Sol Profil'!F2017</f>
        <v/>
      </c>
      <c r="C2017" s="11">
        <f>'Vind Profil'!F2017</f>
        <v/>
      </c>
      <c r="D2017" s="11">
        <f>B2017+C2017</f>
        <v/>
      </c>
      <c r="E2017" s="11">
        <f>Parametrar!$B$4</f>
        <v/>
      </c>
      <c r="F2017" s="11">
        <f>D2017-E2017</f>
        <v/>
      </c>
      <c r="G2017" s="11">
        <f>MAX(0,-F2017)</f>
        <v/>
      </c>
      <c r="H2017" s="11">
        <f>MAX(0,F2017)</f>
        <v/>
      </c>
      <c r="I2017" s="11">
        <f>IF(F2017&gt;0,H2017*Parametrar!$B$5,-G2017)</f>
        <v/>
      </c>
      <c r="J2017" s="11">
        <f>J2016+I2017</f>
        <v/>
      </c>
      <c r="K2017" s="11">
        <f>MAX($J$2:J2017)-J2017</f>
        <v/>
      </c>
    </row>
    <row r="2018">
      <c r="A2018" t="inlineStr">
        <is>
          <t>2024-03-25 00:00</t>
        </is>
      </c>
      <c r="B2018" s="11">
        <f>'Sol Profil'!F2018</f>
        <v/>
      </c>
      <c r="C2018" s="11">
        <f>'Vind Profil'!F2018</f>
        <v/>
      </c>
      <c r="D2018" s="11">
        <f>B2018+C2018</f>
        <v/>
      </c>
      <c r="E2018" s="11">
        <f>Parametrar!$B$4</f>
        <v/>
      </c>
      <c r="F2018" s="11">
        <f>D2018-E2018</f>
        <v/>
      </c>
      <c r="G2018" s="11">
        <f>MAX(0,-F2018)</f>
        <v/>
      </c>
      <c r="H2018" s="11">
        <f>MAX(0,F2018)</f>
        <v/>
      </c>
      <c r="I2018" s="11">
        <f>IF(F2018&gt;0,H2018*Parametrar!$B$5,-G2018)</f>
        <v/>
      </c>
      <c r="J2018" s="11">
        <f>J2017+I2018</f>
        <v/>
      </c>
      <c r="K2018" s="11">
        <f>MAX($J$2:J2018)-J2018</f>
        <v/>
      </c>
    </row>
    <row r="2019">
      <c r="A2019" t="inlineStr">
        <is>
          <t>2024-03-25 01:00</t>
        </is>
      </c>
      <c r="B2019" s="11">
        <f>'Sol Profil'!F2019</f>
        <v/>
      </c>
      <c r="C2019" s="11">
        <f>'Vind Profil'!F2019</f>
        <v/>
      </c>
      <c r="D2019" s="11">
        <f>B2019+C2019</f>
        <v/>
      </c>
      <c r="E2019" s="11">
        <f>Parametrar!$B$4</f>
        <v/>
      </c>
      <c r="F2019" s="11">
        <f>D2019-E2019</f>
        <v/>
      </c>
      <c r="G2019" s="11">
        <f>MAX(0,-F2019)</f>
        <v/>
      </c>
      <c r="H2019" s="11">
        <f>MAX(0,F2019)</f>
        <v/>
      </c>
      <c r="I2019" s="11">
        <f>IF(F2019&gt;0,H2019*Parametrar!$B$5,-G2019)</f>
        <v/>
      </c>
      <c r="J2019" s="11">
        <f>J2018+I2019</f>
        <v/>
      </c>
      <c r="K2019" s="11">
        <f>MAX($J$2:J2019)-J2019</f>
        <v/>
      </c>
    </row>
    <row r="2020">
      <c r="A2020" t="inlineStr">
        <is>
          <t>2024-03-25 02:00</t>
        </is>
      </c>
      <c r="B2020" s="11">
        <f>'Sol Profil'!F2020</f>
        <v/>
      </c>
      <c r="C2020" s="11">
        <f>'Vind Profil'!F2020</f>
        <v/>
      </c>
      <c r="D2020" s="11">
        <f>B2020+C2020</f>
        <v/>
      </c>
      <c r="E2020" s="11">
        <f>Parametrar!$B$4</f>
        <v/>
      </c>
      <c r="F2020" s="11">
        <f>D2020-E2020</f>
        <v/>
      </c>
      <c r="G2020" s="11">
        <f>MAX(0,-F2020)</f>
        <v/>
      </c>
      <c r="H2020" s="11">
        <f>MAX(0,F2020)</f>
        <v/>
      </c>
      <c r="I2020" s="11">
        <f>IF(F2020&gt;0,H2020*Parametrar!$B$5,-G2020)</f>
        <v/>
      </c>
      <c r="J2020" s="11">
        <f>J2019+I2020</f>
        <v/>
      </c>
      <c r="K2020" s="11">
        <f>MAX($J$2:J2020)-J2020</f>
        <v/>
      </c>
    </row>
    <row r="2021">
      <c r="A2021" t="inlineStr">
        <is>
          <t>2024-03-25 03:00</t>
        </is>
      </c>
      <c r="B2021" s="11">
        <f>'Sol Profil'!F2021</f>
        <v/>
      </c>
      <c r="C2021" s="11">
        <f>'Vind Profil'!F2021</f>
        <v/>
      </c>
      <c r="D2021" s="11">
        <f>B2021+C2021</f>
        <v/>
      </c>
      <c r="E2021" s="11">
        <f>Parametrar!$B$4</f>
        <v/>
      </c>
      <c r="F2021" s="11">
        <f>D2021-E2021</f>
        <v/>
      </c>
      <c r="G2021" s="11">
        <f>MAX(0,-F2021)</f>
        <v/>
      </c>
      <c r="H2021" s="11">
        <f>MAX(0,F2021)</f>
        <v/>
      </c>
      <c r="I2021" s="11">
        <f>IF(F2021&gt;0,H2021*Parametrar!$B$5,-G2021)</f>
        <v/>
      </c>
      <c r="J2021" s="11">
        <f>J2020+I2021</f>
        <v/>
      </c>
      <c r="K2021" s="11">
        <f>MAX($J$2:J2021)-J2021</f>
        <v/>
      </c>
    </row>
    <row r="2022">
      <c r="A2022" t="inlineStr">
        <is>
          <t>2024-03-25 04:00</t>
        </is>
      </c>
      <c r="B2022" s="11">
        <f>'Sol Profil'!F2022</f>
        <v/>
      </c>
      <c r="C2022" s="11">
        <f>'Vind Profil'!F2022</f>
        <v/>
      </c>
      <c r="D2022" s="11">
        <f>B2022+C2022</f>
        <v/>
      </c>
      <c r="E2022" s="11">
        <f>Parametrar!$B$4</f>
        <v/>
      </c>
      <c r="F2022" s="11">
        <f>D2022-E2022</f>
        <v/>
      </c>
      <c r="G2022" s="11">
        <f>MAX(0,-F2022)</f>
        <v/>
      </c>
      <c r="H2022" s="11">
        <f>MAX(0,F2022)</f>
        <v/>
      </c>
      <c r="I2022" s="11">
        <f>IF(F2022&gt;0,H2022*Parametrar!$B$5,-G2022)</f>
        <v/>
      </c>
      <c r="J2022" s="11">
        <f>J2021+I2022</f>
        <v/>
      </c>
      <c r="K2022" s="11">
        <f>MAX($J$2:J2022)-J2022</f>
        <v/>
      </c>
    </row>
    <row r="2023">
      <c r="A2023" t="inlineStr">
        <is>
          <t>2024-03-25 05:00</t>
        </is>
      </c>
      <c r="B2023" s="11">
        <f>'Sol Profil'!F2023</f>
        <v/>
      </c>
      <c r="C2023" s="11">
        <f>'Vind Profil'!F2023</f>
        <v/>
      </c>
      <c r="D2023" s="11">
        <f>B2023+C2023</f>
        <v/>
      </c>
      <c r="E2023" s="11">
        <f>Parametrar!$B$4</f>
        <v/>
      </c>
      <c r="F2023" s="11">
        <f>D2023-E2023</f>
        <v/>
      </c>
      <c r="G2023" s="11">
        <f>MAX(0,-F2023)</f>
        <v/>
      </c>
      <c r="H2023" s="11">
        <f>MAX(0,F2023)</f>
        <v/>
      </c>
      <c r="I2023" s="11">
        <f>IF(F2023&gt;0,H2023*Parametrar!$B$5,-G2023)</f>
        <v/>
      </c>
      <c r="J2023" s="11">
        <f>J2022+I2023</f>
        <v/>
      </c>
      <c r="K2023" s="11">
        <f>MAX($J$2:J2023)-J2023</f>
        <v/>
      </c>
    </row>
    <row r="2024">
      <c r="A2024" t="inlineStr">
        <is>
          <t>2024-03-25 06:00</t>
        </is>
      </c>
      <c r="B2024" s="11">
        <f>'Sol Profil'!F2024</f>
        <v/>
      </c>
      <c r="C2024" s="11">
        <f>'Vind Profil'!F2024</f>
        <v/>
      </c>
      <c r="D2024" s="11">
        <f>B2024+C2024</f>
        <v/>
      </c>
      <c r="E2024" s="11">
        <f>Parametrar!$B$4</f>
        <v/>
      </c>
      <c r="F2024" s="11">
        <f>D2024-E2024</f>
        <v/>
      </c>
      <c r="G2024" s="11">
        <f>MAX(0,-F2024)</f>
        <v/>
      </c>
      <c r="H2024" s="11">
        <f>MAX(0,F2024)</f>
        <v/>
      </c>
      <c r="I2024" s="11">
        <f>IF(F2024&gt;0,H2024*Parametrar!$B$5,-G2024)</f>
        <v/>
      </c>
      <c r="J2024" s="11">
        <f>J2023+I2024</f>
        <v/>
      </c>
      <c r="K2024" s="11">
        <f>MAX($J$2:J2024)-J2024</f>
        <v/>
      </c>
    </row>
    <row r="2025">
      <c r="A2025" t="inlineStr">
        <is>
          <t>2024-03-25 07:00</t>
        </is>
      </c>
      <c r="B2025" s="11">
        <f>'Sol Profil'!F2025</f>
        <v/>
      </c>
      <c r="C2025" s="11">
        <f>'Vind Profil'!F2025</f>
        <v/>
      </c>
      <c r="D2025" s="11">
        <f>B2025+C2025</f>
        <v/>
      </c>
      <c r="E2025" s="11">
        <f>Parametrar!$B$4</f>
        <v/>
      </c>
      <c r="F2025" s="11">
        <f>D2025-E2025</f>
        <v/>
      </c>
      <c r="G2025" s="11">
        <f>MAX(0,-F2025)</f>
        <v/>
      </c>
      <c r="H2025" s="11">
        <f>MAX(0,F2025)</f>
        <v/>
      </c>
      <c r="I2025" s="11">
        <f>IF(F2025&gt;0,H2025*Parametrar!$B$5,-G2025)</f>
        <v/>
      </c>
      <c r="J2025" s="11">
        <f>J2024+I2025</f>
        <v/>
      </c>
      <c r="K2025" s="11">
        <f>MAX($J$2:J2025)-J2025</f>
        <v/>
      </c>
    </row>
    <row r="2026">
      <c r="A2026" t="inlineStr">
        <is>
          <t>2024-03-25 08:00</t>
        </is>
      </c>
      <c r="B2026" s="11">
        <f>'Sol Profil'!F2026</f>
        <v/>
      </c>
      <c r="C2026" s="11">
        <f>'Vind Profil'!F2026</f>
        <v/>
      </c>
      <c r="D2026" s="11">
        <f>B2026+C2026</f>
        <v/>
      </c>
      <c r="E2026" s="11">
        <f>Parametrar!$B$4</f>
        <v/>
      </c>
      <c r="F2026" s="11">
        <f>D2026-E2026</f>
        <v/>
      </c>
      <c r="G2026" s="11">
        <f>MAX(0,-F2026)</f>
        <v/>
      </c>
      <c r="H2026" s="11">
        <f>MAX(0,F2026)</f>
        <v/>
      </c>
      <c r="I2026" s="11">
        <f>IF(F2026&gt;0,H2026*Parametrar!$B$5,-G2026)</f>
        <v/>
      </c>
      <c r="J2026" s="11">
        <f>J2025+I2026</f>
        <v/>
      </c>
      <c r="K2026" s="11">
        <f>MAX($J$2:J2026)-J2026</f>
        <v/>
      </c>
    </row>
    <row r="2027">
      <c r="A2027" t="inlineStr">
        <is>
          <t>2024-03-25 09:00</t>
        </is>
      </c>
      <c r="B2027" s="11">
        <f>'Sol Profil'!F2027</f>
        <v/>
      </c>
      <c r="C2027" s="11">
        <f>'Vind Profil'!F2027</f>
        <v/>
      </c>
      <c r="D2027" s="11">
        <f>B2027+C2027</f>
        <v/>
      </c>
      <c r="E2027" s="11">
        <f>Parametrar!$B$4</f>
        <v/>
      </c>
      <c r="F2027" s="11">
        <f>D2027-E2027</f>
        <v/>
      </c>
      <c r="G2027" s="11">
        <f>MAX(0,-F2027)</f>
        <v/>
      </c>
      <c r="H2027" s="11">
        <f>MAX(0,F2027)</f>
        <v/>
      </c>
      <c r="I2027" s="11">
        <f>IF(F2027&gt;0,H2027*Parametrar!$B$5,-G2027)</f>
        <v/>
      </c>
      <c r="J2027" s="11">
        <f>J2026+I2027</f>
        <v/>
      </c>
      <c r="K2027" s="11">
        <f>MAX($J$2:J2027)-J2027</f>
        <v/>
      </c>
    </row>
    <row r="2028">
      <c r="A2028" t="inlineStr">
        <is>
          <t>2024-03-25 10:00</t>
        </is>
      </c>
      <c r="B2028" s="11">
        <f>'Sol Profil'!F2028</f>
        <v/>
      </c>
      <c r="C2028" s="11">
        <f>'Vind Profil'!F2028</f>
        <v/>
      </c>
      <c r="D2028" s="11">
        <f>B2028+C2028</f>
        <v/>
      </c>
      <c r="E2028" s="11">
        <f>Parametrar!$B$4</f>
        <v/>
      </c>
      <c r="F2028" s="11">
        <f>D2028-E2028</f>
        <v/>
      </c>
      <c r="G2028" s="11">
        <f>MAX(0,-F2028)</f>
        <v/>
      </c>
      <c r="H2028" s="11">
        <f>MAX(0,F2028)</f>
        <v/>
      </c>
      <c r="I2028" s="11">
        <f>IF(F2028&gt;0,H2028*Parametrar!$B$5,-G2028)</f>
        <v/>
      </c>
      <c r="J2028" s="11">
        <f>J2027+I2028</f>
        <v/>
      </c>
      <c r="K2028" s="11">
        <f>MAX($J$2:J2028)-J2028</f>
        <v/>
      </c>
    </row>
    <row r="2029">
      <c r="A2029" t="inlineStr">
        <is>
          <t>2024-03-25 11:00</t>
        </is>
      </c>
      <c r="B2029" s="11">
        <f>'Sol Profil'!F2029</f>
        <v/>
      </c>
      <c r="C2029" s="11">
        <f>'Vind Profil'!F2029</f>
        <v/>
      </c>
      <c r="D2029" s="11">
        <f>B2029+C2029</f>
        <v/>
      </c>
      <c r="E2029" s="11">
        <f>Parametrar!$B$4</f>
        <v/>
      </c>
      <c r="F2029" s="11">
        <f>D2029-E2029</f>
        <v/>
      </c>
      <c r="G2029" s="11">
        <f>MAX(0,-F2029)</f>
        <v/>
      </c>
      <c r="H2029" s="11">
        <f>MAX(0,F2029)</f>
        <v/>
      </c>
      <c r="I2029" s="11">
        <f>IF(F2029&gt;0,H2029*Parametrar!$B$5,-G2029)</f>
        <v/>
      </c>
      <c r="J2029" s="11">
        <f>J2028+I2029</f>
        <v/>
      </c>
      <c r="K2029" s="11">
        <f>MAX($J$2:J2029)-J2029</f>
        <v/>
      </c>
    </row>
    <row r="2030">
      <c r="A2030" t="inlineStr">
        <is>
          <t>2024-03-25 12:00</t>
        </is>
      </c>
      <c r="B2030" s="11">
        <f>'Sol Profil'!F2030</f>
        <v/>
      </c>
      <c r="C2030" s="11">
        <f>'Vind Profil'!F2030</f>
        <v/>
      </c>
      <c r="D2030" s="11">
        <f>B2030+C2030</f>
        <v/>
      </c>
      <c r="E2030" s="11">
        <f>Parametrar!$B$4</f>
        <v/>
      </c>
      <c r="F2030" s="11">
        <f>D2030-E2030</f>
        <v/>
      </c>
      <c r="G2030" s="11">
        <f>MAX(0,-F2030)</f>
        <v/>
      </c>
      <c r="H2030" s="11">
        <f>MAX(0,F2030)</f>
        <v/>
      </c>
      <c r="I2030" s="11">
        <f>IF(F2030&gt;0,H2030*Parametrar!$B$5,-G2030)</f>
        <v/>
      </c>
      <c r="J2030" s="11">
        <f>J2029+I2030</f>
        <v/>
      </c>
      <c r="K2030" s="11">
        <f>MAX($J$2:J2030)-J2030</f>
        <v/>
      </c>
    </row>
    <row r="2031">
      <c r="A2031" t="inlineStr">
        <is>
          <t>2024-03-25 13:00</t>
        </is>
      </c>
      <c r="B2031" s="11">
        <f>'Sol Profil'!F2031</f>
        <v/>
      </c>
      <c r="C2031" s="11">
        <f>'Vind Profil'!F2031</f>
        <v/>
      </c>
      <c r="D2031" s="11">
        <f>B2031+C2031</f>
        <v/>
      </c>
      <c r="E2031" s="11">
        <f>Parametrar!$B$4</f>
        <v/>
      </c>
      <c r="F2031" s="11">
        <f>D2031-E2031</f>
        <v/>
      </c>
      <c r="G2031" s="11">
        <f>MAX(0,-F2031)</f>
        <v/>
      </c>
      <c r="H2031" s="11">
        <f>MAX(0,F2031)</f>
        <v/>
      </c>
      <c r="I2031" s="11">
        <f>IF(F2031&gt;0,H2031*Parametrar!$B$5,-G2031)</f>
        <v/>
      </c>
      <c r="J2031" s="11">
        <f>J2030+I2031</f>
        <v/>
      </c>
      <c r="K2031" s="11">
        <f>MAX($J$2:J2031)-J2031</f>
        <v/>
      </c>
    </row>
    <row r="2032">
      <c r="A2032" t="inlineStr">
        <is>
          <t>2024-03-25 14:00</t>
        </is>
      </c>
      <c r="B2032" s="11">
        <f>'Sol Profil'!F2032</f>
        <v/>
      </c>
      <c r="C2032" s="11">
        <f>'Vind Profil'!F2032</f>
        <v/>
      </c>
      <c r="D2032" s="11">
        <f>B2032+C2032</f>
        <v/>
      </c>
      <c r="E2032" s="11">
        <f>Parametrar!$B$4</f>
        <v/>
      </c>
      <c r="F2032" s="11">
        <f>D2032-E2032</f>
        <v/>
      </c>
      <c r="G2032" s="11">
        <f>MAX(0,-F2032)</f>
        <v/>
      </c>
      <c r="H2032" s="11">
        <f>MAX(0,F2032)</f>
        <v/>
      </c>
      <c r="I2032" s="11">
        <f>IF(F2032&gt;0,H2032*Parametrar!$B$5,-G2032)</f>
        <v/>
      </c>
      <c r="J2032" s="11">
        <f>J2031+I2032</f>
        <v/>
      </c>
      <c r="K2032" s="11">
        <f>MAX($J$2:J2032)-J2032</f>
        <v/>
      </c>
    </row>
    <row r="2033">
      <c r="A2033" t="inlineStr">
        <is>
          <t>2024-03-25 15:00</t>
        </is>
      </c>
      <c r="B2033" s="11">
        <f>'Sol Profil'!F2033</f>
        <v/>
      </c>
      <c r="C2033" s="11">
        <f>'Vind Profil'!F2033</f>
        <v/>
      </c>
      <c r="D2033" s="11">
        <f>B2033+C2033</f>
        <v/>
      </c>
      <c r="E2033" s="11">
        <f>Parametrar!$B$4</f>
        <v/>
      </c>
      <c r="F2033" s="11">
        <f>D2033-E2033</f>
        <v/>
      </c>
      <c r="G2033" s="11">
        <f>MAX(0,-F2033)</f>
        <v/>
      </c>
      <c r="H2033" s="11">
        <f>MAX(0,F2033)</f>
        <v/>
      </c>
      <c r="I2033" s="11">
        <f>IF(F2033&gt;0,H2033*Parametrar!$B$5,-G2033)</f>
        <v/>
      </c>
      <c r="J2033" s="11">
        <f>J2032+I2033</f>
        <v/>
      </c>
      <c r="K2033" s="11">
        <f>MAX($J$2:J2033)-J2033</f>
        <v/>
      </c>
    </row>
    <row r="2034">
      <c r="A2034" t="inlineStr">
        <is>
          <t>2024-03-25 16:00</t>
        </is>
      </c>
      <c r="B2034" s="11">
        <f>'Sol Profil'!F2034</f>
        <v/>
      </c>
      <c r="C2034" s="11">
        <f>'Vind Profil'!F2034</f>
        <v/>
      </c>
      <c r="D2034" s="11">
        <f>B2034+C2034</f>
        <v/>
      </c>
      <c r="E2034" s="11">
        <f>Parametrar!$B$4</f>
        <v/>
      </c>
      <c r="F2034" s="11">
        <f>D2034-E2034</f>
        <v/>
      </c>
      <c r="G2034" s="11">
        <f>MAX(0,-F2034)</f>
        <v/>
      </c>
      <c r="H2034" s="11">
        <f>MAX(0,F2034)</f>
        <v/>
      </c>
      <c r="I2034" s="11">
        <f>IF(F2034&gt;0,H2034*Parametrar!$B$5,-G2034)</f>
        <v/>
      </c>
      <c r="J2034" s="11">
        <f>J2033+I2034</f>
        <v/>
      </c>
      <c r="K2034" s="11">
        <f>MAX($J$2:J2034)-J2034</f>
        <v/>
      </c>
    </row>
    <row r="2035">
      <c r="A2035" t="inlineStr">
        <is>
          <t>2024-03-25 17:00</t>
        </is>
      </c>
      <c r="B2035" s="11">
        <f>'Sol Profil'!F2035</f>
        <v/>
      </c>
      <c r="C2035" s="11">
        <f>'Vind Profil'!F2035</f>
        <v/>
      </c>
      <c r="D2035" s="11">
        <f>B2035+C2035</f>
        <v/>
      </c>
      <c r="E2035" s="11">
        <f>Parametrar!$B$4</f>
        <v/>
      </c>
      <c r="F2035" s="11">
        <f>D2035-E2035</f>
        <v/>
      </c>
      <c r="G2035" s="11">
        <f>MAX(0,-F2035)</f>
        <v/>
      </c>
      <c r="H2035" s="11">
        <f>MAX(0,F2035)</f>
        <v/>
      </c>
      <c r="I2035" s="11">
        <f>IF(F2035&gt;0,H2035*Parametrar!$B$5,-G2035)</f>
        <v/>
      </c>
      <c r="J2035" s="11">
        <f>J2034+I2035</f>
        <v/>
      </c>
      <c r="K2035" s="11">
        <f>MAX($J$2:J2035)-J2035</f>
        <v/>
      </c>
    </row>
    <row r="2036">
      <c r="A2036" t="inlineStr">
        <is>
          <t>2024-03-25 18:00</t>
        </is>
      </c>
      <c r="B2036" s="11">
        <f>'Sol Profil'!F2036</f>
        <v/>
      </c>
      <c r="C2036" s="11">
        <f>'Vind Profil'!F2036</f>
        <v/>
      </c>
      <c r="D2036" s="11">
        <f>B2036+C2036</f>
        <v/>
      </c>
      <c r="E2036" s="11">
        <f>Parametrar!$B$4</f>
        <v/>
      </c>
      <c r="F2036" s="11">
        <f>D2036-E2036</f>
        <v/>
      </c>
      <c r="G2036" s="11">
        <f>MAX(0,-F2036)</f>
        <v/>
      </c>
      <c r="H2036" s="11">
        <f>MAX(0,F2036)</f>
        <v/>
      </c>
      <c r="I2036" s="11">
        <f>IF(F2036&gt;0,H2036*Parametrar!$B$5,-G2036)</f>
        <v/>
      </c>
      <c r="J2036" s="11">
        <f>J2035+I2036</f>
        <v/>
      </c>
      <c r="K2036" s="11">
        <f>MAX($J$2:J2036)-J2036</f>
        <v/>
      </c>
    </row>
    <row r="2037">
      <c r="A2037" t="inlineStr">
        <is>
          <t>2024-03-25 19:00</t>
        </is>
      </c>
      <c r="B2037" s="11">
        <f>'Sol Profil'!F2037</f>
        <v/>
      </c>
      <c r="C2037" s="11">
        <f>'Vind Profil'!F2037</f>
        <v/>
      </c>
      <c r="D2037" s="11">
        <f>B2037+C2037</f>
        <v/>
      </c>
      <c r="E2037" s="11">
        <f>Parametrar!$B$4</f>
        <v/>
      </c>
      <c r="F2037" s="11">
        <f>D2037-E2037</f>
        <v/>
      </c>
      <c r="G2037" s="11">
        <f>MAX(0,-F2037)</f>
        <v/>
      </c>
      <c r="H2037" s="11">
        <f>MAX(0,F2037)</f>
        <v/>
      </c>
      <c r="I2037" s="11">
        <f>IF(F2037&gt;0,H2037*Parametrar!$B$5,-G2037)</f>
        <v/>
      </c>
      <c r="J2037" s="11">
        <f>J2036+I2037</f>
        <v/>
      </c>
      <c r="K2037" s="11">
        <f>MAX($J$2:J2037)-J2037</f>
        <v/>
      </c>
    </row>
    <row r="2038">
      <c r="A2038" t="inlineStr">
        <is>
          <t>2024-03-25 20:00</t>
        </is>
      </c>
      <c r="B2038" s="11">
        <f>'Sol Profil'!F2038</f>
        <v/>
      </c>
      <c r="C2038" s="11">
        <f>'Vind Profil'!F2038</f>
        <v/>
      </c>
      <c r="D2038" s="11">
        <f>B2038+C2038</f>
        <v/>
      </c>
      <c r="E2038" s="11">
        <f>Parametrar!$B$4</f>
        <v/>
      </c>
      <c r="F2038" s="11">
        <f>D2038-E2038</f>
        <v/>
      </c>
      <c r="G2038" s="11">
        <f>MAX(0,-F2038)</f>
        <v/>
      </c>
      <c r="H2038" s="11">
        <f>MAX(0,F2038)</f>
        <v/>
      </c>
      <c r="I2038" s="11">
        <f>IF(F2038&gt;0,H2038*Parametrar!$B$5,-G2038)</f>
        <v/>
      </c>
      <c r="J2038" s="11">
        <f>J2037+I2038</f>
        <v/>
      </c>
      <c r="K2038" s="11">
        <f>MAX($J$2:J2038)-J2038</f>
        <v/>
      </c>
    </row>
    <row r="2039">
      <c r="A2039" t="inlineStr">
        <is>
          <t>2024-03-25 21:00</t>
        </is>
      </c>
      <c r="B2039" s="11">
        <f>'Sol Profil'!F2039</f>
        <v/>
      </c>
      <c r="C2039" s="11">
        <f>'Vind Profil'!F2039</f>
        <v/>
      </c>
      <c r="D2039" s="11">
        <f>B2039+C2039</f>
        <v/>
      </c>
      <c r="E2039" s="11">
        <f>Parametrar!$B$4</f>
        <v/>
      </c>
      <c r="F2039" s="11">
        <f>D2039-E2039</f>
        <v/>
      </c>
      <c r="G2039" s="11">
        <f>MAX(0,-F2039)</f>
        <v/>
      </c>
      <c r="H2039" s="11">
        <f>MAX(0,F2039)</f>
        <v/>
      </c>
      <c r="I2039" s="11">
        <f>IF(F2039&gt;0,H2039*Parametrar!$B$5,-G2039)</f>
        <v/>
      </c>
      <c r="J2039" s="11">
        <f>J2038+I2039</f>
        <v/>
      </c>
      <c r="K2039" s="11">
        <f>MAX($J$2:J2039)-J2039</f>
        <v/>
      </c>
    </row>
    <row r="2040">
      <c r="A2040" t="inlineStr">
        <is>
          <t>2024-03-25 22:00</t>
        </is>
      </c>
      <c r="B2040" s="11">
        <f>'Sol Profil'!F2040</f>
        <v/>
      </c>
      <c r="C2040" s="11">
        <f>'Vind Profil'!F2040</f>
        <v/>
      </c>
      <c r="D2040" s="11">
        <f>B2040+C2040</f>
        <v/>
      </c>
      <c r="E2040" s="11">
        <f>Parametrar!$B$4</f>
        <v/>
      </c>
      <c r="F2040" s="11">
        <f>D2040-E2040</f>
        <v/>
      </c>
      <c r="G2040" s="11">
        <f>MAX(0,-F2040)</f>
        <v/>
      </c>
      <c r="H2040" s="11">
        <f>MAX(0,F2040)</f>
        <v/>
      </c>
      <c r="I2040" s="11">
        <f>IF(F2040&gt;0,H2040*Parametrar!$B$5,-G2040)</f>
        <v/>
      </c>
      <c r="J2040" s="11">
        <f>J2039+I2040</f>
        <v/>
      </c>
      <c r="K2040" s="11">
        <f>MAX($J$2:J2040)-J2040</f>
        <v/>
      </c>
    </row>
    <row r="2041">
      <c r="A2041" t="inlineStr">
        <is>
          <t>2024-03-25 23:00</t>
        </is>
      </c>
      <c r="B2041" s="11">
        <f>'Sol Profil'!F2041</f>
        <v/>
      </c>
      <c r="C2041" s="11">
        <f>'Vind Profil'!F2041</f>
        <v/>
      </c>
      <c r="D2041" s="11">
        <f>B2041+C2041</f>
        <v/>
      </c>
      <c r="E2041" s="11">
        <f>Parametrar!$B$4</f>
        <v/>
      </c>
      <c r="F2041" s="11">
        <f>D2041-E2041</f>
        <v/>
      </c>
      <c r="G2041" s="11">
        <f>MAX(0,-F2041)</f>
        <v/>
      </c>
      <c r="H2041" s="11">
        <f>MAX(0,F2041)</f>
        <v/>
      </c>
      <c r="I2041" s="11">
        <f>IF(F2041&gt;0,H2041*Parametrar!$B$5,-G2041)</f>
        <v/>
      </c>
      <c r="J2041" s="11">
        <f>J2040+I2041</f>
        <v/>
      </c>
      <c r="K2041" s="11">
        <f>MAX($J$2:J2041)-J2041</f>
        <v/>
      </c>
    </row>
    <row r="2042">
      <c r="A2042" t="inlineStr">
        <is>
          <t>2024-03-26 00:00</t>
        </is>
      </c>
      <c r="B2042" s="11">
        <f>'Sol Profil'!F2042</f>
        <v/>
      </c>
      <c r="C2042" s="11">
        <f>'Vind Profil'!F2042</f>
        <v/>
      </c>
      <c r="D2042" s="11">
        <f>B2042+C2042</f>
        <v/>
      </c>
      <c r="E2042" s="11">
        <f>Parametrar!$B$4</f>
        <v/>
      </c>
      <c r="F2042" s="11">
        <f>D2042-E2042</f>
        <v/>
      </c>
      <c r="G2042" s="11">
        <f>MAX(0,-F2042)</f>
        <v/>
      </c>
      <c r="H2042" s="11">
        <f>MAX(0,F2042)</f>
        <v/>
      </c>
      <c r="I2042" s="11">
        <f>IF(F2042&gt;0,H2042*Parametrar!$B$5,-G2042)</f>
        <v/>
      </c>
      <c r="J2042" s="11">
        <f>J2041+I2042</f>
        <v/>
      </c>
      <c r="K2042" s="11">
        <f>MAX($J$2:J2042)-J2042</f>
        <v/>
      </c>
    </row>
    <row r="2043">
      <c r="A2043" t="inlineStr">
        <is>
          <t>2024-03-26 01:00</t>
        </is>
      </c>
      <c r="B2043" s="11">
        <f>'Sol Profil'!F2043</f>
        <v/>
      </c>
      <c r="C2043" s="11">
        <f>'Vind Profil'!F2043</f>
        <v/>
      </c>
      <c r="D2043" s="11">
        <f>B2043+C2043</f>
        <v/>
      </c>
      <c r="E2043" s="11">
        <f>Parametrar!$B$4</f>
        <v/>
      </c>
      <c r="F2043" s="11">
        <f>D2043-E2043</f>
        <v/>
      </c>
      <c r="G2043" s="11">
        <f>MAX(0,-F2043)</f>
        <v/>
      </c>
      <c r="H2043" s="11">
        <f>MAX(0,F2043)</f>
        <v/>
      </c>
      <c r="I2043" s="11">
        <f>IF(F2043&gt;0,H2043*Parametrar!$B$5,-G2043)</f>
        <v/>
      </c>
      <c r="J2043" s="11">
        <f>J2042+I2043</f>
        <v/>
      </c>
      <c r="K2043" s="11">
        <f>MAX($J$2:J2043)-J2043</f>
        <v/>
      </c>
    </row>
    <row r="2044">
      <c r="A2044" t="inlineStr">
        <is>
          <t>2024-03-26 02:00</t>
        </is>
      </c>
      <c r="B2044" s="11">
        <f>'Sol Profil'!F2044</f>
        <v/>
      </c>
      <c r="C2044" s="11">
        <f>'Vind Profil'!F2044</f>
        <v/>
      </c>
      <c r="D2044" s="11">
        <f>B2044+C2044</f>
        <v/>
      </c>
      <c r="E2044" s="11">
        <f>Parametrar!$B$4</f>
        <v/>
      </c>
      <c r="F2044" s="11">
        <f>D2044-E2044</f>
        <v/>
      </c>
      <c r="G2044" s="11">
        <f>MAX(0,-F2044)</f>
        <v/>
      </c>
      <c r="H2044" s="11">
        <f>MAX(0,F2044)</f>
        <v/>
      </c>
      <c r="I2044" s="11">
        <f>IF(F2044&gt;0,H2044*Parametrar!$B$5,-G2044)</f>
        <v/>
      </c>
      <c r="J2044" s="11">
        <f>J2043+I2044</f>
        <v/>
      </c>
      <c r="K2044" s="11">
        <f>MAX($J$2:J2044)-J2044</f>
        <v/>
      </c>
    </row>
    <row r="2045">
      <c r="A2045" t="inlineStr">
        <is>
          <t>2024-03-26 03:00</t>
        </is>
      </c>
      <c r="B2045" s="11">
        <f>'Sol Profil'!F2045</f>
        <v/>
      </c>
      <c r="C2045" s="11">
        <f>'Vind Profil'!F2045</f>
        <v/>
      </c>
      <c r="D2045" s="11">
        <f>B2045+C2045</f>
        <v/>
      </c>
      <c r="E2045" s="11">
        <f>Parametrar!$B$4</f>
        <v/>
      </c>
      <c r="F2045" s="11">
        <f>D2045-E2045</f>
        <v/>
      </c>
      <c r="G2045" s="11">
        <f>MAX(0,-F2045)</f>
        <v/>
      </c>
      <c r="H2045" s="11">
        <f>MAX(0,F2045)</f>
        <v/>
      </c>
      <c r="I2045" s="11">
        <f>IF(F2045&gt;0,H2045*Parametrar!$B$5,-G2045)</f>
        <v/>
      </c>
      <c r="J2045" s="11">
        <f>J2044+I2045</f>
        <v/>
      </c>
      <c r="K2045" s="11">
        <f>MAX($J$2:J2045)-J2045</f>
        <v/>
      </c>
    </row>
    <row r="2046">
      <c r="A2046" t="inlineStr">
        <is>
          <t>2024-03-26 04:00</t>
        </is>
      </c>
      <c r="B2046" s="11">
        <f>'Sol Profil'!F2046</f>
        <v/>
      </c>
      <c r="C2046" s="11">
        <f>'Vind Profil'!F2046</f>
        <v/>
      </c>
      <c r="D2046" s="11">
        <f>B2046+C2046</f>
        <v/>
      </c>
      <c r="E2046" s="11">
        <f>Parametrar!$B$4</f>
        <v/>
      </c>
      <c r="F2046" s="11">
        <f>D2046-E2046</f>
        <v/>
      </c>
      <c r="G2046" s="11">
        <f>MAX(0,-F2046)</f>
        <v/>
      </c>
      <c r="H2046" s="11">
        <f>MAX(0,F2046)</f>
        <v/>
      </c>
      <c r="I2046" s="11">
        <f>IF(F2046&gt;0,H2046*Parametrar!$B$5,-G2046)</f>
        <v/>
      </c>
      <c r="J2046" s="11">
        <f>J2045+I2046</f>
        <v/>
      </c>
      <c r="K2046" s="11">
        <f>MAX($J$2:J2046)-J2046</f>
        <v/>
      </c>
    </row>
    <row r="2047">
      <c r="A2047" t="inlineStr">
        <is>
          <t>2024-03-26 05:00</t>
        </is>
      </c>
      <c r="B2047" s="11">
        <f>'Sol Profil'!F2047</f>
        <v/>
      </c>
      <c r="C2047" s="11">
        <f>'Vind Profil'!F2047</f>
        <v/>
      </c>
      <c r="D2047" s="11">
        <f>B2047+C2047</f>
        <v/>
      </c>
      <c r="E2047" s="11">
        <f>Parametrar!$B$4</f>
        <v/>
      </c>
      <c r="F2047" s="11">
        <f>D2047-E2047</f>
        <v/>
      </c>
      <c r="G2047" s="11">
        <f>MAX(0,-F2047)</f>
        <v/>
      </c>
      <c r="H2047" s="11">
        <f>MAX(0,F2047)</f>
        <v/>
      </c>
      <c r="I2047" s="11">
        <f>IF(F2047&gt;0,H2047*Parametrar!$B$5,-G2047)</f>
        <v/>
      </c>
      <c r="J2047" s="11">
        <f>J2046+I2047</f>
        <v/>
      </c>
      <c r="K2047" s="11">
        <f>MAX($J$2:J2047)-J2047</f>
        <v/>
      </c>
    </row>
    <row r="2048">
      <c r="A2048" t="inlineStr">
        <is>
          <t>2024-03-26 06:00</t>
        </is>
      </c>
      <c r="B2048" s="11">
        <f>'Sol Profil'!F2048</f>
        <v/>
      </c>
      <c r="C2048" s="11">
        <f>'Vind Profil'!F2048</f>
        <v/>
      </c>
      <c r="D2048" s="11">
        <f>B2048+C2048</f>
        <v/>
      </c>
      <c r="E2048" s="11">
        <f>Parametrar!$B$4</f>
        <v/>
      </c>
      <c r="F2048" s="11">
        <f>D2048-E2048</f>
        <v/>
      </c>
      <c r="G2048" s="11">
        <f>MAX(0,-F2048)</f>
        <v/>
      </c>
      <c r="H2048" s="11">
        <f>MAX(0,F2048)</f>
        <v/>
      </c>
      <c r="I2048" s="11">
        <f>IF(F2048&gt;0,H2048*Parametrar!$B$5,-G2048)</f>
        <v/>
      </c>
      <c r="J2048" s="11">
        <f>J2047+I2048</f>
        <v/>
      </c>
      <c r="K2048" s="11">
        <f>MAX($J$2:J2048)-J2048</f>
        <v/>
      </c>
    </row>
    <row r="2049">
      <c r="A2049" t="inlineStr">
        <is>
          <t>2024-03-26 07:00</t>
        </is>
      </c>
      <c r="B2049" s="11">
        <f>'Sol Profil'!F2049</f>
        <v/>
      </c>
      <c r="C2049" s="11">
        <f>'Vind Profil'!F2049</f>
        <v/>
      </c>
      <c r="D2049" s="11">
        <f>B2049+C2049</f>
        <v/>
      </c>
      <c r="E2049" s="11">
        <f>Parametrar!$B$4</f>
        <v/>
      </c>
      <c r="F2049" s="11">
        <f>D2049-E2049</f>
        <v/>
      </c>
      <c r="G2049" s="11">
        <f>MAX(0,-F2049)</f>
        <v/>
      </c>
      <c r="H2049" s="11">
        <f>MAX(0,F2049)</f>
        <v/>
      </c>
      <c r="I2049" s="11">
        <f>IF(F2049&gt;0,H2049*Parametrar!$B$5,-G2049)</f>
        <v/>
      </c>
      <c r="J2049" s="11">
        <f>J2048+I2049</f>
        <v/>
      </c>
      <c r="K2049" s="11">
        <f>MAX($J$2:J2049)-J2049</f>
        <v/>
      </c>
    </row>
    <row r="2050">
      <c r="A2050" t="inlineStr">
        <is>
          <t>2024-03-26 08:00</t>
        </is>
      </c>
      <c r="B2050" s="11">
        <f>'Sol Profil'!F2050</f>
        <v/>
      </c>
      <c r="C2050" s="11">
        <f>'Vind Profil'!F2050</f>
        <v/>
      </c>
      <c r="D2050" s="11">
        <f>B2050+C2050</f>
        <v/>
      </c>
      <c r="E2050" s="11">
        <f>Parametrar!$B$4</f>
        <v/>
      </c>
      <c r="F2050" s="11">
        <f>D2050-E2050</f>
        <v/>
      </c>
      <c r="G2050" s="11">
        <f>MAX(0,-F2050)</f>
        <v/>
      </c>
      <c r="H2050" s="11">
        <f>MAX(0,F2050)</f>
        <v/>
      </c>
      <c r="I2050" s="11">
        <f>IF(F2050&gt;0,H2050*Parametrar!$B$5,-G2050)</f>
        <v/>
      </c>
      <c r="J2050" s="11">
        <f>J2049+I2050</f>
        <v/>
      </c>
      <c r="K2050" s="11">
        <f>MAX($J$2:J2050)-J2050</f>
        <v/>
      </c>
    </row>
    <row r="2051">
      <c r="A2051" t="inlineStr">
        <is>
          <t>2024-03-26 09:00</t>
        </is>
      </c>
      <c r="B2051" s="11">
        <f>'Sol Profil'!F2051</f>
        <v/>
      </c>
      <c r="C2051" s="11">
        <f>'Vind Profil'!F2051</f>
        <v/>
      </c>
      <c r="D2051" s="11">
        <f>B2051+C2051</f>
        <v/>
      </c>
      <c r="E2051" s="11">
        <f>Parametrar!$B$4</f>
        <v/>
      </c>
      <c r="F2051" s="11">
        <f>D2051-E2051</f>
        <v/>
      </c>
      <c r="G2051" s="11">
        <f>MAX(0,-F2051)</f>
        <v/>
      </c>
      <c r="H2051" s="11">
        <f>MAX(0,F2051)</f>
        <v/>
      </c>
      <c r="I2051" s="11">
        <f>IF(F2051&gt;0,H2051*Parametrar!$B$5,-G2051)</f>
        <v/>
      </c>
      <c r="J2051" s="11">
        <f>J2050+I2051</f>
        <v/>
      </c>
      <c r="K2051" s="11">
        <f>MAX($J$2:J2051)-J2051</f>
        <v/>
      </c>
    </row>
    <row r="2052">
      <c r="A2052" t="inlineStr">
        <is>
          <t>2024-03-26 10:00</t>
        </is>
      </c>
      <c r="B2052" s="11">
        <f>'Sol Profil'!F2052</f>
        <v/>
      </c>
      <c r="C2052" s="11">
        <f>'Vind Profil'!F2052</f>
        <v/>
      </c>
      <c r="D2052" s="11">
        <f>B2052+C2052</f>
        <v/>
      </c>
      <c r="E2052" s="11">
        <f>Parametrar!$B$4</f>
        <v/>
      </c>
      <c r="F2052" s="11">
        <f>D2052-E2052</f>
        <v/>
      </c>
      <c r="G2052" s="11">
        <f>MAX(0,-F2052)</f>
        <v/>
      </c>
      <c r="H2052" s="11">
        <f>MAX(0,F2052)</f>
        <v/>
      </c>
      <c r="I2052" s="11">
        <f>IF(F2052&gt;0,H2052*Parametrar!$B$5,-G2052)</f>
        <v/>
      </c>
      <c r="J2052" s="11">
        <f>J2051+I2052</f>
        <v/>
      </c>
      <c r="K2052" s="11">
        <f>MAX($J$2:J2052)-J2052</f>
        <v/>
      </c>
    </row>
    <row r="2053">
      <c r="A2053" t="inlineStr">
        <is>
          <t>2024-03-26 11:00</t>
        </is>
      </c>
      <c r="B2053" s="11">
        <f>'Sol Profil'!F2053</f>
        <v/>
      </c>
      <c r="C2053" s="11">
        <f>'Vind Profil'!F2053</f>
        <v/>
      </c>
      <c r="D2053" s="11">
        <f>B2053+C2053</f>
        <v/>
      </c>
      <c r="E2053" s="11">
        <f>Parametrar!$B$4</f>
        <v/>
      </c>
      <c r="F2053" s="11">
        <f>D2053-E2053</f>
        <v/>
      </c>
      <c r="G2053" s="11">
        <f>MAX(0,-F2053)</f>
        <v/>
      </c>
      <c r="H2053" s="11">
        <f>MAX(0,F2053)</f>
        <v/>
      </c>
      <c r="I2053" s="11">
        <f>IF(F2053&gt;0,H2053*Parametrar!$B$5,-G2053)</f>
        <v/>
      </c>
      <c r="J2053" s="11">
        <f>J2052+I2053</f>
        <v/>
      </c>
      <c r="K2053" s="11">
        <f>MAX($J$2:J2053)-J2053</f>
        <v/>
      </c>
    </row>
    <row r="2054">
      <c r="A2054" t="inlineStr">
        <is>
          <t>2024-03-26 12:00</t>
        </is>
      </c>
      <c r="B2054" s="11">
        <f>'Sol Profil'!F2054</f>
        <v/>
      </c>
      <c r="C2054" s="11">
        <f>'Vind Profil'!F2054</f>
        <v/>
      </c>
      <c r="D2054" s="11">
        <f>B2054+C2054</f>
        <v/>
      </c>
      <c r="E2054" s="11">
        <f>Parametrar!$B$4</f>
        <v/>
      </c>
      <c r="F2054" s="11">
        <f>D2054-E2054</f>
        <v/>
      </c>
      <c r="G2054" s="11">
        <f>MAX(0,-F2054)</f>
        <v/>
      </c>
      <c r="H2054" s="11">
        <f>MAX(0,F2054)</f>
        <v/>
      </c>
      <c r="I2054" s="11">
        <f>IF(F2054&gt;0,H2054*Parametrar!$B$5,-G2054)</f>
        <v/>
      </c>
      <c r="J2054" s="11">
        <f>J2053+I2054</f>
        <v/>
      </c>
      <c r="K2054" s="11">
        <f>MAX($J$2:J2054)-J2054</f>
        <v/>
      </c>
    </row>
    <row r="2055">
      <c r="A2055" t="inlineStr">
        <is>
          <t>2024-03-26 13:00</t>
        </is>
      </c>
      <c r="B2055" s="11">
        <f>'Sol Profil'!F2055</f>
        <v/>
      </c>
      <c r="C2055" s="11">
        <f>'Vind Profil'!F2055</f>
        <v/>
      </c>
      <c r="D2055" s="11">
        <f>B2055+C2055</f>
        <v/>
      </c>
      <c r="E2055" s="11">
        <f>Parametrar!$B$4</f>
        <v/>
      </c>
      <c r="F2055" s="11">
        <f>D2055-E2055</f>
        <v/>
      </c>
      <c r="G2055" s="11">
        <f>MAX(0,-F2055)</f>
        <v/>
      </c>
      <c r="H2055" s="11">
        <f>MAX(0,F2055)</f>
        <v/>
      </c>
      <c r="I2055" s="11">
        <f>IF(F2055&gt;0,H2055*Parametrar!$B$5,-G2055)</f>
        <v/>
      </c>
      <c r="J2055" s="11">
        <f>J2054+I2055</f>
        <v/>
      </c>
      <c r="K2055" s="11">
        <f>MAX($J$2:J2055)-J2055</f>
        <v/>
      </c>
    </row>
    <row r="2056">
      <c r="A2056" t="inlineStr">
        <is>
          <t>2024-03-26 14:00</t>
        </is>
      </c>
      <c r="B2056" s="11">
        <f>'Sol Profil'!F2056</f>
        <v/>
      </c>
      <c r="C2056" s="11">
        <f>'Vind Profil'!F2056</f>
        <v/>
      </c>
      <c r="D2056" s="11">
        <f>B2056+C2056</f>
        <v/>
      </c>
      <c r="E2056" s="11">
        <f>Parametrar!$B$4</f>
        <v/>
      </c>
      <c r="F2056" s="11">
        <f>D2056-E2056</f>
        <v/>
      </c>
      <c r="G2056" s="11">
        <f>MAX(0,-F2056)</f>
        <v/>
      </c>
      <c r="H2056" s="11">
        <f>MAX(0,F2056)</f>
        <v/>
      </c>
      <c r="I2056" s="11">
        <f>IF(F2056&gt;0,H2056*Parametrar!$B$5,-G2056)</f>
        <v/>
      </c>
      <c r="J2056" s="11">
        <f>J2055+I2056</f>
        <v/>
      </c>
      <c r="K2056" s="11">
        <f>MAX($J$2:J2056)-J2056</f>
        <v/>
      </c>
    </row>
    <row r="2057">
      <c r="A2057" t="inlineStr">
        <is>
          <t>2024-03-26 15:00</t>
        </is>
      </c>
      <c r="B2057" s="11">
        <f>'Sol Profil'!F2057</f>
        <v/>
      </c>
      <c r="C2057" s="11">
        <f>'Vind Profil'!F2057</f>
        <v/>
      </c>
      <c r="D2057" s="11">
        <f>B2057+C2057</f>
        <v/>
      </c>
      <c r="E2057" s="11">
        <f>Parametrar!$B$4</f>
        <v/>
      </c>
      <c r="F2057" s="11">
        <f>D2057-E2057</f>
        <v/>
      </c>
      <c r="G2057" s="11">
        <f>MAX(0,-F2057)</f>
        <v/>
      </c>
      <c r="H2057" s="11">
        <f>MAX(0,F2057)</f>
        <v/>
      </c>
      <c r="I2057" s="11">
        <f>IF(F2057&gt;0,H2057*Parametrar!$B$5,-G2057)</f>
        <v/>
      </c>
      <c r="J2057" s="11">
        <f>J2056+I2057</f>
        <v/>
      </c>
      <c r="K2057" s="11">
        <f>MAX($J$2:J2057)-J2057</f>
        <v/>
      </c>
    </row>
    <row r="2058">
      <c r="A2058" t="inlineStr">
        <is>
          <t>2024-03-26 16:00</t>
        </is>
      </c>
      <c r="B2058" s="11">
        <f>'Sol Profil'!F2058</f>
        <v/>
      </c>
      <c r="C2058" s="11">
        <f>'Vind Profil'!F2058</f>
        <v/>
      </c>
      <c r="D2058" s="11">
        <f>B2058+C2058</f>
        <v/>
      </c>
      <c r="E2058" s="11">
        <f>Parametrar!$B$4</f>
        <v/>
      </c>
      <c r="F2058" s="11">
        <f>D2058-E2058</f>
        <v/>
      </c>
      <c r="G2058" s="11">
        <f>MAX(0,-F2058)</f>
        <v/>
      </c>
      <c r="H2058" s="11">
        <f>MAX(0,F2058)</f>
        <v/>
      </c>
      <c r="I2058" s="11">
        <f>IF(F2058&gt;0,H2058*Parametrar!$B$5,-G2058)</f>
        <v/>
      </c>
      <c r="J2058" s="11">
        <f>J2057+I2058</f>
        <v/>
      </c>
      <c r="K2058" s="11">
        <f>MAX($J$2:J2058)-J2058</f>
        <v/>
      </c>
    </row>
    <row r="2059">
      <c r="A2059" t="inlineStr">
        <is>
          <t>2024-03-26 17:00</t>
        </is>
      </c>
      <c r="B2059" s="11">
        <f>'Sol Profil'!F2059</f>
        <v/>
      </c>
      <c r="C2059" s="11">
        <f>'Vind Profil'!F2059</f>
        <v/>
      </c>
      <c r="D2059" s="11">
        <f>B2059+C2059</f>
        <v/>
      </c>
      <c r="E2059" s="11">
        <f>Parametrar!$B$4</f>
        <v/>
      </c>
      <c r="F2059" s="11">
        <f>D2059-E2059</f>
        <v/>
      </c>
      <c r="G2059" s="11">
        <f>MAX(0,-F2059)</f>
        <v/>
      </c>
      <c r="H2059" s="11">
        <f>MAX(0,F2059)</f>
        <v/>
      </c>
      <c r="I2059" s="11">
        <f>IF(F2059&gt;0,H2059*Parametrar!$B$5,-G2059)</f>
        <v/>
      </c>
      <c r="J2059" s="11">
        <f>J2058+I2059</f>
        <v/>
      </c>
      <c r="K2059" s="11">
        <f>MAX($J$2:J2059)-J2059</f>
        <v/>
      </c>
    </row>
    <row r="2060">
      <c r="A2060" t="inlineStr">
        <is>
          <t>2024-03-26 18:00</t>
        </is>
      </c>
      <c r="B2060" s="11">
        <f>'Sol Profil'!F2060</f>
        <v/>
      </c>
      <c r="C2060" s="11">
        <f>'Vind Profil'!F2060</f>
        <v/>
      </c>
      <c r="D2060" s="11">
        <f>B2060+C2060</f>
        <v/>
      </c>
      <c r="E2060" s="11">
        <f>Parametrar!$B$4</f>
        <v/>
      </c>
      <c r="F2060" s="11">
        <f>D2060-E2060</f>
        <v/>
      </c>
      <c r="G2060" s="11">
        <f>MAX(0,-F2060)</f>
        <v/>
      </c>
      <c r="H2060" s="11">
        <f>MAX(0,F2060)</f>
        <v/>
      </c>
      <c r="I2060" s="11">
        <f>IF(F2060&gt;0,H2060*Parametrar!$B$5,-G2060)</f>
        <v/>
      </c>
      <c r="J2060" s="11">
        <f>J2059+I2060</f>
        <v/>
      </c>
      <c r="K2060" s="11">
        <f>MAX($J$2:J2060)-J2060</f>
        <v/>
      </c>
    </row>
    <row r="2061">
      <c r="A2061" t="inlineStr">
        <is>
          <t>2024-03-26 19:00</t>
        </is>
      </c>
      <c r="B2061" s="11">
        <f>'Sol Profil'!F2061</f>
        <v/>
      </c>
      <c r="C2061" s="11">
        <f>'Vind Profil'!F2061</f>
        <v/>
      </c>
      <c r="D2061" s="11">
        <f>B2061+C2061</f>
        <v/>
      </c>
      <c r="E2061" s="11">
        <f>Parametrar!$B$4</f>
        <v/>
      </c>
      <c r="F2061" s="11">
        <f>D2061-E2061</f>
        <v/>
      </c>
      <c r="G2061" s="11">
        <f>MAX(0,-F2061)</f>
        <v/>
      </c>
      <c r="H2061" s="11">
        <f>MAX(0,F2061)</f>
        <v/>
      </c>
      <c r="I2061" s="11">
        <f>IF(F2061&gt;0,H2061*Parametrar!$B$5,-G2061)</f>
        <v/>
      </c>
      <c r="J2061" s="11">
        <f>J2060+I2061</f>
        <v/>
      </c>
      <c r="K2061" s="11">
        <f>MAX($J$2:J2061)-J2061</f>
        <v/>
      </c>
    </row>
    <row r="2062">
      <c r="A2062" t="inlineStr">
        <is>
          <t>2024-03-26 20:00</t>
        </is>
      </c>
      <c r="B2062" s="11">
        <f>'Sol Profil'!F2062</f>
        <v/>
      </c>
      <c r="C2062" s="11">
        <f>'Vind Profil'!F2062</f>
        <v/>
      </c>
      <c r="D2062" s="11">
        <f>B2062+C2062</f>
        <v/>
      </c>
      <c r="E2062" s="11">
        <f>Parametrar!$B$4</f>
        <v/>
      </c>
      <c r="F2062" s="11">
        <f>D2062-E2062</f>
        <v/>
      </c>
      <c r="G2062" s="11">
        <f>MAX(0,-F2062)</f>
        <v/>
      </c>
      <c r="H2062" s="11">
        <f>MAX(0,F2062)</f>
        <v/>
      </c>
      <c r="I2062" s="11">
        <f>IF(F2062&gt;0,H2062*Parametrar!$B$5,-G2062)</f>
        <v/>
      </c>
      <c r="J2062" s="11">
        <f>J2061+I2062</f>
        <v/>
      </c>
      <c r="K2062" s="11">
        <f>MAX($J$2:J2062)-J2062</f>
        <v/>
      </c>
    </row>
    <row r="2063">
      <c r="A2063" t="inlineStr">
        <is>
          <t>2024-03-26 21:00</t>
        </is>
      </c>
      <c r="B2063" s="11">
        <f>'Sol Profil'!F2063</f>
        <v/>
      </c>
      <c r="C2063" s="11">
        <f>'Vind Profil'!F2063</f>
        <v/>
      </c>
      <c r="D2063" s="11">
        <f>B2063+C2063</f>
        <v/>
      </c>
      <c r="E2063" s="11">
        <f>Parametrar!$B$4</f>
        <v/>
      </c>
      <c r="F2063" s="11">
        <f>D2063-E2063</f>
        <v/>
      </c>
      <c r="G2063" s="11">
        <f>MAX(0,-F2063)</f>
        <v/>
      </c>
      <c r="H2063" s="11">
        <f>MAX(0,F2063)</f>
        <v/>
      </c>
      <c r="I2063" s="11">
        <f>IF(F2063&gt;0,H2063*Parametrar!$B$5,-G2063)</f>
        <v/>
      </c>
      <c r="J2063" s="11">
        <f>J2062+I2063</f>
        <v/>
      </c>
      <c r="K2063" s="11">
        <f>MAX($J$2:J2063)-J2063</f>
        <v/>
      </c>
    </row>
    <row r="2064">
      <c r="A2064" t="inlineStr">
        <is>
          <t>2024-03-26 22:00</t>
        </is>
      </c>
      <c r="B2064" s="11">
        <f>'Sol Profil'!F2064</f>
        <v/>
      </c>
      <c r="C2064" s="11">
        <f>'Vind Profil'!F2064</f>
        <v/>
      </c>
      <c r="D2064" s="11">
        <f>B2064+C2064</f>
        <v/>
      </c>
      <c r="E2064" s="11">
        <f>Parametrar!$B$4</f>
        <v/>
      </c>
      <c r="F2064" s="11">
        <f>D2064-E2064</f>
        <v/>
      </c>
      <c r="G2064" s="11">
        <f>MAX(0,-F2064)</f>
        <v/>
      </c>
      <c r="H2064" s="11">
        <f>MAX(0,F2064)</f>
        <v/>
      </c>
      <c r="I2064" s="11">
        <f>IF(F2064&gt;0,H2064*Parametrar!$B$5,-G2064)</f>
        <v/>
      </c>
      <c r="J2064" s="11">
        <f>J2063+I2064</f>
        <v/>
      </c>
      <c r="K2064" s="11">
        <f>MAX($J$2:J2064)-J2064</f>
        <v/>
      </c>
    </row>
    <row r="2065">
      <c r="A2065" t="inlineStr">
        <is>
          <t>2024-03-26 23:00</t>
        </is>
      </c>
      <c r="B2065" s="11">
        <f>'Sol Profil'!F2065</f>
        <v/>
      </c>
      <c r="C2065" s="11">
        <f>'Vind Profil'!F2065</f>
        <v/>
      </c>
      <c r="D2065" s="11">
        <f>B2065+C2065</f>
        <v/>
      </c>
      <c r="E2065" s="11">
        <f>Parametrar!$B$4</f>
        <v/>
      </c>
      <c r="F2065" s="11">
        <f>D2065-E2065</f>
        <v/>
      </c>
      <c r="G2065" s="11">
        <f>MAX(0,-F2065)</f>
        <v/>
      </c>
      <c r="H2065" s="11">
        <f>MAX(0,F2065)</f>
        <v/>
      </c>
      <c r="I2065" s="11">
        <f>IF(F2065&gt;0,H2065*Parametrar!$B$5,-G2065)</f>
        <v/>
      </c>
      <c r="J2065" s="11">
        <f>J2064+I2065</f>
        <v/>
      </c>
      <c r="K2065" s="11">
        <f>MAX($J$2:J2065)-J2065</f>
        <v/>
      </c>
    </row>
    <row r="2066">
      <c r="A2066" t="inlineStr">
        <is>
          <t>2024-03-27 00:00</t>
        </is>
      </c>
      <c r="B2066" s="11">
        <f>'Sol Profil'!F2066</f>
        <v/>
      </c>
      <c r="C2066" s="11">
        <f>'Vind Profil'!F2066</f>
        <v/>
      </c>
      <c r="D2066" s="11">
        <f>B2066+C2066</f>
        <v/>
      </c>
      <c r="E2066" s="11">
        <f>Parametrar!$B$4</f>
        <v/>
      </c>
      <c r="F2066" s="11">
        <f>D2066-E2066</f>
        <v/>
      </c>
      <c r="G2066" s="11">
        <f>MAX(0,-F2066)</f>
        <v/>
      </c>
      <c r="H2066" s="11">
        <f>MAX(0,F2066)</f>
        <v/>
      </c>
      <c r="I2066" s="11">
        <f>IF(F2066&gt;0,H2066*Parametrar!$B$5,-G2066)</f>
        <v/>
      </c>
      <c r="J2066" s="11">
        <f>J2065+I2066</f>
        <v/>
      </c>
      <c r="K2066" s="11">
        <f>MAX($J$2:J2066)-J2066</f>
        <v/>
      </c>
    </row>
    <row r="2067">
      <c r="A2067" t="inlineStr">
        <is>
          <t>2024-03-27 01:00</t>
        </is>
      </c>
      <c r="B2067" s="11">
        <f>'Sol Profil'!F2067</f>
        <v/>
      </c>
      <c r="C2067" s="11">
        <f>'Vind Profil'!F2067</f>
        <v/>
      </c>
      <c r="D2067" s="11">
        <f>B2067+C2067</f>
        <v/>
      </c>
      <c r="E2067" s="11">
        <f>Parametrar!$B$4</f>
        <v/>
      </c>
      <c r="F2067" s="11">
        <f>D2067-E2067</f>
        <v/>
      </c>
      <c r="G2067" s="11">
        <f>MAX(0,-F2067)</f>
        <v/>
      </c>
      <c r="H2067" s="11">
        <f>MAX(0,F2067)</f>
        <v/>
      </c>
      <c r="I2067" s="11">
        <f>IF(F2067&gt;0,H2067*Parametrar!$B$5,-G2067)</f>
        <v/>
      </c>
      <c r="J2067" s="11">
        <f>J2066+I2067</f>
        <v/>
      </c>
      <c r="K2067" s="11">
        <f>MAX($J$2:J2067)-J2067</f>
        <v/>
      </c>
    </row>
    <row r="2068">
      <c r="A2068" t="inlineStr">
        <is>
          <t>2024-03-27 02:00</t>
        </is>
      </c>
      <c r="B2068" s="11">
        <f>'Sol Profil'!F2068</f>
        <v/>
      </c>
      <c r="C2068" s="11">
        <f>'Vind Profil'!F2068</f>
        <v/>
      </c>
      <c r="D2068" s="11">
        <f>B2068+C2068</f>
        <v/>
      </c>
      <c r="E2068" s="11">
        <f>Parametrar!$B$4</f>
        <v/>
      </c>
      <c r="F2068" s="11">
        <f>D2068-E2068</f>
        <v/>
      </c>
      <c r="G2068" s="11">
        <f>MAX(0,-F2068)</f>
        <v/>
      </c>
      <c r="H2068" s="11">
        <f>MAX(0,F2068)</f>
        <v/>
      </c>
      <c r="I2068" s="11">
        <f>IF(F2068&gt;0,H2068*Parametrar!$B$5,-G2068)</f>
        <v/>
      </c>
      <c r="J2068" s="11">
        <f>J2067+I2068</f>
        <v/>
      </c>
      <c r="K2068" s="11">
        <f>MAX($J$2:J2068)-J2068</f>
        <v/>
      </c>
    </row>
    <row r="2069">
      <c r="A2069" t="inlineStr">
        <is>
          <t>2024-03-27 03:00</t>
        </is>
      </c>
      <c r="B2069" s="11">
        <f>'Sol Profil'!F2069</f>
        <v/>
      </c>
      <c r="C2069" s="11">
        <f>'Vind Profil'!F2069</f>
        <v/>
      </c>
      <c r="D2069" s="11">
        <f>B2069+C2069</f>
        <v/>
      </c>
      <c r="E2069" s="11">
        <f>Parametrar!$B$4</f>
        <v/>
      </c>
      <c r="F2069" s="11">
        <f>D2069-E2069</f>
        <v/>
      </c>
      <c r="G2069" s="11">
        <f>MAX(0,-F2069)</f>
        <v/>
      </c>
      <c r="H2069" s="11">
        <f>MAX(0,F2069)</f>
        <v/>
      </c>
      <c r="I2069" s="11">
        <f>IF(F2069&gt;0,H2069*Parametrar!$B$5,-G2069)</f>
        <v/>
      </c>
      <c r="J2069" s="11">
        <f>J2068+I2069</f>
        <v/>
      </c>
      <c r="K2069" s="11">
        <f>MAX($J$2:J2069)-J2069</f>
        <v/>
      </c>
    </row>
    <row r="2070">
      <c r="A2070" t="inlineStr">
        <is>
          <t>2024-03-27 04:00</t>
        </is>
      </c>
      <c r="B2070" s="11">
        <f>'Sol Profil'!F2070</f>
        <v/>
      </c>
      <c r="C2070" s="11">
        <f>'Vind Profil'!F2070</f>
        <v/>
      </c>
      <c r="D2070" s="11">
        <f>B2070+C2070</f>
        <v/>
      </c>
      <c r="E2070" s="11">
        <f>Parametrar!$B$4</f>
        <v/>
      </c>
      <c r="F2070" s="11">
        <f>D2070-E2070</f>
        <v/>
      </c>
      <c r="G2070" s="11">
        <f>MAX(0,-F2070)</f>
        <v/>
      </c>
      <c r="H2070" s="11">
        <f>MAX(0,F2070)</f>
        <v/>
      </c>
      <c r="I2070" s="11">
        <f>IF(F2070&gt;0,H2070*Parametrar!$B$5,-G2070)</f>
        <v/>
      </c>
      <c r="J2070" s="11">
        <f>J2069+I2070</f>
        <v/>
      </c>
      <c r="K2070" s="11">
        <f>MAX($J$2:J2070)-J2070</f>
        <v/>
      </c>
    </row>
    <row r="2071">
      <c r="A2071" t="inlineStr">
        <is>
          <t>2024-03-27 05:00</t>
        </is>
      </c>
      <c r="B2071" s="11">
        <f>'Sol Profil'!F2071</f>
        <v/>
      </c>
      <c r="C2071" s="11">
        <f>'Vind Profil'!F2071</f>
        <v/>
      </c>
      <c r="D2071" s="11">
        <f>B2071+C2071</f>
        <v/>
      </c>
      <c r="E2071" s="11">
        <f>Parametrar!$B$4</f>
        <v/>
      </c>
      <c r="F2071" s="11">
        <f>D2071-E2071</f>
        <v/>
      </c>
      <c r="G2071" s="11">
        <f>MAX(0,-F2071)</f>
        <v/>
      </c>
      <c r="H2071" s="11">
        <f>MAX(0,F2071)</f>
        <v/>
      </c>
      <c r="I2071" s="11">
        <f>IF(F2071&gt;0,H2071*Parametrar!$B$5,-G2071)</f>
        <v/>
      </c>
      <c r="J2071" s="11">
        <f>J2070+I2071</f>
        <v/>
      </c>
      <c r="K2071" s="11">
        <f>MAX($J$2:J2071)-J2071</f>
        <v/>
      </c>
    </row>
    <row r="2072">
      <c r="A2072" t="inlineStr">
        <is>
          <t>2024-03-27 06:00</t>
        </is>
      </c>
      <c r="B2072" s="11">
        <f>'Sol Profil'!F2072</f>
        <v/>
      </c>
      <c r="C2072" s="11">
        <f>'Vind Profil'!F2072</f>
        <v/>
      </c>
      <c r="D2072" s="11">
        <f>B2072+C2072</f>
        <v/>
      </c>
      <c r="E2072" s="11">
        <f>Parametrar!$B$4</f>
        <v/>
      </c>
      <c r="F2072" s="11">
        <f>D2072-E2072</f>
        <v/>
      </c>
      <c r="G2072" s="11">
        <f>MAX(0,-F2072)</f>
        <v/>
      </c>
      <c r="H2072" s="11">
        <f>MAX(0,F2072)</f>
        <v/>
      </c>
      <c r="I2072" s="11">
        <f>IF(F2072&gt;0,H2072*Parametrar!$B$5,-G2072)</f>
        <v/>
      </c>
      <c r="J2072" s="11">
        <f>J2071+I2072</f>
        <v/>
      </c>
      <c r="K2072" s="11">
        <f>MAX($J$2:J2072)-J2072</f>
        <v/>
      </c>
    </row>
    <row r="2073">
      <c r="A2073" t="inlineStr">
        <is>
          <t>2024-03-27 07:00</t>
        </is>
      </c>
      <c r="B2073" s="11">
        <f>'Sol Profil'!F2073</f>
        <v/>
      </c>
      <c r="C2073" s="11">
        <f>'Vind Profil'!F2073</f>
        <v/>
      </c>
      <c r="D2073" s="11">
        <f>B2073+C2073</f>
        <v/>
      </c>
      <c r="E2073" s="11">
        <f>Parametrar!$B$4</f>
        <v/>
      </c>
      <c r="F2073" s="11">
        <f>D2073-E2073</f>
        <v/>
      </c>
      <c r="G2073" s="11">
        <f>MAX(0,-F2073)</f>
        <v/>
      </c>
      <c r="H2073" s="11">
        <f>MAX(0,F2073)</f>
        <v/>
      </c>
      <c r="I2073" s="11">
        <f>IF(F2073&gt;0,H2073*Parametrar!$B$5,-G2073)</f>
        <v/>
      </c>
      <c r="J2073" s="11">
        <f>J2072+I2073</f>
        <v/>
      </c>
      <c r="K2073" s="11">
        <f>MAX($J$2:J2073)-J2073</f>
        <v/>
      </c>
    </row>
    <row r="2074">
      <c r="A2074" t="inlineStr">
        <is>
          <t>2024-03-27 08:00</t>
        </is>
      </c>
      <c r="B2074" s="11">
        <f>'Sol Profil'!F2074</f>
        <v/>
      </c>
      <c r="C2074" s="11">
        <f>'Vind Profil'!F2074</f>
        <v/>
      </c>
      <c r="D2074" s="11">
        <f>B2074+C2074</f>
        <v/>
      </c>
      <c r="E2074" s="11">
        <f>Parametrar!$B$4</f>
        <v/>
      </c>
      <c r="F2074" s="11">
        <f>D2074-E2074</f>
        <v/>
      </c>
      <c r="G2074" s="11">
        <f>MAX(0,-F2074)</f>
        <v/>
      </c>
      <c r="H2074" s="11">
        <f>MAX(0,F2074)</f>
        <v/>
      </c>
      <c r="I2074" s="11">
        <f>IF(F2074&gt;0,H2074*Parametrar!$B$5,-G2074)</f>
        <v/>
      </c>
      <c r="J2074" s="11">
        <f>J2073+I2074</f>
        <v/>
      </c>
      <c r="K2074" s="11">
        <f>MAX($J$2:J2074)-J2074</f>
        <v/>
      </c>
    </row>
    <row r="2075">
      <c r="A2075" t="inlineStr">
        <is>
          <t>2024-03-27 09:00</t>
        </is>
      </c>
      <c r="B2075" s="11">
        <f>'Sol Profil'!F2075</f>
        <v/>
      </c>
      <c r="C2075" s="11">
        <f>'Vind Profil'!F2075</f>
        <v/>
      </c>
      <c r="D2075" s="11">
        <f>B2075+C2075</f>
        <v/>
      </c>
      <c r="E2075" s="11">
        <f>Parametrar!$B$4</f>
        <v/>
      </c>
      <c r="F2075" s="11">
        <f>D2075-E2075</f>
        <v/>
      </c>
      <c r="G2075" s="11">
        <f>MAX(0,-F2075)</f>
        <v/>
      </c>
      <c r="H2075" s="11">
        <f>MAX(0,F2075)</f>
        <v/>
      </c>
      <c r="I2075" s="11">
        <f>IF(F2075&gt;0,H2075*Parametrar!$B$5,-G2075)</f>
        <v/>
      </c>
      <c r="J2075" s="11">
        <f>J2074+I2075</f>
        <v/>
      </c>
      <c r="K2075" s="11">
        <f>MAX($J$2:J2075)-J2075</f>
        <v/>
      </c>
    </row>
    <row r="2076">
      <c r="A2076" t="inlineStr">
        <is>
          <t>2024-03-27 10:00</t>
        </is>
      </c>
      <c r="B2076" s="11">
        <f>'Sol Profil'!F2076</f>
        <v/>
      </c>
      <c r="C2076" s="11">
        <f>'Vind Profil'!F2076</f>
        <v/>
      </c>
      <c r="D2076" s="11">
        <f>B2076+C2076</f>
        <v/>
      </c>
      <c r="E2076" s="11">
        <f>Parametrar!$B$4</f>
        <v/>
      </c>
      <c r="F2076" s="11">
        <f>D2076-E2076</f>
        <v/>
      </c>
      <c r="G2076" s="11">
        <f>MAX(0,-F2076)</f>
        <v/>
      </c>
      <c r="H2076" s="11">
        <f>MAX(0,F2076)</f>
        <v/>
      </c>
      <c r="I2076" s="11">
        <f>IF(F2076&gt;0,H2076*Parametrar!$B$5,-G2076)</f>
        <v/>
      </c>
      <c r="J2076" s="11">
        <f>J2075+I2076</f>
        <v/>
      </c>
      <c r="K2076" s="11">
        <f>MAX($J$2:J2076)-J2076</f>
        <v/>
      </c>
    </row>
    <row r="2077">
      <c r="A2077" t="inlineStr">
        <is>
          <t>2024-03-27 11:00</t>
        </is>
      </c>
      <c r="B2077" s="11">
        <f>'Sol Profil'!F2077</f>
        <v/>
      </c>
      <c r="C2077" s="11">
        <f>'Vind Profil'!F2077</f>
        <v/>
      </c>
      <c r="D2077" s="11">
        <f>B2077+C2077</f>
        <v/>
      </c>
      <c r="E2077" s="11">
        <f>Parametrar!$B$4</f>
        <v/>
      </c>
      <c r="F2077" s="11">
        <f>D2077-E2077</f>
        <v/>
      </c>
      <c r="G2077" s="11">
        <f>MAX(0,-F2077)</f>
        <v/>
      </c>
      <c r="H2077" s="11">
        <f>MAX(0,F2077)</f>
        <v/>
      </c>
      <c r="I2077" s="11">
        <f>IF(F2077&gt;0,H2077*Parametrar!$B$5,-G2077)</f>
        <v/>
      </c>
      <c r="J2077" s="11">
        <f>J2076+I2077</f>
        <v/>
      </c>
      <c r="K2077" s="11">
        <f>MAX($J$2:J2077)-J2077</f>
        <v/>
      </c>
    </row>
    <row r="2078">
      <c r="A2078" t="inlineStr">
        <is>
          <t>2024-03-27 12:00</t>
        </is>
      </c>
      <c r="B2078" s="11">
        <f>'Sol Profil'!F2078</f>
        <v/>
      </c>
      <c r="C2078" s="11">
        <f>'Vind Profil'!F2078</f>
        <v/>
      </c>
      <c r="D2078" s="11">
        <f>B2078+C2078</f>
        <v/>
      </c>
      <c r="E2078" s="11">
        <f>Parametrar!$B$4</f>
        <v/>
      </c>
      <c r="F2078" s="11">
        <f>D2078-E2078</f>
        <v/>
      </c>
      <c r="G2078" s="11">
        <f>MAX(0,-F2078)</f>
        <v/>
      </c>
      <c r="H2078" s="11">
        <f>MAX(0,F2078)</f>
        <v/>
      </c>
      <c r="I2078" s="11">
        <f>IF(F2078&gt;0,H2078*Parametrar!$B$5,-G2078)</f>
        <v/>
      </c>
      <c r="J2078" s="11">
        <f>J2077+I2078</f>
        <v/>
      </c>
      <c r="K2078" s="11">
        <f>MAX($J$2:J2078)-J2078</f>
        <v/>
      </c>
    </row>
    <row r="2079">
      <c r="A2079" t="inlineStr">
        <is>
          <t>2024-03-27 13:00</t>
        </is>
      </c>
      <c r="B2079" s="11">
        <f>'Sol Profil'!F2079</f>
        <v/>
      </c>
      <c r="C2079" s="11">
        <f>'Vind Profil'!F2079</f>
        <v/>
      </c>
      <c r="D2079" s="11">
        <f>B2079+C2079</f>
        <v/>
      </c>
      <c r="E2079" s="11">
        <f>Parametrar!$B$4</f>
        <v/>
      </c>
      <c r="F2079" s="11">
        <f>D2079-E2079</f>
        <v/>
      </c>
      <c r="G2079" s="11">
        <f>MAX(0,-F2079)</f>
        <v/>
      </c>
      <c r="H2079" s="11">
        <f>MAX(0,F2079)</f>
        <v/>
      </c>
      <c r="I2079" s="11">
        <f>IF(F2079&gt;0,H2079*Parametrar!$B$5,-G2079)</f>
        <v/>
      </c>
      <c r="J2079" s="11">
        <f>J2078+I2079</f>
        <v/>
      </c>
      <c r="K2079" s="11">
        <f>MAX($J$2:J2079)-J2079</f>
        <v/>
      </c>
    </row>
    <row r="2080">
      <c r="A2080" t="inlineStr">
        <is>
          <t>2024-03-27 14:00</t>
        </is>
      </c>
      <c r="B2080" s="11">
        <f>'Sol Profil'!F2080</f>
        <v/>
      </c>
      <c r="C2080" s="11">
        <f>'Vind Profil'!F2080</f>
        <v/>
      </c>
      <c r="D2080" s="11">
        <f>B2080+C2080</f>
        <v/>
      </c>
      <c r="E2080" s="11">
        <f>Parametrar!$B$4</f>
        <v/>
      </c>
      <c r="F2080" s="11">
        <f>D2080-E2080</f>
        <v/>
      </c>
      <c r="G2080" s="11">
        <f>MAX(0,-F2080)</f>
        <v/>
      </c>
      <c r="H2080" s="11">
        <f>MAX(0,F2080)</f>
        <v/>
      </c>
      <c r="I2080" s="11">
        <f>IF(F2080&gt;0,H2080*Parametrar!$B$5,-G2080)</f>
        <v/>
      </c>
      <c r="J2080" s="11">
        <f>J2079+I2080</f>
        <v/>
      </c>
      <c r="K2080" s="11">
        <f>MAX($J$2:J2080)-J2080</f>
        <v/>
      </c>
    </row>
    <row r="2081">
      <c r="A2081" t="inlineStr">
        <is>
          <t>2024-03-27 15:00</t>
        </is>
      </c>
      <c r="B2081" s="11">
        <f>'Sol Profil'!F2081</f>
        <v/>
      </c>
      <c r="C2081" s="11">
        <f>'Vind Profil'!F2081</f>
        <v/>
      </c>
      <c r="D2081" s="11">
        <f>B2081+C2081</f>
        <v/>
      </c>
      <c r="E2081" s="11">
        <f>Parametrar!$B$4</f>
        <v/>
      </c>
      <c r="F2081" s="11">
        <f>D2081-E2081</f>
        <v/>
      </c>
      <c r="G2081" s="11">
        <f>MAX(0,-F2081)</f>
        <v/>
      </c>
      <c r="H2081" s="11">
        <f>MAX(0,F2081)</f>
        <v/>
      </c>
      <c r="I2081" s="11">
        <f>IF(F2081&gt;0,H2081*Parametrar!$B$5,-G2081)</f>
        <v/>
      </c>
      <c r="J2081" s="11">
        <f>J2080+I2081</f>
        <v/>
      </c>
      <c r="K2081" s="11">
        <f>MAX($J$2:J2081)-J2081</f>
        <v/>
      </c>
    </row>
    <row r="2082">
      <c r="A2082" t="inlineStr">
        <is>
          <t>2024-03-27 16:00</t>
        </is>
      </c>
      <c r="B2082" s="11">
        <f>'Sol Profil'!F2082</f>
        <v/>
      </c>
      <c r="C2082" s="11">
        <f>'Vind Profil'!F2082</f>
        <v/>
      </c>
      <c r="D2082" s="11">
        <f>B2082+C2082</f>
        <v/>
      </c>
      <c r="E2082" s="11">
        <f>Parametrar!$B$4</f>
        <v/>
      </c>
      <c r="F2082" s="11">
        <f>D2082-E2082</f>
        <v/>
      </c>
      <c r="G2082" s="11">
        <f>MAX(0,-F2082)</f>
        <v/>
      </c>
      <c r="H2082" s="11">
        <f>MAX(0,F2082)</f>
        <v/>
      </c>
      <c r="I2082" s="11">
        <f>IF(F2082&gt;0,H2082*Parametrar!$B$5,-G2082)</f>
        <v/>
      </c>
      <c r="J2082" s="11">
        <f>J2081+I2082</f>
        <v/>
      </c>
      <c r="K2082" s="11">
        <f>MAX($J$2:J2082)-J2082</f>
        <v/>
      </c>
    </row>
    <row r="2083">
      <c r="A2083" t="inlineStr">
        <is>
          <t>2024-03-27 17:00</t>
        </is>
      </c>
      <c r="B2083" s="11">
        <f>'Sol Profil'!F2083</f>
        <v/>
      </c>
      <c r="C2083" s="11">
        <f>'Vind Profil'!F2083</f>
        <v/>
      </c>
      <c r="D2083" s="11">
        <f>B2083+C2083</f>
        <v/>
      </c>
      <c r="E2083" s="11">
        <f>Parametrar!$B$4</f>
        <v/>
      </c>
      <c r="F2083" s="11">
        <f>D2083-E2083</f>
        <v/>
      </c>
      <c r="G2083" s="11">
        <f>MAX(0,-F2083)</f>
        <v/>
      </c>
      <c r="H2083" s="11">
        <f>MAX(0,F2083)</f>
        <v/>
      </c>
      <c r="I2083" s="11">
        <f>IF(F2083&gt;0,H2083*Parametrar!$B$5,-G2083)</f>
        <v/>
      </c>
      <c r="J2083" s="11">
        <f>J2082+I2083</f>
        <v/>
      </c>
      <c r="K2083" s="11">
        <f>MAX($J$2:J2083)-J2083</f>
        <v/>
      </c>
    </row>
    <row r="2084">
      <c r="A2084" t="inlineStr">
        <is>
          <t>2024-03-27 18:00</t>
        </is>
      </c>
      <c r="B2084" s="11">
        <f>'Sol Profil'!F2084</f>
        <v/>
      </c>
      <c r="C2084" s="11">
        <f>'Vind Profil'!F2084</f>
        <v/>
      </c>
      <c r="D2084" s="11">
        <f>B2084+C2084</f>
        <v/>
      </c>
      <c r="E2084" s="11">
        <f>Parametrar!$B$4</f>
        <v/>
      </c>
      <c r="F2084" s="11">
        <f>D2084-E2084</f>
        <v/>
      </c>
      <c r="G2084" s="11">
        <f>MAX(0,-F2084)</f>
        <v/>
      </c>
      <c r="H2084" s="11">
        <f>MAX(0,F2084)</f>
        <v/>
      </c>
      <c r="I2084" s="11">
        <f>IF(F2084&gt;0,H2084*Parametrar!$B$5,-G2084)</f>
        <v/>
      </c>
      <c r="J2084" s="11">
        <f>J2083+I2084</f>
        <v/>
      </c>
      <c r="K2084" s="11">
        <f>MAX($J$2:J2084)-J2084</f>
        <v/>
      </c>
    </row>
    <row r="2085">
      <c r="A2085" t="inlineStr">
        <is>
          <t>2024-03-27 19:00</t>
        </is>
      </c>
      <c r="B2085" s="11">
        <f>'Sol Profil'!F2085</f>
        <v/>
      </c>
      <c r="C2085" s="11">
        <f>'Vind Profil'!F2085</f>
        <v/>
      </c>
      <c r="D2085" s="11">
        <f>B2085+C2085</f>
        <v/>
      </c>
      <c r="E2085" s="11">
        <f>Parametrar!$B$4</f>
        <v/>
      </c>
      <c r="F2085" s="11">
        <f>D2085-E2085</f>
        <v/>
      </c>
      <c r="G2085" s="11">
        <f>MAX(0,-F2085)</f>
        <v/>
      </c>
      <c r="H2085" s="11">
        <f>MAX(0,F2085)</f>
        <v/>
      </c>
      <c r="I2085" s="11">
        <f>IF(F2085&gt;0,H2085*Parametrar!$B$5,-G2085)</f>
        <v/>
      </c>
      <c r="J2085" s="11">
        <f>J2084+I2085</f>
        <v/>
      </c>
      <c r="K2085" s="11">
        <f>MAX($J$2:J2085)-J2085</f>
        <v/>
      </c>
    </row>
    <row r="2086">
      <c r="A2086" t="inlineStr">
        <is>
          <t>2024-03-27 20:00</t>
        </is>
      </c>
      <c r="B2086" s="11">
        <f>'Sol Profil'!F2086</f>
        <v/>
      </c>
      <c r="C2086" s="11">
        <f>'Vind Profil'!F2086</f>
        <v/>
      </c>
      <c r="D2086" s="11">
        <f>B2086+C2086</f>
        <v/>
      </c>
      <c r="E2086" s="11">
        <f>Parametrar!$B$4</f>
        <v/>
      </c>
      <c r="F2086" s="11">
        <f>D2086-E2086</f>
        <v/>
      </c>
      <c r="G2086" s="11">
        <f>MAX(0,-F2086)</f>
        <v/>
      </c>
      <c r="H2086" s="11">
        <f>MAX(0,F2086)</f>
        <v/>
      </c>
      <c r="I2086" s="11">
        <f>IF(F2086&gt;0,H2086*Parametrar!$B$5,-G2086)</f>
        <v/>
      </c>
      <c r="J2086" s="11">
        <f>J2085+I2086</f>
        <v/>
      </c>
      <c r="K2086" s="11">
        <f>MAX($J$2:J2086)-J2086</f>
        <v/>
      </c>
    </row>
    <row r="2087">
      <c r="A2087" t="inlineStr">
        <is>
          <t>2024-03-27 21:00</t>
        </is>
      </c>
      <c r="B2087" s="11">
        <f>'Sol Profil'!F2087</f>
        <v/>
      </c>
      <c r="C2087" s="11">
        <f>'Vind Profil'!F2087</f>
        <v/>
      </c>
      <c r="D2087" s="11">
        <f>B2087+C2087</f>
        <v/>
      </c>
      <c r="E2087" s="11">
        <f>Parametrar!$B$4</f>
        <v/>
      </c>
      <c r="F2087" s="11">
        <f>D2087-E2087</f>
        <v/>
      </c>
      <c r="G2087" s="11">
        <f>MAX(0,-F2087)</f>
        <v/>
      </c>
      <c r="H2087" s="11">
        <f>MAX(0,F2087)</f>
        <v/>
      </c>
      <c r="I2087" s="11">
        <f>IF(F2087&gt;0,H2087*Parametrar!$B$5,-G2087)</f>
        <v/>
      </c>
      <c r="J2087" s="11">
        <f>J2086+I2087</f>
        <v/>
      </c>
      <c r="K2087" s="11">
        <f>MAX($J$2:J2087)-J2087</f>
        <v/>
      </c>
    </row>
    <row r="2088">
      <c r="A2088" t="inlineStr">
        <is>
          <t>2024-03-27 22:00</t>
        </is>
      </c>
      <c r="B2088" s="11">
        <f>'Sol Profil'!F2088</f>
        <v/>
      </c>
      <c r="C2088" s="11">
        <f>'Vind Profil'!F2088</f>
        <v/>
      </c>
      <c r="D2088" s="11">
        <f>B2088+C2088</f>
        <v/>
      </c>
      <c r="E2088" s="11">
        <f>Parametrar!$B$4</f>
        <v/>
      </c>
      <c r="F2088" s="11">
        <f>D2088-E2088</f>
        <v/>
      </c>
      <c r="G2088" s="11">
        <f>MAX(0,-F2088)</f>
        <v/>
      </c>
      <c r="H2088" s="11">
        <f>MAX(0,F2088)</f>
        <v/>
      </c>
      <c r="I2088" s="11">
        <f>IF(F2088&gt;0,H2088*Parametrar!$B$5,-G2088)</f>
        <v/>
      </c>
      <c r="J2088" s="11">
        <f>J2087+I2088</f>
        <v/>
      </c>
      <c r="K2088" s="11">
        <f>MAX($J$2:J2088)-J2088</f>
        <v/>
      </c>
    </row>
    <row r="2089">
      <c r="A2089" t="inlineStr">
        <is>
          <t>2024-03-27 23:00</t>
        </is>
      </c>
      <c r="B2089" s="11">
        <f>'Sol Profil'!F2089</f>
        <v/>
      </c>
      <c r="C2089" s="11">
        <f>'Vind Profil'!F2089</f>
        <v/>
      </c>
      <c r="D2089" s="11">
        <f>B2089+C2089</f>
        <v/>
      </c>
      <c r="E2089" s="11">
        <f>Parametrar!$B$4</f>
        <v/>
      </c>
      <c r="F2089" s="11">
        <f>D2089-E2089</f>
        <v/>
      </c>
      <c r="G2089" s="11">
        <f>MAX(0,-F2089)</f>
        <v/>
      </c>
      <c r="H2089" s="11">
        <f>MAX(0,F2089)</f>
        <v/>
      </c>
      <c r="I2089" s="11">
        <f>IF(F2089&gt;0,H2089*Parametrar!$B$5,-G2089)</f>
        <v/>
      </c>
      <c r="J2089" s="11">
        <f>J2088+I2089</f>
        <v/>
      </c>
      <c r="K2089" s="11">
        <f>MAX($J$2:J2089)-J2089</f>
        <v/>
      </c>
    </row>
    <row r="2090">
      <c r="A2090" t="inlineStr">
        <is>
          <t>2024-03-28 00:00</t>
        </is>
      </c>
      <c r="B2090" s="11">
        <f>'Sol Profil'!F2090</f>
        <v/>
      </c>
      <c r="C2090" s="11">
        <f>'Vind Profil'!F2090</f>
        <v/>
      </c>
      <c r="D2090" s="11">
        <f>B2090+C2090</f>
        <v/>
      </c>
      <c r="E2090" s="11">
        <f>Parametrar!$B$4</f>
        <v/>
      </c>
      <c r="F2090" s="11">
        <f>D2090-E2090</f>
        <v/>
      </c>
      <c r="G2090" s="11">
        <f>MAX(0,-F2090)</f>
        <v/>
      </c>
      <c r="H2090" s="11">
        <f>MAX(0,F2090)</f>
        <v/>
      </c>
      <c r="I2090" s="11">
        <f>IF(F2090&gt;0,H2090*Parametrar!$B$5,-G2090)</f>
        <v/>
      </c>
      <c r="J2090" s="11">
        <f>J2089+I2090</f>
        <v/>
      </c>
      <c r="K2090" s="11">
        <f>MAX($J$2:J2090)-J2090</f>
        <v/>
      </c>
    </row>
    <row r="2091">
      <c r="A2091" t="inlineStr">
        <is>
          <t>2024-03-28 01:00</t>
        </is>
      </c>
      <c r="B2091" s="11">
        <f>'Sol Profil'!F2091</f>
        <v/>
      </c>
      <c r="C2091" s="11">
        <f>'Vind Profil'!F2091</f>
        <v/>
      </c>
      <c r="D2091" s="11">
        <f>B2091+C2091</f>
        <v/>
      </c>
      <c r="E2091" s="11">
        <f>Parametrar!$B$4</f>
        <v/>
      </c>
      <c r="F2091" s="11">
        <f>D2091-E2091</f>
        <v/>
      </c>
      <c r="G2091" s="11">
        <f>MAX(0,-F2091)</f>
        <v/>
      </c>
      <c r="H2091" s="11">
        <f>MAX(0,F2091)</f>
        <v/>
      </c>
      <c r="I2091" s="11">
        <f>IF(F2091&gt;0,H2091*Parametrar!$B$5,-G2091)</f>
        <v/>
      </c>
      <c r="J2091" s="11">
        <f>J2090+I2091</f>
        <v/>
      </c>
      <c r="K2091" s="11">
        <f>MAX($J$2:J2091)-J2091</f>
        <v/>
      </c>
    </row>
    <row r="2092">
      <c r="A2092" t="inlineStr">
        <is>
          <t>2024-03-28 02:00</t>
        </is>
      </c>
      <c r="B2092" s="11">
        <f>'Sol Profil'!F2092</f>
        <v/>
      </c>
      <c r="C2092" s="11">
        <f>'Vind Profil'!F2092</f>
        <v/>
      </c>
      <c r="D2092" s="11">
        <f>B2092+C2092</f>
        <v/>
      </c>
      <c r="E2092" s="11">
        <f>Parametrar!$B$4</f>
        <v/>
      </c>
      <c r="F2092" s="11">
        <f>D2092-E2092</f>
        <v/>
      </c>
      <c r="G2092" s="11">
        <f>MAX(0,-F2092)</f>
        <v/>
      </c>
      <c r="H2092" s="11">
        <f>MAX(0,F2092)</f>
        <v/>
      </c>
      <c r="I2092" s="11">
        <f>IF(F2092&gt;0,H2092*Parametrar!$B$5,-G2092)</f>
        <v/>
      </c>
      <c r="J2092" s="11">
        <f>J2091+I2092</f>
        <v/>
      </c>
      <c r="K2092" s="11">
        <f>MAX($J$2:J2092)-J2092</f>
        <v/>
      </c>
    </row>
    <row r="2093">
      <c r="A2093" t="inlineStr">
        <is>
          <t>2024-03-28 03:00</t>
        </is>
      </c>
      <c r="B2093" s="11">
        <f>'Sol Profil'!F2093</f>
        <v/>
      </c>
      <c r="C2093" s="11">
        <f>'Vind Profil'!F2093</f>
        <v/>
      </c>
      <c r="D2093" s="11">
        <f>B2093+C2093</f>
        <v/>
      </c>
      <c r="E2093" s="11">
        <f>Parametrar!$B$4</f>
        <v/>
      </c>
      <c r="F2093" s="11">
        <f>D2093-E2093</f>
        <v/>
      </c>
      <c r="G2093" s="11">
        <f>MAX(0,-F2093)</f>
        <v/>
      </c>
      <c r="H2093" s="11">
        <f>MAX(0,F2093)</f>
        <v/>
      </c>
      <c r="I2093" s="11">
        <f>IF(F2093&gt;0,H2093*Parametrar!$B$5,-G2093)</f>
        <v/>
      </c>
      <c r="J2093" s="11">
        <f>J2092+I2093</f>
        <v/>
      </c>
      <c r="K2093" s="11">
        <f>MAX($J$2:J2093)-J2093</f>
        <v/>
      </c>
    </row>
    <row r="2094">
      <c r="A2094" t="inlineStr">
        <is>
          <t>2024-03-28 04:00</t>
        </is>
      </c>
      <c r="B2094" s="11">
        <f>'Sol Profil'!F2094</f>
        <v/>
      </c>
      <c r="C2094" s="11">
        <f>'Vind Profil'!F2094</f>
        <v/>
      </c>
      <c r="D2094" s="11">
        <f>B2094+C2094</f>
        <v/>
      </c>
      <c r="E2094" s="11">
        <f>Parametrar!$B$4</f>
        <v/>
      </c>
      <c r="F2094" s="11">
        <f>D2094-E2094</f>
        <v/>
      </c>
      <c r="G2094" s="11">
        <f>MAX(0,-F2094)</f>
        <v/>
      </c>
      <c r="H2094" s="11">
        <f>MAX(0,F2094)</f>
        <v/>
      </c>
      <c r="I2094" s="11">
        <f>IF(F2094&gt;0,H2094*Parametrar!$B$5,-G2094)</f>
        <v/>
      </c>
      <c r="J2094" s="11">
        <f>J2093+I2094</f>
        <v/>
      </c>
      <c r="K2094" s="11">
        <f>MAX($J$2:J2094)-J2094</f>
        <v/>
      </c>
    </row>
    <row r="2095">
      <c r="A2095" t="inlineStr">
        <is>
          <t>2024-03-28 05:00</t>
        </is>
      </c>
      <c r="B2095" s="11">
        <f>'Sol Profil'!F2095</f>
        <v/>
      </c>
      <c r="C2095" s="11">
        <f>'Vind Profil'!F2095</f>
        <v/>
      </c>
      <c r="D2095" s="11">
        <f>B2095+C2095</f>
        <v/>
      </c>
      <c r="E2095" s="11">
        <f>Parametrar!$B$4</f>
        <v/>
      </c>
      <c r="F2095" s="11">
        <f>D2095-E2095</f>
        <v/>
      </c>
      <c r="G2095" s="11">
        <f>MAX(0,-F2095)</f>
        <v/>
      </c>
      <c r="H2095" s="11">
        <f>MAX(0,F2095)</f>
        <v/>
      </c>
      <c r="I2095" s="11">
        <f>IF(F2095&gt;0,H2095*Parametrar!$B$5,-G2095)</f>
        <v/>
      </c>
      <c r="J2095" s="11">
        <f>J2094+I2095</f>
        <v/>
      </c>
      <c r="K2095" s="11">
        <f>MAX($J$2:J2095)-J2095</f>
        <v/>
      </c>
    </row>
    <row r="2096">
      <c r="A2096" t="inlineStr">
        <is>
          <t>2024-03-28 06:00</t>
        </is>
      </c>
      <c r="B2096" s="11">
        <f>'Sol Profil'!F2096</f>
        <v/>
      </c>
      <c r="C2096" s="11">
        <f>'Vind Profil'!F2096</f>
        <v/>
      </c>
      <c r="D2096" s="11">
        <f>B2096+C2096</f>
        <v/>
      </c>
      <c r="E2096" s="11">
        <f>Parametrar!$B$4</f>
        <v/>
      </c>
      <c r="F2096" s="11">
        <f>D2096-E2096</f>
        <v/>
      </c>
      <c r="G2096" s="11">
        <f>MAX(0,-F2096)</f>
        <v/>
      </c>
      <c r="H2096" s="11">
        <f>MAX(0,F2096)</f>
        <v/>
      </c>
      <c r="I2096" s="11">
        <f>IF(F2096&gt;0,H2096*Parametrar!$B$5,-G2096)</f>
        <v/>
      </c>
      <c r="J2096" s="11">
        <f>J2095+I2096</f>
        <v/>
      </c>
      <c r="K2096" s="11">
        <f>MAX($J$2:J2096)-J2096</f>
        <v/>
      </c>
    </row>
    <row r="2097">
      <c r="A2097" t="inlineStr">
        <is>
          <t>2024-03-28 07:00</t>
        </is>
      </c>
      <c r="B2097" s="11">
        <f>'Sol Profil'!F2097</f>
        <v/>
      </c>
      <c r="C2097" s="11">
        <f>'Vind Profil'!F2097</f>
        <v/>
      </c>
      <c r="D2097" s="11">
        <f>B2097+C2097</f>
        <v/>
      </c>
      <c r="E2097" s="11">
        <f>Parametrar!$B$4</f>
        <v/>
      </c>
      <c r="F2097" s="11">
        <f>D2097-E2097</f>
        <v/>
      </c>
      <c r="G2097" s="11">
        <f>MAX(0,-F2097)</f>
        <v/>
      </c>
      <c r="H2097" s="11">
        <f>MAX(0,F2097)</f>
        <v/>
      </c>
      <c r="I2097" s="11">
        <f>IF(F2097&gt;0,H2097*Parametrar!$B$5,-G2097)</f>
        <v/>
      </c>
      <c r="J2097" s="11">
        <f>J2096+I2097</f>
        <v/>
      </c>
      <c r="K2097" s="11">
        <f>MAX($J$2:J2097)-J2097</f>
        <v/>
      </c>
    </row>
    <row r="2098">
      <c r="A2098" t="inlineStr">
        <is>
          <t>2024-03-28 08:00</t>
        </is>
      </c>
      <c r="B2098" s="11">
        <f>'Sol Profil'!F2098</f>
        <v/>
      </c>
      <c r="C2098" s="11">
        <f>'Vind Profil'!F2098</f>
        <v/>
      </c>
      <c r="D2098" s="11">
        <f>B2098+C2098</f>
        <v/>
      </c>
      <c r="E2098" s="11">
        <f>Parametrar!$B$4</f>
        <v/>
      </c>
      <c r="F2098" s="11">
        <f>D2098-E2098</f>
        <v/>
      </c>
      <c r="G2098" s="11">
        <f>MAX(0,-F2098)</f>
        <v/>
      </c>
      <c r="H2098" s="11">
        <f>MAX(0,F2098)</f>
        <v/>
      </c>
      <c r="I2098" s="11">
        <f>IF(F2098&gt;0,H2098*Parametrar!$B$5,-G2098)</f>
        <v/>
      </c>
      <c r="J2098" s="11">
        <f>J2097+I2098</f>
        <v/>
      </c>
      <c r="K2098" s="11">
        <f>MAX($J$2:J2098)-J2098</f>
        <v/>
      </c>
    </row>
    <row r="2099">
      <c r="A2099" t="inlineStr">
        <is>
          <t>2024-03-28 09:00</t>
        </is>
      </c>
      <c r="B2099" s="11">
        <f>'Sol Profil'!F2099</f>
        <v/>
      </c>
      <c r="C2099" s="11">
        <f>'Vind Profil'!F2099</f>
        <v/>
      </c>
      <c r="D2099" s="11">
        <f>B2099+C2099</f>
        <v/>
      </c>
      <c r="E2099" s="11">
        <f>Parametrar!$B$4</f>
        <v/>
      </c>
      <c r="F2099" s="11">
        <f>D2099-E2099</f>
        <v/>
      </c>
      <c r="G2099" s="11">
        <f>MAX(0,-F2099)</f>
        <v/>
      </c>
      <c r="H2099" s="11">
        <f>MAX(0,F2099)</f>
        <v/>
      </c>
      <c r="I2099" s="11">
        <f>IF(F2099&gt;0,H2099*Parametrar!$B$5,-G2099)</f>
        <v/>
      </c>
      <c r="J2099" s="11">
        <f>J2098+I2099</f>
        <v/>
      </c>
      <c r="K2099" s="11">
        <f>MAX($J$2:J2099)-J2099</f>
        <v/>
      </c>
    </row>
    <row r="2100">
      <c r="A2100" t="inlineStr">
        <is>
          <t>2024-03-28 10:00</t>
        </is>
      </c>
      <c r="B2100" s="11">
        <f>'Sol Profil'!F2100</f>
        <v/>
      </c>
      <c r="C2100" s="11">
        <f>'Vind Profil'!F2100</f>
        <v/>
      </c>
      <c r="D2100" s="11">
        <f>B2100+C2100</f>
        <v/>
      </c>
      <c r="E2100" s="11">
        <f>Parametrar!$B$4</f>
        <v/>
      </c>
      <c r="F2100" s="11">
        <f>D2100-E2100</f>
        <v/>
      </c>
      <c r="G2100" s="11">
        <f>MAX(0,-F2100)</f>
        <v/>
      </c>
      <c r="H2100" s="11">
        <f>MAX(0,F2100)</f>
        <v/>
      </c>
      <c r="I2100" s="11">
        <f>IF(F2100&gt;0,H2100*Parametrar!$B$5,-G2100)</f>
        <v/>
      </c>
      <c r="J2100" s="11">
        <f>J2099+I2100</f>
        <v/>
      </c>
      <c r="K2100" s="11">
        <f>MAX($J$2:J2100)-J2100</f>
        <v/>
      </c>
    </row>
    <row r="2101">
      <c r="A2101" t="inlineStr">
        <is>
          <t>2024-03-28 11:00</t>
        </is>
      </c>
      <c r="B2101" s="11">
        <f>'Sol Profil'!F2101</f>
        <v/>
      </c>
      <c r="C2101" s="11">
        <f>'Vind Profil'!F2101</f>
        <v/>
      </c>
      <c r="D2101" s="11">
        <f>B2101+C2101</f>
        <v/>
      </c>
      <c r="E2101" s="11">
        <f>Parametrar!$B$4</f>
        <v/>
      </c>
      <c r="F2101" s="11">
        <f>D2101-E2101</f>
        <v/>
      </c>
      <c r="G2101" s="11">
        <f>MAX(0,-F2101)</f>
        <v/>
      </c>
      <c r="H2101" s="11">
        <f>MAX(0,F2101)</f>
        <v/>
      </c>
      <c r="I2101" s="11">
        <f>IF(F2101&gt;0,H2101*Parametrar!$B$5,-G2101)</f>
        <v/>
      </c>
      <c r="J2101" s="11">
        <f>J2100+I2101</f>
        <v/>
      </c>
      <c r="K2101" s="11">
        <f>MAX($J$2:J2101)-J2101</f>
        <v/>
      </c>
    </row>
    <row r="2102">
      <c r="A2102" t="inlineStr">
        <is>
          <t>2024-03-28 12:00</t>
        </is>
      </c>
      <c r="B2102" s="11">
        <f>'Sol Profil'!F2102</f>
        <v/>
      </c>
      <c r="C2102" s="11">
        <f>'Vind Profil'!F2102</f>
        <v/>
      </c>
      <c r="D2102" s="11">
        <f>B2102+C2102</f>
        <v/>
      </c>
      <c r="E2102" s="11">
        <f>Parametrar!$B$4</f>
        <v/>
      </c>
      <c r="F2102" s="11">
        <f>D2102-E2102</f>
        <v/>
      </c>
      <c r="G2102" s="11">
        <f>MAX(0,-F2102)</f>
        <v/>
      </c>
      <c r="H2102" s="11">
        <f>MAX(0,F2102)</f>
        <v/>
      </c>
      <c r="I2102" s="11">
        <f>IF(F2102&gt;0,H2102*Parametrar!$B$5,-G2102)</f>
        <v/>
      </c>
      <c r="J2102" s="11">
        <f>J2101+I2102</f>
        <v/>
      </c>
      <c r="K2102" s="11">
        <f>MAX($J$2:J2102)-J2102</f>
        <v/>
      </c>
    </row>
    <row r="2103">
      <c r="A2103" t="inlineStr">
        <is>
          <t>2024-03-28 13:00</t>
        </is>
      </c>
      <c r="B2103" s="11">
        <f>'Sol Profil'!F2103</f>
        <v/>
      </c>
      <c r="C2103" s="11">
        <f>'Vind Profil'!F2103</f>
        <v/>
      </c>
      <c r="D2103" s="11">
        <f>B2103+C2103</f>
        <v/>
      </c>
      <c r="E2103" s="11">
        <f>Parametrar!$B$4</f>
        <v/>
      </c>
      <c r="F2103" s="11">
        <f>D2103-E2103</f>
        <v/>
      </c>
      <c r="G2103" s="11">
        <f>MAX(0,-F2103)</f>
        <v/>
      </c>
      <c r="H2103" s="11">
        <f>MAX(0,F2103)</f>
        <v/>
      </c>
      <c r="I2103" s="11">
        <f>IF(F2103&gt;0,H2103*Parametrar!$B$5,-G2103)</f>
        <v/>
      </c>
      <c r="J2103" s="11">
        <f>J2102+I2103</f>
        <v/>
      </c>
      <c r="K2103" s="11">
        <f>MAX($J$2:J2103)-J2103</f>
        <v/>
      </c>
    </row>
    <row r="2104">
      <c r="A2104" t="inlineStr">
        <is>
          <t>2024-03-28 14:00</t>
        </is>
      </c>
      <c r="B2104" s="11">
        <f>'Sol Profil'!F2104</f>
        <v/>
      </c>
      <c r="C2104" s="11">
        <f>'Vind Profil'!F2104</f>
        <v/>
      </c>
      <c r="D2104" s="11">
        <f>B2104+C2104</f>
        <v/>
      </c>
      <c r="E2104" s="11">
        <f>Parametrar!$B$4</f>
        <v/>
      </c>
      <c r="F2104" s="11">
        <f>D2104-E2104</f>
        <v/>
      </c>
      <c r="G2104" s="11">
        <f>MAX(0,-F2104)</f>
        <v/>
      </c>
      <c r="H2104" s="11">
        <f>MAX(0,F2104)</f>
        <v/>
      </c>
      <c r="I2104" s="11">
        <f>IF(F2104&gt;0,H2104*Parametrar!$B$5,-G2104)</f>
        <v/>
      </c>
      <c r="J2104" s="11">
        <f>J2103+I2104</f>
        <v/>
      </c>
      <c r="K2104" s="11">
        <f>MAX($J$2:J2104)-J2104</f>
        <v/>
      </c>
    </row>
    <row r="2105">
      <c r="A2105" t="inlineStr">
        <is>
          <t>2024-03-28 15:00</t>
        </is>
      </c>
      <c r="B2105" s="11">
        <f>'Sol Profil'!F2105</f>
        <v/>
      </c>
      <c r="C2105" s="11">
        <f>'Vind Profil'!F2105</f>
        <v/>
      </c>
      <c r="D2105" s="11">
        <f>B2105+C2105</f>
        <v/>
      </c>
      <c r="E2105" s="11">
        <f>Parametrar!$B$4</f>
        <v/>
      </c>
      <c r="F2105" s="11">
        <f>D2105-E2105</f>
        <v/>
      </c>
      <c r="G2105" s="11">
        <f>MAX(0,-F2105)</f>
        <v/>
      </c>
      <c r="H2105" s="11">
        <f>MAX(0,F2105)</f>
        <v/>
      </c>
      <c r="I2105" s="11">
        <f>IF(F2105&gt;0,H2105*Parametrar!$B$5,-G2105)</f>
        <v/>
      </c>
      <c r="J2105" s="11">
        <f>J2104+I2105</f>
        <v/>
      </c>
      <c r="K2105" s="11">
        <f>MAX($J$2:J2105)-J2105</f>
        <v/>
      </c>
    </row>
    <row r="2106">
      <c r="A2106" t="inlineStr">
        <is>
          <t>2024-03-28 16:00</t>
        </is>
      </c>
      <c r="B2106" s="11">
        <f>'Sol Profil'!F2106</f>
        <v/>
      </c>
      <c r="C2106" s="11">
        <f>'Vind Profil'!F2106</f>
        <v/>
      </c>
      <c r="D2106" s="11">
        <f>B2106+C2106</f>
        <v/>
      </c>
      <c r="E2106" s="11">
        <f>Parametrar!$B$4</f>
        <v/>
      </c>
      <c r="F2106" s="11">
        <f>D2106-E2106</f>
        <v/>
      </c>
      <c r="G2106" s="11">
        <f>MAX(0,-F2106)</f>
        <v/>
      </c>
      <c r="H2106" s="11">
        <f>MAX(0,F2106)</f>
        <v/>
      </c>
      <c r="I2106" s="11">
        <f>IF(F2106&gt;0,H2106*Parametrar!$B$5,-G2106)</f>
        <v/>
      </c>
      <c r="J2106" s="11">
        <f>J2105+I2106</f>
        <v/>
      </c>
      <c r="K2106" s="11">
        <f>MAX($J$2:J2106)-J2106</f>
        <v/>
      </c>
    </row>
    <row r="2107">
      <c r="A2107" t="inlineStr">
        <is>
          <t>2024-03-28 17:00</t>
        </is>
      </c>
      <c r="B2107" s="11">
        <f>'Sol Profil'!F2107</f>
        <v/>
      </c>
      <c r="C2107" s="11">
        <f>'Vind Profil'!F2107</f>
        <v/>
      </c>
      <c r="D2107" s="11">
        <f>B2107+C2107</f>
        <v/>
      </c>
      <c r="E2107" s="11">
        <f>Parametrar!$B$4</f>
        <v/>
      </c>
      <c r="F2107" s="11">
        <f>D2107-E2107</f>
        <v/>
      </c>
      <c r="G2107" s="11">
        <f>MAX(0,-F2107)</f>
        <v/>
      </c>
      <c r="H2107" s="11">
        <f>MAX(0,F2107)</f>
        <v/>
      </c>
      <c r="I2107" s="11">
        <f>IF(F2107&gt;0,H2107*Parametrar!$B$5,-G2107)</f>
        <v/>
      </c>
      <c r="J2107" s="11">
        <f>J2106+I2107</f>
        <v/>
      </c>
      <c r="K2107" s="11">
        <f>MAX($J$2:J2107)-J2107</f>
        <v/>
      </c>
    </row>
    <row r="2108">
      <c r="A2108" t="inlineStr">
        <is>
          <t>2024-03-28 18:00</t>
        </is>
      </c>
      <c r="B2108" s="11">
        <f>'Sol Profil'!F2108</f>
        <v/>
      </c>
      <c r="C2108" s="11">
        <f>'Vind Profil'!F2108</f>
        <v/>
      </c>
      <c r="D2108" s="11">
        <f>B2108+C2108</f>
        <v/>
      </c>
      <c r="E2108" s="11">
        <f>Parametrar!$B$4</f>
        <v/>
      </c>
      <c r="F2108" s="11">
        <f>D2108-E2108</f>
        <v/>
      </c>
      <c r="G2108" s="11">
        <f>MAX(0,-F2108)</f>
        <v/>
      </c>
      <c r="H2108" s="11">
        <f>MAX(0,F2108)</f>
        <v/>
      </c>
      <c r="I2108" s="11">
        <f>IF(F2108&gt;0,H2108*Parametrar!$B$5,-G2108)</f>
        <v/>
      </c>
      <c r="J2108" s="11">
        <f>J2107+I2108</f>
        <v/>
      </c>
      <c r="K2108" s="11">
        <f>MAX($J$2:J2108)-J2108</f>
        <v/>
      </c>
    </row>
    <row r="2109">
      <c r="A2109" t="inlineStr">
        <is>
          <t>2024-03-28 19:00</t>
        </is>
      </c>
      <c r="B2109" s="11">
        <f>'Sol Profil'!F2109</f>
        <v/>
      </c>
      <c r="C2109" s="11">
        <f>'Vind Profil'!F2109</f>
        <v/>
      </c>
      <c r="D2109" s="11">
        <f>B2109+C2109</f>
        <v/>
      </c>
      <c r="E2109" s="11">
        <f>Parametrar!$B$4</f>
        <v/>
      </c>
      <c r="F2109" s="11">
        <f>D2109-E2109</f>
        <v/>
      </c>
      <c r="G2109" s="11">
        <f>MAX(0,-F2109)</f>
        <v/>
      </c>
      <c r="H2109" s="11">
        <f>MAX(0,F2109)</f>
        <v/>
      </c>
      <c r="I2109" s="11">
        <f>IF(F2109&gt;0,H2109*Parametrar!$B$5,-G2109)</f>
        <v/>
      </c>
      <c r="J2109" s="11">
        <f>J2108+I2109</f>
        <v/>
      </c>
      <c r="K2109" s="11">
        <f>MAX($J$2:J2109)-J2109</f>
        <v/>
      </c>
    </row>
    <row r="2110">
      <c r="A2110" t="inlineStr">
        <is>
          <t>2024-03-28 20:00</t>
        </is>
      </c>
      <c r="B2110" s="11">
        <f>'Sol Profil'!F2110</f>
        <v/>
      </c>
      <c r="C2110" s="11">
        <f>'Vind Profil'!F2110</f>
        <v/>
      </c>
      <c r="D2110" s="11">
        <f>B2110+C2110</f>
        <v/>
      </c>
      <c r="E2110" s="11">
        <f>Parametrar!$B$4</f>
        <v/>
      </c>
      <c r="F2110" s="11">
        <f>D2110-E2110</f>
        <v/>
      </c>
      <c r="G2110" s="11">
        <f>MAX(0,-F2110)</f>
        <v/>
      </c>
      <c r="H2110" s="11">
        <f>MAX(0,F2110)</f>
        <v/>
      </c>
      <c r="I2110" s="11">
        <f>IF(F2110&gt;0,H2110*Parametrar!$B$5,-G2110)</f>
        <v/>
      </c>
      <c r="J2110" s="11">
        <f>J2109+I2110</f>
        <v/>
      </c>
      <c r="K2110" s="11">
        <f>MAX($J$2:J2110)-J2110</f>
        <v/>
      </c>
    </row>
    <row r="2111">
      <c r="A2111" t="inlineStr">
        <is>
          <t>2024-03-28 21:00</t>
        </is>
      </c>
      <c r="B2111" s="11">
        <f>'Sol Profil'!F2111</f>
        <v/>
      </c>
      <c r="C2111" s="11">
        <f>'Vind Profil'!F2111</f>
        <v/>
      </c>
      <c r="D2111" s="11">
        <f>B2111+C2111</f>
        <v/>
      </c>
      <c r="E2111" s="11">
        <f>Parametrar!$B$4</f>
        <v/>
      </c>
      <c r="F2111" s="11">
        <f>D2111-E2111</f>
        <v/>
      </c>
      <c r="G2111" s="11">
        <f>MAX(0,-F2111)</f>
        <v/>
      </c>
      <c r="H2111" s="11">
        <f>MAX(0,F2111)</f>
        <v/>
      </c>
      <c r="I2111" s="11">
        <f>IF(F2111&gt;0,H2111*Parametrar!$B$5,-G2111)</f>
        <v/>
      </c>
      <c r="J2111" s="11">
        <f>J2110+I2111</f>
        <v/>
      </c>
      <c r="K2111" s="11">
        <f>MAX($J$2:J2111)-J2111</f>
        <v/>
      </c>
    </row>
    <row r="2112">
      <c r="A2112" t="inlineStr">
        <is>
          <t>2024-03-28 22:00</t>
        </is>
      </c>
      <c r="B2112" s="11">
        <f>'Sol Profil'!F2112</f>
        <v/>
      </c>
      <c r="C2112" s="11">
        <f>'Vind Profil'!F2112</f>
        <v/>
      </c>
      <c r="D2112" s="11">
        <f>B2112+C2112</f>
        <v/>
      </c>
      <c r="E2112" s="11">
        <f>Parametrar!$B$4</f>
        <v/>
      </c>
      <c r="F2112" s="11">
        <f>D2112-E2112</f>
        <v/>
      </c>
      <c r="G2112" s="11">
        <f>MAX(0,-F2112)</f>
        <v/>
      </c>
      <c r="H2112" s="11">
        <f>MAX(0,F2112)</f>
        <v/>
      </c>
      <c r="I2112" s="11">
        <f>IF(F2112&gt;0,H2112*Parametrar!$B$5,-G2112)</f>
        <v/>
      </c>
      <c r="J2112" s="11">
        <f>J2111+I2112</f>
        <v/>
      </c>
      <c r="K2112" s="11">
        <f>MAX($J$2:J2112)-J2112</f>
        <v/>
      </c>
    </row>
    <row r="2113">
      <c r="A2113" t="inlineStr">
        <is>
          <t>2024-03-28 23:00</t>
        </is>
      </c>
      <c r="B2113" s="11">
        <f>'Sol Profil'!F2113</f>
        <v/>
      </c>
      <c r="C2113" s="11">
        <f>'Vind Profil'!F2113</f>
        <v/>
      </c>
      <c r="D2113" s="11">
        <f>B2113+C2113</f>
        <v/>
      </c>
      <c r="E2113" s="11">
        <f>Parametrar!$B$4</f>
        <v/>
      </c>
      <c r="F2113" s="11">
        <f>D2113-E2113</f>
        <v/>
      </c>
      <c r="G2113" s="11">
        <f>MAX(0,-F2113)</f>
        <v/>
      </c>
      <c r="H2113" s="11">
        <f>MAX(0,F2113)</f>
        <v/>
      </c>
      <c r="I2113" s="11">
        <f>IF(F2113&gt;0,H2113*Parametrar!$B$5,-G2113)</f>
        <v/>
      </c>
      <c r="J2113" s="11">
        <f>J2112+I2113</f>
        <v/>
      </c>
      <c r="K2113" s="11">
        <f>MAX($J$2:J2113)-J2113</f>
        <v/>
      </c>
    </row>
    <row r="2114">
      <c r="A2114" t="inlineStr">
        <is>
          <t>2024-03-29 00:00</t>
        </is>
      </c>
      <c r="B2114" s="11">
        <f>'Sol Profil'!F2114</f>
        <v/>
      </c>
      <c r="C2114" s="11">
        <f>'Vind Profil'!F2114</f>
        <v/>
      </c>
      <c r="D2114" s="11">
        <f>B2114+C2114</f>
        <v/>
      </c>
      <c r="E2114" s="11">
        <f>Parametrar!$B$4</f>
        <v/>
      </c>
      <c r="F2114" s="11">
        <f>D2114-E2114</f>
        <v/>
      </c>
      <c r="G2114" s="11">
        <f>MAX(0,-F2114)</f>
        <v/>
      </c>
      <c r="H2114" s="11">
        <f>MAX(0,F2114)</f>
        <v/>
      </c>
      <c r="I2114" s="11">
        <f>IF(F2114&gt;0,H2114*Parametrar!$B$5,-G2114)</f>
        <v/>
      </c>
      <c r="J2114" s="11">
        <f>J2113+I2114</f>
        <v/>
      </c>
      <c r="K2114" s="11">
        <f>MAX($J$2:J2114)-J2114</f>
        <v/>
      </c>
    </row>
    <row r="2115">
      <c r="A2115" t="inlineStr">
        <is>
          <t>2024-03-29 01:00</t>
        </is>
      </c>
      <c r="B2115" s="11">
        <f>'Sol Profil'!F2115</f>
        <v/>
      </c>
      <c r="C2115" s="11">
        <f>'Vind Profil'!F2115</f>
        <v/>
      </c>
      <c r="D2115" s="11">
        <f>B2115+C2115</f>
        <v/>
      </c>
      <c r="E2115" s="11">
        <f>Parametrar!$B$4</f>
        <v/>
      </c>
      <c r="F2115" s="11">
        <f>D2115-E2115</f>
        <v/>
      </c>
      <c r="G2115" s="11">
        <f>MAX(0,-F2115)</f>
        <v/>
      </c>
      <c r="H2115" s="11">
        <f>MAX(0,F2115)</f>
        <v/>
      </c>
      <c r="I2115" s="11">
        <f>IF(F2115&gt;0,H2115*Parametrar!$B$5,-G2115)</f>
        <v/>
      </c>
      <c r="J2115" s="11">
        <f>J2114+I2115</f>
        <v/>
      </c>
      <c r="K2115" s="11">
        <f>MAX($J$2:J2115)-J2115</f>
        <v/>
      </c>
    </row>
    <row r="2116">
      <c r="A2116" t="inlineStr">
        <is>
          <t>2024-03-29 02:00</t>
        </is>
      </c>
      <c r="B2116" s="11">
        <f>'Sol Profil'!F2116</f>
        <v/>
      </c>
      <c r="C2116" s="11">
        <f>'Vind Profil'!F2116</f>
        <v/>
      </c>
      <c r="D2116" s="11">
        <f>B2116+C2116</f>
        <v/>
      </c>
      <c r="E2116" s="11">
        <f>Parametrar!$B$4</f>
        <v/>
      </c>
      <c r="F2116" s="11">
        <f>D2116-E2116</f>
        <v/>
      </c>
      <c r="G2116" s="11">
        <f>MAX(0,-F2116)</f>
        <v/>
      </c>
      <c r="H2116" s="11">
        <f>MAX(0,F2116)</f>
        <v/>
      </c>
      <c r="I2116" s="11">
        <f>IF(F2116&gt;0,H2116*Parametrar!$B$5,-G2116)</f>
        <v/>
      </c>
      <c r="J2116" s="11">
        <f>J2115+I2116</f>
        <v/>
      </c>
      <c r="K2116" s="11">
        <f>MAX($J$2:J2116)-J2116</f>
        <v/>
      </c>
    </row>
    <row r="2117">
      <c r="A2117" t="inlineStr">
        <is>
          <t>2024-03-29 03:00</t>
        </is>
      </c>
      <c r="B2117" s="11">
        <f>'Sol Profil'!F2117</f>
        <v/>
      </c>
      <c r="C2117" s="11">
        <f>'Vind Profil'!F2117</f>
        <v/>
      </c>
      <c r="D2117" s="11">
        <f>B2117+C2117</f>
        <v/>
      </c>
      <c r="E2117" s="11">
        <f>Parametrar!$B$4</f>
        <v/>
      </c>
      <c r="F2117" s="11">
        <f>D2117-E2117</f>
        <v/>
      </c>
      <c r="G2117" s="11">
        <f>MAX(0,-F2117)</f>
        <v/>
      </c>
      <c r="H2117" s="11">
        <f>MAX(0,F2117)</f>
        <v/>
      </c>
      <c r="I2117" s="11">
        <f>IF(F2117&gt;0,H2117*Parametrar!$B$5,-G2117)</f>
        <v/>
      </c>
      <c r="J2117" s="11">
        <f>J2116+I2117</f>
        <v/>
      </c>
      <c r="K2117" s="11">
        <f>MAX($J$2:J2117)-J2117</f>
        <v/>
      </c>
    </row>
    <row r="2118">
      <c r="A2118" t="inlineStr">
        <is>
          <t>2024-03-29 04:00</t>
        </is>
      </c>
      <c r="B2118" s="11">
        <f>'Sol Profil'!F2118</f>
        <v/>
      </c>
      <c r="C2118" s="11">
        <f>'Vind Profil'!F2118</f>
        <v/>
      </c>
      <c r="D2118" s="11">
        <f>B2118+C2118</f>
        <v/>
      </c>
      <c r="E2118" s="11">
        <f>Parametrar!$B$4</f>
        <v/>
      </c>
      <c r="F2118" s="11">
        <f>D2118-E2118</f>
        <v/>
      </c>
      <c r="G2118" s="11">
        <f>MAX(0,-F2118)</f>
        <v/>
      </c>
      <c r="H2118" s="11">
        <f>MAX(0,F2118)</f>
        <v/>
      </c>
      <c r="I2118" s="11">
        <f>IF(F2118&gt;0,H2118*Parametrar!$B$5,-G2118)</f>
        <v/>
      </c>
      <c r="J2118" s="11">
        <f>J2117+I2118</f>
        <v/>
      </c>
      <c r="K2118" s="11">
        <f>MAX($J$2:J2118)-J2118</f>
        <v/>
      </c>
    </row>
    <row r="2119">
      <c r="A2119" t="inlineStr">
        <is>
          <t>2024-03-29 05:00</t>
        </is>
      </c>
      <c r="B2119" s="11">
        <f>'Sol Profil'!F2119</f>
        <v/>
      </c>
      <c r="C2119" s="11">
        <f>'Vind Profil'!F2119</f>
        <v/>
      </c>
      <c r="D2119" s="11">
        <f>B2119+C2119</f>
        <v/>
      </c>
      <c r="E2119" s="11">
        <f>Parametrar!$B$4</f>
        <v/>
      </c>
      <c r="F2119" s="11">
        <f>D2119-E2119</f>
        <v/>
      </c>
      <c r="G2119" s="11">
        <f>MAX(0,-F2119)</f>
        <v/>
      </c>
      <c r="H2119" s="11">
        <f>MAX(0,F2119)</f>
        <v/>
      </c>
      <c r="I2119" s="11">
        <f>IF(F2119&gt;0,H2119*Parametrar!$B$5,-G2119)</f>
        <v/>
      </c>
      <c r="J2119" s="11">
        <f>J2118+I2119</f>
        <v/>
      </c>
      <c r="K2119" s="11">
        <f>MAX($J$2:J2119)-J2119</f>
        <v/>
      </c>
    </row>
    <row r="2120">
      <c r="A2120" t="inlineStr">
        <is>
          <t>2024-03-29 06:00</t>
        </is>
      </c>
      <c r="B2120" s="11">
        <f>'Sol Profil'!F2120</f>
        <v/>
      </c>
      <c r="C2120" s="11">
        <f>'Vind Profil'!F2120</f>
        <v/>
      </c>
      <c r="D2120" s="11">
        <f>B2120+C2120</f>
        <v/>
      </c>
      <c r="E2120" s="11">
        <f>Parametrar!$B$4</f>
        <v/>
      </c>
      <c r="F2120" s="11">
        <f>D2120-E2120</f>
        <v/>
      </c>
      <c r="G2120" s="11">
        <f>MAX(0,-F2120)</f>
        <v/>
      </c>
      <c r="H2120" s="11">
        <f>MAX(0,F2120)</f>
        <v/>
      </c>
      <c r="I2120" s="11">
        <f>IF(F2120&gt;0,H2120*Parametrar!$B$5,-G2120)</f>
        <v/>
      </c>
      <c r="J2120" s="11">
        <f>J2119+I2120</f>
        <v/>
      </c>
      <c r="K2120" s="11">
        <f>MAX($J$2:J2120)-J2120</f>
        <v/>
      </c>
    </row>
    <row r="2121">
      <c r="A2121" t="inlineStr">
        <is>
          <t>2024-03-29 07:00</t>
        </is>
      </c>
      <c r="B2121" s="11">
        <f>'Sol Profil'!F2121</f>
        <v/>
      </c>
      <c r="C2121" s="11">
        <f>'Vind Profil'!F2121</f>
        <v/>
      </c>
      <c r="D2121" s="11">
        <f>B2121+C2121</f>
        <v/>
      </c>
      <c r="E2121" s="11">
        <f>Parametrar!$B$4</f>
        <v/>
      </c>
      <c r="F2121" s="11">
        <f>D2121-E2121</f>
        <v/>
      </c>
      <c r="G2121" s="11">
        <f>MAX(0,-F2121)</f>
        <v/>
      </c>
      <c r="H2121" s="11">
        <f>MAX(0,F2121)</f>
        <v/>
      </c>
      <c r="I2121" s="11">
        <f>IF(F2121&gt;0,H2121*Parametrar!$B$5,-G2121)</f>
        <v/>
      </c>
      <c r="J2121" s="11">
        <f>J2120+I2121</f>
        <v/>
      </c>
      <c r="K2121" s="11">
        <f>MAX($J$2:J2121)-J2121</f>
        <v/>
      </c>
    </row>
    <row r="2122">
      <c r="A2122" t="inlineStr">
        <is>
          <t>2024-03-29 08:00</t>
        </is>
      </c>
      <c r="B2122" s="11">
        <f>'Sol Profil'!F2122</f>
        <v/>
      </c>
      <c r="C2122" s="11">
        <f>'Vind Profil'!F2122</f>
        <v/>
      </c>
      <c r="D2122" s="11">
        <f>B2122+C2122</f>
        <v/>
      </c>
      <c r="E2122" s="11">
        <f>Parametrar!$B$4</f>
        <v/>
      </c>
      <c r="F2122" s="11">
        <f>D2122-E2122</f>
        <v/>
      </c>
      <c r="G2122" s="11">
        <f>MAX(0,-F2122)</f>
        <v/>
      </c>
      <c r="H2122" s="11">
        <f>MAX(0,F2122)</f>
        <v/>
      </c>
      <c r="I2122" s="11">
        <f>IF(F2122&gt;0,H2122*Parametrar!$B$5,-G2122)</f>
        <v/>
      </c>
      <c r="J2122" s="11">
        <f>J2121+I2122</f>
        <v/>
      </c>
      <c r="K2122" s="11">
        <f>MAX($J$2:J2122)-J2122</f>
        <v/>
      </c>
    </row>
    <row r="2123">
      <c r="A2123" t="inlineStr">
        <is>
          <t>2024-03-29 09:00</t>
        </is>
      </c>
      <c r="B2123" s="11">
        <f>'Sol Profil'!F2123</f>
        <v/>
      </c>
      <c r="C2123" s="11">
        <f>'Vind Profil'!F2123</f>
        <v/>
      </c>
      <c r="D2123" s="11">
        <f>B2123+C2123</f>
        <v/>
      </c>
      <c r="E2123" s="11">
        <f>Parametrar!$B$4</f>
        <v/>
      </c>
      <c r="F2123" s="11">
        <f>D2123-E2123</f>
        <v/>
      </c>
      <c r="G2123" s="11">
        <f>MAX(0,-F2123)</f>
        <v/>
      </c>
      <c r="H2123" s="11">
        <f>MAX(0,F2123)</f>
        <v/>
      </c>
      <c r="I2123" s="11">
        <f>IF(F2123&gt;0,H2123*Parametrar!$B$5,-G2123)</f>
        <v/>
      </c>
      <c r="J2123" s="11">
        <f>J2122+I2123</f>
        <v/>
      </c>
      <c r="K2123" s="11">
        <f>MAX($J$2:J2123)-J2123</f>
        <v/>
      </c>
    </row>
    <row r="2124">
      <c r="A2124" t="inlineStr">
        <is>
          <t>2024-03-29 10:00</t>
        </is>
      </c>
      <c r="B2124" s="11">
        <f>'Sol Profil'!F2124</f>
        <v/>
      </c>
      <c r="C2124" s="11">
        <f>'Vind Profil'!F2124</f>
        <v/>
      </c>
      <c r="D2124" s="11">
        <f>B2124+C2124</f>
        <v/>
      </c>
      <c r="E2124" s="11">
        <f>Parametrar!$B$4</f>
        <v/>
      </c>
      <c r="F2124" s="11">
        <f>D2124-E2124</f>
        <v/>
      </c>
      <c r="G2124" s="11">
        <f>MAX(0,-F2124)</f>
        <v/>
      </c>
      <c r="H2124" s="11">
        <f>MAX(0,F2124)</f>
        <v/>
      </c>
      <c r="I2124" s="11">
        <f>IF(F2124&gt;0,H2124*Parametrar!$B$5,-G2124)</f>
        <v/>
      </c>
      <c r="J2124" s="11">
        <f>J2123+I2124</f>
        <v/>
      </c>
      <c r="K2124" s="11">
        <f>MAX($J$2:J2124)-J2124</f>
        <v/>
      </c>
    </row>
    <row r="2125">
      <c r="A2125" t="inlineStr">
        <is>
          <t>2024-03-29 11:00</t>
        </is>
      </c>
      <c r="B2125" s="11">
        <f>'Sol Profil'!F2125</f>
        <v/>
      </c>
      <c r="C2125" s="11">
        <f>'Vind Profil'!F2125</f>
        <v/>
      </c>
      <c r="D2125" s="11">
        <f>B2125+C2125</f>
        <v/>
      </c>
      <c r="E2125" s="11">
        <f>Parametrar!$B$4</f>
        <v/>
      </c>
      <c r="F2125" s="11">
        <f>D2125-E2125</f>
        <v/>
      </c>
      <c r="G2125" s="11">
        <f>MAX(0,-F2125)</f>
        <v/>
      </c>
      <c r="H2125" s="11">
        <f>MAX(0,F2125)</f>
        <v/>
      </c>
      <c r="I2125" s="11">
        <f>IF(F2125&gt;0,H2125*Parametrar!$B$5,-G2125)</f>
        <v/>
      </c>
      <c r="J2125" s="11">
        <f>J2124+I2125</f>
        <v/>
      </c>
      <c r="K2125" s="11">
        <f>MAX($J$2:J2125)-J2125</f>
        <v/>
      </c>
    </row>
    <row r="2126">
      <c r="A2126" t="inlineStr">
        <is>
          <t>2024-03-29 12:00</t>
        </is>
      </c>
      <c r="B2126" s="11">
        <f>'Sol Profil'!F2126</f>
        <v/>
      </c>
      <c r="C2126" s="11">
        <f>'Vind Profil'!F2126</f>
        <v/>
      </c>
      <c r="D2126" s="11">
        <f>B2126+C2126</f>
        <v/>
      </c>
      <c r="E2126" s="11">
        <f>Parametrar!$B$4</f>
        <v/>
      </c>
      <c r="F2126" s="11">
        <f>D2126-E2126</f>
        <v/>
      </c>
      <c r="G2126" s="11">
        <f>MAX(0,-F2126)</f>
        <v/>
      </c>
      <c r="H2126" s="11">
        <f>MAX(0,F2126)</f>
        <v/>
      </c>
      <c r="I2126" s="11">
        <f>IF(F2126&gt;0,H2126*Parametrar!$B$5,-G2126)</f>
        <v/>
      </c>
      <c r="J2126" s="11">
        <f>J2125+I2126</f>
        <v/>
      </c>
      <c r="K2126" s="11">
        <f>MAX($J$2:J2126)-J2126</f>
        <v/>
      </c>
    </row>
    <row r="2127">
      <c r="A2127" t="inlineStr">
        <is>
          <t>2024-03-29 13:00</t>
        </is>
      </c>
      <c r="B2127" s="11">
        <f>'Sol Profil'!F2127</f>
        <v/>
      </c>
      <c r="C2127" s="11">
        <f>'Vind Profil'!F2127</f>
        <v/>
      </c>
      <c r="D2127" s="11">
        <f>B2127+C2127</f>
        <v/>
      </c>
      <c r="E2127" s="11">
        <f>Parametrar!$B$4</f>
        <v/>
      </c>
      <c r="F2127" s="11">
        <f>D2127-E2127</f>
        <v/>
      </c>
      <c r="G2127" s="11">
        <f>MAX(0,-F2127)</f>
        <v/>
      </c>
      <c r="H2127" s="11">
        <f>MAX(0,F2127)</f>
        <v/>
      </c>
      <c r="I2127" s="11">
        <f>IF(F2127&gt;0,H2127*Parametrar!$B$5,-G2127)</f>
        <v/>
      </c>
      <c r="J2127" s="11">
        <f>J2126+I2127</f>
        <v/>
      </c>
      <c r="K2127" s="11">
        <f>MAX($J$2:J2127)-J2127</f>
        <v/>
      </c>
    </row>
    <row r="2128">
      <c r="A2128" t="inlineStr">
        <is>
          <t>2024-03-29 14:00</t>
        </is>
      </c>
      <c r="B2128" s="11">
        <f>'Sol Profil'!F2128</f>
        <v/>
      </c>
      <c r="C2128" s="11">
        <f>'Vind Profil'!F2128</f>
        <v/>
      </c>
      <c r="D2128" s="11">
        <f>B2128+C2128</f>
        <v/>
      </c>
      <c r="E2128" s="11">
        <f>Parametrar!$B$4</f>
        <v/>
      </c>
      <c r="F2128" s="11">
        <f>D2128-E2128</f>
        <v/>
      </c>
      <c r="G2128" s="11">
        <f>MAX(0,-F2128)</f>
        <v/>
      </c>
      <c r="H2128" s="11">
        <f>MAX(0,F2128)</f>
        <v/>
      </c>
      <c r="I2128" s="11">
        <f>IF(F2128&gt;0,H2128*Parametrar!$B$5,-G2128)</f>
        <v/>
      </c>
      <c r="J2128" s="11">
        <f>J2127+I2128</f>
        <v/>
      </c>
      <c r="K2128" s="11">
        <f>MAX($J$2:J2128)-J2128</f>
        <v/>
      </c>
    </row>
    <row r="2129">
      <c r="A2129" t="inlineStr">
        <is>
          <t>2024-03-29 15:00</t>
        </is>
      </c>
      <c r="B2129" s="11">
        <f>'Sol Profil'!F2129</f>
        <v/>
      </c>
      <c r="C2129" s="11">
        <f>'Vind Profil'!F2129</f>
        <v/>
      </c>
      <c r="D2129" s="11">
        <f>B2129+C2129</f>
        <v/>
      </c>
      <c r="E2129" s="11">
        <f>Parametrar!$B$4</f>
        <v/>
      </c>
      <c r="F2129" s="11">
        <f>D2129-E2129</f>
        <v/>
      </c>
      <c r="G2129" s="11">
        <f>MAX(0,-F2129)</f>
        <v/>
      </c>
      <c r="H2129" s="11">
        <f>MAX(0,F2129)</f>
        <v/>
      </c>
      <c r="I2129" s="11">
        <f>IF(F2129&gt;0,H2129*Parametrar!$B$5,-G2129)</f>
        <v/>
      </c>
      <c r="J2129" s="11">
        <f>J2128+I2129</f>
        <v/>
      </c>
      <c r="K2129" s="11">
        <f>MAX($J$2:J2129)-J2129</f>
        <v/>
      </c>
    </row>
    <row r="2130">
      <c r="A2130" t="inlineStr">
        <is>
          <t>2024-03-29 16:00</t>
        </is>
      </c>
      <c r="B2130" s="11">
        <f>'Sol Profil'!F2130</f>
        <v/>
      </c>
      <c r="C2130" s="11">
        <f>'Vind Profil'!F2130</f>
        <v/>
      </c>
      <c r="D2130" s="11">
        <f>B2130+C2130</f>
        <v/>
      </c>
      <c r="E2130" s="11">
        <f>Parametrar!$B$4</f>
        <v/>
      </c>
      <c r="F2130" s="11">
        <f>D2130-E2130</f>
        <v/>
      </c>
      <c r="G2130" s="11">
        <f>MAX(0,-F2130)</f>
        <v/>
      </c>
      <c r="H2130" s="11">
        <f>MAX(0,F2130)</f>
        <v/>
      </c>
      <c r="I2130" s="11">
        <f>IF(F2130&gt;0,H2130*Parametrar!$B$5,-G2130)</f>
        <v/>
      </c>
      <c r="J2130" s="11">
        <f>J2129+I2130</f>
        <v/>
      </c>
      <c r="K2130" s="11">
        <f>MAX($J$2:J2130)-J2130</f>
        <v/>
      </c>
    </row>
    <row r="2131">
      <c r="A2131" t="inlineStr">
        <is>
          <t>2024-03-29 17:00</t>
        </is>
      </c>
      <c r="B2131" s="11">
        <f>'Sol Profil'!F2131</f>
        <v/>
      </c>
      <c r="C2131" s="11">
        <f>'Vind Profil'!F2131</f>
        <v/>
      </c>
      <c r="D2131" s="11">
        <f>B2131+C2131</f>
        <v/>
      </c>
      <c r="E2131" s="11">
        <f>Parametrar!$B$4</f>
        <v/>
      </c>
      <c r="F2131" s="11">
        <f>D2131-E2131</f>
        <v/>
      </c>
      <c r="G2131" s="11">
        <f>MAX(0,-F2131)</f>
        <v/>
      </c>
      <c r="H2131" s="11">
        <f>MAX(0,F2131)</f>
        <v/>
      </c>
      <c r="I2131" s="11">
        <f>IF(F2131&gt;0,H2131*Parametrar!$B$5,-G2131)</f>
        <v/>
      </c>
      <c r="J2131" s="11">
        <f>J2130+I2131</f>
        <v/>
      </c>
      <c r="K2131" s="11">
        <f>MAX($J$2:J2131)-J2131</f>
        <v/>
      </c>
    </row>
    <row r="2132">
      <c r="A2132" t="inlineStr">
        <is>
          <t>2024-03-29 18:00</t>
        </is>
      </c>
      <c r="B2132" s="11">
        <f>'Sol Profil'!F2132</f>
        <v/>
      </c>
      <c r="C2132" s="11">
        <f>'Vind Profil'!F2132</f>
        <v/>
      </c>
      <c r="D2132" s="11">
        <f>B2132+C2132</f>
        <v/>
      </c>
      <c r="E2132" s="11">
        <f>Parametrar!$B$4</f>
        <v/>
      </c>
      <c r="F2132" s="11">
        <f>D2132-E2132</f>
        <v/>
      </c>
      <c r="G2132" s="11">
        <f>MAX(0,-F2132)</f>
        <v/>
      </c>
      <c r="H2132" s="11">
        <f>MAX(0,F2132)</f>
        <v/>
      </c>
      <c r="I2132" s="11">
        <f>IF(F2132&gt;0,H2132*Parametrar!$B$5,-G2132)</f>
        <v/>
      </c>
      <c r="J2132" s="11">
        <f>J2131+I2132</f>
        <v/>
      </c>
      <c r="K2132" s="11">
        <f>MAX($J$2:J2132)-J2132</f>
        <v/>
      </c>
    </row>
    <row r="2133">
      <c r="A2133" t="inlineStr">
        <is>
          <t>2024-03-29 19:00</t>
        </is>
      </c>
      <c r="B2133" s="11">
        <f>'Sol Profil'!F2133</f>
        <v/>
      </c>
      <c r="C2133" s="11">
        <f>'Vind Profil'!F2133</f>
        <v/>
      </c>
      <c r="D2133" s="11">
        <f>B2133+C2133</f>
        <v/>
      </c>
      <c r="E2133" s="11">
        <f>Parametrar!$B$4</f>
        <v/>
      </c>
      <c r="F2133" s="11">
        <f>D2133-E2133</f>
        <v/>
      </c>
      <c r="G2133" s="11">
        <f>MAX(0,-F2133)</f>
        <v/>
      </c>
      <c r="H2133" s="11">
        <f>MAX(0,F2133)</f>
        <v/>
      </c>
      <c r="I2133" s="11">
        <f>IF(F2133&gt;0,H2133*Parametrar!$B$5,-G2133)</f>
        <v/>
      </c>
      <c r="J2133" s="11">
        <f>J2132+I2133</f>
        <v/>
      </c>
      <c r="K2133" s="11">
        <f>MAX($J$2:J2133)-J2133</f>
        <v/>
      </c>
    </row>
    <row r="2134">
      <c r="A2134" t="inlineStr">
        <is>
          <t>2024-03-29 20:00</t>
        </is>
      </c>
      <c r="B2134" s="11">
        <f>'Sol Profil'!F2134</f>
        <v/>
      </c>
      <c r="C2134" s="11">
        <f>'Vind Profil'!F2134</f>
        <v/>
      </c>
      <c r="D2134" s="11">
        <f>B2134+C2134</f>
        <v/>
      </c>
      <c r="E2134" s="11">
        <f>Parametrar!$B$4</f>
        <v/>
      </c>
      <c r="F2134" s="11">
        <f>D2134-E2134</f>
        <v/>
      </c>
      <c r="G2134" s="11">
        <f>MAX(0,-F2134)</f>
        <v/>
      </c>
      <c r="H2134" s="11">
        <f>MAX(0,F2134)</f>
        <v/>
      </c>
      <c r="I2134" s="11">
        <f>IF(F2134&gt;0,H2134*Parametrar!$B$5,-G2134)</f>
        <v/>
      </c>
      <c r="J2134" s="11">
        <f>J2133+I2134</f>
        <v/>
      </c>
      <c r="K2134" s="11">
        <f>MAX($J$2:J2134)-J2134</f>
        <v/>
      </c>
    </row>
    <row r="2135">
      <c r="A2135" t="inlineStr">
        <is>
          <t>2024-03-29 21:00</t>
        </is>
      </c>
      <c r="B2135" s="11">
        <f>'Sol Profil'!F2135</f>
        <v/>
      </c>
      <c r="C2135" s="11">
        <f>'Vind Profil'!F2135</f>
        <v/>
      </c>
      <c r="D2135" s="11">
        <f>B2135+C2135</f>
        <v/>
      </c>
      <c r="E2135" s="11">
        <f>Parametrar!$B$4</f>
        <v/>
      </c>
      <c r="F2135" s="11">
        <f>D2135-E2135</f>
        <v/>
      </c>
      <c r="G2135" s="11">
        <f>MAX(0,-F2135)</f>
        <v/>
      </c>
      <c r="H2135" s="11">
        <f>MAX(0,F2135)</f>
        <v/>
      </c>
      <c r="I2135" s="11">
        <f>IF(F2135&gt;0,H2135*Parametrar!$B$5,-G2135)</f>
        <v/>
      </c>
      <c r="J2135" s="11">
        <f>J2134+I2135</f>
        <v/>
      </c>
      <c r="K2135" s="11">
        <f>MAX($J$2:J2135)-J2135</f>
        <v/>
      </c>
    </row>
    <row r="2136">
      <c r="A2136" t="inlineStr">
        <is>
          <t>2024-03-29 22:00</t>
        </is>
      </c>
      <c r="B2136" s="11">
        <f>'Sol Profil'!F2136</f>
        <v/>
      </c>
      <c r="C2136" s="11">
        <f>'Vind Profil'!F2136</f>
        <v/>
      </c>
      <c r="D2136" s="11">
        <f>B2136+C2136</f>
        <v/>
      </c>
      <c r="E2136" s="11">
        <f>Parametrar!$B$4</f>
        <v/>
      </c>
      <c r="F2136" s="11">
        <f>D2136-E2136</f>
        <v/>
      </c>
      <c r="G2136" s="11">
        <f>MAX(0,-F2136)</f>
        <v/>
      </c>
      <c r="H2136" s="11">
        <f>MAX(0,F2136)</f>
        <v/>
      </c>
      <c r="I2136" s="11">
        <f>IF(F2136&gt;0,H2136*Parametrar!$B$5,-G2136)</f>
        <v/>
      </c>
      <c r="J2136" s="11">
        <f>J2135+I2136</f>
        <v/>
      </c>
      <c r="K2136" s="11">
        <f>MAX($J$2:J2136)-J2136</f>
        <v/>
      </c>
    </row>
    <row r="2137">
      <c r="A2137" t="inlineStr">
        <is>
          <t>2024-03-29 23:00</t>
        </is>
      </c>
      <c r="B2137" s="11">
        <f>'Sol Profil'!F2137</f>
        <v/>
      </c>
      <c r="C2137" s="11">
        <f>'Vind Profil'!F2137</f>
        <v/>
      </c>
      <c r="D2137" s="11">
        <f>B2137+C2137</f>
        <v/>
      </c>
      <c r="E2137" s="11">
        <f>Parametrar!$B$4</f>
        <v/>
      </c>
      <c r="F2137" s="11">
        <f>D2137-E2137</f>
        <v/>
      </c>
      <c r="G2137" s="11">
        <f>MAX(0,-F2137)</f>
        <v/>
      </c>
      <c r="H2137" s="11">
        <f>MAX(0,F2137)</f>
        <v/>
      </c>
      <c r="I2137" s="11">
        <f>IF(F2137&gt;0,H2137*Parametrar!$B$5,-G2137)</f>
        <v/>
      </c>
      <c r="J2137" s="11">
        <f>J2136+I2137</f>
        <v/>
      </c>
      <c r="K2137" s="11">
        <f>MAX($J$2:J2137)-J2137</f>
        <v/>
      </c>
    </row>
    <row r="2138">
      <c r="A2138" t="inlineStr">
        <is>
          <t>2024-03-30 00:00</t>
        </is>
      </c>
      <c r="B2138" s="11">
        <f>'Sol Profil'!F2138</f>
        <v/>
      </c>
      <c r="C2138" s="11">
        <f>'Vind Profil'!F2138</f>
        <v/>
      </c>
      <c r="D2138" s="11">
        <f>B2138+C2138</f>
        <v/>
      </c>
      <c r="E2138" s="11">
        <f>Parametrar!$B$4</f>
        <v/>
      </c>
      <c r="F2138" s="11">
        <f>D2138-E2138</f>
        <v/>
      </c>
      <c r="G2138" s="11">
        <f>MAX(0,-F2138)</f>
        <v/>
      </c>
      <c r="H2138" s="11">
        <f>MAX(0,F2138)</f>
        <v/>
      </c>
      <c r="I2138" s="11">
        <f>IF(F2138&gt;0,H2138*Parametrar!$B$5,-G2138)</f>
        <v/>
      </c>
      <c r="J2138" s="11">
        <f>J2137+I2138</f>
        <v/>
      </c>
      <c r="K2138" s="11">
        <f>MAX($J$2:J2138)-J2138</f>
        <v/>
      </c>
    </row>
    <row r="2139">
      <c r="A2139" t="inlineStr">
        <is>
          <t>2024-03-30 01:00</t>
        </is>
      </c>
      <c r="B2139" s="11">
        <f>'Sol Profil'!F2139</f>
        <v/>
      </c>
      <c r="C2139" s="11">
        <f>'Vind Profil'!F2139</f>
        <v/>
      </c>
      <c r="D2139" s="11">
        <f>B2139+C2139</f>
        <v/>
      </c>
      <c r="E2139" s="11">
        <f>Parametrar!$B$4</f>
        <v/>
      </c>
      <c r="F2139" s="11">
        <f>D2139-E2139</f>
        <v/>
      </c>
      <c r="G2139" s="11">
        <f>MAX(0,-F2139)</f>
        <v/>
      </c>
      <c r="H2139" s="11">
        <f>MAX(0,F2139)</f>
        <v/>
      </c>
      <c r="I2139" s="11">
        <f>IF(F2139&gt;0,H2139*Parametrar!$B$5,-G2139)</f>
        <v/>
      </c>
      <c r="J2139" s="11">
        <f>J2138+I2139</f>
        <v/>
      </c>
      <c r="K2139" s="11">
        <f>MAX($J$2:J2139)-J2139</f>
        <v/>
      </c>
    </row>
    <row r="2140">
      <c r="A2140" t="inlineStr">
        <is>
          <t>2024-03-30 02:00</t>
        </is>
      </c>
      <c r="B2140" s="11">
        <f>'Sol Profil'!F2140</f>
        <v/>
      </c>
      <c r="C2140" s="11">
        <f>'Vind Profil'!F2140</f>
        <v/>
      </c>
      <c r="D2140" s="11">
        <f>B2140+C2140</f>
        <v/>
      </c>
      <c r="E2140" s="11">
        <f>Parametrar!$B$4</f>
        <v/>
      </c>
      <c r="F2140" s="11">
        <f>D2140-E2140</f>
        <v/>
      </c>
      <c r="G2140" s="11">
        <f>MAX(0,-F2140)</f>
        <v/>
      </c>
      <c r="H2140" s="11">
        <f>MAX(0,F2140)</f>
        <v/>
      </c>
      <c r="I2140" s="11">
        <f>IF(F2140&gt;0,H2140*Parametrar!$B$5,-G2140)</f>
        <v/>
      </c>
      <c r="J2140" s="11">
        <f>J2139+I2140</f>
        <v/>
      </c>
      <c r="K2140" s="11">
        <f>MAX($J$2:J2140)-J2140</f>
        <v/>
      </c>
    </row>
    <row r="2141">
      <c r="A2141" t="inlineStr">
        <is>
          <t>2024-03-30 03:00</t>
        </is>
      </c>
      <c r="B2141" s="11">
        <f>'Sol Profil'!F2141</f>
        <v/>
      </c>
      <c r="C2141" s="11">
        <f>'Vind Profil'!F2141</f>
        <v/>
      </c>
      <c r="D2141" s="11">
        <f>B2141+C2141</f>
        <v/>
      </c>
      <c r="E2141" s="11">
        <f>Parametrar!$B$4</f>
        <v/>
      </c>
      <c r="F2141" s="11">
        <f>D2141-E2141</f>
        <v/>
      </c>
      <c r="G2141" s="11">
        <f>MAX(0,-F2141)</f>
        <v/>
      </c>
      <c r="H2141" s="11">
        <f>MAX(0,F2141)</f>
        <v/>
      </c>
      <c r="I2141" s="11">
        <f>IF(F2141&gt;0,H2141*Parametrar!$B$5,-G2141)</f>
        <v/>
      </c>
      <c r="J2141" s="11">
        <f>J2140+I2141</f>
        <v/>
      </c>
      <c r="K2141" s="11">
        <f>MAX($J$2:J2141)-J2141</f>
        <v/>
      </c>
    </row>
    <row r="2142">
      <c r="A2142" t="inlineStr">
        <is>
          <t>2024-03-30 04:00</t>
        </is>
      </c>
      <c r="B2142" s="11">
        <f>'Sol Profil'!F2142</f>
        <v/>
      </c>
      <c r="C2142" s="11">
        <f>'Vind Profil'!F2142</f>
        <v/>
      </c>
      <c r="D2142" s="11">
        <f>B2142+C2142</f>
        <v/>
      </c>
      <c r="E2142" s="11">
        <f>Parametrar!$B$4</f>
        <v/>
      </c>
      <c r="F2142" s="11">
        <f>D2142-E2142</f>
        <v/>
      </c>
      <c r="G2142" s="11">
        <f>MAX(0,-F2142)</f>
        <v/>
      </c>
      <c r="H2142" s="11">
        <f>MAX(0,F2142)</f>
        <v/>
      </c>
      <c r="I2142" s="11">
        <f>IF(F2142&gt;0,H2142*Parametrar!$B$5,-G2142)</f>
        <v/>
      </c>
      <c r="J2142" s="11">
        <f>J2141+I2142</f>
        <v/>
      </c>
      <c r="K2142" s="11">
        <f>MAX($J$2:J2142)-J2142</f>
        <v/>
      </c>
    </row>
    <row r="2143">
      <c r="A2143" t="inlineStr">
        <is>
          <t>2024-03-30 05:00</t>
        </is>
      </c>
      <c r="B2143" s="11">
        <f>'Sol Profil'!F2143</f>
        <v/>
      </c>
      <c r="C2143" s="11">
        <f>'Vind Profil'!F2143</f>
        <v/>
      </c>
      <c r="D2143" s="11">
        <f>B2143+C2143</f>
        <v/>
      </c>
      <c r="E2143" s="11">
        <f>Parametrar!$B$4</f>
        <v/>
      </c>
      <c r="F2143" s="11">
        <f>D2143-E2143</f>
        <v/>
      </c>
      <c r="G2143" s="11">
        <f>MAX(0,-F2143)</f>
        <v/>
      </c>
      <c r="H2143" s="11">
        <f>MAX(0,F2143)</f>
        <v/>
      </c>
      <c r="I2143" s="11">
        <f>IF(F2143&gt;0,H2143*Parametrar!$B$5,-G2143)</f>
        <v/>
      </c>
      <c r="J2143" s="11">
        <f>J2142+I2143</f>
        <v/>
      </c>
      <c r="K2143" s="11">
        <f>MAX($J$2:J2143)-J2143</f>
        <v/>
      </c>
    </row>
    <row r="2144">
      <c r="A2144" t="inlineStr">
        <is>
          <t>2024-03-30 06:00</t>
        </is>
      </c>
      <c r="B2144" s="11">
        <f>'Sol Profil'!F2144</f>
        <v/>
      </c>
      <c r="C2144" s="11">
        <f>'Vind Profil'!F2144</f>
        <v/>
      </c>
      <c r="D2144" s="11">
        <f>B2144+C2144</f>
        <v/>
      </c>
      <c r="E2144" s="11">
        <f>Parametrar!$B$4</f>
        <v/>
      </c>
      <c r="F2144" s="11">
        <f>D2144-E2144</f>
        <v/>
      </c>
      <c r="G2144" s="11">
        <f>MAX(0,-F2144)</f>
        <v/>
      </c>
      <c r="H2144" s="11">
        <f>MAX(0,F2144)</f>
        <v/>
      </c>
      <c r="I2144" s="11">
        <f>IF(F2144&gt;0,H2144*Parametrar!$B$5,-G2144)</f>
        <v/>
      </c>
      <c r="J2144" s="11">
        <f>J2143+I2144</f>
        <v/>
      </c>
      <c r="K2144" s="11">
        <f>MAX($J$2:J2144)-J2144</f>
        <v/>
      </c>
    </row>
    <row r="2145">
      <c r="A2145" t="inlineStr">
        <is>
          <t>2024-03-30 07:00</t>
        </is>
      </c>
      <c r="B2145" s="11">
        <f>'Sol Profil'!F2145</f>
        <v/>
      </c>
      <c r="C2145" s="11">
        <f>'Vind Profil'!F2145</f>
        <v/>
      </c>
      <c r="D2145" s="11">
        <f>B2145+C2145</f>
        <v/>
      </c>
      <c r="E2145" s="11">
        <f>Parametrar!$B$4</f>
        <v/>
      </c>
      <c r="F2145" s="11">
        <f>D2145-E2145</f>
        <v/>
      </c>
      <c r="G2145" s="11">
        <f>MAX(0,-F2145)</f>
        <v/>
      </c>
      <c r="H2145" s="11">
        <f>MAX(0,F2145)</f>
        <v/>
      </c>
      <c r="I2145" s="11">
        <f>IF(F2145&gt;0,H2145*Parametrar!$B$5,-G2145)</f>
        <v/>
      </c>
      <c r="J2145" s="11">
        <f>J2144+I2145</f>
        <v/>
      </c>
      <c r="K2145" s="11">
        <f>MAX($J$2:J2145)-J2145</f>
        <v/>
      </c>
    </row>
    <row r="2146">
      <c r="A2146" t="inlineStr">
        <is>
          <t>2024-03-30 08:00</t>
        </is>
      </c>
      <c r="B2146" s="11">
        <f>'Sol Profil'!F2146</f>
        <v/>
      </c>
      <c r="C2146" s="11">
        <f>'Vind Profil'!F2146</f>
        <v/>
      </c>
      <c r="D2146" s="11">
        <f>B2146+C2146</f>
        <v/>
      </c>
      <c r="E2146" s="11">
        <f>Parametrar!$B$4</f>
        <v/>
      </c>
      <c r="F2146" s="11">
        <f>D2146-E2146</f>
        <v/>
      </c>
      <c r="G2146" s="11">
        <f>MAX(0,-F2146)</f>
        <v/>
      </c>
      <c r="H2146" s="11">
        <f>MAX(0,F2146)</f>
        <v/>
      </c>
      <c r="I2146" s="11">
        <f>IF(F2146&gt;0,H2146*Parametrar!$B$5,-G2146)</f>
        <v/>
      </c>
      <c r="J2146" s="11">
        <f>J2145+I2146</f>
        <v/>
      </c>
      <c r="K2146" s="11">
        <f>MAX($J$2:J2146)-J2146</f>
        <v/>
      </c>
    </row>
    <row r="2147">
      <c r="A2147" t="inlineStr">
        <is>
          <t>2024-03-30 09:00</t>
        </is>
      </c>
      <c r="B2147" s="11">
        <f>'Sol Profil'!F2147</f>
        <v/>
      </c>
      <c r="C2147" s="11">
        <f>'Vind Profil'!F2147</f>
        <v/>
      </c>
      <c r="D2147" s="11">
        <f>B2147+C2147</f>
        <v/>
      </c>
      <c r="E2147" s="11">
        <f>Parametrar!$B$4</f>
        <v/>
      </c>
      <c r="F2147" s="11">
        <f>D2147-E2147</f>
        <v/>
      </c>
      <c r="G2147" s="11">
        <f>MAX(0,-F2147)</f>
        <v/>
      </c>
      <c r="H2147" s="11">
        <f>MAX(0,F2147)</f>
        <v/>
      </c>
      <c r="I2147" s="11">
        <f>IF(F2147&gt;0,H2147*Parametrar!$B$5,-G2147)</f>
        <v/>
      </c>
      <c r="J2147" s="11">
        <f>J2146+I2147</f>
        <v/>
      </c>
      <c r="K2147" s="11">
        <f>MAX($J$2:J2147)-J2147</f>
        <v/>
      </c>
    </row>
    <row r="2148">
      <c r="A2148" t="inlineStr">
        <is>
          <t>2024-03-30 10:00</t>
        </is>
      </c>
      <c r="B2148" s="11">
        <f>'Sol Profil'!F2148</f>
        <v/>
      </c>
      <c r="C2148" s="11">
        <f>'Vind Profil'!F2148</f>
        <v/>
      </c>
      <c r="D2148" s="11">
        <f>B2148+C2148</f>
        <v/>
      </c>
      <c r="E2148" s="11">
        <f>Parametrar!$B$4</f>
        <v/>
      </c>
      <c r="F2148" s="11">
        <f>D2148-E2148</f>
        <v/>
      </c>
      <c r="G2148" s="11">
        <f>MAX(0,-F2148)</f>
        <v/>
      </c>
      <c r="H2148" s="11">
        <f>MAX(0,F2148)</f>
        <v/>
      </c>
      <c r="I2148" s="11">
        <f>IF(F2148&gt;0,H2148*Parametrar!$B$5,-G2148)</f>
        <v/>
      </c>
      <c r="J2148" s="11">
        <f>J2147+I2148</f>
        <v/>
      </c>
      <c r="K2148" s="11">
        <f>MAX($J$2:J2148)-J2148</f>
        <v/>
      </c>
    </row>
    <row r="2149">
      <c r="A2149" t="inlineStr">
        <is>
          <t>2024-03-30 11:00</t>
        </is>
      </c>
      <c r="B2149" s="11">
        <f>'Sol Profil'!F2149</f>
        <v/>
      </c>
      <c r="C2149" s="11">
        <f>'Vind Profil'!F2149</f>
        <v/>
      </c>
      <c r="D2149" s="11">
        <f>B2149+C2149</f>
        <v/>
      </c>
      <c r="E2149" s="11">
        <f>Parametrar!$B$4</f>
        <v/>
      </c>
      <c r="F2149" s="11">
        <f>D2149-E2149</f>
        <v/>
      </c>
      <c r="G2149" s="11">
        <f>MAX(0,-F2149)</f>
        <v/>
      </c>
      <c r="H2149" s="11">
        <f>MAX(0,F2149)</f>
        <v/>
      </c>
      <c r="I2149" s="11">
        <f>IF(F2149&gt;0,H2149*Parametrar!$B$5,-G2149)</f>
        <v/>
      </c>
      <c r="J2149" s="11">
        <f>J2148+I2149</f>
        <v/>
      </c>
      <c r="K2149" s="11">
        <f>MAX($J$2:J2149)-J2149</f>
        <v/>
      </c>
    </row>
    <row r="2150">
      <c r="A2150" t="inlineStr">
        <is>
          <t>2024-03-30 12:00</t>
        </is>
      </c>
      <c r="B2150" s="11">
        <f>'Sol Profil'!F2150</f>
        <v/>
      </c>
      <c r="C2150" s="11">
        <f>'Vind Profil'!F2150</f>
        <v/>
      </c>
      <c r="D2150" s="11">
        <f>B2150+C2150</f>
        <v/>
      </c>
      <c r="E2150" s="11">
        <f>Parametrar!$B$4</f>
        <v/>
      </c>
      <c r="F2150" s="11">
        <f>D2150-E2150</f>
        <v/>
      </c>
      <c r="G2150" s="11">
        <f>MAX(0,-F2150)</f>
        <v/>
      </c>
      <c r="H2150" s="11">
        <f>MAX(0,F2150)</f>
        <v/>
      </c>
      <c r="I2150" s="11">
        <f>IF(F2150&gt;0,H2150*Parametrar!$B$5,-G2150)</f>
        <v/>
      </c>
      <c r="J2150" s="11">
        <f>J2149+I2150</f>
        <v/>
      </c>
      <c r="K2150" s="11">
        <f>MAX($J$2:J2150)-J2150</f>
        <v/>
      </c>
    </row>
    <row r="2151">
      <c r="A2151" t="inlineStr">
        <is>
          <t>2024-03-30 13:00</t>
        </is>
      </c>
      <c r="B2151" s="11">
        <f>'Sol Profil'!F2151</f>
        <v/>
      </c>
      <c r="C2151" s="11">
        <f>'Vind Profil'!F2151</f>
        <v/>
      </c>
      <c r="D2151" s="11">
        <f>B2151+C2151</f>
        <v/>
      </c>
      <c r="E2151" s="11">
        <f>Parametrar!$B$4</f>
        <v/>
      </c>
      <c r="F2151" s="11">
        <f>D2151-E2151</f>
        <v/>
      </c>
      <c r="G2151" s="11">
        <f>MAX(0,-F2151)</f>
        <v/>
      </c>
      <c r="H2151" s="11">
        <f>MAX(0,F2151)</f>
        <v/>
      </c>
      <c r="I2151" s="11">
        <f>IF(F2151&gt;0,H2151*Parametrar!$B$5,-G2151)</f>
        <v/>
      </c>
      <c r="J2151" s="11">
        <f>J2150+I2151</f>
        <v/>
      </c>
      <c r="K2151" s="11">
        <f>MAX($J$2:J2151)-J2151</f>
        <v/>
      </c>
    </row>
    <row r="2152">
      <c r="A2152" t="inlineStr">
        <is>
          <t>2024-03-30 14:00</t>
        </is>
      </c>
      <c r="B2152" s="11">
        <f>'Sol Profil'!F2152</f>
        <v/>
      </c>
      <c r="C2152" s="11">
        <f>'Vind Profil'!F2152</f>
        <v/>
      </c>
      <c r="D2152" s="11">
        <f>B2152+C2152</f>
        <v/>
      </c>
      <c r="E2152" s="11">
        <f>Parametrar!$B$4</f>
        <v/>
      </c>
      <c r="F2152" s="11">
        <f>D2152-E2152</f>
        <v/>
      </c>
      <c r="G2152" s="11">
        <f>MAX(0,-F2152)</f>
        <v/>
      </c>
      <c r="H2152" s="11">
        <f>MAX(0,F2152)</f>
        <v/>
      </c>
      <c r="I2152" s="11">
        <f>IF(F2152&gt;0,H2152*Parametrar!$B$5,-G2152)</f>
        <v/>
      </c>
      <c r="J2152" s="11">
        <f>J2151+I2152</f>
        <v/>
      </c>
      <c r="K2152" s="11">
        <f>MAX($J$2:J2152)-J2152</f>
        <v/>
      </c>
    </row>
    <row r="2153">
      <c r="A2153" t="inlineStr">
        <is>
          <t>2024-03-30 15:00</t>
        </is>
      </c>
      <c r="B2153" s="11">
        <f>'Sol Profil'!F2153</f>
        <v/>
      </c>
      <c r="C2153" s="11">
        <f>'Vind Profil'!F2153</f>
        <v/>
      </c>
      <c r="D2153" s="11">
        <f>B2153+C2153</f>
        <v/>
      </c>
      <c r="E2153" s="11">
        <f>Parametrar!$B$4</f>
        <v/>
      </c>
      <c r="F2153" s="11">
        <f>D2153-E2153</f>
        <v/>
      </c>
      <c r="G2153" s="11">
        <f>MAX(0,-F2153)</f>
        <v/>
      </c>
      <c r="H2153" s="11">
        <f>MAX(0,F2153)</f>
        <v/>
      </c>
      <c r="I2153" s="11">
        <f>IF(F2153&gt;0,H2153*Parametrar!$B$5,-G2153)</f>
        <v/>
      </c>
      <c r="J2153" s="11">
        <f>J2152+I2153</f>
        <v/>
      </c>
      <c r="K2153" s="11">
        <f>MAX($J$2:J2153)-J2153</f>
        <v/>
      </c>
    </row>
    <row r="2154">
      <c r="A2154" t="inlineStr">
        <is>
          <t>2024-03-30 16:00</t>
        </is>
      </c>
      <c r="B2154" s="11">
        <f>'Sol Profil'!F2154</f>
        <v/>
      </c>
      <c r="C2154" s="11">
        <f>'Vind Profil'!F2154</f>
        <v/>
      </c>
      <c r="D2154" s="11">
        <f>B2154+C2154</f>
        <v/>
      </c>
      <c r="E2154" s="11">
        <f>Parametrar!$B$4</f>
        <v/>
      </c>
      <c r="F2154" s="11">
        <f>D2154-E2154</f>
        <v/>
      </c>
      <c r="G2154" s="11">
        <f>MAX(0,-F2154)</f>
        <v/>
      </c>
      <c r="H2154" s="11">
        <f>MAX(0,F2154)</f>
        <v/>
      </c>
      <c r="I2154" s="11">
        <f>IF(F2154&gt;0,H2154*Parametrar!$B$5,-G2154)</f>
        <v/>
      </c>
      <c r="J2154" s="11">
        <f>J2153+I2154</f>
        <v/>
      </c>
      <c r="K2154" s="11">
        <f>MAX($J$2:J2154)-J2154</f>
        <v/>
      </c>
    </row>
    <row r="2155">
      <c r="A2155" t="inlineStr">
        <is>
          <t>2024-03-30 17:00</t>
        </is>
      </c>
      <c r="B2155" s="11">
        <f>'Sol Profil'!F2155</f>
        <v/>
      </c>
      <c r="C2155" s="11">
        <f>'Vind Profil'!F2155</f>
        <v/>
      </c>
      <c r="D2155" s="11">
        <f>B2155+C2155</f>
        <v/>
      </c>
      <c r="E2155" s="11">
        <f>Parametrar!$B$4</f>
        <v/>
      </c>
      <c r="F2155" s="11">
        <f>D2155-E2155</f>
        <v/>
      </c>
      <c r="G2155" s="11">
        <f>MAX(0,-F2155)</f>
        <v/>
      </c>
      <c r="H2155" s="11">
        <f>MAX(0,F2155)</f>
        <v/>
      </c>
      <c r="I2155" s="11">
        <f>IF(F2155&gt;0,H2155*Parametrar!$B$5,-G2155)</f>
        <v/>
      </c>
      <c r="J2155" s="11">
        <f>J2154+I2155</f>
        <v/>
      </c>
      <c r="K2155" s="11">
        <f>MAX($J$2:J2155)-J2155</f>
        <v/>
      </c>
    </row>
    <row r="2156">
      <c r="A2156" t="inlineStr">
        <is>
          <t>2024-03-30 18:00</t>
        </is>
      </c>
      <c r="B2156" s="11">
        <f>'Sol Profil'!F2156</f>
        <v/>
      </c>
      <c r="C2156" s="11">
        <f>'Vind Profil'!F2156</f>
        <v/>
      </c>
      <c r="D2156" s="11">
        <f>B2156+C2156</f>
        <v/>
      </c>
      <c r="E2156" s="11">
        <f>Parametrar!$B$4</f>
        <v/>
      </c>
      <c r="F2156" s="11">
        <f>D2156-E2156</f>
        <v/>
      </c>
      <c r="G2156" s="11">
        <f>MAX(0,-F2156)</f>
        <v/>
      </c>
      <c r="H2156" s="11">
        <f>MAX(0,F2156)</f>
        <v/>
      </c>
      <c r="I2156" s="11">
        <f>IF(F2156&gt;0,H2156*Parametrar!$B$5,-G2156)</f>
        <v/>
      </c>
      <c r="J2156" s="11">
        <f>J2155+I2156</f>
        <v/>
      </c>
      <c r="K2156" s="11">
        <f>MAX($J$2:J2156)-J2156</f>
        <v/>
      </c>
    </row>
    <row r="2157">
      <c r="A2157" t="inlineStr">
        <is>
          <t>2024-03-30 19:00</t>
        </is>
      </c>
      <c r="B2157" s="11">
        <f>'Sol Profil'!F2157</f>
        <v/>
      </c>
      <c r="C2157" s="11">
        <f>'Vind Profil'!F2157</f>
        <v/>
      </c>
      <c r="D2157" s="11">
        <f>B2157+C2157</f>
        <v/>
      </c>
      <c r="E2157" s="11">
        <f>Parametrar!$B$4</f>
        <v/>
      </c>
      <c r="F2157" s="11">
        <f>D2157-E2157</f>
        <v/>
      </c>
      <c r="G2157" s="11">
        <f>MAX(0,-F2157)</f>
        <v/>
      </c>
      <c r="H2157" s="11">
        <f>MAX(0,F2157)</f>
        <v/>
      </c>
      <c r="I2157" s="11">
        <f>IF(F2157&gt;0,H2157*Parametrar!$B$5,-G2157)</f>
        <v/>
      </c>
      <c r="J2157" s="11">
        <f>J2156+I2157</f>
        <v/>
      </c>
      <c r="K2157" s="11">
        <f>MAX($J$2:J2157)-J2157</f>
        <v/>
      </c>
    </row>
    <row r="2158">
      <c r="A2158" t="inlineStr">
        <is>
          <t>2024-03-30 20:00</t>
        </is>
      </c>
      <c r="B2158" s="11">
        <f>'Sol Profil'!F2158</f>
        <v/>
      </c>
      <c r="C2158" s="11">
        <f>'Vind Profil'!F2158</f>
        <v/>
      </c>
      <c r="D2158" s="11">
        <f>B2158+C2158</f>
        <v/>
      </c>
      <c r="E2158" s="11">
        <f>Parametrar!$B$4</f>
        <v/>
      </c>
      <c r="F2158" s="11">
        <f>D2158-E2158</f>
        <v/>
      </c>
      <c r="G2158" s="11">
        <f>MAX(0,-F2158)</f>
        <v/>
      </c>
      <c r="H2158" s="11">
        <f>MAX(0,F2158)</f>
        <v/>
      </c>
      <c r="I2158" s="11">
        <f>IF(F2158&gt;0,H2158*Parametrar!$B$5,-G2158)</f>
        <v/>
      </c>
      <c r="J2158" s="11">
        <f>J2157+I2158</f>
        <v/>
      </c>
      <c r="K2158" s="11">
        <f>MAX($J$2:J2158)-J2158</f>
        <v/>
      </c>
    </row>
    <row r="2159">
      <c r="A2159" t="inlineStr">
        <is>
          <t>2024-03-30 21:00</t>
        </is>
      </c>
      <c r="B2159" s="11">
        <f>'Sol Profil'!F2159</f>
        <v/>
      </c>
      <c r="C2159" s="11">
        <f>'Vind Profil'!F2159</f>
        <v/>
      </c>
      <c r="D2159" s="11">
        <f>B2159+C2159</f>
        <v/>
      </c>
      <c r="E2159" s="11">
        <f>Parametrar!$B$4</f>
        <v/>
      </c>
      <c r="F2159" s="11">
        <f>D2159-E2159</f>
        <v/>
      </c>
      <c r="G2159" s="11">
        <f>MAX(0,-F2159)</f>
        <v/>
      </c>
      <c r="H2159" s="11">
        <f>MAX(0,F2159)</f>
        <v/>
      </c>
      <c r="I2159" s="11">
        <f>IF(F2159&gt;0,H2159*Parametrar!$B$5,-G2159)</f>
        <v/>
      </c>
      <c r="J2159" s="11">
        <f>J2158+I2159</f>
        <v/>
      </c>
      <c r="K2159" s="11">
        <f>MAX($J$2:J2159)-J2159</f>
        <v/>
      </c>
    </row>
    <row r="2160">
      <c r="A2160" t="inlineStr">
        <is>
          <t>2024-03-30 22:00</t>
        </is>
      </c>
      <c r="B2160" s="11">
        <f>'Sol Profil'!F2160</f>
        <v/>
      </c>
      <c r="C2160" s="11">
        <f>'Vind Profil'!F2160</f>
        <v/>
      </c>
      <c r="D2160" s="11">
        <f>B2160+C2160</f>
        <v/>
      </c>
      <c r="E2160" s="11">
        <f>Parametrar!$B$4</f>
        <v/>
      </c>
      <c r="F2160" s="11">
        <f>D2160-E2160</f>
        <v/>
      </c>
      <c r="G2160" s="11">
        <f>MAX(0,-F2160)</f>
        <v/>
      </c>
      <c r="H2160" s="11">
        <f>MAX(0,F2160)</f>
        <v/>
      </c>
      <c r="I2160" s="11">
        <f>IF(F2160&gt;0,H2160*Parametrar!$B$5,-G2160)</f>
        <v/>
      </c>
      <c r="J2160" s="11">
        <f>J2159+I2160</f>
        <v/>
      </c>
      <c r="K2160" s="11">
        <f>MAX($J$2:J2160)-J2160</f>
        <v/>
      </c>
    </row>
    <row r="2161">
      <c r="A2161" t="inlineStr">
        <is>
          <t>2024-03-30 23:00</t>
        </is>
      </c>
      <c r="B2161" s="11">
        <f>'Sol Profil'!F2161</f>
        <v/>
      </c>
      <c r="C2161" s="11">
        <f>'Vind Profil'!F2161</f>
        <v/>
      </c>
      <c r="D2161" s="11">
        <f>B2161+C2161</f>
        <v/>
      </c>
      <c r="E2161" s="11">
        <f>Parametrar!$B$4</f>
        <v/>
      </c>
      <c r="F2161" s="11">
        <f>D2161-E2161</f>
        <v/>
      </c>
      <c r="G2161" s="11">
        <f>MAX(0,-F2161)</f>
        <v/>
      </c>
      <c r="H2161" s="11">
        <f>MAX(0,F2161)</f>
        <v/>
      </c>
      <c r="I2161" s="11">
        <f>IF(F2161&gt;0,H2161*Parametrar!$B$5,-G2161)</f>
        <v/>
      </c>
      <c r="J2161" s="11">
        <f>J2160+I2161</f>
        <v/>
      </c>
      <c r="K2161" s="11">
        <f>MAX($J$2:J2161)-J2161</f>
        <v/>
      </c>
    </row>
    <row r="2162">
      <c r="A2162" t="inlineStr">
        <is>
          <t>2024-03-31 00:00</t>
        </is>
      </c>
      <c r="B2162" s="11">
        <f>'Sol Profil'!F2162</f>
        <v/>
      </c>
      <c r="C2162" s="11">
        <f>'Vind Profil'!F2162</f>
        <v/>
      </c>
      <c r="D2162" s="11">
        <f>B2162+C2162</f>
        <v/>
      </c>
      <c r="E2162" s="11">
        <f>Parametrar!$B$4</f>
        <v/>
      </c>
      <c r="F2162" s="11">
        <f>D2162-E2162</f>
        <v/>
      </c>
      <c r="G2162" s="11">
        <f>MAX(0,-F2162)</f>
        <v/>
      </c>
      <c r="H2162" s="11">
        <f>MAX(0,F2162)</f>
        <v/>
      </c>
      <c r="I2162" s="11">
        <f>IF(F2162&gt;0,H2162*Parametrar!$B$5,-G2162)</f>
        <v/>
      </c>
      <c r="J2162" s="11">
        <f>J2161+I2162</f>
        <v/>
      </c>
      <c r="K2162" s="11">
        <f>MAX($J$2:J2162)-J2162</f>
        <v/>
      </c>
    </row>
    <row r="2163">
      <c r="A2163" t="inlineStr">
        <is>
          <t>2024-03-31 01:00</t>
        </is>
      </c>
      <c r="B2163" s="11">
        <f>'Sol Profil'!F2163</f>
        <v/>
      </c>
      <c r="C2163" s="11">
        <f>'Vind Profil'!F2163</f>
        <v/>
      </c>
      <c r="D2163" s="11">
        <f>B2163+C2163</f>
        <v/>
      </c>
      <c r="E2163" s="11">
        <f>Parametrar!$B$4</f>
        <v/>
      </c>
      <c r="F2163" s="11">
        <f>D2163-E2163</f>
        <v/>
      </c>
      <c r="G2163" s="11">
        <f>MAX(0,-F2163)</f>
        <v/>
      </c>
      <c r="H2163" s="11">
        <f>MAX(0,F2163)</f>
        <v/>
      </c>
      <c r="I2163" s="11">
        <f>IF(F2163&gt;0,H2163*Parametrar!$B$5,-G2163)</f>
        <v/>
      </c>
      <c r="J2163" s="11">
        <f>J2162+I2163</f>
        <v/>
      </c>
      <c r="K2163" s="11">
        <f>MAX($J$2:J2163)-J2163</f>
        <v/>
      </c>
    </row>
    <row r="2164">
      <c r="A2164" t="inlineStr">
        <is>
          <t>2024-03-31 02:00</t>
        </is>
      </c>
      <c r="B2164" s="11">
        <f>'Sol Profil'!F2164</f>
        <v/>
      </c>
      <c r="C2164" s="11">
        <f>'Vind Profil'!F2164</f>
        <v/>
      </c>
      <c r="D2164" s="11">
        <f>B2164+C2164</f>
        <v/>
      </c>
      <c r="E2164" s="11">
        <f>Parametrar!$B$4</f>
        <v/>
      </c>
      <c r="F2164" s="11">
        <f>D2164-E2164</f>
        <v/>
      </c>
      <c r="G2164" s="11">
        <f>MAX(0,-F2164)</f>
        <v/>
      </c>
      <c r="H2164" s="11">
        <f>MAX(0,F2164)</f>
        <v/>
      </c>
      <c r="I2164" s="11">
        <f>IF(F2164&gt;0,H2164*Parametrar!$B$5,-G2164)</f>
        <v/>
      </c>
      <c r="J2164" s="11">
        <f>J2163+I2164</f>
        <v/>
      </c>
      <c r="K2164" s="11">
        <f>MAX($J$2:J2164)-J2164</f>
        <v/>
      </c>
    </row>
    <row r="2165">
      <c r="A2165" t="inlineStr">
        <is>
          <t>2024-03-31 03:00</t>
        </is>
      </c>
      <c r="B2165" s="11">
        <f>'Sol Profil'!F2165</f>
        <v/>
      </c>
      <c r="C2165" s="11">
        <f>'Vind Profil'!F2165</f>
        <v/>
      </c>
      <c r="D2165" s="11">
        <f>B2165+C2165</f>
        <v/>
      </c>
      <c r="E2165" s="11">
        <f>Parametrar!$B$4</f>
        <v/>
      </c>
      <c r="F2165" s="11">
        <f>D2165-E2165</f>
        <v/>
      </c>
      <c r="G2165" s="11">
        <f>MAX(0,-F2165)</f>
        <v/>
      </c>
      <c r="H2165" s="11">
        <f>MAX(0,F2165)</f>
        <v/>
      </c>
      <c r="I2165" s="11">
        <f>IF(F2165&gt;0,H2165*Parametrar!$B$5,-G2165)</f>
        <v/>
      </c>
      <c r="J2165" s="11">
        <f>J2164+I2165</f>
        <v/>
      </c>
      <c r="K2165" s="11">
        <f>MAX($J$2:J2165)-J2165</f>
        <v/>
      </c>
    </row>
    <row r="2166">
      <c r="A2166" t="inlineStr">
        <is>
          <t>2024-03-31 04:00</t>
        </is>
      </c>
      <c r="B2166" s="11">
        <f>'Sol Profil'!F2166</f>
        <v/>
      </c>
      <c r="C2166" s="11">
        <f>'Vind Profil'!F2166</f>
        <v/>
      </c>
      <c r="D2166" s="11">
        <f>B2166+C2166</f>
        <v/>
      </c>
      <c r="E2166" s="11">
        <f>Parametrar!$B$4</f>
        <v/>
      </c>
      <c r="F2166" s="11">
        <f>D2166-E2166</f>
        <v/>
      </c>
      <c r="G2166" s="11">
        <f>MAX(0,-F2166)</f>
        <v/>
      </c>
      <c r="H2166" s="11">
        <f>MAX(0,F2166)</f>
        <v/>
      </c>
      <c r="I2166" s="11">
        <f>IF(F2166&gt;0,H2166*Parametrar!$B$5,-G2166)</f>
        <v/>
      </c>
      <c r="J2166" s="11">
        <f>J2165+I2166</f>
        <v/>
      </c>
      <c r="K2166" s="11">
        <f>MAX($J$2:J2166)-J2166</f>
        <v/>
      </c>
    </row>
    <row r="2167">
      <c r="A2167" t="inlineStr">
        <is>
          <t>2024-03-31 05:00</t>
        </is>
      </c>
      <c r="B2167" s="11">
        <f>'Sol Profil'!F2167</f>
        <v/>
      </c>
      <c r="C2167" s="11">
        <f>'Vind Profil'!F2167</f>
        <v/>
      </c>
      <c r="D2167" s="11">
        <f>B2167+C2167</f>
        <v/>
      </c>
      <c r="E2167" s="11">
        <f>Parametrar!$B$4</f>
        <v/>
      </c>
      <c r="F2167" s="11">
        <f>D2167-E2167</f>
        <v/>
      </c>
      <c r="G2167" s="11">
        <f>MAX(0,-F2167)</f>
        <v/>
      </c>
      <c r="H2167" s="11">
        <f>MAX(0,F2167)</f>
        <v/>
      </c>
      <c r="I2167" s="11">
        <f>IF(F2167&gt;0,H2167*Parametrar!$B$5,-G2167)</f>
        <v/>
      </c>
      <c r="J2167" s="11">
        <f>J2166+I2167</f>
        <v/>
      </c>
      <c r="K2167" s="11">
        <f>MAX($J$2:J2167)-J2167</f>
        <v/>
      </c>
    </row>
    <row r="2168">
      <c r="A2168" t="inlineStr">
        <is>
          <t>2024-03-31 06:00</t>
        </is>
      </c>
      <c r="B2168" s="11">
        <f>'Sol Profil'!F2168</f>
        <v/>
      </c>
      <c r="C2168" s="11">
        <f>'Vind Profil'!F2168</f>
        <v/>
      </c>
      <c r="D2168" s="11">
        <f>B2168+C2168</f>
        <v/>
      </c>
      <c r="E2168" s="11">
        <f>Parametrar!$B$4</f>
        <v/>
      </c>
      <c r="F2168" s="11">
        <f>D2168-E2168</f>
        <v/>
      </c>
      <c r="G2168" s="11">
        <f>MAX(0,-F2168)</f>
        <v/>
      </c>
      <c r="H2168" s="11">
        <f>MAX(0,F2168)</f>
        <v/>
      </c>
      <c r="I2168" s="11">
        <f>IF(F2168&gt;0,H2168*Parametrar!$B$5,-G2168)</f>
        <v/>
      </c>
      <c r="J2168" s="11">
        <f>J2167+I2168</f>
        <v/>
      </c>
      <c r="K2168" s="11">
        <f>MAX($J$2:J2168)-J2168</f>
        <v/>
      </c>
    </row>
    <row r="2169">
      <c r="A2169" t="inlineStr">
        <is>
          <t>2024-03-31 07:00</t>
        </is>
      </c>
      <c r="B2169" s="11">
        <f>'Sol Profil'!F2169</f>
        <v/>
      </c>
      <c r="C2169" s="11">
        <f>'Vind Profil'!F2169</f>
        <v/>
      </c>
      <c r="D2169" s="11">
        <f>B2169+C2169</f>
        <v/>
      </c>
      <c r="E2169" s="11">
        <f>Parametrar!$B$4</f>
        <v/>
      </c>
      <c r="F2169" s="11">
        <f>D2169-E2169</f>
        <v/>
      </c>
      <c r="G2169" s="11">
        <f>MAX(0,-F2169)</f>
        <v/>
      </c>
      <c r="H2169" s="11">
        <f>MAX(0,F2169)</f>
        <v/>
      </c>
      <c r="I2169" s="11">
        <f>IF(F2169&gt;0,H2169*Parametrar!$B$5,-G2169)</f>
        <v/>
      </c>
      <c r="J2169" s="11">
        <f>J2168+I2169</f>
        <v/>
      </c>
      <c r="K2169" s="11">
        <f>MAX($J$2:J2169)-J2169</f>
        <v/>
      </c>
    </row>
    <row r="2170">
      <c r="A2170" t="inlineStr">
        <is>
          <t>2024-03-31 08:00</t>
        </is>
      </c>
      <c r="B2170" s="11">
        <f>'Sol Profil'!F2170</f>
        <v/>
      </c>
      <c r="C2170" s="11">
        <f>'Vind Profil'!F2170</f>
        <v/>
      </c>
      <c r="D2170" s="11">
        <f>B2170+C2170</f>
        <v/>
      </c>
      <c r="E2170" s="11">
        <f>Parametrar!$B$4</f>
        <v/>
      </c>
      <c r="F2170" s="11">
        <f>D2170-E2170</f>
        <v/>
      </c>
      <c r="G2170" s="11">
        <f>MAX(0,-F2170)</f>
        <v/>
      </c>
      <c r="H2170" s="11">
        <f>MAX(0,F2170)</f>
        <v/>
      </c>
      <c r="I2170" s="11">
        <f>IF(F2170&gt;0,H2170*Parametrar!$B$5,-G2170)</f>
        <v/>
      </c>
      <c r="J2170" s="11">
        <f>J2169+I2170</f>
        <v/>
      </c>
      <c r="K2170" s="11">
        <f>MAX($J$2:J2170)-J2170</f>
        <v/>
      </c>
    </row>
    <row r="2171">
      <c r="A2171" t="inlineStr">
        <is>
          <t>2024-03-31 09:00</t>
        </is>
      </c>
      <c r="B2171" s="11">
        <f>'Sol Profil'!F2171</f>
        <v/>
      </c>
      <c r="C2171" s="11">
        <f>'Vind Profil'!F2171</f>
        <v/>
      </c>
      <c r="D2171" s="11">
        <f>B2171+C2171</f>
        <v/>
      </c>
      <c r="E2171" s="11">
        <f>Parametrar!$B$4</f>
        <v/>
      </c>
      <c r="F2171" s="11">
        <f>D2171-E2171</f>
        <v/>
      </c>
      <c r="G2171" s="11">
        <f>MAX(0,-F2171)</f>
        <v/>
      </c>
      <c r="H2171" s="11">
        <f>MAX(0,F2171)</f>
        <v/>
      </c>
      <c r="I2171" s="11">
        <f>IF(F2171&gt;0,H2171*Parametrar!$B$5,-G2171)</f>
        <v/>
      </c>
      <c r="J2171" s="11">
        <f>J2170+I2171</f>
        <v/>
      </c>
      <c r="K2171" s="11">
        <f>MAX($J$2:J2171)-J2171</f>
        <v/>
      </c>
    </row>
    <row r="2172">
      <c r="A2172" t="inlineStr">
        <is>
          <t>2024-03-31 10:00</t>
        </is>
      </c>
      <c r="B2172" s="11">
        <f>'Sol Profil'!F2172</f>
        <v/>
      </c>
      <c r="C2172" s="11">
        <f>'Vind Profil'!F2172</f>
        <v/>
      </c>
      <c r="D2172" s="11">
        <f>B2172+C2172</f>
        <v/>
      </c>
      <c r="E2172" s="11">
        <f>Parametrar!$B$4</f>
        <v/>
      </c>
      <c r="F2172" s="11">
        <f>D2172-E2172</f>
        <v/>
      </c>
      <c r="G2172" s="11">
        <f>MAX(0,-F2172)</f>
        <v/>
      </c>
      <c r="H2172" s="11">
        <f>MAX(0,F2172)</f>
        <v/>
      </c>
      <c r="I2172" s="11">
        <f>IF(F2172&gt;0,H2172*Parametrar!$B$5,-G2172)</f>
        <v/>
      </c>
      <c r="J2172" s="11">
        <f>J2171+I2172</f>
        <v/>
      </c>
      <c r="K2172" s="11">
        <f>MAX($J$2:J2172)-J2172</f>
        <v/>
      </c>
    </row>
    <row r="2173">
      <c r="A2173" t="inlineStr">
        <is>
          <t>2024-03-31 11:00</t>
        </is>
      </c>
      <c r="B2173" s="11">
        <f>'Sol Profil'!F2173</f>
        <v/>
      </c>
      <c r="C2173" s="11">
        <f>'Vind Profil'!F2173</f>
        <v/>
      </c>
      <c r="D2173" s="11">
        <f>B2173+C2173</f>
        <v/>
      </c>
      <c r="E2173" s="11">
        <f>Parametrar!$B$4</f>
        <v/>
      </c>
      <c r="F2173" s="11">
        <f>D2173-E2173</f>
        <v/>
      </c>
      <c r="G2173" s="11">
        <f>MAX(0,-F2173)</f>
        <v/>
      </c>
      <c r="H2173" s="11">
        <f>MAX(0,F2173)</f>
        <v/>
      </c>
      <c r="I2173" s="11">
        <f>IF(F2173&gt;0,H2173*Parametrar!$B$5,-G2173)</f>
        <v/>
      </c>
      <c r="J2173" s="11">
        <f>J2172+I2173</f>
        <v/>
      </c>
      <c r="K2173" s="11">
        <f>MAX($J$2:J2173)-J2173</f>
        <v/>
      </c>
    </row>
    <row r="2174">
      <c r="A2174" t="inlineStr">
        <is>
          <t>2024-03-31 12:00</t>
        </is>
      </c>
      <c r="B2174" s="11">
        <f>'Sol Profil'!F2174</f>
        <v/>
      </c>
      <c r="C2174" s="11">
        <f>'Vind Profil'!F2174</f>
        <v/>
      </c>
      <c r="D2174" s="11">
        <f>B2174+C2174</f>
        <v/>
      </c>
      <c r="E2174" s="11">
        <f>Parametrar!$B$4</f>
        <v/>
      </c>
      <c r="F2174" s="11">
        <f>D2174-E2174</f>
        <v/>
      </c>
      <c r="G2174" s="11">
        <f>MAX(0,-F2174)</f>
        <v/>
      </c>
      <c r="H2174" s="11">
        <f>MAX(0,F2174)</f>
        <v/>
      </c>
      <c r="I2174" s="11">
        <f>IF(F2174&gt;0,H2174*Parametrar!$B$5,-G2174)</f>
        <v/>
      </c>
      <c r="J2174" s="11">
        <f>J2173+I2174</f>
        <v/>
      </c>
      <c r="K2174" s="11">
        <f>MAX($J$2:J2174)-J2174</f>
        <v/>
      </c>
    </row>
    <row r="2175">
      <c r="A2175" t="inlineStr">
        <is>
          <t>2024-03-31 13:00</t>
        </is>
      </c>
      <c r="B2175" s="11">
        <f>'Sol Profil'!F2175</f>
        <v/>
      </c>
      <c r="C2175" s="11">
        <f>'Vind Profil'!F2175</f>
        <v/>
      </c>
      <c r="D2175" s="11">
        <f>B2175+C2175</f>
        <v/>
      </c>
      <c r="E2175" s="11">
        <f>Parametrar!$B$4</f>
        <v/>
      </c>
      <c r="F2175" s="11">
        <f>D2175-E2175</f>
        <v/>
      </c>
      <c r="G2175" s="11">
        <f>MAX(0,-F2175)</f>
        <v/>
      </c>
      <c r="H2175" s="11">
        <f>MAX(0,F2175)</f>
        <v/>
      </c>
      <c r="I2175" s="11">
        <f>IF(F2175&gt;0,H2175*Parametrar!$B$5,-G2175)</f>
        <v/>
      </c>
      <c r="J2175" s="11">
        <f>J2174+I2175</f>
        <v/>
      </c>
      <c r="K2175" s="11">
        <f>MAX($J$2:J2175)-J2175</f>
        <v/>
      </c>
    </row>
    <row r="2176">
      <c r="A2176" t="inlineStr">
        <is>
          <t>2024-03-31 14:00</t>
        </is>
      </c>
      <c r="B2176" s="11">
        <f>'Sol Profil'!F2176</f>
        <v/>
      </c>
      <c r="C2176" s="11">
        <f>'Vind Profil'!F2176</f>
        <v/>
      </c>
      <c r="D2176" s="11">
        <f>B2176+C2176</f>
        <v/>
      </c>
      <c r="E2176" s="11">
        <f>Parametrar!$B$4</f>
        <v/>
      </c>
      <c r="F2176" s="11">
        <f>D2176-E2176</f>
        <v/>
      </c>
      <c r="G2176" s="11">
        <f>MAX(0,-F2176)</f>
        <v/>
      </c>
      <c r="H2176" s="11">
        <f>MAX(0,F2176)</f>
        <v/>
      </c>
      <c r="I2176" s="11">
        <f>IF(F2176&gt;0,H2176*Parametrar!$B$5,-G2176)</f>
        <v/>
      </c>
      <c r="J2176" s="11">
        <f>J2175+I2176</f>
        <v/>
      </c>
      <c r="K2176" s="11">
        <f>MAX($J$2:J2176)-J2176</f>
        <v/>
      </c>
    </row>
    <row r="2177">
      <c r="A2177" t="inlineStr">
        <is>
          <t>2024-03-31 15:00</t>
        </is>
      </c>
      <c r="B2177" s="11">
        <f>'Sol Profil'!F2177</f>
        <v/>
      </c>
      <c r="C2177" s="11">
        <f>'Vind Profil'!F2177</f>
        <v/>
      </c>
      <c r="D2177" s="11">
        <f>B2177+C2177</f>
        <v/>
      </c>
      <c r="E2177" s="11">
        <f>Parametrar!$B$4</f>
        <v/>
      </c>
      <c r="F2177" s="11">
        <f>D2177-E2177</f>
        <v/>
      </c>
      <c r="G2177" s="11">
        <f>MAX(0,-F2177)</f>
        <v/>
      </c>
      <c r="H2177" s="11">
        <f>MAX(0,F2177)</f>
        <v/>
      </c>
      <c r="I2177" s="11">
        <f>IF(F2177&gt;0,H2177*Parametrar!$B$5,-G2177)</f>
        <v/>
      </c>
      <c r="J2177" s="11">
        <f>J2176+I2177</f>
        <v/>
      </c>
      <c r="K2177" s="11">
        <f>MAX($J$2:J2177)-J2177</f>
        <v/>
      </c>
    </row>
    <row r="2178">
      <c r="A2178" t="inlineStr">
        <is>
          <t>2024-03-31 16:00</t>
        </is>
      </c>
      <c r="B2178" s="11">
        <f>'Sol Profil'!F2178</f>
        <v/>
      </c>
      <c r="C2178" s="11">
        <f>'Vind Profil'!F2178</f>
        <v/>
      </c>
      <c r="D2178" s="11">
        <f>B2178+C2178</f>
        <v/>
      </c>
      <c r="E2178" s="11">
        <f>Parametrar!$B$4</f>
        <v/>
      </c>
      <c r="F2178" s="11">
        <f>D2178-E2178</f>
        <v/>
      </c>
      <c r="G2178" s="11">
        <f>MAX(0,-F2178)</f>
        <v/>
      </c>
      <c r="H2178" s="11">
        <f>MAX(0,F2178)</f>
        <v/>
      </c>
      <c r="I2178" s="11">
        <f>IF(F2178&gt;0,H2178*Parametrar!$B$5,-G2178)</f>
        <v/>
      </c>
      <c r="J2178" s="11">
        <f>J2177+I2178</f>
        <v/>
      </c>
      <c r="K2178" s="11">
        <f>MAX($J$2:J2178)-J2178</f>
        <v/>
      </c>
    </row>
    <row r="2179">
      <c r="A2179" t="inlineStr">
        <is>
          <t>2024-03-31 17:00</t>
        </is>
      </c>
      <c r="B2179" s="11">
        <f>'Sol Profil'!F2179</f>
        <v/>
      </c>
      <c r="C2179" s="11">
        <f>'Vind Profil'!F2179</f>
        <v/>
      </c>
      <c r="D2179" s="11">
        <f>B2179+C2179</f>
        <v/>
      </c>
      <c r="E2179" s="11">
        <f>Parametrar!$B$4</f>
        <v/>
      </c>
      <c r="F2179" s="11">
        <f>D2179-E2179</f>
        <v/>
      </c>
      <c r="G2179" s="11">
        <f>MAX(0,-F2179)</f>
        <v/>
      </c>
      <c r="H2179" s="11">
        <f>MAX(0,F2179)</f>
        <v/>
      </c>
      <c r="I2179" s="11">
        <f>IF(F2179&gt;0,H2179*Parametrar!$B$5,-G2179)</f>
        <v/>
      </c>
      <c r="J2179" s="11">
        <f>J2178+I2179</f>
        <v/>
      </c>
      <c r="K2179" s="11">
        <f>MAX($J$2:J2179)-J2179</f>
        <v/>
      </c>
    </row>
    <row r="2180">
      <c r="A2180" t="inlineStr">
        <is>
          <t>2024-03-31 18:00</t>
        </is>
      </c>
      <c r="B2180" s="11">
        <f>'Sol Profil'!F2180</f>
        <v/>
      </c>
      <c r="C2180" s="11">
        <f>'Vind Profil'!F2180</f>
        <v/>
      </c>
      <c r="D2180" s="11">
        <f>B2180+C2180</f>
        <v/>
      </c>
      <c r="E2180" s="11">
        <f>Parametrar!$B$4</f>
        <v/>
      </c>
      <c r="F2180" s="11">
        <f>D2180-E2180</f>
        <v/>
      </c>
      <c r="G2180" s="11">
        <f>MAX(0,-F2180)</f>
        <v/>
      </c>
      <c r="H2180" s="11">
        <f>MAX(0,F2180)</f>
        <v/>
      </c>
      <c r="I2180" s="11">
        <f>IF(F2180&gt;0,H2180*Parametrar!$B$5,-G2180)</f>
        <v/>
      </c>
      <c r="J2180" s="11">
        <f>J2179+I2180</f>
        <v/>
      </c>
      <c r="K2180" s="11">
        <f>MAX($J$2:J2180)-J2180</f>
        <v/>
      </c>
    </row>
    <row r="2181">
      <c r="A2181" t="inlineStr">
        <is>
          <t>2024-03-31 19:00</t>
        </is>
      </c>
      <c r="B2181" s="11">
        <f>'Sol Profil'!F2181</f>
        <v/>
      </c>
      <c r="C2181" s="11">
        <f>'Vind Profil'!F2181</f>
        <v/>
      </c>
      <c r="D2181" s="11">
        <f>B2181+C2181</f>
        <v/>
      </c>
      <c r="E2181" s="11">
        <f>Parametrar!$B$4</f>
        <v/>
      </c>
      <c r="F2181" s="11">
        <f>D2181-E2181</f>
        <v/>
      </c>
      <c r="G2181" s="11">
        <f>MAX(0,-F2181)</f>
        <v/>
      </c>
      <c r="H2181" s="11">
        <f>MAX(0,F2181)</f>
        <v/>
      </c>
      <c r="I2181" s="11">
        <f>IF(F2181&gt;0,H2181*Parametrar!$B$5,-G2181)</f>
        <v/>
      </c>
      <c r="J2181" s="11">
        <f>J2180+I2181</f>
        <v/>
      </c>
      <c r="K2181" s="11">
        <f>MAX($J$2:J2181)-J2181</f>
        <v/>
      </c>
    </row>
    <row r="2182">
      <c r="A2182" t="inlineStr">
        <is>
          <t>2024-03-31 20:00</t>
        </is>
      </c>
      <c r="B2182" s="11">
        <f>'Sol Profil'!F2182</f>
        <v/>
      </c>
      <c r="C2182" s="11">
        <f>'Vind Profil'!F2182</f>
        <v/>
      </c>
      <c r="D2182" s="11">
        <f>B2182+C2182</f>
        <v/>
      </c>
      <c r="E2182" s="11">
        <f>Parametrar!$B$4</f>
        <v/>
      </c>
      <c r="F2182" s="11">
        <f>D2182-E2182</f>
        <v/>
      </c>
      <c r="G2182" s="11">
        <f>MAX(0,-F2182)</f>
        <v/>
      </c>
      <c r="H2182" s="11">
        <f>MAX(0,F2182)</f>
        <v/>
      </c>
      <c r="I2182" s="11">
        <f>IF(F2182&gt;0,H2182*Parametrar!$B$5,-G2182)</f>
        <v/>
      </c>
      <c r="J2182" s="11">
        <f>J2181+I2182</f>
        <v/>
      </c>
      <c r="K2182" s="11">
        <f>MAX($J$2:J2182)-J2182</f>
        <v/>
      </c>
    </row>
    <row r="2183">
      <c r="A2183" t="inlineStr">
        <is>
          <t>2024-03-31 21:00</t>
        </is>
      </c>
      <c r="B2183" s="11">
        <f>'Sol Profil'!F2183</f>
        <v/>
      </c>
      <c r="C2183" s="11">
        <f>'Vind Profil'!F2183</f>
        <v/>
      </c>
      <c r="D2183" s="11">
        <f>B2183+C2183</f>
        <v/>
      </c>
      <c r="E2183" s="11">
        <f>Parametrar!$B$4</f>
        <v/>
      </c>
      <c r="F2183" s="11">
        <f>D2183-E2183</f>
        <v/>
      </c>
      <c r="G2183" s="11">
        <f>MAX(0,-F2183)</f>
        <v/>
      </c>
      <c r="H2183" s="11">
        <f>MAX(0,F2183)</f>
        <v/>
      </c>
      <c r="I2183" s="11">
        <f>IF(F2183&gt;0,H2183*Parametrar!$B$5,-G2183)</f>
        <v/>
      </c>
      <c r="J2183" s="11">
        <f>J2182+I2183</f>
        <v/>
      </c>
      <c r="K2183" s="11">
        <f>MAX($J$2:J2183)-J2183</f>
        <v/>
      </c>
    </row>
    <row r="2184">
      <c r="A2184" t="inlineStr">
        <is>
          <t>2024-03-31 22:00</t>
        </is>
      </c>
      <c r="B2184" s="11">
        <f>'Sol Profil'!F2184</f>
        <v/>
      </c>
      <c r="C2184" s="11">
        <f>'Vind Profil'!F2184</f>
        <v/>
      </c>
      <c r="D2184" s="11">
        <f>B2184+C2184</f>
        <v/>
      </c>
      <c r="E2184" s="11">
        <f>Parametrar!$B$4</f>
        <v/>
      </c>
      <c r="F2184" s="11">
        <f>D2184-E2184</f>
        <v/>
      </c>
      <c r="G2184" s="11">
        <f>MAX(0,-F2184)</f>
        <v/>
      </c>
      <c r="H2184" s="11">
        <f>MAX(0,F2184)</f>
        <v/>
      </c>
      <c r="I2184" s="11">
        <f>IF(F2184&gt;0,H2184*Parametrar!$B$5,-G2184)</f>
        <v/>
      </c>
      <c r="J2184" s="11">
        <f>J2183+I2184</f>
        <v/>
      </c>
      <c r="K2184" s="11">
        <f>MAX($J$2:J2184)-J2184</f>
        <v/>
      </c>
    </row>
    <row r="2185">
      <c r="A2185" t="inlineStr">
        <is>
          <t>2024-03-31 23:00</t>
        </is>
      </c>
      <c r="B2185" s="11">
        <f>'Sol Profil'!F2185</f>
        <v/>
      </c>
      <c r="C2185" s="11">
        <f>'Vind Profil'!F2185</f>
        <v/>
      </c>
      <c r="D2185" s="11">
        <f>B2185+C2185</f>
        <v/>
      </c>
      <c r="E2185" s="11">
        <f>Parametrar!$B$4</f>
        <v/>
      </c>
      <c r="F2185" s="11">
        <f>D2185-E2185</f>
        <v/>
      </c>
      <c r="G2185" s="11">
        <f>MAX(0,-F2185)</f>
        <v/>
      </c>
      <c r="H2185" s="11">
        <f>MAX(0,F2185)</f>
        <v/>
      </c>
      <c r="I2185" s="11">
        <f>IF(F2185&gt;0,H2185*Parametrar!$B$5,-G2185)</f>
        <v/>
      </c>
      <c r="J2185" s="11">
        <f>J2184+I2185</f>
        <v/>
      </c>
      <c r="K2185" s="11">
        <f>MAX($J$2:J2185)-J2185</f>
        <v/>
      </c>
    </row>
    <row r="2186">
      <c r="A2186" t="inlineStr">
        <is>
          <t>2024-04-01 00:00</t>
        </is>
      </c>
      <c r="B2186" s="11">
        <f>'Sol Profil'!F2186</f>
        <v/>
      </c>
      <c r="C2186" s="11">
        <f>'Vind Profil'!F2186</f>
        <v/>
      </c>
      <c r="D2186" s="11">
        <f>B2186+C2186</f>
        <v/>
      </c>
      <c r="E2186" s="11">
        <f>Parametrar!$B$4</f>
        <v/>
      </c>
      <c r="F2186" s="11">
        <f>D2186-E2186</f>
        <v/>
      </c>
      <c r="G2186" s="11">
        <f>MAX(0,-F2186)</f>
        <v/>
      </c>
      <c r="H2186" s="11">
        <f>MAX(0,F2186)</f>
        <v/>
      </c>
      <c r="I2186" s="11">
        <f>IF(F2186&gt;0,H2186*Parametrar!$B$5,-G2186)</f>
        <v/>
      </c>
      <c r="J2186" s="11">
        <f>J2185+I2186</f>
        <v/>
      </c>
      <c r="K2186" s="11">
        <f>MAX($J$2:J2186)-J2186</f>
        <v/>
      </c>
    </row>
    <row r="2187">
      <c r="A2187" t="inlineStr">
        <is>
          <t>2024-04-01 01:00</t>
        </is>
      </c>
      <c r="B2187" s="11">
        <f>'Sol Profil'!F2187</f>
        <v/>
      </c>
      <c r="C2187" s="11">
        <f>'Vind Profil'!F2187</f>
        <v/>
      </c>
      <c r="D2187" s="11">
        <f>B2187+C2187</f>
        <v/>
      </c>
      <c r="E2187" s="11">
        <f>Parametrar!$B$4</f>
        <v/>
      </c>
      <c r="F2187" s="11">
        <f>D2187-E2187</f>
        <v/>
      </c>
      <c r="G2187" s="11">
        <f>MAX(0,-F2187)</f>
        <v/>
      </c>
      <c r="H2187" s="11">
        <f>MAX(0,F2187)</f>
        <v/>
      </c>
      <c r="I2187" s="11">
        <f>IF(F2187&gt;0,H2187*Parametrar!$B$5,-G2187)</f>
        <v/>
      </c>
      <c r="J2187" s="11">
        <f>J2186+I2187</f>
        <v/>
      </c>
      <c r="K2187" s="11">
        <f>MAX($J$2:J2187)-J2187</f>
        <v/>
      </c>
    </row>
    <row r="2188">
      <c r="A2188" t="inlineStr">
        <is>
          <t>2024-04-01 02:00</t>
        </is>
      </c>
      <c r="B2188" s="11">
        <f>'Sol Profil'!F2188</f>
        <v/>
      </c>
      <c r="C2188" s="11">
        <f>'Vind Profil'!F2188</f>
        <v/>
      </c>
      <c r="D2188" s="11">
        <f>B2188+C2188</f>
        <v/>
      </c>
      <c r="E2188" s="11">
        <f>Parametrar!$B$4</f>
        <v/>
      </c>
      <c r="F2188" s="11">
        <f>D2188-E2188</f>
        <v/>
      </c>
      <c r="G2188" s="11">
        <f>MAX(0,-F2188)</f>
        <v/>
      </c>
      <c r="H2188" s="11">
        <f>MAX(0,F2188)</f>
        <v/>
      </c>
      <c r="I2188" s="11">
        <f>IF(F2188&gt;0,H2188*Parametrar!$B$5,-G2188)</f>
        <v/>
      </c>
      <c r="J2188" s="11">
        <f>J2187+I2188</f>
        <v/>
      </c>
      <c r="K2188" s="11">
        <f>MAX($J$2:J2188)-J2188</f>
        <v/>
      </c>
    </row>
    <row r="2189">
      <c r="A2189" t="inlineStr">
        <is>
          <t>2024-04-01 03:00</t>
        </is>
      </c>
      <c r="B2189" s="11">
        <f>'Sol Profil'!F2189</f>
        <v/>
      </c>
      <c r="C2189" s="11">
        <f>'Vind Profil'!F2189</f>
        <v/>
      </c>
      <c r="D2189" s="11">
        <f>B2189+C2189</f>
        <v/>
      </c>
      <c r="E2189" s="11">
        <f>Parametrar!$B$4</f>
        <v/>
      </c>
      <c r="F2189" s="11">
        <f>D2189-E2189</f>
        <v/>
      </c>
      <c r="G2189" s="11">
        <f>MAX(0,-F2189)</f>
        <v/>
      </c>
      <c r="H2189" s="11">
        <f>MAX(0,F2189)</f>
        <v/>
      </c>
      <c r="I2189" s="11">
        <f>IF(F2189&gt;0,H2189*Parametrar!$B$5,-G2189)</f>
        <v/>
      </c>
      <c r="J2189" s="11">
        <f>J2188+I2189</f>
        <v/>
      </c>
      <c r="K2189" s="11">
        <f>MAX($J$2:J2189)-J2189</f>
        <v/>
      </c>
    </row>
    <row r="2190">
      <c r="A2190" t="inlineStr">
        <is>
          <t>2024-04-01 04:00</t>
        </is>
      </c>
      <c r="B2190" s="11">
        <f>'Sol Profil'!F2190</f>
        <v/>
      </c>
      <c r="C2190" s="11">
        <f>'Vind Profil'!F2190</f>
        <v/>
      </c>
      <c r="D2190" s="11">
        <f>B2190+C2190</f>
        <v/>
      </c>
      <c r="E2190" s="11">
        <f>Parametrar!$B$4</f>
        <v/>
      </c>
      <c r="F2190" s="11">
        <f>D2190-E2190</f>
        <v/>
      </c>
      <c r="G2190" s="11">
        <f>MAX(0,-F2190)</f>
        <v/>
      </c>
      <c r="H2190" s="11">
        <f>MAX(0,F2190)</f>
        <v/>
      </c>
      <c r="I2190" s="11">
        <f>IF(F2190&gt;0,H2190*Parametrar!$B$5,-G2190)</f>
        <v/>
      </c>
      <c r="J2190" s="11">
        <f>J2189+I2190</f>
        <v/>
      </c>
      <c r="K2190" s="11">
        <f>MAX($J$2:J2190)-J2190</f>
        <v/>
      </c>
    </row>
    <row r="2191">
      <c r="A2191" t="inlineStr">
        <is>
          <t>2024-04-01 05:00</t>
        </is>
      </c>
      <c r="B2191" s="11">
        <f>'Sol Profil'!F2191</f>
        <v/>
      </c>
      <c r="C2191" s="11">
        <f>'Vind Profil'!F2191</f>
        <v/>
      </c>
      <c r="D2191" s="11">
        <f>B2191+C2191</f>
        <v/>
      </c>
      <c r="E2191" s="11">
        <f>Parametrar!$B$4</f>
        <v/>
      </c>
      <c r="F2191" s="11">
        <f>D2191-E2191</f>
        <v/>
      </c>
      <c r="G2191" s="11">
        <f>MAX(0,-F2191)</f>
        <v/>
      </c>
      <c r="H2191" s="11">
        <f>MAX(0,F2191)</f>
        <v/>
      </c>
      <c r="I2191" s="11">
        <f>IF(F2191&gt;0,H2191*Parametrar!$B$5,-G2191)</f>
        <v/>
      </c>
      <c r="J2191" s="11">
        <f>J2190+I2191</f>
        <v/>
      </c>
      <c r="K2191" s="11">
        <f>MAX($J$2:J2191)-J2191</f>
        <v/>
      </c>
    </row>
    <row r="2192">
      <c r="A2192" t="inlineStr">
        <is>
          <t>2024-04-01 06:00</t>
        </is>
      </c>
      <c r="B2192" s="11">
        <f>'Sol Profil'!F2192</f>
        <v/>
      </c>
      <c r="C2192" s="11">
        <f>'Vind Profil'!F2192</f>
        <v/>
      </c>
      <c r="D2192" s="11">
        <f>B2192+C2192</f>
        <v/>
      </c>
      <c r="E2192" s="11">
        <f>Parametrar!$B$4</f>
        <v/>
      </c>
      <c r="F2192" s="11">
        <f>D2192-E2192</f>
        <v/>
      </c>
      <c r="G2192" s="11">
        <f>MAX(0,-F2192)</f>
        <v/>
      </c>
      <c r="H2192" s="11">
        <f>MAX(0,F2192)</f>
        <v/>
      </c>
      <c r="I2192" s="11">
        <f>IF(F2192&gt;0,H2192*Parametrar!$B$5,-G2192)</f>
        <v/>
      </c>
      <c r="J2192" s="11">
        <f>J2191+I2192</f>
        <v/>
      </c>
      <c r="K2192" s="11">
        <f>MAX($J$2:J2192)-J2192</f>
        <v/>
      </c>
    </row>
    <row r="2193">
      <c r="A2193" t="inlineStr">
        <is>
          <t>2024-04-01 07:00</t>
        </is>
      </c>
      <c r="B2193" s="11">
        <f>'Sol Profil'!F2193</f>
        <v/>
      </c>
      <c r="C2193" s="11">
        <f>'Vind Profil'!F2193</f>
        <v/>
      </c>
      <c r="D2193" s="11">
        <f>B2193+C2193</f>
        <v/>
      </c>
      <c r="E2193" s="11">
        <f>Parametrar!$B$4</f>
        <v/>
      </c>
      <c r="F2193" s="11">
        <f>D2193-E2193</f>
        <v/>
      </c>
      <c r="G2193" s="11">
        <f>MAX(0,-F2193)</f>
        <v/>
      </c>
      <c r="H2193" s="11">
        <f>MAX(0,F2193)</f>
        <v/>
      </c>
      <c r="I2193" s="11">
        <f>IF(F2193&gt;0,H2193*Parametrar!$B$5,-G2193)</f>
        <v/>
      </c>
      <c r="J2193" s="11">
        <f>J2192+I2193</f>
        <v/>
      </c>
      <c r="K2193" s="11">
        <f>MAX($J$2:J2193)-J2193</f>
        <v/>
      </c>
    </row>
    <row r="2194">
      <c r="A2194" t="inlineStr">
        <is>
          <t>2024-04-01 08:00</t>
        </is>
      </c>
      <c r="B2194" s="11">
        <f>'Sol Profil'!F2194</f>
        <v/>
      </c>
      <c r="C2194" s="11">
        <f>'Vind Profil'!F2194</f>
        <v/>
      </c>
      <c r="D2194" s="11">
        <f>B2194+C2194</f>
        <v/>
      </c>
      <c r="E2194" s="11">
        <f>Parametrar!$B$4</f>
        <v/>
      </c>
      <c r="F2194" s="11">
        <f>D2194-E2194</f>
        <v/>
      </c>
      <c r="G2194" s="11">
        <f>MAX(0,-F2194)</f>
        <v/>
      </c>
      <c r="H2194" s="11">
        <f>MAX(0,F2194)</f>
        <v/>
      </c>
      <c r="I2194" s="11">
        <f>IF(F2194&gt;0,H2194*Parametrar!$B$5,-G2194)</f>
        <v/>
      </c>
      <c r="J2194" s="11">
        <f>J2193+I2194</f>
        <v/>
      </c>
      <c r="K2194" s="11">
        <f>MAX($J$2:J2194)-J2194</f>
        <v/>
      </c>
    </row>
    <row r="2195">
      <c r="A2195" t="inlineStr">
        <is>
          <t>2024-04-01 09:00</t>
        </is>
      </c>
      <c r="B2195" s="11">
        <f>'Sol Profil'!F2195</f>
        <v/>
      </c>
      <c r="C2195" s="11">
        <f>'Vind Profil'!F2195</f>
        <v/>
      </c>
      <c r="D2195" s="11">
        <f>B2195+C2195</f>
        <v/>
      </c>
      <c r="E2195" s="11">
        <f>Parametrar!$B$4</f>
        <v/>
      </c>
      <c r="F2195" s="11">
        <f>D2195-E2195</f>
        <v/>
      </c>
      <c r="G2195" s="11">
        <f>MAX(0,-F2195)</f>
        <v/>
      </c>
      <c r="H2195" s="11">
        <f>MAX(0,F2195)</f>
        <v/>
      </c>
      <c r="I2195" s="11">
        <f>IF(F2195&gt;0,H2195*Parametrar!$B$5,-G2195)</f>
        <v/>
      </c>
      <c r="J2195" s="11">
        <f>J2194+I2195</f>
        <v/>
      </c>
      <c r="K2195" s="11">
        <f>MAX($J$2:J2195)-J2195</f>
        <v/>
      </c>
    </row>
    <row r="2196">
      <c r="A2196" t="inlineStr">
        <is>
          <t>2024-04-01 10:00</t>
        </is>
      </c>
      <c r="B2196" s="11">
        <f>'Sol Profil'!F2196</f>
        <v/>
      </c>
      <c r="C2196" s="11">
        <f>'Vind Profil'!F2196</f>
        <v/>
      </c>
      <c r="D2196" s="11">
        <f>B2196+C2196</f>
        <v/>
      </c>
      <c r="E2196" s="11">
        <f>Parametrar!$B$4</f>
        <v/>
      </c>
      <c r="F2196" s="11">
        <f>D2196-E2196</f>
        <v/>
      </c>
      <c r="G2196" s="11">
        <f>MAX(0,-F2196)</f>
        <v/>
      </c>
      <c r="H2196" s="11">
        <f>MAX(0,F2196)</f>
        <v/>
      </c>
      <c r="I2196" s="11">
        <f>IF(F2196&gt;0,H2196*Parametrar!$B$5,-G2196)</f>
        <v/>
      </c>
      <c r="J2196" s="11">
        <f>J2195+I2196</f>
        <v/>
      </c>
      <c r="K2196" s="11">
        <f>MAX($J$2:J2196)-J2196</f>
        <v/>
      </c>
    </row>
    <row r="2197">
      <c r="A2197" t="inlineStr">
        <is>
          <t>2024-04-01 11:00</t>
        </is>
      </c>
      <c r="B2197" s="11">
        <f>'Sol Profil'!F2197</f>
        <v/>
      </c>
      <c r="C2197" s="11">
        <f>'Vind Profil'!F2197</f>
        <v/>
      </c>
      <c r="D2197" s="11">
        <f>B2197+C2197</f>
        <v/>
      </c>
      <c r="E2197" s="11">
        <f>Parametrar!$B$4</f>
        <v/>
      </c>
      <c r="F2197" s="11">
        <f>D2197-E2197</f>
        <v/>
      </c>
      <c r="G2197" s="11">
        <f>MAX(0,-F2197)</f>
        <v/>
      </c>
      <c r="H2197" s="11">
        <f>MAX(0,F2197)</f>
        <v/>
      </c>
      <c r="I2197" s="11">
        <f>IF(F2197&gt;0,H2197*Parametrar!$B$5,-G2197)</f>
        <v/>
      </c>
      <c r="J2197" s="11">
        <f>J2196+I2197</f>
        <v/>
      </c>
      <c r="K2197" s="11">
        <f>MAX($J$2:J2197)-J2197</f>
        <v/>
      </c>
    </row>
    <row r="2198">
      <c r="A2198" t="inlineStr">
        <is>
          <t>2024-04-01 12:00</t>
        </is>
      </c>
      <c r="B2198" s="11">
        <f>'Sol Profil'!F2198</f>
        <v/>
      </c>
      <c r="C2198" s="11">
        <f>'Vind Profil'!F2198</f>
        <v/>
      </c>
      <c r="D2198" s="11">
        <f>B2198+C2198</f>
        <v/>
      </c>
      <c r="E2198" s="11">
        <f>Parametrar!$B$4</f>
        <v/>
      </c>
      <c r="F2198" s="11">
        <f>D2198-E2198</f>
        <v/>
      </c>
      <c r="G2198" s="11">
        <f>MAX(0,-F2198)</f>
        <v/>
      </c>
      <c r="H2198" s="11">
        <f>MAX(0,F2198)</f>
        <v/>
      </c>
      <c r="I2198" s="11">
        <f>IF(F2198&gt;0,H2198*Parametrar!$B$5,-G2198)</f>
        <v/>
      </c>
      <c r="J2198" s="11">
        <f>J2197+I2198</f>
        <v/>
      </c>
      <c r="K2198" s="11">
        <f>MAX($J$2:J2198)-J2198</f>
        <v/>
      </c>
    </row>
    <row r="2199">
      <c r="A2199" t="inlineStr">
        <is>
          <t>2024-04-01 13:00</t>
        </is>
      </c>
      <c r="B2199" s="11">
        <f>'Sol Profil'!F2199</f>
        <v/>
      </c>
      <c r="C2199" s="11">
        <f>'Vind Profil'!F2199</f>
        <v/>
      </c>
      <c r="D2199" s="11">
        <f>B2199+C2199</f>
        <v/>
      </c>
      <c r="E2199" s="11">
        <f>Parametrar!$B$4</f>
        <v/>
      </c>
      <c r="F2199" s="11">
        <f>D2199-E2199</f>
        <v/>
      </c>
      <c r="G2199" s="11">
        <f>MAX(0,-F2199)</f>
        <v/>
      </c>
      <c r="H2199" s="11">
        <f>MAX(0,F2199)</f>
        <v/>
      </c>
      <c r="I2199" s="11">
        <f>IF(F2199&gt;0,H2199*Parametrar!$B$5,-G2199)</f>
        <v/>
      </c>
      <c r="J2199" s="11">
        <f>J2198+I2199</f>
        <v/>
      </c>
      <c r="K2199" s="11">
        <f>MAX($J$2:J2199)-J2199</f>
        <v/>
      </c>
    </row>
    <row r="2200">
      <c r="A2200" t="inlineStr">
        <is>
          <t>2024-04-01 14:00</t>
        </is>
      </c>
      <c r="B2200" s="11">
        <f>'Sol Profil'!F2200</f>
        <v/>
      </c>
      <c r="C2200" s="11">
        <f>'Vind Profil'!F2200</f>
        <v/>
      </c>
      <c r="D2200" s="11">
        <f>B2200+C2200</f>
        <v/>
      </c>
      <c r="E2200" s="11">
        <f>Parametrar!$B$4</f>
        <v/>
      </c>
      <c r="F2200" s="11">
        <f>D2200-E2200</f>
        <v/>
      </c>
      <c r="G2200" s="11">
        <f>MAX(0,-F2200)</f>
        <v/>
      </c>
      <c r="H2200" s="11">
        <f>MAX(0,F2200)</f>
        <v/>
      </c>
      <c r="I2200" s="11">
        <f>IF(F2200&gt;0,H2200*Parametrar!$B$5,-G2200)</f>
        <v/>
      </c>
      <c r="J2200" s="11">
        <f>J2199+I2200</f>
        <v/>
      </c>
      <c r="K2200" s="11">
        <f>MAX($J$2:J2200)-J2200</f>
        <v/>
      </c>
    </row>
    <row r="2201">
      <c r="A2201" t="inlineStr">
        <is>
          <t>2024-04-01 15:00</t>
        </is>
      </c>
      <c r="B2201" s="11">
        <f>'Sol Profil'!F2201</f>
        <v/>
      </c>
      <c r="C2201" s="11">
        <f>'Vind Profil'!F2201</f>
        <v/>
      </c>
      <c r="D2201" s="11">
        <f>B2201+C2201</f>
        <v/>
      </c>
      <c r="E2201" s="11">
        <f>Parametrar!$B$4</f>
        <v/>
      </c>
      <c r="F2201" s="11">
        <f>D2201-E2201</f>
        <v/>
      </c>
      <c r="G2201" s="11">
        <f>MAX(0,-F2201)</f>
        <v/>
      </c>
      <c r="H2201" s="11">
        <f>MAX(0,F2201)</f>
        <v/>
      </c>
      <c r="I2201" s="11">
        <f>IF(F2201&gt;0,H2201*Parametrar!$B$5,-G2201)</f>
        <v/>
      </c>
      <c r="J2201" s="11">
        <f>J2200+I2201</f>
        <v/>
      </c>
      <c r="K2201" s="11">
        <f>MAX($J$2:J2201)-J2201</f>
        <v/>
      </c>
    </row>
    <row r="2202">
      <c r="A2202" t="inlineStr">
        <is>
          <t>2024-04-01 16:00</t>
        </is>
      </c>
      <c r="B2202" s="11">
        <f>'Sol Profil'!F2202</f>
        <v/>
      </c>
      <c r="C2202" s="11">
        <f>'Vind Profil'!F2202</f>
        <v/>
      </c>
      <c r="D2202" s="11">
        <f>B2202+C2202</f>
        <v/>
      </c>
      <c r="E2202" s="11">
        <f>Parametrar!$B$4</f>
        <v/>
      </c>
      <c r="F2202" s="11">
        <f>D2202-E2202</f>
        <v/>
      </c>
      <c r="G2202" s="11">
        <f>MAX(0,-F2202)</f>
        <v/>
      </c>
      <c r="H2202" s="11">
        <f>MAX(0,F2202)</f>
        <v/>
      </c>
      <c r="I2202" s="11">
        <f>IF(F2202&gt;0,H2202*Parametrar!$B$5,-G2202)</f>
        <v/>
      </c>
      <c r="J2202" s="11">
        <f>J2201+I2202</f>
        <v/>
      </c>
      <c r="K2202" s="11">
        <f>MAX($J$2:J2202)-J2202</f>
        <v/>
      </c>
    </row>
    <row r="2203">
      <c r="A2203" t="inlineStr">
        <is>
          <t>2024-04-01 17:00</t>
        </is>
      </c>
      <c r="B2203" s="11">
        <f>'Sol Profil'!F2203</f>
        <v/>
      </c>
      <c r="C2203" s="11">
        <f>'Vind Profil'!F2203</f>
        <v/>
      </c>
      <c r="D2203" s="11">
        <f>B2203+C2203</f>
        <v/>
      </c>
      <c r="E2203" s="11">
        <f>Parametrar!$B$4</f>
        <v/>
      </c>
      <c r="F2203" s="11">
        <f>D2203-E2203</f>
        <v/>
      </c>
      <c r="G2203" s="11">
        <f>MAX(0,-F2203)</f>
        <v/>
      </c>
      <c r="H2203" s="11">
        <f>MAX(0,F2203)</f>
        <v/>
      </c>
      <c r="I2203" s="11">
        <f>IF(F2203&gt;0,H2203*Parametrar!$B$5,-G2203)</f>
        <v/>
      </c>
      <c r="J2203" s="11">
        <f>J2202+I2203</f>
        <v/>
      </c>
      <c r="K2203" s="11">
        <f>MAX($J$2:J2203)-J2203</f>
        <v/>
      </c>
    </row>
    <row r="2204">
      <c r="A2204" t="inlineStr">
        <is>
          <t>2024-04-01 18:00</t>
        </is>
      </c>
      <c r="B2204" s="11">
        <f>'Sol Profil'!F2204</f>
        <v/>
      </c>
      <c r="C2204" s="11">
        <f>'Vind Profil'!F2204</f>
        <v/>
      </c>
      <c r="D2204" s="11">
        <f>B2204+C2204</f>
        <v/>
      </c>
      <c r="E2204" s="11">
        <f>Parametrar!$B$4</f>
        <v/>
      </c>
      <c r="F2204" s="11">
        <f>D2204-E2204</f>
        <v/>
      </c>
      <c r="G2204" s="11">
        <f>MAX(0,-F2204)</f>
        <v/>
      </c>
      <c r="H2204" s="11">
        <f>MAX(0,F2204)</f>
        <v/>
      </c>
      <c r="I2204" s="11">
        <f>IF(F2204&gt;0,H2204*Parametrar!$B$5,-G2204)</f>
        <v/>
      </c>
      <c r="J2204" s="11">
        <f>J2203+I2204</f>
        <v/>
      </c>
      <c r="K2204" s="11">
        <f>MAX($J$2:J2204)-J2204</f>
        <v/>
      </c>
    </row>
    <row r="2205">
      <c r="A2205" t="inlineStr">
        <is>
          <t>2024-04-01 19:00</t>
        </is>
      </c>
      <c r="B2205" s="11">
        <f>'Sol Profil'!F2205</f>
        <v/>
      </c>
      <c r="C2205" s="11">
        <f>'Vind Profil'!F2205</f>
        <v/>
      </c>
      <c r="D2205" s="11">
        <f>B2205+C2205</f>
        <v/>
      </c>
      <c r="E2205" s="11">
        <f>Parametrar!$B$4</f>
        <v/>
      </c>
      <c r="F2205" s="11">
        <f>D2205-E2205</f>
        <v/>
      </c>
      <c r="G2205" s="11">
        <f>MAX(0,-F2205)</f>
        <v/>
      </c>
      <c r="H2205" s="11">
        <f>MAX(0,F2205)</f>
        <v/>
      </c>
      <c r="I2205" s="11">
        <f>IF(F2205&gt;0,H2205*Parametrar!$B$5,-G2205)</f>
        <v/>
      </c>
      <c r="J2205" s="11">
        <f>J2204+I2205</f>
        <v/>
      </c>
      <c r="K2205" s="11">
        <f>MAX($J$2:J2205)-J2205</f>
        <v/>
      </c>
    </row>
    <row r="2206">
      <c r="A2206" t="inlineStr">
        <is>
          <t>2024-04-01 20:00</t>
        </is>
      </c>
      <c r="B2206" s="11">
        <f>'Sol Profil'!F2206</f>
        <v/>
      </c>
      <c r="C2206" s="11">
        <f>'Vind Profil'!F2206</f>
        <v/>
      </c>
      <c r="D2206" s="11">
        <f>B2206+C2206</f>
        <v/>
      </c>
      <c r="E2206" s="11">
        <f>Parametrar!$B$4</f>
        <v/>
      </c>
      <c r="F2206" s="11">
        <f>D2206-E2206</f>
        <v/>
      </c>
      <c r="G2206" s="11">
        <f>MAX(0,-F2206)</f>
        <v/>
      </c>
      <c r="H2206" s="11">
        <f>MAX(0,F2206)</f>
        <v/>
      </c>
      <c r="I2206" s="11">
        <f>IF(F2206&gt;0,H2206*Parametrar!$B$5,-G2206)</f>
        <v/>
      </c>
      <c r="J2206" s="11">
        <f>J2205+I2206</f>
        <v/>
      </c>
      <c r="K2206" s="11">
        <f>MAX($J$2:J2206)-J2206</f>
        <v/>
      </c>
    </row>
    <row r="2207">
      <c r="A2207" t="inlineStr">
        <is>
          <t>2024-04-01 21:00</t>
        </is>
      </c>
      <c r="B2207" s="11">
        <f>'Sol Profil'!F2207</f>
        <v/>
      </c>
      <c r="C2207" s="11">
        <f>'Vind Profil'!F2207</f>
        <v/>
      </c>
      <c r="D2207" s="11">
        <f>B2207+C2207</f>
        <v/>
      </c>
      <c r="E2207" s="11">
        <f>Parametrar!$B$4</f>
        <v/>
      </c>
      <c r="F2207" s="11">
        <f>D2207-E2207</f>
        <v/>
      </c>
      <c r="G2207" s="11">
        <f>MAX(0,-F2207)</f>
        <v/>
      </c>
      <c r="H2207" s="11">
        <f>MAX(0,F2207)</f>
        <v/>
      </c>
      <c r="I2207" s="11">
        <f>IF(F2207&gt;0,H2207*Parametrar!$B$5,-G2207)</f>
        <v/>
      </c>
      <c r="J2207" s="11">
        <f>J2206+I2207</f>
        <v/>
      </c>
      <c r="K2207" s="11">
        <f>MAX($J$2:J2207)-J2207</f>
        <v/>
      </c>
    </row>
    <row r="2208">
      <c r="A2208" t="inlineStr">
        <is>
          <t>2024-04-01 22:00</t>
        </is>
      </c>
      <c r="B2208" s="11">
        <f>'Sol Profil'!F2208</f>
        <v/>
      </c>
      <c r="C2208" s="11">
        <f>'Vind Profil'!F2208</f>
        <v/>
      </c>
      <c r="D2208" s="11">
        <f>B2208+C2208</f>
        <v/>
      </c>
      <c r="E2208" s="11">
        <f>Parametrar!$B$4</f>
        <v/>
      </c>
      <c r="F2208" s="11">
        <f>D2208-E2208</f>
        <v/>
      </c>
      <c r="G2208" s="11">
        <f>MAX(0,-F2208)</f>
        <v/>
      </c>
      <c r="H2208" s="11">
        <f>MAX(0,F2208)</f>
        <v/>
      </c>
      <c r="I2208" s="11">
        <f>IF(F2208&gt;0,H2208*Parametrar!$B$5,-G2208)</f>
        <v/>
      </c>
      <c r="J2208" s="11">
        <f>J2207+I2208</f>
        <v/>
      </c>
      <c r="K2208" s="11">
        <f>MAX($J$2:J2208)-J2208</f>
        <v/>
      </c>
    </row>
    <row r="2209">
      <c r="A2209" t="inlineStr">
        <is>
          <t>2024-04-01 23:00</t>
        </is>
      </c>
      <c r="B2209" s="11">
        <f>'Sol Profil'!F2209</f>
        <v/>
      </c>
      <c r="C2209" s="11">
        <f>'Vind Profil'!F2209</f>
        <v/>
      </c>
      <c r="D2209" s="11">
        <f>B2209+C2209</f>
        <v/>
      </c>
      <c r="E2209" s="11">
        <f>Parametrar!$B$4</f>
        <v/>
      </c>
      <c r="F2209" s="11">
        <f>D2209-E2209</f>
        <v/>
      </c>
      <c r="G2209" s="11">
        <f>MAX(0,-F2209)</f>
        <v/>
      </c>
      <c r="H2209" s="11">
        <f>MAX(0,F2209)</f>
        <v/>
      </c>
      <c r="I2209" s="11">
        <f>IF(F2209&gt;0,H2209*Parametrar!$B$5,-G2209)</f>
        <v/>
      </c>
      <c r="J2209" s="11">
        <f>J2208+I2209</f>
        <v/>
      </c>
      <c r="K2209" s="11">
        <f>MAX($J$2:J2209)-J2209</f>
        <v/>
      </c>
    </row>
    <row r="2210">
      <c r="A2210" t="inlineStr">
        <is>
          <t>2024-04-02 00:00</t>
        </is>
      </c>
      <c r="B2210" s="11">
        <f>'Sol Profil'!F2210</f>
        <v/>
      </c>
      <c r="C2210" s="11">
        <f>'Vind Profil'!F2210</f>
        <v/>
      </c>
      <c r="D2210" s="11">
        <f>B2210+C2210</f>
        <v/>
      </c>
      <c r="E2210" s="11">
        <f>Parametrar!$B$4</f>
        <v/>
      </c>
      <c r="F2210" s="11">
        <f>D2210-E2210</f>
        <v/>
      </c>
      <c r="G2210" s="11">
        <f>MAX(0,-F2210)</f>
        <v/>
      </c>
      <c r="H2210" s="11">
        <f>MAX(0,F2210)</f>
        <v/>
      </c>
      <c r="I2210" s="11">
        <f>IF(F2210&gt;0,H2210*Parametrar!$B$5,-G2210)</f>
        <v/>
      </c>
      <c r="J2210" s="11">
        <f>J2209+I2210</f>
        <v/>
      </c>
      <c r="K2210" s="11">
        <f>MAX($J$2:J2210)-J2210</f>
        <v/>
      </c>
    </row>
    <row r="2211">
      <c r="A2211" t="inlineStr">
        <is>
          <t>2024-04-02 01:00</t>
        </is>
      </c>
      <c r="B2211" s="11">
        <f>'Sol Profil'!F2211</f>
        <v/>
      </c>
      <c r="C2211" s="11">
        <f>'Vind Profil'!F2211</f>
        <v/>
      </c>
      <c r="D2211" s="11">
        <f>B2211+C2211</f>
        <v/>
      </c>
      <c r="E2211" s="11">
        <f>Parametrar!$B$4</f>
        <v/>
      </c>
      <c r="F2211" s="11">
        <f>D2211-E2211</f>
        <v/>
      </c>
      <c r="G2211" s="11">
        <f>MAX(0,-F2211)</f>
        <v/>
      </c>
      <c r="H2211" s="11">
        <f>MAX(0,F2211)</f>
        <v/>
      </c>
      <c r="I2211" s="11">
        <f>IF(F2211&gt;0,H2211*Parametrar!$B$5,-G2211)</f>
        <v/>
      </c>
      <c r="J2211" s="11">
        <f>J2210+I2211</f>
        <v/>
      </c>
      <c r="K2211" s="11">
        <f>MAX($J$2:J2211)-J2211</f>
        <v/>
      </c>
    </row>
    <row r="2212">
      <c r="A2212" t="inlineStr">
        <is>
          <t>2024-04-02 02:00</t>
        </is>
      </c>
      <c r="B2212" s="11">
        <f>'Sol Profil'!F2212</f>
        <v/>
      </c>
      <c r="C2212" s="11">
        <f>'Vind Profil'!F2212</f>
        <v/>
      </c>
      <c r="D2212" s="11">
        <f>B2212+C2212</f>
        <v/>
      </c>
      <c r="E2212" s="11">
        <f>Parametrar!$B$4</f>
        <v/>
      </c>
      <c r="F2212" s="11">
        <f>D2212-E2212</f>
        <v/>
      </c>
      <c r="G2212" s="11">
        <f>MAX(0,-F2212)</f>
        <v/>
      </c>
      <c r="H2212" s="11">
        <f>MAX(0,F2212)</f>
        <v/>
      </c>
      <c r="I2212" s="11">
        <f>IF(F2212&gt;0,H2212*Parametrar!$B$5,-G2212)</f>
        <v/>
      </c>
      <c r="J2212" s="11">
        <f>J2211+I2212</f>
        <v/>
      </c>
      <c r="K2212" s="11">
        <f>MAX($J$2:J2212)-J2212</f>
        <v/>
      </c>
    </row>
    <row r="2213">
      <c r="A2213" t="inlineStr">
        <is>
          <t>2024-04-02 03:00</t>
        </is>
      </c>
      <c r="B2213" s="11">
        <f>'Sol Profil'!F2213</f>
        <v/>
      </c>
      <c r="C2213" s="11">
        <f>'Vind Profil'!F2213</f>
        <v/>
      </c>
      <c r="D2213" s="11">
        <f>B2213+C2213</f>
        <v/>
      </c>
      <c r="E2213" s="11">
        <f>Parametrar!$B$4</f>
        <v/>
      </c>
      <c r="F2213" s="11">
        <f>D2213-E2213</f>
        <v/>
      </c>
      <c r="G2213" s="11">
        <f>MAX(0,-F2213)</f>
        <v/>
      </c>
      <c r="H2213" s="11">
        <f>MAX(0,F2213)</f>
        <v/>
      </c>
      <c r="I2213" s="11">
        <f>IF(F2213&gt;0,H2213*Parametrar!$B$5,-G2213)</f>
        <v/>
      </c>
      <c r="J2213" s="11">
        <f>J2212+I2213</f>
        <v/>
      </c>
      <c r="K2213" s="11">
        <f>MAX($J$2:J2213)-J2213</f>
        <v/>
      </c>
    </row>
    <row r="2214">
      <c r="A2214" t="inlineStr">
        <is>
          <t>2024-04-02 04:00</t>
        </is>
      </c>
      <c r="B2214" s="11">
        <f>'Sol Profil'!F2214</f>
        <v/>
      </c>
      <c r="C2214" s="11">
        <f>'Vind Profil'!F2214</f>
        <v/>
      </c>
      <c r="D2214" s="11">
        <f>B2214+C2214</f>
        <v/>
      </c>
      <c r="E2214" s="11">
        <f>Parametrar!$B$4</f>
        <v/>
      </c>
      <c r="F2214" s="11">
        <f>D2214-E2214</f>
        <v/>
      </c>
      <c r="G2214" s="11">
        <f>MAX(0,-F2214)</f>
        <v/>
      </c>
      <c r="H2214" s="11">
        <f>MAX(0,F2214)</f>
        <v/>
      </c>
      <c r="I2214" s="11">
        <f>IF(F2214&gt;0,H2214*Parametrar!$B$5,-G2214)</f>
        <v/>
      </c>
      <c r="J2214" s="11">
        <f>J2213+I2214</f>
        <v/>
      </c>
      <c r="K2214" s="11">
        <f>MAX($J$2:J2214)-J2214</f>
        <v/>
      </c>
    </row>
    <row r="2215">
      <c r="A2215" t="inlineStr">
        <is>
          <t>2024-04-02 05:00</t>
        </is>
      </c>
      <c r="B2215" s="11">
        <f>'Sol Profil'!F2215</f>
        <v/>
      </c>
      <c r="C2215" s="11">
        <f>'Vind Profil'!F2215</f>
        <v/>
      </c>
      <c r="D2215" s="11">
        <f>B2215+C2215</f>
        <v/>
      </c>
      <c r="E2215" s="11">
        <f>Parametrar!$B$4</f>
        <v/>
      </c>
      <c r="F2215" s="11">
        <f>D2215-E2215</f>
        <v/>
      </c>
      <c r="G2215" s="11">
        <f>MAX(0,-F2215)</f>
        <v/>
      </c>
      <c r="H2215" s="11">
        <f>MAX(0,F2215)</f>
        <v/>
      </c>
      <c r="I2215" s="11">
        <f>IF(F2215&gt;0,H2215*Parametrar!$B$5,-G2215)</f>
        <v/>
      </c>
      <c r="J2215" s="11">
        <f>J2214+I2215</f>
        <v/>
      </c>
      <c r="K2215" s="11">
        <f>MAX($J$2:J2215)-J2215</f>
        <v/>
      </c>
    </row>
    <row r="2216">
      <c r="A2216" t="inlineStr">
        <is>
          <t>2024-04-02 06:00</t>
        </is>
      </c>
      <c r="B2216" s="11">
        <f>'Sol Profil'!F2216</f>
        <v/>
      </c>
      <c r="C2216" s="11">
        <f>'Vind Profil'!F2216</f>
        <v/>
      </c>
      <c r="D2216" s="11">
        <f>B2216+C2216</f>
        <v/>
      </c>
      <c r="E2216" s="11">
        <f>Parametrar!$B$4</f>
        <v/>
      </c>
      <c r="F2216" s="11">
        <f>D2216-E2216</f>
        <v/>
      </c>
      <c r="G2216" s="11">
        <f>MAX(0,-F2216)</f>
        <v/>
      </c>
      <c r="H2216" s="11">
        <f>MAX(0,F2216)</f>
        <v/>
      </c>
      <c r="I2216" s="11">
        <f>IF(F2216&gt;0,H2216*Parametrar!$B$5,-G2216)</f>
        <v/>
      </c>
      <c r="J2216" s="11">
        <f>J2215+I2216</f>
        <v/>
      </c>
      <c r="K2216" s="11">
        <f>MAX($J$2:J2216)-J2216</f>
        <v/>
      </c>
    </row>
    <row r="2217">
      <c r="A2217" t="inlineStr">
        <is>
          <t>2024-04-02 07:00</t>
        </is>
      </c>
      <c r="B2217" s="11">
        <f>'Sol Profil'!F2217</f>
        <v/>
      </c>
      <c r="C2217" s="11">
        <f>'Vind Profil'!F2217</f>
        <v/>
      </c>
      <c r="D2217" s="11">
        <f>B2217+C2217</f>
        <v/>
      </c>
      <c r="E2217" s="11">
        <f>Parametrar!$B$4</f>
        <v/>
      </c>
      <c r="F2217" s="11">
        <f>D2217-E2217</f>
        <v/>
      </c>
      <c r="G2217" s="11">
        <f>MAX(0,-F2217)</f>
        <v/>
      </c>
      <c r="H2217" s="11">
        <f>MAX(0,F2217)</f>
        <v/>
      </c>
      <c r="I2217" s="11">
        <f>IF(F2217&gt;0,H2217*Parametrar!$B$5,-G2217)</f>
        <v/>
      </c>
      <c r="J2217" s="11">
        <f>J2216+I2217</f>
        <v/>
      </c>
      <c r="K2217" s="11">
        <f>MAX($J$2:J2217)-J2217</f>
        <v/>
      </c>
    </row>
    <row r="2218">
      <c r="A2218" t="inlineStr">
        <is>
          <t>2024-04-02 08:00</t>
        </is>
      </c>
      <c r="B2218" s="11">
        <f>'Sol Profil'!F2218</f>
        <v/>
      </c>
      <c r="C2218" s="11">
        <f>'Vind Profil'!F2218</f>
        <v/>
      </c>
      <c r="D2218" s="11">
        <f>B2218+C2218</f>
        <v/>
      </c>
      <c r="E2218" s="11">
        <f>Parametrar!$B$4</f>
        <v/>
      </c>
      <c r="F2218" s="11">
        <f>D2218-E2218</f>
        <v/>
      </c>
      <c r="G2218" s="11">
        <f>MAX(0,-F2218)</f>
        <v/>
      </c>
      <c r="H2218" s="11">
        <f>MAX(0,F2218)</f>
        <v/>
      </c>
      <c r="I2218" s="11">
        <f>IF(F2218&gt;0,H2218*Parametrar!$B$5,-G2218)</f>
        <v/>
      </c>
      <c r="J2218" s="11">
        <f>J2217+I2218</f>
        <v/>
      </c>
      <c r="K2218" s="11">
        <f>MAX($J$2:J2218)-J2218</f>
        <v/>
      </c>
    </row>
    <row r="2219">
      <c r="A2219" t="inlineStr">
        <is>
          <t>2024-04-02 09:00</t>
        </is>
      </c>
      <c r="B2219" s="11">
        <f>'Sol Profil'!F2219</f>
        <v/>
      </c>
      <c r="C2219" s="11">
        <f>'Vind Profil'!F2219</f>
        <v/>
      </c>
      <c r="D2219" s="11">
        <f>B2219+C2219</f>
        <v/>
      </c>
      <c r="E2219" s="11">
        <f>Parametrar!$B$4</f>
        <v/>
      </c>
      <c r="F2219" s="11">
        <f>D2219-E2219</f>
        <v/>
      </c>
      <c r="G2219" s="11">
        <f>MAX(0,-F2219)</f>
        <v/>
      </c>
      <c r="H2219" s="11">
        <f>MAX(0,F2219)</f>
        <v/>
      </c>
      <c r="I2219" s="11">
        <f>IF(F2219&gt;0,H2219*Parametrar!$B$5,-G2219)</f>
        <v/>
      </c>
      <c r="J2219" s="11">
        <f>J2218+I2219</f>
        <v/>
      </c>
      <c r="K2219" s="11">
        <f>MAX($J$2:J2219)-J2219</f>
        <v/>
      </c>
    </row>
    <row r="2220">
      <c r="A2220" t="inlineStr">
        <is>
          <t>2024-04-02 10:00</t>
        </is>
      </c>
      <c r="B2220" s="11">
        <f>'Sol Profil'!F2220</f>
        <v/>
      </c>
      <c r="C2220" s="11">
        <f>'Vind Profil'!F2220</f>
        <v/>
      </c>
      <c r="D2220" s="11">
        <f>B2220+C2220</f>
        <v/>
      </c>
      <c r="E2220" s="11">
        <f>Parametrar!$B$4</f>
        <v/>
      </c>
      <c r="F2220" s="11">
        <f>D2220-E2220</f>
        <v/>
      </c>
      <c r="G2220" s="11">
        <f>MAX(0,-F2220)</f>
        <v/>
      </c>
      <c r="H2220" s="11">
        <f>MAX(0,F2220)</f>
        <v/>
      </c>
      <c r="I2220" s="11">
        <f>IF(F2220&gt;0,H2220*Parametrar!$B$5,-G2220)</f>
        <v/>
      </c>
      <c r="J2220" s="11">
        <f>J2219+I2220</f>
        <v/>
      </c>
      <c r="K2220" s="11">
        <f>MAX($J$2:J2220)-J2220</f>
        <v/>
      </c>
    </row>
    <row r="2221">
      <c r="A2221" t="inlineStr">
        <is>
          <t>2024-04-02 11:00</t>
        </is>
      </c>
      <c r="B2221" s="11">
        <f>'Sol Profil'!F2221</f>
        <v/>
      </c>
      <c r="C2221" s="11">
        <f>'Vind Profil'!F2221</f>
        <v/>
      </c>
      <c r="D2221" s="11">
        <f>B2221+C2221</f>
        <v/>
      </c>
      <c r="E2221" s="11">
        <f>Parametrar!$B$4</f>
        <v/>
      </c>
      <c r="F2221" s="11">
        <f>D2221-E2221</f>
        <v/>
      </c>
      <c r="G2221" s="11">
        <f>MAX(0,-F2221)</f>
        <v/>
      </c>
      <c r="H2221" s="11">
        <f>MAX(0,F2221)</f>
        <v/>
      </c>
      <c r="I2221" s="11">
        <f>IF(F2221&gt;0,H2221*Parametrar!$B$5,-G2221)</f>
        <v/>
      </c>
      <c r="J2221" s="11">
        <f>J2220+I2221</f>
        <v/>
      </c>
      <c r="K2221" s="11">
        <f>MAX($J$2:J2221)-J2221</f>
        <v/>
      </c>
    </row>
    <row r="2222">
      <c r="A2222" t="inlineStr">
        <is>
          <t>2024-04-02 12:00</t>
        </is>
      </c>
      <c r="B2222" s="11">
        <f>'Sol Profil'!F2222</f>
        <v/>
      </c>
      <c r="C2222" s="11">
        <f>'Vind Profil'!F2222</f>
        <v/>
      </c>
      <c r="D2222" s="11">
        <f>B2222+C2222</f>
        <v/>
      </c>
      <c r="E2222" s="11">
        <f>Parametrar!$B$4</f>
        <v/>
      </c>
      <c r="F2222" s="11">
        <f>D2222-E2222</f>
        <v/>
      </c>
      <c r="G2222" s="11">
        <f>MAX(0,-F2222)</f>
        <v/>
      </c>
      <c r="H2222" s="11">
        <f>MAX(0,F2222)</f>
        <v/>
      </c>
      <c r="I2222" s="11">
        <f>IF(F2222&gt;0,H2222*Parametrar!$B$5,-G2222)</f>
        <v/>
      </c>
      <c r="J2222" s="11">
        <f>J2221+I2222</f>
        <v/>
      </c>
      <c r="K2222" s="11">
        <f>MAX($J$2:J2222)-J2222</f>
        <v/>
      </c>
    </row>
    <row r="2223">
      <c r="A2223" t="inlineStr">
        <is>
          <t>2024-04-02 13:00</t>
        </is>
      </c>
      <c r="B2223" s="11">
        <f>'Sol Profil'!F2223</f>
        <v/>
      </c>
      <c r="C2223" s="11">
        <f>'Vind Profil'!F2223</f>
        <v/>
      </c>
      <c r="D2223" s="11">
        <f>B2223+C2223</f>
        <v/>
      </c>
      <c r="E2223" s="11">
        <f>Parametrar!$B$4</f>
        <v/>
      </c>
      <c r="F2223" s="11">
        <f>D2223-E2223</f>
        <v/>
      </c>
      <c r="G2223" s="11">
        <f>MAX(0,-F2223)</f>
        <v/>
      </c>
      <c r="H2223" s="11">
        <f>MAX(0,F2223)</f>
        <v/>
      </c>
      <c r="I2223" s="11">
        <f>IF(F2223&gt;0,H2223*Parametrar!$B$5,-G2223)</f>
        <v/>
      </c>
      <c r="J2223" s="11">
        <f>J2222+I2223</f>
        <v/>
      </c>
      <c r="K2223" s="11">
        <f>MAX($J$2:J2223)-J2223</f>
        <v/>
      </c>
    </row>
    <row r="2224">
      <c r="A2224" t="inlineStr">
        <is>
          <t>2024-04-02 14:00</t>
        </is>
      </c>
      <c r="B2224" s="11">
        <f>'Sol Profil'!F2224</f>
        <v/>
      </c>
      <c r="C2224" s="11">
        <f>'Vind Profil'!F2224</f>
        <v/>
      </c>
      <c r="D2224" s="11">
        <f>B2224+C2224</f>
        <v/>
      </c>
      <c r="E2224" s="11">
        <f>Parametrar!$B$4</f>
        <v/>
      </c>
      <c r="F2224" s="11">
        <f>D2224-E2224</f>
        <v/>
      </c>
      <c r="G2224" s="11">
        <f>MAX(0,-F2224)</f>
        <v/>
      </c>
      <c r="H2224" s="11">
        <f>MAX(0,F2224)</f>
        <v/>
      </c>
      <c r="I2224" s="11">
        <f>IF(F2224&gt;0,H2224*Parametrar!$B$5,-G2224)</f>
        <v/>
      </c>
      <c r="J2224" s="11">
        <f>J2223+I2224</f>
        <v/>
      </c>
      <c r="K2224" s="11">
        <f>MAX($J$2:J2224)-J2224</f>
        <v/>
      </c>
    </row>
    <row r="2225">
      <c r="A2225" t="inlineStr">
        <is>
          <t>2024-04-02 15:00</t>
        </is>
      </c>
      <c r="B2225" s="11">
        <f>'Sol Profil'!F2225</f>
        <v/>
      </c>
      <c r="C2225" s="11">
        <f>'Vind Profil'!F2225</f>
        <v/>
      </c>
      <c r="D2225" s="11">
        <f>B2225+C2225</f>
        <v/>
      </c>
      <c r="E2225" s="11">
        <f>Parametrar!$B$4</f>
        <v/>
      </c>
      <c r="F2225" s="11">
        <f>D2225-E2225</f>
        <v/>
      </c>
      <c r="G2225" s="11">
        <f>MAX(0,-F2225)</f>
        <v/>
      </c>
      <c r="H2225" s="11">
        <f>MAX(0,F2225)</f>
        <v/>
      </c>
      <c r="I2225" s="11">
        <f>IF(F2225&gt;0,H2225*Parametrar!$B$5,-G2225)</f>
        <v/>
      </c>
      <c r="J2225" s="11">
        <f>J2224+I2225</f>
        <v/>
      </c>
      <c r="K2225" s="11">
        <f>MAX($J$2:J2225)-J2225</f>
        <v/>
      </c>
    </row>
    <row r="2226">
      <c r="A2226" t="inlineStr">
        <is>
          <t>2024-04-02 16:00</t>
        </is>
      </c>
      <c r="B2226" s="11">
        <f>'Sol Profil'!F2226</f>
        <v/>
      </c>
      <c r="C2226" s="11">
        <f>'Vind Profil'!F2226</f>
        <v/>
      </c>
      <c r="D2226" s="11">
        <f>B2226+C2226</f>
        <v/>
      </c>
      <c r="E2226" s="11">
        <f>Parametrar!$B$4</f>
        <v/>
      </c>
      <c r="F2226" s="11">
        <f>D2226-E2226</f>
        <v/>
      </c>
      <c r="G2226" s="11">
        <f>MAX(0,-F2226)</f>
        <v/>
      </c>
      <c r="H2226" s="11">
        <f>MAX(0,F2226)</f>
        <v/>
      </c>
      <c r="I2226" s="11">
        <f>IF(F2226&gt;0,H2226*Parametrar!$B$5,-G2226)</f>
        <v/>
      </c>
      <c r="J2226" s="11">
        <f>J2225+I2226</f>
        <v/>
      </c>
      <c r="K2226" s="11">
        <f>MAX($J$2:J2226)-J2226</f>
        <v/>
      </c>
    </row>
    <row r="2227">
      <c r="A2227" t="inlineStr">
        <is>
          <t>2024-04-02 17:00</t>
        </is>
      </c>
      <c r="B2227" s="11">
        <f>'Sol Profil'!F2227</f>
        <v/>
      </c>
      <c r="C2227" s="11">
        <f>'Vind Profil'!F2227</f>
        <v/>
      </c>
      <c r="D2227" s="11">
        <f>B2227+C2227</f>
        <v/>
      </c>
      <c r="E2227" s="11">
        <f>Parametrar!$B$4</f>
        <v/>
      </c>
      <c r="F2227" s="11">
        <f>D2227-E2227</f>
        <v/>
      </c>
      <c r="G2227" s="11">
        <f>MAX(0,-F2227)</f>
        <v/>
      </c>
      <c r="H2227" s="11">
        <f>MAX(0,F2227)</f>
        <v/>
      </c>
      <c r="I2227" s="11">
        <f>IF(F2227&gt;0,H2227*Parametrar!$B$5,-G2227)</f>
        <v/>
      </c>
      <c r="J2227" s="11">
        <f>J2226+I2227</f>
        <v/>
      </c>
      <c r="K2227" s="11">
        <f>MAX($J$2:J2227)-J2227</f>
        <v/>
      </c>
    </row>
    <row r="2228">
      <c r="A2228" t="inlineStr">
        <is>
          <t>2024-04-02 18:00</t>
        </is>
      </c>
      <c r="B2228" s="11">
        <f>'Sol Profil'!F2228</f>
        <v/>
      </c>
      <c r="C2228" s="11">
        <f>'Vind Profil'!F2228</f>
        <v/>
      </c>
      <c r="D2228" s="11">
        <f>B2228+C2228</f>
        <v/>
      </c>
      <c r="E2228" s="11">
        <f>Parametrar!$B$4</f>
        <v/>
      </c>
      <c r="F2228" s="11">
        <f>D2228-E2228</f>
        <v/>
      </c>
      <c r="G2228" s="11">
        <f>MAX(0,-F2228)</f>
        <v/>
      </c>
      <c r="H2228" s="11">
        <f>MAX(0,F2228)</f>
        <v/>
      </c>
      <c r="I2228" s="11">
        <f>IF(F2228&gt;0,H2228*Parametrar!$B$5,-G2228)</f>
        <v/>
      </c>
      <c r="J2228" s="11">
        <f>J2227+I2228</f>
        <v/>
      </c>
      <c r="K2228" s="11">
        <f>MAX($J$2:J2228)-J2228</f>
        <v/>
      </c>
    </row>
    <row r="2229">
      <c r="A2229" t="inlineStr">
        <is>
          <t>2024-04-02 19:00</t>
        </is>
      </c>
      <c r="B2229" s="11">
        <f>'Sol Profil'!F2229</f>
        <v/>
      </c>
      <c r="C2229" s="11">
        <f>'Vind Profil'!F2229</f>
        <v/>
      </c>
      <c r="D2229" s="11">
        <f>B2229+C2229</f>
        <v/>
      </c>
      <c r="E2229" s="11">
        <f>Parametrar!$B$4</f>
        <v/>
      </c>
      <c r="F2229" s="11">
        <f>D2229-E2229</f>
        <v/>
      </c>
      <c r="G2229" s="11">
        <f>MAX(0,-F2229)</f>
        <v/>
      </c>
      <c r="H2229" s="11">
        <f>MAX(0,F2229)</f>
        <v/>
      </c>
      <c r="I2229" s="11">
        <f>IF(F2229&gt;0,H2229*Parametrar!$B$5,-G2229)</f>
        <v/>
      </c>
      <c r="J2229" s="11">
        <f>J2228+I2229</f>
        <v/>
      </c>
      <c r="K2229" s="11">
        <f>MAX($J$2:J2229)-J2229</f>
        <v/>
      </c>
    </row>
    <row r="2230">
      <c r="A2230" t="inlineStr">
        <is>
          <t>2024-04-02 20:00</t>
        </is>
      </c>
      <c r="B2230" s="11">
        <f>'Sol Profil'!F2230</f>
        <v/>
      </c>
      <c r="C2230" s="11">
        <f>'Vind Profil'!F2230</f>
        <v/>
      </c>
      <c r="D2230" s="11">
        <f>B2230+C2230</f>
        <v/>
      </c>
      <c r="E2230" s="11">
        <f>Parametrar!$B$4</f>
        <v/>
      </c>
      <c r="F2230" s="11">
        <f>D2230-E2230</f>
        <v/>
      </c>
      <c r="G2230" s="11">
        <f>MAX(0,-F2230)</f>
        <v/>
      </c>
      <c r="H2230" s="11">
        <f>MAX(0,F2230)</f>
        <v/>
      </c>
      <c r="I2230" s="11">
        <f>IF(F2230&gt;0,H2230*Parametrar!$B$5,-G2230)</f>
        <v/>
      </c>
      <c r="J2230" s="11">
        <f>J2229+I2230</f>
        <v/>
      </c>
      <c r="K2230" s="11">
        <f>MAX($J$2:J2230)-J2230</f>
        <v/>
      </c>
    </row>
    <row r="2231">
      <c r="A2231" t="inlineStr">
        <is>
          <t>2024-04-02 21:00</t>
        </is>
      </c>
      <c r="B2231" s="11">
        <f>'Sol Profil'!F2231</f>
        <v/>
      </c>
      <c r="C2231" s="11">
        <f>'Vind Profil'!F2231</f>
        <v/>
      </c>
      <c r="D2231" s="11">
        <f>B2231+C2231</f>
        <v/>
      </c>
      <c r="E2231" s="11">
        <f>Parametrar!$B$4</f>
        <v/>
      </c>
      <c r="F2231" s="11">
        <f>D2231-E2231</f>
        <v/>
      </c>
      <c r="G2231" s="11">
        <f>MAX(0,-F2231)</f>
        <v/>
      </c>
      <c r="H2231" s="11">
        <f>MAX(0,F2231)</f>
        <v/>
      </c>
      <c r="I2231" s="11">
        <f>IF(F2231&gt;0,H2231*Parametrar!$B$5,-G2231)</f>
        <v/>
      </c>
      <c r="J2231" s="11">
        <f>J2230+I2231</f>
        <v/>
      </c>
      <c r="K2231" s="11">
        <f>MAX($J$2:J2231)-J2231</f>
        <v/>
      </c>
    </row>
    <row r="2232">
      <c r="A2232" t="inlineStr">
        <is>
          <t>2024-04-02 22:00</t>
        </is>
      </c>
      <c r="B2232" s="11">
        <f>'Sol Profil'!F2232</f>
        <v/>
      </c>
      <c r="C2232" s="11">
        <f>'Vind Profil'!F2232</f>
        <v/>
      </c>
      <c r="D2232" s="11">
        <f>B2232+C2232</f>
        <v/>
      </c>
      <c r="E2232" s="11">
        <f>Parametrar!$B$4</f>
        <v/>
      </c>
      <c r="F2232" s="11">
        <f>D2232-E2232</f>
        <v/>
      </c>
      <c r="G2232" s="11">
        <f>MAX(0,-F2232)</f>
        <v/>
      </c>
      <c r="H2232" s="11">
        <f>MAX(0,F2232)</f>
        <v/>
      </c>
      <c r="I2232" s="11">
        <f>IF(F2232&gt;0,H2232*Parametrar!$B$5,-G2232)</f>
        <v/>
      </c>
      <c r="J2232" s="11">
        <f>J2231+I2232</f>
        <v/>
      </c>
      <c r="K2232" s="11">
        <f>MAX($J$2:J2232)-J2232</f>
        <v/>
      </c>
    </row>
    <row r="2233">
      <c r="A2233" t="inlineStr">
        <is>
          <t>2024-04-02 23:00</t>
        </is>
      </c>
      <c r="B2233" s="11">
        <f>'Sol Profil'!F2233</f>
        <v/>
      </c>
      <c r="C2233" s="11">
        <f>'Vind Profil'!F2233</f>
        <v/>
      </c>
      <c r="D2233" s="11">
        <f>B2233+C2233</f>
        <v/>
      </c>
      <c r="E2233" s="11">
        <f>Parametrar!$B$4</f>
        <v/>
      </c>
      <c r="F2233" s="11">
        <f>D2233-E2233</f>
        <v/>
      </c>
      <c r="G2233" s="11">
        <f>MAX(0,-F2233)</f>
        <v/>
      </c>
      <c r="H2233" s="11">
        <f>MAX(0,F2233)</f>
        <v/>
      </c>
      <c r="I2233" s="11">
        <f>IF(F2233&gt;0,H2233*Parametrar!$B$5,-G2233)</f>
        <v/>
      </c>
      <c r="J2233" s="11">
        <f>J2232+I2233</f>
        <v/>
      </c>
      <c r="K2233" s="11">
        <f>MAX($J$2:J2233)-J2233</f>
        <v/>
      </c>
    </row>
    <row r="2234">
      <c r="A2234" t="inlineStr">
        <is>
          <t>2024-04-03 00:00</t>
        </is>
      </c>
      <c r="B2234" s="11">
        <f>'Sol Profil'!F2234</f>
        <v/>
      </c>
      <c r="C2234" s="11">
        <f>'Vind Profil'!F2234</f>
        <v/>
      </c>
      <c r="D2234" s="11">
        <f>B2234+C2234</f>
        <v/>
      </c>
      <c r="E2234" s="11">
        <f>Parametrar!$B$4</f>
        <v/>
      </c>
      <c r="F2234" s="11">
        <f>D2234-E2234</f>
        <v/>
      </c>
      <c r="G2234" s="11">
        <f>MAX(0,-F2234)</f>
        <v/>
      </c>
      <c r="H2234" s="11">
        <f>MAX(0,F2234)</f>
        <v/>
      </c>
      <c r="I2234" s="11">
        <f>IF(F2234&gt;0,H2234*Parametrar!$B$5,-G2234)</f>
        <v/>
      </c>
      <c r="J2234" s="11">
        <f>J2233+I2234</f>
        <v/>
      </c>
      <c r="K2234" s="11">
        <f>MAX($J$2:J2234)-J2234</f>
        <v/>
      </c>
    </row>
    <row r="2235">
      <c r="A2235" t="inlineStr">
        <is>
          <t>2024-04-03 01:00</t>
        </is>
      </c>
      <c r="B2235" s="11">
        <f>'Sol Profil'!F2235</f>
        <v/>
      </c>
      <c r="C2235" s="11">
        <f>'Vind Profil'!F2235</f>
        <v/>
      </c>
      <c r="D2235" s="11">
        <f>B2235+C2235</f>
        <v/>
      </c>
      <c r="E2235" s="11">
        <f>Parametrar!$B$4</f>
        <v/>
      </c>
      <c r="F2235" s="11">
        <f>D2235-E2235</f>
        <v/>
      </c>
      <c r="G2235" s="11">
        <f>MAX(0,-F2235)</f>
        <v/>
      </c>
      <c r="H2235" s="11">
        <f>MAX(0,F2235)</f>
        <v/>
      </c>
      <c r="I2235" s="11">
        <f>IF(F2235&gt;0,H2235*Parametrar!$B$5,-G2235)</f>
        <v/>
      </c>
      <c r="J2235" s="11">
        <f>J2234+I2235</f>
        <v/>
      </c>
      <c r="K2235" s="11">
        <f>MAX($J$2:J2235)-J2235</f>
        <v/>
      </c>
    </row>
    <row r="2236">
      <c r="A2236" t="inlineStr">
        <is>
          <t>2024-04-03 02:00</t>
        </is>
      </c>
      <c r="B2236" s="11">
        <f>'Sol Profil'!F2236</f>
        <v/>
      </c>
      <c r="C2236" s="11">
        <f>'Vind Profil'!F2236</f>
        <v/>
      </c>
      <c r="D2236" s="11">
        <f>B2236+C2236</f>
        <v/>
      </c>
      <c r="E2236" s="11">
        <f>Parametrar!$B$4</f>
        <v/>
      </c>
      <c r="F2236" s="11">
        <f>D2236-E2236</f>
        <v/>
      </c>
      <c r="G2236" s="11">
        <f>MAX(0,-F2236)</f>
        <v/>
      </c>
      <c r="H2236" s="11">
        <f>MAX(0,F2236)</f>
        <v/>
      </c>
      <c r="I2236" s="11">
        <f>IF(F2236&gt;0,H2236*Parametrar!$B$5,-G2236)</f>
        <v/>
      </c>
      <c r="J2236" s="11">
        <f>J2235+I2236</f>
        <v/>
      </c>
      <c r="K2236" s="11">
        <f>MAX($J$2:J2236)-J2236</f>
        <v/>
      </c>
    </row>
    <row r="2237">
      <c r="A2237" t="inlineStr">
        <is>
          <t>2024-04-03 03:00</t>
        </is>
      </c>
      <c r="B2237" s="11">
        <f>'Sol Profil'!F2237</f>
        <v/>
      </c>
      <c r="C2237" s="11">
        <f>'Vind Profil'!F2237</f>
        <v/>
      </c>
      <c r="D2237" s="11">
        <f>B2237+C2237</f>
        <v/>
      </c>
      <c r="E2237" s="11">
        <f>Parametrar!$B$4</f>
        <v/>
      </c>
      <c r="F2237" s="11">
        <f>D2237-E2237</f>
        <v/>
      </c>
      <c r="G2237" s="11">
        <f>MAX(0,-F2237)</f>
        <v/>
      </c>
      <c r="H2237" s="11">
        <f>MAX(0,F2237)</f>
        <v/>
      </c>
      <c r="I2237" s="11">
        <f>IF(F2237&gt;0,H2237*Parametrar!$B$5,-G2237)</f>
        <v/>
      </c>
      <c r="J2237" s="11">
        <f>J2236+I2237</f>
        <v/>
      </c>
      <c r="K2237" s="11">
        <f>MAX($J$2:J2237)-J2237</f>
        <v/>
      </c>
    </row>
    <row r="2238">
      <c r="A2238" t="inlineStr">
        <is>
          <t>2024-04-03 04:00</t>
        </is>
      </c>
      <c r="B2238" s="11">
        <f>'Sol Profil'!F2238</f>
        <v/>
      </c>
      <c r="C2238" s="11">
        <f>'Vind Profil'!F2238</f>
        <v/>
      </c>
      <c r="D2238" s="11">
        <f>B2238+C2238</f>
        <v/>
      </c>
      <c r="E2238" s="11">
        <f>Parametrar!$B$4</f>
        <v/>
      </c>
      <c r="F2238" s="11">
        <f>D2238-E2238</f>
        <v/>
      </c>
      <c r="G2238" s="11">
        <f>MAX(0,-F2238)</f>
        <v/>
      </c>
      <c r="H2238" s="11">
        <f>MAX(0,F2238)</f>
        <v/>
      </c>
      <c r="I2238" s="11">
        <f>IF(F2238&gt;0,H2238*Parametrar!$B$5,-G2238)</f>
        <v/>
      </c>
      <c r="J2238" s="11">
        <f>J2237+I2238</f>
        <v/>
      </c>
      <c r="K2238" s="11">
        <f>MAX($J$2:J2238)-J2238</f>
        <v/>
      </c>
    </row>
    <row r="2239">
      <c r="A2239" t="inlineStr">
        <is>
          <t>2024-04-03 05:00</t>
        </is>
      </c>
      <c r="B2239" s="11">
        <f>'Sol Profil'!F2239</f>
        <v/>
      </c>
      <c r="C2239" s="11">
        <f>'Vind Profil'!F2239</f>
        <v/>
      </c>
      <c r="D2239" s="11">
        <f>B2239+C2239</f>
        <v/>
      </c>
      <c r="E2239" s="11">
        <f>Parametrar!$B$4</f>
        <v/>
      </c>
      <c r="F2239" s="11">
        <f>D2239-E2239</f>
        <v/>
      </c>
      <c r="G2239" s="11">
        <f>MAX(0,-F2239)</f>
        <v/>
      </c>
      <c r="H2239" s="11">
        <f>MAX(0,F2239)</f>
        <v/>
      </c>
      <c r="I2239" s="11">
        <f>IF(F2239&gt;0,H2239*Parametrar!$B$5,-G2239)</f>
        <v/>
      </c>
      <c r="J2239" s="11">
        <f>J2238+I2239</f>
        <v/>
      </c>
      <c r="K2239" s="11">
        <f>MAX($J$2:J2239)-J2239</f>
        <v/>
      </c>
    </row>
    <row r="2240">
      <c r="A2240" t="inlineStr">
        <is>
          <t>2024-04-03 06:00</t>
        </is>
      </c>
      <c r="B2240" s="11">
        <f>'Sol Profil'!F2240</f>
        <v/>
      </c>
      <c r="C2240" s="11">
        <f>'Vind Profil'!F2240</f>
        <v/>
      </c>
      <c r="D2240" s="11">
        <f>B2240+C2240</f>
        <v/>
      </c>
      <c r="E2240" s="11">
        <f>Parametrar!$B$4</f>
        <v/>
      </c>
      <c r="F2240" s="11">
        <f>D2240-E2240</f>
        <v/>
      </c>
      <c r="G2240" s="11">
        <f>MAX(0,-F2240)</f>
        <v/>
      </c>
      <c r="H2240" s="11">
        <f>MAX(0,F2240)</f>
        <v/>
      </c>
      <c r="I2240" s="11">
        <f>IF(F2240&gt;0,H2240*Parametrar!$B$5,-G2240)</f>
        <v/>
      </c>
      <c r="J2240" s="11">
        <f>J2239+I2240</f>
        <v/>
      </c>
      <c r="K2240" s="11">
        <f>MAX($J$2:J2240)-J2240</f>
        <v/>
      </c>
    </row>
    <row r="2241">
      <c r="A2241" t="inlineStr">
        <is>
          <t>2024-04-03 07:00</t>
        </is>
      </c>
      <c r="B2241" s="11">
        <f>'Sol Profil'!F2241</f>
        <v/>
      </c>
      <c r="C2241" s="11">
        <f>'Vind Profil'!F2241</f>
        <v/>
      </c>
      <c r="D2241" s="11">
        <f>B2241+C2241</f>
        <v/>
      </c>
      <c r="E2241" s="11">
        <f>Parametrar!$B$4</f>
        <v/>
      </c>
      <c r="F2241" s="11">
        <f>D2241-E2241</f>
        <v/>
      </c>
      <c r="G2241" s="11">
        <f>MAX(0,-F2241)</f>
        <v/>
      </c>
      <c r="H2241" s="11">
        <f>MAX(0,F2241)</f>
        <v/>
      </c>
      <c r="I2241" s="11">
        <f>IF(F2241&gt;0,H2241*Parametrar!$B$5,-G2241)</f>
        <v/>
      </c>
      <c r="J2241" s="11">
        <f>J2240+I2241</f>
        <v/>
      </c>
      <c r="K2241" s="11">
        <f>MAX($J$2:J2241)-J2241</f>
        <v/>
      </c>
    </row>
    <row r="2242">
      <c r="A2242" t="inlineStr">
        <is>
          <t>2024-04-03 08:00</t>
        </is>
      </c>
      <c r="B2242" s="11">
        <f>'Sol Profil'!F2242</f>
        <v/>
      </c>
      <c r="C2242" s="11">
        <f>'Vind Profil'!F2242</f>
        <v/>
      </c>
      <c r="D2242" s="11">
        <f>B2242+C2242</f>
        <v/>
      </c>
      <c r="E2242" s="11">
        <f>Parametrar!$B$4</f>
        <v/>
      </c>
      <c r="F2242" s="11">
        <f>D2242-E2242</f>
        <v/>
      </c>
      <c r="G2242" s="11">
        <f>MAX(0,-F2242)</f>
        <v/>
      </c>
      <c r="H2242" s="11">
        <f>MAX(0,F2242)</f>
        <v/>
      </c>
      <c r="I2242" s="11">
        <f>IF(F2242&gt;0,H2242*Parametrar!$B$5,-G2242)</f>
        <v/>
      </c>
      <c r="J2242" s="11">
        <f>J2241+I2242</f>
        <v/>
      </c>
      <c r="K2242" s="11">
        <f>MAX($J$2:J2242)-J2242</f>
        <v/>
      </c>
    </row>
    <row r="2243">
      <c r="A2243" t="inlineStr">
        <is>
          <t>2024-04-03 09:00</t>
        </is>
      </c>
      <c r="B2243" s="11">
        <f>'Sol Profil'!F2243</f>
        <v/>
      </c>
      <c r="C2243" s="11">
        <f>'Vind Profil'!F2243</f>
        <v/>
      </c>
      <c r="D2243" s="11">
        <f>B2243+C2243</f>
        <v/>
      </c>
      <c r="E2243" s="11">
        <f>Parametrar!$B$4</f>
        <v/>
      </c>
      <c r="F2243" s="11">
        <f>D2243-E2243</f>
        <v/>
      </c>
      <c r="G2243" s="11">
        <f>MAX(0,-F2243)</f>
        <v/>
      </c>
      <c r="H2243" s="11">
        <f>MAX(0,F2243)</f>
        <v/>
      </c>
      <c r="I2243" s="11">
        <f>IF(F2243&gt;0,H2243*Parametrar!$B$5,-G2243)</f>
        <v/>
      </c>
      <c r="J2243" s="11">
        <f>J2242+I2243</f>
        <v/>
      </c>
      <c r="K2243" s="11">
        <f>MAX($J$2:J2243)-J2243</f>
        <v/>
      </c>
    </row>
    <row r="2244">
      <c r="A2244" t="inlineStr">
        <is>
          <t>2024-04-03 10:00</t>
        </is>
      </c>
      <c r="B2244" s="11">
        <f>'Sol Profil'!F2244</f>
        <v/>
      </c>
      <c r="C2244" s="11">
        <f>'Vind Profil'!F2244</f>
        <v/>
      </c>
      <c r="D2244" s="11">
        <f>B2244+C2244</f>
        <v/>
      </c>
      <c r="E2244" s="11">
        <f>Parametrar!$B$4</f>
        <v/>
      </c>
      <c r="F2244" s="11">
        <f>D2244-E2244</f>
        <v/>
      </c>
      <c r="G2244" s="11">
        <f>MAX(0,-F2244)</f>
        <v/>
      </c>
      <c r="H2244" s="11">
        <f>MAX(0,F2244)</f>
        <v/>
      </c>
      <c r="I2244" s="11">
        <f>IF(F2244&gt;0,H2244*Parametrar!$B$5,-G2244)</f>
        <v/>
      </c>
      <c r="J2244" s="11">
        <f>J2243+I2244</f>
        <v/>
      </c>
      <c r="K2244" s="11">
        <f>MAX($J$2:J2244)-J2244</f>
        <v/>
      </c>
    </row>
    <row r="2245">
      <c r="A2245" t="inlineStr">
        <is>
          <t>2024-04-03 11:00</t>
        </is>
      </c>
      <c r="B2245" s="11">
        <f>'Sol Profil'!F2245</f>
        <v/>
      </c>
      <c r="C2245" s="11">
        <f>'Vind Profil'!F2245</f>
        <v/>
      </c>
      <c r="D2245" s="11">
        <f>B2245+C2245</f>
        <v/>
      </c>
      <c r="E2245" s="11">
        <f>Parametrar!$B$4</f>
        <v/>
      </c>
      <c r="F2245" s="11">
        <f>D2245-E2245</f>
        <v/>
      </c>
      <c r="G2245" s="11">
        <f>MAX(0,-F2245)</f>
        <v/>
      </c>
      <c r="H2245" s="11">
        <f>MAX(0,F2245)</f>
        <v/>
      </c>
      <c r="I2245" s="11">
        <f>IF(F2245&gt;0,H2245*Parametrar!$B$5,-G2245)</f>
        <v/>
      </c>
      <c r="J2245" s="11">
        <f>J2244+I2245</f>
        <v/>
      </c>
      <c r="K2245" s="11">
        <f>MAX($J$2:J2245)-J2245</f>
        <v/>
      </c>
    </row>
    <row r="2246">
      <c r="A2246" t="inlineStr">
        <is>
          <t>2024-04-03 12:00</t>
        </is>
      </c>
      <c r="B2246" s="11">
        <f>'Sol Profil'!F2246</f>
        <v/>
      </c>
      <c r="C2246" s="11">
        <f>'Vind Profil'!F2246</f>
        <v/>
      </c>
      <c r="D2246" s="11">
        <f>B2246+C2246</f>
        <v/>
      </c>
      <c r="E2246" s="11">
        <f>Parametrar!$B$4</f>
        <v/>
      </c>
      <c r="F2246" s="11">
        <f>D2246-E2246</f>
        <v/>
      </c>
      <c r="G2246" s="11">
        <f>MAX(0,-F2246)</f>
        <v/>
      </c>
      <c r="H2246" s="11">
        <f>MAX(0,F2246)</f>
        <v/>
      </c>
      <c r="I2246" s="11">
        <f>IF(F2246&gt;0,H2246*Parametrar!$B$5,-G2246)</f>
        <v/>
      </c>
      <c r="J2246" s="11">
        <f>J2245+I2246</f>
        <v/>
      </c>
      <c r="K2246" s="11">
        <f>MAX($J$2:J2246)-J2246</f>
        <v/>
      </c>
    </row>
    <row r="2247">
      <c r="A2247" t="inlineStr">
        <is>
          <t>2024-04-03 13:00</t>
        </is>
      </c>
      <c r="B2247" s="11">
        <f>'Sol Profil'!F2247</f>
        <v/>
      </c>
      <c r="C2247" s="11">
        <f>'Vind Profil'!F2247</f>
        <v/>
      </c>
      <c r="D2247" s="11">
        <f>B2247+C2247</f>
        <v/>
      </c>
      <c r="E2247" s="11">
        <f>Parametrar!$B$4</f>
        <v/>
      </c>
      <c r="F2247" s="11">
        <f>D2247-E2247</f>
        <v/>
      </c>
      <c r="G2247" s="11">
        <f>MAX(0,-F2247)</f>
        <v/>
      </c>
      <c r="H2247" s="11">
        <f>MAX(0,F2247)</f>
        <v/>
      </c>
      <c r="I2247" s="11">
        <f>IF(F2247&gt;0,H2247*Parametrar!$B$5,-G2247)</f>
        <v/>
      </c>
      <c r="J2247" s="11">
        <f>J2246+I2247</f>
        <v/>
      </c>
      <c r="K2247" s="11">
        <f>MAX($J$2:J2247)-J2247</f>
        <v/>
      </c>
    </row>
    <row r="2248">
      <c r="A2248" t="inlineStr">
        <is>
          <t>2024-04-03 14:00</t>
        </is>
      </c>
      <c r="B2248" s="11">
        <f>'Sol Profil'!F2248</f>
        <v/>
      </c>
      <c r="C2248" s="11">
        <f>'Vind Profil'!F2248</f>
        <v/>
      </c>
      <c r="D2248" s="11">
        <f>B2248+C2248</f>
        <v/>
      </c>
      <c r="E2248" s="11">
        <f>Parametrar!$B$4</f>
        <v/>
      </c>
      <c r="F2248" s="11">
        <f>D2248-E2248</f>
        <v/>
      </c>
      <c r="G2248" s="11">
        <f>MAX(0,-F2248)</f>
        <v/>
      </c>
      <c r="H2248" s="11">
        <f>MAX(0,F2248)</f>
        <v/>
      </c>
      <c r="I2248" s="11">
        <f>IF(F2248&gt;0,H2248*Parametrar!$B$5,-G2248)</f>
        <v/>
      </c>
      <c r="J2248" s="11">
        <f>J2247+I2248</f>
        <v/>
      </c>
      <c r="K2248" s="11">
        <f>MAX($J$2:J2248)-J2248</f>
        <v/>
      </c>
    </row>
    <row r="2249">
      <c r="A2249" t="inlineStr">
        <is>
          <t>2024-04-03 15:00</t>
        </is>
      </c>
      <c r="B2249" s="11">
        <f>'Sol Profil'!F2249</f>
        <v/>
      </c>
      <c r="C2249" s="11">
        <f>'Vind Profil'!F2249</f>
        <v/>
      </c>
      <c r="D2249" s="11">
        <f>B2249+C2249</f>
        <v/>
      </c>
      <c r="E2249" s="11">
        <f>Parametrar!$B$4</f>
        <v/>
      </c>
      <c r="F2249" s="11">
        <f>D2249-E2249</f>
        <v/>
      </c>
      <c r="G2249" s="11">
        <f>MAX(0,-F2249)</f>
        <v/>
      </c>
      <c r="H2249" s="11">
        <f>MAX(0,F2249)</f>
        <v/>
      </c>
      <c r="I2249" s="11">
        <f>IF(F2249&gt;0,H2249*Parametrar!$B$5,-G2249)</f>
        <v/>
      </c>
      <c r="J2249" s="11">
        <f>J2248+I2249</f>
        <v/>
      </c>
      <c r="K2249" s="11">
        <f>MAX($J$2:J2249)-J2249</f>
        <v/>
      </c>
    </row>
    <row r="2250">
      <c r="A2250" t="inlineStr">
        <is>
          <t>2024-04-03 16:00</t>
        </is>
      </c>
      <c r="B2250" s="11">
        <f>'Sol Profil'!F2250</f>
        <v/>
      </c>
      <c r="C2250" s="11">
        <f>'Vind Profil'!F2250</f>
        <v/>
      </c>
      <c r="D2250" s="11">
        <f>B2250+C2250</f>
        <v/>
      </c>
      <c r="E2250" s="11">
        <f>Parametrar!$B$4</f>
        <v/>
      </c>
      <c r="F2250" s="11">
        <f>D2250-E2250</f>
        <v/>
      </c>
      <c r="G2250" s="11">
        <f>MAX(0,-F2250)</f>
        <v/>
      </c>
      <c r="H2250" s="11">
        <f>MAX(0,F2250)</f>
        <v/>
      </c>
      <c r="I2250" s="11">
        <f>IF(F2250&gt;0,H2250*Parametrar!$B$5,-G2250)</f>
        <v/>
      </c>
      <c r="J2250" s="11">
        <f>J2249+I2250</f>
        <v/>
      </c>
      <c r="K2250" s="11">
        <f>MAX($J$2:J2250)-J2250</f>
        <v/>
      </c>
    </row>
    <row r="2251">
      <c r="A2251" t="inlineStr">
        <is>
          <t>2024-04-03 17:00</t>
        </is>
      </c>
      <c r="B2251" s="11">
        <f>'Sol Profil'!F2251</f>
        <v/>
      </c>
      <c r="C2251" s="11">
        <f>'Vind Profil'!F2251</f>
        <v/>
      </c>
      <c r="D2251" s="11">
        <f>B2251+C2251</f>
        <v/>
      </c>
      <c r="E2251" s="11">
        <f>Parametrar!$B$4</f>
        <v/>
      </c>
      <c r="F2251" s="11">
        <f>D2251-E2251</f>
        <v/>
      </c>
      <c r="G2251" s="11">
        <f>MAX(0,-F2251)</f>
        <v/>
      </c>
      <c r="H2251" s="11">
        <f>MAX(0,F2251)</f>
        <v/>
      </c>
      <c r="I2251" s="11">
        <f>IF(F2251&gt;0,H2251*Parametrar!$B$5,-G2251)</f>
        <v/>
      </c>
      <c r="J2251" s="11">
        <f>J2250+I2251</f>
        <v/>
      </c>
      <c r="K2251" s="11">
        <f>MAX($J$2:J2251)-J2251</f>
        <v/>
      </c>
    </row>
    <row r="2252">
      <c r="A2252" t="inlineStr">
        <is>
          <t>2024-04-03 18:00</t>
        </is>
      </c>
      <c r="B2252" s="11">
        <f>'Sol Profil'!F2252</f>
        <v/>
      </c>
      <c r="C2252" s="11">
        <f>'Vind Profil'!F2252</f>
        <v/>
      </c>
      <c r="D2252" s="11">
        <f>B2252+C2252</f>
        <v/>
      </c>
      <c r="E2252" s="11">
        <f>Parametrar!$B$4</f>
        <v/>
      </c>
      <c r="F2252" s="11">
        <f>D2252-E2252</f>
        <v/>
      </c>
      <c r="G2252" s="11">
        <f>MAX(0,-F2252)</f>
        <v/>
      </c>
      <c r="H2252" s="11">
        <f>MAX(0,F2252)</f>
        <v/>
      </c>
      <c r="I2252" s="11">
        <f>IF(F2252&gt;0,H2252*Parametrar!$B$5,-G2252)</f>
        <v/>
      </c>
      <c r="J2252" s="11">
        <f>J2251+I2252</f>
        <v/>
      </c>
      <c r="K2252" s="11">
        <f>MAX($J$2:J2252)-J2252</f>
        <v/>
      </c>
    </row>
    <row r="2253">
      <c r="A2253" t="inlineStr">
        <is>
          <t>2024-04-03 19:00</t>
        </is>
      </c>
      <c r="B2253" s="11">
        <f>'Sol Profil'!F2253</f>
        <v/>
      </c>
      <c r="C2253" s="11">
        <f>'Vind Profil'!F2253</f>
        <v/>
      </c>
      <c r="D2253" s="11">
        <f>B2253+C2253</f>
        <v/>
      </c>
      <c r="E2253" s="11">
        <f>Parametrar!$B$4</f>
        <v/>
      </c>
      <c r="F2253" s="11">
        <f>D2253-E2253</f>
        <v/>
      </c>
      <c r="G2253" s="11">
        <f>MAX(0,-F2253)</f>
        <v/>
      </c>
      <c r="H2253" s="11">
        <f>MAX(0,F2253)</f>
        <v/>
      </c>
      <c r="I2253" s="11">
        <f>IF(F2253&gt;0,H2253*Parametrar!$B$5,-G2253)</f>
        <v/>
      </c>
      <c r="J2253" s="11">
        <f>J2252+I2253</f>
        <v/>
      </c>
      <c r="K2253" s="11">
        <f>MAX($J$2:J2253)-J2253</f>
        <v/>
      </c>
    </row>
    <row r="2254">
      <c r="A2254" t="inlineStr">
        <is>
          <t>2024-04-03 20:00</t>
        </is>
      </c>
      <c r="B2254" s="11">
        <f>'Sol Profil'!F2254</f>
        <v/>
      </c>
      <c r="C2254" s="11">
        <f>'Vind Profil'!F2254</f>
        <v/>
      </c>
      <c r="D2254" s="11">
        <f>B2254+C2254</f>
        <v/>
      </c>
      <c r="E2254" s="11">
        <f>Parametrar!$B$4</f>
        <v/>
      </c>
      <c r="F2254" s="11">
        <f>D2254-E2254</f>
        <v/>
      </c>
      <c r="G2254" s="11">
        <f>MAX(0,-F2254)</f>
        <v/>
      </c>
      <c r="H2254" s="11">
        <f>MAX(0,F2254)</f>
        <v/>
      </c>
      <c r="I2254" s="11">
        <f>IF(F2254&gt;0,H2254*Parametrar!$B$5,-G2254)</f>
        <v/>
      </c>
      <c r="J2254" s="11">
        <f>J2253+I2254</f>
        <v/>
      </c>
      <c r="K2254" s="11">
        <f>MAX($J$2:J2254)-J2254</f>
        <v/>
      </c>
    </row>
    <row r="2255">
      <c r="A2255" t="inlineStr">
        <is>
          <t>2024-04-03 21:00</t>
        </is>
      </c>
      <c r="B2255" s="11">
        <f>'Sol Profil'!F2255</f>
        <v/>
      </c>
      <c r="C2255" s="11">
        <f>'Vind Profil'!F2255</f>
        <v/>
      </c>
      <c r="D2255" s="11">
        <f>B2255+C2255</f>
        <v/>
      </c>
      <c r="E2255" s="11">
        <f>Parametrar!$B$4</f>
        <v/>
      </c>
      <c r="F2255" s="11">
        <f>D2255-E2255</f>
        <v/>
      </c>
      <c r="G2255" s="11">
        <f>MAX(0,-F2255)</f>
        <v/>
      </c>
      <c r="H2255" s="11">
        <f>MAX(0,F2255)</f>
        <v/>
      </c>
      <c r="I2255" s="11">
        <f>IF(F2255&gt;0,H2255*Parametrar!$B$5,-G2255)</f>
        <v/>
      </c>
      <c r="J2255" s="11">
        <f>J2254+I2255</f>
        <v/>
      </c>
      <c r="K2255" s="11">
        <f>MAX($J$2:J2255)-J2255</f>
        <v/>
      </c>
    </row>
    <row r="2256">
      <c r="A2256" t="inlineStr">
        <is>
          <t>2024-04-03 22:00</t>
        </is>
      </c>
      <c r="B2256" s="11">
        <f>'Sol Profil'!F2256</f>
        <v/>
      </c>
      <c r="C2256" s="11">
        <f>'Vind Profil'!F2256</f>
        <v/>
      </c>
      <c r="D2256" s="11">
        <f>B2256+C2256</f>
        <v/>
      </c>
      <c r="E2256" s="11">
        <f>Parametrar!$B$4</f>
        <v/>
      </c>
      <c r="F2256" s="11">
        <f>D2256-E2256</f>
        <v/>
      </c>
      <c r="G2256" s="11">
        <f>MAX(0,-F2256)</f>
        <v/>
      </c>
      <c r="H2256" s="11">
        <f>MAX(0,F2256)</f>
        <v/>
      </c>
      <c r="I2256" s="11">
        <f>IF(F2256&gt;0,H2256*Parametrar!$B$5,-G2256)</f>
        <v/>
      </c>
      <c r="J2256" s="11">
        <f>J2255+I2256</f>
        <v/>
      </c>
      <c r="K2256" s="11">
        <f>MAX($J$2:J2256)-J2256</f>
        <v/>
      </c>
    </row>
    <row r="2257">
      <c r="A2257" t="inlineStr">
        <is>
          <t>2024-04-03 23:00</t>
        </is>
      </c>
      <c r="B2257" s="11">
        <f>'Sol Profil'!F2257</f>
        <v/>
      </c>
      <c r="C2257" s="11">
        <f>'Vind Profil'!F2257</f>
        <v/>
      </c>
      <c r="D2257" s="11">
        <f>B2257+C2257</f>
        <v/>
      </c>
      <c r="E2257" s="11">
        <f>Parametrar!$B$4</f>
        <v/>
      </c>
      <c r="F2257" s="11">
        <f>D2257-E2257</f>
        <v/>
      </c>
      <c r="G2257" s="11">
        <f>MAX(0,-F2257)</f>
        <v/>
      </c>
      <c r="H2257" s="11">
        <f>MAX(0,F2257)</f>
        <v/>
      </c>
      <c r="I2257" s="11">
        <f>IF(F2257&gt;0,H2257*Parametrar!$B$5,-G2257)</f>
        <v/>
      </c>
      <c r="J2257" s="11">
        <f>J2256+I2257</f>
        <v/>
      </c>
      <c r="K2257" s="11">
        <f>MAX($J$2:J2257)-J2257</f>
        <v/>
      </c>
    </row>
    <row r="2258">
      <c r="A2258" t="inlineStr">
        <is>
          <t>2024-04-04 00:00</t>
        </is>
      </c>
      <c r="B2258" s="11">
        <f>'Sol Profil'!F2258</f>
        <v/>
      </c>
      <c r="C2258" s="11">
        <f>'Vind Profil'!F2258</f>
        <v/>
      </c>
      <c r="D2258" s="11">
        <f>B2258+C2258</f>
        <v/>
      </c>
      <c r="E2258" s="11">
        <f>Parametrar!$B$4</f>
        <v/>
      </c>
      <c r="F2258" s="11">
        <f>D2258-E2258</f>
        <v/>
      </c>
      <c r="G2258" s="11">
        <f>MAX(0,-F2258)</f>
        <v/>
      </c>
      <c r="H2258" s="11">
        <f>MAX(0,F2258)</f>
        <v/>
      </c>
      <c r="I2258" s="11">
        <f>IF(F2258&gt;0,H2258*Parametrar!$B$5,-G2258)</f>
        <v/>
      </c>
      <c r="J2258" s="11">
        <f>J2257+I2258</f>
        <v/>
      </c>
      <c r="K2258" s="11">
        <f>MAX($J$2:J2258)-J2258</f>
        <v/>
      </c>
    </row>
    <row r="2259">
      <c r="A2259" t="inlineStr">
        <is>
          <t>2024-04-04 01:00</t>
        </is>
      </c>
      <c r="B2259" s="11">
        <f>'Sol Profil'!F2259</f>
        <v/>
      </c>
      <c r="C2259" s="11">
        <f>'Vind Profil'!F2259</f>
        <v/>
      </c>
      <c r="D2259" s="11">
        <f>B2259+C2259</f>
        <v/>
      </c>
      <c r="E2259" s="11">
        <f>Parametrar!$B$4</f>
        <v/>
      </c>
      <c r="F2259" s="11">
        <f>D2259-E2259</f>
        <v/>
      </c>
      <c r="G2259" s="11">
        <f>MAX(0,-F2259)</f>
        <v/>
      </c>
      <c r="H2259" s="11">
        <f>MAX(0,F2259)</f>
        <v/>
      </c>
      <c r="I2259" s="11">
        <f>IF(F2259&gt;0,H2259*Parametrar!$B$5,-G2259)</f>
        <v/>
      </c>
      <c r="J2259" s="11">
        <f>J2258+I2259</f>
        <v/>
      </c>
      <c r="K2259" s="11">
        <f>MAX($J$2:J2259)-J2259</f>
        <v/>
      </c>
    </row>
    <row r="2260">
      <c r="A2260" t="inlineStr">
        <is>
          <t>2024-04-04 02:00</t>
        </is>
      </c>
      <c r="B2260" s="11">
        <f>'Sol Profil'!F2260</f>
        <v/>
      </c>
      <c r="C2260" s="11">
        <f>'Vind Profil'!F2260</f>
        <v/>
      </c>
      <c r="D2260" s="11">
        <f>B2260+C2260</f>
        <v/>
      </c>
      <c r="E2260" s="11">
        <f>Parametrar!$B$4</f>
        <v/>
      </c>
      <c r="F2260" s="11">
        <f>D2260-E2260</f>
        <v/>
      </c>
      <c r="G2260" s="11">
        <f>MAX(0,-F2260)</f>
        <v/>
      </c>
      <c r="H2260" s="11">
        <f>MAX(0,F2260)</f>
        <v/>
      </c>
      <c r="I2260" s="11">
        <f>IF(F2260&gt;0,H2260*Parametrar!$B$5,-G2260)</f>
        <v/>
      </c>
      <c r="J2260" s="11">
        <f>J2259+I2260</f>
        <v/>
      </c>
      <c r="K2260" s="11">
        <f>MAX($J$2:J2260)-J2260</f>
        <v/>
      </c>
    </row>
    <row r="2261">
      <c r="A2261" t="inlineStr">
        <is>
          <t>2024-04-04 03:00</t>
        </is>
      </c>
      <c r="B2261" s="11">
        <f>'Sol Profil'!F2261</f>
        <v/>
      </c>
      <c r="C2261" s="11">
        <f>'Vind Profil'!F2261</f>
        <v/>
      </c>
      <c r="D2261" s="11">
        <f>B2261+C2261</f>
        <v/>
      </c>
      <c r="E2261" s="11">
        <f>Parametrar!$B$4</f>
        <v/>
      </c>
      <c r="F2261" s="11">
        <f>D2261-E2261</f>
        <v/>
      </c>
      <c r="G2261" s="11">
        <f>MAX(0,-F2261)</f>
        <v/>
      </c>
      <c r="H2261" s="11">
        <f>MAX(0,F2261)</f>
        <v/>
      </c>
      <c r="I2261" s="11">
        <f>IF(F2261&gt;0,H2261*Parametrar!$B$5,-G2261)</f>
        <v/>
      </c>
      <c r="J2261" s="11">
        <f>J2260+I2261</f>
        <v/>
      </c>
      <c r="K2261" s="11">
        <f>MAX($J$2:J2261)-J2261</f>
        <v/>
      </c>
    </row>
    <row r="2262">
      <c r="A2262" t="inlineStr">
        <is>
          <t>2024-04-04 04:00</t>
        </is>
      </c>
      <c r="B2262" s="11">
        <f>'Sol Profil'!F2262</f>
        <v/>
      </c>
      <c r="C2262" s="11">
        <f>'Vind Profil'!F2262</f>
        <v/>
      </c>
      <c r="D2262" s="11">
        <f>B2262+C2262</f>
        <v/>
      </c>
      <c r="E2262" s="11">
        <f>Parametrar!$B$4</f>
        <v/>
      </c>
      <c r="F2262" s="11">
        <f>D2262-E2262</f>
        <v/>
      </c>
      <c r="G2262" s="11">
        <f>MAX(0,-F2262)</f>
        <v/>
      </c>
      <c r="H2262" s="11">
        <f>MAX(0,F2262)</f>
        <v/>
      </c>
      <c r="I2262" s="11">
        <f>IF(F2262&gt;0,H2262*Parametrar!$B$5,-G2262)</f>
        <v/>
      </c>
      <c r="J2262" s="11">
        <f>J2261+I2262</f>
        <v/>
      </c>
      <c r="K2262" s="11">
        <f>MAX($J$2:J2262)-J2262</f>
        <v/>
      </c>
    </row>
    <row r="2263">
      <c r="A2263" t="inlineStr">
        <is>
          <t>2024-04-04 05:00</t>
        </is>
      </c>
      <c r="B2263" s="11">
        <f>'Sol Profil'!F2263</f>
        <v/>
      </c>
      <c r="C2263" s="11">
        <f>'Vind Profil'!F2263</f>
        <v/>
      </c>
      <c r="D2263" s="11">
        <f>B2263+C2263</f>
        <v/>
      </c>
      <c r="E2263" s="11">
        <f>Parametrar!$B$4</f>
        <v/>
      </c>
      <c r="F2263" s="11">
        <f>D2263-E2263</f>
        <v/>
      </c>
      <c r="G2263" s="11">
        <f>MAX(0,-F2263)</f>
        <v/>
      </c>
      <c r="H2263" s="11">
        <f>MAX(0,F2263)</f>
        <v/>
      </c>
      <c r="I2263" s="11">
        <f>IF(F2263&gt;0,H2263*Parametrar!$B$5,-G2263)</f>
        <v/>
      </c>
      <c r="J2263" s="11">
        <f>J2262+I2263</f>
        <v/>
      </c>
      <c r="K2263" s="11">
        <f>MAX($J$2:J2263)-J2263</f>
        <v/>
      </c>
    </row>
    <row r="2264">
      <c r="A2264" t="inlineStr">
        <is>
          <t>2024-04-04 06:00</t>
        </is>
      </c>
      <c r="B2264" s="11">
        <f>'Sol Profil'!F2264</f>
        <v/>
      </c>
      <c r="C2264" s="11">
        <f>'Vind Profil'!F2264</f>
        <v/>
      </c>
      <c r="D2264" s="11">
        <f>B2264+C2264</f>
        <v/>
      </c>
      <c r="E2264" s="11">
        <f>Parametrar!$B$4</f>
        <v/>
      </c>
      <c r="F2264" s="11">
        <f>D2264-E2264</f>
        <v/>
      </c>
      <c r="G2264" s="11">
        <f>MAX(0,-F2264)</f>
        <v/>
      </c>
      <c r="H2264" s="11">
        <f>MAX(0,F2264)</f>
        <v/>
      </c>
      <c r="I2264" s="11">
        <f>IF(F2264&gt;0,H2264*Parametrar!$B$5,-G2264)</f>
        <v/>
      </c>
      <c r="J2264" s="11">
        <f>J2263+I2264</f>
        <v/>
      </c>
      <c r="K2264" s="11">
        <f>MAX($J$2:J2264)-J2264</f>
        <v/>
      </c>
    </row>
    <row r="2265">
      <c r="A2265" t="inlineStr">
        <is>
          <t>2024-04-04 07:00</t>
        </is>
      </c>
      <c r="B2265" s="11">
        <f>'Sol Profil'!F2265</f>
        <v/>
      </c>
      <c r="C2265" s="11">
        <f>'Vind Profil'!F2265</f>
        <v/>
      </c>
      <c r="D2265" s="11">
        <f>B2265+C2265</f>
        <v/>
      </c>
      <c r="E2265" s="11">
        <f>Parametrar!$B$4</f>
        <v/>
      </c>
      <c r="F2265" s="11">
        <f>D2265-E2265</f>
        <v/>
      </c>
      <c r="G2265" s="11">
        <f>MAX(0,-F2265)</f>
        <v/>
      </c>
      <c r="H2265" s="11">
        <f>MAX(0,F2265)</f>
        <v/>
      </c>
      <c r="I2265" s="11">
        <f>IF(F2265&gt;0,H2265*Parametrar!$B$5,-G2265)</f>
        <v/>
      </c>
      <c r="J2265" s="11">
        <f>J2264+I2265</f>
        <v/>
      </c>
      <c r="K2265" s="11">
        <f>MAX($J$2:J2265)-J2265</f>
        <v/>
      </c>
    </row>
    <row r="2266">
      <c r="A2266" t="inlineStr">
        <is>
          <t>2024-04-04 08:00</t>
        </is>
      </c>
      <c r="B2266" s="11">
        <f>'Sol Profil'!F2266</f>
        <v/>
      </c>
      <c r="C2266" s="11">
        <f>'Vind Profil'!F2266</f>
        <v/>
      </c>
      <c r="D2266" s="11">
        <f>B2266+C2266</f>
        <v/>
      </c>
      <c r="E2266" s="11">
        <f>Parametrar!$B$4</f>
        <v/>
      </c>
      <c r="F2266" s="11">
        <f>D2266-E2266</f>
        <v/>
      </c>
      <c r="G2266" s="11">
        <f>MAX(0,-F2266)</f>
        <v/>
      </c>
      <c r="H2266" s="11">
        <f>MAX(0,F2266)</f>
        <v/>
      </c>
      <c r="I2266" s="11">
        <f>IF(F2266&gt;0,H2266*Parametrar!$B$5,-G2266)</f>
        <v/>
      </c>
      <c r="J2266" s="11">
        <f>J2265+I2266</f>
        <v/>
      </c>
      <c r="K2266" s="11">
        <f>MAX($J$2:J2266)-J2266</f>
        <v/>
      </c>
    </row>
    <row r="2267">
      <c r="A2267" t="inlineStr">
        <is>
          <t>2024-04-04 09:00</t>
        </is>
      </c>
      <c r="B2267" s="11">
        <f>'Sol Profil'!F2267</f>
        <v/>
      </c>
      <c r="C2267" s="11">
        <f>'Vind Profil'!F2267</f>
        <v/>
      </c>
      <c r="D2267" s="11">
        <f>B2267+C2267</f>
        <v/>
      </c>
      <c r="E2267" s="11">
        <f>Parametrar!$B$4</f>
        <v/>
      </c>
      <c r="F2267" s="11">
        <f>D2267-E2267</f>
        <v/>
      </c>
      <c r="G2267" s="11">
        <f>MAX(0,-F2267)</f>
        <v/>
      </c>
      <c r="H2267" s="11">
        <f>MAX(0,F2267)</f>
        <v/>
      </c>
      <c r="I2267" s="11">
        <f>IF(F2267&gt;0,H2267*Parametrar!$B$5,-G2267)</f>
        <v/>
      </c>
      <c r="J2267" s="11">
        <f>J2266+I2267</f>
        <v/>
      </c>
      <c r="K2267" s="11">
        <f>MAX($J$2:J2267)-J2267</f>
        <v/>
      </c>
    </row>
    <row r="2268">
      <c r="A2268" t="inlineStr">
        <is>
          <t>2024-04-04 10:00</t>
        </is>
      </c>
      <c r="B2268" s="11">
        <f>'Sol Profil'!F2268</f>
        <v/>
      </c>
      <c r="C2268" s="11">
        <f>'Vind Profil'!F2268</f>
        <v/>
      </c>
      <c r="D2268" s="11">
        <f>B2268+C2268</f>
        <v/>
      </c>
      <c r="E2268" s="11">
        <f>Parametrar!$B$4</f>
        <v/>
      </c>
      <c r="F2268" s="11">
        <f>D2268-E2268</f>
        <v/>
      </c>
      <c r="G2268" s="11">
        <f>MAX(0,-F2268)</f>
        <v/>
      </c>
      <c r="H2268" s="11">
        <f>MAX(0,F2268)</f>
        <v/>
      </c>
      <c r="I2268" s="11">
        <f>IF(F2268&gt;0,H2268*Parametrar!$B$5,-G2268)</f>
        <v/>
      </c>
      <c r="J2268" s="11">
        <f>J2267+I2268</f>
        <v/>
      </c>
      <c r="K2268" s="11">
        <f>MAX($J$2:J2268)-J2268</f>
        <v/>
      </c>
    </row>
    <row r="2269">
      <c r="A2269" t="inlineStr">
        <is>
          <t>2024-04-04 11:00</t>
        </is>
      </c>
      <c r="B2269" s="11">
        <f>'Sol Profil'!F2269</f>
        <v/>
      </c>
      <c r="C2269" s="11">
        <f>'Vind Profil'!F2269</f>
        <v/>
      </c>
      <c r="D2269" s="11">
        <f>B2269+C2269</f>
        <v/>
      </c>
      <c r="E2269" s="11">
        <f>Parametrar!$B$4</f>
        <v/>
      </c>
      <c r="F2269" s="11">
        <f>D2269-E2269</f>
        <v/>
      </c>
      <c r="G2269" s="11">
        <f>MAX(0,-F2269)</f>
        <v/>
      </c>
      <c r="H2269" s="11">
        <f>MAX(0,F2269)</f>
        <v/>
      </c>
      <c r="I2269" s="11">
        <f>IF(F2269&gt;0,H2269*Parametrar!$B$5,-G2269)</f>
        <v/>
      </c>
      <c r="J2269" s="11">
        <f>J2268+I2269</f>
        <v/>
      </c>
      <c r="K2269" s="11">
        <f>MAX($J$2:J2269)-J2269</f>
        <v/>
      </c>
    </row>
    <row r="2270">
      <c r="A2270" t="inlineStr">
        <is>
          <t>2024-04-04 12:00</t>
        </is>
      </c>
      <c r="B2270" s="11">
        <f>'Sol Profil'!F2270</f>
        <v/>
      </c>
      <c r="C2270" s="11">
        <f>'Vind Profil'!F2270</f>
        <v/>
      </c>
      <c r="D2270" s="11">
        <f>B2270+C2270</f>
        <v/>
      </c>
      <c r="E2270" s="11">
        <f>Parametrar!$B$4</f>
        <v/>
      </c>
      <c r="F2270" s="11">
        <f>D2270-E2270</f>
        <v/>
      </c>
      <c r="G2270" s="11">
        <f>MAX(0,-F2270)</f>
        <v/>
      </c>
      <c r="H2270" s="11">
        <f>MAX(0,F2270)</f>
        <v/>
      </c>
      <c r="I2270" s="11">
        <f>IF(F2270&gt;0,H2270*Parametrar!$B$5,-G2270)</f>
        <v/>
      </c>
      <c r="J2270" s="11">
        <f>J2269+I2270</f>
        <v/>
      </c>
      <c r="K2270" s="11">
        <f>MAX($J$2:J2270)-J2270</f>
        <v/>
      </c>
    </row>
    <row r="2271">
      <c r="A2271" t="inlineStr">
        <is>
          <t>2024-04-04 13:00</t>
        </is>
      </c>
      <c r="B2271" s="11">
        <f>'Sol Profil'!F2271</f>
        <v/>
      </c>
      <c r="C2271" s="11">
        <f>'Vind Profil'!F2271</f>
        <v/>
      </c>
      <c r="D2271" s="11">
        <f>B2271+C2271</f>
        <v/>
      </c>
      <c r="E2271" s="11">
        <f>Parametrar!$B$4</f>
        <v/>
      </c>
      <c r="F2271" s="11">
        <f>D2271-E2271</f>
        <v/>
      </c>
      <c r="G2271" s="11">
        <f>MAX(0,-F2271)</f>
        <v/>
      </c>
      <c r="H2271" s="11">
        <f>MAX(0,F2271)</f>
        <v/>
      </c>
      <c r="I2271" s="11">
        <f>IF(F2271&gt;0,H2271*Parametrar!$B$5,-G2271)</f>
        <v/>
      </c>
      <c r="J2271" s="11">
        <f>J2270+I2271</f>
        <v/>
      </c>
      <c r="K2271" s="11">
        <f>MAX($J$2:J2271)-J2271</f>
        <v/>
      </c>
    </row>
    <row r="2272">
      <c r="A2272" t="inlineStr">
        <is>
          <t>2024-04-04 14:00</t>
        </is>
      </c>
      <c r="B2272" s="11">
        <f>'Sol Profil'!F2272</f>
        <v/>
      </c>
      <c r="C2272" s="11">
        <f>'Vind Profil'!F2272</f>
        <v/>
      </c>
      <c r="D2272" s="11">
        <f>B2272+C2272</f>
        <v/>
      </c>
      <c r="E2272" s="11">
        <f>Parametrar!$B$4</f>
        <v/>
      </c>
      <c r="F2272" s="11">
        <f>D2272-E2272</f>
        <v/>
      </c>
      <c r="G2272" s="11">
        <f>MAX(0,-F2272)</f>
        <v/>
      </c>
      <c r="H2272" s="11">
        <f>MAX(0,F2272)</f>
        <v/>
      </c>
      <c r="I2272" s="11">
        <f>IF(F2272&gt;0,H2272*Parametrar!$B$5,-G2272)</f>
        <v/>
      </c>
      <c r="J2272" s="11">
        <f>J2271+I2272</f>
        <v/>
      </c>
      <c r="K2272" s="11">
        <f>MAX($J$2:J2272)-J2272</f>
        <v/>
      </c>
    </row>
    <row r="2273">
      <c r="A2273" t="inlineStr">
        <is>
          <t>2024-04-04 15:00</t>
        </is>
      </c>
      <c r="B2273" s="11">
        <f>'Sol Profil'!F2273</f>
        <v/>
      </c>
      <c r="C2273" s="11">
        <f>'Vind Profil'!F2273</f>
        <v/>
      </c>
      <c r="D2273" s="11">
        <f>B2273+C2273</f>
        <v/>
      </c>
      <c r="E2273" s="11">
        <f>Parametrar!$B$4</f>
        <v/>
      </c>
      <c r="F2273" s="11">
        <f>D2273-E2273</f>
        <v/>
      </c>
      <c r="G2273" s="11">
        <f>MAX(0,-F2273)</f>
        <v/>
      </c>
      <c r="H2273" s="11">
        <f>MAX(0,F2273)</f>
        <v/>
      </c>
      <c r="I2273" s="11">
        <f>IF(F2273&gt;0,H2273*Parametrar!$B$5,-G2273)</f>
        <v/>
      </c>
      <c r="J2273" s="11">
        <f>J2272+I2273</f>
        <v/>
      </c>
      <c r="K2273" s="11">
        <f>MAX($J$2:J2273)-J2273</f>
        <v/>
      </c>
    </row>
    <row r="2274">
      <c r="A2274" t="inlineStr">
        <is>
          <t>2024-04-04 16:00</t>
        </is>
      </c>
      <c r="B2274" s="11">
        <f>'Sol Profil'!F2274</f>
        <v/>
      </c>
      <c r="C2274" s="11">
        <f>'Vind Profil'!F2274</f>
        <v/>
      </c>
      <c r="D2274" s="11">
        <f>B2274+C2274</f>
        <v/>
      </c>
      <c r="E2274" s="11">
        <f>Parametrar!$B$4</f>
        <v/>
      </c>
      <c r="F2274" s="11">
        <f>D2274-E2274</f>
        <v/>
      </c>
      <c r="G2274" s="11">
        <f>MAX(0,-F2274)</f>
        <v/>
      </c>
      <c r="H2274" s="11">
        <f>MAX(0,F2274)</f>
        <v/>
      </c>
      <c r="I2274" s="11">
        <f>IF(F2274&gt;0,H2274*Parametrar!$B$5,-G2274)</f>
        <v/>
      </c>
      <c r="J2274" s="11">
        <f>J2273+I2274</f>
        <v/>
      </c>
      <c r="K2274" s="11">
        <f>MAX($J$2:J2274)-J2274</f>
        <v/>
      </c>
    </row>
    <row r="2275">
      <c r="A2275" t="inlineStr">
        <is>
          <t>2024-04-04 17:00</t>
        </is>
      </c>
      <c r="B2275" s="11">
        <f>'Sol Profil'!F2275</f>
        <v/>
      </c>
      <c r="C2275" s="11">
        <f>'Vind Profil'!F2275</f>
        <v/>
      </c>
      <c r="D2275" s="11">
        <f>B2275+C2275</f>
        <v/>
      </c>
      <c r="E2275" s="11">
        <f>Parametrar!$B$4</f>
        <v/>
      </c>
      <c r="F2275" s="11">
        <f>D2275-E2275</f>
        <v/>
      </c>
      <c r="G2275" s="11">
        <f>MAX(0,-F2275)</f>
        <v/>
      </c>
      <c r="H2275" s="11">
        <f>MAX(0,F2275)</f>
        <v/>
      </c>
      <c r="I2275" s="11">
        <f>IF(F2275&gt;0,H2275*Parametrar!$B$5,-G2275)</f>
        <v/>
      </c>
      <c r="J2275" s="11">
        <f>J2274+I2275</f>
        <v/>
      </c>
      <c r="K2275" s="11">
        <f>MAX($J$2:J2275)-J2275</f>
        <v/>
      </c>
    </row>
    <row r="2276">
      <c r="A2276" t="inlineStr">
        <is>
          <t>2024-04-04 18:00</t>
        </is>
      </c>
      <c r="B2276" s="11">
        <f>'Sol Profil'!F2276</f>
        <v/>
      </c>
      <c r="C2276" s="11">
        <f>'Vind Profil'!F2276</f>
        <v/>
      </c>
      <c r="D2276" s="11">
        <f>B2276+C2276</f>
        <v/>
      </c>
      <c r="E2276" s="11">
        <f>Parametrar!$B$4</f>
        <v/>
      </c>
      <c r="F2276" s="11">
        <f>D2276-E2276</f>
        <v/>
      </c>
      <c r="G2276" s="11">
        <f>MAX(0,-F2276)</f>
        <v/>
      </c>
      <c r="H2276" s="11">
        <f>MAX(0,F2276)</f>
        <v/>
      </c>
      <c r="I2276" s="11">
        <f>IF(F2276&gt;0,H2276*Parametrar!$B$5,-G2276)</f>
        <v/>
      </c>
      <c r="J2276" s="11">
        <f>J2275+I2276</f>
        <v/>
      </c>
      <c r="K2276" s="11">
        <f>MAX($J$2:J2276)-J2276</f>
        <v/>
      </c>
    </row>
    <row r="2277">
      <c r="A2277" t="inlineStr">
        <is>
          <t>2024-04-04 19:00</t>
        </is>
      </c>
      <c r="B2277" s="11">
        <f>'Sol Profil'!F2277</f>
        <v/>
      </c>
      <c r="C2277" s="11">
        <f>'Vind Profil'!F2277</f>
        <v/>
      </c>
      <c r="D2277" s="11">
        <f>B2277+C2277</f>
        <v/>
      </c>
      <c r="E2277" s="11">
        <f>Parametrar!$B$4</f>
        <v/>
      </c>
      <c r="F2277" s="11">
        <f>D2277-E2277</f>
        <v/>
      </c>
      <c r="G2277" s="11">
        <f>MAX(0,-F2277)</f>
        <v/>
      </c>
      <c r="H2277" s="11">
        <f>MAX(0,F2277)</f>
        <v/>
      </c>
      <c r="I2277" s="11">
        <f>IF(F2277&gt;0,H2277*Parametrar!$B$5,-G2277)</f>
        <v/>
      </c>
      <c r="J2277" s="11">
        <f>J2276+I2277</f>
        <v/>
      </c>
      <c r="K2277" s="11">
        <f>MAX($J$2:J2277)-J2277</f>
        <v/>
      </c>
    </row>
    <row r="2278">
      <c r="A2278" t="inlineStr">
        <is>
          <t>2024-04-04 20:00</t>
        </is>
      </c>
      <c r="B2278" s="11">
        <f>'Sol Profil'!F2278</f>
        <v/>
      </c>
      <c r="C2278" s="11">
        <f>'Vind Profil'!F2278</f>
        <v/>
      </c>
      <c r="D2278" s="11">
        <f>B2278+C2278</f>
        <v/>
      </c>
      <c r="E2278" s="11">
        <f>Parametrar!$B$4</f>
        <v/>
      </c>
      <c r="F2278" s="11">
        <f>D2278-E2278</f>
        <v/>
      </c>
      <c r="G2278" s="11">
        <f>MAX(0,-F2278)</f>
        <v/>
      </c>
      <c r="H2278" s="11">
        <f>MAX(0,F2278)</f>
        <v/>
      </c>
      <c r="I2278" s="11">
        <f>IF(F2278&gt;0,H2278*Parametrar!$B$5,-G2278)</f>
        <v/>
      </c>
      <c r="J2278" s="11">
        <f>J2277+I2278</f>
        <v/>
      </c>
      <c r="K2278" s="11">
        <f>MAX($J$2:J2278)-J2278</f>
        <v/>
      </c>
    </row>
    <row r="2279">
      <c r="A2279" t="inlineStr">
        <is>
          <t>2024-04-04 21:00</t>
        </is>
      </c>
      <c r="B2279" s="11">
        <f>'Sol Profil'!F2279</f>
        <v/>
      </c>
      <c r="C2279" s="11">
        <f>'Vind Profil'!F2279</f>
        <v/>
      </c>
      <c r="D2279" s="11">
        <f>B2279+C2279</f>
        <v/>
      </c>
      <c r="E2279" s="11">
        <f>Parametrar!$B$4</f>
        <v/>
      </c>
      <c r="F2279" s="11">
        <f>D2279-E2279</f>
        <v/>
      </c>
      <c r="G2279" s="11">
        <f>MAX(0,-F2279)</f>
        <v/>
      </c>
      <c r="H2279" s="11">
        <f>MAX(0,F2279)</f>
        <v/>
      </c>
      <c r="I2279" s="11">
        <f>IF(F2279&gt;0,H2279*Parametrar!$B$5,-G2279)</f>
        <v/>
      </c>
      <c r="J2279" s="11">
        <f>J2278+I2279</f>
        <v/>
      </c>
      <c r="K2279" s="11">
        <f>MAX($J$2:J2279)-J2279</f>
        <v/>
      </c>
    </row>
    <row r="2280">
      <c r="A2280" t="inlineStr">
        <is>
          <t>2024-04-04 22:00</t>
        </is>
      </c>
      <c r="B2280" s="11">
        <f>'Sol Profil'!F2280</f>
        <v/>
      </c>
      <c r="C2280" s="11">
        <f>'Vind Profil'!F2280</f>
        <v/>
      </c>
      <c r="D2280" s="11">
        <f>B2280+C2280</f>
        <v/>
      </c>
      <c r="E2280" s="11">
        <f>Parametrar!$B$4</f>
        <v/>
      </c>
      <c r="F2280" s="11">
        <f>D2280-E2280</f>
        <v/>
      </c>
      <c r="G2280" s="11">
        <f>MAX(0,-F2280)</f>
        <v/>
      </c>
      <c r="H2280" s="11">
        <f>MAX(0,F2280)</f>
        <v/>
      </c>
      <c r="I2280" s="11">
        <f>IF(F2280&gt;0,H2280*Parametrar!$B$5,-G2280)</f>
        <v/>
      </c>
      <c r="J2280" s="11">
        <f>J2279+I2280</f>
        <v/>
      </c>
      <c r="K2280" s="11">
        <f>MAX($J$2:J2280)-J2280</f>
        <v/>
      </c>
    </row>
    <row r="2281">
      <c r="A2281" t="inlineStr">
        <is>
          <t>2024-04-04 23:00</t>
        </is>
      </c>
      <c r="B2281" s="11">
        <f>'Sol Profil'!F2281</f>
        <v/>
      </c>
      <c r="C2281" s="11">
        <f>'Vind Profil'!F2281</f>
        <v/>
      </c>
      <c r="D2281" s="11">
        <f>B2281+C2281</f>
        <v/>
      </c>
      <c r="E2281" s="11">
        <f>Parametrar!$B$4</f>
        <v/>
      </c>
      <c r="F2281" s="11">
        <f>D2281-E2281</f>
        <v/>
      </c>
      <c r="G2281" s="11">
        <f>MAX(0,-F2281)</f>
        <v/>
      </c>
      <c r="H2281" s="11">
        <f>MAX(0,F2281)</f>
        <v/>
      </c>
      <c r="I2281" s="11">
        <f>IF(F2281&gt;0,H2281*Parametrar!$B$5,-G2281)</f>
        <v/>
      </c>
      <c r="J2281" s="11">
        <f>J2280+I2281</f>
        <v/>
      </c>
      <c r="K2281" s="11">
        <f>MAX($J$2:J2281)-J2281</f>
        <v/>
      </c>
    </row>
    <row r="2282">
      <c r="A2282" t="inlineStr">
        <is>
          <t>2024-04-05 00:00</t>
        </is>
      </c>
      <c r="B2282" s="11">
        <f>'Sol Profil'!F2282</f>
        <v/>
      </c>
      <c r="C2282" s="11">
        <f>'Vind Profil'!F2282</f>
        <v/>
      </c>
      <c r="D2282" s="11">
        <f>B2282+C2282</f>
        <v/>
      </c>
      <c r="E2282" s="11">
        <f>Parametrar!$B$4</f>
        <v/>
      </c>
      <c r="F2282" s="11">
        <f>D2282-E2282</f>
        <v/>
      </c>
      <c r="G2282" s="11">
        <f>MAX(0,-F2282)</f>
        <v/>
      </c>
      <c r="H2282" s="11">
        <f>MAX(0,F2282)</f>
        <v/>
      </c>
      <c r="I2282" s="11">
        <f>IF(F2282&gt;0,H2282*Parametrar!$B$5,-G2282)</f>
        <v/>
      </c>
      <c r="J2282" s="11">
        <f>J2281+I2282</f>
        <v/>
      </c>
      <c r="K2282" s="11">
        <f>MAX($J$2:J2282)-J2282</f>
        <v/>
      </c>
    </row>
    <row r="2283">
      <c r="A2283" t="inlineStr">
        <is>
          <t>2024-04-05 01:00</t>
        </is>
      </c>
      <c r="B2283" s="11">
        <f>'Sol Profil'!F2283</f>
        <v/>
      </c>
      <c r="C2283" s="11">
        <f>'Vind Profil'!F2283</f>
        <v/>
      </c>
      <c r="D2283" s="11">
        <f>B2283+C2283</f>
        <v/>
      </c>
      <c r="E2283" s="11">
        <f>Parametrar!$B$4</f>
        <v/>
      </c>
      <c r="F2283" s="11">
        <f>D2283-E2283</f>
        <v/>
      </c>
      <c r="G2283" s="11">
        <f>MAX(0,-F2283)</f>
        <v/>
      </c>
      <c r="H2283" s="11">
        <f>MAX(0,F2283)</f>
        <v/>
      </c>
      <c r="I2283" s="11">
        <f>IF(F2283&gt;0,H2283*Parametrar!$B$5,-G2283)</f>
        <v/>
      </c>
      <c r="J2283" s="11">
        <f>J2282+I2283</f>
        <v/>
      </c>
      <c r="K2283" s="11">
        <f>MAX($J$2:J2283)-J2283</f>
        <v/>
      </c>
    </row>
    <row r="2284">
      <c r="A2284" t="inlineStr">
        <is>
          <t>2024-04-05 02:00</t>
        </is>
      </c>
      <c r="B2284" s="11">
        <f>'Sol Profil'!F2284</f>
        <v/>
      </c>
      <c r="C2284" s="11">
        <f>'Vind Profil'!F2284</f>
        <v/>
      </c>
      <c r="D2284" s="11">
        <f>B2284+C2284</f>
        <v/>
      </c>
      <c r="E2284" s="11">
        <f>Parametrar!$B$4</f>
        <v/>
      </c>
      <c r="F2284" s="11">
        <f>D2284-E2284</f>
        <v/>
      </c>
      <c r="G2284" s="11">
        <f>MAX(0,-F2284)</f>
        <v/>
      </c>
      <c r="H2284" s="11">
        <f>MAX(0,F2284)</f>
        <v/>
      </c>
      <c r="I2284" s="11">
        <f>IF(F2284&gt;0,H2284*Parametrar!$B$5,-G2284)</f>
        <v/>
      </c>
      <c r="J2284" s="11">
        <f>J2283+I2284</f>
        <v/>
      </c>
      <c r="K2284" s="11">
        <f>MAX($J$2:J2284)-J2284</f>
        <v/>
      </c>
    </row>
    <row r="2285">
      <c r="A2285" t="inlineStr">
        <is>
          <t>2024-04-05 03:00</t>
        </is>
      </c>
      <c r="B2285" s="11">
        <f>'Sol Profil'!F2285</f>
        <v/>
      </c>
      <c r="C2285" s="11">
        <f>'Vind Profil'!F2285</f>
        <v/>
      </c>
      <c r="D2285" s="11">
        <f>B2285+C2285</f>
        <v/>
      </c>
      <c r="E2285" s="11">
        <f>Parametrar!$B$4</f>
        <v/>
      </c>
      <c r="F2285" s="11">
        <f>D2285-E2285</f>
        <v/>
      </c>
      <c r="G2285" s="11">
        <f>MAX(0,-F2285)</f>
        <v/>
      </c>
      <c r="H2285" s="11">
        <f>MAX(0,F2285)</f>
        <v/>
      </c>
      <c r="I2285" s="11">
        <f>IF(F2285&gt;0,H2285*Parametrar!$B$5,-G2285)</f>
        <v/>
      </c>
      <c r="J2285" s="11">
        <f>J2284+I2285</f>
        <v/>
      </c>
      <c r="K2285" s="11">
        <f>MAX($J$2:J2285)-J2285</f>
        <v/>
      </c>
    </row>
    <row r="2286">
      <c r="A2286" t="inlineStr">
        <is>
          <t>2024-04-05 04:00</t>
        </is>
      </c>
      <c r="B2286" s="11">
        <f>'Sol Profil'!F2286</f>
        <v/>
      </c>
      <c r="C2286" s="11">
        <f>'Vind Profil'!F2286</f>
        <v/>
      </c>
      <c r="D2286" s="11">
        <f>B2286+C2286</f>
        <v/>
      </c>
      <c r="E2286" s="11">
        <f>Parametrar!$B$4</f>
        <v/>
      </c>
      <c r="F2286" s="11">
        <f>D2286-E2286</f>
        <v/>
      </c>
      <c r="G2286" s="11">
        <f>MAX(0,-F2286)</f>
        <v/>
      </c>
      <c r="H2286" s="11">
        <f>MAX(0,F2286)</f>
        <v/>
      </c>
      <c r="I2286" s="11">
        <f>IF(F2286&gt;0,H2286*Parametrar!$B$5,-G2286)</f>
        <v/>
      </c>
      <c r="J2286" s="11">
        <f>J2285+I2286</f>
        <v/>
      </c>
      <c r="K2286" s="11">
        <f>MAX($J$2:J2286)-J2286</f>
        <v/>
      </c>
    </row>
    <row r="2287">
      <c r="A2287" t="inlineStr">
        <is>
          <t>2024-04-05 05:00</t>
        </is>
      </c>
      <c r="B2287" s="11">
        <f>'Sol Profil'!F2287</f>
        <v/>
      </c>
      <c r="C2287" s="11">
        <f>'Vind Profil'!F2287</f>
        <v/>
      </c>
      <c r="D2287" s="11">
        <f>B2287+C2287</f>
        <v/>
      </c>
      <c r="E2287" s="11">
        <f>Parametrar!$B$4</f>
        <v/>
      </c>
      <c r="F2287" s="11">
        <f>D2287-E2287</f>
        <v/>
      </c>
      <c r="G2287" s="11">
        <f>MAX(0,-F2287)</f>
        <v/>
      </c>
      <c r="H2287" s="11">
        <f>MAX(0,F2287)</f>
        <v/>
      </c>
      <c r="I2287" s="11">
        <f>IF(F2287&gt;0,H2287*Parametrar!$B$5,-G2287)</f>
        <v/>
      </c>
      <c r="J2287" s="11">
        <f>J2286+I2287</f>
        <v/>
      </c>
      <c r="K2287" s="11">
        <f>MAX($J$2:J2287)-J2287</f>
        <v/>
      </c>
    </row>
    <row r="2288">
      <c r="A2288" t="inlineStr">
        <is>
          <t>2024-04-05 06:00</t>
        </is>
      </c>
      <c r="B2288" s="11">
        <f>'Sol Profil'!F2288</f>
        <v/>
      </c>
      <c r="C2288" s="11">
        <f>'Vind Profil'!F2288</f>
        <v/>
      </c>
      <c r="D2288" s="11">
        <f>B2288+C2288</f>
        <v/>
      </c>
      <c r="E2288" s="11">
        <f>Parametrar!$B$4</f>
        <v/>
      </c>
      <c r="F2288" s="11">
        <f>D2288-E2288</f>
        <v/>
      </c>
      <c r="G2288" s="11">
        <f>MAX(0,-F2288)</f>
        <v/>
      </c>
      <c r="H2288" s="11">
        <f>MAX(0,F2288)</f>
        <v/>
      </c>
      <c r="I2288" s="11">
        <f>IF(F2288&gt;0,H2288*Parametrar!$B$5,-G2288)</f>
        <v/>
      </c>
      <c r="J2288" s="11">
        <f>J2287+I2288</f>
        <v/>
      </c>
      <c r="K2288" s="11">
        <f>MAX($J$2:J2288)-J2288</f>
        <v/>
      </c>
    </row>
    <row r="2289">
      <c r="A2289" t="inlineStr">
        <is>
          <t>2024-04-05 07:00</t>
        </is>
      </c>
      <c r="B2289" s="11">
        <f>'Sol Profil'!F2289</f>
        <v/>
      </c>
      <c r="C2289" s="11">
        <f>'Vind Profil'!F2289</f>
        <v/>
      </c>
      <c r="D2289" s="11">
        <f>B2289+C2289</f>
        <v/>
      </c>
      <c r="E2289" s="11">
        <f>Parametrar!$B$4</f>
        <v/>
      </c>
      <c r="F2289" s="11">
        <f>D2289-E2289</f>
        <v/>
      </c>
      <c r="G2289" s="11">
        <f>MAX(0,-F2289)</f>
        <v/>
      </c>
      <c r="H2289" s="11">
        <f>MAX(0,F2289)</f>
        <v/>
      </c>
      <c r="I2289" s="11">
        <f>IF(F2289&gt;0,H2289*Parametrar!$B$5,-G2289)</f>
        <v/>
      </c>
      <c r="J2289" s="11">
        <f>J2288+I2289</f>
        <v/>
      </c>
      <c r="K2289" s="11">
        <f>MAX($J$2:J2289)-J2289</f>
        <v/>
      </c>
    </row>
    <row r="2290">
      <c r="A2290" t="inlineStr">
        <is>
          <t>2024-04-05 08:00</t>
        </is>
      </c>
      <c r="B2290" s="11">
        <f>'Sol Profil'!F2290</f>
        <v/>
      </c>
      <c r="C2290" s="11">
        <f>'Vind Profil'!F2290</f>
        <v/>
      </c>
      <c r="D2290" s="11">
        <f>B2290+C2290</f>
        <v/>
      </c>
      <c r="E2290" s="11">
        <f>Parametrar!$B$4</f>
        <v/>
      </c>
      <c r="F2290" s="11">
        <f>D2290-E2290</f>
        <v/>
      </c>
      <c r="G2290" s="11">
        <f>MAX(0,-F2290)</f>
        <v/>
      </c>
      <c r="H2290" s="11">
        <f>MAX(0,F2290)</f>
        <v/>
      </c>
      <c r="I2290" s="11">
        <f>IF(F2290&gt;0,H2290*Parametrar!$B$5,-G2290)</f>
        <v/>
      </c>
      <c r="J2290" s="11">
        <f>J2289+I2290</f>
        <v/>
      </c>
      <c r="K2290" s="11">
        <f>MAX($J$2:J2290)-J2290</f>
        <v/>
      </c>
    </row>
    <row r="2291">
      <c r="A2291" t="inlineStr">
        <is>
          <t>2024-04-05 09:00</t>
        </is>
      </c>
      <c r="B2291" s="11">
        <f>'Sol Profil'!F2291</f>
        <v/>
      </c>
      <c r="C2291" s="11">
        <f>'Vind Profil'!F2291</f>
        <v/>
      </c>
      <c r="D2291" s="11">
        <f>B2291+C2291</f>
        <v/>
      </c>
      <c r="E2291" s="11">
        <f>Parametrar!$B$4</f>
        <v/>
      </c>
      <c r="F2291" s="11">
        <f>D2291-E2291</f>
        <v/>
      </c>
      <c r="G2291" s="11">
        <f>MAX(0,-F2291)</f>
        <v/>
      </c>
      <c r="H2291" s="11">
        <f>MAX(0,F2291)</f>
        <v/>
      </c>
      <c r="I2291" s="11">
        <f>IF(F2291&gt;0,H2291*Parametrar!$B$5,-G2291)</f>
        <v/>
      </c>
      <c r="J2291" s="11">
        <f>J2290+I2291</f>
        <v/>
      </c>
      <c r="K2291" s="11">
        <f>MAX($J$2:J2291)-J2291</f>
        <v/>
      </c>
    </row>
    <row r="2292">
      <c r="A2292" t="inlineStr">
        <is>
          <t>2024-04-05 10:00</t>
        </is>
      </c>
      <c r="B2292" s="11">
        <f>'Sol Profil'!F2292</f>
        <v/>
      </c>
      <c r="C2292" s="11">
        <f>'Vind Profil'!F2292</f>
        <v/>
      </c>
      <c r="D2292" s="11">
        <f>B2292+C2292</f>
        <v/>
      </c>
      <c r="E2292" s="11">
        <f>Parametrar!$B$4</f>
        <v/>
      </c>
      <c r="F2292" s="11">
        <f>D2292-E2292</f>
        <v/>
      </c>
      <c r="G2292" s="11">
        <f>MAX(0,-F2292)</f>
        <v/>
      </c>
      <c r="H2292" s="11">
        <f>MAX(0,F2292)</f>
        <v/>
      </c>
      <c r="I2292" s="11">
        <f>IF(F2292&gt;0,H2292*Parametrar!$B$5,-G2292)</f>
        <v/>
      </c>
      <c r="J2292" s="11">
        <f>J2291+I2292</f>
        <v/>
      </c>
      <c r="K2292" s="11">
        <f>MAX($J$2:J2292)-J2292</f>
        <v/>
      </c>
    </row>
    <row r="2293">
      <c r="A2293" t="inlineStr">
        <is>
          <t>2024-04-05 11:00</t>
        </is>
      </c>
      <c r="B2293" s="11">
        <f>'Sol Profil'!F2293</f>
        <v/>
      </c>
      <c r="C2293" s="11">
        <f>'Vind Profil'!F2293</f>
        <v/>
      </c>
      <c r="D2293" s="11">
        <f>B2293+C2293</f>
        <v/>
      </c>
      <c r="E2293" s="11">
        <f>Parametrar!$B$4</f>
        <v/>
      </c>
      <c r="F2293" s="11">
        <f>D2293-E2293</f>
        <v/>
      </c>
      <c r="G2293" s="11">
        <f>MAX(0,-F2293)</f>
        <v/>
      </c>
      <c r="H2293" s="11">
        <f>MAX(0,F2293)</f>
        <v/>
      </c>
      <c r="I2293" s="11">
        <f>IF(F2293&gt;0,H2293*Parametrar!$B$5,-G2293)</f>
        <v/>
      </c>
      <c r="J2293" s="11">
        <f>J2292+I2293</f>
        <v/>
      </c>
      <c r="K2293" s="11">
        <f>MAX($J$2:J2293)-J2293</f>
        <v/>
      </c>
    </row>
    <row r="2294">
      <c r="A2294" t="inlineStr">
        <is>
          <t>2024-04-05 12:00</t>
        </is>
      </c>
      <c r="B2294" s="11">
        <f>'Sol Profil'!F2294</f>
        <v/>
      </c>
      <c r="C2294" s="11">
        <f>'Vind Profil'!F2294</f>
        <v/>
      </c>
      <c r="D2294" s="11">
        <f>B2294+C2294</f>
        <v/>
      </c>
      <c r="E2294" s="11">
        <f>Parametrar!$B$4</f>
        <v/>
      </c>
      <c r="F2294" s="11">
        <f>D2294-E2294</f>
        <v/>
      </c>
      <c r="G2294" s="11">
        <f>MAX(0,-F2294)</f>
        <v/>
      </c>
      <c r="H2294" s="11">
        <f>MAX(0,F2294)</f>
        <v/>
      </c>
      <c r="I2294" s="11">
        <f>IF(F2294&gt;0,H2294*Parametrar!$B$5,-G2294)</f>
        <v/>
      </c>
      <c r="J2294" s="11">
        <f>J2293+I2294</f>
        <v/>
      </c>
      <c r="K2294" s="11">
        <f>MAX($J$2:J2294)-J2294</f>
        <v/>
      </c>
    </row>
    <row r="2295">
      <c r="A2295" t="inlineStr">
        <is>
          <t>2024-04-05 13:00</t>
        </is>
      </c>
      <c r="B2295" s="11">
        <f>'Sol Profil'!F2295</f>
        <v/>
      </c>
      <c r="C2295" s="11">
        <f>'Vind Profil'!F2295</f>
        <v/>
      </c>
      <c r="D2295" s="11">
        <f>B2295+C2295</f>
        <v/>
      </c>
      <c r="E2295" s="11">
        <f>Parametrar!$B$4</f>
        <v/>
      </c>
      <c r="F2295" s="11">
        <f>D2295-E2295</f>
        <v/>
      </c>
      <c r="G2295" s="11">
        <f>MAX(0,-F2295)</f>
        <v/>
      </c>
      <c r="H2295" s="11">
        <f>MAX(0,F2295)</f>
        <v/>
      </c>
      <c r="I2295" s="11">
        <f>IF(F2295&gt;0,H2295*Parametrar!$B$5,-G2295)</f>
        <v/>
      </c>
      <c r="J2295" s="11">
        <f>J2294+I2295</f>
        <v/>
      </c>
      <c r="K2295" s="11">
        <f>MAX($J$2:J2295)-J2295</f>
        <v/>
      </c>
    </row>
    <row r="2296">
      <c r="A2296" t="inlineStr">
        <is>
          <t>2024-04-05 14:00</t>
        </is>
      </c>
      <c r="B2296" s="11">
        <f>'Sol Profil'!F2296</f>
        <v/>
      </c>
      <c r="C2296" s="11">
        <f>'Vind Profil'!F2296</f>
        <v/>
      </c>
      <c r="D2296" s="11">
        <f>B2296+C2296</f>
        <v/>
      </c>
      <c r="E2296" s="11">
        <f>Parametrar!$B$4</f>
        <v/>
      </c>
      <c r="F2296" s="11">
        <f>D2296-E2296</f>
        <v/>
      </c>
      <c r="G2296" s="11">
        <f>MAX(0,-F2296)</f>
        <v/>
      </c>
      <c r="H2296" s="11">
        <f>MAX(0,F2296)</f>
        <v/>
      </c>
      <c r="I2296" s="11">
        <f>IF(F2296&gt;0,H2296*Parametrar!$B$5,-G2296)</f>
        <v/>
      </c>
      <c r="J2296" s="11">
        <f>J2295+I2296</f>
        <v/>
      </c>
      <c r="K2296" s="11">
        <f>MAX($J$2:J2296)-J2296</f>
        <v/>
      </c>
    </row>
    <row r="2297">
      <c r="A2297" t="inlineStr">
        <is>
          <t>2024-04-05 15:00</t>
        </is>
      </c>
      <c r="B2297" s="11">
        <f>'Sol Profil'!F2297</f>
        <v/>
      </c>
      <c r="C2297" s="11">
        <f>'Vind Profil'!F2297</f>
        <v/>
      </c>
      <c r="D2297" s="11">
        <f>B2297+C2297</f>
        <v/>
      </c>
      <c r="E2297" s="11">
        <f>Parametrar!$B$4</f>
        <v/>
      </c>
      <c r="F2297" s="11">
        <f>D2297-E2297</f>
        <v/>
      </c>
      <c r="G2297" s="11">
        <f>MAX(0,-F2297)</f>
        <v/>
      </c>
      <c r="H2297" s="11">
        <f>MAX(0,F2297)</f>
        <v/>
      </c>
      <c r="I2297" s="11">
        <f>IF(F2297&gt;0,H2297*Parametrar!$B$5,-G2297)</f>
        <v/>
      </c>
      <c r="J2297" s="11">
        <f>J2296+I2297</f>
        <v/>
      </c>
      <c r="K2297" s="11">
        <f>MAX($J$2:J2297)-J2297</f>
        <v/>
      </c>
    </row>
    <row r="2298">
      <c r="A2298" t="inlineStr">
        <is>
          <t>2024-04-05 16:00</t>
        </is>
      </c>
      <c r="B2298" s="11">
        <f>'Sol Profil'!F2298</f>
        <v/>
      </c>
      <c r="C2298" s="11">
        <f>'Vind Profil'!F2298</f>
        <v/>
      </c>
      <c r="D2298" s="11">
        <f>B2298+C2298</f>
        <v/>
      </c>
      <c r="E2298" s="11">
        <f>Parametrar!$B$4</f>
        <v/>
      </c>
      <c r="F2298" s="11">
        <f>D2298-E2298</f>
        <v/>
      </c>
      <c r="G2298" s="11">
        <f>MAX(0,-F2298)</f>
        <v/>
      </c>
      <c r="H2298" s="11">
        <f>MAX(0,F2298)</f>
        <v/>
      </c>
      <c r="I2298" s="11">
        <f>IF(F2298&gt;0,H2298*Parametrar!$B$5,-G2298)</f>
        <v/>
      </c>
      <c r="J2298" s="11">
        <f>J2297+I2298</f>
        <v/>
      </c>
      <c r="K2298" s="11">
        <f>MAX($J$2:J2298)-J2298</f>
        <v/>
      </c>
    </row>
    <row r="2299">
      <c r="A2299" t="inlineStr">
        <is>
          <t>2024-04-05 17:00</t>
        </is>
      </c>
      <c r="B2299" s="11">
        <f>'Sol Profil'!F2299</f>
        <v/>
      </c>
      <c r="C2299" s="11">
        <f>'Vind Profil'!F2299</f>
        <v/>
      </c>
      <c r="D2299" s="11">
        <f>B2299+C2299</f>
        <v/>
      </c>
      <c r="E2299" s="11">
        <f>Parametrar!$B$4</f>
        <v/>
      </c>
      <c r="F2299" s="11">
        <f>D2299-E2299</f>
        <v/>
      </c>
      <c r="G2299" s="11">
        <f>MAX(0,-F2299)</f>
        <v/>
      </c>
      <c r="H2299" s="11">
        <f>MAX(0,F2299)</f>
        <v/>
      </c>
      <c r="I2299" s="11">
        <f>IF(F2299&gt;0,H2299*Parametrar!$B$5,-G2299)</f>
        <v/>
      </c>
      <c r="J2299" s="11">
        <f>J2298+I2299</f>
        <v/>
      </c>
      <c r="K2299" s="11">
        <f>MAX($J$2:J2299)-J2299</f>
        <v/>
      </c>
    </row>
    <row r="2300">
      <c r="A2300" t="inlineStr">
        <is>
          <t>2024-04-05 18:00</t>
        </is>
      </c>
      <c r="B2300" s="11">
        <f>'Sol Profil'!F2300</f>
        <v/>
      </c>
      <c r="C2300" s="11">
        <f>'Vind Profil'!F2300</f>
        <v/>
      </c>
      <c r="D2300" s="11">
        <f>B2300+C2300</f>
        <v/>
      </c>
      <c r="E2300" s="11">
        <f>Parametrar!$B$4</f>
        <v/>
      </c>
      <c r="F2300" s="11">
        <f>D2300-E2300</f>
        <v/>
      </c>
      <c r="G2300" s="11">
        <f>MAX(0,-F2300)</f>
        <v/>
      </c>
      <c r="H2300" s="11">
        <f>MAX(0,F2300)</f>
        <v/>
      </c>
      <c r="I2300" s="11">
        <f>IF(F2300&gt;0,H2300*Parametrar!$B$5,-G2300)</f>
        <v/>
      </c>
      <c r="J2300" s="11">
        <f>J2299+I2300</f>
        <v/>
      </c>
      <c r="K2300" s="11">
        <f>MAX($J$2:J2300)-J2300</f>
        <v/>
      </c>
    </row>
    <row r="2301">
      <c r="A2301" t="inlineStr">
        <is>
          <t>2024-04-05 19:00</t>
        </is>
      </c>
      <c r="B2301" s="11">
        <f>'Sol Profil'!F2301</f>
        <v/>
      </c>
      <c r="C2301" s="11">
        <f>'Vind Profil'!F2301</f>
        <v/>
      </c>
      <c r="D2301" s="11">
        <f>B2301+C2301</f>
        <v/>
      </c>
      <c r="E2301" s="11">
        <f>Parametrar!$B$4</f>
        <v/>
      </c>
      <c r="F2301" s="11">
        <f>D2301-E2301</f>
        <v/>
      </c>
      <c r="G2301" s="11">
        <f>MAX(0,-F2301)</f>
        <v/>
      </c>
      <c r="H2301" s="11">
        <f>MAX(0,F2301)</f>
        <v/>
      </c>
      <c r="I2301" s="11">
        <f>IF(F2301&gt;0,H2301*Parametrar!$B$5,-G2301)</f>
        <v/>
      </c>
      <c r="J2301" s="11">
        <f>J2300+I2301</f>
        <v/>
      </c>
      <c r="K2301" s="11">
        <f>MAX($J$2:J2301)-J2301</f>
        <v/>
      </c>
    </row>
    <row r="2302">
      <c r="A2302" t="inlineStr">
        <is>
          <t>2024-04-05 20:00</t>
        </is>
      </c>
      <c r="B2302" s="11">
        <f>'Sol Profil'!F2302</f>
        <v/>
      </c>
      <c r="C2302" s="11">
        <f>'Vind Profil'!F2302</f>
        <v/>
      </c>
      <c r="D2302" s="11">
        <f>B2302+C2302</f>
        <v/>
      </c>
      <c r="E2302" s="11">
        <f>Parametrar!$B$4</f>
        <v/>
      </c>
      <c r="F2302" s="11">
        <f>D2302-E2302</f>
        <v/>
      </c>
      <c r="G2302" s="11">
        <f>MAX(0,-F2302)</f>
        <v/>
      </c>
      <c r="H2302" s="11">
        <f>MAX(0,F2302)</f>
        <v/>
      </c>
      <c r="I2302" s="11">
        <f>IF(F2302&gt;0,H2302*Parametrar!$B$5,-G2302)</f>
        <v/>
      </c>
      <c r="J2302" s="11">
        <f>J2301+I2302</f>
        <v/>
      </c>
      <c r="K2302" s="11">
        <f>MAX($J$2:J2302)-J2302</f>
        <v/>
      </c>
    </row>
    <row r="2303">
      <c r="A2303" t="inlineStr">
        <is>
          <t>2024-04-05 21:00</t>
        </is>
      </c>
      <c r="B2303" s="11">
        <f>'Sol Profil'!F2303</f>
        <v/>
      </c>
      <c r="C2303" s="11">
        <f>'Vind Profil'!F2303</f>
        <v/>
      </c>
      <c r="D2303" s="11">
        <f>B2303+C2303</f>
        <v/>
      </c>
      <c r="E2303" s="11">
        <f>Parametrar!$B$4</f>
        <v/>
      </c>
      <c r="F2303" s="11">
        <f>D2303-E2303</f>
        <v/>
      </c>
      <c r="G2303" s="11">
        <f>MAX(0,-F2303)</f>
        <v/>
      </c>
      <c r="H2303" s="11">
        <f>MAX(0,F2303)</f>
        <v/>
      </c>
      <c r="I2303" s="11">
        <f>IF(F2303&gt;0,H2303*Parametrar!$B$5,-G2303)</f>
        <v/>
      </c>
      <c r="J2303" s="11">
        <f>J2302+I2303</f>
        <v/>
      </c>
      <c r="K2303" s="11">
        <f>MAX($J$2:J2303)-J2303</f>
        <v/>
      </c>
    </row>
    <row r="2304">
      <c r="A2304" t="inlineStr">
        <is>
          <t>2024-04-05 22:00</t>
        </is>
      </c>
      <c r="B2304" s="11">
        <f>'Sol Profil'!F2304</f>
        <v/>
      </c>
      <c r="C2304" s="11">
        <f>'Vind Profil'!F2304</f>
        <v/>
      </c>
      <c r="D2304" s="11">
        <f>B2304+C2304</f>
        <v/>
      </c>
      <c r="E2304" s="11">
        <f>Parametrar!$B$4</f>
        <v/>
      </c>
      <c r="F2304" s="11">
        <f>D2304-E2304</f>
        <v/>
      </c>
      <c r="G2304" s="11">
        <f>MAX(0,-F2304)</f>
        <v/>
      </c>
      <c r="H2304" s="11">
        <f>MAX(0,F2304)</f>
        <v/>
      </c>
      <c r="I2304" s="11">
        <f>IF(F2304&gt;0,H2304*Parametrar!$B$5,-G2304)</f>
        <v/>
      </c>
      <c r="J2304" s="11">
        <f>J2303+I2304</f>
        <v/>
      </c>
      <c r="K2304" s="11">
        <f>MAX($J$2:J2304)-J2304</f>
        <v/>
      </c>
    </row>
    <row r="2305">
      <c r="A2305" t="inlineStr">
        <is>
          <t>2024-04-05 23:00</t>
        </is>
      </c>
      <c r="B2305" s="11">
        <f>'Sol Profil'!F2305</f>
        <v/>
      </c>
      <c r="C2305" s="11">
        <f>'Vind Profil'!F2305</f>
        <v/>
      </c>
      <c r="D2305" s="11">
        <f>B2305+C2305</f>
        <v/>
      </c>
      <c r="E2305" s="11">
        <f>Parametrar!$B$4</f>
        <v/>
      </c>
      <c r="F2305" s="11">
        <f>D2305-E2305</f>
        <v/>
      </c>
      <c r="G2305" s="11">
        <f>MAX(0,-F2305)</f>
        <v/>
      </c>
      <c r="H2305" s="11">
        <f>MAX(0,F2305)</f>
        <v/>
      </c>
      <c r="I2305" s="11">
        <f>IF(F2305&gt;0,H2305*Parametrar!$B$5,-G2305)</f>
        <v/>
      </c>
      <c r="J2305" s="11">
        <f>J2304+I2305</f>
        <v/>
      </c>
      <c r="K2305" s="11">
        <f>MAX($J$2:J2305)-J2305</f>
        <v/>
      </c>
    </row>
    <row r="2306">
      <c r="A2306" t="inlineStr">
        <is>
          <t>2024-04-06 00:00</t>
        </is>
      </c>
      <c r="B2306" s="11">
        <f>'Sol Profil'!F2306</f>
        <v/>
      </c>
      <c r="C2306" s="11">
        <f>'Vind Profil'!F2306</f>
        <v/>
      </c>
      <c r="D2306" s="11">
        <f>B2306+C2306</f>
        <v/>
      </c>
      <c r="E2306" s="11">
        <f>Parametrar!$B$4</f>
        <v/>
      </c>
      <c r="F2306" s="11">
        <f>D2306-E2306</f>
        <v/>
      </c>
      <c r="G2306" s="11">
        <f>MAX(0,-F2306)</f>
        <v/>
      </c>
      <c r="H2306" s="11">
        <f>MAX(0,F2306)</f>
        <v/>
      </c>
      <c r="I2306" s="11">
        <f>IF(F2306&gt;0,H2306*Parametrar!$B$5,-G2306)</f>
        <v/>
      </c>
      <c r="J2306" s="11">
        <f>J2305+I2306</f>
        <v/>
      </c>
      <c r="K2306" s="11">
        <f>MAX($J$2:J2306)-J2306</f>
        <v/>
      </c>
    </row>
    <row r="2307">
      <c r="A2307" t="inlineStr">
        <is>
          <t>2024-04-06 01:00</t>
        </is>
      </c>
      <c r="B2307" s="11">
        <f>'Sol Profil'!F2307</f>
        <v/>
      </c>
      <c r="C2307" s="11">
        <f>'Vind Profil'!F2307</f>
        <v/>
      </c>
      <c r="D2307" s="11">
        <f>B2307+C2307</f>
        <v/>
      </c>
      <c r="E2307" s="11">
        <f>Parametrar!$B$4</f>
        <v/>
      </c>
      <c r="F2307" s="11">
        <f>D2307-E2307</f>
        <v/>
      </c>
      <c r="G2307" s="11">
        <f>MAX(0,-F2307)</f>
        <v/>
      </c>
      <c r="H2307" s="11">
        <f>MAX(0,F2307)</f>
        <v/>
      </c>
      <c r="I2307" s="11">
        <f>IF(F2307&gt;0,H2307*Parametrar!$B$5,-G2307)</f>
        <v/>
      </c>
      <c r="J2307" s="11">
        <f>J2306+I2307</f>
        <v/>
      </c>
      <c r="K2307" s="11">
        <f>MAX($J$2:J2307)-J2307</f>
        <v/>
      </c>
    </row>
    <row r="2308">
      <c r="A2308" t="inlineStr">
        <is>
          <t>2024-04-06 02:00</t>
        </is>
      </c>
      <c r="B2308" s="11">
        <f>'Sol Profil'!F2308</f>
        <v/>
      </c>
      <c r="C2308" s="11">
        <f>'Vind Profil'!F2308</f>
        <v/>
      </c>
      <c r="D2308" s="11">
        <f>B2308+C2308</f>
        <v/>
      </c>
      <c r="E2308" s="11">
        <f>Parametrar!$B$4</f>
        <v/>
      </c>
      <c r="F2308" s="11">
        <f>D2308-E2308</f>
        <v/>
      </c>
      <c r="G2308" s="11">
        <f>MAX(0,-F2308)</f>
        <v/>
      </c>
      <c r="H2308" s="11">
        <f>MAX(0,F2308)</f>
        <v/>
      </c>
      <c r="I2308" s="11">
        <f>IF(F2308&gt;0,H2308*Parametrar!$B$5,-G2308)</f>
        <v/>
      </c>
      <c r="J2308" s="11">
        <f>J2307+I2308</f>
        <v/>
      </c>
      <c r="K2308" s="11">
        <f>MAX($J$2:J2308)-J2308</f>
        <v/>
      </c>
    </row>
    <row r="2309">
      <c r="A2309" t="inlineStr">
        <is>
          <t>2024-04-06 03:00</t>
        </is>
      </c>
      <c r="B2309" s="11">
        <f>'Sol Profil'!F2309</f>
        <v/>
      </c>
      <c r="C2309" s="11">
        <f>'Vind Profil'!F2309</f>
        <v/>
      </c>
      <c r="D2309" s="11">
        <f>B2309+C2309</f>
        <v/>
      </c>
      <c r="E2309" s="11">
        <f>Parametrar!$B$4</f>
        <v/>
      </c>
      <c r="F2309" s="11">
        <f>D2309-E2309</f>
        <v/>
      </c>
      <c r="G2309" s="11">
        <f>MAX(0,-F2309)</f>
        <v/>
      </c>
      <c r="H2309" s="11">
        <f>MAX(0,F2309)</f>
        <v/>
      </c>
      <c r="I2309" s="11">
        <f>IF(F2309&gt;0,H2309*Parametrar!$B$5,-G2309)</f>
        <v/>
      </c>
      <c r="J2309" s="11">
        <f>J2308+I2309</f>
        <v/>
      </c>
      <c r="K2309" s="11">
        <f>MAX($J$2:J2309)-J2309</f>
        <v/>
      </c>
    </row>
    <row r="2310">
      <c r="A2310" t="inlineStr">
        <is>
          <t>2024-04-06 04:00</t>
        </is>
      </c>
      <c r="B2310" s="11">
        <f>'Sol Profil'!F2310</f>
        <v/>
      </c>
      <c r="C2310" s="11">
        <f>'Vind Profil'!F2310</f>
        <v/>
      </c>
      <c r="D2310" s="11">
        <f>B2310+C2310</f>
        <v/>
      </c>
      <c r="E2310" s="11">
        <f>Parametrar!$B$4</f>
        <v/>
      </c>
      <c r="F2310" s="11">
        <f>D2310-E2310</f>
        <v/>
      </c>
      <c r="G2310" s="11">
        <f>MAX(0,-F2310)</f>
        <v/>
      </c>
      <c r="H2310" s="11">
        <f>MAX(0,F2310)</f>
        <v/>
      </c>
      <c r="I2310" s="11">
        <f>IF(F2310&gt;0,H2310*Parametrar!$B$5,-G2310)</f>
        <v/>
      </c>
      <c r="J2310" s="11">
        <f>J2309+I2310</f>
        <v/>
      </c>
      <c r="K2310" s="11">
        <f>MAX($J$2:J2310)-J2310</f>
        <v/>
      </c>
    </row>
    <row r="2311">
      <c r="A2311" t="inlineStr">
        <is>
          <t>2024-04-06 05:00</t>
        </is>
      </c>
      <c r="B2311" s="11">
        <f>'Sol Profil'!F2311</f>
        <v/>
      </c>
      <c r="C2311" s="11">
        <f>'Vind Profil'!F2311</f>
        <v/>
      </c>
      <c r="D2311" s="11">
        <f>B2311+C2311</f>
        <v/>
      </c>
      <c r="E2311" s="11">
        <f>Parametrar!$B$4</f>
        <v/>
      </c>
      <c r="F2311" s="11">
        <f>D2311-E2311</f>
        <v/>
      </c>
      <c r="G2311" s="11">
        <f>MAX(0,-F2311)</f>
        <v/>
      </c>
      <c r="H2311" s="11">
        <f>MAX(0,F2311)</f>
        <v/>
      </c>
      <c r="I2311" s="11">
        <f>IF(F2311&gt;0,H2311*Parametrar!$B$5,-G2311)</f>
        <v/>
      </c>
      <c r="J2311" s="11">
        <f>J2310+I2311</f>
        <v/>
      </c>
      <c r="K2311" s="11">
        <f>MAX($J$2:J2311)-J2311</f>
        <v/>
      </c>
    </row>
    <row r="2312">
      <c r="A2312" t="inlineStr">
        <is>
          <t>2024-04-06 06:00</t>
        </is>
      </c>
      <c r="B2312" s="11">
        <f>'Sol Profil'!F2312</f>
        <v/>
      </c>
      <c r="C2312" s="11">
        <f>'Vind Profil'!F2312</f>
        <v/>
      </c>
      <c r="D2312" s="11">
        <f>B2312+C2312</f>
        <v/>
      </c>
      <c r="E2312" s="11">
        <f>Parametrar!$B$4</f>
        <v/>
      </c>
      <c r="F2312" s="11">
        <f>D2312-E2312</f>
        <v/>
      </c>
      <c r="G2312" s="11">
        <f>MAX(0,-F2312)</f>
        <v/>
      </c>
      <c r="H2312" s="11">
        <f>MAX(0,F2312)</f>
        <v/>
      </c>
      <c r="I2312" s="11">
        <f>IF(F2312&gt;0,H2312*Parametrar!$B$5,-G2312)</f>
        <v/>
      </c>
      <c r="J2312" s="11">
        <f>J2311+I2312</f>
        <v/>
      </c>
      <c r="K2312" s="11">
        <f>MAX($J$2:J2312)-J2312</f>
        <v/>
      </c>
    </row>
    <row r="2313">
      <c r="A2313" t="inlineStr">
        <is>
          <t>2024-04-06 07:00</t>
        </is>
      </c>
      <c r="B2313" s="11">
        <f>'Sol Profil'!F2313</f>
        <v/>
      </c>
      <c r="C2313" s="11">
        <f>'Vind Profil'!F2313</f>
        <v/>
      </c>
      <c r="D2313" s="11">
        <f>B2313+C2313</f>
        <v/>
      </c>
      <c r="E2313" s="11">
        <f>Parametrar!$B$4</f>
        <v/>
      </c>
      <c r="F2313" s="11">
        <f>D2313-E2313</f>
        <v/>
      </c>
      <c r="G2313" s="11">
        <f>MAX(0,-F2313)</f>
        <v/>
      </c>
      <c r="H2313" s="11">
        <f>MAX(0,F2313)</f>
        <v/>
      </c>
      <c r="I2313" s="11">
        <f>IF(F2313&gt;0,H2313*Parametrar!$B$5,-G2313)</f>
        <v/>
      </c>
      <c r="J2313" s="11">
        <f>J2312+I2313</f>
        <v/>
      </c>
      <c r="K2313" s="11">
        <f>MAX($J$2:J2313)-J2313</f>
        <v/>
      </c>
    </row>
    <row r="2314">
      <c r="A2314" t="inlineStr">
        <is>
          <t>2024-04-06 08:00</t>
        </is>
      </c>
      <c r="B2314" s="11">
        <f>'Sol Profil'!F2314</f>
        <v/>
      </c>
      <c r="C2314" s="11">
        <f>'Vind Profil'!F2314</f>
        <v/>
      </c>
      <c r="D2314" s="11">
        <f>B2314+C2314</f>
        <v/>
      </c>
      <c r="E2314" s="11">
        <f>Parametrar!$B$4</f>
        <v/>
      </c>
      <c r="F2314" s="11">
        <f>D2314-E2314</f>
        <v/>
      </c>
      <c r="G2314" s="11">
        <f>MAX(0,-F2314)</f>
        <v/>
      </c>
      <c r="H2314" s="11">
        <f>MAX(0,F2314)</f>
        <v/>
      </c>
      <c r="I2314" s="11">
        <f>IF(F2314&gt;0,H2314*Parametrar!$B$5,-G2314)</f>
        <v/>
      </c>
      <c r="J2314" s="11">
        <f>J2313+I2314</f>
        <v/>
      </c>
      <c r="K2314" s="11">
        <f>MAX($J$2:J2314)-J2314</f>
        <v/>
      </c>
    </row>
    <row r="2315">
      <c r="A2315" t="inlineStr">
        <is>
          <t>2024-04-06 09:00</t>
        </is>
      </c>
      <c r="B2315" s="11">
        <f>'Sol Profil'!F2315</f>
        <v/>
      </c>
      <c r="C2315" s="11">
        <f>'Vind Profil'!F2315</f>
        <v/>
      </c>
      <c r="D2315" s="11">
        <f>B2315+C2315</f>
        <v/>
      </c>
      <c r="E2315" s="11">
        <f>Parametrar!$B$4</f>
        <v/>
      </c>
      <c r="F2315" s="11">
        <f>D2315-E2315</f>
        <v/>
      </c>
      <c r="G2315" s="11">
        <f>MAX(0,-F2315)</f>
        <v/>
      </c>
      <c r="H2315" s="11">
        <f>MAX(0,F2315)</f>
        <v/>
      </c>
      <c r="I2315" s="11">
        <f>IF(F2315&gt;0,H2315*Parametrar!$B$5,-G2315)</f>
        <v/>
      </c>
      <c r="J2315" s="11">
        <f>J2314+I2315</f>
        <v/>
      </c>
      <c r="K2315" s="11">
        <f>MAX($J$2:J2315)-J2315</f>
        <v/>
      </c>
    </row>
    <row r="2316">
      <c r="A2316" t="inlineStr">
        <is>
          <t>2024-04-06 10:00</t>
        </is>
      </c>
      <c r="B2316" s="11">
        <f>'Sol Profil'!F2316</f>
        <v/>
      </c>
      <c r="C2316" s="11">
        <f>'Vind Profil'!F2316</f>
        <v/>
      </c>
      <c r="D2316" s="11">
        <f>B2316+C2316</f>
        <v/>
      </c>
      <c r="E2316" s="11">
        <f>Parametrar!$B$4</f>
        <v/>
      </c>
      <c r="F2316" s="11">
        <f>D2316-E2316</f>
        <v/>
      </c>
      <c r="G2316" s="11">
        <f>MAX(0,-F2316)</f>
        <v/>
      </c>
      <c r="H2316" s="11">
        <f>MAX(0,F2316)</f>
        <v/>
      </c>
      <c r="I2316" s="11">
        <f>IF(F2316&gt;0,H2316*Parametrar!$B$5,-G2316)</f>
        <v/>
      </c>
      <c r="J2316" s="11">
        <f>J2315+I2316</f>
        <v/>
      </c>
      <c r="K2316" s="11">
        <f>MAX($J$2:J2316)-J2316</f>
        <v/>
      </c>
    </row>
    <row r="2317">
      <c r="A2317" t="inlineStr">
        <is>
          <t>2024-04-06 11:00</t>
        </is>
      </c>
      <c r="B2317" s="11">
        <f>'Sol Profil'!F2317</f>
        <v/>
      </c>
      <c r="C2317" s="11">
        <f>'Vind Profil'!F2317</f>
        <v/>
      </c>
      <c r="D2317" s="11">
        <f>B2317+C2317</f>
        <v/>
      </c>
      <c r="E2317" s="11">
        <f>Parametrar!$B$4</f>
        <v/>
      </c>
      <c r="F2317" s="11">
        <f>D2317-E2317</f>
        <v/>
      </c>
      <c r="G2317" s="11">
        <f>MAX(0,-F2317)</f>
        <v/>
      </c>
      <c r="H2317" s="11">
        <f>MAX(0,F2317)</f>
        <v/>
      </c>
      <c r="I2317" s="11">
        <f>IF(F2317&gt;0,H2317*Parametrar!$B$5,-G2317)</f>
        <v/>
      </c>
      <c r="J2317" s="11">
        <f>J2316+I2317</f>
        <v/>
      </c>
      <c r="K2317" s="11">
        <f>MAX($J$2:J2317)-J2317</f>
        <v/>
      </c>
    </row>
    <row r="2318">
      <c r="A2318" t="inlineStr">
        <is>
          <t>2024-04-06 12:00</t>
        </is>
      </c>
      <c r="B2318" s="11">
        <f>'Sol Profil'!F2318</f>
        <v/>
      </c>
      <c r="C2318" s="11">
        <f>'Vind Profil'!F2318</f>
        <v/>
      </c>
      <c r="D2318" s="11">
        <f>B2318+C2318</f>
        <v/>
      </c>
      <c r="E2318" s="11">
        <f>Parametrar!$B$4</f>
        <v/>
      </c>
      <c r="F2318" s="11">
        <f>D2318-E2318</f>
        <v/>
      </c>
      <c r="G2318" s="11">
        <f>MAX(0,-F2318)</f>
        <v/>
      </c>
      <c r="H2318" s="11">
        <f>MAX(0,F2318)</f>
        <v/>
      </c>
      <c r="I2318" s="11">
        <f>IF(F2318&gt;0,H2318*Parametrar!$B$5,-G2318)</f>
        <v/>
      </c>
      <c r="J2318" s="11">
        <f>J2317+I2318</f>
        <v/>
      </c>
      <c r="K2318" s="11">
        <f>MAX($J$2:J2318)-J2318</f>
        <v/>
      </c>
    </row>
    <row r="2319">
      <c r="A2319" t="inlineStr">
        <is>
          <t>2024-04-06 13:00</t>
        </is>
      </c>
      <c r="B2319" s="11">
        <f>'Sol Profil'!F2319</f>
        <v/>
      </c>
      <c r="C2319" s="11">
        <f>'Vind Profil'!F2319</f>
        <v/>
      </c>
      <c r="D2319" s="11">
        <f>B2319+C2319</f>
        <v/>
      </c>
      <c r="E2319" s="11">
        <f>Parametrar!$B$4</f>
        <v/>
      </c>
      <c r="F2319" s="11">
        <f>D2319-E2319</f>
        <v/>
      </c>
      <c r="G2319" s="11">
        <f>MAX(0,-F2319)</f>
        <v/>
      </c>
      <c r="H2319" s="11">
        <f>MAX(0,F2319)</f>
        <v/>
      </c>
      <c r="I2319" s="11">
        <f>IF(F2319&gt;0,H2319*Parametrar!$B$5,-G2319)</f>
        <v/>
      </c>
      <c r="J2319" s="11">
        <f>J2318+I2319</f>
        <v/>
      </c>
      <c r="K2319" s="11">
        <f>MAX($J$2:J2319)-J2319</f>
        <v/>
      </c>
    </row>
    <row r="2320">
      <c r="A2320" t="inlineStr">
        <is>
          <t>2024-04-06 14:00</t>
        </is>
      </c>
      <c r="B2320" s="11">
        <f>'Sol Profil'!F2320</f>
        <v/>
      </c>
      <c r="C2320" s="11">
        <f>'Vind Profil'!F2320</f>
        <v/>
      </c>
      <c r="D2320" s="11">
        <f>B2320+C2320</f>
        <v/>
      </c>
      <c r="E2320" s="11">
        <f>Parametrar!$B$4</f>
        <v/>
      </c>
      <c r="F2320" s="11">
        <f>D2320-E2320</f>
        <v/>
      </c>
      <c r="G2320" s="11">
        <f>MAX(0,-F2320)</f>
        <v/>
      </c>
      <c r="H2320" s="11">
        <f>MAX(0,F2320)</f>
        <v/>
      </c>
      <c r="I2320" s="11">
        <f>IF(F2320&gt;0,H2320*Parametrar!$B$5,-G2320)</f>
        <v/>
      </c>
      <c r="J2320" s="11">
        <f>J2319+I2320</f>
        <v/>
      </c>
      <c r="K2320" s="11">
        <f>MAX($J$2:J2320)-J2320</f>
        <v/>
      </c>
    </row>
    <row r="2321">
      <c r="A2321" t="inlineStr">
        <is>
          <t>2024-04-06 15:00</t>
        </is>
      </c>
      <c r="B2321" s="11">
        <f>'Sol Profil'!F2321</f>
        <v/>
      </c>
      <c r="C2321" s="11">
        <f>'Vind Profil'!F2321</f>
        <v/>
      </c>
      <c r="D2321" s="11">
        <f>B2321+C2321</f>
        <v/>
      </c>
      <c r="E2321" s="11">
        <f>Parametrar!$B$4</f>
        <v/>
      </c>
      <c r="F2321" s="11">
        <f>D2321-E2321</f>
        <v/>
      </c>
      <c r="G2321" s="11">
        <f>MAX(0,-F2321)</f>
        <v/>
      </c>
      <c r="H2321" s="11">
        <f>MAX(0,F2321)</f>
        <v/>
      </c>
      <c r="I2321" s="11">
        <f>IF(F2321&gt;0,H2321*Parametrar!$B$5,-G2321)</f>
        <v/>
      </c>
      <c r="J2321" s="11">
        <f>J2320+I2321</f>
        <v/>
      </c>
      <c r="K2321" s="11">
        <f>MAX($J$2:J2321)-J2321</f>
        <v/>
      </c>
    </row>
    <row r="2322">
      <c r="A2322" t="inlineStr">
        <is>
          <t>2024-04-06 16:00</t>
        </is>
      </c>
      <c r="B2322" s="11">
        <f>'Sol Profil'!F2322</f>
        <v/>
      </c>
      <c r="C2322" s="11">
        <f>'Vind Profil'!F2322</f>
        <v/>
      </c>
      <c r="D2322" s="11">
        <f>B2322+C2322</f>
        <v/>
      </c>
      <c r="E2322" s="11">
        <f>Parametrar!$B$4</f>
        <v/>
      </c>
      <c r="F2322" s="11">
        <f>D2322-E2322</f>
        <v/>
      </c>
      <c r="G2322" s="11">
        <f>MAX(0,-F2322)</f>
        <v/>
      </c>
      <c r="H2322" s="11">
        <f>MAX(0,F2322)</f>
        <v/>
      </c>
      <c r="I2322" s="11">
        <f>IF(F2322&gt;0,H2322*Parametrar!$B$5,-G2322)</f>
        <v/>
      </c>
      <c r="J2322" s="11">
        <f>J2321+I2322</f>
        <v/>
      </c>
      <c r="K2322" s="11">
        <f>MAX($J$2:J2322)-J2322</f>
        <v/>
      </c>
    </row>
    <row r="2323">
      <c r="A2323" t="inlineStr">
        <is>
          <t>2024-04-06 17:00</t>
        </is>
      </c>
      <c r="B2323" s="11">
        <f>'Sol Profil'!F2323</f>
        <v/>
      </c>
      <c r="C2323" s="11">
        <f>'Vind Profil'!F2323</f>
        <v/>
      </c>
      <c r="D2323" s="11">
        <f>B2323+C2323</f>
        <v/>
      </c>
      <c r="E2323" s="11">
        <f>Parametrar!$B$4</f>
        <v/>
      </c>
      <c r="F2323" s="11">
        <f>D2323-E2323</f>
        <v/>
      </c>
      <c r="G2323" s="11">
        <f>MAX(0,-F2323)</f>
        <v/>
      </c>
      <c r="H2323" s="11">
        <f>MAX(0,F2323)</f>
        <v/>
      </c>
      <c r="I2323" s="11">
        <f>IF(F2323&gt;0,H2323*Parametrar!$B$5,-G2323)</f>
        <v/>
      </c>
      <c r="J2323" s="11">
        <f>J2322+I2323</f>
        <v/>
      </c>
      <c r="K2323" s="11">
        <f>MAX($J$2:J2323)-J2323</f>
        <v/>
      </c>
    </row>
    <row r="2324">
      <c r="A2324" t="inlineStr">
        <is>
          <t>2024-04-06 18:00</t>
        </is>
      </c>
      <c r="B2324" s="11">
        <f>'Sol Profil'!F2324</f>
        <v/>
      </c>
      <c r="C2324" s="11">
        <f>'Vind Profil'!F2324</f>
        <v/>
      </c>
      <c r="D2324" s="11">
        <f>B2324+C2324</f>
        <v/>
      </c>
      <c r="E2324" s="11">
        <f>Parametrar!$B$4</f>
        <v/>
      </c>
      <c r="F2324" s="11">
        <f>D2324-E2324</f>
        <v/>
      </c>
      <c r="G2324" s="11">
        <f>MAX(0,-F2324)</f>
        <v/>
      </c>
      <c r="H2324" s="11">
        <f>MAX(0,F2324)</f>
        <v/>
      </c>
      <c r="I2324" s="11">
        <f>IF(F2324&gt;0,H2324*Parametrar!$B$5,-G2324)</f>
        <v/>
      </c>
      <c r="J2324" s="11">
        <f>J2323+I2324</f>
        <v/>
      </c>
      <c r="K2324" s="11">
        <f>MAX($J$2:J2324)-J2324</f>
        <v/>
      </c>
    </row>
    <row r="2325">
      <c r="A2325" t="inlineStr">
        <is>
          <t>2024-04-06 19:00</t>
        </is>
      </c>
      <c r="B2325" s="11">
        <f>'Sol Profil'!F2325</f>
        <v/>
      </c>
      <c r="C2325" s="11">
        <f>'Vind Profil'!F2325</f>
        <v/>
      </c>
      <c r="D2325" s="11">
        <f>B2325+C2325</f>
        <v/>
      </c>
      <c r="E2325" s="11">
        <f>Parametrar!$B$4</f>
        <v/>
      </c>
      <c r="F2325" s="11">
        <f>D2325-E2325</f>
        <v/>
      </c>
      <c r="G2325" s="11">
        <f>MAX(0,-F2325)</f>
        <v/>
      </c>
      <c r="H2325" s="11">
        <f>MAX(0,F2325)</f>
        <v/>
      </c>
      <c r="I2325" s="11">
        <f>IF(F2325&gt;0,H2325*Parametrar!$B$5,-G2325)</f>
        <v/>
      </c>
      <c r="J2325" s="11">
        <f>J2324+I2325</f>
        <v/>
      </c>
      <c r="K2325" s="11">
        <f>MAX($J$2:J2325)-J2325</f>
        <v/>
      </c>
    </row>
    <row r="2326">
      <c r="A2326" t="inlineStr">
        <is>
          <t>2024-04-06 20:00</t>
        </is>
      </c>
      <c r="B2326" s="11">
        <f>'Sol Profil'!F2326</f>
        <v/>
      </c>
      <c r="C2326" s="11">
        <f>'Vind Profil'!F2326</f>
        <v/>
      </c>
      <c r="D2326" s="11">
        <f>B2326+C2326</f>
        <v/>
      </c>
      <c r="E2326" s="11">
        <f>Parametrar!$B$4</f>
        <v/>
      </c>
      <c r="F2326" s="11">
        <f>D2326-E2326</f>
        <v/>
      </c>
      <c r="G2326" s="11">
        <f>MAX(0,-F2326)</f>
        <v/>
      </c>
      <c r="H2326" s="11">
        <f>MAX(0,F2326)</f>
        <v/>
      </c>
      <c r="I2326" s="11">
        <f>IF(F2326&gt;0,H2326*Parametrar!$B$5,-G2326)</f>
        <v/>
      </c>
      <c r="J2326" s="11">
        <f>J2325+I2326</f>
        <v/>
      </c>
      <c r="K2326" s="11">
        <f>MAX($J$2:J2326)-J2326</f>
        <v/>
      </c>
    </row>
    <row r="2327">
      <c r="A2327" t="inlineStr">
        <is>
          <t>2024-04-06 21:00</t>
        </is>
      </c>
      <c r="B2327" s="11">
        <f>'Sol Profil'!F2327</f>
        <v/>
      </c>
      <c r="C2327" s="11">
        <f>'Vind Profil'!F2327</f>
        <v/>
      </c>
      <c r="D2327" s="11">
        <f>B2327+C2327</f>
        <v/>
      </c>
      <c r="E2327" s="11">
        <f>Parametrar!$B$4</f>
        <v/>
      </c>
      <c r="F2327" s="11">
        <f>D2327-E2327</f>
        <v/>
      </c>
      <c r="G2327" s="11">
        <f>MAX(0,-F2327)</f>
        <v/>
      </c>
      <c r="H2327" s="11">
        <f>MAX(0,F2327)</f>
        <v/>
      </c>
      <c r="I2327" s="11">
        <f>IF(F2327&gt;0,H2327*Parametrar!$B$5,-G2327)</f>
        <v/>
      </c>
      <c r="J2327" s="11">
        <f>J2326+I2327</f>
        <v/>
      </c>
      <c r="K2327" s="11">
        <f>MAX($J$2:J2327)-J2327</f>
        <v/>
      </c>
    </row>
    <row r="2328">
      <c r="A2328" t="inlineStr">
        <is>
          <t>2024-04-06 22:00</t>
        </is>
      </c>
      <c r="B2328" s="11">
        <f>'Sol Profil'!F2328</f>
        <v/>
      </c>
      <c r="C2328" s="11">
        <f>'Vind Profil'!F2328</f>
        <v/>
      </c>
      <c r="D2328" s="11">
        <f>B2328+C2328</f>
        <v/>
      </c>
      <c r="E2328" s="11">
        <f>Parametrar!$B$4</f>
        <v/>
      </c>
      <c r="F2328" s="11">
        <f>D2328-E2328</f>
        <v/>
      </c>
      <c r="G2328" s="11">
        <f>MAX(0,-F2328)</f>
        <v/>
      </c>
      <c r="H2328" s="11">
        <f>MAX(0,F2328)</f>
        <v/>
      </c>
      <c r="I2328" s="11">
        <f>IF(F2328&gt;0,H2328*Parametrar!$B$5,-G2328)</f>
        <v/>
      </c>
      <c r="J2328" s="11">
        <f>J2327+I2328</f>
        <v/>
      </c>
      <c r="K2328" s="11">
        <f>MAX($J$2:J2328)-J2328</f>
        <v/>
      </c>
    </row>
    <row r="2329">
      <c r="A2329" t="inlineStr">
        <is>
          <t>2024-04-06 23:00</t>
        </is>
      </c>
      <c r="B2329" s="11">
        <f>'Sol Profil'!F2329</f>
        <v/>
      </c>
      <c r="C2329" s="11">
        <f>'Vind Profil'!F2329</f>
        <v/>
      </c>
      <c r="D2329" s="11">
        <f>B2329+C2329</f>
        <v/>
      </c>
      <c r="E2329" s="11">
        <f>Parametrar!$B$4</f>
        <v/>
      </c>
      <c r="F2329" s="11">
        <f>D2329-E2329</f>
        <v/>
      </c>
      <c r="G2329" s="11">
        <f>MAX(0,-F2329)</f>
        <v/>
      </c>
      <c r="H2329" s="11">
        <f>MAX(0,F2329)</f>
        <v/>
      </c>
      <c r="I2329" s="11">
        <f>IF(F2329&gt;0,H2329*Parametrar!$B$5,-G2329)</f>
        <v/>
      </c>
      <c r="J2329" s="11">
        <f>J2328+I2329</f>
        <v/>
      </c>
      <c r="K2329" s="11">
        <f>MAX($J$2:J2329)-J2329</f>
        <v/>
      </c>
    </row>
    <row r="2330">
      <c r="A2330" t="inlineStr">
        <is>
          <t>2024-04-07 00:00</t>
        </is>
      </c>
      <c r="B2330" s="11">
        <f>'Sol Profil'!F2330</f>
        <v/>
      </c>
      <c r="C2330" s="11">
        <f>'Vind Profil'!F2330</f>
        <v/>
      </c>
      <c r="D2330" s="11">
        <f>B2330+C2330</f>
        <v/>
      </c>
      <c r="E2330" s="11">
        <f>Parametrar!$B$4</f>
        <v/>
      </c>
      <c r="F2330" s="11">
        <f>D2330-E2330</f>
        <v/>
      </c>
      <c r="G2330" s="11">
        <f>MAX(0,-F2330)</f>
        <v/>
      </c>
      <c r="H2330" s="11">
        <f>MAX(0,F2330)</f>
        <v/>
      </c>
      <c r="I2330" s="11">
        <f>IF(F2330&gt;0,H2330*Parametrar!$B$5,-G2330)</f>
        <v/>
      </c>
      <c r="J2330" s="11">
        <f>J2329+I2330</f>
        <v/>
      </c>
      <c r="K2330" s="11">
        <f>MAX($J$2:J2330)-J2330</f>
        <v/>
      </c>
    </row>
    <row r="2331">
      <c r="A2331" t="inlineStr">
        <is>
          <t>2024-04-07 01:00</t>
        </is>
      </c>
      <c r="B2331" s="11">
        <f>'Sol Profil'!F2331</f>
        <v/>
      </c>
      <c r="C2331" s="11">
        <f>'Vind Profil'!F2331</f>
        <v/>
      </c>
      <c r="D2331" s="11">
        <f>B2331+C2331</f>
        <v/>
      </c>
      <c r="E2331" s="11">
        <f>Parametrar!$B$4</f>
        <v/>
      </c>
      <c r="F2331" s="11">
        <f>D2331-E2331</f>
        <v/>
      </c>
      <c r="G2331" s="11">
        <f>MAX(0,-F2331)</f>
        <v/>
      </c>
      <c r="H2331" s="11">
        <f>MAX(0,F2331)</f>
        <v/>
      </c>
      <c r="I2331" s="11">
        <f>IF(F2331&gt;0,H2331*Parametrar!$B$5,-G2331)</f>
        <v/>
      </c>
      <c r="J2331" s="11">
        <f>J2330+I2331</f>
        <v/>
      </c>
      <c r="K2331" s="11">
        <f>MAX($J$2:J2331)-J2331</f>
        <v/>
      </c>
    </row>
    <row r="2332">
      <c r="A2332" t="inlineStr">
        <is>
          <t>2024-04-07 02:00</t>
        </is>
      </c>
      <c r="B2332" s="11">
        <f>'Sol Profil'!F2332</f>
        <v/>
      </c>
      <c r="C2332" s="11">
        <f>'Vind Profil'!F2332</f>
        <v/>
      </c>
      <c r="D2332" s="11">
        <f>B2332+C2332</f>
        <v/>
      </c>
      <c r="E2332" s="11">
        <f>Parametrar!$B$4</f>
        <v/>
      </c>
      <c r="F2332" s="11">
        <f>D2332-E2332</f>
        <v/>
      </c>
      <c r="G2332" s="11">
        <f>MAX(0,-F2332)</f>
        <v/>
      </c>
      <c r="H2332" s="11">
        <f>MAX(0,F2332)</f>
        <v/>
      </c>
      <c r="I2332" s="11">
        <f>IF(F2332&gt;0,H2332*Parametrar!$B$5,-G2332)</f>
        <v/>
      </c>
      <c r="J2332" s="11">
        <f>J2331+I2332</f>
        <v/>
      </c>
      <c r="K2332" s="11">
        <f>MAX($J$2:J2332)-J2332</f>
        <v/>
      </c>
    </row>
    <row r="2333">
      <c r="A2333" t="inlineStr">
        <is>
          <t>2024-04-07 03:00</t>
        </is>
      </c>
      <c r="B2333" s="11">
        <f>'Sol Profil'!F2333</f>
        <v/>
      </c>
      <c r="C2333" s="11">
        <f>'Vind Profil'!F2333</f>
        <v/>
      </c>
      <c r="D2333" s="11">
        <f>B2333+C2333</f>
        <v/>
      </c>
      <c r="E2333" s="11">
        <f>Parametrar!$B$4</f>
        <v/>
      </c>
      <c r="F2333" s="11">
        <f>D2333-E2333</f>
        <v/>
      </c>
      <c r="G2333" s="11">
        <f>MAX(0,-F2333)</f>
        <v/>
      </c>
      <c r="H2333" s="11">
        <f>MAX(0,F2333)</f>
        <v/>
      </c>
      <c r="I2333" s="11">
        <f>IF(F2333&gt;0,H2333*Parametrar!$B$5,-G2333)</f>
        <v/>
      </c>
      <c r="J2333" s="11">
        <f>J2332+I2333</f>
        <v/>
      </c>
      <c r="K2333" s="11">
        <f>MAX($J$2:J2333)-J2333</f>
        <v/>
      </c>
    </row>
    <row r="2334">
      <c r="A2334" t="inlineStr">
        <is>
          <t>2024-04-07 04:00</t>
        </is>
      </c>
      <c r="B2334" s="11">
        <f>'Sol Profil'!F2334</f>
        <v/>
      </c>
      <c r="C2334" s="11">
        <f>'Vind Profil'!F2334</f>
        <v/>
      </c>
      <c r="D2334" s="11">
        <f>B2334+C2334</f>
        <v/>
      </c>
      <c r="E2334" s="11">
        <f>Parametrar!$B$4</f>
        <v/>
      </c>
      <c r="F2334" s="11">
        <f>D2334-E2334</f>
        <v/>
      </c>
      <c r="G2334" s="11">
        <f>MAX(0,-F2334)</f>
        <v/>
      </c>
      <c r="H2334" s="11">
        <f>MAX(0,F2334)</f>
        <v/>
      </c>
      <c r="I2334" s="11">
        <f>IF(F2334&gt;0,H2334*Parametrar!$B$5,-G2334)</f>
        <v/>
      </c>
      <c r="J2334" s="11">
        <f>J2333+I2334</f>
        <v/>
      </c>
      <c r="K2334" s="11">
        <f>MAX($J$2:J2334)-J2334</f>
        <v/>
      </c>
    </row>
    <row r="2335">
      <c r="A2335" t="inlineStr">
        <is>
          <t>2024-04-07 05:00</t>
        </is>
      </c>
      <c r="B2335" s="11">
        <f>'Sol Profil'!F2335</f>
        <v/>
      </c>
      <c r="C2335" s="11">
        <f>'Vind Profil'!F2335</f>
        <v/>
      </c>
      <c r="D2335" s="11">
        <f>B2335+C2335</f>
        <v/>
      </c>
      <c r="E2335" s="11">
        <f>Parametrar!$B$4</f>
        <v/>
      </c>
      <c r="F2335" s="11">
        <f>D2335-E2335</f>
        <v/>
      </c>
      <c r="G2335" s="11">
        <f>MAX(0,-F2335)</f>
        <v/>
      </c>
      <c r="H2335" s="11">
        <f>MAX(0,F2335)</f>
        <v/>
      </c>
      <c r="I2335" s="11">
        <f>IF(F2335&gt;0,H2335*Parametrar!$B$5,-G2335)</f>
        <v/>
      </c>
      <c r="J2335" s="11">
        <f>J2334+I2335</f>
        <v/>
      </c>
      <c r="K2335" s="11">
        <f>MAX($J$2:J2335)-J2335</f>
        <v/>
      </c>
    </row>
    <row r="2336">
      <c r="A2336" t="inlineStr">
        <is>
          <t>2024-04-07 06:00</t>
        </is>
      </c>
      <c r="B2336" s="11">
        <f>'Sol Profil'!F2336</f>
        <v/>
      </c>
      <c r="C2336" s="11">
        <f>'Vind Profil'!F2336</f>
        <v/>
      </c>
      <c r="D2336" s="11">
        <f>B2336+C2336</f>
        <v/>
      </c>
      <c r="E2336" s="11">
        <f>Parametrar!$B$4</f>
        <v/>
      </c>
      <c r="F2336" s="11">
        <f>D2336-E2336</f>
        <v/>
      </c>
      <c r="G2336" s="11">
        <f>MAX(0,-F2336)</f>
        <v/>
      </c>
      <c r="H2336" s="11">
        <f>MAX(0,F2336)</f>
        <v/>
      </c>
      <c r="I2336" s="11">
        <f>IF(F2336&gt;0,H2336*Parametrar!$B$5,-G2336)</f>
        <v/>
      </c>
      <c r="J2336" s="11">
        <f>J2335+I2336</f>
        <v/>
      </c>
      <c r="K2336" s="11">
        <f>MAX($J$2:J2336)-J2336</f>
        <v/>
      </c>
    </row>
    <row r="2337">
      <c r="A2337" t="inlineStr">
        <is>
          <t>2024-04-07 07:00</t>
        </is>
      </c>
      <c r="B2337" s="11">
        <f>'Sol Profil'!F2337</f>
        <v/>
      </c>
      <c r="C2337" s="11">
        <f>'Vind Profil'!F2337</f>
        <v/>
      </c>
      <c r="D2337" s="11">
        <f>B2337+C2337</f>
        <v/>
      </c>
      <c r="E2337" s="11">
        <f>Parametrar!$B$4</f>
        <v/>
      </c>
      <c r="F2337" s="11">
        <f>D2337-E2337</f>
        <v/>
      </c>
      <c r="G2337" s="11">
        <f>MAX(0,-F2337)</f>
        <v/>
      </c>
      <c r="H2337" s="11">
        <f>MAX(0,F2337)</f>
        <v/>
      </c>
      <c r="I2337" s="11">
        <f>IF(F2337&gt;0,H2337*Parametrar!$B$5,-G2337)</f>
        <v/>
      </c>
      <c r="J2337" s="11">
        <f>J2336+I2337</f>
        <v/>
      </c>
      <c r="K2337" s="11">
        <f>MAX($J$2:J2337)-J2337</f>
        <v/>
      </c>
    </row>
    <row r="2338">
      <c r="A2338" t="inlineStr">
        <is>
          <t>2024-04-07 08:00</t>
        </is>
      </c>
      <c r="B2338" s="11">
        <f>'Sol Profil'!F2338</f>
        <v/>
      </c>
      <c r="C2338" s="11">
        <f>'Vind Profil'!F2338</f>
        <v/>
      </c>
      <c r="D2338" s="11">
        <f>B2338+C2338</f>
        <v/>
      </c>
      <c r="E2338" s="11">
        <f>Parametrar!$B$4</f>
        <v/>
      </c>
      <c r="F2338" s="11">
        <f>D2338-E2338</f>
        <v/>
      </c>
      <c r="G2338" s="11">
        <f>MAX(0,-F2338)</f>
        <v/>
      </c>
      <c r="H2338" s="11">
        <f>MAX(0,F2338)</f>
        <v/>
      </c>
      <c r="I2338" s="11">
        <f>IF(F2338&gt;0,H2338*Parametrar!$B$5,-G2338)</f>
        <v/>
      </c>
      <c r="J2338" s="11">
        <f>J2337+I2338</f>
        <v/>
      </c>
      <c r="K2338" s="11">
        <f>MAX($J$2:J2338)-J2338</f>
        <v/>
      </c>
    </row>
    <row r="2339">
      <c r="A2339" t="inlineStr">
        <is>
          <t>2024-04-07 09:00</t>
        </is>
      </c>
      <c r="B2339" s="11">
        <f>'Sol Profil'!F2339</f>
        <v/>
      </c>
      <c r="C2339" s="11">
        <f>'Vind Profil'!F2339</f>
        <v/>
      </c>
      <c r="D2339" s="11">
        <f>B2339+C2339</f>
        <v/>
      </c>
      <c r="E2339" s="11">
        <f>Parametrar!$B$4</f>
        <v/>
      </c>
      <c r="F2339" s="11">
        <f>D2339-E2339</f>
        <v/>
      </c>
      <c r="G2339" s="11">
        <f>MAX(0,-F2339)</f>
        <v/>
      </c>
      <c r="H2339" s="11">
        <f>MAX(0,F2339)</f>
        <v/>
      </c>
      <c r="I2339" s="11">
        <f>IF(F2339&gt;0,H2339*Parametrar!$B$5,-G2339)</f>
        <v/>
      </c>
      <c r="J2339" s="11">
        <f>J2338+I2339</f>
        <v/>
      </c>
      <c r="K2339" s="11">
        <f>MAX($J$2:J2339)-J2339</f>
        <v/>
      </c>
    </row>
    <row r="2340">
      <c r="A2340" t="inlineStr">
        <is>
          <t>2024-04-07 10:00</t>
        </is>
      </c>
      <c r="B2340" s="11">
        <f>'Sol Profil'!F2340</f>
        <v/>
      </c>
      <c r="C2340" s="11">
        <f>'Vind Profil'!F2340</f>
        <v/>
      </c>
      <c r="D2340" s="11">
        <f>B2340+C2340</f>
        <v/>
      </c>
      <c r="E2340" s="11">
        <f>Parametrar!$B$4</f>
        <v/>
      </c>
      <c r="F2340" s="11">
        <f>D2340-E2340</f>
        <v/>
      </c>
      <c r="G2340" s="11">
        <f>MAX(0,-F2340)</f>
        <v/>
      </c>
      <c r="H2340" s="11">
        <f>MAX(0,F2340)</f>
        <v/>
      </c>
      <c r="I2340" s="11">
        <f>IF(F2340&gt;0,H2340*Parametrar!$B$5,-G2340)</f>
        <v/>
      </c>
      <c r="J2340" s="11">
        <f>J2339+I2340</f>
        <v/>
      </c>
      <c r="K2340" s="11">
        <f>MAX($J$2:J2340)-J2340</f>
        <v/>
      </c>
    </row>
    <row r="2341">
      <c r="A2341" t="inlineStr">
        <is>
          <t>2024-04-07 11:00</t>
        </is>
      </c>
      <c r="B2341" s="11">
        <f>'Sol Profil'!F2341</f>
        <v/>
      </c>
      <c r="C2341" s="11">
        <f>'Vind Profil'!F2341</f>
        <v/>
      </c>
      <c r="D2341" s="11">
        <f>B2341+C2341</f>
        <v/>
      </c>
      <c r="E2341" s="11">
        <f>Parametrar!$B$4</f>
        <v/>
      </c>
      <c r="F2341" s="11">
        <f>D2341-E2341</f>
        <v/>
      </c>
      <c r="G2341" s="11">
        <f>MAX(0,-F2341)</f>
        <v/>
      </c>
      <c r="H2341" s="11">
        <f>MAX(0,F2341)</f>
        <v/>
      </c>
      <c r="I2341" s="11">
        <f>IF(F2341&gt;0,H2341*Parametrar!$B$5,-G2341)</f>
        <v/>
      </c>
      <c r="J2341" s="11">
        <f>J2340+I2341</f>
        <v/>
      </c>
      <c r="K2341" s="11">
        <f>MAX($J$2:J2341)-J2341</f>
        <v/>
      </c>
    </row>
    <row r="2342">
      <c r="A2342" t="inlineStr">
        <is>
          <t>2024-04-07 12:00</t>
        </is>
      </c>
      <c r="B2342" s="11">
        <f>'Sol Profil'!F2342</f>
        <v/>
      </c>
      <c r="C2342" s="11">
        <f>'Vind Profil'!F2342</f>
        <v/>
      </c>
      <c r="D2342" s="11">
        <f>B2342+C2342</f>
        <v/>
      </c>
      <c r="E2342" s="11">
        <f>Parametrar!$B$4</f>
        <v/>
      </c>
      <c r="F2342" s="11">
        <f>D2342-E2342</f>
        <v/>
      </c>
      <c r="G2342" s="11">
        <f>MAX(0,-F2342)</f>
        <v/>
      </c>
      <c r="H2342" s="11">
        <f>MAX(0,F2342)</f>
        <v/>
      </c>
      <c r="I2342" s="11">
        <f>IF(F2342&gt;0,H2342*Parametrar!$B$5,-G2342)</f>
        <v/>
      </c>
      <c r="J2342" s="11">
        <f>J2341+I2342</f>
        <v/>
      </c>
      <c r="K2342" s="11">
        <f>MAX($J$2:J2342)-J2342</f>
        <v/>
      </c>
    </row>
    <row r="2343">
      <c r="A2343" t="inlineStr">
        <is>
          <t>2024-04-07 13:00</t>
        </is>
      </c>
      <c r="B2343" s="11">
        <f>'Sol Profil'!F2343</f>
        <v/>
      </c>
      <c r="C2343" s="11">
        <f>'Vind Profil'!F2343</f>
        <v/>
      </c>
      <c r="D2343" s="11">
        <f>B2343+C2343</f>
        <v/>
      </c>
      <c r="E2343" s="11">
        <f>Parametrar!$B$4</f>
        <v/>
      </c>
      <c r="F2343" s="11">
        <f>D2343-E2343</f>
        <v/>
      </c>
      <c r="G2343" s="11">
        <f>MAX(0,-F2343)</f>
        <v/>
      </c>
      <c r="H2343" s="11">
        <f>MAX(0,F2343)</f>
        <v/>
      </c>
      <c r="I2343" s="11">
        <f>IF(F2343&gt;0,H2343*Parametrar!$B$5,-G2343)</f>
        <v/>
      </c>
      <c r="J2343" s="11">
        <f>J2342+I2343</f>
        <v/>
      </c>
      <c r="K2343" s="11">
        <f>MAX($J$2:J2343)-J2343</f>
        <v/>
      </c>
    </row>
    <row r="2344">
      <c r="A2344" t="inlineStr">
        <is>
          <t>2024-04-07 14:00</t>
        </is>
      </c>
      <c r="B2344" s="11">
        <f>'Sol Profil'!F2344</f>
        <v/>
      </c>
      <c r="C2344" s="11">
        <f>'Vind Profil'!F2344</f>
        <v/>
      </c>
      <c r="D2344" s="11">
        <f>B2344+C2344</f>
        <v/>
      </c>
      <c r="E2344" s="11">
        <f>Parametrar!$B$4</f>
        <v/>
      </c>
      <c r="F2344" s="11">
        <f>D2344-E2344</f>
        <v/>
      </c>
      <c r="G2344" s="11">
        <f>MAX(0,-F2344)</f>
        <v/>
      </c>
      <c r="H2344" s="11">
        <f>MAX(0,F2344)</f>
        <v/>
      </c>
      <c r="I2344" s="11">
        <f>IF(F2344&gt;0,H2344*Parametrar!$B$5,-G2344)</f>
        <v/>
      </c>
      <c r="J2344" s="11">
        <f>J2343+I2344</f>
        <v/>
      </c>
      <c r="K2344" s="11">
        <f>MAX($J$2:J2344)-J2344</f>
        <v/>
      </c>
    </row>
    <row r="2345">
      <c r="A2345" t="inlineStr">
        <is>
          <t>2024-04-07 15:00</t>
        </is>
      </c>
      <c r="B2345" s="11">
        <f>'Sol Profil'!F2345</f>
        <v/>
      </c>
      <c r="C2345" s="11">
        <f>'Vind Profil'!F2345</f>
        <v/>
      </c>
      <c r="D2345" s="11">
        <f>B2345+C2345</f>
        <v/>
      </c>
      <c r="E2345" s="11">
        <f>Parametrar!$B$4</f>
        <v/>
      </c>
      <c r="F2345" s="11">
        <f>D2345-E2345</f>
        <v/>
      </c>
      <c r="G2345" s="11">
        <f>MAX(0,-F2345)</f>
        <v/>
      </c>
      <c r="H2345" s="11">
        <f>MAX(0,F2345)</f>
        <v/>
      </c>
      <c r="I2345" s="11">
        <f>IF(F2345&gt;0,H2345*Parametrar!$B$5,-G2345)</f>
        <v/>
      </c>
      <c r="J2345" s="11">
        <f>J2344+I2345</f>
        <v/>
      </c>
      <c r="K2345" s="11">
        <f>MAX($J$2:J2345)-J2345</f>
        <v/>
      </c>
    </row>
    <row r="2346">
      <c r="A2346" t="inlineStr">
        <is>
          <t>2024-04-07 16:00</t>
        </is>
      </c>
      <c r="B2346" s="11">
        <f>'Sol Profil'!F2346</f>
        <v/>
      </c>
      <c r="C2346" s="11">
        <f>'Vind Profil'!F2346</f>
        <v/>
      </c>
      <c r="D2346" s="11">
        <f>B2346+C2346</f>
        <v/>
      </c>
      <c r="E2346" s="11">
        <f>Parametrar!$B$4</f>
        <v/>
      </c>
      <c r="F2346" s="11">
        <f>D2346-E2346</f>
        <v/>
      </c>
      <c r="G2346" s="11">
        <f>MAX(0,-F2346)</f>
        <v/>
      </c>
      <c r="H2346" s="11">
        <f>MAX(0,F2346)</f>
        <v/>
      </c>
      <c r="I2346" s="11">
        <f>IF(F2346&gt;0,H2346*Parametrar!$B$5,-G2346)</f>
        <v/>
      </c>
      <c r="J2346" s="11">
        <f>J2345+I2346</f>
        <v/>
      </c>
      <c r="K2346" s="11">
        <f>MAX($J$2:J2346)-J2346</f>
        <v/>
      </c>
    </row>
    <row r="2347">
      <c r="A2347" t="inlineStr">
        <is>
          <t>2024-04-07 17:00</t>
        </is>
      </c>
      <c r="B2347" s="11">
        <f>'Sol Profil'!F2347</f>
        <v/>
      </c>
      <c r="C2347" s="11">
        <f>'Vind Profil'!F2347</f>
        <v/>
      </c>
      <c r="D2347" s="11">
        <f>B2347+C2347</f>
        <v/>
      </c>
      <c r="E2347" s="11">
        <f>Parametrar!$B$4</f>
        <v/>
      </c>
      <c r="F2347" s="11">
        <f>D2347-E2347</f>
        <v/>
      </c>
      <c r="G2347" s="11">
        <f>MAX(0,-F2347)</f>
        <v/>
      </c>
      <c r="H2347" s="11">
        <f>MAX(0,F2347)</f>
        <v/>
      </c>
      <c r="I2347" s="11">
        <f>IF(F2347&gt;0,H2347*Parametrar!$B$5,-G2347)</f>
        <v/>
      </c>
      <c r="J2347" s="11">
        <f>J2346+I2347</f>
        <v/>
      </c>
      <c r="K2347" s="11">
        <f>MAX($J$2:J2347)-J2347</f>
        <v/>
      </c>
    </row>
    <row r="2348">
      <c r="A2348" t="inlineStr">
        <is>
          <t>2024-04-07 18:00</t>
        </is>
      </c>
      <c r="B2348" s="11">
        <f>'Sol Profil'!F2348</f>
        <v/>
      </c>
      <c r="C2348" s="11">
        <f>'Vind Profil'!F2348</f>
        <v/>
      </c>
      <c r="D2348" s="11">
        <f>B2348+C2348</f>
        <v/>
      </c>
      <c r="E2348" s="11">
        <f>Parametrar!$B$4</f>
        <v/>
      </c>
      <c r="F2348" s="11">
        <f>D2348-E2348</f>
        <v/>
      </c>
      <c r="G2348" s="11">
        <f>MAX(0,-F2348)</f>
        <v/>
      </c>
      <c r="H2348" s="11">
        <f>MAX(0,F2348)</f>
        <v/>
      </c>
      <c r="I2348" s="11">
        <f>IF(F2348&gt;0,H2348*Parametrar!$B$5,-G2348)</f>
        <v/>
      </c>
      <c r="J2348" s="11">
        <f>J2347+I2348</f>
        <v/>
      </c>
      <c r="K2348" s="11">
        <f>MAX($J$2:J2348)-J2348</f>
        <v/>
      </c>
    </row>
    <row r="2349">
      <c r="A2349" t="inlineStr">
        <is>
          <t>2024-04-07 19:00</t>
        </is>
      </c>
      <c r="B2349" s="11">
        <f>'Sol Profil'!F2349</f>
        <v/>
      </c>
      <c r="C2349" s="11">
        <f>'Vind Profil'!F2349</f>
        <v/>
      </c>
      <c r="D2349" s="11">
        <f>B2349+C2349</f>
        <v/>
      </c>
      <c r="E2349" s="11">
        <f>Parametrar!$B$4</f>
        <v/>
      </c>
      <c r="F2349" s="11">
        <f>D2349-E2349</f>
        <v/>
      </c>
      <c r="G2349" s="11">
        <f>MAX(0,-F2349)</f>
        <v/>
      </c>
      <c r="H2349" s="11">
        <f>MAX(0,F2349)</f>
        <v/>
      </c>
      <c r="I2349" s="11">
        <f>IF(F2349&gt;0,H2349*Parametrar!$B$5,-G2349)</f>
        <v/>
      </c>
      <c r="J2349" s="11">
        <f>J2348+I2349</f>
        <v/>
      </c>
      <c r="K2349" s="11">
        <f>MAX($J$2:J2349)-J2349</f>
        <v/>
      </c>
    </row>
    <row r="2350">
      <c r="A2350" t="inlineStr">
        <is>
          <t>2024-04-07 20:00</t>
        </is>
      </c>
      <c r="B2350" s="11">
        <f>'Sol Profil'!F2350</f>
        <v/>
      </c>
      <c r="C2350" s="11">
        <f>'Vind Profil'!F2350</f>
        <v/>
      </c>
      <c r="D2350" s="11">
        <f>B2350+C2350</f>
        <v/>
      </c>
      <c r="E2350" s="11">
        <f>Parametrar!$B$4</f>
        <v/>
      </c>
      <c r="F2350" s="11">
        <f>D2350-E2350</f>
        <v/>
      </c>
      <c r="G2350" s="11">
        <f>MAX(0,-F2350)</f>
        <v/>
      </c>
      <c r="H2350" s="11">
        <f>MAX(0,F2350)</f>
        <v/>
      </c>
      <c r="I2350" s="11">
        <f>IF(F2350&gt;0,H2350*Parametrar!$B$5,-G2350)</f>
        <v/>
      </c>
      <c r="J2350" s="11">
        <f>J2349+I2350</f>
        <v/>
      </c>
      <c r="K2350" s="11">
        <f>MAX($J$2:J2350)-J2350</f>
        <v/>
      </c>
    </row>
    <row r="2351">
      <c r="A2351" t="inlineStr">
        <is>
          <t>2024-04-07 21:00</t>
        </is>
      </c>
      <c r="B2351" s="11">
        <f>'Sol Profil'!F2351</f>
        <v/>
      </c>
      <c r="C2351" s="11">
        <f>'Vind Profil'!F2351</f>
        <v/>
      </c>
      <c r="D2351" s="11">
        <f>B2351+C2351</f>
        <v/>
      </c>
      <c r="E2351" s="11">
        <f>Parametrar!$B$4</f>
        <v/>
      </c>
      <c r="F2351" s="11">
        <f>D2351-E2351</f>
        <v/>
      </c>
      <c r="G2351" s="11">
        <f>MAX(0,-F2351)</f>
        <v/>
      </c>
      <c r="H2351" s="11">
        <f>MAX(0,F2351)</f>
        <v/>
      </c>
      <c r="I2351" s="11">
        <f>IF(F2351&gt;0,H2351*Parametrar!$B$5,-G2351)</f>
        <v/>
      </c>
      <c r="J2351" s="11">
        <f>J2350+I2351</f>
        <v/>
      </c>
      <c r="K2351" s="11">
        <f>MAX($J$2:J2351)-J2351</f>
        <v/>
      </c>
    </row>
    <row r="2352">
      <c r="A2352" t="inlineStr">
        <is>
          <t>2024-04-07 22:00</t>
        </is>
      </c>
      <c r="B2352" s="11">
        <f>'Sol Profil'!F2352</f>
        <v/>
      </c>
      <c r="C2352" s="11">
        <f>'Vind Profil'!F2352</f>
        <v/>
      </c>
      <c r="D2352" s="11">
        <f>B2352+C2352</f>
        <v/>
      </c>
      <c r="E2352" s="11">
        <f>Parametrar!$B$4</f>
        <v/>
      </c>
      <c r="F2352" s="11">
        <f>D2352-E2352</f>
        <v/>
      </c>
      <c r="G2352" s="11">
        <f>MAX(0,-F2352)</f>
        <v/>
      </c>
      <c r="H2352" s="11">
        <f>MAX(0,F2352)</f>
        <v/>
      </c>
      <c r="I2352" s="11">
        <f>IF(F2352&gt;0,H2352*Parametrar!$B$5,-G2352)</f>
        <v/>
      </c>
      <c r="J2352" s="11">
        <f>J2351+I2352</f>
        <v/>
      </c>
      <c r="K2352" s="11">
        <f>MAX($J$2:J2352)-J2352</f>
        <v/>
      </c>
    </row>
    <row r="2353">
      <c r="A2353" t="inlineStr">
        <is>
          <t>2024-04-07 23:00</t>
        </is>
      </c>
      <c r="B2353" s="11">
        <f>'Sol Profil'!F2353</f>
        <v/>
      </c>
      <c r="C2353" s="11">
        <f>'Vind Profil'!F2353</f>
        <v/>
      </c>
      <c r="D2353" s="11">
        <f>B2353+C2353</f>
        <v/>
      </c>
      <c r="E2353" s="11">
        <f>Parametrar!$B$4</f>
        <v/>
      </c>
      <c r="F2353" s="11">
        <f>D2353-E2353</f>
        <v/>
      </c>
      <c r="G2353" s="11">
        <f>MAX(0,-F2353)</f>
        <v/>
      </c>
      <c r="H2353" s="11">
        <f>MAX(0,F2353)</f>
        <v/>
      </c>
      <c r="I2353" s="11">
        <f>IF(F2353&gt;0,H2353*Parametrar!$B$5,-G2353)</f>
        <v/>
      </c>
      <c r="J2353" s="11">
        <f>J2352+I2353</f>
        <v/>
      </c>
      <c r="K2353" s="11">
        <f>MAX($J$2:J2353)-J2353</f>
        <v/>
      </c>
    </row>
    <row r="2354">
      <c r="A2354" t="inlineStr">
        <is>
          <t>2024-04-08 00:00</t>
        </is>
      </c>
      <c r="B2354" s="11">
        <f>'Sol Profil'!F2354</f>
        <v/>
      </c>
      <c r="C2354" s="11">
        <f>'Vind Profil'!F2354</f>
        <v/>
      </c>
      <c r="D2354" s="11">
        <f>B2354+C2354</f>
        <v/>
      </c>
      <c r="E2354" s="11">
        <f>Parametrar!$B$4</f>
        <v/>
      </c>
      <c r="F2354" s="11">
        <f>D2354-E2354</f>
        <v/>
      </c>
      <c r="G2354" s="11">
        <f>MAX(0,-F2354)</f>
        <v/>
      </c>
      <c r="H2354" s="11">
        <f>MAX(0,F2354)</f>
        <v/>
      </c>
      <c r="I2354" s="11">
        <f>IF(F2354&gt;0,H2354*Parametrar!$B$5,-G2354)</f>
        <v/>
      </c>
      <c r="J2354" s="11">
        <f>J2353+I2354</f>
        <v/>
      </c>
      <c r="K2354" s="11">
        <f>MAX($J$2:J2354)-J2354</f>
        <v/>
      </c>
    </row>
    <row r="2355">
      <c r="A2355" t="inlineStr">
        <is>
          <t>2024-04-08 01:00</t>
        </is>
      </c>
      <c r="B2355" s="11">
        <f>'Sol Profil'!F2355</f>
        <v/>
      </c>
      <c r="C2355" s="11">
        <f>'Vind Profil'!F2355</f>
        <v/>
      </c>
      <c r="D2355" s="11">
        <f>B2355+C2355</f>
        <v/>
      </c>
      <c r="E2355" s="11">
        <f>Parametrar!$B$4</f>
        <v/>
      </c>
      <c r="F2355" s="11">
        <f>D2355-E2355</f>
        <v/>
      </c>
      <c r="G2355" s="11">
        <f>MAX(0,-F2355)</f>
        <v/>
      </c>
      <c r="H2355" s="11">
        <f>MAX(0,F2355)</f>
        <v/>
      </c>
      <c r="I2355" s="11">
        <f>IF(F2355&gt;0,H2355*Parametrar!$B$5,-G2355)</f>
        <v/>
      </c>
      <c r="J2355" s="11">
        <f>J2354+I2355</f>
        <v/>
      </c>
      <c r="K2355" s="11">
        <f>MAX($J$2:J2355)-J2355</f>
        <v/>
      </c>
    </row>
    <row r="2356">
      <c r="A2356" t="inlineStr">
        <is>
          <t>2024-04-08 02:00</t>
        </is>
      </c>
      <c r="B2356" s="11">
        <f>'Sol Profil'!F2356</f>
        <v/>
      </c>
      <c r="C2356" s="11">
        <f>'Vind Profil'!F2356</f>
        <v/>
      </c>
      <c r="D2356" s="11">
        <f>B2356+C2356</f>
        <v/>
      </c>
      <c r="E2356" s="11">
        <f>Parametrar!$B$4</f>
        <v/>
      </c>
      <c r="F2356" s="11">
        <f>D2356-E2356</f>
        <v/>
      </c>
      <c r="G2356" s="11">
        <f>MAX(0,-F2356)</f>
        <v/>
      </c>
      <c r="H2356" s="11">
        <f>MAX(0,F2356)</f>
        <v/>
      </c>
      <c r="I2356" s="11">
        <f>IF(F2356&gt;0,H2356*Parametrar!$B$5,-G2356)</f>
        <v/>
      </c>
      <c r="J2356" s="11">
        <f>J2355+I2356</f>
        <v/>
      </c>
      <c r="K2356" s="11">
        <f>MAX($J$2:J2356)-J2356</f>
        <v/>
      </c>
    </row>
    <row r="2357">
      <c r="A2357" t="inlineStr">
        <is>
          <t>2024-04-08 03:00</t>
        </is>
      </c>
      <c r="B2357" s="11">
        <f>'Sol Profil'!F2357</f>
        <v/>
      </c>
      <c r="C2357" s="11">
        <f>'Vind Profil'!F2357</f>
        <v/>
      </c>
      <c r="D2357" s="11">
        <f>B2357+C2357</f>
        <v/>
      </c>
      <c r="E2357" s="11">
        <f>Parametrar!$B$4</f>
        <v/>
      </c>
      <c r="F2357" s="11">
        <f>D2357-E2357</f>
        <v/>
      </c>
      <c r="G2357" s="11">
        <f>MAX(0,-F2357)</f>
        <v/>
      </c>
      <c r="H2357" s="11">
        <f>MAX(0,F2357)</f>
        <v/>
      </c>
      <c r="I2357" s="11">
        <f>IF(F2357&gt;0,H2357*Parametrar!$B$5,-G2357)</f>
        <v/>
      </c>
      <c r="J2357" s="11">
        <f>J2356+I2357</f>
        <v/>
      </c>
      <c r="K2357" s="11">
        <f>MAX($J$2:J2357)-J2357</f>
        <v/>
      </c>
    </row>
    <row r="2358">
      <c r="A2358" t="inlineStr">
        <is>
          <t>2024-04-08 04:00</t>
        </is>
      </c>
      <c r="B2358" s="11">
        <f>'Sol Profil'!F2358</f>
        <v/>
      </c>
      <c r="C2358" s="11">
        <f>'Vind Profil'!F2358</f>
        <v/>
      </c>
      <c r="D2358" s="11">
        <f>B2358+C2358</f>
        <v/>
      </c>
      <c r="E2358" s="11">
        <f>Parametrar!$B$4</f>
        <v/>
      </c>
      <c r="F2358" s="11">
        <f>D2358-E2358</f>
        <v/>
      </c>
      <c r="G2358" s="11">
        <f>MAX(0,-F2358)</f>
        <v/>
      </c>
      <c r="H2358" s="11">
        <f>MAX(0,F2358)</f>
        <v/>
      </c>
      <c r="I2358" s="11">
        <f>IF(F2358&gt;0,H2358*Parametrar!$B$5,-G2358)</f>
        <v/>
      </c>
      <c r="J2358" s="11">
        <f>J2357+I2358</f>
        <v/>
      </c>
      <c r="K2358" s="11">
        <f>MAX($J$2:J2358)-J2358</f>
        <v/>
      </c>
    </row>
    <row r="2359">
      <c r="A2359" t="inlineStr">
        <is>
          <t>2024-04-08 05:00</t>
        </is>
      </c>
      <c r="B2359" s="11">
        <f>'Sol Profil'!F2359</f>
        <v/>
      </c>
      <c r="C2359" s="11">
        <f>'Vind Profil'!F2359</f>
        <v/>
      </c>
      <c r="D2359" s="11">
        <f>B2359+C2359</f>
        <v/>
      </c>
      <c r="E2359" s="11">
        <f>Parametrar!$B$4</f>
        <v/>
      </c>
      <c r="F2359" s="11">
        <f>D2359-E2359</f>
        <v/>
      </c>
      <c r="G2359" s="11">
        <f>MAX(0,-F2359)</f>
        <v/>
      </c>
      <c r="H2359" s="11">
        <f>MAX(0,F2359)</f>
        <v/>
      </c>
      <c r="I2359" s="11">
        <f>IF(F2359&gt;0,H2359*Parametrar!$B$5,-G2359)</f>
        <v/>
      </c>
      <c r="J2359" s="11">
        <f>J2358+I2359</f>
        <v/>
      </c>
      <c r="K2359" s="11">
        <f>MAX($J$2:J2359)-J2359</f>
        <v/>
      </c>
    </row>
    <row r="2360">
      <c r="A2360" t="inlineStr">
        <is>
          <t>2024-04-08 06:00</t>
        </is>
      </c>
      <c r="B2360" s="11">
        <f>'Sol Profil'!F2360</f>
        <v/>
      </c>
      <c r="C2360" s="11">
        <f>'Vind Profil'!F2360</f>
        <v/>
      </c>
      <c r="D2360" s="11">
        <f>B2360+C2360</f>
        <v/>
      </c>
      <c r="E2360" s="11">
        <f>Parametrar!$B$4</f>
        <v/>
      </c>
      <c r="F2360" s="11">
        <f>D2360-E2360</f>
        <v/>
      </c>
      <c r="G2360" s="11">
        <f>MAX(0,-F2360)</f>
        <v/>
      </c>
      <c r="H2360" s="11">
        <f>MAX(0,F2360)</f>
        <v/>
      </c>
      <c r="I2360" s="11">
        <f>IF(F2360&gt;0,H2360*Parametrar!$B$5,-G2360)</f>
        <v/>
      </c>
      <c r="J2360" s="11">
        <f>J2359+I2360</f>
        <v/>
      </c>
      <c r="K2360" s="11">
        <f>MAX($J$2:J2360)-J2360</f>
        <v/>
      </c>
    </row>
    <row r="2361">
      <c r="A2361" t="inlineStr">
        <is>
          <t>2024-04-08 07:00</t>
        </is>
      </c>
      <c r="B2361" s="11">
        <f>'Sol Profil'!F2361</f>
        <v/>
      </c>
      <c r="C2361" s="11">
        <f>'Vind Profil'!F2361</f>
        <v/>
      </c>
      <c r="D2361" s="11">
        <f>B2361+C2361</f>
        <v/>
      </c>
      <c r="E2361" s="11">
        <f>Parametrar!$B$4</f>
        <v/>
      </c>
      <c r="F2361" s="11">
        <f>D2361-E2361</f>
        <v/>
      </c>
      <c r="G2361" s="11">
        <f>MAX(0,-F2361)</f>
        <v/>
      </c>
      <c r="H2361" s="11">
        <f>MAX(0,F2361)</f>
        <v/>
      </c>
      <c r="I2361" s="11">
        <f>IF(F2361&gt;0,H2361*Parametrar!$B$5,-G2361)</f>
        <v/>
      </c>
      <c r="J2361" s="11">
        <f>J2360+I2361</f>
        <v/>
      </c>
      <c r="K2361" s="11">
        <f>MAX($J$2:J2361)-J2361</f>
        <v/>
      </c>
    </row>
    <row r="2362">
      <c r="A2362" t="inlineStr">
        <is>
          <t>2024-04-08 08:00</t>
        </is>
      </c>
      <c r="B2362" s="11">
        <f>'Sol Profil'!F2362</f>
        <v/>
      </c>
      <c r="C2362" s="11">
        <f>'Vind Profil'!F2362</f>
        <v/>
      </c>
      <c r="D2362" s="11">
        <f>B2362+C2362</f>
        <v/>
      </c>
      <c r="E2362" s="11">
        <f>Parametrar!$B$4</f>
        <v/>
      </c>
      <c r="F2362" s="11">
        <f>D2362-E2362</f>
        <v/>
      </c>
      <c r="G2362" s="11">
        <f>MAX(0,-F2362)</f>
        <v/>
      </c>
      <c r="H2362" s="11">
        <f>MAX(0,F2362)</f>
        <v/>
      </c>
      <c r="I2362" s="11">
        <f>IF(F2362&gt;0,H2362*Parametrar!$B$5,-G2362)</f>
        <v/>
      </c>
      <c r="J2362" s="11">
        <f>J2361+I2362</f>
        <v/>
      </c>
      <c r="K2362" s="11">
        <f>MAX($J$2:J2362)-J2362</f>
        <v/>
      </c>
    </row>
    <row r="2363">
      <c r="A2363" t="inlineStr">
        <is>
          <t>2024-04-08 09:00</t>
        </is>
      </c>
      <c r="B2363" s="11">
        <f>'Sol Profil'!F2363</f>
        <v/>
      </c>
      <c r="C2363" s="11">
        <f>'Vind Profil'!F2363</f>
        <v/>
      </c>
      <c r="D2363" s="11">
        <f>B2363+C2363</f>
        <v/>
      </c>
      <c r="E2363" s="11">
        <f>Parametrar!$B$4</f>
        <v/>
      </c>
      <c r="F2363" s="11">
        <f>D2363-E2363</f>
        <v/>
      </c>
      <c r="G2363" s="11">
        <f>MAX(0,-F2363)</f>
        <v/>
      </c>
      <c r="H2363" s="11">
        <f>MAX(0,F2363)</f>
        <v/>
      </c>
      <c r="I2363" s="11">
        <f>IF(F2363&gt;0,H2363*Parametrar!$B$5,-G2363)</f>
        <v/>
      </c>
      <c r="J2363" s="11">
        <f>J2362+I2363</f>
        <v/>
      </c>
      <c r="K2363" s="11">
        <f>MAX($J$2:J2363)-J2363</f>
        <v/>
      </c>
    </row>
    <row r="2364">
      <c r="A2364" t="inlineStr">
        <is>
          <t>2024-04-08 10:00</t>
        </is>
      </c>
      <c r="B2364" s="11">
        <f>'Sol Profil'!F2364</f>
        <v/>
      </c>
      <c r="C2364" s="11">
        <f>'Vind Profil'!F2364</f>
        <v/>
      </c>
      <c r="D2364" s="11">
        <f>B2364+C2364</f>
        <v/>
      </c>
      <c r="E2364" s="11">
        <f>Parametrar!$B$4</f>
        <v/>
      </c>
      <c r="F2364" s="11">
        <f>D2364-E2364</f>
        <v/>
      </c>
      <c r="G2364" s="11">
        <f>MAX(0,-F2364)</f>
        <v/>
      </c>
      <c r="H2364" s="11">
        <f>MAX(0,F2364)</f>
        <v/>
      </c>
      <c r="I2364" s="11">
        <f>IF(F2364&gt;0,H2364*Parametrar!$B$5,-G2364)</f>
        <v/>
      </c>
      <c r="J2364" s="11">
        <f>J2363+I2364</f>
        <v/>
      </c>
      <c r="K2364" s="11">
        <f>MAX($J$2:J2364)-J2364</f>
        <v/>
      </c>
    </row>
    <row r="2365">
      <c r="A2365" t="inlineStr">
        <is>
          <t>2024-04-08 11:00</t>
        </is>
      </c>
      <c r="B2365" s="11">
        <f>'Sol Profil'!F2365</f>
        <v/>
      </c>
      <c r="C2365" s="11">
        <f>'Vind Profil'!F2365</f>
        <v/>
      </c>
      <c r="D2365" s="11">
        <f>B2365+C2365</f>
        <v/>
      </c>
      <c r="E2365" s="11">
        <f>Parametrar!$B$4</f>
        <v/>
      </c>
      <c r="F2365" s="11">
        <f>D2365-E2365</f>
        <v/>
      </c>
      <c r="G2365" s="11">
        <f>MAX(0,-F2365)</f>
        <v/>
      </c>
      <c r="H2365" s="11">
        <f>MAX(0,F2365)</f>
        <v/>
      </c>
      <c r="I2365" s="11">
        <f>IF(F2365&gt;0,H2365*Parametrar!$B$5,-G2365)</f>
        <v/>
      </c>
      <c r="J2365" s="11">
        <f>J2364+I2365</f>
        <v/>
      </c>
      <c r="K2365" s="11">
        <f>MAX($J$2:J2365)-J2365</f>
        <v/>
      </c>
    </row>
    <row r="2366">
      <c r="A2366" t="inlineStr">
        <is>
          <t>2024-04-08 12:00</t>
        </is>
      </c>
      <c r="B2366" s="11">
        <f>'Sol Profil'!F2366</f>
        <v/>
      </c>
      <c r="C2366" s="11">
        <f>'Vind Profil'!F2366</f>
        <v/>
      </c>
      <c r="D2366" s="11">
        <f>B2366+C2366</f>
        <v/>
      </c>
      <c r="E2366" s="11">
        <f>Parametrar!$B$4</f>
        <v/>
      </c>
      <c r="F2366" s="11">
        <f>D2366-E2366</f>
        <v/>
      </c>
      <c r="G2366" s="11">
        <f>MAX(0,-F2366)</f>
        <v/>
      </c>
      <c r="H2366" s="11">
        <f>MAX(0,F2366)</f>
        <v/>
      </c>
      <c r="I2366" s="11">
        <f>IF(F2366&gt;0,H2366*Parametrar!$B$5,-G2366)</f>
        <v/>
      </c>
      <c r="J2366" s="11">
        <f>J2365+I2366</f>
        <v/>
      </c>
      <c r="K2366" s="11">
        <f>MAX($J$2:J2366)-J2366</f>
        <v/>
      </c>
    </row>
    <row r="2367">
      <c r="A2367" t="inlineStr">
        <is>
          <t>2024-04-08 13:00</t>
        </is>
      </c>
      <c r="B2367" s="11">
        <f>'Sol Profil'!F2367</f>
        <v/>
      </c>
      <c r="C2367" s="11">
        <f>'Vind Profil'!F2367</f>
        <v/>
      </c>
      <c r="D2367" s="11">
        <f>B2367+C2367</f>
        <v/>
      </c>
      <c r="E2367" s="11">
        <f>Parametrar!$B$4</f>
        <v/>
      </c>
      <c r="F2367" s="11">
        <f>D2367-E2367</f>
        <v/>
      </c>
      <c r="G2367" s="11">
        <f>MAX(0,-F2367)</f>
        <v/>
      </c>
      <c r="H2367" s="11">
        <f>MAX(0,F2367)</f>
        <v/>
      </c>
      <c r="I2367" s="11">
        <f>IF(F2367&gt;0,H2367*Parametrar!$B$5,-G2367)</f>
        <v/>
      </c>
      <c r="J2367" s="11">
        <f>J2366+I2367</f>
        <v/>
      </c>
      <c r="K2367" s="11">
        <f>MAX($J$2:J2367)-J2367</f>
        <v/>
      </c>
    </row>
    <row r="2368">
      <c r="A2368" t="inlineStr">
        <is>
          <t>2024-04-08 14:00</t>
        </is>
      </c>
      <c r="B2368" s="11">
        <f>'Sol Profil'!F2368</f>
        <v/>
      </c>
      <c r="C2368" s="11">
        <f>'Vind Profil'!F2368</f>
        <v/>
      </c>
      <c r="D2368" s="11">
        <f>B2368+C2368</f>
        <v/>
      </c>
      <c r="E2368" s="11">
        <f>Parametrar!$B$4</f>
        <v/>
      </c>
      <c r="F2368" s="11">
        <f>D2368-E2368</f>
        <v/>
      </c>
      <c r="G2368" s="11">
        <f>MAX(0,-F2368)</f>
        <v/>
      </c>
      <c r="H2368" s="11">
        <f>MAX(0,F2368)</f>
        <v/>
      </c>
      <c r="I2368" s="11">
        <f>IF(F2368&gt;0,H2368*Parametrar!$B$5,-G2368)</f>
        <v/>
      </c>
      <c r="J2368" s="11">
        <f>J2367+I2368</f>
        <v/>
      </c>
      <c r="K2368" s="11">
        <f>MAX($J$2:J2368)-J2368</f>
        <v/>
      </c>
    </row>
    <row r="2369">
      <c r="A2369" t="inlineStr">
        <is>
          <t>2024-04-08 15:00</t>
        </is>
      </c>
      <c r="B2369" s="11">
        <f>'Sol Profil'!F2369</f>
        <v/>
      </c>
      <c r="C2369" s="11">
        <f>'Vind Profil'!F2369</f>
        <v/>
      </c>
      <c r="D2369" s="11">
        <f>B2369+C2369</f>
        <v/>
      </c>
      <c r="E2369" s="11">
        <f>Parametrar!$B$4</f>
        <v/>
      </c>
      <c r="F2369" s="11">
        <f>D2369-E2369</f>
        <v/>
      </c>
      <c r="G2369" s="11">
        <f>MAX(0,-F2369)</f>
        <v/>
      </c>
      <c r="H2369" s="11">
        <f>MAX(0,F2369)</f>
        <v/>
      </c>
      <c r="I2369" s="11">
        <f>IF(F2369&gt;0,H2369*Parametrar!$B$5,-G2369)</f>
        <v/>
      </c>
      <c r="J2369" s="11">
        <f>J2368+I2369</f>
        <v/>
      </c>
      <c r="K2369" s="11">
        <f>MAX($J$2:J2369)-J2369</f>
        <v/>
      </c>
    </row>
    <row r="2370">
      <c r="A2370" t="inlineStr">
        <is>
          <t>2024-04-08 16:00</t>
        </is>
      </c>
      <c r="B2370" s="11">
        <f>'Sol Profil'!F2370</f>
        <v/>
      </c>
      <c r="C2370" s="11">
        <f>'Vind Profil'!F2370</f>
        <v/>
      </c>
      <c r="D2370" s="11">
        <f>B2370+C2370</f>
        <v/>
      </c>
      <c r="E2370" s="11">
        <f>Parametrar!$B$4</f>
        <v/>
      </c>
      <c r="F2370" s="11">
        <f>D2370-E2370</f>
        <v/>
      </c>
      <c r="G2370" s="11">
        <f>MAX(0,-F2370)</f>
        <v/>
      </c>
      <c r="H2370" s="11">
        <f>MAX(0,F2370)</f>
        <v/>
      </c>
      <c r="I2370" s="11">
        <f>IF(F2370&gt;0,H2370*Parametrar!$B$5,-G2370)</f>
        <v/>
      </c>
      <c r="J2370" s="11">
        <f>J2369+I2370</f>
        <v/>
      </c>
      <c r="K2370" s="11">
        <f>MAX($J$2:J2370)-J2370</f>
        <v/>
      </c>
    </row>
    <row r="2371">
      <c r="A2371" t="inlineStr">
        <is>
          <t>2024-04-08 17:00</t>
        </is>
      </c>
      <c r="B2371" s="11">
        <f>'Sol Profil'!F2371</f>
        <v/>
      </c>
      <c r="C2371" s="11">
        <f>'Vind Profil'!F2371</f>
        <v/>
      </c>
      <c r="D2371" s="11">
        <f>B2371+C2371</f>
        <v/>
      </c>
      <c r="E2371" s="11">
        <f>Parametrar!$B$4</f>
        <v/>
      </c>
      <c r="F2371" s="11">
        <f>D2371-E2371</f>
        <v/>
      </c>
      <c r="G2371" s="11">
        <f>MAX(0,-F2371)</f>
        <v/>
      </c>
      <c r="H2371" s="11">
        <f>MAX(0,F2371)</f>
        <v/>
      </c>
      <c r="I2371" s="11">
        <f>IF(F2371&gt;0,H2371*Parametrar!$B$5,-G2371)</f>
        <v/>
      </c>
      <c r="J2371" s="11">
        <f>J2370+I2371</f>
        <v/>
      </c>
      <c r="K2371" s="11">
        <f>MAX($J$2:J2371)-J2371</f>
        <v/>
      </c>
    </row>
    <row r="2372">
      <c r="A2372" t="inlineStr">
        <is>
          <t>2024-04-08 18:00</t>
        </is>
      </c>
      <c r="B2372" s="11">
        <f>'Sol Profil'!F2372</f>
        <v/>
      </c>
      <c r="C2372" s="11">
        <f>'Vind Profil'!F2372</f>
        <v/>
      </c>
      <c r="D2372" s="11">
        <f>B2372+C2372</f>
        <v/>
      </c>
      <c r="E2372" s="11">
        <f>Parametrar!$B$4</f>
        <v/>
      </c>
      <c r="F2372" s="11">
        <f>D2372-E2372</f>
        <v/>
      </c>
      <c r="G2372" s="11">
        <f>MAX(0,-F2372)</f>
        <v/>
      </c>
      <c r="H2372" s="11">
        <f>MAX(0,F2372)</f>
        <v/>
      </c>
      <c r="I2372" s="11">
        <f>IF(F2372&gt;0,H2372*Parametrar!$B$5,-G2372)</f>
        <v/>
      </c>
      <c r="J2372" s="11">
        <f>J2371+I2372</f>
        <v/>
      </c>
      <c r="K2372" s="11">
        <f>MAX($J$2:J2372)-J2372</f>
        <v/>
      </c>
    </row>
    <row r="2373">
      <c r="A2373" t="inlineStr">
        <is>
          <t>2024-04-08 19:00</t>
        </is>
      </c>
      <c r="B2373" s="11">
        <f>'Sol Profil'!F2373</f>
        <v/>
      </c>
      <c r="C2373" s="11">
        <f>'Vind Profil'!F2373</f>
        <v/>
      </c>
      <c r="D2373" s="11">
        <f>B2373+C2373</f>
        <v/>
      </c>
      <c r="E2373" s="11">
        <f>Parametrar!$B$4</f>
        <v/>
      </c>
      <c r="F2373" s="11">
        <f>D2373-E2373</f>
        <v/>
      </c>
      <c r="G2373" s="11">
        <f>MAX(0,-F2373)</f>
        <v/>
      </c>
      <c r="H2373" s="11">
        <f>MAX(0,F2373)</f>
        <v/>
      </c>
      <c r="I2373" s="11">
        <f>IF(F2373&gt;0,H2373*Parametrar!$B$5,-G2373)</f>
        <v/>
      </c>
      <c r="J2373" s="11">
        <f>J2372+I2373</f>
        <v/>
      </c>
      <c r="K2373" s="11">
        <f>MAX($J$2:J2373)-J2373</f>
        <v/>
      </c>
    </row>
    <row r="2374">
      <c r="A2374" t="inlineStr">
        <is>
          <t>2024-04-08 20:00</t>
        </is>
      </c>
      <c r="B2374" s="11">
        <f>'Sol Profil'!F2374</f>
        <v/>
      </c>
      <c r="C2374" s="11">
        <f>'Vind Profil'!F2374</f>
        <v/>
      </c>
      <c r="D2374" s="11">
        <f>B2374+C2374</f>
        <v/>
      </c>
      <c r="E2374" s="11">
        <f>Parametrar!$B$4</f>
        <v/>
      </c>
      <c r="F2374" s="11">
        <f>D2374-E2374</f>
        <v/>
      </c>
      <c r="G2374" s="11">
        <f>MAX(0,-F2374)</f>
        <v/>
      </c>
      <c r="H2374" s="11">
        <f>MAX(0,F2374)</f>
        <v/>
      </c>
      <c r="I2374" s="11">
        <f>IF(F2374&gt;0,H2374*Parametrar!$B$5,-G2374)</f>
        <v/>
      </c>
      <c r="J2374" s="11">
        <f>J2373+I2374</f>
        <v/>
      </c>
      <c r="K2374" s="11">
        <f>MAX($J$2:J2374)-J2374</f>
        <v/>
      </c>
    </row>
    <row r="2375">
      <c r="A2375" t="inlineStr">
        <is>
          <t>2024-04-08 21:00</t>
        </is>
      </c>
      <c r="B2375" s="11">
        <f>'Sol Profil'!F2375</f>
        <v/>
      </c>
      <c r="C2375" s="11">
        <f>'Vind Profil'!F2375</f>
        <v/>
      </c>
      <c r="D2375" s="11">
        <f>B2375+C2375</f>
        <v/>
      </c>
      <c r="E2375" s="11">
        <f>Parametrar!$B$4</f>
        <v/>
      </c>
      <c r="F2375" s="11">
        <f>D2375-E2375</f>
        <v/>
      </c>
      <c r="G2375" s="11">
        <f>MAX(0,-F2375)</f>
        <v/>
      </c>
      <c r="H2375" s="11">
        <f>MAX(0,F2375)</f>
        <v/>
      </c>
      <c r="I2375" s="11">
        <f>IF(F2375&gt;0,H2375*Parametrar!$B$5,-G2375)</f>
        <v/>
      </c>
      <c r="J2375" s="11">
        <f>J2374+I2375</f>
        <v/>
      </c>
      <c r="K2375" s="11">
        <f>MAX($J$2:J2375)-J2375</f>
        <v/>
      </c>
    </row>
    <row r="2376">
      <c r="A2376" t="inlineStr">
        <is>
          <t>2024-04-08 22:00</t>
        </is>
      </c>
      <c r="B2376" s="11">
        <f>'Sol Profil'!F2376</f>
        <v/>
      </c>
      <c r="C2376" s="11">
        <f>'Vind Profil'!F2376</f>
        <v/>
      </c>
      <c r="D2376" s="11">
        <f>B2376+C2376</f>
        <v/>
      </c>
      <c r="E2376" s="11">
        <f>Parametrar!$B$4</f>
        <v/>
      </c>
      <c r="F2376" s="11">
        <f>D2376-E2376</f>
        <v/>
      </c>
      <c r="G2376" s="11">
        <f>MAX(0,-F2376)</f>
        <v/>
      </c>
      <c r="H2376" s="11">
        <f>MAX(0,F2376)</f>
        <v/>
      </c>
      <c r="I2376" s="11">
        <f>IF(F2376&gt;0,H2376*Parametrar!$B$5,-G2376)</f>
        <v/>
      </c>
      <c r="J2376" s="11">
        <f>J2375+I2376</f>
        <v/>
      </c>
      <c r="K2376" s="11">
        <f>MAX($J$2:J2376)-J2376</f>
        <v/>
      </c>
    </row>
    <row r="2377">
      <c r="A2377" t="inlineStr">
        <is>
          <t>2024-04-08 23:00</t>
        </is>
      </c>
      <c r="B2377" s="11">
        <f>'Sol Profil'!F2377</f>
        <v/>
      </c>
      <c r="C2377" s="11">
        <f>'Vind Profil'!F2377</f>
        <v/>
      </c>
      <c r="D2377" s="11">
        <f>B2377+C2377</f>
        <v/>
      </c>
      <c r="E2377" s="11">
        <f>Parametrar!$B$4</f>
        <v/>
      </c>
      <c r="F2377" s="11">
        <f>D2377-E2377</f>
        <v/>
      </c>
      <c r="G2377" s="11">
        <f>MAX(0,-F2377)</f>
        <v/>
      </c>
      <c r="H2377" s="11">
        <f>MAX(0,F2377)</f>
        <v/>
      </c>
      <c r="I2377" s="11">
        <f>IF(F2377&gt;0,H2377*Parametrar!$B$5,-G2377)</f>
        <v/>
      </c>
      <c r="J2377" s="11">
        <f>J2376+I2377</f>
        <v/>
      </c>
      <c r="K2377" s="11">
        <f>MAX($J$2:J2377)-J2377</f>
        <v/>
      </c>
    </row>
    <row r="2378">
      <c r="A2378" t="inlineStr">
        <is>
          <t>2024-04-09 00:00</t>
        </is>
      </c>
      <c r="B2378" s="11">
        <f>'Sol Profil'!F2378</f>
        <v/>
      </c>
      <c r="C2378" s="11">
        <f>'Vind Profil'!F2378</f>
        <v/>
      </c>
      <c r="D2378" s="11">
        <f>B2378+C2378</f>
        <v/>
      </c>
      <c r="E2378" s="11">
        <f>Parametrar!$B$4</f>
        <v/>
      </c>
      <c r="F2378" s="11">
        <f>D2378-E2378</f>
        <v/>
      </c>
      <c r="G2378" s="11">
        <f>MAX(0,-F2378)</f>
        <v/>
      </c>
      <c r="H2378" s="11">
        <f>MAX(0,F2378)</f>
        <v/>
      </c>
      <c r="I2378" s="11">
        <f>IF(F2378&gt;0,H2378*Parametrar!$B$5,-G2378)</f>
        <v/>
      </c>
      <c r="J2378" s="11">
        <f>J2377+I2378</f>
        <v/>
      </c>
      <c r="K2378" s="11">
        <f>MAX($J$2:J2378)-J2378</f>
        <v/>
      </c>
    </row>
    <row r="2379">
      <c r="A2379" t="inlineStr">
        <is>
          <t>2024-04-09 01:00</t>
        </is>
      </c>
      <c r="B2379" s="11">
        <f>'Sol Profil'!F2379</f>
        <v/>
      </c>
      <c r="C2379" s="11">
        <f>'Vind Profil'!F2379</f>
        <v/>
      </c>
      <c r="D2379" s="11">
        <f>B2379+C2379</f>
        <v/>
      </c>
      <c r="E2379" s="11">
        <f>Parametrar!$B$4</f>
        <v/>
      </c>
      <c r="F2379" s="11">
        <f>D2379-E2379</f>
        <v/>
      </c>
      <c r="G2379" s="11">
        <f>MAX(0,-F2379)</f>
        <v/>
      </c>
      <c r="H2379" s="11">
        <f>MAX(0,F2379)</f>
        <v/>
      </c>
      <c r="I2379" s="11">
        <f>IF(F2379&gt;0,H2379*Parametrar!$B$5,-G2379)</f>
        <v/>
      </c>
      <c r="J2379" s="11">
        <f>J2378+I2379</f>
        <v/>
      </c>
      <c r="K2379" s="11">
        <f>MAX($J$2:J2379)-J2379</f>
        <v/>
      </c>
    </row>
    <row r="2380">
      <c r="A2380" t="inlineStr">
        <is>
          <t>2024-04-09 02:00</t>
        </is>
      </c>
      <c r="B2380" s="11">
        <f>'Sol Profil'!F2380</f>
        <v/>
      </c>
      <c r="C2380" s="11">
        <f>'Vind Profil'!F2380</f>
        <v/>
      </c>
      <c r="D2380" s="11">
        <f>B2380+C2380</f>
        <v/>
      </c>
      <c r="E2380" s="11">
        <f>Parametrar!$B$4</f>
        <v/>
      </c>
      <c r="F2380" s="11">
        <f>D2380-E2380</f>
        <v/>
      </c>
      <c r="G2380" s="11">
        <f>MAX(0,-F2380)</f>
        <v/>
      </c>
      <c r="H2380" s="11">
        <f>MAX(0,F2380)</f>
        <v/>
      </c>
      <c r="I2380" s="11">
        <f>IF(F2380&gt;0,H2380*Parametrar!$B$5,-G2380)</f>
        <v/>
      </c>
      <c r="J2380" s="11">
        <f>J2379+I2380</f>
        <v/>
      </c>
      <c r="K2380" s="11">
        <f>MAX($J$2:J2380)-J2380</f>
        <v/>
      </c>
    </row>
    <row r="2381">
      <c r="A2381" t="inlineStr">
        <is>
          <t>2024-04-09 03:00</t>
        </is>
      </c>
      <c r="B2381" s="11">
        <f>'Sol Profil'!F2381</f>
        <v/>
      </c>
      <c r="C2381" s="11">
        <f>'Vind Profil'!F2381</f>
        <v/>
      </c>
      <c r="D2381" s="11">
        <f>B2381+C2381</f>
        <v/>
      </c>
      <c r="E2381" s="11">
        <f>Parametrar!$B$4</f>
        <v/>
      </c>
      <c r="F2381" s="11">
        <f>D2381-E2381</f>
        <v/>
      </c>
      <c r="G2381" s="11">
        <f>MAX(0,-F2381)</f>
        <v/>
      </c>
      <c r="H2381" s="11">
        <f>MAX(0,F2381)</f>
        <v/>
      </c>
      <c r="I2381" s="11">
        <f>IF(F2381&gt;0,H2381*Parametrar!$B$5,-G2381)</f>
        <v/>
      </c>
      <c r="J2381" s="11">
        <f>J2380+I2381</f>
        <v/>
      </c>
      <c r="K2381" s="11">
        <f>MAX($J$2:J2381)-J2381</f>
        <v/>
      </c>
    </row>
    <row r="2382">
      <c r="A2382" t="inlineStr">
        <is>
          <t>2024-04-09 04:00</t>
        </is>
      </c>
      <c r="B2382" s="11">
        <f>'Sol Profil'!F2382</f>
        <v/>
      </c>
      <c r="C2382" s="11">
        <f>'Vind Profil'!F2382</f>
        <v/>
      </c>
      <c r="D2382" s="11">
        <f>B2382+C2382</f>
        <v/>
      </c>
      <c r="E2382" s="11">
        <f>Parametrar!$B$4</f>
        <v/>
      </c>
      <c r="F2382" s="11">
        <f>D2382-E2382</f>
        <v/>
      </c>
      <c r="G2382" s="11">
        <f>MAX(0,-F2382)</f>
        <v/>
      </c>
      <c r="H2382" s="11">
        <f>MAX(0,F2382)</f>
        <v/>
      </c>
      <c r="I2382" s="11">
        <f>IF(F2382&gt;0,H2382*Parametrar!$B$5,-G2382)</f>
        <v/>
      </c>
      <c r="J2382" s="11">
        <f>J2381+I2382</f>
        <v/>
      </c>
      <c r="K2382" s="11">
        <f>MAX($J$2:J2382)-J2382</f>
        <v/>
      </c>
    </row>
    <row r="2383">
      <c r="A2383" t="inlineStr">
        <is>
          <t>2024-04-09 05:00</t>
        </is>
      </c>
      <c r="B2383" s="11">
        <f>'Sol Profil'!F2383</f>
        <v/>
      </c>
      <c r="C2383" s="11">
        <f>'Vind Profil'!F2383</f>
        <v/>
      </c>
      <c r="D2383" s="11">
        <f>B2383+C2383</f>
        <v/>
      </c>
      <c r="E2383" s="11">
        <f>Parametrar!$B$4</f>
        <v/>
      </c>
      <c r="F2383" s="11">
        <f>D2383-E2383</f>
        <v/>
      </c>
      <c r="G2383" s="11">
        <f>MAX(0,-F2383)</f>
        <v/>
      </c>
      <c r="H2383" s="11">
        <f>MAX(0,F2383)</f>
        <v/>
      </c>
      <c r="I2383" s="11">
        <f>IF(F2383&gt;0,H2383*Parametrar!$B$5,-G2383)</f>
        <v/>
      </c>
      <c r="J2383" s="11">
        <f>J2382+I2383</f>
        <v/>
      </c>
      <c r="K2383" s="11">
        <f>MAX($J$2:J2383)-J2383</f>
        <v/>
      </c>
    </row>
    <row r="2384">
      <c r="A2384" t="inlineStr">
        <is>
          <t>2024-04-09 06:00</t>
        </is>
      </c>
      <c r="B2384" s="11">
        <f>'Sol Profil'!F2384</f>
        <v/>
      </c>
      <c r="C2384" s="11">
        <f>'Vind Profil'!F2384</f>
        <v/>
      </c>
      <c r="D2384" s="11">
        <f>B2384+C2384</f>
        <v/>
      </c>
      <c r="E2384" s="11">
        <f>Parametrar!$B$4</f>
        <v/>
      </c>
      <c r="F2384" s="11">
        <f>D2384-E2384</f>
        <v/>
      </c>
      <c r="G2384" s="11">
        <f>MAX(0,-F2384)</f>
        <v/>
      </c>
      <c r="H2384" s="11">
        <f>MAX(0,F2384)</f>
        <v/>
      </c>
      <c r="I2384" s="11">
        <f>IF(F2384&gt;0,H2384*Parametrar!$B$5,-G2384)</f>
        <v/>
      </c>
      <c r="J2384" s="11">
        <f>J2383+I2384</f>
        <v/>
      </c>
      <c r="K2384" s="11">
        <f>MAX($J$2:J2384)-J2384</f>
        <v/>
      </c>
    </row>
    <row r="2385">
      <c r="A2385" t="inlineStr">
        <is>
          <t>2024-04-09 07:00</t>
        </is>
      </c>
      <c r="B2385" s="11">
        <f>'Sol Profil'!F2385</f>
        <v/>
      </c>
      <c r="C2385" s="11">
        <f>'Vind Profil'!F2385</f>
        <v/>
      </c>
      <c r="D2385" s="11">
        <f>B2385+C2385</f>
        <v/>
      </c>
      <c r="E2385" s="11">
        <f>Parametrar!$B$4</f>
        <v/>
      </c>
      <c r="F2385" s="11">
        <f>D2385-E2385</f>
        <v/>
      </c>
      <c r="G2385" s="11">
        <f>MAX(0,-F2385)</f>
        <v/>
      </c>
      <c r="H2385" s="11">
        <f>MAX(0,F2385)</f>
        <v/>
      </c>
      <c r="I2385" s="11">
        <f>IF(F2385&gt;0,H2385*Parametrar!$B$5,-G2385)</f>
        <v/>
      </c>
      <c r="J2385" s="11">
        <f>J2384+I2385</f>
        <v/>
      </c>
      <c r="K2385" s="11">
        <f>MAX($J$2:J2385)-J2385</f>
        <v/>
      </c>
    </row>
    <row r="2386">
      <c r="A2386" t="inlineStr">
        <is>
          <t>2024-04-09 08:00</t>
        </is>
      </c>
      <c r="B2386" s="11">
        <f>'Sol Profil'!F2386</f>
        <v/>
      </c>
      <c r="C2386" s="11">
        <f>'Vind Profil'!F2386</f>
        <v/>
      </c>
      <c r="D2386" s="11">
        <f>B2386+C2386</f>
        <v/>
      </c>
      <c r="E2386" s="11">
        <f>Parametrar!$B$4</f>
        <v/>
      </c>
      <c r="F2386" s="11">
        <f>D2386-E2386</f>
        <v/>
      </c>
      <c r="G2386" s="11">
        <f>MAX(0,-F2386)</f>
        <v/>
      </c>
      <c r="H2386" s="11">
        <f>MAX(0,F2386)</f>
        <v/>
      </c>
      <c r="I2386" s="11">
        <f>IF(F2386&gt;0,H2386*Parametrar!$B$5,-G2386)</f>
        <v/>
      </c>
      <c r="J2386" s="11">
        <f>J2385+I2386</f>
        <v/>
      </c>
      <c r="K2386" s="11">
        <f>MAX($J$2:J2386)-J2386</f>
        <v/>
      </c>
    </row>
    <row r="2387">
      <c r="A2387" t="inlineStr">
        <is>
          <t>2024-04-09 09:00</t>
        </is>
      </c>
      <c r="B2387" s="11">
        <f>'Sol Profil'!F2387</f>
        <v/>
      </c>
      <c r="C2387" s="11">
        <f>'Vind Profil'!F2387</f>
        <v/>
      </c>
      <c r="D2387" s="11">
        <f>B2387+C2387</f>
        <v/>
      </c>
      <c r="E2387" s="11">
        <f>Parametrar!$B$4</f>
        <v/>
      </c>
      <c r="F2387" s="11">
        <f>D2387-E2387</f>
        <v/>
      </c>
      <c r="G2387" s="11">
        <f>MAX(0,-F2387)</f>
        <v/>
      </c>
      <c r="H2387" s="11">
        <f>MAX(0,F2387)</f>
        <v/>
      </c>
      <c r="I2387" s="11">
        <f>IF(F2387&gt;0,H2387*Parametrar!$B$5,-G2387)</f>
        <v/>
      </c>
      <c r="J2387" s="11">
        <f>J2386+I2387</f>
        <v/>
      </c>
      <c r="K2387" s="11">
        <f>MAX($J$2:J2387)-J2387</f>
        <v/>
      </c>
    </row>
    <row r="2388">
      <c r="A2388" t="inlineStr">
        <is>
          <t>2024-04-09 10:00</t>
        </is>
      </c>
      <c r="B2388" s="11">
        <f>'Sol Profil'!F2388</f>
        <v/>
      </c>
      <c r="C2388" s="11">
        <f>'Vind Profil'!F2388</f>
        <v/>
      </c>
      <c r="D2388" s="11">
        <f>B2388+C2388</f>
        <v/>
      </c>
      <c r="E2388" s="11">
        <f>Parametrar!$B$4</f>
        <v/>
      </c>
      <c r="F2388" s="11">
        <f>D2388-E2388</f>
        <v/>
      </c>
      <c r="G2388" s="11">
        <f>MAX(0,-F2388)</f>
        <v/>
      </c>
      <c r="H2388" s="11">
        <f>MAX(0,F2388)</f>
        <v/>
      </c>
      <c r="I2388" s="11">
        <f>IF(F2388&gt;0,H2388*Parametrar!$B$5,-G2388)</f>
        <v/>
      </c>
      <c r="J2388" s="11">
        <f>J2387+I2388</f>
        <v/>
      </c>
      <c r="K2388" s="11">
        <f>MAX($J$2:J2388)-J2388</f>
        <v/>
      </c>
    </row>
    <row r="2389">
      <c r="A2389" t="inlineStr">
        <is>
          <t>2024-04-09 11:00</t>
        </is>
      </c>
      <c r="B2389" s="11">
        <f>'Sol Profil'!F2389</f>
        <v/>
      </c>
      <c r="C2389" s="11">
        <f>'Vind Profil'!F2389</f>
        <v/>
      </c>
      <c r="D2389" s="11">
        <f>B2389+C2389</f>
        <v/>
      </c>
      <c r="E2389" s="11">
        <f>Parametrar!$B$4</f>
        <v/>
      </c>
      <c r="F2389" s="11">
        <f>D2389-E2389</f>
        <v/>
      </c>
      <c r="G2389" s="11">
        <f>MAX(0,-F2389)</f>
        <v/>
      </c>
      <c r="H2389" s="11">
        <f>MAX(0,F2389)</f>
        <v/>
      </c>
      <c r="I2389" s="11">
        <f>IF(F2389&gt;0,H2389*Parametrar!$B$5,-G2389)</f>
        <v/>
      </c>
      <c r="J2389" s="11">
        <f>J2388+I2389</f>
        <v/>
      </c>
      <c r="K2389" s="11">
        <f>MAX($J$2:J2389)-J2389</f>
        <v/>
      </c>
    </row>
    <row r="2390">
      <c r="A2390" t="inlineStr">
        <is>
          <t>2024-04-09 12:00</t>
        </is>
      </c>
      <c r="B2390" s="11">
        <f>'Sol Profil'!F2390</f>
        <v/>
      </c>
      <c r="C2390" s="11">
        <f>'Vind Profil'!F2390</f>
        <v/>
      </c>
      <c r="D2390" s="11">
        <f>B2390+C2390</f>
        <v/>
      </c>
      <c r="E2390" s="11">
        <f>Parametrar!$B$4</f>
        <v/>
      </c>
      <c r="F2390" s="11">
        <f>D2390-E2390</f>
        <v/>
      </c>
      <c r="G2390" s="11">
        <f>MAX(0,-F2390)</f>
        <v/>
      </c>
      <c r="H2390" s="11">
        <f>MAX(0,F2390)</f>
        <v/>
      </c>
      <c r="I2390" s="11">
        <f>IF(F2390&gt;0,H2390*Parametrar!$B$5,-G2390)</f>
        <v/>
      </c>
      <c r="J2390" s="11">
        <f>J2389+I2390</f>
        <v/>
      </c>
      <c r="K2390" s="11">
        <f>MAX($J$2:J2390)-J2390</f>
        <v/>
      </c>
    </row>
    <row r="2391">
      <c r="A2391" t="inlineStr">
        <is>
          <t>2024-04-09 13:00</t>
        </is>
      </c>
      <c r="B2391" s="11">
        <f>'Sol Profil'!F2391</f>
        <v/>
      </c>
      <c r="C2391" s="11">
        <f>'Vind Profil'!F2391</f>
        <v/>
      </c>
      <c r="D2391" s="11">
        <f>B2391+C2391</f>
        <v/>
      </c>
      <c r="E2391" s="11">
        <f>Parametrar!$B$4</f>
        <v/>
      </c>
      <c r="F2391" s="11">
        <f>D2391-E2391</f>
        <v/>
      </c>
      <c r="G2391" s="11">
        <f>MAX(0,-F2391)</f>
        <v/>
      </c>
      <c r="H2391" s="11">
        <f>MAX(0,F2391)</f>
        <v/>
      </c>
      <c r="I2391" s="11">
        <f>IF(F2391&gt;0,H2391*Parametrar!$B$5,-G2391)</f>
        <v/>
      </c>
      <c r="J2391" s="11">
        <f>J2390+I2391</f>
        <v/>
      </c>
      <c r="K2391" s="11">
        <f>MAX($J$2:J2391)-J2391</f>
        <v/>
      </c>
    </row>
    <row r="2392">
      <c r="A2392" t="inlineStr">
        <is>
          <t>2024-04-09 14:00</t>
        </is>
      </c>
      <c r="B2392" s="11">
        <f>'Sol Profil'!F2392</f>
        <v/>
      </c>
      <c r="C2392" s="11">
        <f>'Vind Profil'!F2392</f>
        <v/>
      </c>
      <c r="D2392" s="11">
        <f>B2392+C2392</f>
        <v/>
      </c>
      <c r="E2392" s="11">
        <f>Parametrar!$B$4</f>
        <v/>
      </c>
      <c r="F2392" s="11">
        <f>D2392-E2392</f>
        <v/>
      </c>
      <c r="G2392" s="11">
        <f>MAX(0,-F2392)</f>
        <v/>
      </c>
      <c r="H2392" s="11">
        <f>MAX(0,F2392)</f>
        <v/>
      </c>
      <c r="I2392" s="11">
        <f>IF(F2392&gt;0,H2392*Parametrar!$B$5,-G2392)</f>
        <v/>
      </c>
      <c r="J2392" s="11">
        <f>J2391+I2392</f>
        <v/>
      </c>
      <c r="K2392" s="11">
        <f>MAX($J$2:J2392)-J2392</f>
        <v/>
      </c>
    </row>
    <row r="2393">
      <c r="A2393" t="inlineStr">
        <is>
          <t>2024-04-09 15:00</t>
        </is>
      </c>
      <c r="B2393" s="11">
        <f>'Sol Profil'!F2393</f>
        <v/>
      </c>
      <c r="C2393" s="11">
        <f>'Vind Profil'!F2393</f>
        <v/>
      </c>
      <c r="D2393" s="11">
        <f>B2393+C2393</f>
        <v/>
      </c>
      <c r="E2393" s="11">
        <f>Parametrar!$B$4</f>
        <v/>
      </c>
      <c r="F2393" s="11">
        <f>D2393-E2393</f>
        <v/>
      </c>
      <c r="G2393" s="11">
        <f>MAX(0,-F2393)</f>
        <v/>
      </c>
      <c r="H2393" s="11">
        <f>MAX(0,F2393)</f>
        <v/>
      </c>
      <c r="I2393" s="11">
        <f>IF(F2393&gt;0,H2393*Parametrar!$B$5,-G2393)</f>
        <v/>
      </c>
      <c r="J2393" s="11">
        <f>J2392+I2393</f>
        <v/>
      </c>
      <c r="K2393" s="11">
        <f>MAX($J$2:J2393)-J2393</f>
        <v/>
      </c>
    </row>
    <row r="2394">
      <c r="A2394" t="inlineStr">
        <is>
          <t>2024-04-09 16:00</t>
        </is>
      </c>
      <c r="B2394" s="11">
        <f>'Sol Profil'!F2394</f>
        <v/>
      </c>
      <c r="C2394" s="11">
        <f>'Vind Profil'!F2394</f>
        <v/>
      </c>
      <c r="D2394" s="11">
        <f>B2394+C2394</f>
        <v/>
      </c>
      <c r="E2394" s="11">
        <f>Parametrar!$B$4</f>
        <v/>
      </c>
      <c r="F2394" s="11">
        <f>D2394-E2394</f>
        <v/>
      </c>
      <c r="G2394" s="11">
        <f>MAX(0,-F2394)</f>
        <v/>
      </c>
      <c r="H2394" s="11">
        <f>MAX(0,F2394)</f>
        <v/>
      </c>
      <c r="I2394" s="11">
        <f>IF(F2394&gt;0,H2394*Parametrar!$B$5,-G2394)</f>
        <v/>
      </c>
      <c r="J2394" s="11">
        <f>J2393+I2394</f>
        <v/>
      </c>
      <c r="K2394" s="11">
        <f>MAX($J$2:J2394)-J2394</f>
        <v/>
      </c>
    </row>
    <row r="2395">
      <c r="A2395" t="inlineStr">
        <is>
          <t>2024-04-09 17:00</t>
        </is>
      </c>
      <c r="B2395" s="11">
        <f>'Sol Profil'!F2395</f>
        <v/>
      </c>
      <c r="C2395" s="11">
        <f>'Vind Profil'!F2395</f>
        <v/>
      </c>
      <c r="D2395" s="11">
        <f>B2395+C2395</f>
        <v/>
      </c>
      <c r="E2395" s="11">
        <f>Parametrar!$B$4</f>
        <v/>
      </c>
      <c r="F2395" s="11">
        <f>D2395-E2395</f>
        <v/>
      </c>
      <c r="G2395" s="11">
        <f>MAX(0,-F2395)</f>
        <v/>
      </c>
      <c r="H2395" s="11">
        <f>MAX(0,F2395)</f>
        <v/>
      </c>
      <c r="I2395" s="11">
        <f>IF(F2395&gt;0,H2395*Parametrar!$B$5,-G2395)</f>
        <v/>
      </c>
      <c r="J2395" s="11">
        <f>J2394+I2395</f>
        <v/>
      </c>
      <c r="K2395" s="11">
        <f>MAX($J$2:J2395)-J2395</f>
        <v/>
      </c>
    </row>
    <row r="2396">
      <c r="A2396" t="inlineStr">
        <is>
          <t>2024-04-09 18:00</t>
        </is>
      </c>
      <c r="B2396" s="11">
        <f>'Sol Profil'!F2396</f>
        <v/>
      </c>
      <c r="C2396" s="11">
        <f>'Vind Profil'!F2396</f>
        <v/>
      </c>
      <c r="D2396" s="11">
        <f>B2396+C2396</f>
        <v/>
      </c>
      <c r="E2396" s="11">
        <f>Parametrar!$B$4</f>
        <v/>
      </c>
      <c r="F2396" s="11">
        <f>D2396-E2396</f>
        <v/>
      </c>
      <c r="G2396" s="11">
        <f>MAX(0,-F2396)</f>
        <v/>
      </c>
      <c r="H2396" s="11">
        <f>MAX(0,F2396)</f>
        <v/>
      </c>
      <c r="I2396" s="11">
        <f>IF(F2396&gt;0,H2396*Parametrar!$B$5,-G2396)</f>
        <v/>
      </c>
      <c r="J2396" s="11">
        <f>J2395+I2396</f>
        <v/>
      </c>
      <c r="K2396" s="11">
        <f>MAX($J$2:J2396)-J2396</f>
        <v/>
      </c>
    </row>
    <row r="2397">
      <c r="A2397" t="inlineStr">
        <is>
          <t>2024-04-09 19:00</t>
        </is>
      </c>
      <c r="B2397" s="11">
        <f>'Sol Profil'!F2397</f>
        <v/>
      </c>
      <c r="C2397" s="11">
        <f>'Vind Profil'!F2397</f>
        <v/>
      </c>
      <c r="D2397" s="11">
        <f>B2397+C2397</f>
        <v/>
      </c>
      <c r="E2397" s="11">
        <f>Parametrar!$B$4</f>
        <v/>
      </c>
      <c r="F2397" s="11">
        <f>D2397-E2397</f>
        <v/>
      </c>
      <c r="G2397" s="11">
        <f>MAX(0,-F2397)</f>
        <v/>
      </c>
      <c r="H2397" s="11">
        <f>MAX(0,F2397)</f>
        <v/>
      </c>
      <c r="I2397" s="11">
        <f>IF(F2397&gt;0,H2397*Parametrar!$B$5,-G2397)</f>
        <v/>
      </c>
      <c r="J2397" s="11">
        <f>J2396+I2397</f>
        <v/>
      </c>
      <c r="K2397" s="11">
        <f>MAX($J$2:J2397)-J2397</f>
        <v/>
      </c>
    </row>
    <row r="2398">
      <c r="A2398" t="inlineStr">
        <is>
          <t>2024-04-09 20:00</t>
        </is>
      </c>
      <c r="B2398" s="11">
        <f>'Sol Profil'!F2398</f>
        <v/>
      </c>
      <c r="C2398" s="11">
        <f>'Vind Profil'!F2398</f>
        <v/>
      </c>
      <c r="D2398" s="11">
        <f>B2398+C2398</f>
        <v/>
      </c>
      <c r="E2398" s="11">
        <f>Parametrar!$B$4</f>
        <v/>
      </c>
      <c r="F2398" s="11">
        <f>D2398-E2398</f>
        <v/>
      </c>
      <c r="G2398" s="11">
        <f>MAX(0,-F2398)</f>
        <v/>
      </c>
      <c r="H2398" s="11">
        <f>MAX(0,F2398)</f>
        <v/>
      </c>
      <c r="I2398" s="11">
        <f>IF(F2398&gt;0,H2398*Parametrar!$B$5,-G2398)</f>
        <v/>
      </c>
      <c r="J2398" s="11">
        <f>J2397+I2398</f>
        <v/>
      </c>
      <c r="K2398" s="11">
        <f>MAX($J$2:J2398)-J2398</f>
        <v/>
      </c>
    </row>
    <row r="2399">
      <c r="A2399" t="inlineStr">
        <is>
          <t>2024-04-09 21:00</t>
        </is>
      </c>
      <c r="B2399" s="11">
        <f>'Sol Profil'!F2399</f>
        <v/>
      </c>
      <c r="C2399" s="11">
        <f>'Vind Profil'!F2399</f>
        <v/>
      </c>
      <c r="D2399" s="11">
        <f>B2399+C2399</f>
        <v/>
      </c>
      <c r="E2399" s="11">
        <f>Parametrar!$B$4</f>
        <v/>
      </c>
      <c r="F2399" s="11">
        <f>D2399-E2399</f>
        <v/>
      </c>
      <c r="G2399" s="11">
        <f>MAX(0,-F2399)</f>
        <v/>
      </c>
      <c r="H2399" s="11">
        <f>MAX(0,F2399)</f>
        <v/>
      </c>
      <c r="I2399" s="11">
        <f>IF(F2399&gt;0,H2399*Parametrar!$B$5,-G2399)</f>
        <v/>
      </c>
      <c r="J2399" s="11">
        <f>J2398+I2399</f>
        <v/>
      </c>
      <c r="K2399" s="11">
        <f>MAX($J$2:J2399)-J2399</f>
        <v/>
      </c>
    </row>
    <row r="2400">
      <c r="A2400" t="inlineStr">
        <is>
          <t>2024-04-09 22:00</t>
        </is>
      </c>
      <c r="B2400" s="11">
        <f>'Sol Profil'!F2400</f>
        <v/>
      </c>
      <c r="C2400" s="11">
        <f>'Vind Profil'!F2400</f>
        <v/>
      </c>
      <c r="D2400" s="11">
        <f>B2400+C2400</f>
        <v/>
      </c>
      <c r="E2400" s="11">
        <f>Parametrar!$B$4</f>
        <v/>
      </c>
      <c r="F2400" s="11">
        <f>D2400-E2400</f>
        <v/>
      </c>
      <c r="G2400" s="11">
        <f>MAX(0,-F2400)</f>
        <v/>
      </c>
      <c r="H2400" s="11">
        <f>MAX(0,F2400)</f>
        <v/>
      </c>
      <c r="I2400" s="11">
        <f>IF(F2400&gt;0,H2400*Parametrar!$B$5,-G2400)</f>
        <v/>
      </c>
      <c r="J2400" s="11">
        <f>J2399+I2400</f>
        <v/>
      </c>
      <c r="K2400" s="11">
        <f>MAX($J$2:J2400)-J2400</f>
        <v/>
      </c>
    </row>
    <row r="2401">
      <c r="A2401" t="inlineStr">
        <is>
          <t>2024-04-09 23:00</t>
        </is>
      </c>
      <c r="B2401" s="11">
        <f>'Sol Profil'!F2401</f>
        <v/>
      </c>
      <c r="C2401" s="11">
        <f>'Vind Profil'!F2401</f>
        <v/>
      </c>
      <c r="D2401" s="11">
        <f>B2401+C2401</f>
        <v/>
      </c>
      <c r="E2401" s="11">
        <f>Parametrar!$B$4</f>
        <v/>
      </c>
      <c r="F2401" s="11">
        <f>D2401-E2401</f>
        <v/>
      </c>
      <c r="G2401" s="11">
        <f>MAX(0,-F2401)</f>
        <v/>
      </c>
      <c r="H2401" s="11">
        <f>MAX(0,F2401)</f>
        <v/>
      </c>
      <c r="I2401" s="11">
        <f>IF(F2401&gt;0,H2401*Parametrar!$B$5,-G2401)</f>
        <v/>
      </c>
      <c r="J2401" s="11">
        <f>J2400+I2401</f>
        <v/>
      </c>
      <c r="K2401" s="11">
        <f>MAX($J$2:J2401)-J2401</f>
        <v/>
      </c>
    </row>
    <row r="2402">
      <c r="A2402" t="inlineStr">
        <is>
          <t>2024-04-10 00:00</t>
        </is>
      </c>
      <c r="B2402" s="11">
        <f>'Sol Profil'!F2402</f>
        <v/>
      </c>
      <c r="C2402" s="11">
        <f>'Vind Profil'!F2402</f>
        <v/>
      </c>
      <c r="D2402" s="11">
        <f>B2402+C2402</f>
        <v/>
      </c>
      <c r="E2402" s="11">
        <f>Parametrar!$B$4</f>
        <v/>
      </c>
      <c r="F2402" s="11">
        <f>D2402-E2402</f>
        <v/>
      </c>
      <c r="G2402" s="11">
        <f>MAX(0,-F2402)</f>
        <v/>
      </c>
      <c r="H2402" s="11">
        <f>MAX(0,F2402)</f>
        <v/>
      </c>
      <c r="I2402" s="11">
        <f>IF(F2402&gt;0,H2402*Parametrar!$B$5,-G2402)</f>
        <v/>
      </c>
      <c r="J2402" s="11">
        <f>J2401+I2402</f>
        <v/>
      </c>
      <c r="K2402" s="11">
        <f>MAX($J$2:J2402)-J2402</f>
        <v/>
      </c>
    </row>
    <row r="2403">
      <c r="A2403" t="inlineStr">
        <is>
          <t>2024-04-10 01:00</t>
        </is>
      </c>
      <c r="B2403" s="11">
        <f>'Sol Profil'!F2403</f>
        <v/>
      </c>
      <c r="C2403" s="11">
        <f>'Vind Profil'!F2403</f>
        <v/>
      </c>
      <c r="D2403" s="11">
        <f>B2403+C2403</f>
        <v/>
      </c>
      <c r="E2403" s="11">
        <f>Parametrar!$B$4</f>
        <v/>
      </c>
      <c r="F2403" s="11">
        <f>D2403-E2403</f>
        <v/>
      </c>
      <c r="G2403" s="11">
        <f>MAX(0,-F2403)</f>
        <v/>
      </c>
      <c r="H2403" s="11">
        <f>MAX(0,F2403)</f>
        <v/>
      </c>
      <c r="I2403" s="11">
        <f>IF(F2403&gt;0,H2403*Parametrar!$B$5,-G2403)</f>
        <v/>
      </c>
      <c r="J2403" s="11">
        <f>J2402+I2403</f>
        <v/>
      </c>
      <c r="K2403" s="11">
        <f>MAX($J$2:J2403)-J2403</f>
        <v/>
      </c>
    </row>
    <row r="2404">
      <c r="A2404" t="inlineStr">
        <is>
          <t>2024-04-10 02:00</t>
        </is>
      </c>
      <c r="B2404" s="11">
        <f>'Sol Profil'!F2404</f>
        <v/>
      </c>
      <c r="C2404" s="11">
        <f>'Vind Profil'!F2404</f>
        <v/>
      </c>
      <c r="D2404" s="11">
        <f>B2404+C2404</f>
        <v/>
      </c>
      <c r="E2404" s="11">
        <f>Parametrar!$B$4</f>
        <v/>
      </c>
      <c r="F2404" s="11">
        <f>D2404-E2404</f>
        <v/>
      </c>
      <c r="G2404" s="11">
        <f>MAX(0,-F2404)</f>
        <v/>
      </c>
      <c r="H2404" s="11">
        <f>MAX(0,F2404)</f>
        <v/>
      </c>
      <c r="I2404" s="11">
        <f>IF(F2404&gt;0,H2404*Parametrar!$B$5,-G2404)</f>
        <v/>
      </c>
      <c r="J2404" s="11">
        <f>J2403+I2404</f>
        <v/>
      </c>
      <c r="K2404" s="11">
        <f>MAX($J$2:J2404)-J2404</f>
        <v/>
      </c>
    </row>
    <row r="2405">
      <c r="A2405" t="inlineStr">
        <is>
          <t>2024-04-10 03:00</t>
        </is>
      </c>
      <c r="B2405" s="11">
        <f>'Sol Profil'!F2405</f>
        <v/>
      </c>
      <c r="C2405" s="11">
        <f>'Vind Profil'!F2405</f>
        <v/>
      </c>
      <c r="D2405" s="11">
        <f>B2405+C2405</f>
        <v/>
      </c>
      <c r="E2405" s="11">
        <f>Parametrar!$B$4</f>
        <v/>
      </c>
      <c r="F2405" s="11">
        <f>D2405-E2405</f>
        <v/>
      </c>
      <c r="G2405" s="11">
        <f>MAX(0,-F2405)</f>
        <v/>
      </c>
      <c r="H2405" s="11">
        <f>MAX(0,F2405)</f>
        <v/>
      </c>
      <c r="I2405" s="11">
        <f>IF(F2405&gt;0,H2405*Parametrar!$B$5,-G2405)</f>
        <v/>
      </c>
      <c r="J2405" s="11">
        <f>J2404+I2405</f>
        <v/>
      </c>
      <c r="K2405" s="11">
        <f>MAX($J$2:J2405)-J2405</f>
        <v/>
      </c>
    </row>
    <row r="2406">
      <c r="A2406" t="inlineStr">
        <is>
          <t>2024-04-10 04:00</t>
        </is>
      </c>
      <c r="B2406" s="11">
        <f>'Sol Profil'!F2406</f>
        <v/>
      </c>
      <c r="C2406" s="11">
        <f>'Vind Profil'!F2406</f>
        <v/>
      </c>
      <c r="D2406" s="11">
        <f>B2406+C2406</f>
        <v/>
      </c>
      <c r="E2406" s="11">
        <f>Parametrar!$B$4</f>
        <v/>
      </c>
      <c r="F2406" s="11">
        <f>D2406-E2406</f>
        <v/>
      </c>
      <c r="G2406" s="11">
        <f>MAX(0,-F2406)</f>
        <v/>
      </c>
      <c r="H2406" s="11">
        <f>MAX(0,F2406)</f>
        <v/>
      </c>
      <c r="I2406" s="11">
        <f>IF(F2406&gt;0,H2406*Parametrar!$B$5,-G2406)</f>
        <v/>
      </c>
      <c r="J2406" s="11">
        <f>J2405+I2406</f>
        <v/>
      </c>
      <c r="K2406" s="11">
        <f>MAX($J$2:J2406)-J2406</f>
        <v/>
      </c>
    </row>
    <row r="2407">
      <c r="A2407" t="inlineStr">
        <is>
          <t>2024-04-10 05:00</t>
        </is>
      </c>
      <c r="B2407" s="11">
        <f>'Sol Profil'!F2407</f>
        <v/>
      </c>
      <c r="C2407" s="11">
        <f>'Vind Profil'!F2407</f>
        <v/>
      </c>
      <c r="D2407" s="11">
        <f>B2407+C2407</f>
        <v/>
      </c>
      <c r="E2407" s="11">
        <f>Parametrar!$B$4</f>
        <v/>
      </c>
      <c r="F2407" s="11">
        <f>D2407-E2407</f>
        <v/>
      </c>
      <c r="G2407" s="11">
        <f>MAX(0,-F2407)</f>
        <v/>
      </c>
      <c r="H2407" s="11">
        <f>MAX(0,F2407)</f>
        <v/>
      </c>
      <c r="I2407" s="11">
        <f>IF(F2407&gt;0,H2407*Parametrar!$B$5,-G2407)</f>
        <v/>
      </c>
      <c r="J2407" s="11">
        <f>J2406+I2407</f>
        <v/>
      </c>
      <c r="K2407" s="11">
        <f>MAX($J$2:J2407)-J2407</f>
        <v/>
      </c>
    </row>
    <row r="2408">
      <c r="A2408" t="inlineStr">
        <is>
          <t>2024-04-10 06:00</t>
        </is>
      </c>
      <c r="B2408" s="11">
        <f>'Sol Profil'!F2408</f>
        <v/>
      </c>
      <c r="C2408" s="11">
        <f>'Vind Profil'!F2408</f>
        <v/>
      </c>
      <c r="D2408" s="11">
        <f>B2408+C2408</f>
        <v/>
      </c>
      <c r="E2408" s="11">
        <f>Parametrar!$B$4</f>
        <v/>
      </c>
      <c r="F2408" s="11">
        <f>D2408-E2408</f>
        <v/>
      </c>
      <c r="G2408" s="11">
        <f>MAX(0,-F2408)</f>
        <v/>
      </c>
      <c r="H2408" s="11">
        <f>MAX(0,F2408)</f>
        <v/>
      </c>
      <c r="I2408" s="11">
        <f>IF(F2408&gt;0,H2408*Parametrar!$B$5,-G2408)</f>
        <v/>
      </c>
      <c r="J2408" s="11">
        <f>J2407+I2408</f>
        <v/>
      </c>
      <c r="K2408" s="11">
        <f>MAX($J$2:J2408)-J2408</f>
        <v/>
      </c>
    </row>
    <row r="2409">
      <c r="A2409" t="inlineStr">
        <is>
          <t>2024-04-10 07:00</t>
        </is>
      </c>
      <c r="B2409" s="11">
        <f>'Sol Profil'!F2409</f>
        <v/>
      </c>
      <c r="C2409" s="11">
        <f>'Vind Profil'!F2409</f>
        <v/>
      </c>
      <c r="D2409" s="11">
        <f>B2409+C2409</f>
        <v/>
      </c>
      <c r="E2409" s="11">
        <f>Parametrar!$B$4</f>
        <v/>
      </c>
      <c r="F2409" s="11">
        <f>D2409-E2409</f>
        <v/>
      </c>
      <c r="G2409" s="11">
        <f>MAX(0,-F2409)</f>
        <v/>
      </c>
      <c r="H2409" s="11">
        <f>MAX(0,F2409)</f>
        <v/>
      </c>
      <c r="I2409" s="11">
        <f>IF(F2409&gt;0,H2409*Parametrar!$B$5,-G2409)</f>
        <v/>
      </c>
      <c r="J2409" s="11">
        <f>J2408+I2409</f>
        <v/>
      </c>
      <c r="K2409" s="11">
        <f>MAX($J$2:J2409)-J2409</f>
        <v/>
      </c>
    </row>
    <row r="2410">
      <c r="A2410" t="inlineStr">
        <is>
          <t>2024-04-10 08:00</t>
        </is>
      </c>
      <c r="B2410" s="11">
        <f>'Sol Profil'!F2410</f>
        <v/>
      </c>
      <c r="C2410" s="11">
        <f>'Vind Profil'!F2410</f>
        <v/>
      </c>
      <c r="D2410" s="11">
        <f>B2410+C2410</f>
        <v/>
      </c>
      <c r="E2410" s="11">
        <f>Parametrar!$B$4</f>
        <v/>
      </c>
      <c r="F2410" s="11">
        <f>D2410-E2410</f>
        <v/>
      </c>
      <c r="G2410" s="11">
        <f>MAX(0,-F2410)</f>
        <v/>
      </c>
      <c r="H2410" s="11">
        <f>MAX(0,F2410)</f>
        <v/>
      </c>
      <c r="I2410" s="11">
        <f>IF(F2410&gt;0,H2410*Parametrar!$B$5,-G2410)</f>
        <v/>
      </c>
      <c r="J2410" s="11">
        <f>J2409+I2410</f>
        <v/>
      </c>
      <c r="K2410" s="11">
        <f>MAX($J$2:J2410)-J2410</f>
        <v/>
      </c>
    </row>
    <row r="2411">
      <c r="A2411" t="inlineStr">
        <is>
          <t>2024-04-10 09:00</t>
        </is>
      </c>
      <c r="B2411" s="11">
        <f>'Sol Profil'!F2411</f>
        <v/>
      </c>
      <c r="C2411" s="11">
        <f>'Vind Profil'!F2411</f>
        <v/>
      </c>
      <c r="D2411" s="11">
        <f>B2411+C2411</f>
        <v/>
      </c>
      <c r="E2411" s="11">
        <f>Parametrar!$B$4</f>
        <v/>
      </c>
      <c r="F2411" s="11">
        <f>D2411-E2411</f>
        <v/>
      </c>
      <c r="G2411" s="11">
        <f>MAX(0,-F2411)</f>
        <v/>
      </c>
      <c r="H2411" s="11">
        <f>MAX(0,F2411)</f>
        <v/>
      </c>
      <c r="I2411" s="11">
        <f>IF(F2411&gt;0,H2411*Parametrar!$B$5,-G2411)</f>
        <v/>
      </c>
      <c r="J2411" s="11">
        <f>J2410+I2411</f>
        <v/>
      </c>
      <c r="K2411" s="11">
        <f>MAX($J$2:J2411)-J2411</f>
        <v/>
      </c>
    </row>
    <row r="2412">
      <c r="A2412" t="inlineStr">
        <is>
          <t>2024-04-10 10:00</t>
        </is>
      </c>
      <c r="B2412" s="11">
        <f>'Sol Profil'!F2412</f>
        <v/>
      </c>
      <c r="C2412" s="11">
        <f>'Vind Profil'!F2412</f>
        <v/>
      </c>
      <c r="D2412" s="11">
        <f>B2412+C2412</f>
        <v/>
      </c>
      <c r="E2412" s="11">
        <f>Parametrar!$B$4</f>
        <v/>
      </c>
      <c r="F2412" s="11">
        <f>D2412-E2412</f>
        <v/>
      </c>
      <c r="G2412" s="11">
        <f>MAX(0,-F2412)</f>
        <v/>
      </c>
      <c r="H2412" s="11">
        <f>MAX(0,F2412)</f>
        <v/>
      </c>
      <c r="I2412" s="11">
        <f>IF(F2412&gt;0,H2412*Parametrar!$B$5,-G2412)</f>
        <v/>
      </c>
      <c r="J2412" s="11">
        <f>J2411+I2412</f>
        <v/>
      </c>
      <c r="K2412" s="11">
        <f>MAX($J$2:J2412)-J2412</f>
        <v/>
      </c>
    </row>
    <row r="2413">
      <c r="A2413" t="inlineStr">
        <is>
          <t>2024-04-10 11:00</t>
        </is>
      </c>
      <c r="B2413" s="11">
        <f>'Sol Profil'!F2413</f>
        <v/>
      </c>
      <c r="C2413" s="11">
        <f>'Vind Profil'!F2413</f>
        <v/>
      </c>
      <c r="D2413" s="11">
        <f>B2413+C2413</f>
        <v/>
      </c>
      <c r="E2413" s="11">
        <f>Parametrar!$B$4</f>
        <v/>
      </c>
      <c r="F2413" s="11">
        <f>D2413-E2413</f>
        <v/>
      </c>
      <c r="G2413" s="11">
        <f>MAX(0,-F2413)</f>
        <v/>
      </c>
      <c r="H2413" s="11">
        <f>MAX(0,F2413)</f>
        <v/>
      </c>
      <c r="I2413" s="11">
        <f>IF(F2413&gt;0,H2413*Parametrar!$B$5,-G2413)</f>
        <v/>
      </c>
      <c r="J2413" s="11">
        <f>J2412+I2413</f>
        <v/>
      </c>
      <c r="K2413" s="11">
        <f>MAX($J$2:J2413)-J2413</f>
        <v/>
      </c>
    </row>
    <row r="2414">
      <c r="A2414" t="inlineStr">
        <is>
          <t>2024-04-10 12:00</t>
        </is>
      </c>
      <c r="B2414" s="11">
        <f>'Sol Profil'!F2414</f>
        <v/>
      </c>
      <c r="C2414" s="11">
        <f>'Vind Profil'!F2414</f>
        <v/>
      </c>
      <c r="D2414" s="11">
        <f>B2414+C2414</f>
        <v/>
      </c>
      <c r="E2414" s="11">
        <f>Parametrar!$B$4</f>
        <v/>
      </c>
      <c r="F2414" s="11">
        <f>D2414-E2414</f>
        <v/>
      </c>
      <c r="G2414" s="11">
        <f>MAX(0,-F2414)</f>
        <v/>
      </c>
      <c r="H2414" s="11">
        <f>MAX(0,F2414)</f>
        <v/>
      </c>
      <c r="I2414" s="11">
        <f>IF(F2414&gt;0,H2414*Parametrar!$B$5,-G2414)</f>
        <v/>
      </c>
      <c r="J2414" s="11">
        <f>J2413+I2414</f>
        <v/>
      </c>
      <c r="K2414" s="11">
        <f>MAX($J$2:J2414)-J2414</f>
        <v/>
      </c>
    </row>
    <row r="2415">
      <c r="A2415" t="inlineStr">
        <is>
          <t>2024-04-10 13:00</t>
        </is>
      </c>
      <c r="B2415" s="11">
        <f>'Sol Profil'!F2415</f>
        <v/>
      </c>
      <c r="C2415" s="11">
        <f>'Vind Profil'!F2415</f>
        <v/>
      </c>
      <c r="D2415" s="11">
        <f>B2415+C2415</f>
        <v/>
      </c>
      <c r="E2415" s="11">
        <f>Parametrar!$B$4</f>
        <v/>
      </c>
      <c r="F2415" s="11">
        <f>D2415-E2415</f>
        <v/>
      </c>
      <c r="G2415" s="11">
        <f>MAX(0,-F2415)</f>
        <v/>
      </c>
      <c r="H2415" s="11">
        <f>MAX(0,F2415)</f>
        <v/>
      </c>
      <c r="I2415" s="11">
        <f>IF(F2415&gt;0,H2415*Parametrar!$B$5,-G2415)</f>
        <v/>
      </c>
      <c r="J2415" s="11">
        <f>J2414+I2415</f>
        <v/>
      </c>
      <c r="K2415" s="11">
        <f>MAX($J$2:J2415)-J2415</f>
        <v/>
      </c>
    </row>
    <row r="2416">
      <c r="A2416" t="inlineStr">
        <is>
          <t>2024-04-10 14:00</t>
        </is>
      </c>
      <c r="B2416" s="11">
        <f>'Sol Profil'!F2416</f>
        <v/>
      </c>
      <c r="C2416" s="11">
        <f>'Vind Profil'!F2416</f>
        <v/>
      </c>
      <c r="D2416" s="11">
        <f>B2416+C2416</f>
        <v/>
      </c>
      <c r="E2416" s="11">
        <f>Parametrar!$B$4</f>
        <v/>
      </c>
      <c r="F2416" s="11">
        <f>D2416-E2416</f>
        <v/>
      </c>
      <c r="G2416" s="11">
        <f>MAX(0,-F2416)</f>
        <v/>
      </c>
      <c r="H2416" s="11">
        <f>MAX(0,F2416)</f>
        <v/>
      </c>
      <c r="I2416" s="11">
        <f>IF(F2416&gt;0,H2416*Parametrar!$B$5,-G2416)</f>
        <v/>
      </c>
      <c r="J2416" s="11">
        <f>J2415+I2416</f>
        <v/>
      </c>
      <c r="K2416" s="11">
        <f>MAX($J$2:J2416)-J2416</f>
        <v/>
      </c>
    </row>
    <row r="2417">
      <c r="A2417" t="inlineStr">
        <is>
          <t>2024-04-10 15:00</t>
        </is>
      </c>
      <c r="B2417" s="11">
        <f>'Sol Profil'!F2417</f>
        <v/>
      </c>
      <c r="C2417" s="11">
        <f>'Vind Profil'!F2417</f>
        <v/>
      </c>
      <c r="D2417" s="11">
        <f>B2417+C2417</f>
        <v/>
      </c>
      <c r="E2417" s="11">
        <f>Parametrar!$B$4</f>
        <v/>
      </c>
      <c r="F2417" s="11">
        <f>D2417-E2417</f>
        <v/>
      </c>
      <c r="G2417" s="11">
        <f>MAX(0,-F2417)</f>
        <v/>
      </c>
      <c r="H2417" s="11">
        <f>MAX(0,F2417)</f>
        <v/>
      </c>
      <c r="I2417" s="11">
        <f>IF(F2417&gt;0,H2417*Parametrar!$B$5,-G2417)</f>
        <v/>
      </c>
      <c r="J2417" s="11">
        <f>J2416+I2417</f>
        <v/>
      </c>
      <c r="K2417" s="11">
        <f>MAX($J$2:J2417)-J2417</f>
        <v/>
      </c>
    </row>
    <row r="2418">
      <c r="A2418" t="inlineStr">
        <is>
          <t>2024-04-10 16:00</t>
        </is>
      </c>
      <c r="B2418" s="11">
        <f>'Sol Profil'!F2418</f>
        <v/>
      </c>
      <c r="C2418" s="11">
        <f>'Vind Profil'!F2418</f>
        <v/>
      </c>
      <c r="D2418" s="11">
        <f>B2418+C2418</f>
        <v/>
      </c>
      <c r="E2418" s="11">
        <f>Parametrar!$B$4</f>
        <v/>
      </c>
      <c r="F2418" s="11">
        <f>D2418-E2418</f>
        <v/>
      </c>
      <c r="G2418" s="11">
        <f>MAX(0,-F2418)</f>
        <v/>
      </c>
      <c r="H2418" s="11">
        <f>MAX(0,F2418)</f>
        <v/>
      </c>
      <c r="I2418" s="11">
        <f>IF(F2418&gt;0,H2418*Parametrar!$B$5,-G2418)</f>
        <v/>
      </c>
      <c r="J2418" s="11">
        <f>J2417+I2418</f>
        <v/>
      </c>
      <c r="K2418" s="11">
        <f>MAX($J$2:J2418)-J2418</f>
        <v/>
      </c>
    </row>
    <row r="2419">
      <c r="A2419" t="inlineStr">
        <is>
          <t>2024-04-10 17:00</t>
        </is>
      </c>
      <c r="B2419" s="11">
        <f>'Sol Profil'!F2419</f>
        <v/>
      </c>
      <c r="C2419" s="11">
        <f>'Vind Profil'!F2419</f>
        <v/>
      </c>
      <c r="D2419" s="11">
        <f>B2419+C2419</f>
        <v/>
      </c>
      <c r="E2419" s="11">
        <f>Parametrar!$B$4</f>
        <v/>
      </c>
      <c r="F2419" s="11">
        <f>D2419-E2419</f>
        <v/>
      </c>
      <c r="G2419" s="11">
        <f>MAX(0,-F2419)</f>
        <v/>
      </c>
      <c r="H2419" s="11">
        <f>MAX(0,F2419)</f>
        <v/>
      </c>
      <c r="I2419" s="11">
        <f>IF(F2419&gt;0,H2419*Parametrar!$B$5,-G2419)</f>
        <v/>
      </c>
      <c r="J2419" s="11">
        <f>J2418+I2419</f>
        <v/>
      </c>
      <c r="K2419" s="11">
        <f>MAX($J$2:J2419)-J2419</f>
        <v/>
      </c>
    </row>
    <row r="2420">
      <c r="A2420" t="inlineStr">
        <is>
          <t>2024-04-10 18:00</t>
        </is>
      </c>
      <c r="B2420" s="11">
        <f>'Sol Profil'!F2420</f>
        <v/>
      </c>
      <c r="C2420" s="11">
        <f>'Vind Profil'!F2420</f>
        <v/>
      </c>
      <c r="D2420" s="11">
        <f>B2420+C2420</f>
        <v/>
      </c>
      <c r="E2420" s="11">
        <f>Parametrar!$B$4</f>
        <v/>
      </c>
      <c r="F2420" s="11">
        <f>D2420-E2420</f>
        <v/>
      </c>
      <c r="G2420" s="11">
        <f>MAX(0,-F2420)</f>
        <v/>
      </c>
      <c r="H2420" s="11">
        <f>MAX(0,F2420)</f>
        <v/>
      </c>
      <c r="I2420" s="11">
        <f>IF(F2420&gt;0,H2420*Parametrar!$B$5,-G2420)</f>
        <v/>
      </c>
      <c r="J2420" s="11">
        <f>J2419+I2420</f>
        <v/>
      </c>
      <c r="K2420" s="11">
        <f>MAX($J$2:J2420)-J2420</f>
        <v/>
      </c>
    </row>
    <row r="2421">
      <c r="A2421" t="inlineStr">
        <is>
          <t>2024-04-10 19:00</t>
        </is>
      </c>
      <c r="B2421" s="11">
        <f>'Sol Profil'!F2421</f>
        <v/>
      </c>
      <c r="C2421" s="11">
        <f>'Vind Profil'!F2421</f>
        <v/>
      </c>
      <c r="D2421" s="11">
        <f>B2421+C2421</f>
        <v/>
      </c>
      <c r="E2421" s="11">
        <f>Parametrar!$B$4</f>
        <v/>
      </c>
      <c r="F2421" s="11">
        <f>D2421-E2421</f>
        <v/>
      </c>
      <c r="G2421" s="11">
        <f>MAX(0,-F2421)</f>
        <v/>
      </c>
      <c r="H2421" s="11">
        <f>MAX(0,F2421)</f>
        <v/>
      </c>
      <c r="I2421" s="11">
        <f>IF(F2421&gt;0,H2421*Parametrar!$B$5,-G2421)</f>
        <v/>
      </c>
      <c r="J2421" s="11">
        <f>J2420+I2421</f>
        <v/>
      </c>
      <c r="K2421" s="11">
        <f>MAX($J$2:J2421)-J2421</f>
        <v/>
      </c>
    </row>
    <row r="2422">
      <c r="A2422" t="inlineStr">
        <is>
          <t>2024-04-10 20:00</t>
        </is>
      </c>
      <c r="B2422" s="11">
        <f>'Sol Profil'!F2422</f>
        <v/>
      </c>
      <c r="C2422" s="11">
        <f>'Vind Profil'!F2422</f>
        <v/>
      </c>
      <c r="D2422" s="11">
        <f>B2422+C2422</f>
        <v/>
      </c>
      <c r="E2422" s="11">
        <f>Parametrar!$B$4</f>
        <v/>
      </c>
      <c r="F2422" s="11">
        <f>D2422-E2422</f>
        <v/>
      </c>
      <c r="G2422" s="11">
        <f>MAX(0,-F2422)</f>
        <v/>
      </c>
      <c r="H2422" s="11">
        <f>MAX(0,F2422)</f>
        <v/>
      </c>
      <c r="I2422" s="11">
        <f>IF(F2422&gt;0,H2422*Parametrar!$B$5,-G2422)</f>
        <v/>
      </c>
      <c r="J2422" s="11">
        <f>J2421+I2422</f>
        <v/>
      </c>
      <c r="K2422" s="11">
        <f>MAX($J$2:J2422)-J2422</f>
        <v/>
      </c>
    </row>
    <row r="2423">
      <c r="A2423" t="inlineStr">
        <is>
          <t>2024-04-10 21:00</t>
        </is>
      </c>
      <c r="B2423" s="11">
        <f>'Sol Profil'!F2423</f>
        <v/>
      </c>
      <c r="C2423" s="11">
        <f>'Vind Profil'!F2423</f>
        <v/>
      </c>
      <c r="D2423" s="11">
        <f>B2423+C2423</f>
        <v/>
      </c>
      <c r="E2423" s="11">
        <f>Parametrar!$B$4</f>
        <v/>
      </c>
      <c r="F2423" s="11">
        <f>D2423-E2423</f>
        <v/>
      </c>
      <c r="G2423" s="11">
        <f>MAX(0,-F2423)</f>
        <v/>
      </c>
      <c r="H2423" s="11">
        <f>MAX(0,F2423)</f>
        <v/>
      </c>
      <c r="I2423" s="11">
        <f>IF(F2423&gt;0,H2423*Parametrar!$B$5,-G2423)</f>
        <v/>
      </c>
      <c r="J2423" s="11">
        <f>J2422+I2423</f>
        <v/>
      </c>
      <c r="K2423" s="11">
        <f>MAX($J$2:J2423)-J2423</f>
        <v/>
      </c>
    </row>
    <row r="2424">
      <c r="A2424" t="inlineStr">
        <is>
          <t>2024-04-10 22:00</t>
        </is>
      </c>
      <c r="B2424" s="11">
        <f>'Sol Profil'!F2424</f>
        <v/>
      </c>
      <c r="C2424" s="11">
        <f>'Vind Profil'!F2424</f>
        <v/>
      </c>
      <c r="D2424" s="11">
        <f>B2424+C2424</f>
        <v/>
      </c>
      <c r="E2424" s="11">
        <f>Parametrar!$B$4</f>
        <v/>
      </c>
      <c r="F2424" s="11">
        <f>D2424-E2424</f>
        <v/>
      </c>
      <c r="G2424" s="11">
        <f>MAX(0,-F2424)</f>
        <v/>
      </c>
      <c r="H2424" s="11">
        <f>MAX(0,F2424)</f>
        <v/>
      </c>
      <c r="I2424" s="11">
        <f>IF(F2424&gt;0,H2424*Parametrar!$B$5,-G2424)</f>
        <v/>
      </c>
      <c r="J2424" s="11">
        <f>J2423+I2424</f>
        <v/>
      </c>
      <c r="K2424" s="11">
        <f>MAX($J$2:J2424)-J2424</f>
        <v/>
      </c>
    </row>
    <row r="2425">
      <c r="A2425" t="inlineStr">
        <is>
          <t>2024-04-10 23:00</t>
        </is>
      </c>
      <c r="B2425" s="11">
        <f>'Sol Profil'!F2425</f>
        <v/>
      </c>
      <c r="C2425" s="11">
        <f>'Vind Profil'!F2425</f>
        <v/>
      </c>
      <c r="D2425" s="11">
        <f>B2425+C2425</f>
        <v/>
      </c>
      <c r="E2425" s="11">
        <f>Parametrar!$B$4</f>
        <v/>
      </c>
      <c r="F2425" s="11">
        <f>D2425-E2425</f>
        <v/>
      </c>
      <c r="G2425" s="11">
        <f>MAX(0,-F2425)</f>
        <v/>
      </c>
      <c r="H2425" s="11">
        <f>MAX(0,F2425)</f>
        <v/>
      </c>
      <c r="I2425" s="11">
        <f>IF(F2425&gt;0,H2425*Parametrar!$B$5,-G2425)</f>
        <v/>
      </c>
      <c r="J2425" s="11">
        <f>J2424+I2425</f>
        <v/>
      </c>
      <c r="K2425" s="11">
        <f>MAX($J$2:J2425)-J2425</f>
        <v/>
      </c>
    </row>
    <row r="2426">
      <c r="A2426" t="inlineStr">
        <is>
          <t>2024-04-11 00:00</t>
        </is>
      </c>
      <c r="B2426" s="11">
        <f>'Sol Profil'!F2426</f>
        <v/>
      </c>
      <c r="C2426" s="11">
        <f>'Vind Profil'!F2426</f>
        <v/>
      </c>
      <c r="D2426" s="11">
        <f>B2426+C2426</f>
        <v/>
      </c>
      <c r="E2426" s="11">
        <f>Parametrar!$B$4</f>
        <v/>
      </c>
      <c r="F2426" s="11">
        <f>D2426-E2426</f>
        <v/>
      </c>
      <c r="G2426" s="11">
        <f>MAX(0,-F2426)</f>
        <v/>
      </c>
      <c r="H2426" s="11">
        <f>MAX(0,F2426)</f>
        <v/>
      </c>
      <c r="I2426" s="11">
        <f>IF(F2426&gt;0,H2426*Parametrar!$B$5,-G2426)</f>
        <v/>
      </c>
      <c r="J2426" s="11">
        <f>J2425+I2426</f>
        <v/>
      </c>
      <c r="K2426" s="11">
        <f>MAX($J$2:J2426)-J2426</f>
        <v/>
      </c>
    </row>
    <row r="2427">
      <c r="A2427" t="inlineStr">
        <is>
          <t>2024-04-11 01:00</t>
        </is>
      </c>
      <c r="B2427" s="11">
        <f>'Sol Profil'!F2427</f>
        <v/>
      </c>
      <c r="C2427" s="11">
        <f>'Vind Profil'!F2427</f>
        <v/>
      </c>
      <c r="D2427" s="11">
        <f>B2427+C2427</f>
        <v/>
      </c>
      <c r="E2427" s="11">
        <f>Parametrar!$B$4</f>
        <v/>
      </c>
      <c r="F2427" s="11">
        <f>D2427-E2427</f>
        <v/>
      </c>
      <c r="G2427" s="11">
        <f>MAX(0,-F2427)</f>
        <v/>
      </c>
      <c r="H2427" s="11">
        <f>MAX(0,F2427)</f>
        <v/>
      </c>
      <c r="I2427" s="11">
        <f>IF(F2427&gt;0,H2427*Parametrar!$B$5,-G2427)</f>
        <v/>
      </c>
      <c r="J2427" s="11">
        <f>J2426+I2427</f>
        <v/>
      </c>
      <c r="K2427" s="11">
        <f>MAX($J$2:J2427)-J2427</f>
        <v/>
      </c>
    </row>
    <row r="2428">
      <c r="A2428" t="inlineStr">
        <is>
          <t>2024-04-11 02:00</t>
        </is>
      </c>
      <c r="B2428" s="11">
        <f>'Sol Profil'!F2428</f>
        <v/>
      </c>
      <c r="C2428" s="11">
        <f>'Vind Profil'!F2428</f>
        <v/>
      </c>
      <c r="D2428" s="11">
        <f>B2428+C2428</f>
        <v/>
      </c>
      <c r="E2428" s="11">
        <f>Parametrar!$B$4</f>
        <v/>
      </c>
      <c r="F2428" s="11">
        <f>D2428-E2428</f>
        <v/>
      </c>
      <c r="G2428" s="11">
        <f>MAX(0,-F2428)</f>
        <v/>
      </c>
      <c r="H2428" s="11">
        <f>MAX(0,F2428)</f>
        <v/>
      </c>
      <c r="I2428" s="11">
        <f>IF(F2428&gt;0,H2428*Parametrar!$B$5,-G2428)</f>
        <v/>
      </c>
      <c r="J2428" s="11">
        <f>J2427+I2428</f>
        <v/>
      </c>
      <c r="K2428" s="11">
        <f>MAX($J$2:J2428)-J2428</f>
        <v/>
      </c>
    </row>
    <row r="2429">
      <c r="A2429" t="inlineStr">
        <is>
          <t>2024-04-11 03:00</t>
        </is>
      </c>
      <c r="B2429" s="11">
        <f>'Sol Profil'!F2429</f>
        <v/>
      </c>
      <c r="C2429" s="11">
        <f>'Vind Profil'!F2429</f>
        <v/>
      </c>
      <c r="D2429" s="11">
        <f>B2429+C2429</f>
        <v/>
      </c>
      <c r="E2429" s="11">
        <f>Parametrar!$B$4</f>
        <v/>
      </c>
      <c r="F2429" s="11">
        <f>D2429-E2429</f>
        <v/>
      </c>
      <c r="G2429" s="11">
        <f>MAX(0,-F2429)</f>
        <v/>
      </c>
      <c r="H2429" s="11">
        <f>MAX(0,F2429)</f>
        <v/>
      </c>
      <c r="I2429" s="11">
        <f>IF(F2429&gt;0,H2429*Parametrar!$B$5,-G2429)</f>
        <v/>
      </c>
      <c r="J2429" s="11">
        <f>J2428+I2429</f>
        <v/>
      </c>
      <c r="K2429" s="11">
        <f>MAX($J$2:J2429)-J2429</f>
        <v/>
      </c>
    </row>
    <row r="2430">
      <c r="A2430" t="inlineStr">
        <is>
          <t>2024-04-11 04:00</t>
        </is>
      </c>
      <c r="B2430" s="11">
        <f>'Sol Profil'!F2430</f>
        <v/>
      </c>
      <c r="C2430" s="11">
        <f>'Vind Profil'!F2430</f>
        <v/>
      </c>
      <c r="D2430" s="11">
        <f>B2430+C2430</f>
        <v/>
      </c>
      <c r="E2430" s="11">
        <f>Parametrar!$B$4</f>
        <v/>
      </c>
      <c r="F2430" s="11">
        <f>D2430-E2430</f>
        <v/>
      </c>
      <c r="G2430" s="11">
        <f>MAX(0,-F2430)</f>
        <v/>
      </c>
      <c r="H2430" s="11">
        <f>MAX(0,F2430)</f>
        <v/>
      </c>
      <c r="I2430" s="11">
        <f>IF(F2430&gt;0,H2430*Parametrar!$B$5,-G2430)</f>
        <v/>
      </c>
      <c r="J2430" s="11">
        <f>J2429+I2430</f>
        <v/>
      </c>
      <c r="K2430" s="11">
        <f>MAX($J$2:J2430)-J2430</f>
        <v/>
      </c>
    </row>
    <row r="2431">
      <c r="A2431" t="inlineStr">
        <is>
          <t>2024-04-11 05:00</t>
        </is>
      </c>
      <c r="B2431" s="11">
        <f>'Sol Profil'!F2431</f>
        <v/>
      </c>
      <c r="C2431" s="11">
        <f>'Vind Profil'!F2431</f>
        <v/>
      </c>
      <c r="D2431" s="11">
        <f>B2431+C2431</f>
        <v/>
      </c>
      <c r="E2431" s="11">
        <f>Parametrar!$B$4</f>
        <v/>
      </c>
      <c r="F2431" s="11">
        <f>D2431-E2431</f>
        <v/>
      </c>
      <c r="G2431" s="11">
        <f>MAX(0,-F2431)</f>
        <v/>
      </c>
      <c r="H2431" s="11">
        <f>MAX(0,F2431)</f>
        <v/>
      </c>
      <c r="I2431" s="11">
        <f>IF(F2431&gt;0,H2431*Parametrar!$B$5,-G2431)</f>
        <v/>
      </c>
      <c r="J2431" s="11">
        <f>J2430+I2431</f>
        <v/>
      </c>
      <c r="K2431" s="11">
        <f>MAX($J$2:J2431)-J2431</f>
        <v/>
      </c>
    </row>
    <row r="2432">
      <c r="A2432" t="inlineStr">
        <is>
          <t>2024-04-11 06:00</t>
        </is>
      </c>
      <c r="B2432" s="11">
        <f>'Sol Profil'!F2432</f>
        <v/>
      </c>
      <c r="C2432" s="11">
        <f>'Vind Profil'!F2432</f>
        <v/>
      </c>
      <c r="D2432" s="11">
        <f>B2432+C2432</f>
        <v/>
      </c>
      <c r="E2432" s="11">
        <f>Parametrar!$B$4</f>
        <v/>
      </c>
      <c r="F2432" s="11">
        <f>D2432-E2432</f>
        <v/>
      </c>
      <c r="G2432" s="11">
        <f>MAX(0,-F2432)</f>
        <v/>
      </c>
      <c r="H2432" s="11">
        <f>MAX(0,F2432)</f>
        <v/>
      </c>
      <c r="I2432" s="11">
        <f>IF(F2432&gt;0,H2432*Parametrar!$B$5,-G2432)</f>
        <v/>
      </c>
      <c r="J2432" s="11">
        <f>J2431+I2432</f>
        <v/>
      </c>
      <c r="K2432" s="11">
        <f>MAX($J$2:J2432)-J2432</f>
        <v/>
      </c>
    </row>
    <row r="2433">
      <c r="A2433" t="inlineStr">
        <is>
          <t>2024-04-11 07:00</t>
        </is>
      </c>
      <c r="B2433" s="11">
        <f>'Sol Profil'!F2433</f>
        <v/>
      </c>
      <c r="C2433" s="11">
        <f>'Vind Profil'!F2433</f>
        <v/>
      </c>
      <c r="D2433" s="11">
        <f>B2433+C2433</f>
        <v/>
      </c>
      <c r="E2433" s="11">
        <f>Parametrar!$B$4</f>
        <v/>
      </c>
      <c r="F2433" s="11">
        <f>D2433-E2433</f>
        <v/>
      </c>
      <c r="G2433" s="11">
        <f>MAX(0,-F2433)</f>
        <v/>
      </c>
      <c r="H2433" s="11">
        <f>MAX(0,F2433)</f>
        <v/>
      </c>
      <c r="I2433" s="11">
        <f>IF(F2433&gt;0,H2433*Parametrar!$B$5,-G2433)</f>
        <v/>
      </c>
      <c r="J2433" s="11">
        <f>J2432+I2433</f>
        <v/>
      </c>
      <c r="K2433" s="11">
        <f>MAX($J$2:J2433)-J2433</f>
        <v/>
      </c>
    </row>
    <row r="2434">
      <c r="A2434" t="inlineStr">
        <is>
          <t>2024-04-11 08:00</t>
        </is>
      </c>
      <c r="B2434" s="11">
        <f>'Sol Profil'!F2434</f>
        <v/>
      </c>
      <c r="C2434" s="11">
        <f>'Vind Profil'!F2434</f>
        <v/>
      </c>
      <c r="D2434" s="11">
        <f>B2434+C2434</f>
        <v/>
      </c>
      <c r="E2434" s="11">
        <f>Parametrar!$B$4</f>
        <v/>
      </c>
      <c r="F2434" s="11">
        <f>D2434-E2434</f>
        <v/>
      </c>
      <c r="G2434" s="11">
        <f>MAX(0,-F2434)</f>
        <v/>
      </c>
      <c r="H2434" s="11">
        <f>MAX(0,F2434)</f>
        <v/>
      </c>
      <c r="I2434" s="11">
        <f>IF(F2434&gt;0,H2434*Parametrar!$B$5,-G2434)</f>
        <v/>
      </c>
      <c r="J2434" s="11">
        <f>J2433+I2434</f>
        <v/>
      </c>
      <c r="K2434" s="11">
        <f>MAX($J$2:J2434)-J2434</f>
        <v/>
      </c>
    </row>
    <row r="2435">
      <c r="A2435" t="inlineStr">
        <is>
          <t>2024-04-11 09:00</t>
        </is>
      </c>
      <c r="B2435" s="11">
        <f>'Sol Profil'!F2435</f>
        <v/>
      </c>
      <c r="C2435" s="11">
        <f>'Vind Profil'!F2435</f>
        <v/>
      </c>
      <c r="D2435" s="11">
        <f>B2435+C2435</f>
        <v/>
      </c>
      <c r="E2435" s="11">
        <f>Parametrar!$B$4</f>
        <v/>
      </c>
      <c r="F2435" s="11">
        <f>D2435-E2435</f>
        <v/>
      </c>
      <c r="G2435" s="11">
        <f>MAX(0,-F2435)</f>
        <v/>
      </c>
      <c r="H2435" s="11">
        <f>MAX(0,F2435)</f>
        <v/>
      </c>
      <c r="I2435" s="11">
        <f>IF(F2435&gt;0,H2435*Parametrar!$B$5,-G2435)</f>
        <v/>
      </c>
      <c r="J2435" s="11">
        <f>J2434+I2435</f>
        <v/>
      </c>
      <c r="K2435" s="11">
        <f>MAX($J$2:J2435)-J2435</f>
        <v/>
      </c>
    </row>
    <row r="2436">
      <c r="A2436" t="inlineStr">
        <is>
          <t>2024-04-11 10:00</t>
        </is>
      </c>
      <c r="B2436" s="11">
        <f>'Sol Profil'!F2436</f>
        <v/>
      </c>
      <c r="C2436" s="11">
        <f>'Vind Profil'!F2436</f>
        <v/>
      </c>
      <c r="D2436" s="11">
        <f>B2436+C2436</f>
        <v/>
      </c>
      <c r="E2436" s="11">
        <f>Parametrar!$B$4</f>
        <v/>
      </c>
      <c r="F2436" s="11">
        <f>D2436-E2436</f>
        <v/>
      </c>
      <c r="G2436" s="11">
        <f>MAX(0,-F2436)</f>
        <v/>
      </c>
      <c r="H2436" s="11">
        <f>MAX(0,F2436)</f>
        <v/>
      </c>
      <c r="I2436" s="11">
        <f>IF(F2436&gt;0,H2436*Parametrar!$B$5,-G2436)</f>
        <v/>
      </c>
      <c r="J2436" s="11">
        <f>J2435+I2436</f>
        <v/>
      </c>
      <c r="K2436" s="11">
        <f>MAX($J$2:J2436)-J2436</f>
        <v/>
      </c>
    </row>
    <row r="2437">
      <c r="A2437" t="inlineStr">
        <is>
          <t>2024-04-11 11:00</t>
        </is>
      </c>
      <c r="B2437" s="11">
        <f>'Sol Profil'!F2437</f>
        <v/>
      </c>
      <c r="C2437" s="11">
        <f>'Vind Profil'!F2437</f>
        <v/>
      </c>
      <c r="D2437" s="11">
        <f>B2437+C2437</f>
        <v/>
      </c>
      <c r="E2437" s="11">
        <f>Parametrar!$B$4</f>
        <v/>
      </c>
      <c r="F2437" s="11">
        <f>D2437-E2437</f>
        <v/>
      </c>
      <c r="G2437" s="11">
        <f>MAX(0,-F2437)</f>
        <v/>
      </c>
      <c r="H2437" s="11">
        <f>MAX(0,F2437)</f>
        <v/>
      </c>
      <c r="I2437" s="11">
        <f>IF(F2437&gt;0,H2437*Parametrar!$B$5,-G2437)</f>
        <v/>
      </c>
      <c r="J2437" s="11">
        <f>J2436+I2437</f>
        <v/>
      </c>
      <c r="K2437" s="11">
        <f>MAX($J$2:J2437)-J2437</f>
        <v/>
      </c>
    </row>
    <row r="2438">
      <c r="A2438" t="inlineStr">
        <is>
          <t>2024-04-11 12:00</t>
        </is>
      </c>
      <c r="B2438" s="11">
        <f>'Sol Profil'!F2438</f>
        <v/>
      </c>
      <c r="C2438" s="11">
        <f>'Vind Profil'!F2438</f>
        <v/>
      </c>
      <c r="D2438" s="11">
        <f>B2438+C2438</f>
        <v/>
      </c>
      <c r="E2438" s="11">
        <f>Parametrar!$B$4</f>
        <v/>
      </c>
      <c r="F2438" s="11">
        <f>D2438-E2438</f>
        <v/>
      </c>
      <c r="G2438" s="11">
        <f>MAX(0,-F2438)</f>
        <v/>
      </c>
      <c r="H2438" s="11">
        <f>MAX(0,F2438)</f>
        <v/>
      </c>
      <c r="I2438" s="11">
        <f>IF(F2438&gt;0,H2438*Parametrar!$B$5,-G2438)</f>
        <v/>
      </c>
      <c r="J2438" s="11">
        <f>J2437+I2438</f>
        <v/>
      </c>
      <c r="K2438" s="11">
        <f>MAX($J$2:J2438)-J2438</f>
        <v/>
      </c>
    </row>
    <row r="2439">
      <c r="A2439" t="inlineStr">
        <is>
          <t>2024-04-11 13:00</t>
        </is>
      </c>
      <c r="B2439" s="11">
        <f>'Sol Profil'!F2439</f>
        <v/>
      </c>
      <c r="C2439" s="11">
        <f>'Vind Profil'!F2439</f>
        <v/>
      </c>
      <c r="D2439" s="11">
        <f>B2439+C2439</f>
        <v/>
      </c>
      <c r="E2439" s="11">
        <f>Parametrar!$B$4</f>
        <v/>
      </c>
      <c r="F2439" s="11">
        <f>D2439-E2439</f>
        <v/>
      </c>
      <c r="G2439" s="11">
        <f>MAX(0,-F2439)</f>
        <v/>
      </c>
      <c r="H2439" s="11">
        <f>MAX(0,F2439)</f>
        <v/>
      </c>
      <c r="I2439" s="11">
        <f>IF(F2439&gt;0,H2439*Parametrar!$B$5,-G2439)</f>
        <v/>
      </c>
      <c r="J2439" s="11">
        <f>J2438+I2439</f>
        <v/>
      </c>
      <c r="K2439" s="11">
        <f>MAX($J$2:J2439)-J2439</f>
        <v/>
      </c>
    </row>
    <row r="2440">
      <c r="A2440" t="inlineStr">
        <is>
          <t>2024-04-11 14:00</t>
        </is>
      </c>
      <c r="B2440" s="11">
        <f>'Sol Profil'!F2440</f>
        <v/>
      </c>
      <c r="C2440" s="11">
        <f>'Vind Profil'!F2440</f>
        <v/>
      </c>
      <c r="D2440" s="11">
        <f>B2440+C2440</f>
        <v/>
      </c>
      <c r="E2440" s="11">
        <f>Parametrar!$B$4</f>
        <v/>
      </c>
      <c r="F2440" s="11">
        <f>D2440-E2440</f>
        <v/>
      </c>
      <c r="G2440" s="11">
        <f>MAX(0,-F2440)</f>
        <v/>
      </c>
      <c r="H2440" s="11">
        <f>MAX(0,F2440)</f>
        <v/>
      </c>
      <c r="I2440" s="11">
        <f>IF(F2440&gt;0,H2440*Parametrar!$B$5,-G2440)</f>
        <v/>
      </c>
      <c r="J2440" s="11">
        <f>J2439+I2440</f>
        <v/>
      </c>
      <c r="K2440" s="11">
        <f>MAX($J$2:J2440)-J2440</f>
        <v/>
      </c>
    </row>
    <row r="2441">
      <c r="A2441" t="inlineStr">
        <is>
          <t>2024-04-11 15:00</t>
        </is>
      </c>
      <c r="B2441" s="11">
        <f>'Sol Profil'!F2441</f>
        <v/>
      </c>
      <c r="C2441" s="11">
        <f>'Vind Profil'!F2441</f>
        <v/>
      </c>
      <c r="D2441" s="11">
        <f>B2441+C2441</f>
        <v/>
      </c>
      <c r="E2441" s="11">
        <f>Parametrar!$B$4</f>
        <v/>
      </c>
      <c r="F2441" s="11">
        <f>D2441-E2441</f>
        <v/>
      </c>
      <c r="G2441" s="11">
        <f>MAX(0,-F2441)</f>
        <v/>
      </c>
      <c r="H2441" s="11">
        <f>MAX(0,F2441)</f>
        <v/>
      </c>
      <c r="I2441" s="11">
        <f>IF(F2441&gt;0,H2441*Parametrar!$B$5,-G2441)</f>
        <v/>
      </c>
      <c r="J2441" s="11">
        <f>J2440+I2441</f>
        <v/>
      </c>
      <c r="K2441" s="11">
        <f>MAX($J$2:J2441)-J2441</f>
        <v/>
      </c>
    </row>
    <row r="2442">
      <c r="A2442" t="inlineStr">
        <is>
          <t>2024-04-11 16:00</t>
        </is>
      </c>
      <c r="B2442" s="11">
        <f>'Sol Profil'!F2442</f>
        <v/>
      </c>
      <c r="C2442" s="11">
        <f>'Vind Profil'!F2442</f>
        <v/>
      </c>
      <c r="D2442" s="11">
        <f>B2442+C2442</f>
        <v/>
      </c>
      <c r="E2442" s="11">
        <f>Parametrar!$B$4</f>
        <v/>
      </c>
      <c r="F2442" s="11">
        <f>D2442-E2442</f>
        <v/>
      </c>
      <c r="G2442" s="11">
        <f>MAX(0,-F2442)</f>
        <v/>
      </c>
      <c r="H2442" s="11">
        <f>MAX(0,F2442)</f>
        <v/>
      </c>
      <c r="I2442" s="11">
        <f>IF(F2442&gt;0,H2442*Parametrar!$B$5,-G2442)</f>
        <v/>
      </c>
      <c r="J2442" s="11">
        <f>J2441+I2442</f>
        <v/>
      </c>
      <c r="K2442" s="11">
        <f>MAX($J$2:J2442)-J2442</f>
        <v/>
      </c>
    </row>
    <row r="2443">
      <c r="A2443" t="inlineStr">
        <is>
          <t>2024-04-11 17:00</t>
        </is>
      </c>
      <c r="B2443" s="11">
        <f>'Sol Profil'!F2443</f>
        <v/>
      </c>
      <c r="C2443" s="11">
        <f>'Vind Profil'!F2443</f>
        <v/>
      </c>
      <c r="D2443" s="11">
        <f>B2443+C2443</f>
        <v/>
      </c>
      <c r="E2443" s="11">
        <f>Parametrar!$B$4</f>
        <v/>
      </c>
      <c r="F2443" s="11">
        <f>D2443-E2443</f>
        <v/>
      </c>
      <c r="G2443" s="11">
        <f>MAX(0,-F2443)</f>
        <v/>
      </c>
      <c r="H2443" s="11">
        <f>MAX(0,F2443)</f>
        <v/>
      </c>
      <c r="I2443" s="11">
        <f>IF(F2443&gt;0,H2443*Parametrar!$B$5,-G2443)</f>
        <v/>
      </c>
      <c r="J2443" s="11">
        <f>J2442+I2443</f>
        <v/>
      </c>
      <c r="K2443" s="11">
        <f>MAX($J$2:J2443)-J2443</f>
        <v/>
      </c>
    </row>
    <row r="2444">
      <c r="A2444" t="inlineStr">
        <is>
          <t>2024-04-11 18:00</t>
        </is>
      </c>
      <c r="B2444" s="11">
        <f>'Sol Profil'!F2444</f>
        <v/>
      </c>
      <c r="C2444" s="11">
        <f>'Vind Profil'!F2444</f>
        <v/>
      </c>
      <c r="D2444" s="11">
        <f>B2444+C2444</f>
        <v/>
      </c>
      <c r="E2444" s="11">
        <f>Parametrar!$B$4</f>
        <v/>
      </c>
      <c r="F2444" s="11">
        <f>D2444-E2444</f>
        <v/>
      </c>
      <c r="G2444" s="11">
        <f>MAX(0,-F2444)</f>
        <v/>
      </c>
      <c r="H2444" s="11">
        <f>MAX(0,F2444)</f>
        <v/>
      </c>
      <c r="I2444" s="11">
        <f>IF(F2444&gt;0,H2444*Parametrar!$B$5,-G2444)</f>
        <v/>
      </c>
      <c r="J2444" s="11">
        <f>J2443+I2444</f>
        <v/>
      </c>
      <c r="K2444" s="11">
        <f>MAX($J$2:J2444)-J2444</f>
        <v/>
      </c>
    </row>
    <row r="2445">
      <c r="A2445" t="inlineStr">
        <is>
          <t>2024-04-11 19:00</t>
        </is>
      </c>
      <c r="B2445" s="11">
        <f>'Sol Profil'!F2445</f>
        <v/>
      </c>
      <c r="C2445" s="11">
        <f>'Vind Profil'!F2445</f>
        <v/>
      </c>
      <c r="D2445" s="11">
        <f>B2445+C2445</f>
        <v/>
      </c>
      <c r="E2445" s="11">
        <f>Parametrar!$B$4</f>
        <v/>
      </c>
      <c r="F2445" s="11">
        <f>D2445-E2445</f>
        <v/>
      </c>
      <c r="G2445" s="11">
        <f>MAX(0,-F2445)</f>
        <v/>
      </c>
      <c r="H2445" s="11">
        <f>MAX(0,F2445)</f>
        <v/>
      </c>
      <c r="I2445" s="11">
        <f>IF(F2445&gt;0,H2445*Parametrar!$B$5,-G2445)</f>
        <v/>
      </c>
      <c r="J2445" s="11">
        <f>J2444+I2445</f>
        <v/>
      </c>
      <c r="K2445" s="11">
        <f>MAX($J$2:J2445)-J2445</f>
        <v/>
      </c>
    </row>
    <row r="2446">
      <c r="A2446" t="inlineStr">
        <is>
          <t>2024-04-11 20:00</t>
        </is>
      </c>
      <c r="B2446" s="11">
        <f>'Sol Profil'!F2446</f>
        <v/>
      </c>
      <c r="C2446" s="11">
        <f>'Vind Profil'!F2446</f>
        <v/>
      </c>
      <c r="D2446" s="11">
        <f>B2446+C2446</f>
        <v/>
      </c>
      <c r="E2446" s="11">
        <f>Parametrar!$B$4</f>
        <v/>
      </c>
      <c r="F2446" s="11">
        <f>D2446-E2446</f>
        <v/>
      </c>
      <c r="G2446" s="11">
        <f>MAX(0,-F2446)</f>
        <v/>
      </c>
      <c r="H2446" s="11">
        <f>MAX(0,F2446)</f>
        <v/>
      </c>
      <c r="I2446" s="11">
        <f>IF(F2446&gt;0,H2446*Parametrar!$B$5,-G2446)</f>
        <v/>
      </c>
      <c r="J2446" s="11">
        <f>J2445+I2446</f>
        <v/>
      </c>
      <c r="K2446" s="11">
        <f>MAX($J$2:J2446)-J2446</f>
        <v/>
      </c>
    </row>
    <row r="2447">
      <c r="A2447" t="inlineStr">
        <is>
          <t>2024-04-11 21:00</t>
        </is>
      </c>
      <c r="B2447" s="11">
        <f>'Sol Profil'!F2447</f>
        <v/>
      </c>
      <c r="C2447" s="11">
        <f>'Vind Profil'!F2447</f>
        <v/>
      </c>
      <c r="D2447" s="11">
        <f>B2447+C2447</f>
        <v/>
      </c>
      <c r="E2447" s="11">
        <f>Parametrar!$B$4</f>
        <v/>
      </c>
      <c r="F2447" s="11">
        <f>D2447-E2447</f>
        <v/>
      </c>
      <c r="G2447" s="11">
        <f>MAX(0,-F2447)</f>
        <v/>
      </c>
      <c r="H2447" s="11">
        <f>MAX(0,F2447)</f>
        <v/>
      </c>
      <c r="I2447" s="11">
        <f>IF(F2447&gt;0,H2447*Parametrar!$B$5,-G2447)</f>
        <v/>
      </c>
      <c r="J2447" s="11">
        <f>J2446+I2447</f>
        <v/>
      </c>
      <c r="K2447" s="11">
        <f>MAX($J$2:J2447)-J2447</f>
        <v/>
      </c>
    </row>
    <row r="2448">
      <c r="A2448" t="inlineStr">
        <is>
          <t>2024-04-11 22:00</t>
        </is>
      </c>
      <c r="B2448" s="11">
        <f>'Sol Profil'!F2448</f>
        <v/>
      </c>
      <c r="C2448" s="11">
        <f>'Vind Profil'!F2448</f>
        <v/>
      </c>
      <c r="D2448" s="11">
        <f>B2448+C2448</f>
        <v/>
      </c>
      <c r="E2448" s="11">
        <f>Parametrar!$B$4</f>
        <v/>
      </c>
      <c r="F2448" s="11">
        <f>D2448-E2448</f>
        <v/>
      </c>
      <c r="G2448" s="11">
        <f>MAX(0,-F2448)</f>
        <v/>
      </c>
      <c r="H2448" s="11">
        <f>MAX(0,F2448)</f>
        <v/>
      </c>
      <c r="I2448" s="11">
        <f>IF(F2448&gt;0,H2448*Parametrar!$B$5,-G2448)</f>
        <v/>
      </c>
      <c r="J2448" s="11">
        <f>J2447+I2448</f>
        <v/>
      </c>
      <c r="K2448" s="11">
        <f>MAX($J$2:J2448)-J2448</f>
        <v/>
      </c>
    </row>
    <row r="2449">
      <c r="A2449" t="inlineStr">
        <is>
          <t>2024-04-11 23:00</t>
        </is>
      </c>
      <c r="B2449" s="11">
        <f>'Sol Profil'!F2449</f>
        <v/>
      </c>
      <c r="C2449" s="11">
        <f>'Vind Profil'!F2449</f>
        <v/>
      </c>
      <c r="D2449" s="11">
        <f>B2449+C2449</f>
        <v/>
      </c>
      <c r="E2449" s="11">
        <f>Parametrar!$B$4</f>
        <v/>
      </c>
      <c r="F2449" s="11">
        <f>D2449-E2449</f>
        <v/>
      </c>
      <c r="G2449" s="11">
        <f>MAX(0,-F2449)</f>
        <v/>
      </c>
      <c r="H2449" s="11">
        <f>MAX(0,F2449)</f>
        <v/>
      </c>
      <c r="I2449" s="11">
        <f>IF(F2449&gt;0,H2449*Parametrar!$B$5,-G2449)</f>
        <v/>
      </c>
      <c r="J2449" s="11">
        <f>J2448+I2449</f>
        <v/>
      </c>
      <c r="K2449" s="11">
        <f>MAX($J$2:J2449)-J2449</f>
        <v/>
      </c>
    </row>
    <row r="2450">
      <c r="A2450" t="inlineStr">
        <is>
          <t>2024-04-12 00:00</t>
        </is>
      </c>
      <c r="B2450" s="11">
        <f>'Sol Profil'!F2450</f>
        <v/>
      </c>
      <c r="C2450" s="11">
        <f>'Vind Profil'!F2450</f>
        <v/>
      </c>
      <c r="D2450" s="11">
        <f>B2450+C2450</f>
        <v/>
      </c>
      <c r="E2450" s="11">
        <f>Parametrar!$B$4</f>
        <v/>
      </c>
      <c r="F2450" s="11">
        <f>D2450-E2450</f>
        <v/>
      </c>
      <c r="G2450" s="11">
        <f>MAX(0,-F2450)</f>
        <v/>
      </c>
      <c r="H2450" s="11">
        <f>MAX(0,F2450)</f>
        <v/>
      </c>
      <c r="I2450" s="11">
        <f>IF(F2450&gt;0,H2450*Parametrar!$B$5,-G2450)</f>
        <v/>
      </c>
      <c r="J2450" s="11">
        <f>J2449+I2450</f>
        <v/>
      </c>
      <c r="K2450" s="11">
        <f>MAX($J$2:J2450)-J2450</f>
        <v/>
      </c>
    </row>
    <row r="2451">
      <c r="A2451" t="inlineStr">
        <is>
          <t>2024-04-12 01:00</t>
        </is>
      </c>
      <c r="B2451" s="11">
        <f>'Sol Profil'!F2451</f>
        <v/>
      </c>
      <c r="C2451" s="11">
        <f>'Vind Profil'!F2451</f>
        <v/>
      </c>
      <c r="D2451" s="11">
        <f>B2451+C2451</f>
        <v/>
      </c>
      <c r="E2451" s="11">
        <f>Parametrar!$B$4</f>
        <v/>
      </c>
      <c r="F2451" s="11">
        <f>D2451-E2451</f>
        <v/>
      </c>
      <c r="G2451" s="11">
        <f>MAX(0,-F2451)</f>
        <v/>
      </c>
      <c r="H2451" s="11">
        <f>MAX(0,F2451)</f>
        <v/>
      </c>
      <c r="I2451" s="11">
        <f>IF(F2451&gt;0,H2451*Parametrar!$B$5,-G2451)</f>
        <v/>
      </c>
      <c r="J2451" s="11">
        <f>J2450+I2451</f>
        <v/>
      </c>
      <c r="K2451" s="11">
        <f>MAX($J$2:J2451)-J2451</f>
        <v/>
      </c>
    </row>
    <row r="2452">
      <c r="A2452" t="inlineStr">
        <is>
          <t>2024-04-12 02:00</t>
        </is>
      </c>
      <c r="B2452" s="11">
        <f>'Sol Profil'!F2452</f>
        <v/>
      </c>
      <c r="C2452" s="11">
        <f>'Vind Profil'!F2452</f>
        <v/>
      </c>
      <c r="D2452" s="11">
        <f>B2452+C2452</f>
        <v/>
      </c>
      <c r="E2452" s="11">
        <f>Parametrar!$B$4</f>
        <v/>
      </c>
      <c r="F2452" s="11">
        <f>D2452-E2452</f>
        <v/>
      </c>
      <c r="G2452" s="11">
        <f>MAX(0,-F2452)</f>
        <v/>
      </c>
      <c r="H2452" s="11">
        <f>MAX(0,F2452)</f>
        <v/>
      </c>
      <c r="I2452" s="11">
        <f>IF(F2452&gt;0,H2452*Parametrar!$B$5,-G2452)</f>
        <v/>
      </c>
      <c r="J2452" s="11">
        <f>J2451+I2452</f>
        <v/>
      </c>
      <c r="K2452" s="11">
        <f>MAX($J$2:J2452)-J2452</f>
        <v/>
      </c>
    </row>
    <row r="2453">
      <c r="A2453" t="inlineStr">
        <is>
          <t>2024-04-12 03:00</t>
        </is>
      </c>
      <c r="B2453" s="11">
        <f>'Sol Profil'!F2453</f>
        <v/>
      </c>
      <c r="C2453" s="11">
        <f>'Vind Profil'!F2453</f>
        <v/>
      </c>
      <c r="D2453" s="11">
        <f>B2453+C2453</f>
        <v/>
      </c>
      <c r="E2453" s="11">
        <f>Parametrar!$B$4</f>
        <v/>
      </c>
      <c r="F2453" s="11">
        <f>D2453-E2453</f>
        <v/>
      </c>
      <c r="G2453" s="11">
        <f>MAX(0,-F2453)</f>
        <v/>
      </c>
      <c r="H2453" s="11">
        <f>MAX(0,F2453)</f>
        <v/>
      </c>
      <c r="I2453" s="11">
        <f>IF(F2453&gt;0,H2453*Parametrar!$B$5,-G2453)</f>
        <v/>
      </c>
      <c r="J2453" s="11">
        <f>J2452+I2453</f>
        <v/>
      </c>
      <c r="K2453" s="11">
        <f>MAX($J$2:J2453)-J2453</f>
        <v/>
      </c>
    </row>
    <row r="2454">
      <c r="A2454" t="inlineStr">
        <is>
          <t>2024-04-12 04:00</t>
        </is>
      </c>
      <c r="B2454" s="11">
        <f>'Sol Profil'!F2454</f>
        <v/>
      </c>
      <c r="C2454" s="11">
        <f>'Vind Profil'!F2454</f>
        <v/>
      </c>
      <c r="D2454" s="11">
        <f>B2454+C2454</f>
        <v/>
      </c>
      <c r="E2454" s="11">
        <f>Parametrar!$B$4</f>
        <v/>
      </c>
      <c r="F2454" s="11">
        <f>D2454-E2454</f>
        <v/>
      </c>
      <c r="G2454" s="11">
        <f>MAX(0,-F2454)</f>
        <v/>
      </c>
      <c r="H2454" s="11">
        <f>MAX(0,F2454)</f>
        <v/>
      </c>
      <c r="I2454" s="11">
        <f>IF(F2454&gt;0,H2454*Parametrar!$B$5,-G2454)</f>
        <v/>
      </c>
      <c r="J2454" s="11">
        <f>J2453+I2454</f>
        <v/>
      </c>
      <c r="K2454" s="11">
        <f>MAX($J$2:J2454)-J2454</f>
        <v/>
      </c>
    </row>
    <row r="2455">
      <c r="A2455" t="inlineStr">
        <is>
          <t>2024-04-12 05:00</t>
        </is>
      </c>
      <c r="B2455" s="11">
        <f>'Sol Profil'!F2455</f>
        <v/>
      </c>
      <c r="C2455" s="11">
        <f>'Vind Profil'!F2455</f>
        <v/>
      </c>
      <c r="D2455" s="11">
        <f>B2455+C2455</f>
        <v/>
      </c>
      <c r="E2455" s="11">
        <f>Parametrar!$B$4</f>
        <v/>
      </c>
      <c r="F2455" s="11">
        <f>D2455-E2455</f>
        <v/>
      </c>
      <c r="G2455" s="11">
        <f>MAX(0,-F2455)</f>
        <v/>
      </c>
      <c r="H2455" s="11">
        <f>MAX(0,F2455)</f>
        <v/>
      </c>
      <c r="I2455" s="11">
        <f>IF(F2455&gt;0,H2455*Parametrar!$B$5,-G2455)</f>
        <v/>
      </c>
      <c r="J2455" s="11">
        <f>J2454+I2455</f>
        <v/>
      </c>
      <c r="K2455" s="11">
        <f>MAX($J$2:J2455)-J2455</f>
        <v/>
      </c>
    </row>
    <row r="2456">
      <c r="A2456" t="inlineStr">
        <is>
          <t>2024-04-12 06:00</t>
        </is>
      </c>
      <c r="B2456" s="11">
        <f>'Sol Profil'!F2456</f>
        <v/>
      </c>
      <c r="C2456" s="11">
        <f>'Vind Profil'!F2456</f>
        <v/>
      </c>
      <c r="D2456" s="11">
        <f>B2456+C2456</f>
        <v/>
      </c>
      <c r="E2456" s="11">
        <f>Parametrar!$B$4</f>
        <v/>
      </c>
      <c r="F2456" s="11">
        <f>D2456-E2456</f>
        <v/>
      </c>
      <c r="G2456" s="11">
        <f>MAX(0,-F2456)</f>
        <v/>
      </c>
      <c r="H2456" s="11">
        <f>MAX(0,F2456)</f>
        <v/>
      </c>
      <c r="I2456" s="11">
        <f>IF(F2456&gt;0,H2456*Parametrar!$B$5,-G2456)</f>
        <v/>
      </c>
      <c r="J2456" s="11">
        <f>J2455+I2456</f>
        <v/>
      </c>
      <c r="K2456" s="11">
        <f>MAX($J$2:J2456)-J2456</f>
        <v/>
      </c>
    </row>
    <row r="2457">
      <c r="A2457" t="inlineStr">
        <is>
          <t>2024-04-12 07:00</t>
        </is>
      </c>
      <c r="B2457" s="11">
        <f>'Sol Profil'!F2457</f>
        <v/>
      </c>
      <c r="C2457" s="11">
        <f>'Vind Profil'!F2457</f>
        <v/>
      </c>
      <c r="D2457" s="11">
        <f>B2457+C2457</f>
        <v/>
      </c>
      <c r="E2457" s="11">
        <f>Parametrar!$B$4</f>
        <v/>
      </c>
      <c r="F2457" s="11">
        <f>D2457-E2457</f>
        <v/>
      </c>
      <c r="G2457" s="11">
        <f>MAX(0,-F2457)</f>
        <v/>
      </c>
      <c r="H2457" s="11">
        <f>MAX(0,F2457)</f>
        <v/>
      </c>
      <c r="I2457" s="11">
        <f>IF(F2457&gt;0,H2457*Parametrar!$B$5,-G2457)</f>
        <v/>
      </c>
      <c r="J2457" s="11">
        <f>J2456+I2457</f>
        <v/>
      </c>
      <c r="K2457" s="11">
        <f>MAX($J$2:J2457)-J2457</f>
        <v/>
      </c>
    </row>
    <row r="2458">
      <c r="A2458" t="inlineStr">
        <is>
          <t>2024-04-12 08:00</t>
        </is>
      </c>
      <c r="B2458" s="11">
        <f>'Sol Profil'!F2458</f>
        <v/>
      </c>
      <c r="C2458" s="11">
        <f>'Vind Profil'!F2458</f>
        <v/>
      </c>
      <c r="D2458" s="11">
        <f>B2458+C2458</f>
        <v/>
      </c>
      <c r="E2458" s="11">
        <f>Parametrar!$B$4</f>
        <v/>
      </c>
      <c r="F2458" s="11">
        <f>D2458-E2458</f>
        <v/>
      </c>
      <c r="G2458" s="11">
        <f>MAX(0,-F2458)</f>
        <v/>
      </c>
      <c r="H2458" s="11">
        <f>MAX(0,F2458)</f>
        <v/>
      </c>
      <c r="I2458" s="11">
        <f>IF(F2458&gt;0,H2458*Parametrar!$B$5,-G2458)</f>
        <v/>
      </c>
      <c r="J2458" s="11">
        <f>J2457+I2458</f>
        <v/>
      </c>
      <c r="K2458" s="11">
        <f>MAX($J$2:J2458)-J2458</f>
        <v/>
      </c>
    </row>
    <row r="2459">
      <c r="A2459" t="inlineStr">
        <is>
          <t>2024-04-12 09:00</t>
        </is>
      </c>
      <c r="B2459" s="11">
        <f>'Sol Profil'!F2459</f>
        <v/>
      </c>
      <c r="C2459" s="11">
        <f>'Vind Profil'!F2459</f>
        <v/>
      </c>
      <c r="D2459" s="11">
        <f>B2459+C2459</f>
        <v/>
      </c>
      <c r="E2459" s="11">
        <f>Parametrar!$B$4</f>
        <v/>
      </c>
      <c r="F2459" s="11">
        <f>D2459-E2459</f>
        <v/>
      </c>
      <c r="G2459" s="11">
        <f>MAX(0,-F2459)</f>
        <v/>
      </c>
      <c r="H2459" s="11">
        <f>MAX(0,F2459)</f>
        <v/>
      </c>
      <c r="I2459" s="11">
        <f>IF(F2459&gt;0,H2459*Parametrar!$B$5,-G2459)</f>
        <v/>
      </c>
      <c r="J2459" s="11">
        <f>J2458+I2459</f>
        <v/>
      </c>
      <c r="K2459" s="11">
        <f>MAX($J$2:J2459)-J2459</f>
        <v/>
      </c>
    </row>
    <row r="2460">
      <c r="A2460" t="inlineStr">
        <is>
          <t>2024-04-12 10:00</t>
        </is>
      </c>
      <c r="B2460" s="11">
        <f>'Sol Profil'!F2460</f>
        <v/>
      </c>
      <c r="C2460" s="11">
        <f>'Vind Profil'!F2460</f>
        <v/>
      </c>
      <c r="D2460" s="11">
        <f>B2460+C2460</f>
        <v/>
      </c>
      <c r="E2460" s="11">
        <f>Parametrar!$B$4</f>
        <v/>
      </c>
      <c r="F2460" s="11">
        <f>D2460-E2460</f>
        <v/>
      </c>
      <c r="G2460" s="11">
        <f>MAX(0,-F2460)</f>
        <v/>
      </c>
      <c r="H2460" s="11">
        <f>MAX(0,F2460)</f>
        <v/>
      </c>
      <c r="I2460" s="11">
        <f>IF(F2460&gt;0,H2460*Parametrar!$B$5,-G2460)</f>
        <v/>
      </c>
      <c r="J2460" s="11">
        <f>J2459+I2460</f>
        <v/>
      </c>
      <c r="K2460" s="11">
        <f>MAX($J$2:J2460)-J2460</f>
        <v/>
      </c>
    </row>
    <row r="2461">
      <c r="A2461" t="inlineStr">
        <is>
          <t>2024-04-12 11:00</t>
        </is>
      </c>
      <c r="B2461" s="11">
        <f>'Sol Profil'!F2461</f>
        <v/>
      </c>
      <c r="C2461" s="11">
        <f>'Vind Profil'!F2461</f>
        <v/>
      </c>
      <c r="D2461" s="11">
        <f>B2461+C2461</f>
        <v/>
      </c>
      <c r="E2461" s="11">
        <f>Parametrar!$B$4</f>
        <v/>
      </c>
      <c r="F2461" s="11">
        <f>D2461-E2461</f>
        <v/>
      </c>
      <c r="G2461" s="11">
        <f>MAX(0,-F2461)</f>
        <v/>
      </c>
      <c r="H2461" s="11">
        <f>MAX(0,F2461)</f>
        <v/>
      </c>
      <c r="I2461" s="11">
        <f>IF(F2461&gt;0,H2461*Parametrar!$B$5,-G2461)</f>
        <v/>
      </c>
      <c r="J2461" s="11">
        <f>J2460+I2461</f>
        <v/>
      </c>
      <c r="K2461" s="11">
        <f>MAX($J$2:J2461)-J2461</f>
        <v/>
      </c>
    </row>
    <row r="2462">
      <c r="A2462" t="inlineStr">
        <is>
          <t>2024-04-12 12:00</t>
        </is>
      </c>
      <c r="B2462" s="11">
        <f>'Sol Profil'!F2462</f>
        <v/>
      </c>
      <c r="C2462" s="11">
        <f>'Vind Profil'!F2462</f>
        <v/>
      </c>
      <c r="D2462" s="11">
        <f>B2462+C2462</f>
        <v/>
      </c>
      <c r="E2462" s="11">
        <f>Parametrar!$B$4</f>
        <v/>
      </c>
      <c r="F2462" s="11">
        <f>D2462-E2462</f>
        <v/>
      </c>
      <c r="G2462" s="11">
        <f>MAX(0,-F2462)</f>
        <v/>
      </c>
      <c r="H2462" s="11">
        <f>MAX(0,F2462)</f>
        <v/>
      </c>
      <c r="I2462" s="11">
        <f>IF(F2462&gt;0,H2462*Parametrar!$B$5,-G2462)</f>
        <v/>
      </c>
      <c r="J2462" s="11">
        <f>J2461+I2462</f>
        <v/>
      </c>
      <c r="K2462" s="11">
        <f>MAX($J$2:J2462)-J2462</f>
        <v/>
      </c>
    </row>
    <row r="2463">
      <c r="A2463" t="inlineStr">
        <is>
          <t>2024-04-12 13:00</t>
        </is>
      </c>
      <c r="B2463" s="11">
        <f>'Sol Profil'!F2463</f>
        <v/>
      </c>
      <c r="C2463" s="11">
        <f>'Vind Profil'!F2463</f>
        <v/>
      </c>
      <c r="D2463" s="11">
        <f>B2463+C2463</f>
        <v/>
      </c>
      <c r="E2463" s="11">
        <f>Parametrar!$B$4</f>
        <v/>
      </c>
      <c r="F2463" s="11">
        <f>D2463-E2463</f>
        <v/>
      </c>
      <c r="G2463" s="11">
        <f>MAX(0,-F2463)</f>
        <v/>
      </c>
      <c r="H2463" s="11">
        <f>MAX(0,F2463)</f>
        <v/>
      </c>
      <c r="I2463" s="11">
        <f>IF(F2463&gt;0,H2463*Parametrar!$B$5,-G2463)</f>
        <v/>
      </c>
      <c r="J2463" s="11">
        <f>J2462+I2463</f>
        <v/>
      </c>
      <c r="K2463" s="11">
        <f>MAX($J$2:J2463)-J2463</f>
        <v/>
      </c>
    </row>
    <row r="2464">
      <c r="A2464" t="inlineStr">
        <is>
          <t>2024-04-12 14:00</t>
        </is>
      </c>
      <c r="B2464" s="11">
        <f>'Sol Profil'!F2464</f>
        <v/>
      </c>
      <c r="C2464" s="11">
        <f>'Vind Profil'!F2464</f>
        <v/>
      </c>
      <c r="D2464" s="11">
        <f>B2464+C2464</f>
        <v/>
      </c>
      <c r="E2464" s="11">
        <f>Parametrar!$B$4</f>
        <v/>
      </c>
      <c r="F2464" s="11">
        <f>D2464-E2464</f>
        <v/>
      </c>
      <c r="G2464" s="11">
        <f>MAX(0,-F2464)</f>
        <v/>
      </c>
      <c r="H2464" s="11">
        <f>MAX(0,F2464)</f>
        <v/>
      </c>
      <c r="I2464" s="11">
        <f>IF(F2464&gt;0,H2464*Parametrar!$B$5,-G2464)</f>
        <v/>
      </c>
      <c r="J2464" s="11">
        <f>J2463+I2464</f>
        <v/>
      </c>
      <c r="K2464" s="11">
        <f>MAX($J$2:J2464)-J2464</f>
        <v/>
      </c>
    </row>
    <row r="2465">
      <c r="A2465" t="inlineStr">
        <is>
          <t>2024-04-12 15:00</t>
        </is>
      </c>
      <c r="B2465" s="11">
        <f>'Sol Profil'!F2465</f>
        <v/>
      </c>
      <c r="C2465" s="11">
        <f>'Vind Profil'!F2465</f>
        <v/>
      </c>
      <c r="D2465" s="11">
        <f>B2465+C2465</f>
        <v/>
      </c>
      <c r="E2465" s="11">
        <f>Parametrar!$B$4</f>
        <v/>
      </c>
      <c r="F2465" s="11">
        <f>D2465-E2465</f>
        <v/>
      </c>
      <c r="G2465" s="11">
        <f>MAX(0,-F2465)</f>
        <v/>
      </c>
      <c r="H2465" s="11">
        <f>MAX(0,F2465)</f>
        <v/>
      </c>
      <c r="I2465" s="11">
        <f>IF(F2465&gt;0,H2465*Parametrar!$B$5,-G2465)</f>
        <v/>
      </c>
      <c r="J2465" s="11">
        <f>J2464+I2465</f>
        <v/>
      </c>
      <c r="K2465" s="11">
        <f>MAX($J$2:J2465)-J2465</f>
        <v/>
      </c>
    </row>
    <row r="2466">
      <c r="A2466" t="inlineStr">
        <is>
          <t>2024-04-12 16:00</t>
        </is>
      </c>
      <c r="B2466" s="11">
        <f>'Sol Profil'!F2466</f>
        <v/>
      </c>
      <c r="C2466" s="11">
        <f>'Vind Profil'!F2466</f>
        <v/>
      </c>
      <c r="D2466" s="11">
        <f>B2466+C2466</f>
        <v/>
      </c>
      <c r="E2466" s="11">
        <f>Parametrar!$B$4</f>
        <v/>
      </c>
      <c r="F2466" s="11">
        <f>D2466-E2466</f>
        <v/>
      </c>
      <c r="G2466" s="11">
        <f>MAX(0,-F2466)</f>
        <v/>
      </c>
      <c r="H2466" s="11">
        <f>MAX(0,F2466)</f>
        <v/>
      </c>
      <c r="I2466" s="11">
        <f>IF(F2466&gt;0,H2466*Parametrar!$B$5,-G2466)</f>
        <v/>
      </c>
      <c r="J2466" s="11">
        <f>J2465+I2466</f>
        <v/>
      </c>
      <c r="K2466" s="11">
        <f>MAX($J$2:J2466)-J2466</f>
        <v/>
      </c>
    </row>
    <row r="2467">
      <c r="A2467" t="inlineStr">
        <is>
          <t>2024-04-12 17:00</t>
        </is>
      </c>
      <c r="B2467" s="11">
        <f>'Sol Profil'!F2467</f>
        <v/>
      </c>
      <c r="C2467" s="11">
        <f>'Vind Profil'!F2467</f>
        <v/>
      </c>
      <c r="D2467" s="11">
        <f>B2467+C2467</f>
        <v/>
      </c>
      <c r="E2467" s="11">
        <f>Parametrar!$B$4</f>
        <v/>
      </c>
      <c r="F2467" s="11">
        <f>D2467-E2467</f>
        <v/>
      </c>
      <c r="G2467" s="11">
        <f>MAX(0,-F2467)</f>
        <v/>
      </c>
      <c r="H2467" s="11">
        <f>MAX(0,F2467)</f>
        <v/>
      </c>
      <c r="I2467" s="11">
        <f>IF(F2467&gt;0,H2467*Parametrar!$B$5,-G2467)</f>
        <v/>
      </c>
      <c r="J2467" s="11">
        <f>J2466+I2467</f>
        <v/>
      </c>
      <c r="K2467" s="11">
        <f>MAX($J$2:J2467)-J2467</f>
        <v/>
      </c>
    </row>
    <row r="2468">
      <c r="A2468" t="inlineStr">
        <is>
          <t>2024-04-12 18:00</t>
        </is>
      </c>
      <c r="B2468" s="11">
        <f>'Sol Profil'!F2468</f>
        <v/>
      </c>
      <c r="C2468" s="11">
        <f>'Vind Profil'!F2468</f>
        <v/>
      </c>
      <c r="D2468" s="11">
        <f>B2468+C2468</f>
        <v/>
      </c>
      <c r="E2468" s="11">
        <f>Parametrar!$B$4</f>
        <v/>
      </c>
      <c r="F2468" s="11">
        <f>D2468-E2468</f>
        <v/>
      </c>
      <c r="G2468" s="11">
        <f>MAX(0,-F2468)</f>
        <v/>
      </c>
      <c r="H2468" s="11">
        <f>MAX(0,F2468)</f>
        <v/>
      </c>
      <c r="I2468" s="11">
        <f>IF(F2468&gt;0,H2468*Parametrar!$B$5,-G2468)</f>
        <v/>
      </c>
      <c r="J2468" s="11">
        <f>J2467+I2468</f>
        <v/>
      </c>
      <c r="K2468" s="11">
        <f>MAX($J$2:J2468)-J2468</f>
        <v/>
      </c>
    </row>
    <row r="2469">
      <c r="A2469" t="inlineStr">
        <is>
          <t>2024-04-12 19:00</t>
        </is>
      </c>
      <c r="B2469" s="11">
        <f>'Sol Profil'!F2469</f>
        <v/>
      </c>
      <c r="C2469" s="11">
        <f>'Vind Profil'!F2469</f>
        <v/>
      </c>
      <c r="D2469" s="11">
        <f>B2469+C2469</f>
        <v/>
      </c>
      <c r="E2469" s="11">
        <f>Parametrar!$B$4</f>
        <v/>
      </c>
      <c r="F2469" s="11">
        <f>D2469-E2469</f>
        <v/>
      </c>
      <c r="G2469" s="11">
        <f>MAX(0,-F2469)</f>
        <v/>
      </c>
      <c r="H2469" s="11">
        <f>MAX(0,F2469)</f>
        <v/>
      </c>
      <c r="I2469" s="11">
        <f>IF(F2469&gt;0,H2469*Parametrar!$B$5,-G2469)</f>
        <v/>
      </c>
      <c r="J2469" s="11">
        <f>J2468+I2469</f>
        <v/>
      </c>
      <c r="K2469" s="11">
        <f>MAX($J$2:J2469)-J2469</f>
        <v/>
      </c>
    </row>
    <row r="2470">
      <c r="A2470" t="inlineStr">
        <is>
          <t>2024-04-12 20:00</t>
        </is>
      </c>
      <c r="B2470" s="11">
        <f>'Sol Profil'!F2470</f>
        <v/>
      </c>
      <c r="C2470" s="11">
        <f>'Vind Profil'!F2470</f>
        <v/>
      </c>
      <c r="D2470" s="11">
        <f>B2470+C2470</f>
        <v/>
      </c>
      <c r="E2470" s="11">
        <f>Parametrar!$B$4</f>
        <v/>
      </c>
      <c r="F2470" s="11">
        <f>D2470-E2470</f>
        <v/>
      </c>
      <c r="G2470" s="11">
        <f>MAX(0,-F2470)</f>
        <v/>
      </c>
      <c r="H2470" s="11">
        <f>MAX(0,F2470)</f>
        <v/>
      </c>
      <c r="I2470" s="11">
        <f>IF(F2470&gt;0,H2470*Parametrar!$B$5,-G2470)</f>
        <v/>
      </c>
      <c r="J2470" s="11">
        <f>J2469+I2470</f>
        <v/>
      </c>
      <c r="K2470" s="11">
        <f>MAX($J$2:J2470)-J2470</f>
        <v/>
      </c>
    </row>
    <row r="2471">
      <c r="A2471" t="inlineStr">
        <is>
          <t>2024-04-12 21:00</t>
        </is>
      </c>
      <c r="B2471" s="11">
        <f>'Sol Profil'!F2471</f>
        <v/>
      </c>
      <c r="C2471" s="11">
        <f>'Vind Profil'!F2471</f>
        <v/>
      </c>
      <c r="D2471" s="11">
        <f>B2471+C2471</f>
        <v/>
      </c>
      <c r="E2471" s="11">
        <f>Parametrar!$B$4</f>
        <v/>
      </c>
      <c r="F2471" s="11">
        <f>D2471-E2471</f>
        <v/>
      </c>
      <c r="G2471" s="11">
        <f>MAX(0,-F2471)</f>
        <v/>
      </c>
      <c r="H2471" s="11">
        <f>MAX(0,F2471)</f>
        <v/>
      </c>
      <c r="I2471" s="11">
        <f>IF(F2471&gt;0,H2471*Parametrar!$B$5,-G2471)</f>
        <v/>
      </c>
      <c r="J2471" s="11">
        <f>J2470+I2471</f>
        <v/>
      </c>
      <c r="K2471" s="11">
        <f>MAX($J$2:J2471)-J2471</f>
        <v/>
      </c>
    </row>
    <row r="2472">
      <c r="A2472" t="inlineStr">
        <is>
          <t>2024-04-12 22:00</t>
        </is>
      </c>
      <c r="B2472" s="11">
        <f>'Sol Profil'!F2472</f>
        <v/>
      </c>
      <c r="C2472" s="11">
        <f>'Vind Profil'!F2472</f>
        <v/>
      </c>
      <c r="D2472" s="11">
        <f>B2472+C2472</f>
        <v/>
      </c>
      <c r="E2472" s="11">
        <f>Parametrar!$B$4</f>
        <v/>
      </c>
      <c r="F2472" s="11">
        <f>D2472-E2472</f>
        <v/>
      </c>
      <c r="G2472" s="11">
        <f>MAX(0,-F2472)</f>
        <v/>
      </c>
      <c r="H2472" s="11">
        <f>MAX(0,F2472)</f>
        <v/>
      </c>
      <c r="I2472" s="11">
        <f>IF(F2472&gt;0,H2472*Parametrar!$B$5,-G2472)</f>
        <v/>
      </c>
      <c r="J2472" s="11">
        <f>J2471+I2472</f>
        <v/>
      </c>
      <c r="K2472" s="11">
        <f>MAX($J$2:J2472)-J2472</f>
        <v/>
      </c>
    </row>
    <row r="2473">
      <c r="A2473" t="inlineStr">
        <is>
          <t>2024-04-12 23:00</t>
        </is>
      </c>
      <c r="B2473" s="11">
        <f>'Sol Profil'!F2473</f>
        <v/>
      </c>
      <c r="C2473" s="11">
        <f>'Vind Profil'!F2473</f>
        <v/>
      </c>
      <c r="D2473" s="11">
        <f>B2473+C2473</f>
        <v/>
      </c>
      <c r="E2473" s="11">
        <f>Parametrar!$B$4</f>
        <v/>
      </c>
      <c r="F2473" s="11">
        <f>D2473-E2473</f>
        <v/>
      </c>
      <c r="G2473" s="11">
        <f>MAX(0,-F2473)</f>
        <v/>
      </c>
      <c r="H2473" s="11">
        <f>MAX(0,F2473)</f>
        <v/>
      </c>
      <c r="I2473" s="11">
        <f>IF(F2473&gt;0,H2473*Parametrar!$B$5,-G2473)</f>
        <v/>
      </c>
      <c r="J2473" s="11">
        <f>J2472+I2473</f>
        <v/>
      </c>
      <c r="K2473" s="11">
        <f>MAX($J$2:J2473)-J2473</f>
        <v/>
      </c>
    </row>
    <row r="2474">
      <c r="A2474" t="inlineStr">
        <is>
          <t>2024-04-13 00:00</t>
        </is>
      </c>
      <c r="B2474" s="11">
        <f>'Sol Profil'!F2474</f>
        <v/>
      </c>
      <c r="C2474" s="11">
        <f>'Vind Profil'!F2474</f>
        <v/>
      </c>
      <c r="D2474" s="11">
        <f>B2474+C2474</f>
        <v/>
      </c>
      <c r="E2474" s="11">
        <f>Parametrar!$B$4</f>
        <v/>
      </c>
      <c r="F2474" s="11">
        <f>D2474-E2474</f>
        <v/>
      </c>
      <c r="G2474" s="11">
        <f>MAX(0,-F2474)</f>
        <v/>
      </c>
      <c r="H2474" s="11">
        <f>MAX(0,F2474)</f>
        <v/>
      </c>
      <c r="I2474" s="11">
        <f>IF(F2474&gt;0,H2474*Parametrar!$B$5,-G2474)</f>
        <v/>
      </c>
      <c r="J2474" s="11">
        <f>J2473+I2474</f>
        <v/>
      </c>
      <c r="K2474" s="11">
        <f>MAX($J$2:J2474)-J2474</f>
        <v/>
      </c>
    </row>
    <row r="2475">
      <c r="A2475" t="inlineStr">
        <is>
          <t>2024-04-13 01:00</t>
        </is>
      </c>
      <c r="B2475" s="11">
        <f>'Sol Profil'!F2475</f>
        <v/>
      </c>
      <c r="C2475" s="11">
        <f>'Vind Profil'!F2475</f>
        <v/>
      </c>
      <c r="D2475" s="11">
        <f>B2475+C2475</f>
        <v/>
      </c>
      <c r="E2475" s="11">
        <f>Parametrar!$B$4</f>
        <v/>
      </c>
      <c r="F2475" s="11">
        <f>D2475-E2475</f>
        <v/>
      </c>
      <c r="G2475" s="11">
        <f>MAX(0,-F2475)</f>
        <v/>
      </c>
      <c r="H2475" s="11">
        <f>MAX(0,F2475)</f>
        <v/>
      </c>
      <c r="I2475" s="11">
        <f>IF(F2475&gt;0,H2475*Parametrar!$B$5,-G2475)</f>
        <v/>
      </c>
      <c r="J2475" s="11">
        <f>J2474+I2475</f>
        <v/>
      </c>
      <c r="K2475" s="11">
        <f>MAX($J$2:J2475)-J2475</f>
        <v/>
      </c>
    </row>
    <row r="2476">
      <c r="A2476" t="inlineStr">
        <is>
          <t>2024-04-13 02:00</t>
        </is>
      </c>
      <c r="B2476" s="11">
        <f>'Sol Profil'!F2476</f>
        <v/>
      </c>
      <c r="C2476" s="11">
        <f>'Vind Profil'!F2476</f>
        <v/>
      </c>
      <c r="D2476" s="11">
        <f>B2476+C2476</f>
        <v/>
      </c>
      <c r="E2476" s="11">
        <f>Parametrar!$B$4</f>
        <v/>
      </c>
      <c r="F2476" s="11">
        <f>D2476-E2476</f>
        <v/>
      </c>
      <c r="G2476" s="11">
        <f>MAX(0,-F2476)</f>
        <v/>
      </c>
      <c r="H2476" s="11">
        <f>MAX(0,F2476)</f>
        <v/>
      </c>
      <c r="I2476" s="11">
        <f>IF(F2476&gt;0,H2476*Parametrar!$B$5,-G2476)</f>
        <v/>
      </c>
      <c r="J2476" s="11">
        <f>J2475+I2476</f>
        <v/>
      </c>
      <c r="K2476" s="11">
        <f>MAX($J$2:J2476)-J2476</f>
        <v/>
      </c>
    </row>
    <row r="2477">
      <c r="A2477" t="inlineStr">
        <is>
          <t>2024-04-13 03:00</t>
        </is>
      </c>
      <c r="B2477" s="11">
        <f>'Sol Profil'!F2477</f>
        <v/>
      </c>
      <c r="C2477" s="11">
        <f>'Vind Profil'!F2477</f>
        <v/>
      </c>
      <c r="D2477" s="11">
        <f>B2477+C2477</f>
        <v/>
      </c>
      <c r="E2477" s="11">
        <f>Parametrar!$B$4</f>
        <v/>
      </c>
      <c r="F2477" s="11">
        <f>D2477-E2477</f>
        <v/>
      </c>
      <c r="G2477" s="11">
        <f>MAX(0,-F2477)</f>
        <v/>
      </c>
      <c r="H2477" s="11">
        <f>MAX(0,F2477)</f>
        <v/>
      </c>
      <c r="I2477" s="11">
        <f>IF(F2477&gt;0,H2477*Parametrar!$B$5,-G2477)</f>
        <v/>
      </c>
      <c r="J2477" s="11">
        <f>J2476+I2477</f>
        <v/>
      </c>
      <c r="K2477" s="11">
        <f>MAX($J$2:J2477)-J2477</f>
        <v/>
      </c>
    </row>
    <row r="2478">
      <c r="A2478" t="inlineStr">
        <is>
          <t>2024-04-13 04:00</t>
        </is>
      </c>
      <c r="B2478" s="11">
        <f>'Sol Profil'!F2478</f>
        <v/>
      </c>
      <c r="C2478" s="11">
        <f>'Vind Profil'!F2478</f>
        <v/>
      </c>
      <c r="D2478" s="11">
        <f>B2478+C2478</f>
        <v/>
      </c>
      <c r="E2478" s="11">
        <f>Parametrar!$B$4</f>
        <v/>
      </c>
      <c r="F2478" s="11">
        <f>D2478-E2478</f>
        <v/>
      </c>
      <c r="G2478" s="11">
        <f>MAX(0,-F2478)</f>
        <v/>
      </c>
      <c r="H2478" s="11">
        <f>MAX(0,F2478)</f>
        <v/>
      </c>
      <c r="I2478" s="11">
        <f>IF(F2478&gt;0,H2478*Parametrar!$B$5,-G2478)</f>
        <v/>
      </c>
      <c r="J2478" s="11">
        <f>J2477+I2478</f>
        <v/>
      </c>
      <c r="K2478" s="11">
        <f>MAX($J$2:J2478)-J2478</f>
        <v/>
      </c>
    </row>
    <row r="2479">
      <c r="A2479" t="inlineStr">
        <is>
          <t>2024-04-13 05:00</t>
        </is>
      </c>
      <c r="B2479" s="11">
        <f>'Sol Profil'!F2479</f>
        <v/>
      </c>
      <c r="C2479" s="11">
        <f>'Vind Profil'!F2479</f>
        <v/>
      </c>
      <c r="D2479" s="11">
        <f>B2479+C2479</f>
        <v/>
      </c>
      <c r="E2479" s="11">
        <f>Parametrar!$B$4</f>
        <v/>
      </c>
      <c r="F2479" s="11">
        <f>D2479-E2479</f>
        <v/>
      </c>
      <c r="G2479" s="11">
        <f>MAX(0,-F2479)</f>
        <v/>
      </c>
      <c r="H2479" s="11">
        <f>MAX(0,F2479)</f>
        <v/>
      </c>
      <c r="I2479" s="11">
        <f>IF(F2479&gt;0,H2479*Parametrar!$B$5,-G2479)</f>
        <v/>
      </c>
      <c r="J2479" s="11">
        <f>J2478+I2479</f>
        <v/>
      </c>
      <c r="K2479" s="11">
        <f>MAX($J$2:J2479)-J2479</f>
        <v/>
      </c>
    </row>
    <row r="2480">
      <c r="A2480" t="inlineStr">
        <is>
          <t>2024-04-13 06:00</t>
        </is>
      </c>
      <c r="B2480" s="11">
        <f>'Sol Profil'!F2480</f>
        <v/>
      </c>
      <c r="C2480" s="11">
        <f>'Vind Profil'!F2480</f>
        <v/>
      </c>
      <c r="D2480" s="11">
        <f>B2480+C2480</f>
        <v/>
      </c>
      <c r="E2480" s="11">
        <f>Parametrar!$B$4</f>
        <v/>
      </c>
      <c r="F2480" s="11">
        <f>D2480-E2480</f>
        <v/>
      </c>
      <c r="G2480" s="11">
        <f>MAX(0,-F2480)</f>
        <v/>
      </c>
      <c r="H2480" s="11">
        <f>MAX(0,F2480)</f>
        <v/>
      </c>
      <c r="I2480" s="11">
        <f>IF(F2480&gt;0,H2480*Parametrar!$B$5,-G2480)</f>
        <v/>
      </c>
      <c r="J2480" s="11">
        <f>J2479+I2480</f>
        <v/>
      </c>
      <c r="K2480" s="11">
        <f>MAX($J$2:J2480)-J2480</f>
        <v/>
      </c>
    </row>
    <row r="2481">
      <c r="A2481" t="inlineStr">
        <is>
          <t>2024-04-13 07:00</t>
        </is>
      </c>
      <c r="B2481" s="11">
        <f>'Sol Profil'!F2481</f>
        <v/>
      </c>
      <c r="C2481" s="11">
        <f>'Vind Profil'!F2481</f>
        <v/>
      </c>
      <c r="D2481" s="11">
        <f>B2481+C2481</f>
        <v/>
      </c>
      <c r="E2481" s="11">
        <f>Parametrar!$B$4</f>
        <v/>
      </c>
      <c r="F2481" s="11">
        <f>D2481-E2481</f>
        <v/>
      </c>
      <c r="G2481" s="11">
        <f>MAX(0,-F2481)</f>
        <v/>
      </c>
      <c r="H2481" s="11">
        <f>MAX(0,F2481)</f>
        <v/>
      </c>
      <c r="I2481" s="11">
        <f>IF(F2481&gt;0,H2481*Parametrar!$B$5,-G2481)</f>
        <v/>
      </c>
      <c r="J2481" s="11">
        <f>J2480+I2481</f>
        <v/>
      </c>
      <c r="K2481" s="11">
        <f>MAX($J$2:J2481)-J2481</f>
        <v/>
      </c>
    </row>
    <row r="2482">
      <c r="A2482" t="inlineStr">
        <is>
          <t>2024-04-13 08:00</t>
        </is>
      </c>
      <c r="B2482" s="11">
        <f>'Sol Profil'!F2482</f>
        <v/>
      </c>
      <c r="C2482" s="11">
        <f>'Vind Profil'!F2482</f>
        <v/>
      </c>
      <c r="D2482" s="11">
        <f>B2482+C2482</f>
        <v/>
      </c>
      <c r="E2482" s="11">
        <f>Parametrar!$B$4</f>
        <v/>
      </c>
      <c r="F2482" s="11">
        <f>D2482-E2482</f>
        <v/>
      </c>
      <c r="G2482" s="11">
        <f>MAX(0,-F2482)</f>
        <v/>
      </c>
      <c r="H2482" s="11">
        <f>MAX(0,F2482)</f>
        <v/>
      </c>
      <c r="I2482" s="11">
        <f>IF(F2482&gt;0,H2482*Parametrar!$B$5,-G2482)</f>
        <v/>
      </c>
      <c r="J2482" s="11">
        <f>J2481+I2482</f>
        <v/>
      </c>
      <c r="K2482" s="11">
        <f>MAX($J$2:J2482)-J2482</f>
        <v/>
      </c>
    </row>
    <row r="2483">
      <c r="A2483" t="inlineStr">
        <is>
          <t>2024-04-13 09:00</t>
        </is>
      </c>
      <c r="B2483" s="11">
        <f>'Sol Profil'!F2483</f>
        <v/>
      </c>
      <c r="C2483" s="11">
        <f>'Vind Profil'!F2483</f>
        <v/>
      </c>
      <c r="D2483" s="11">
        <f>B2483+C2483</f>
        <v/>
      </c>
      <c r="E2483" s="11">
        <f>Parametrar!$B$4</f>
        <v/>
      </c>
      <c r="F2483" s="11">
        <f>D2483-E2483</f>
        <v/>
      </c>
      <c r="G2483" s="11">
        <f>MAX(0,-F2483)</f>
        <v/>
      </c>
      <c r="H2483" s="11">
        <f>MAX(0,F2483)</f>
        <v/>
      </c>
      <c r="I2483" s="11">
        <f>IF(F2483&gt;0,H2483*Parametrar!$B$5,-G2483)</f>
        <v/>
      </c>
      <c r="J2483" s="11">
        <f>J2482+I2483</f>
        <v/>
      </c>
      <c r="K2483" s="11">
        <f>MAX($J$2:J2483)-J2483</f>
        <v/>
      </c>
    </row>
    <row r="2484">
      <c r="A2484" t="inlineStr">
        <is>
          <t>2024-04-13 10:00</t>
        </is>
      </c>
      <c r="B2484" s="11">
        <f>'Sol Profil'!F2484</f>
        <v/>
      </c>
      <c r="C2484" s="11">
        <f>'Vind Profil'!F2484</f>
        <v/>
      </c>
      <c r="D2484" s="11">
        <f>B2484+C2484</f>
        <v/>
      </c>
      <c r="E2484" s="11">
        <f>Parametrar!$B$4</f>
        <v/>
      </c>
      <c r="F2484" s="11">
        <f>D2484-E2484</f>
        <v/>
      </c>
      <c r="G2484" s="11">
        <f>MAX(0,-F2484)</f>
        <v/>
      </c>
      <c r="H2484" s="11">
        <f>MAX(0,F2484)</f>
        <v/>
      </c>
      <c r="I2484" s="11">
        <f>IF(F2484&gt;0,H2484*Parametrar!$B$5,-G2484)</f>
        <v/>
      </c>
      <c r="J2484" s="11">
        <f>J2483+I2484</f>
        <v/>
      </c>
      <c r="K2484" s="11">
        <f>MAX($J$2:J2484)-J2484</f>
        <v/>
      </c>
    </row>
    <row r="2485">
      <c r="A2485" t="inlineStr">
        <is>
          <t>2024-04-13 11:00</t>
        </is>
      </c>
      <c r="B2485" s="11">
        <f>'Sol Profil'!F2485</f>
        <v/>
      </c>
      <c r="C2485" s="11">
        <f>'Vind Profil'!F2485</f>
        <v/>
      </c>
      <c r="D2485" s="11">
        <f>B2485+C2485</f>
        <v/>
      </c>
      <c r="E2485" s="11">
        <f>Parametrar!$B$4</f>
        <v/>
      </c>
      <c r="F2485" s="11">
        <f>D2485-E2485</f>
        <v/>
      </c>
      <c r="G2485" s="11">
        <f>MAX(0,-F2485)</f>
        <v/>
      </c>
      <c r="H2485" s="11">
        <f>MAX(0,F2485)</f>
        <v/>
      </c>
      <c r="I2485" s="11">
        <f>IF(F2485&gt;0,H2485*Parametrar!$B$5,-G2485)</f>
        <v/>
      </c>
      <c r="J2485" s="11">
        <f>J2484+I2485</f>
        <v/>
      </c>
      <c r="K2485" s="11">
        <f>MAX($J$2:J2485)-J2485</f>
        <v/>
      </c>
    </row>
    <row r="2486">
      <c r="A2486" t="inlineStr">
        <is>
          <t>2024-04-13 12:00</t>
        </is>
      </c>
      <c r="B2486" s="11">
        <f>'Sol Profil'!F2486</f>
        <v/>
      </c>
      <c r="C2486" s="11">
        <f>'Vind Profil'!F2486</f>
        <v/>
      </c>
      <c r="D2486" s="11">
        <f>B2486+C2486</f>
        <v/>
      </c>
      <c r="E2486" s="11">
        <f>Parametrar!$B$4</f>
        <v/>
      </c>
      <c r="F2486" s="11">
        <f>D2486-E2486</f>
        <v/>
      </c>
      <c r="G2486" s="11">
        <f>MAX(0,-F2486)</f>
        <v/>
      </c>
      <c r="H2486" s="11">
        <f>MAX(0,F2486)</f>
        <v/>
      </c>
      <c r="I2486" s="11">
        <f>IF(F2486&gt;0,H2486*Parametrar!$B$5,-G2486)</f>
        <v/>
      </c>
      <c r="J2486" s="11">
        <f>J2485+I2486</f>
        <v/>
      </c>
      <c r="K2486" s="11">
        <f>MAX($J$2:J2486)-J2486</f>
        <v/>
      </c>
    </row>
    <row r="2487">
      <c r="A2487" t="inlineStr">
        <is>
          <t>2024-04-13 13:00</t>
        </is>
      </c>
      <c r="B2487" s="11">
        <f>'Sol Profil'!F2487</f>
        <v/>
      </c>
      <c r="C2487" s="11">
        <f>'Vind Profil'!F2487</f>
        <v/>
      </c>
      <c r="D2487" s="11">
        <f>B2487+C2487</f>
        <v/>
      </c>
      <c r="E2487" s="11">
        <f>Parametrar!$B$4</f>
        <v/>
      </c>
      <c r="F2487" s="11">
        <f>D2487-E2487</f>
        <v/>
      </c>
      <c r="G2487" s="11">
        <f>MAX(0,-F2487)</f>
        <v/>
      </c>
      <c r="H2487" s="11">
        <f>MAX(0,F2487)</f>
        <v/>
      </c>
      <c r="I2487" s="11">
        <f>IF(F2487&gt;0,H2487*Parametrar!$B$5,-G2487)</f>
        <v/>
      </c>
      <c r="J2487" s="11">
        <f>J2486+I2487</f>
        <v/>
      </c>
      <c r="K2487" s="11">
        <f>MAX($J$2:J2487)-J2487</f>
        <v/>
      </c>
    </row>
    <row r="2488">
      <c r="A2488" t="inlineStr">
        <is>
          <t>2024-04-13 14:00</t>
        </is>
      </c>
      <c r="B2488" s="11">
        <f>'Sol Profil'!F2488</f>
        <v/>
      </c>
      <c r="C2488" s="11">
        <f>'Vind Profil'!F2488</f>
        <v/>
      </c>
      <c r="D2488" s="11">
        <f>B2488+C2488</f>
        <v/>
      </c>
      <c r="E2488" s="11">
        <f>Parametrar!$B$4</f>
        <v/>
      </c>
      <c r="F2488" s="11">
        <f>D2488-E2488</f>
        <v/>
      </c>
      <c r="G2488" s="11">
        <f>MAX(0,-F2488)</f>
        <v/>
      </c>
      <c r="H2488" s="11">
        <f>MAX(0,F2488)</f>
        <v/>
      </c>
      <c r="I2488" s="11">
        <f>IF(F2488&gt;0,H2488*Parametrar!$B$5,-G2488)</f>
        <v/>
      </c>
      <c r="J2488" s="11">
        <f>J2487+I2488</f>
        <v/>
      </c>
      <c r="K2488" s="11">
        <f>MAX($J$2:J2488)-J2488</f>
        <v/>
      </c>
    </row>
    <row r="2489">
      <c r="A2489" t="inlineStr">
        <is>
          <t>2024-04-13 15:00</t>
        </is>
      </c>
      <c r="B2489" s="11">
        <f>'Sol Profil'!F2489</f>
        <v/>
      </c>
      <c r="C2489" s="11">
        <f>'Vind Profil'!F2489</f>
        <v/>
      </c>
      <c r="D2489" s="11">
        <f>B2489+C2489</f>
        <v/>
      </c>
      <c r="E2489" s="11">
        <f>Parametrar!$B$4</f>
        <v/>
      </c>
      <c r="F2489" s="11">
        <f>D2489-E2489</f>
        <v/>
      </c>
      <c r="G2489" s="11">
        <f>MAX(0,-F2489)</f>
        <v/>
      </c>
      <c r="H2489" s="11">
        <f>MAX(0,F2489)</f>
        <v/>
      </c>
      <c r="I2489" s="11">
        <f>IF(F2489&gt;0,H2489*Parametrar!$B$5,-G2489)</f>
        <v/>
      </c>
      <c r="J2489" s="11">
        <f>J2488+I2489</f>
        <v/>
      </c>
      <c r="K2489" s="11">
        <f>MAX($J$2:J2489)-J2489</f>
        <v/>
      </c>
    </row>
    <row r="2490">
      <c r="A2490" t="inlineStr">
        <is>
          <t>2024-04-13 16:00</t>
        </is>
      </c>
      <c r="B2490" s="11">
        <f>'Sol Profil'!F2490</f>
        <v/>
      </c>
      <c r="C2490" s="11">
        <f>'Vind Profil'!F2490</f>
        <v/>
      </c>
      <c r="D2490" s="11">
        <f>B2490+C2490</f>
        <v/>
      </c>
      <c r="E2490" s="11">
        <f>Parametrar!$B$4</f>
        <v/>
      </c>
      <c r="F2490" s="11">
        <f>D2490-E2490</f>
        <v/>
      </c>
      <c r="G2490" s="11">
        <f>MAX(0,-F2490)</f>
        <v/>
      </c>
      <c r="H2490" s="11">
        <f>MAX(0,F2490)</f>
        <v/>
      </c>
      <c r="I2490" s="11">
        <f>IF(F2490&gt;0,H2490*Parametrar!$B$5,-G2490)</f>
        <v/>
      </c>
      <c r="J2490" s="11">
        <f>J2489+I2490</f>
        <v/>
      </c>
      <c r="K2490" s="11">
        <f>MAX($J$2:J2490)-J2490</f>
        <v/>
      </c>
    </row>
    <row r="2491">
      <c r="A2491" t="inlineStr">
        <is>
          <t>2024-04-13 17:00</t>
        </is>
      </c>
      <c r="B2491" s="11">
        <f>'Sol Profil'!F2491</f>
        <v/>
      </c>
      <c r="C2491" s="11">
        <f>'Vind Profil'!F2491</f>
        <v/>
      </c>
      <c r="D2491" s="11">
        <f>B2491+C2491</f>
        <v/>
      </c>
      <c r="E2491" s="11">
        <f>Parametrar!$B$4</f>
        <v/>
      </c>
      <c r="F2491" s="11">
        <f>D2491-E2491</f>
        <v/>
      </c>
      <c r="G2491" s="11">
        <f>MAX(0,-F2491)</f>
        <v/>
      </c>
      <c r="H2491" s="11">
        <f>MAX(0,F2491)</f>
        <v/>
      </c>
      <c r="I2491" s="11">
        <f>IF(F2491&gt;0,H2491*Parametrar!$B$5,-G2491)</f>
        <v/>
      </c>
      <c r="J2491" s="11">
        <f>J2490+I2491</f>
        <v/>
      </c>
      <c r="K2491" s="11">
        <f>MAX($J$2:J2491)-J2491</f>
        <v/>
      </c>
    </row>
    <row r="2492">
      <c r="A2492" t="inlineStr">
        <is>
          <t>2024-04-13 18:00</t>
        </is>
      </c>
      <c r="B2492" s="11">
        <f>'Sol Profil'!F2492</f>
        <v/>
      </c>
      <c r="C2492" s="11">
        <f>'Vind Profil'!F2492</f>
        <v/>
      </c>
      <c r="D2492" s="11">
        <f>B2492+C2492</f>
        <v/>
      </c>
      <c r="E2492" s="11">
        <f>Parametrar!$B$4</f>
        <v/>
      </c>
      <c r="F2492" s="11">
        <f>D2492-E2492</f>
        <v/>
      </c>
      <c r="G2492" s="11">
        <f>MAX(0,-F2492)</f>
        <v/>
      </c>
      <c r="H2492" s="11">
        <f>MAX(0,F2492)</f>
        <v/>
      </c>
      <c r="I2492" s="11">
        <f>IF(F2492&gt;0,H2492*Parametrar!$B$5,-G2492)</f>
        <v/>
      </c>
      <c r="J2492" s="11">
        <f>J2491+I2492</f>
        <v/>
      </c>
      <c r="K2492" s="11">
        <f>MAX($J$2:J2492)-J2492</f>
        <v/>
      </c>
    </row>
    <row r="2493">
      <c r="A2493" t="inlineStr">
        <is>
          <t>2024-04-13 19:00</t>
        </is>
      </c>
      <c r="B2493" s="11">
        <f>'Sol Profil'!F2493</f>
        <v/>
      </c>
      <c r="C2493" s="11">
        <f>'Vind Profil'!F2493</f>
        <v/>
      </c>
      <c r="D2493" s="11">
        <f>B2493+C2493</f>
        <v/>
      </c>
      <c r="E2493" s="11">
        <f>Parametrar!$B$4</f>
        <v/>
      </c>
      <c r="F2493" s="11">
        <f>D2493-E2493</f>
        <v/>
      </c>
      <c r="G2493" s="11">
        <f>MAX(0,-F2493)</f>
        <v/>
      </c>
      <c r="H2493" s="11">
        <f>MAX(0,F2493)</f>
        <v/>
      </c>
      <c r="I2493" s="11">
        <f>IF(F2493&gt;0,H2493*Parametrar!$B$5,-G2493)</f>
        <v/>
      </c>
      <c r="J2493" s="11">
        <f>J2492+I2493</f>
        <v/>
      </c>
      <c r="K2493" s="11">
        <f>MAX($J$2:J2493)-J2493</f>
        <v/>
      </c>
    </row>
    <row r="2494">
      <c r="A2494" t="inlineStr">
        <is>
          <t>2024-04-13 20:00</t>
        </is>
      </c>
      <c r="B2494" s="11">
        <f>'Sol Profil'!F2494</f>
        <v/>
      </c>
      <c r="C2494" s="11">
        <f>'Vind Profil'!F2494</f>
        <v/>
      </c>
      <c r="D2494" s="11">
        <f>B2494+C2494</f>
        <v/>
      </c>
      <c r="E2494" s="11">
        <f>Parametrar!$B$4</f>
        <v/>
      </c>
      <c r="F2494" s="11">
        <f>D2494-E2494</f>
        <v/>
      </c>
      <c r="G2494" s="11">
        <f>MAX(0,-F2494)</f>
        <v/>
      </c>
      <c r="H2494" s="11">
        <f>MAX(0,F2494)</f>
        <v/>
      </c>
      <c r="I2494" s="11">
        <f>IF(F2494&gt;0,H2494*Parametrar!$B$5,-G2494)</f>
        <v/>
      </c>
      <c r="J2494" s="11">
        <f>J2493+I2494</f>
        <v/>
      </c>
      <c r="K2494" s="11">
        <f>MAX($J$2:J2494)-J2494</f>
        <v/>
      </c>
    </row>
    <row r="2495">
      <c r="A2495" t="inlineStr">
        <is>
          <t>2024-04-13 21:00</t>
        </is>
      </c>
      <c r="B2495" s="11">
        <f>'Sol Profil'!F2495</f>
        <v/>
      </c>
      <c r="C2495" s="11">
        <f>'Vind Profil'!F2495</f>
        <v/>
      </c>
      <c r="D2495" s="11">
        <f>B2495+C2495</f>
        <v/>
      </c>
      <c r="E2495" s="11">
        <f>Parametrar!$B$4</f>
        <v/>
      </c>
      <c r="F2495" s="11">
        <f>D2495-E2495</f>
        <v/>
      </c>
      <c r="G2495" s="11">
        <f>MAX(0,-F2495)</f>
        <v/>
      </c>
      <c r="H2495" s="11">
        <f>MAX(0,F2495)</f>
        <v/>
      </c>
      <c r="I2495" s="11">
        <f>IF(F2495&gt;0,H2495*Parametrar!$B$5,-G2495)</f>
        <v/>
      </c>
      <c r="J2495" s="11">
        <f>J2494+I2495</f>
        <v/>
      </c>
      <c r="K2495" s="11">
        <f>MAX($J$2:J2495)-J2495</f>
        <v/>
      </c>
    </row>
    <row r="2496">
      <c r="A2496" t="inlineStr">
        <is>
          <t>2024-04-13 22:00</t>
        </is>
      </c>
      <c r="B2496" s="11">
        <f>'Sol Profil'!F2496</f>
        <v/>
      </c>
      <c r="C2496" s="11">
        <f>'Vind Profil'!F2496</f>
        <v/>
      </c>
      <c r="D2496" s="11">
        <f>B2496+C2496</f>
        <v/>
      </c>
      <c r="E2496" s="11">
        <f>Parametrar!$B$4</f>
        <v/>
      </c>
      <c r="F2496" s="11">
        <f>D2496-E2496</f>
        <v/>
      </c>
      <c r="G2496" s="11">
        <f>MAX(0,-F2496)</f>
        <v/>
      </c>
      <c r="H2496" s="11">
        <f>MAX(0,F2496)</f>
        <v/>
      </c>
      <c r="I2496" s="11">
        <f>IF(F2496&gt;0,H2496*Parametrar!$B$5,-G2496)</f>
        <v/>
      </c>
      <c r="J2496" s="11">
        <f>J2495+I2496</f>
        <v/>
      </c>
      <c r="K2496" s="11">
        <f>MAX($J$2:J2496)-J2496</f>
        <v/>
      </c>
    </row>
    <row r="2497">
      <c r="A2497" t="inlineStr">
        <is>
          <t>2024-04-13 23:00</t>
        </is>
      </c>
      <c r="B2497" s="11">
        <f>'Sol Profil'!F2497</f>
        <v/>
      </c>
      <c r="C2497" s="11">
        <f>'Vind Profil'!F2497</f>
        <v/>
      </c>
      <c r="D2497" s="11">
        <f>B2497+C2497</f>
        <v/>
      </c>
      <c r="E2497" s="11">
        <f>Parametrar!$B$4</f>
        <v/>
      </c>
      <c r="F2497" s="11">
        <f>D2497-E2497</f>
        <v/>
      </c>
      <c r="G2497" s="11">
        <f>MAX(0,-F2497)</f>
        <v/>
      </c>
      <c r="H2497" s="11">
        <f>MAX(0,F2497)</f>
        <v/>
      </c>
      <c r="I2497" s="11">
        <f>IF(F2497&gt;0,H2497*Parametrar!$B$5,-G2497)</f>
        <v/>
      </c>
      <c r="J2497" s="11">
        <f>J2496+I2497</f>
        <v/>
      </c>
      <c r="K2497" s="11">
        <f>MAX($J$2:J2497)-J2497</f>
        <v/>
      </c>
    </row>
    <row r="2498">
      <c r="A2498" t="inlineStr">
        <is>
          <t>2024-04-14 00:00</t>
        </is>
      </c>
      <c r="B2498" s="11">
        <f>'Sol Profil'!F2498</f>
        <v/>
      </c>
      <c r="C2498" s="11">
        <f>'Vind Profil'!F2498</f>
        <v/>
      </c>
      <c r="D2498" s="11">
        <f>B2498+C2498</f>
        <v/>
      </c>
      <c r="E2498" s="11">
        <f>Parametrar!$B$4</f>
        <v/>
      </c>
      <c r="F2498" s="11">
        <f>D2498-E2498</f>
        <v/>
      </c>
      <c r="G2498" s="11">
        <f>MAX(0,-F2498)</f>
        <v/>
      </c>
      <c r="H2498" s="11">
        <f>MAX(0,F2498)</f>
        <v/>
      </c>
      <c r="I2498" s="11">
        <f>IF(F2498&gt;0,H2498*Parametrar!$B$5,-G2498)</f>
        <v/>
      </c>
      <c r="J2498" s="11">
        <f>J2497+I2498</f>
        <v/>
      </c>
      <c r="K2498" s="11">
        <f>MAX($J$2:J2498)-J2498</f>
        <v/>
      </c>
    </row>
    <row r="2499">
      <c r="A2499" t="inlineStr">
        <is>
          <t>2024-04-14 01:00</t>
        </is>
      </c>
      <c r="B2499" s="11">
        <f>'Sol Profil'!F2499</f>
        <v/>
      </c>
      <c r="C2499" s="11">
        <f>'Vind Profil'!F2499</f>
        <v/>
      </c>
      <c r="D2499" s="11">
        <f>B2499+C2499</f>
        <v/>
      </c>
      <c r="E2499" s="11">
        <f>Parametrar!$B$4</f>
        <v/>
      </c>
      <c r="F2499" s="11">
        <f>D2499-E2499</f>
        <v/>
      </c>
      <c r="G2499" s="11">
        <f>MAX(0,-F2499)</f>
        <v/>
      </c>
      <c r="H2499" s="11">
        <f>MAX(0,F2499)</f>
        <v/>
      </c>
      <c r="I2499" s="11">
        <f>IF(F2499&gt;0,H2499*Parametrar!$B$5,-G2499)</f>
        <v/>
      </c>
      <c r="J2499" s="11">
        <f>J2498+I2499</f>
        <v/>
      </c>
      <c r="K2499" s="11">
        <f>MAX($J$2:J2499)-J2499</f>
        <v/>
      </c>
    </row>
    <row r="2500">
      <c r="A2500" t="inlineStr">
        <is>
          <t>2024-04-14 02:00</t>
        </is>
      </c>
      <c r="B2500" s="11">
        <f>'Sol Profil'!F2500</f>
        <v/>
      </c>
      <c r="C2500" s="11">
        <f>'Vind Profil'!F2500</f>
        <v/>
      </c>
      <c r="D2500" s="11">
        <f>B2500+C2500</f>
        <v/>
      </c>
      <c r="E2500" s="11">
        <f>Parametrar!$B$4</f>
        <v/>
      </c>
      <c r="F2500" s="11">
        <f>D2500-E2500</f>
        <v/>
      </c>
      <c r="G2500" s="11">
        <f>MAX(0,-F2500)</f>
        <v/>
      </c>
      <c r="H2500" s="11">
        <f>MAX(0,F2500)</f>
        <v/>
      </c>
      <c r="I2500" s="11">
        <f>IF(F2500&gt;0,H2500*Parametrar!$B$5,-G2500)</f>
        <v/>
      </c>
      <c r="J2500" s="11">
        <f>J2499+I2500</f>
        <v/>
      </c>
      <c r="K2500" s="11">
        <f>MAX($J$2:J2500)-J2500</f>
        <v/>
      </c>
    </row>
    <row r="2501">
      <c r="A2501" t="inlineStr">
        <is>
          <t>2024-04-14 03:00</t>
        </is>
      </c>
      <c r="B2501" s="11">
        <f>'Sol Profil'!F2501</f>
        <v/>
      </c>
      <c r="C2501" s="11">
        <f>'Vind Profil'!F2501</f>
        <v/>
      </c>
      <c r="D2501" s="11">
        <f>B2501+C2501</f>
        <v/>
      </c>
      <c r="E2501" s="11">
        <f>Parametrar!$B$4</f>
        <v/>
      </c>
      <c r="F2501" s="11">
        <f>D2501-E2501</f>
        <v/>
      </c>
      <c r="G2501" s="11">
        <f>MAX(0,-F2501)</f>
        <v/>
      </c>
      <c r="H2501" s="11">
        <f>MAX(0,F2501)</f>
        <v/>
      </c>
      <c r="I2501" s="11">
        <f>IF(F2501&gt;0,H2501*Parametrar!$B$5,-G2501)</f>
        <v/>
      </c>
      <c r="J2501" s="11">
        <f>J2500+I2501</f>
        <v/>
      </c>
      <c r="K2501" s="11">
        <f>MAX($J$2:J2501)-J2501</f>
        <v/>
      </c>
    </row>
    <row r="2502">
      <c r="A2502" t="inlineStr">
        <is>
          <t>2024-04-14 04:00</t>
        </is>
      </c>
      <c r="B2502" s="11">
        <f>'Sol Profil'!F2502</f>
        <v/>
      </c>
      <c r="C2502" s="11">
        <f>'Vind Profil'!F2502</f>
        <v/>
      </c>
      <c r="D2502" s="11">
        <f>B2502+C2502</f>
        <v/>
      </c>
      <c r="E2502" s="11">
        <f>Parametrar!$B$4</f>
        <v/>
      </c>
      <c r="F2502" s="11">
        <f>D2502-E2502</f>
        <v/>
      </c>
      <c r="G2502" s="11">
        <f>MAX(0,-F2502)</f>
        <v/>
      </c>
      <c r="H2502" s="11">
        <f>MAX(0,F2502)</f>
        <v/>
      </c>
      <c r="I2502" s="11">
        <f>IF(F2502&gt;0,H2502*Parametrar!$B$5,-G2502)</f>
        <v/>
      </c>
      <c r="J2502" s="11">
        <f>J2501+I2502</f>
        <v/>
      </c>
      <c r="K2502" s="11">
        <f>MAX($J$2:J2502)-J2502</f>
        <v/>
      </c>
    </row>
    <row r="2503">
      <c r="A2503" t="inlineStr">
        <is>
          <t>2024-04-14 05:00</t>
        </is>
      </c>
      <c r="B2503" s="11">
        <f>'Sol Profil'!F2503</f>
        <v/>
      </c>
      <c r="C2503" s="11">
        <f>'Vind Profil'!F2503</f>
        <v/>
      </c>
      <c r="D2503" s="11">
        <f>B2503+C2503</f>
        <v/>
      </c>
      <c r="E2503" s="11">
        <f>Parametrar!$B$4</f>
        <v/>
      </c>
      <c r="F2503" s="11">
        <f>D2503-E2503</f>
        <v/>
      </c>
      <c r="G2503" s="11">
        <f>MAX(0,-F2503)</f>
        <v/>
      </c>
      <c r="H2503" s="11">
        <f>MAX(0,F2503)</f>
        <v/>
      </c>
      <c r="I2503" s="11">
        <f>IF(F2503&gt;0,H2503*Parametrar!$B$5,-G2503)</f>
        <v/>
      </c>
      <c r="J2503" s="11">
        <f>J2502+I2503</f>
        <v/>
      </c>
      <c r="K2503" s="11">
        <f>MAX($J$2:J2503)-J2503</f>
        <v/>
      </c>
    </row>
    <row r="2504">
      <c r="A2504" t="inlineStr">
        <is>
          <t>2024-04-14 06:00</t>
        </is>
      </c>
      <c r="B2504" s="11">
        <f>'Sol Profil'!F2504</f>
        <v/>
      </c>
      <c r="C2504" s="11">
        <f>'Vind Profil'!F2504</f>
        <v/>
      </c>
      <c r="D2504" s="11">
        <f>B2504+C2504</f>
        <v/>
      </c>
      <c r="E2504" s="11">
        <f>Parametrar!$B$4</f>
        <v/>
      </c>
      <c r="F2504" s="11">
        <f>D2504-E2504</f>
        <v/>
      </c>
      <c r="G2504" s="11">
        <f>MAX(0,-F2504)</f>
        <v/>
      </c>
      <c r="H2504" s="11">
        <f>MAX(0,F2504)</f>
        <v/>
      </c>
      <c r="I2504" s="11">
        <f>IF(F2504&gt;0,H2504*Parametrar!$B$5,-G2504)</f>
        <v/>
      </c>
      <c r="J2504" s="11">
        <f>J2503+I2504</f>
        <v/>
      </c>
      <c r="K2504" s="11">
        <f>MAX($J$2:J2504)-J2504</f>
        <v/>
      </c>
    </row>
    <row r="2505">
      <c r="A2505" t="inlineStr">
        <is>
          <t>2024-04-14 07:00</t>
        </is>
      </c>
      <c r="B2505" s="11">
        <f>'Sol Profil'!F2505</f>
        <v/>
      </c>
      <c r="C2505" s="11">
        <f>'Vind Profil'!F2505</f>
        <v/>
      </c>
      <c r="D2505" s="11">
        <f>B2505+C2505</f>
        <v/>
      </c>
      <c r="E2505" s="11">
        <f>Parametrar!$B$4</f>
        <v/>
      </c>
      <c r="F2505" s="11">
        <f>D2505-E2505</f>
        <v/>
      </c>
      <c r="G2505" s="11">
        <f>MAX(0,-F2505)</f>
        <v/>
      </c>
      <c r="H2505" s="11">
        <f>MAX(0,F2505)</f>
        <v/>
      </c>
      <c r="I2505" s="11">
        <f>IF(F2505&gt;0,H2505*Parametrar!$B$5,-G2505)</f>
        <v/>
      </c>
      <c r="J2505" s="11">
        <f>J2504+I2505</f>
        <v/>
      </c>
      <c r="K2505" s="11">
        <f>MAX($J$2:J2505)-J2505</f>
        <v/>
      </c>
    </row>
    <row r="2506">
      <c r="A2506" t="inlineStr">
        <is>
          <t>2024-04-14 08:00</t>
        </is>
      </c>
      <c r="B2506" s="11">
        <f>'Sol Profil'!F2506</f>
        <v/>
      </c>
      <c r="C2506" s="11">
        <f>'Vind Profil'!F2506</f>
        <v/>
      </c>
      <c r="D2506" s="11">
        <f>B2506+C2506</f>
        <v/>
      </c>
      <c r="E2506" s="11">
        <f>Parametrar!$B$4</f>
        <v/>
      </c>
      <c r="F2506" s="11">
        <f>D2506-E2506</f>
        <v/>
      </c>
      <c r="G2506" s="11">
        <f>MAX(0,-F2506)</f>
        <v/>
      </c>
      <c r="H2506" s="11">
        <f>MAX(0,F2506)</f>
        <v/>
      </c>
      <c r="I2506" s="11">
        <f>IF(F2506&gt;0,H2506*Parametrar!$B$5,-G2506)</f>
        <v/>
      </c>
      <c r="J2506" s="11">
        <f>J2505+I2506</f>
        <v/>
      </c>
      <c r="K2506" s="11">
        <f>MAX($J$2:J2506)-J2506</f>
        <v/>
      </c>
    </row>
    <row r="2507">
      <c r="A2507" t="inlineStr">
        <is>
          <t>2024-04-14 09:00</t>
        </is>
      </c>
      <c r="B2507" s="11">
        <f>'Sol Profil'!F2507</f>
        <v/>
      </c>
      <c r="C2507" s="11">
        <f>'Vind Profil'!F2507</f>
        <v/>
      </c>
      <c r="D2507" s="11">
        <f>B2507+C2507</f>
        <v/>
      </c>
      <c r="E2507" s="11">
        <f>Parametrar!$B$4</f>
        <v/>
      </c>
      <c r="F2507" s="11">
        <f>D2507-E2507</f>
        <v/>
      </c>
      <c r="G2507" s="11">
        <f>MAX(0,-F2507)</f>
        <v/>
      </c>
      <c r="H2507" s="11">
        <f>MAX(0,F2507)</f>
        <v/>
      </c>
      <c r="I2507" s="11">
        <f>IF(F2507&gt;0,H2507*Parametrar!$B$5,-G2507)</f>
        <v/>
      </c>
      <c r="J2507" s="11">
        <f>J2506+I2507</f>
        <v/>
      </c>
      <c r="K2507" s="11">
        <f>MAX($J$2:J2507)-J2507</f>
        <v/>
      </c>
    </row>
    <row r="2508">
      <c r="A2508" t="inlineStr">
        <is>
          <t>2024-04-14 10:00</t>
        </is>
      </c>
      <c r="B2508" s="11">
        <f>'Sol Profil'!F2508</f>
        <v/>
      </c>
      <c r="C2508" s="11">
        <f>'Vind Profil'!F2508</f>
        <v/>
      </c>
      <c r="D2508" s="11">
        <f>B2508+C2508</f>
        <v/>
      </c>
      <c r="E2508" s="11">
        <f>Parametrar!$B$4</f>
        <v/>
      </c>
      <c r="F2508" s="11">
        <f>D2508-E2508</f>
        <v/>
      </c>
      <c r="G2508" s="11">
        <f>MAX(0,-F2508)</f>
        <v/>
      </c>
      <c r="H2508" s="11">
        <f>MAX(0,F2508)</f>
        <v/>
      </c>
      <c r="I2508" s="11">
        <f>IF(F2508&gt;0,H2508*Parametrar!$B$5,-G2508)</f>
        <v/>
      </c>
      <c r="J2508" s="11">
        <f>J2507+I2508</f>
        <v/>
      </c>
      <c r="K2508" s="11">
        <f>MAX($J$2:J2508)-J2508</f>
        <v/>
      </c>
    </row>
    <row r="2509">
      <c r="A2509" t="inlineStr">
        <is>
          <t>2024-04-14 11:00</t>
        </is>
      </c>
      <c r="B2509" s="11">
        <f>'Sol Profil'!F2509</f>
        <v/>
      </c>
      <c r="C2509" s="11">
        <f>'Vind Profil'!F2509</f>
        <v/>
      </c>
      <c r="D2509" s="11">
        <f>B2509+C2509</f>
        <v/>
      </c>
      <c r="E2509" s="11">
        <f>Parametrar!$B$4</f>
        <v/>
      </c>
      <c r="F2509" s="11">
        <f>D2509-E2509</f>
        <v/>
      </c>
      <c r="G2509" s="11">
        <f>MAX(0,-F2509)</f>
        <v/>
      </c>
      <c r="H2509" s="11">
        <f>MAX(0,F2509)</f>
        <v/>
      </c>
      <c r="I2509" s="11">
        <f>IF(F2509&gt;0,H2509*Parametrar!$B$5,-G2509)</f>
        <v/>
      </c>
      <c r="J2509" s="11">
        <f>J2508+I2509</f>
        <v/>
      </c>
      <c r="K2509" s="11">
        <f>MAX($J$2:J2509)-J2509</f>
        <v/>
      </c>
    </row>
    <row r="2510">
      <c r="A2510" t="inlineStr">
        <is>
          <t>2024-04-14 12:00</t>
        </is>
      </c>
      <c r="B2510" s="11">
        <f>'Sol Profil'!F2510</f>
        <v/>
      </c>
      <c r="C2510" s="11">
        <f>'Vind Profil'!F2510</f>
        <v/>
      </c>
      <c r="D2510" s="11">
        <f>B2510+C2510</f>
        <v/>
      </c>
      <c r="E2510" s="11">
        <f>Parametrar!$B$4</f>
        <v/>
      </c>
      <c r="F2510" s="11">
        <f>D2510-E2510</f>
        <v/>
      </c>
      <c r="G2510" s="11">
        <f>MAX(0,-F2510)</f>
        <v/>
      </c>
      <c r="H2510" s="11">
        <f>MAX(0,F2510)</f>
        <v/>
      </c>
      <c r="I2510" s="11">
        <f>IF(F2510&gt;0,H2510*Parametrar!$B$5,-G2510)</f>
        <v/>
      </c>
      <c r="J2510" s="11">
        <f>J2509+I2510</f>
        <v/>
      </c>
      <c r="K2510" s="11">
        <f>MAX($J$2:J2510)-J2510</f>
        <v/>
      </c>
    </row>
    <row r="2511">
      <c r="A2511" t="inlineStr">
        <is>
          <t>2024-04-14 13:00</t>
        </is>
      </c>
      <c r="B2511" s="11">
        <f>'Sol Profil'!F2511</f>
        <v/>
      </c>
      <c r="C2511" s="11">
        <f>'Vind Profil'!F2511</f>
        <v/>
      </c>
      <c r="D2511" s="11">
        <f>B2511+C2511</f>
        <v/>
      </c>
      <c r="E2511" s="11">
        <f>Parametrar!$B$4</f>
        <v/>
      </c>
      <c r="F2511" s="11">
        <f>D2511-E2511</f>
        <v/>
      </c>
      <c r="G2511" s="11">
        <f>MAX(0,-F2511)</f>
        <v/>
      </c>
      <c r="H2511" s="11">
        <f>MAX(0,F2511)</f>
        <v/>
      </c>
      <c r="I2511" s="11">
        <f>IF(F2511&gt;0,H2511*Parametrar!$B$5,-G2511)</f>
        <v/>
      </c>
      <c r="J2511" s="11">
        <f>J2510+I2511</f>
        <v/>
      </c>
      <c r="K2511" s="11">
        <f>MAX($J$2:J2511)-J2511</f>
        <v/>
      </c>
    </row>
    <row r="2512">
      <c r="A2512" t="inlineStr">
        <is>
          <t>2024-04-14 14:00</t>
        </is>
      </c>
      <c r="B2512" s="11">
        <f>'Sol Profil'!F2512</f>
        <v/>
      </c>
      <c r="C2512" s="11">
        <f>'Vind Profil'!F2512</f>
        <v/>
      </c>
      <c r="D2512" s="11">
        <f>B2512+C2512</f>
        <v/>
      </c>
      <c r="E2512" s="11">
        <f>Parametrar!$B$4</f>
        <v/>
      </c>
      <c r="F2512" s="11">
        <f>D2512-E2512</f>
        <v/>
      </c>
      <c r="G2512" s="11">
        <f>MAX(0,-F2512)</f>
        <v/>
      </c>
      <c r="H2512" s="11">
        <f>MAX(0,F2512)</f>
        <v/>
      </c>
      <c r="I2512" s="11">
        <f>IF(F2512&gt;0,H2512*Parametrar!$B$5,-G2512)</f>
        <v/>
      </c>
      <c r="J2512" s="11">
        <f>J2511+I2512</f>
        <v/>
      </c>
      <c r="K2512" s="11">
        <f>MAX($J$2:J2512)-J2512</f>
        <v/>
      </c>
    </row>
    <row r="2513">
      <c r="A2513" t="inlineStr">
        <is>
          <t>2024-04-14 15:00</t>
        </is>
      </c>
      <c r="B2513" s="11">
        <f>'Sol Profil'!F2513</f>
        <v/>
      </c>
      <c r="C2513" s="11">
        <f>'Vind Profil'!F2513</f>
        <v/>
      </c>
      <c r="D2513" s="11">
        <f>B2513+C2513</f>
        <v/>
      </c>
      <c r="E2513" s="11">
        <f>Parametrar!$B$4</f>
        <v/>
      </c>
      <c r="F2513" s="11">
        <f>D2513-E2513</f>
        <v/>
      </c>
      <c r="G2513" s="11">
        <f>MAX(0,-F2513)</f>
        <v/>
      </c>
      <c r="H2513" s="11">
        <f>MAX(0,F2513)</f>
        <v/>
      </c>
      <c r="I2513" s="11">
        <f>IF(F2513&gt;0,H2513*Parametrar!$B$5,-G2513)</f>
        <v/>
      </c>
      <c r="J2513" s="11">
        <f>J2512+I2513</f>
        <v/>
      </c>
      <c r="K2513" s="11">
        <f>MAX($J$2:J2513)-J2513</f>
        <v/>
      </c>
    </row>
    <row r="2514">
      <c r="A2514" t="inlineStr">
        <is>
          <t>2024-04-14 16:00</t>
        </is>
      </c>
      <c r="B2514" s="11">
        <f>'Sol Profil'!F2514</f>
        <v/>
      </c>
      <c r="C2514" s="11">
        <f>'Vind Profil'!F2514</f>
        <v/>
      </c>
      <c r="D2514" s="11">
        <f>B2514+C2514</f>
        <v/>
      </c>
      <c r="E2514" s="11">
        <f>Parametrar!$B$4</f>
        <v/>
      </c>
      <c r="F2514" s="11">
        <f>D2514-E2514</f>
        <v/>
      </c>
      <c r="G2514" s="11">
        <f>MAX(0,-F2514)</f>
        <v/>
      </c>
      <c r="H2514" s="11">
        <f>MAX(0,F2514)</f>
        <v/>
      </c>
      <c r="I2514" s="11">
        <f>IF(F2514&gt;0,H2514*Parametrar!$B$5,-G2514)</f>
        <v/>
      </c>
      <c r="J2514" s="11">
        <f>J2513+I2514</f>
        <v/>
      </c>
      <c r="K2514" s="11">
        <f>MAX($J$2:J2514)-J2514</f>
        <v/>
      </c>
    </row>
    <row r="2515">
      <c r="A2515" t="inlineStr">
        <is>
          <t>2024-04-14 17:00</t>
        </is>
      </c>
      <c r="B2515" s="11">
        <f>'Sol Profil'!F2515</f>
        <v/>
      </c>
      <c r="C2515" s="11">
        <f>'Vind Profil'!F2515</f>
        <v/>
      </c>
      <c r="D2515" s="11">
        <f>B2515+C2515</f>
        <v/>
      </c>
      <c r="E2515" s="11">
        <f>Parametrar!$B$4</f>
        <v/>
      </c>
      <c r="F2515" s="11">
        <f>D2515-E2515</f>
        <v/>
      </c>
      <c r="G2515" s="11">
        <f>MAX(0,-F2515)</f>
        <v/>
      </c>
      <c r="H2515" s="11">
        <f>MAX(0,F2515)</f>
        <v/>
      </c>
      <c r="I2515" s="11">
        <f>IF(F2515&gt;0,H2515*Parametrar!$B$5,-G2515)</f>
        <v/>
      </c>
      <c r="J2515" s="11">
        <f>J2514+I2515</f>
        <v/>
      </c>
      <c r="K2515" s="11">
        <f>MAX($J$2:J2515)-J2515</f>
        <v/>
      </c>
    </row>
    <row r="2516">
      <c r="A2516" t="inlineStr">
        <is>
          <t>2024-04-14 18:00</t>
        </is>
      </c>
      <c r="B2516" s="11">
        <f>'Sol Profil'!F2516</f>
        <v/>
      </c>
      <c r="C2516" s="11">
        <f>'Vind Profil'!F2516</f>
        <v/>
      </c>
      <c r="D2516" s="11">
        <f>B2516+C2516</f>
        <v/>
      </c>
      <c r="E2516" s="11">
        <f>Parametrar!$B$4</f>
        <v/>
      </c>
      <c r="F2516" s="11">
        <f>D2516-E2516</f>
        <v/>
      </c>
      <c r="G2516" s="11">
        <f>MAX(0,-F2516)</f>
        <v/>
      </c>
      <c r="H2516" s="11">
        <f>MAX(0,F2516)</f>
        <v/>
      </c>
      <c r="I2516" s="11">
        <f>IF(F2516&gt;0,H2516*Parametrar!$B$5,-G2516)</f>
        <v/>
      </c>
      <c r="J2516" s="11">
        <f>J2515+I2516</f>
        <v/>
      </c>
      <c r="K2516" s="11">
        <f>MAX($J$2:J2516)-J2516</f>
        <v/>
      </c>
    </row>
    <row r="2517">
      <c r="A2517" t="inlineStr">
        <is>
          <t>2024-04-14 19:00</t>
        </is>
      </c>
      <c r="B2517" s="11">
        <f>'Sol Profil'!F2517</f>
        <v/>
      </c>
      <c r="C2517" s="11">
        <f>'Vind Profil'!F2517</f>
        <v/>
      </c>
      <c r="D2517" s="11">
        <f>B2517+C2517</f>
        <v/>
      </c>
      <c r="E2517" s="11">
        <f>Parametrar!$B$4</f>
        <v/>
      </c>
      <c r="F2517" s="11">
        <f>D2517-E2517</f>
        <v/>
      </c>
      <c r="G2517" s="11">
        <f>MAX(0,-F2517)</f>
        <v/>
      </c>
      <c r="H2517" s="11">
        <f>MAX(0,F2517)</f>
        <v/>
      </c>
      <c r="I2517" s="11">
        <f>IF(F2517&gt;0,H2517*Parametrar!$B$5,-G2517)</f>
        <v/>
      </c>
      <c r="J2517" s="11">
        <f>J2516+I2517</f>
        <v/>
      </c>
      <c r="K2517" s="11">
        <f>MAX($J$2:J2517)-J2517</f>
        <v/>
      </c>
    </row>
    <row r="2518">
      <c r="A2518" t="inlineStr">
        <is>
          <t>2024-04-14 20:00</t>
        </is>
      </c>
      <c r="B2518" s="11">
        <f>'Sol Profil'!F2518</f>
        <v/>
      </c>
      <c r="C2518" s="11">
        <f>'Vind Profil'!F2518</f>
        <v/>
      </c>
      <c r="D2518" s="11">
        <f>B2518+C2518</f>
        <v/>
      </c>
      <c r="E2518" s="11">
        <f>Parametrar!$B$4</f>
        <v/>
      </c>
      <c r="F2518" s="11">
        <f>D2518-E2518</f>
        <v/>
      </c>
      <c r="G2518" s="11">
        <f>MAX(0,-F2518)</f>
        <v/>
      </c>
      <c r="H2518" s="11">
        <f>MAX(0,F2518)</f>
        <v/>
      </c>
      <c r="I2518" s="11">
        <f>IF(F2518&gt;0,H2518*Parametrar!$B$5,-G2518)</f>
        <v/>
      </c>
      <c r="J2518" s="11">
        <f>J2517+I2518</f>
        <v/>
      </c>
      <c r="K2518" s="11">
        <f>MAX($J$2:J2518)-J2518</f>
        <v/>
      </c>
    </row>
    <row r="2519">
      <c r="A2519" t="inlineStr">
        <is>
          <t>2024-04-14 21:00</t>
        </is>
      </c>
      <c r="B2519" s="11">
        <f>'Sol Profil'!F2519</f>
        <v/>
      </c>
      <c r="C2519" s="11">
        <f>'Vind Profil'!F2519</f>
        <v/>
      </c>
      <c r="D2519" s="11">
        <f>B2519+C2519</f>
        <v/>
      </c>
      <c r="E2519" s="11">
        <f>Parametrar!$B$4</f>
        <v/>
      </c>
      <c r="F2519" s="11">
        <f>D2519-E2519</f>
        <v/>
      </c>
      <c r="G2519" s="11">
        <f>MAX(0,-F2519)</f>
        <v/>
      </c>
      <c r="H2519" s="11">
        <f>MAX(0,F2519)</f>
        <v/>
      </c>
      <c r="I2519" s="11">
        <f>IF(F2519&gt;0,H2519*Parametrar!$B$5,-G2519)</f>
        <v/>
      </c>
      <c r="J2519" s="11">
        <f>J2518+I2519</f>
        <v/>
      </c>
      <c r="K2519" s="11">
        <f>MAX($J$2:J2519)-J2519</f>
        <v/>
      </c>
    </row>
    <row r="2520">
      <c r="A2520" t="inlineStr">
        <is>
          <t>2024-04-14 22:00</t>
        </is>
      </c>
      <c r="B2520" s="11">
        <f>'Sol Profil'!F2520</f>
        <v/>
      </c>
      <c r="C2520" s="11">
        <f>'Vind Profil'!F2520</f>
        <v/>
      </c>
      <c r="D2520" s="11">
        <f>B2520+C2520</f>
        <v/>
      </c>
      <c r="E2520" s="11">
        <f>Parametrar!$B$4</f>
        <v/>
      </c>
      <c r="F2520" s="11">
        <f>D2520-E2520</f>
        <v/>
      </c>
      <c r="G2520" s="11">
        <f>MAX(0,-F2520)</f>
        <v/>
      </c>
      <c r="H2520" s="11">
        <f>MAX(0,F2520)</f>
        <v/>
      </c>
      <c r="I2520" s="11">
        <f>IF(F2520&gt;0,H2520*Parametrar!$B$5,-G2520)</f>
        <v/>
      </c>
      <c r="J2520" s="11">
        <f>J2519+I2520</f>
        <v/>
      </c>
      <c r="K2520" s="11">
        <f>MAX($J$2:J2520)-J2520</f>
        <v/>
      </c>
    </row>
    <row r="2521">
      <c r="A2521" t="inlineStr">
        <is>
          <t>2024-04-14 23:00</t>
        </is>
      </c>
      <c r="B2521" s="11">
        <f>'Sol Profil'!F2521</f>
        <v/>
      </c>
      <c r="C2521" s="11">
        <f>'Vind Profil'!F2521</f>
        <v/>
      </c>
      <c r="D2521" s="11">
        <f>B2521+C2521</f>
        <v/>
      </c>
      <c r="E2521" s="11">
        <f>Parametrar!$B$4</f>
        <v/>
      </c>
      <c r="F2521" s="11">
        <f>D2521-E2521</f>
        <v/>
      </c>
      <c r="G2521" s="11">
        <f>MAX(0,-F2521)</f>
        <v/>
      </c>
      <c r="H2521" s="11">
        <f>MAX(0,F2521)</f>
        <v/>
      </c>
      <c r="I2521" s="11">
        <f>IF(F2521&gt;0,H2521*Parametrar!$B$5,-G2521)</f>
        <v/>
      </c>
      <c r="J2521" s="11">
        <f>J2520+I2521</f>
        <v/>
      </c>
      <c r="K2521" s="11">
        <f>MAX($J$2:J2521)-J2521</f>
        <v/>
      </c>
    </row>
    <row r="2522">
      <c r="A2522" t="inlineStr">
        <is>
          <t>2024-04-15 00:00</t>
        </is>
      </c>
      <c r="B2522" s="11">
        <f>'Sol Profil'!F2522</f>
        <v/>
      </c>
      <c r="C2522" s="11">
        <f>'Vind Profil'!F2522</f>
        <v/>
      </c>
      <c r="D2522" s="11">
        <f>B2522+C2522</f>
        <v/>
      </c>
      <c r="E2522" s="11">
        <f>Parametrar!$B$4</f>
        <v/>
      </c>
      <c r="F2522" s="11">
        <f>D2522-E2522</f>
        <v/>
      </c>
      <c r="G2522" s="11">
        <f>MAX(0,-F2522)</f>
        <v/>
      </c>
      <c r="H2522" s="11">
        <f>MAX(0,F2522)</f>
        <v/>
      </c>
      <c r="I2522" s="11">
        <f>IF(F2522&gt;0,H2522*Parametrar!$B$5,-G2522)</f>
        <v/>
      </c>
      <c r="J2522" s="11">
        <f>J2521+I2522</f>
        <v/>
      </c>
      <c r="K2522" s="11">
        <f>MAX($J$2:J2522)-J2522</f>
        <v/>
      </c>
    </row>
    <row r="2523">
      <c r="A2523" t="inlineStr">
        <is>
          <t>2024-04-15 01:00</t>
        </is>
      </c>
      <c r="B2523" s="11">
        <f>'Sol Profil'!F2523</f>
        <v/>
      </c>
      <c r="C2523" s="11">
        <f>'Vind Profil'!F2523</f>
        <v/>
      </c>
      <c r="D2523" s="11">
        <f>B2523+C2523</f>
        <v/>
      </c>
      <c r="E2523" s="11">
        <f>Parametrar!$B$4</f>
        <v/>
      </c>
      <c r="F2523" s="11">
        <f>D2523-E2523</f>
        <v/>
      </c>
      <c r="G2523" s="11">
        <f>MAX(0,-F2523)</f>
        <v/>
      </c>
      <c r="H2523" s="11">
        <f>MAX(0,F2523)</f>
        <v/>
      </c>
      <c r="I2523" s="11">
        <f>IF(F2523&gt;0,H2523*Parametrar!$B$5,-G2523)</f>
        <v/>
      </c>
      <c r="J2523" s="11">
        <f>J2522+I2523</f>
        <v/>
      </c>
      <c r="K2523" s="11">
        <f>MAX($J$2:J2523)-J2523</f>
        <v/>
      </c>
    </row>
    <row r="2524">
      <c r="A2524" t="inlineStr">
        <is>
          <t>2024-04-15 02:00</t>
        </is>
      </c>
      <c r="B2524" s="11">
        <f>'Sol Profil'!F2524</f>
        <v/>
      </c>
      <c r="C2524" s="11">
        <f>'Vind Profil'!F2524</f>
        <v/>
      </c>
      <c r="D2524" s="11">
        <f>B2524+C2524</f>
        <v/>
      </c>
      <c r="E2524" s="11">
        <f>Parametrar!$B$4</f>
        <v/>
      </c>
      <c r="F2524" s="11">
        <f>D2524-E2524</f>
        <v/>
      </c>
      <c r="G2524" s="11">
        <f>MAX(0,-F2524)</f>
        <v/>
      </c>
      <c r="H2524" s="11">
        <f>MAX(0,F2524)</f>
        <v/>
      </c>
      <c r="I2524" s="11">
        <f>IF(F2524&gt;0,H2524*Parametrar!$B$5,-G2524)</f>
        <v/>
      </c>
      <c r="J2524" s="11">
        <f>J2523+I2524</f>
        <v/>
      </c>
      <c r="K2524" s="11">
        <f>MAX($J$2:J2524)-J2524</f>
        <v/>
      </c>
    </row>
    <row r="2525">
      <c r="A2525" t="inlineStr">
        <is>
          <t>2024-04-15 03:00</t>
        </is>
      </c>
      <c r="B2525" s="11">
        <f>'Sol Profil'!F2525</f>
        <v/>
      </c>
      <c r="C2525" s="11">
        <f>'Vind Profil'!F2525</f>
        <v/>
      </c>
      <c r="D2525" s="11">
        <f>B2525+C2525</f>
        <v/>
      </c>
      <c r="E2525" s="11">
        <f>Parametrar!$B$4</f>
        <v/>
      </c>
      <c r="F2525" s="11">
        <f>D2525-E2525</f>
        <v/>
      </c>
      <c r="G2525" s="11">
        <f>MAX(0,-F2525)</f>
        <v/>
      </c>
      <c r="H2525" s="11">
        <f>MAX(0,F2525)</f>
        <v/>
      </c>
      <c r="I2525" s="11">
        <f>IF(F2525&gt;0,H2525*Parametrar!$B$5,-G2525)</f>
        <v/>
      </c>
      <c r="J2525" s="11">
        <f>J2524+I2525</f>
        <v/>
      </c>
      <c r="K2525" s="11">
        <f>MAX($J$2:J2525)-J2525</f>
        <v/>
      </c>
    </row>
    <row r="2526">
      <c r="A2526" t="inlineStr">
        <is>
          <t>2024-04-15 04:00</t>
        </is>
      </c>
      <c r="B2526" s="11">
        <f>'Sol Profil'!F2526</f>
        <v/>
      </c>
      <c r="C2526" s="11">
        <f>'Vind Profil'!F2526</f>
        <v/>
      </c>
      <c r="D2526" s="11">
        <f>B2526+C2526</f>
        <v/>
      </c>
      <c r="E2526" s="11">
        <f>Parametrar!$B$4</f>
        <v/>
      </c>
      <c r="F2526" s="11">
        <f>D2526-E2526</f>
        <v/>
      </c>
      <c r="G2526" s="11">
        <f>MAX(0,-F2526)</f>
        <v/>
      </c>
      <c r="H2526" s="11">
        <f>MAX(0,F2526)</f>
        <v/>
      </c>
      <c r="I2526" s="11">
        <f>IF(F2526&gt;0,H2526*Parametrar!$B$5,-G2526)</f>
        <v/>
      </c>
      <c r="J2526" s="11">
        <f>J2525+I2526</f>
        <v/>
      </c>
      <c r="K2526" s="11">
        <f>MAX($J$2:J2526)-J2526</f>
        <v/>
      </c>
    </row>
    <row r="2527">
      <c r="A2527" t="inlineStr">
        <is>
          <t>2024-04-15 05:00</t>
        </is>
      </c>
      <c r="B2527" s="11">
        <f>'Sol Profil'!F2527</f>
        <v/>
      </c>
      <c r="C2527" s="11">
        <f>'Vind Profil'!F2527</f>
        <v/>
      </c>
      <c r="D2527" s="11">
        <f>B2527+C2527</f>
        <v/>
      </c>
      <c r="E2527" s="11">
        <f>Parametrar!$B$4</f>
        <v/>
      </c>
      <c r="F2527" s="11">
        <f>D2527-E2527</f>
        <v/>
      </c>
      <c r="G2527" s="11">
        <f>MAX(0,-F2527)</f>
        <v/>
      </c>
      <c r="H2527" s="11">
        <f>MAX(0,F2527)</f>
        <v/>
      </c>
      <c r="I2527" s="11">
        <f>IF(F2527&gt;0,H2527*Parametrar!$B$5,-G2527)</f>
        <v/>
      </c>
      <c r="J2527" s="11">
        <f>J2526+I2527</f>
        <v/>
      </c>
      <c r="K2527" s="11">
        <f>MAX($J$2:J2527)-J2527</f>
        <v/>
      </c>
    </row>
    <row r="2528">
      <c r="A2528" t="inlineStr">
        <is>
          <t>2024-04-15 06:00</t>
        </is>
      </c>
      <c r="B2528" s="11">
        <f>'Sol Profil'!F2528</f>
        <v/>
      </c>
      <c r="C2528" s="11">
        <f>'Vind Profil'!F2528</f>
        <v/>
      </c>
      <c r="D2528" s="11">
        <f>B2528+C2528</f>
        <v/>
      </c>
      <c r="E2528" s="11">
        <f>Parametrar!$B$4</f>
        <v/>
      </c>
      <c r="F2528" s="11">
        <f>D2528-E2528</f>
        <v/>
      </c>
      <c r="G2528" s="11">
        <f>MAX(0,-F2528)</f>
        <v/>
      </c>
      <c r="H2528" s="11">
        <f>MAX(0,F2528)</f>
        <v/>
      </c>
      <c r="I2528" s="11">
        <f>IF(F2528&gt;0,H2528*Parametrar!$B$5,-G2528)</f>
        <v/>
      </c>
      <c r="J2528" s="11">
        <f>J2527+I2528</f>
        <v/>
      </c>
      <c r="K2528" s="11">
        <f>MAX($J$2:J2528)-J2528</f>
        <v/>
      </c>
    </row>
    <row r="2529">
      <c r="A2529" t="inlineStr">
        <is>
          <t>2024-04-15 07:00</t>
        </is>
      </c>
      <c r="B2529" s="11">
        <f>'Sol Profil'!F2529</f>
        <v/>
      </c>
      <c r="C2529" s="11">
        <f>'Vind Profil'!F2529</f>
        <v/>
      </c>
      <c r="D2529" s="11">
        <f>B2529+C2529</f>
        <v/>
      </c>
      <c r="E2529" s="11">
        <f>Parametrar!$B$4</f>
        <v/>
      </c>
      <c r="F2529" s="11">
        <f>D2529-E2529</f>
        <v/>
      </c>
      <c r="G2529" s="11">
        <f>MAX(0,-F2529)</f>
        <v/>
      </c>
      <c r="H2529" s="11">
        <f>MAX(0,F2529)</f>
        <v/>
      </c>
      <c r="I2529" s="11">
        <f>IF(F2529&gt;0,H2529*Parametrar!$B$5,-G2529)</f>
        <v/>
      </c>
      <c r="J2529" s="11">
        <f>J2528+I2529</f>
        <v/>
      </c>
      <c r="K2529" s="11">
        <f>MAX($J$2:J2529)-J2529</f>
        <v/>
      </c>
    </row>
    <row r="2530">
      <c r="A2530" t="inlineStr">
        <is>
          <t>2024-04-15 08:00</t>
        </is>
      </c>
      <c r="B2530" s="11">
        <f>'Sol Profil'!F2530</f>
        <v/>
      </c>
      <c r="C2530" s="11">
        <f>'Vind Profil'!F2530</f>
        <v/>
      </c>
      <c r="D2530" s="11">
        <f>B2530+C2530</f>
        <v/>
      </c>
      <c r="E2530" s="11">
        <f>Parametrar!$B$4</f>
        <v/>
      </c>
      <c r="F2530" s="11">
        <f>D2530-E2530</f>
        <v/>
      </c>
      <c r="G2530" s="11">
        <f>MAX(0,-F2530)</f>
        <v/>
      </c>
      <c r="H2530" s="11">
        <f>MAX(0,F2530)</f>
        <v/>
      </c>
      <c r="I2530" s="11">
        <f>IF(F2530&gt;0,H2530*Parametrar!$B$5,-G2530)</f>
        <v/>
      </c>
      <c r="J2530" s="11">
        <f>J2529+I2530</f>
        <v/>
      </c>
      <c r="K2530" s="11">
        <f>MAX($J$2:J2530)-J2530</f>
        <v/>
      </c>
    </row>
    <row r="2531">
      <c r="A2531" t="inlineStr">
        <is>
          <t>2024-04-15 09:00</t>
        </is>
      </c>
      <c r="B2531" s="11">
        <f>'Sol Profil'!F2531</f>
        <v/>
      </c>
      <c r="C2531" s="11">
        <f>'Vind Profil'!F2531</f>
        <v/>
      </c>
      <c r="D2531" s="11">
        <f>B2531+C2531</f>
        <v/>
      </c>
      <c r="E2531" s="11">
        <f>Parametrar!$B$4</f>
        <v/>
      </c>
      <c r="F2531" s="11">
        <f>D2531-E2531</f>
        <v/>
      </c>
      <c r="G2531" s="11">
        <f>MAX(0,-F2531)</f>
        <v/>
      </c>
      <c r="H2531" s="11">
        <f>MAX(0,F2531)</f>
        <v/>
      </c>
      <c r="I2531" s="11">
        <f>IF(F2531&gt;0,H2531*Parametrar!$B$5,-G2531)</f>
        <v/>
      </c>
      <c r="J2531" s="11">
        <f>J2530+I2531</f>
        <v/>
      </c>
      <c r="K2531" s="11">
        <f>MAX($J$2:J2531)-J2531</f>
        <v/>
      </c>
    </row>
    <row r="2532">
      <c r="A2532" t="inlineStr">
        <is>
          <t>2024-04-15 10:00</t>
        </is>
      </c>
      <c r="B2532" s="11">
        <f>'Sol Profil'!F2532</f>
        <v/>
      </c>
      <c r="C2532" s="11">
        <f>'Vind Profil'!F2532</f>
        <v/>
      </c>
      <c r="D2532" s="11">
        <f>B2532+C2532</f>
        <v/>
      </c>
      <c r="E2532" s="11">
        <f>Parametrar!$B$4</f>
        <v/>
      </c>
      <c r="F2532" s="11">
        <f>D2532-E2532</f>
        <v/>
      </c>
      <c r="G2532" s="11">
        <f>MAX(0,-F2532)</f>
        <v/>
      </c>
      <c r="H2532" s="11">
        <f>MAX(0,F2532)</f>
        <v/>
      </c>
      <c r="I2532" s="11">
        <f>IF(F2532&gt;0,H2532*Parametrar!$B$5,-G2532)</f>
        <v/>
      </c>
      <c r="J2532" s="11">
        <f>J2531+I2532</f>
        <v/>
      </c>
      <c r="K2532" s="11">
        <f>MAX($J$2:J2532)-J2532</f>
        <v/>
      </c>
    </row>
    <row r="2533">
      <c r="A2533" t="inlineStr">
        <is>
          <t>2024-04-15 11:00</t>
        </is>
      </c>
      <c r="B2533" s="11">
        <f>'Sol Profil'!F2533</f>
        <v/>
      </c>
      <c r="C2533" s="11">
        <f>'Vind Profil'!F2533</f>
        <v/>
      </c>
      <c r="D2533" s="11">
        <f>B2533+C2533</f>
        <v/>
      </c>
      <c r="E2533" s="11">
        <f>Parametrar!$B$4</f>
        <v/>
      </c>
      <c r="F2533" s="11">
        <f>D2533-E2533</f>
        <v/>
      </c>
      <c r="G2533" s="11">
        <f>MAX(0,-F2533)</f>
        <v/>
      </c>
      <c r="H2533" s="11">
        <f>MAX(0,F2533)</f>
        <v/>
      </c>
      <c r="I2533" s="11">
        <f>IF(F2533&gt;0,H2533*Parametrar!$B$5,-G2533)</f>
        <v/>
      </c>
      <c r="J2533" s="11">
        <f>J2532+I2533</f>
        <v/>
      </c>
      <c r="K2533" s="11">
        <f>MAX($J$2:J2533)-J2533</f>
        <v/>
      </c>
    </row>
    <row r="2534">
      <c r="A2534" t="inlineStr">
        <is>
          <t>2024-04-15 12:00</t>
        </is>
      </c>
      <c r="B2534" s="11">
        <f>'Sol Profil'!F2534</f>
        <v/>
      </c>
      <c r="C2534" s="11">
        <f>'Vind Profil'!F2534</f>
        <v/>
      </c>
      <c r="D2534" s="11">
        <f>B2534+C2534</f>
        <v/>
      </c>
      <c r="E2534" s="11">
        <f>Parametrar!$B$4</f>
        <v/>
      </c>
      <c r="F2534" s="11">
        <f>D2534-E2534</f>
        <v/>
      </c>
      <c r="G2534" s="11">
        <f>MAX(0,-F2534)</f>
        <v/>
      </c>
      <c r="H2534" s="11">
        <f>MAX(0,F2534)</f>
        <v/>
      </c>
      <c r="I2534" s="11">
        <f>IF(F2534&gt;0,H2534*Parametrar!$B$5,-G2534)</f>
        <v/>
      </c>
      <c r="J2534" s="11">
        <f>J2533+I2534</f>
        <v/>
      </c>
      <c r="K2534" s="11">
        <f>MAX($J$2:J2534)-J2534</f>
        <v/>
      </c>
    </row>
    <row r="2535">
      <c r="A2535" t="inlineStr">
        <is>
          <t>2024-04-15 13:00</t>
        </is>
      </c>
      <c r="B2535" s="11">
        <f>'Sol Profil'!F2535</f>
        <v/>
      </c>
      <c r="C2535" s="11">
        <f>'Vind Profil'!F2535</f>
        <v/>
      </c>
      <c r="D2535" s="11">
        <f>B2535+C2535</f>
        <v/>
      </c>
      <c r="E2535" s="11">
        <f>Parametrar!$B$4</f>
        <v/>
      </c>
      <c r="F2535" s="11">
        <f>D2535-E2535</f>
        <v/>
      </c>
      <c r="G2535" s="11">
        <f>MAX(0,-F2535)</f>
        <v/>
      </c>
      <c r="H2535" s="11">
        <f>MAX(0,F2535)</f>
        <v/>
      </c>
      <c r="I2535" s="11">
        <f>IF(F2535&gt;0,H2535*Parametrar!$B$5,-G2535)</f>
        <v/>
      </c>
      <c r="J2535" s="11">
        <f>J2534+I2535</f>
        <v/>
      </c>
      <c r="K2535" s="11">
        <f>MAX($J$2:J2535)-J2535</f>
        <v/>
      </c>
    </row>
    <row r="2536">
      <c r="A2536" t="inlineStr">
        <is>
          <t>2024-04-15 14:00</t>
        </is>
      </c>
      <c r="B2536" s="11">
        <f>'Sol Profil'!F2536</f>
        <v/>
      </c>
      <c r="C2536" s="11">
        <f>'Vind Profil'!F2536</f>
        <v/>
      </c>
      <c r="D2536" s="11">
        <f>B2536+C2536</f>
        <v/>
      </c>
      <c r="E2536" s="11">
        <f>Parametrar!$B$4</f>
        <v/>
      </c>
      <c r="F2536" s="11">
        <f>D2536-E2536</f>
        <v/>
      </c>
      <c r="G2536" s="11">
        <f>MAX(0,-F2536)</f>
        <v/>
      </c>
      <c r="H2536" s="11">
        <f>MAX(0,F2536)</f>
        <v/>
      </c>
      <c r="I2536" s="11">
        <f>IF(F2536&gt;0,H2536*Parametrar!$B$5,-G2536)</f>
        <v/>
      </c>
      <c r="J2536" s="11">
        <f>J2535+I2536</f>
        <v/>
      </c>
      <c r="K2536" s="11">
        <f>MAX($J$2:J2536)-J2536</f>
        <v/>
      </c>
    </row>
    <row r="2537">
      <c r="A2537" t="inlineStr">
        <is>
          <t>2024-04-15 15:00</t>
        </is>
      </c>
      <c r="B2537" s="11">
        <f>'Sol Profil'!F2537</f>
        <v/>
      </c>
      <c r="C2537" s="11">
        <f>'Vind Profil'!F2537</f>
        <v/>
      </c>
      <c r="D2537" s="11">
        <f>B2537+C2537</f>
        <v/>
      </c>
      <c r="E2537" s="11">
        <f>Parametrar!$B$4</f>
        <v/>
      </c>
      <c r="F2537" s="11">
        <f>D2537-E2537</f>
        <v/>
      </c>
      <c r="G2537" s="11">
        <f>MAX(0,-F2537)</f>
        <v/>
      </c>
      <c r="H2537" s="11">
        <f>MAX(0,F2537)</f>
        <v/>
      </c>
      <c r="I2537" s="11">
        <f>IF(F2537&gt;0,H2537*Parametrar!$B$5,-G2537)</f>
        <v/>
      </c>
      <c r="J2537" s="11">
        <f>J2536+I2537</f>
        <v/>
      </c>
      <c r="K2537" s="11">
        <f>MAX($J$2:J2537)-J2537</f>
        <v/>
      </c>
    </row>
    <row r="2538">
      <c r="A2538" t="inlineStr">
        <is>
          <t>2024-04-15 16:00</t>
        </is>
      </c>
      <c r="B2538" s="11">
        <f>'Sol Profil'!F2538</f>
        <v/>
      </c>
      <c r="C2538" s="11">
        <f>'Vind Profil'!F2538</f>
        <v/>
      </c>
      <c r="D2538" s="11">
        <f>B2538+C2538</f>
        <v/>
      </c>
      <c r="E2538" s="11">
        <f>Parametrar!$B$4</f>
        <v/>
      </c>
      <c r="F2538" s="11">
        <f>D2538-E2538</f>
        <v/>
      </c>
      <c r="G2538" s="11">
        <f>MAX(0,-F2538)</f>
        <v/>
      </c>
      <c r="H2538" s="11">
        <f>MAX(0,F2538)</f>
        <v/>
      </c>
      <c r="I2538" s="11">
        <f>IF(F2538&gt;0,H2538*Parametrar!$B$5,-G2538)</f>
        <v/>
      </c>
      <c r="J2538" s="11">
        <f>J2537+I2538</f>
        <v/>
      </c>
      <c r="K2538" s="11">
        <f>MAX($J$2:J2538)-J2538</f>
        <v/>
      </c>
    </row>
    <row r="2539">
      <c r="A2539" t="inlineStr">
        <is>
          <t>2024-04-15 17:00</t>
        </is>
      </c>
      <c r="B2539" s="11">
        <f>'Sol Profil'!F2539</f>
        <v/>
      </c>
      <c r="C2539" s="11">
        <f>'Vind Profil'!F2539</f>
        <v/>
      </c>
      <c r="D2539" s="11">
        <f>B2539+C2539</f>
        <v/>
      </c>
      <c r="E2539" s="11">
        <f>Parametrar!$B$4</f>
        <v/>
      </c>
      <c r="F2539" s="11">
        <f>D2539-E2539</f>
        <v/>
      </c>
      <c r="G2539" s="11">
        <f>MAX(0,-F2539)</f>
        <v/>
      </c>
      <c r="H2539" s="11">
        <f>MAX(0,F2539)</f>
        <v/>
      </c>
      <c r="I2539" s="11">
        <f>IF(F2539&gt;0,H2539*Parametrar!$B$5,-G2539)</f>
        <v/>
      </c>
      <c r="J2539" s="11">
        <f>J2538+I2539</f>
        <v/>
      </c>
      <c r="K2539" s="11">
        <f>MAX($J$2:J2539)-J2539</f>
        <v/>
      </c>
    </row>
    <row r="2540">
      <c r="A2540" t="inlineStr">
        <is>
          <t>2024-04-15 18:00</t>
        </is>
      </c>
      <c r="B2540" s="11">
        <f>'Sol Profil'!F2540</f>
        <v/>
      </c>
      <c r="C2540" s="11">
        <f>'Vind Profil'!F2540</f>
        <v/>
      </c>
      <c r="D2540" s="11">
        <f>B2540+C2540</f>
        <v/>
      </c>
      <c r="E2540" s="11">
        <f>Parametrar!$B$4</f>
        <v/>
      </c>
      <c r="F2540" s="11">
        <f>D2540-E2540</f>
        <v/>
      </c>
      <c r="G2540" s="11">
        <f>MAX(0,-F2540)</f>
        <v/>
      </c>
      <c r="H2540" s="11">
        <f>MAX(0,F2540)</f>
        <v/>
      </c>
      <c r="I2540" s="11">
        <f>IF(F2540&gt;0,H2540*Parametrar!$B$5,-G2540)</f>
        <v/>
      </c>
      <c r="J2540" s="11">
        <f>J2539+I2540</f>
        <v/>
      </c>
      <c r="K2540" s="11">
        <f>MAX($J$2:J2540)-J2540</f>
        <v/>
      </c>
    </row>
    <row r="2541">
      <c r="A2541" t="inlineStr">
        <is>
          <t>2024-04-15 19:00</t>
        </is>
      </c>
      <c r="B2541" s="11">
        <f>'Sol Profil'!F2541</f>
        <v/>
      </c>
      <c r="C2541" s="11">
        <f>'Vind Profil'!F2541</f>
        <v/>
      </c>
      <c r="D2541" s="11">
        <f>B2541+C2541</f>
        <v/>
      </c>
      <c r="E2541" s="11">
        <f>Parametrar!$B$4</f>
        <v/>
      </c>
      <c r="F2541" s="11">
        <f>D2541-E2541</f>
        <v/>
      </c>
      <c r="G2541" s="11">
        <f>MAX(0,-F2541)</f>
        <v/>
      </c>
      <c r="H2541" s="11">
        <f>MAX(0,F2541)</f>
        <v/>
      </c>
      <c r="I2541" s="11">
        <f>IF(F2541&gt;0,H2541*Parametrar!$B$5,-G2541)</f>
        <v/>
      </c>
      <c r="J2541" s="11">
        <f>J2540+I2541</f>
        <v/>
      </c>
      <c r="K2541" s="11">
        <f>MAX($J$2:J2541)-J2541</f>
        <v/>
      </c>
    </row>
    <row r="2542">
      <c r="A2542" t="inlineStr">
        <is>
          <t>2024-04-15 20:00</t>
        </is>
      </c>
      <c r="B2542" s="11">
        <f>'Sol Profil'!F2542</f>
        <v/>
      </c>
      <c r="C2542" s="11">
        <f>'Vind Profil'!F2542</f>
        <v/>
      </c>
      <c r="D2542" s="11">
        <f>B2542+C2542</f>
        <v/>
      </c>
      <c r="E2542" s="11">
        <f>Parametrar!$B$4</f>
        <v/>
      </c>
      <c r="F2542" s="11">
        <f>D2542-E2542</f>
        <v/>
      </c>
      <c r="G2542" s="11">
        <f>MAX(0,-F2542)</f>
        <v/>
      </c>
      <c r="H2542" s="11">
        <f>MAX(0,F2542)</f>
        <v/>
      </c>
      <c r="I2542" s="11">
        <f>IF(F2542&gt;0,H2542*Parametrar!$B$5,-G2542)</f>
        <v/>
      </c>
      <c r="J2542" s="11">
        <f>J2541+I2542</f>
        <v/>
      </c>
      <c r="K2542" s="11">
        <f>MAX($J$2:J2542)-J2542</f>
        <v/>
      </c>
    </row>
    <row r="2543">
      <c r="A2543" t="inlineStr">
        <is>
          <t>2024-04-15 21:00</t>
        </is>
      </c>
      <c r="B2543" s="11">
        <f>'Sol Profil'!F2543</f>
        <v/>
      </c>
      <c r="C2543" s="11">
        <f>'Vind Profil'!F2543</f>
        <v/>
      </c>
      <c r="D2543" s="11">
        <f>B2543+C2543</f>
        <v/>
      </c>
      <c r="E2543" s="11">
        <f>Parametrar!$B$4</f>
        <v/>
      </c>
      <c r="F2543" s="11">
        <f>D2543-E2543</f>
        <v/>
      </c>
      <c r="G2543" s="11">
        <f>MAX(0,-F2543)</f>
        <v/>
      </c>
      <c r="H2543" s="11">
        <f>MAX(0,F2543)</f>
        <v/>
      </c>
      <c r="I2543" s="11">
        <f>IF(F2543&gt;0,H2543*Parametrar!$B$5,-G2543)</f>
        <v/>
      </c>
      <c r="J2543" s="11">
        <f>J2542+I2543</f>
        <v/>
      </c>
      <c r="K2543" s="11">
        <f>MAX($J$2:J2543)-J2543</f>
        <v/>
      </c>
    </row>
    <row r="2544">
      <c r="A2544" t="inlineStr">
        <is>
          <t>2024-04-15 22:00</t>
        </is>
      </c>
      <c r="B2544" s="11">
        <f>'Sol Profil'!F2544</f>
        <v/>
      </c>
      <c r="C2544" s="11">
        <f>'Vind Profil'!F2544</f>
        <v/>
      </c>
      <c r="D2544" s="11">
        <f>B2544+C2544</f>
        <v/>
      </c>
      <c r="E2544" s="11">
        <f>Parametrar!$B$4</f>
        <v/>
      </c>
      <c r="F2544" s="11">
        <f>D2544-E2544</f>
        <v/>
      </c>
      <c r="G2544" s="11">
        <f>MAX(0,-F2544)</f>
        <v/>
      </c>
      <c r="H2544" s="11">
        <f>MAX(0,F2544)</f>
        <v/>
      </c>
      <c r="I2544" s="11">
        <f>IF(F2544&gt;0,H2544*Parametrar!$B$5,-G2544)</f>
        <v/>
      </c>
      <c r="J2544" s="11">
        <f>J2543+I2544</f>
        <v/>
      </c>
      <c r="K2544" s="11">
        <f>MAX($J$2:J2544)-J2544</f>
        <v/>
      </c>
    </row>
    <row r="2545">
      <c r="A2545" t="inlineStr">
        <is>
          <t>2024-04-15 23:00</t>
        </is>
      </c>
      <c r="B2545" s="11">
        <f>'Sol Profil'!F2545</f>
        <v/>
      </c>
      <c r="C2545" s="11">
        <f>'Vind Profil'!F2545</f>
        <v/>
      </c>
      <c r="D2545" s="11">
        <f>B2545+C2545</f>
        <v/>
      </c>
      <c r="E2545" s="11">
        <f>Parametrar!$B$4</f>
        <v/>
      </c>
      <c r="F2545" s="11">
        <f>D2545-E2545</f>
        <v/>
      </c>
      <c r="G2545" s="11">
        <f>MAX(0,-F2545)</f>
        <v/>
      </c>
      <c r="H2545" s="11">
        <f>MAX(0,F2545)</f>
        <v/>
      </c>
      <c r="I2545" s="11">
        <f>IF(F2545&gt;0,H2545*Parametrar!$B$5,-G2545)</f>
        <v/>
      </c>
      <c r="J2545" s="11">
        <f>J2544+I2545</f>
        <v/>
      </c>
      <c r="K2545" s="11">
        <f>MAX($J$2:J2545)-J2545</f>
        <v/>
      </c>
    </row>
    <row r="2546">
      <c r="A2546" t="inlineStr">
        <is>
          <t>2024-04-16 00:00</t>
        </is>
      </c>
      <c r="B2546" s="11">
        <f>'Sol Profil'!F2546</f>
        <v/>
      </c>
      <c r="C2546" s="11">
        <f>'Vind Profil'!F2546</f>
        <v/>
      </c>
      <c r="D2546" s="11">
        <f>B2546+C2546</f>
        <v/>
      </c>
      <c r="E2546" s="11">
        <f>Parametrar!$B$4</f>
        <v/>
      </c>
      <c r="F2546" s="11">
        <f>D2546-E2546</f>
        <v/>
      </c>
      <c r="G2546" s="11">
        <f>MAX(0,-F2546)</f>
        <v/>
      </c>
      <c r="H2546" s="11">
        <f>MAX(0,F2546)</f>
        <v/>
      </c>
      <c r="I2546" s="11">
        <f>IF(F2546&gt;0,H2546*Parametrar!$B$5,-G2546)</f>
        <v/>
      </c>
      <c r="J2546" s="11">
        <f>J2545+I2546</f>
        <v/>
      </c>
      <c r="K2546" s="11">
        <f>MAX($J$2:J2546)-J2546</f>
        <v/>
      </c>
    </row>
    <row r="2547">
      <c r="A2547" t="inlineStr">
        <is>
          <t>2024-04-16 01:00</t>
        </is>
      </c>
      <c r="B2547" s="11">
        <f>'Sol Profil'!F2547</f>
        <v/>
      </c>
      <c r="C2547" s="11">
        <f>'Vind Profil'!F2547</f>
        <v/>
      </c>
      <c r="D2547" s="11">
        <f>B2547+C2547</f>
        <v/>
      </c>
      <c r="E2547" s="11">
        <f>Parametrar!$B$4</f>
        <v/>
      </c>
      <c r="F2547" s="11">
        <f>D2547-E2547</f>
        <v/>
      </c>
      <c r="G2547" s="11">
        <f>MAX(0,-F2547)</f>
        <v/>
      </c>
      <c r="H2547" s="11">
        <f>MAX(0,F2547)</f>
        <v/>
      </c>
      <c r="I2547" s="11">
        <f>IF(F2547&gt;0,H2547*Parametrar!$B$5,-G2547)</f>
        <v/>
      </c>
      <c r="J2547" s="11">
        <f>J2546+I2547</f>
        <v/>
      </c>
      <c r="K2547" s="11">
        <f>MAX($J$2:J2547)-J2547</f>
        <v/>
      </c>
    </row>
    <row r="2548">
      <c r="A2548" t="inlineStr">
        <is>
          <t>2024-04-16 02:00</t>
        </is>
      </c>
      <c r="B2548" s="11">
        <f>'Sol Profil'!F2548</f>
        <v/>
      </c>
      <c r="C2548" s="11">
        <f>'Vind Profil'!F2548</f>
        <v/>
      </c>
      <c r="D2548" s="11">
        <f>B2548+C2548</f>
        <v/>
      </c>
      <c r="E2548" s="11">
        <f>Parametrar!$B$4</f>
        <v/>
      </c>
      <c r="F2548" s="11">
        <f>D2548-E2548</f>
        <v/>
      </c>
      <c r="G2548" s="11">
        <f>MAX(0,-F2548)</f>
        <v/>
      </c>
      <c r="H2548" s="11">
        <f>MAX(0,F2548)</f>
        <v/>
      </c>
      <c r="I2548" s="11">
        <f>IF(F2548&gt;0,H2548*Parametrar!$B$5,-G2548)</f>
        <v/>
      </c>
      <c r="J2548" s="11">
        <f>J2547+I2548</f>
        <v/>
      </c>
      <c r="K2548" s="11">
        <f>MAX($J$2:J2548)-J2548</f>
        <v/>
      </c>
    </row>
    <row r="2549">
      <c r="A2549" t="inlineStr">
        <is>
          <t>2024-04-16 03:00</t>
        </is>
      </c>
      <c r="B2549" s="11">
        <f>'Sol Profil'!F2549</f>
        <v/>
      </c>
      <c r="C2549" s="11">
        <f>'Vind Profil'!F2549</f>
        <v/>
      </c>
      <c r="D2549" s="11">
        <f>B2549+C2549</f>
        <v/>
      </c>
      <c r="E2549" s="11">
        <f>Parametrar!$B$4</f>
        <v/>
      </c>
      <c r="F2549" s="11">
        <f>D2549-E2549</f>
        <v/>
      </c>
      <c r="G2549" s="11">
        <f>MAX(0,-F2549)</f>
        <v/>
      </c>
      <c r="H2549" s="11">
        <f>MAX(0,F2549)</f>
        <v/>
      </c>
      <c r="I2549" s="11">
        <f>IF(F2549&gt;0,H2549*Parametrar!$B$5,-G2549)</f>
        <v/>
      </c>
      <c r="J2549" s="11">
        <f>J2548+I2549</f>
        <v/>
      </c>
      <c r="K2549" s="11">
        <f>MAX($J$2:J2549)-J2549</f>
        <v/>
      </c>
    </row>
    <row r="2550">
      <c r="A2550" t="inlineStr">
        <is>
          <t>2024-04-16 04:00</t>
        </is>
      </c>
      <c r="B2550" s="11">
        <f>'Sol Profil'!F2550</f>
        <v/>
      </c>
      <c r="C2550" s="11">
        <f>'Vind Profil'!F2550</f>
        <v/>
      </c>
      <c r="D2550" s="11">
        <f>B2550+C2550</f>
        <v/>
      </c>
      <c r="E2550" s="11">
        <f>Parametrar!$B$4</f>
        <v/>
      </c>
      <c r="F2550" s="11">
        <f>D2550-E2550</f>
        <v/>
      </c>
      <c r="G2550" s="11">
        <f>MAX(0,-F2550)</f>
        <v/>
      </c>
      <c r="H2550" s="11">
        <f>MAX(0,F2550)</f>
        <v/>
      </c>
      <c r="I2550" s="11">
        <f>IF(F2550&gt;0,H2550*Parametrar!$B$5,-G2550)</f>
        <v/>
      </c>
      <c r="J2550" s="11">
        <f>J2549+I2550</f>
        <v/>
      </c>
      <c r="K2550" s="11">
        <f>MAX($J$2:J2550)-J2550</f>
        <v/>
      </c>
    </row>
    <row r="2551">
      <c r="A2551" t="inlineStr">
        <is>
          <t>2024-04-16 05:00</t>
        </is>
      </c>
      <c r="B2551" s="11">
        <f>'Sol Profil'!F2551</f>
        <v/>
      </c>
      <c r="C2551" s="11">
        <f>'Vind Profil'!F2551</f>
        <v/>
      </c>
      <c r="D2551" s="11">
        <f>B2551+C2551</f>
        <v/>
      </c>
      <c r="E2551" s="11">
        <f>Parametrar!$B$4</f>
        <v/>
      </c>
      <c r="F2551" s="11">
        <f>D2551-E2551</f>
        <v/>
      </c>
      <c r="G2551" s="11">
        <f>MAX(0,-F2551)</f>
        <v/>
      </c>
      <c r="H2551" s="11">
        <f>MAX(0,F2551)</f>
        <v/>
      </c>
      <c r="I2551" s="11">
        <f>IF(F2551&gt;0,H2551*Parametrar!$B$5,-G2551)</f>
        <v/>
      </c>
      <c r="J2551" s="11">
        <f>J2550+I2551</f>
        <v/>
      </c>
      <c r="K2551" s="11">
        <f>MAX($J$2:J2551)-J2551</f>
        <v/>
      </c>
    </row>
    <row r="2552">
      <c r="A2552" t="inlineStr">
        <is>
          <t>2024-04-16 06:00</t>
        </is>
      </c>
      <c r="B2552" s="11">
        <f>'Sol Profil'!F2552</f>
        <v/>
      </c>
      <c r="C2552" s="11">
        <f>'Vind Profil'!F2552</f>
        <v/>
      </c>
      <c r="D2552" s="11">
        <f>B2552+C2552</f>
        <v/>
      </c>
      <c r="E2552" s="11">
        <f>Parametrar!$B$4</f>
        <v/>
      </c>
      <c r="F2552" s="11">
        <f>D2552-E2552</f>
        <v/>
      </c>
      <c r="G2552" s="11">
        <f>MAX(0,-F2552)</f>
        <v/>
      </c>
      <c r="H2552" s="11">
        <f>MAX(0,F2552)</f>
        <v/>
      </c>
      <c r="I2552" s="11">
        <f>IF(F2552&gt;0,H2552*Parametrar!$B$5,-G2552)</f>
        <v/>
      </c>
      <c r="J2552" s="11">
        <f>J2551+I2552</f>
        <v/>
      </c>
      <c r="K2552" s="11">
        <f>MAX($J$2:J2552)-J2552</f>
        <v/>
      </c>
    </row>
    <row r="2553">
      <c r="A2553" t="inlineStr">
        <is>
          <t>2024-04-16 07:00</t>
        </is>
      </c>
      <c r="B2553" s="11">
        <f>'Sol Profil'!F2553</f>
        <v/>
      </c>
      <c r="C2553" s="11">
        <f>'Vind Profil'!F2553</f>
        <v/>
      </c>
      <c r="D2553" s="11">
        <f>B2553+C2553</f>
        <v/>
      </c>
      <c r="E2553" s="11">
        <f>Parametrar!$B$4</f>
        <v/>
      </c>
      <c r="F2553" s="11">
        <f>D2553-E2553</f>
        <v/>
      </c>
      <c r="G2553" s="11">
        <f>MAX(0,-F2553)</f>
        <v/>
      </c>
      <c r="H2553" s="11">
        <f>MAX(0,F2553)</f>
        <v/>
      </c>
      <c r="I2553" s="11">
        <f>IF(F2553&gt;0,H2553*Parametrar!$B$5,-G2553)</f>
        <v/>
      </c>
      <c r="J2553" s="11">
        <f>J2552+I2553</f>
        <v/>
      </c>
      <c r="K2553" s="11">
        <f>MAX($J$2:J2553)-J2553</f>
        <v/>
      </c>
    </row>
    <row r="2554">
      <c r="A2554" t="inlineStr">
        <is>
          <t>2024-04-16 08:00</t>
        </is>
      </c>
      <c r="B2554" s="11">
        <f>'Sol Profil'!F2554</f>
        <v/>
      </c>
      <c r="C2554" s="11">
        <f>'Vind Profil'!F2554</f>
        <v/>
      </c>
      <c r="D2554" s="11">
        <f>B2554+C2554</f>
        <v/>
      </c>
      <c r="E2554" s="11">
        <f>Parametrar!$B$4</f>
        <v/>
      </c>
      <c r="F2554" s="11">
        <f>D2554-E2554</f>
        <v/>
      </c>
      <c r="G2554" s="11">
        <f>MAX(0,-F2554)</f>
        <v/>
      </c>
      <c r="H2554" s="11">
        <f>MAX(0,F2554)</f>
        <v/>
      </c>
      <c r="I2554" s="11">
        <f>IF(F2554&gt;0,H2554*Parametrar!$B$5,-G2554)</f>
        <v/>
      </c>
      <c r="J2554" s="11">
        <f>J2553+I2554</f>
        <v/>
      </c>
      <c r="K2554" s="11">
        <f>MAX($J$2:J2554)-J2554</f>
        <v/>
      </c>
    </row>
    <row r="2555">
      <c r="A2555" t="inlineStr">
        <is>
          <t>2024-04-16 09:00</t>
        </is>
      </c>
      <c r="B2555" s="11">
        <f>'Sol Profil'!F2555</f>
        <v/>
      </c>
      <c r="C2555" s="11">
        <f>'Vind Profil'!F2555</f>
        <v/>
      </c>
      <c r="D2555" s="11">
        <f>B2555+C2555</f>
        <v/>
      </c>
      <c r="E2555" s="11">
        <f>Parametrar!$B$4</f>
        <v/>
      </c>
      <c r="F2555" s="11">
        <f>D2555-E2555</f>
        <v/>
      </c>
      <c r="G2555" s="11">
        <f>MAX(0,-F2555)</f>
        <v/>
      </c>
      <c r="H2555" s="11">
        <f>MAX(0,F2555)</f>
        <v/>
      </c>
      <c r="I2555" s="11">
        <f>IF(F2555&gt;0,H2555*Parametrar!$B$5,-G2555)</f>
        <v/>
      </c>
      <c r="J2555" s="11">
        <f>J2554+I2555</f>
        <v/>
      </c>
      <c r="K2555" s="11">
        <f>MAX($J$2:J2555)-J2555</f>
        <v/>
      </c>
    </row>
    <row r="2556">
      <c r="A2556" t="inlineStr">
        <is>
          <t>2024-04-16 10:00</t>
        </is>
      </c>
      <c r="B2556" s="11">
        <f>'Sol Profil'!F2556</f>
        <v/>
      </c>
      <c r="C2556" s="11">
        <f>'Vind Profil'!F2556</f>
        <v/>
      </c>
      <c r="D2556" s="11">
        <f>B2556+C2556</f>
        <v/>
      </c>
      <c r="E2556" s="11">
        <f>Parametrar!$B$4</f>
        <v/>
      </c>
      <c r="F2556" s="11">
        <f>D2556-E2556</f>
        <v/>
      </c>
      <c r="G2556" s="11">
        <f>MAX(0,-F2556)</f>
        <v/>
      </c>
      <c r="H2556" s="11">
        <f>MAX(0,F2556)</f>
        <v/>
      </c>
      <c r="I2556" s="11">
        <f>IF(F2556&gt;0,H2556*Parametrar!$B$5,-G2556)</f>
        <v/>
      </c>
      <c r="J2556" s="11">
        <f>J2555+I2556</f>
        <v/>
      </c>
      <c r="K2556" s="11">
        <f>MAX($J$2:J2556)-J2556</f>
        <v/>
      </c>
    </row>
    <row r="2557">
      <c r="A2557" t="inlineStr">
        <is>
          <t>2024-04-16 11:00</t>
        </is>
      </c>
      <c r="B2557" s="11">
        <f>'Sol Profil'!F2557</f>
        <v/>
      </c>
      <c r="C2557" s="11">
        <f>'Vind Profil'!F2557</f>
        <v/>
      </c>
      <c r="D2557" s="11">
        <f>B2557+C2557</f>
        <v/>
      </c>
      <c r="E2557" s="11">
        <f>Parametrar!$B$4</f>
        <v/>
      </c>
      <c r="F2557" s="11">
        <f>D2557-E2557</f>
        <v/>
      </c>
      <c r="G2557" s="11">
        <f>MAX(0,-F2557)</f>
        <v/>
      </c>
      <c r="H2557" s="11">
        <f>MAX(0,F2557)</f>
        <v/>
      </c>
      <c r="I2557" s="11">
        <f>IF(F2557&gt;0,H2557*Parametrar!$B$5,-G2557)</f>
        <v/>
      </c>
      <c r="J2557" s="11">
        <f>J2556+I2557</f>
        <v/>
      </c>
      <c r="K2557" s="11">
        <f>MAX($J$2:J2557)-J2557</f>
        <v/>
      </c>
    </row>
    <row r="2558">
      <c r="A2558" t="inlineStr">
        <is>
          <t>2024-04-16 12:00</t>
        </is>
      </c>
      <c r="B2558" s="11">
        <f>'Sol Profil'!F2558</f>
        <v/>
      </c>
      <c r="C2558" s="11">
        <f>'Vind Profil'!F2558</f>
        <v/>
      </c>
      <c r="D2558" s="11">
        <f>B2558+C2558</f>
        <v/>
      </c>
      <c r="E2558" s="11">
        <f>Parametrar!$B$4</f>
        <v/>
      </c>
      <c r="F2558" s="11">
        <f>D2558-E2558</f>
        <v/>
      </c>
      <c r="G2558" s="11">
        <f>MAX(0,-F2558)</f>
        <v/>
      </c>
      <c r="H2558" s="11">
        <f>MAX(0,F2558)</f>
        <v/>
      </c>
      <c r="I2558" s="11">
        <f>IF(F2558&gt;0,H2558*Parametrar!$B$5,-G2558)</f>
        <v/>
      </c>
      <c r="J2558" s="11">
        <f>J2557+I2558</f>
        <v/>
      </c>
      <c r="K2558" s="11">
        <f>MAX($J$2:J2558)-J2558</f>
        <v/>
      </c>
    </row>
    <row r="2559">
      <c r="A2559" t="inlineStr">
        <is>
          <t>2024-04-16 13:00</t>
        </is>
      </c>
      <c r="B2559" s="11">
        <f>'Sol Profil'!F2559</f>
        <v/>
      </c>
      <c r="C2559" s="11">
        <f>'Vind Profil'!F2559</f>
        <v/>
      </c>
      <c r="D2559" s="11">
        <f>B2559+C2559</f>
        <v/>
      </c>
      <c r="E2559" s="11">
        <f>Parametrar!$B$4</f>
        <v/>
      </c>
      <c r="F2559" s="11">
        <f>D2559-E2559</f>
        <v/>
      </c>
      <c r="G2559" s="11">
        <f>MAX(0,-F2559)</f>
        <v/>
      </c>
      <c r="H2559" s="11">
        <f>MAX(0,F2559)</f>
        <v/>
      </c>
      <c r="I2559" s="11">
        <f>IF(F2559&gt;0,H2559*Parametrar!$B$5,-G2559)</f>
        <v/>
      </c>
      <c r="J2559" s="11">
        <f>J2558+I2559</f>
        <v/>
      </c>
      <c r="K2559" s="11">
        <f>MAX($J$2:J2559)-J2559</f>
        <v/>
      </c>
    </row>
    <row r="2560">
      <c r="A2560" t="inlineStr">
        <is>
          <t>2024-04-16 14:00</t>
        </is>
      </c>
      <c r="B2560" s="11">
        <f>'Sol Profil'!F2560</f>
        <v/>
      </c>
      <c r="C2560" s="11">
        <f>'Vind Profil'!F2560</f>
        <v/>
      </c>
      <c r="D2560" s="11">
        <f>B2560+C2560</f>
        <v/>
      </c>
      <c r="E2560" s="11">
        <f>Parametrar!$B$4</f>
        <v/>
      </c>
      <c r="F2560" s="11">
        <f>D2560-E2560</f>
        <v/>
      </c>
      <c r="G2560" s="11">
        <f>MAX(0,-F2560)</f>
        <v/>
      </c>
      <c r="H2560" s="11">
        <f>MAX(0,F2560)</f>
        <v/>
      </c>
      <c r="I2560" s="11">
        <f>IF(F2560&gt;0,H2560*Parametrar!$B$5,-G2560)</f>
        <v/>
      </c>
      <c r="J2560" s="11">
        <f>J2559+I2560</f>
        <v/>
      </c>
      <c r="K2560" s="11">
        <f>MAX($J$2:J2560)-J2560</f>
        <v/>
      </c>
    </row>
    <row r="2561">
      <c r="A2561" t="inlineStr">
        <is>
          <t>2024-04-16 15:00</t>
        </is>
      </c>
      <c r="B2561" s="11">
        <f>'Sol Profil'!F2561</f>
        <v/>
      </c>
      <c r="C2561" s="11">
        <f>'Vind Profil'!F2561</f>
        <v/>
      </c>
      <c r="D2561" s="11">
        <f>B2561+C2561</f>
        <v/>
      </c>
      <c r="E2561" s="11">
        <f>Parametrar!$B$4</f>
        <v/>
      </c>
      <c r="F2561" s="11">
        <f>D2561-E2561</f>
        <v/>
      </c>
      <c r="G2561" s="11">
        <f>MAX(0,-F2561)</f>
        <v/>
      </c>
      <c r="H2561" s="11">
        <f>MAX(0,F2561)</f>
        <v/>
      </c>
      <c r="I2561" s="11">
        <f>IF(F2561&gt;0,H2561*Parametrar!$B$5,-G2561)</f>
        <v/>
      </c>
      <c r="J2561" s="11">
        <f>J2560+I2561</f>
        <v/>
      </c>
      <c r="K2561" s="11">
        <f>MAX($J$2:J2561)-J2561</f>
        <v/>
      </c>
    </row>
    <row r="2562">
      <c r="A2562" t="inlineStr">
        <is>
          <t>2024-04-16 16:00</t>
        </is>
      </c>
      <c r="B2562" s="11">
        <f>'Sol Profil'!F2562</f>
        <v/>
      </c>
      <c r="C2562" s="11">
        <f>'Vind Profil'!F2562</f>
        <v/>
      </c>
      <c r="D2562" s="11">
        <f>B2562+C2562</f>
        <v/>
      </c>
      <c r="E2562" s="11">
        <f>Parametrar!$B$4</f>
        <v/>
      </c>
      <c r="F2562" s="11">
        <f>D2562-E2562</f>
        <v/>
      </c>
      <c r="G2562" s="11">
        <f>MAX(0,-F2562)</f>
        <v/>
      </c>
      <c r="H2562" s="11">
        <f>MAX(0,F2562)</f>
        <v/>
      </c>
      <c r="I2562" s="11">
        <f>IF(F2562&gt;0,H2562*Parametrar!$B$5,-G2562)</f>
        <v/>
      </c>
      <c r="J2562" s="11">
        <f>J2561+I2562</f>
        <v/>
      </c>
      <c r="K2562" s="11">
        <f>MAX($J$2:J2562)-J2562</f>
        <v/>
      </c>
    </row>
    <row r="2563">
      <c r="A2563" t="inlineStr">
        <is>
          <t>2024-04-16 17:00</t>
        </is>
      </c>
      <c r="B2563" s="11">
        <f>'Sol Profil'!F2563</f>
        <v/>
      </c>
      <c r="C2563" s="11">
        <f>'Vind Profil'!F2563</f>
        <v/>
      </c>
      <c r="D2563" s="11">
        <f>B2563+C2563</f>
        <v/>
      </c>
      <c r="E2563" s="11">
        <f>Parametrar!$B$4</f>
        <v/>
      </c>
      <c r="F2563" s="11">
        <f>D2563-E2563</f>
        <v/>
      </c>
      <c r="G2563" s="11">
        <f>MAX(0,-F2563)</f>
        <v/>
      </c>
      <c r="H2563" s="11">
        <f>MAX(0,F2563)</f>
        <v/>
      </c>
      <c r="I2563" s="11">
        <f>IF(F2563&gt;0,H2563*Parametrar!$B$5,-G2563)</f>
        <v/>
      </c>
      <c r="J2563" s="11">
        <f>J2562+I2563</f>
        <v/>
      </c>
      <c r="K2563" s="11">
        <f>MAX($J$2:J2563)-J2563</f>
        <v/>
      </c>
    </row>
    <row r="2564">
      <c r="A2564" t="inlineStr">
        <is>
          <t>2024-04-16 18:00</t>
        </is>
      </c>
      <c r="B2564" s="11">
        <f>'Sol Profil'!F2564</f>
        <v/>
      </c>
      <c r="C2564" s="11">
        <f>'Vind Profil'!F2564</f>
        <v/>
      </c>
      <c r="D2564" s="11">
        <f>B2564+C2564</f>
        <v/>
      </c>
      <c r="E2564" s="11">
        <f>Parametrar!$B$4</f>
        <v/>
      </c>
      <c r="F2564" s="11">
        <f>D2564-E2564</f>
        <v/>
      </c>
      <c r="G2564" s="11">
        <f>MAX(0,-F2564)</f>
        <v/>
      </c>
      <c r="H2564" s="11">
        <f>MAX(0,F2564)</f>
        <v/>
      </c>
      <c r="I2564" s="11">
        <f>IF(F2564&gt;0,H2564*Parametrar!$B$5,-G2564)</f>
        <v/>
      </c>
      <c r="J2564" s="11">
        <f>J2563+I2564</f>
        <v/>
      </c>
      <c r="K2564" s="11">
        <f>MAX($J$2:J2564)-J2564</f>
        <v/>
      </c>
    </row>
    <row r="2565">
      <c r="A2565" t="inlineStr">
        <is>
          <t>2024-04-16 19:00</t>
        </is>
      </c>
      <c r="B2565" s="11">
        <f>'Sol Profil'!F2565</f>
        <v/>
      </c>
      <c r="C2565" s="11">
        <f>'Vind Profil'!F2565</f>
        <v/>
      </c>
      <c r="D2565" s="11">
        <f>B2565+C2565</f>
        <v/>
      </c>
      <c r="E2565" s="11">
        <f>Parametrar!$B$4</f>
        <v/>
      </c>
      <c r="F2565" s="11">
        <f>D2565-E2565</f>
        <v/>
      </c>
      <c r="G2565" s="11">
        <f>MAX(0,-F2565)</f>
        <v/>
      </c>
      <c r="H2565" s="11">
        <f>MAX(0,F2565)</f>
        <v/>
      </c>
      <c r="I2565" s="11">
        <f>IF(F2565&gt;0,H2565*Parametrar!$B$5,-G2565)</f>
        <v/>
      </c>
      <c r="J2565" s="11">
        <f>J2564+I2565</f>
        <v/>
      </c>
      <c r="K2565" s="11">
        <f>MAX($J$2:J2565)-J2565</f>
        <v/>
      </c>
    </row>
    <row r="2566">
      <c r="A2566" t="inlineStr">
        <is>
          <t>2024-04-16 20:00</t>
        </is>
      </c>
      <c r="B2566" s="11">
        <f>'Sol Profil'!F2566</f>
        <v/>
      </c>
      <c r="C2566" s="11">
        <f>'Vind Profil'!F2566</f>
        <v/>
      </c>
      <c r="D2566" s="11">
        <f>B2566+C2566</f>
        <v/>
      </c>
      <c r="E2566" s="11">
        <f>Parametrar!$B$4</f>
        <v/>
      </c>
      <c r="F2566" s="11">
        <f>D2566-E2566</f>
        <v/>
      </c>
      <c r="G2566" s="11">
        <f>MAX(0,-F2566)</f>
        <v/>
      </c>
      <c r="H2566" s="11">
        <f>MAX(0,F2566)</f>
        <v/>
      </c>
      <c r="I2566" s="11">
        <f>IF(F2566&gt;0,H2566*Parametrar!$B$5,-G2566)</f>
        <v/>
      </c>
      <c r="J2566" s="11">
        <f>J2565+I2566</f>
        <v/>
      </c>
      <c r="K2566" s="11">
        <f>MAX($J$2:J2566)-J2566</f>
        <v/>
      </c>
    </row>
    <row r="2567">
      <c r="A2567" t="inlineStr">
        <is>
          <t>2024-04-16 21:00</t>
        </is>
      </c>
      <c r="B2567" s="11">
        <f>'Sol Profil'!F2567</f>
        <v/>
      </c>
      <c r="C2567" s="11">
        <f>'Vind Profil'!F2567</f>
        <v/>
      </c>
      <c r="D2567" s="11">
        <f>B2567+C2567</f>
        <v/>
      </c>
      <c r="E2567" s="11">
        <f>Parametrar!$B$4</f>
        <v/>
      </c>
      <c r="F2567" s="11">
        <f>D2567-E2567</f>
        <v/>
      </c>
      <c r="G2567" s="11">
        <f>MAX(0,-F2567)</f>
        <v/>
      </c>
      <c r="H2567" s="11">
        <f>MAX(0,F2567)</f>
        <v/>
      </c>
      <c r="I2567" s="11">
        <f>IF(F2567&gt;0,H2567*Parametrar!$B$5,-G2567)</f>
        <v/>
      </c>
      <c r="J2567" s="11">
        <f>J2566+I2567</f>
        <v/>
      </c>
      <c r="K2567" s="11">
        <f>MAX($J$2:J2567)-J2567</f>
        <v/>
      </c>
    </row>
    <row r="2568">
      <c r="A2568" t="inlineStr">
        <is>
          <t>2024-04-16 22:00</t>
        </is>
      </c>
      <c r="B2568" s="11">
        <f>'Sol Profil'!F2568</f>
        <v/>
      </c>
      <c r="C2568" s="11">
        <f>'Vind Profil'!F2568</f>
        <v/>
      </c>
      <c r="D2568" s="11">
        <f>B2568+C2568</f>
        <v/>
      </c>
      <c r="E2568" s="11">
        <f>Parametrar!$B$4</f>
        <v/>
      </c>
      <c r="F2568" s="11">
        <f>D2568-E2568</f>
        <v/>
      </c>
      <c r="G2568" s="11">
        <f>MAX(0,-F2568)</f>
        <v/>
      </c>
      <c r="H2568" s="11">
        <f>MAX(0,F2568)</f>
        <v/>
      </c>
      <c r="I2568" s="11">
        <f>IF(F2568&gt;0,H2568*Parametrar!$B$5,-G2568)</f>
        <v/>
      </c>
      <c r="J2568" s="11">
        <f>J2567+I2568</f>
        <v/>
      </c>
      <c r="K2568" s="11">
        <f>MAX($J$2:J2568)-J2568</f>
        <v/>
      </c>
    </row>
    <row r="2569">
      <c r="A2569" t="inlineStr">
        <is>
          <t>2024-04-16 23:00</t>
        </is>
      </c>
      <c r="B2569" s="11">
        <f>'Sol Profil'!F2569</f>
        <v/>
      </c>
      <c r="C2569" s="11">
        <f>'Vind Profil'!F2569</f>
        <v/>
      </c>
      <c r="D2569" s="11">
        <f>B2569+C2569</f>
        <v/>
      </c>
      <c r="E2569" s="11">
        <f>Parametrar!$B$4</f>
        <v/>
      </c>
      <c r="F2569" s="11">
        <f>D2569-E2569</f>
        <v/>
      </c>
      <c r="G2569" s="11">
        <f>MAX(0,-F2569)</f>
        <v/>
      </c>
      <c r="H2569" s="11">
        <f>MAX(0,F2569)</f>
        <v/>
      </c>
      <c r="I2569" s="11">
        <f>IF(F2569&gt;0,H2569*Parametrar!$B$5,-G2569)</f>
        <v/>
      </c>
      <c r="J2569" s="11">
        <f>J2568+I2569</f>
        <v/>
      </c>
      <c r="K2569" s="11">
        <f>MAX($J$2:J2569)-J2569</f>
        <v/>
      </c>
    </row>
    <row r="2570">
      <c r="A2570" t="inlineStr">
        <is>
          <t>2024-04-17 00:00</t>
        </is>
      </c>
      <c r="B2570" s="11">
        <f>'Sol Profil'!F2570</f>
        <v/>
      </c>
      <c r="C2570" s="11">
        <f>'Vind Profil'!F2570</f>
        <v/>
      </c>
      <c r="D2570" s="11">
        <f>B2570+C2570</f>
        <v/>
      </c>
      <c r="E2570" s="11">
        <f>Parametrar!$B$4</f>
        <v/>
      </c>
      <c r="F2570" s="11">
        <f>D2570-E2570</f>
        <v/>
      </c>
      <c r="G2570" s="11">
        <f>MAX(0,-F2570)</f>
        <v/>
      </c>
      <c r="H2570" s="11">
        <f>MAX(0,F2570)</f>
        <v/>
      </c>
      <c r="I2570" s="11">
        <f>IF(F2570&gt;0,H2570*Parametrar!$B$5,-G2570)</f>
        <v/>
      </c>
      <c r="J2570" s="11">
        <f>J2569+I2570</f>
        <v/>
      </c>
      <c r="K2570" s="11">
        <f>MAX($J$2:J2570)-J2570</f>
        <v/>
      </c>
    </row>
    <row r="2571">
      <c r="A2571" t="inlineStr">
        <is>
          <t>2024-04-17 01:00</t>
        </is>
      </c>
      <c r="B2571" s="11">
        <f>'Sol Profil'!F2571</f>
        <v/>
      </c>
      <c r="C2571" s="11">
        <f>'Vind Profil'!F2571</f>
        <v/>
      </c>
      <c r="D2571" s="11">
        <f>B2571+C2571</f>
        <v/>
      </c>
      <c r="E2571" s="11">
        <f>Parametrar!$B$4</f>
        <v/>
      </c>
      <c r="F2571" s="11">
        <f>D2571-E2571</f>
        <v/>
      </c>
      <c r="G2571" s="11">
        <f>MAX(0,-F2571)</f>
        <v/>
      </c>
      <c r="H2571" s="11">
        <f>MAX(0,F2571)</f>
        <v/>
      </c>
      <c r="I2571" s="11">
        <f>IF(F2571&gt;0,H2571*Parametrar!$B$5,-G2571)</f>
        <v/>
      </c>
      <c r="J2571" s="11">
        <f>J2570+I2571</f>
        <v/>
      </c>
      <c r="K2571" s="11">
        <f>MAX($J$2:J2571)-J2571</f>
        <v/>
      </c>
    </row>
    <row r="2572">
      <c r="A2572" t="inlineStr">
        <is>
          <t>2024-04-17 02:00</t>
        </is>
      </c>
      <c r="B2572" s="11">
        <f>'Sol Profil'!F2572</f>
        <v/>
      </c>
      <c r="C2572" s="11">
        <f>'Vind Profil'!F2572</f>
        <v/>
      </c>
      <c r="D2572" s="11">
        <f>B2572+C2572</f>
        <v/>
      </c>
      <c r="E2572" s="11">
        <f>Parametrar!$B$4</f>
        <v/>
      </c>
      <c r="F2572" s="11">
        <f>D2572-E2572</f>
        <v/>
      </c>
      <c r="G2572" s="11">
        <f>MAX(0,-F2572)</f>
        <v/>
      </c>
      <c r="H2572" s="11">
        <f>MAX(0,F2572)</f>
        <v/>
      </c>
      <c r="I2572" s="11">
        <f>IF(F2572&gt;0,H2572*Parametrar!$B$5,-G2572)</f>
        <v/>
      </c>
      <c r="J2572" s="11">
        <f>J2571+I2572</f>
        <v/>
      </c>
      <c r="K2572" s="11">
        <f>MAX($J$2:J2572)-J2572</f>
        <v/>
      </c>
    </row>
    <row r="2573">
      <c r="A2573" t="inlineStr">
        <is>
          <t>2024-04-17 03:00</t>
        </is>
      </c>
      <c r="B2573" s="11">
        <f>'Sol Profil'!F2573</f>
        <v/>
      </c>
      <c r="C2573" s="11">
        <f>'Vind Profil'!F2573</f>
        <v/>
      </c>
      <c r="D2573" s="11">
        <f>B2573+C2573</f>
        <v/>
      </c>
      <c r="E2573" s="11">
        <f>Parametrar!$B$4</f>
        <v/>
      </c>
      <c r="F2573" s="11">
        <f>D2573-E2573</f>
        <v/>
      </c>
      <c r="G2573" s="11">
        <f>MAX(0,-F2573)</f>
        <v/>
      </c>
      <c r="H2573" s="11">
        <f>MAX(0,F2573)</f>
        <v/>
      </c>
      <c r="I2573" s="11">
        <f>IF(F2573&gt;0,H2573*Parametrar!$B$5,-G2573)</f>
        <v/>
      </c>
      <c r="J2573" s="11">
        <f>J2572+I2573</f>
        <v/>
      </c>
      <c r="K2573" s="11">
        <f>MAX($J$2:J2573)-J2573</f>
        <v/>
      </c>
    </row>
    <row r="2574">
      <c r="A2574" t="inlineStr">
        <is>
          <t>2024-04-17 04:00</t>
        </is>
      </c>
      <c r="B2574" s="11">
        <f>'Sol Profil'!F2574</f>
        <v/>
      </c>
      <c r="C2574" s="11">
        <f>'Vind Profil'!F2574</f>
        <v/>
      </c>
      <c r="D2574" s="11">
        <f>B2574+C2574</f>
        <v/>
      </c>
      <c r="E2574" s="11">
        <f>Parametrar!$B$4</f>
        <v/>
      </c>
      <c r="F2574" s="11">
        <f>D2574-E2574</f>
        <v/>
      </c>
      <c r="G2574" s="11">
        <f>MAX(0,-F2574)</f>
        <v/>
      </c>
      <c r="H2574" s="11">
        <f>MAX(0,F2574)</f>
        <v/>
      </c>
      <c r="I2574" s="11">
        <f>IF(F2574&gt;0,H2574*Parametrar!$B$5,-G2574)</f>
        <v/>
      </c>
      <c r="J2574" s="11">
        <f>J2573+I2574</f>
        <v/>
      </c>
      <c r="K2574" s="11">
        <f>MAX($J$2:J2574)-J2574</f>
        <v/>
      </c>
    </row>
    <row r="2575">
      <c r="A2575" t="inlineStr">
        <is>
          <t>2024-04-17 05:00</t>
        </is>
      </c>
      <c r="B2575" s="11">
        <f>'Sol Profil'!F2575</f>
        <v/>
      </c>
      <c r="C2575" s="11">
        <f>'Vind Profil'!F2575</f>
        <v/>
      </c>
      <c r="D2575" s="11">
        <f>B2575+C2575</f>
        <v/>
      </c>
      <c r="E2575" s="11">
        <f>Parametrar!$B$4</f>
        <v/>
      </c>
      <c r="F2575" s="11">
        <f>D2575-E2575</f>
        <v/>
      </c>
      <c r="G2575" s="11">
        <f>MAX(0,-F2575)</f>
        <v/>
      </c>
      <c r="H2575" s="11">
        <f>MAX(0,F2575)</f>
        <v/>
      </c>
      <c r="I2575" s="11">
        <f>IF(F2575&gt;0,H2575*Parametrar!$B$5,-G2575)</f>
        <v/>
      </c>
      <c r="J2575" s="11">
        <f>J2574+I2575</f>
        <v/>
      </c>
      <c r="K2575" s="11">
        <f>MAX($J$2:J2575)-J2575</f>
        <v/>
      </c>
    </row>
    <row r="2576">
      <c r="A2576" t="inlineStr">
        <is>
          <t>2024-04-17 06:00</t>
        </is>
      </c>
      <c r="B2576" s="11">
        <f>'Sol Profil'!F2576</f>
        <v/>
      </c>
      <c r="C2576" s="11">
        <f>'Vind Profil'!F2576</f>
        <v/>
      </c>
      <c r="D2576" s="11">
        <f>B2576+C2576</f>
        <v/>
      </c>
      <c r="E2576" s="11">
        <f>Parametrar!$B$4</f>
        <v/>
      </c>
      <c r="F2576" s="11">
        <f>D2576-E2576</f>
        <v/>
      </c>
      <c r="G2576" s="11">
        <f>MAX(0,-F2576)</f>
        <v/>
      </c>
      <c r="H2576" s="11">
        <f>MAX(0,F2576)</f>
        <v/>
      </c>
      <c r="I2576" s="11">
        <f>IF(F2576&gt;0,H2576*Parametrar!$B$5,-G2576)</f>
        <v/>
      </c>
      <c r="J2576" s="11">
        <f>J2575+I2576</f>
        <v/>
      </c>
      <c r="K2576" s="11">
        <f>MAX($J$2:J2576)-J2576</f>
        <v/>
      </c>
    </row>
    <row r="2577">
      <c r="A2577" t="inlineStr">
        <is>
          <t>2024-04-17 07:00</t>
        </is>
      </c>
      <c r="B2577" s="11">
        <f>'Sol Profil'!F2577</f>
        <v/>
      </c>
      <c r="C2577" s="11">
        <f>'Vind Profil'!F2577</f>
        <v/>
      </c>
      <c r="D2577" s="11">
        <f>B2577+C2577</f>
        <v/>
      </c>
      <c r="E2577" s="11">
        <f>Parametrar!$B$4</f>
        <v/>
      </c>
      <c r="F2577" s="11">
        <f>D2577-E2577</f>
        <v/>
      </c>
      <c r="G2577" s="11">
        <f>MAX(0,-F2577)</f>
        <v/>
      </c>
      <c r="H2577" s="11">
        <f>MAX(0,F2577)</f>
        <v/>
      </c>
      <c r="I2577" s="11">
        <f>IF(F2577&gt;0,H2577*Parametrar!$B$5,-G2577)</f>
        <v/>
      </c>
      <c r="J2577" s="11">
        <f>J2576+I2577</f>
        <v/>
      </c>
      <c r="K2577" s="11">
        <f>MAX($J$2:J2577)-J2577</f>
        <v/>
      </c>
    </row>
    <row r="2578">
      <c r="A2578" t="inlineStr">
        <is>
          <t>2024-04-17 08:00</t>
        </is>
      </c>
      <c r="B2578" s="11">
        <f>'Sol Profil'!F2578</f>
        <v/>
      </c>
      <c r="C2578" s="11">
        <f>'Vind Profil'!F2578</f>
        <v/>
      </c>
      <c r="D2578" s="11">
        <f>B2578+C2578</f>
        <v/>
      </c>
      <c r="E2578" s="11">
        <f>Parametrar!$B$4</f>
        <v/>
      </c>
      <c r="F2578" s="11">
        <f>D2578-E2578</f>
        <v/>
      </c>
      <c r="G2578" s="11">
        <f>MAX(0,-F2578)</f>
        <v/>
      </c>
      <c r="H2578" s="11">
        <f>MAX(0,F2578)</f>
        <v/>
      </c>
      <c r="I2578" s="11">
        <f>IF(F2578&gt;0,H2578*Parametrar!$B$5,-G2578)</f>
        <v/>
      </c>
      <c r="J2578" s="11">
        <f>J2577+I2578</f>
        <v/>
      </c>
      <c r="K2578" s="11">
        <f>MAX($J$2:J2578)-J2578</f>
        <v/>
      </c>
    </row>
    <row r="2579">
      <c r="A2579" t="inlineStr">
        <is>
          <t>2024-04-17 09:00</t>
        </is>
      </c>
      <c r="B2579" s="11">
        <f>'Sol Profil'!F2579</f>
        <v/>
      </c>
      <c r="C2579" s="11">
        <f>'Vind Profil'!F2579</f>
        <v/>
      </c>
      <c r="D2579" s="11">
        <f>B2579+C2579</f>
        <v/>
      </c>
      <c r="E2579" s="11">
        <f>Parametrar!$B$4</f>
        <v/>
      </c>
      <c r="F2579" s="11">
        <f>D2579-E2579</f>
        <v/>
      </c>
      <c r="G2579" s="11">
        <f>MAX(0,-F2579)</f>
        <v/>
      </c>
      <c r="H2579" s="11">
        <f>MAX(0,F2579)</f>
        <v/>
      </c>
      <c r="I2579" s="11">
        <f>IF(F2579&gt;0,H2579*Parametrar!$B$5,-G2579)</f>
        <v/>
      </c>
      <c r="J2579" s="11">
        <f>J2578+I2579</f>
        <v/>
      </c>
      <c r="K2579" s="11">
        <f>MAX($J$2:J2579)-J2579</f>
        <v/>
      </c>
    </row>
    <row r="2580">
      <c r="A2580" t="inlineStr">
        <is>
          <t>2024-04-17 10:00</t>
        </is>
      </c>
      <c r="B2580" s="11">
        <f>'Sol Profil'!F2580</f>
        <v/>
      </c>
      <c r="C2580" s="11">
        <f>'Vind Profil'!F2580</f>
        <v/>
      </c>
      <c r="D2580" s="11">
        <f>B2580+C2580</f>
        <v/>
      </c>
      <c r="E2580" s="11">
        <f>Parametrar!$B$4</f>
        <v/>
      </c>
      <c r="F2580" s="11">
        <f>D2580-E2580</f>
        <v/>
      </c>
      <c r="G2580" s="11">
        <f>MAX(0,-F2580)</f>
        <v/>
      </c>
      <c r="H2580" s="11">
        <f>MAX(0,F2580)</f>
        <v/>
      </c>
      <c r="I2580" s="11">
        <f>IF(F2580&gt;0,H2580*Parametrar!$B$5,-G2580)</f>
        <v/>
      </c>
      <c r="J2580" s="11">
        <f>J2579+I2580</f>
        <v/>
      </c>
      <c r="K2580" s="11">
        <f>MAX($J$2:J2580)-J2580</f>
        <v/>
      </c>
    </row>
    <row r="2581">
      <c r="A2581" t="inlineStr">
        <is>
          <t>2024-04-17 11:00</t>
        </is>
      </c>
      <c r="B2581" s="11">
        <f>'Sol Profil'!F2581</f>
        <v/>
      </c>
      <c r="C2581" s="11">
        <f>'Vind Profil'!F2581</f>
        <v/>
      </c>
      <c r="D2581" s="11">
        <f>B2581+C2581</f>
        <v/>
      </c>
      <c r="E2581" s="11">
        <f>Parametrar!$B$4</f>
        <v/>
      </c>
      <c r="F2581" s="11">
        <f>D2581-E2581</f>
        <v/>
      </c>
      <c r="G2581" s="11">
        <f>MAX(0,-F2581)</f>
        <v/>
      </c>
      <c r="H2581" s="11">
        <f>MAX(0,F2581)</f>
        <v/>
      </c>
      <c r="I2581" s="11">
        <f>IF(F2581&gt;0,H2581*Parametrar!$B$5,-G2581)</f>
        <v/>
      </c>
      <c r="J2581" s="11">
        <f>J2580+I2581</f>
        <v/>
      </c>
      <c r="K2581" s="11">
        <f>MAX($J$2:J2581)-J2581</f>
        <v/>
      </c>
    </row>
    <row r="2582">
      <c r="A2582" t="inlineStr">
        <is>
          <t>2024-04-17 12:00</t>
        </is>
      </c>
      <c r="B2582" s="11">
        <f>'Sol Profil'!F2582</f>
        <v/>
      </c>
      <c r="C2582" s="11">
        <f>'Vind Profil'!F2582</f>
        <v/>
      </c>
      <c r="D2582" s="11">
        <f>B2582+C2582</f>
        <v/>
      </c>
      <c r="E2582" s="11">
        <f>Parametrar!$B$4</f>
        <v/>
      </c>
      <c r="F2582" s="11">
        <f>D2582-E2582</f>
        <v/>
      </c>
      <c r="G2582" s="11">
        <f>MAX(0,-F2582)</f>
        <v/>
      </c>
      <c r="H2582" s="11">
        <f>MAX(0,F2582)</f>
        <v/>
      </c>
      <c r="I2582" s="11">
        <f>IF(F2582&gt;0,H2582*Parametrar!$B$5,-G2582)</f>
        <v/>
      </c>
      <c r="J2582" s="11">
        <f>J2581+I2582</f>
        <v/>
      </c>
      <c r="K2582" s="11">
        <f>MAX($J$2:J2582)-J2582</f>
        <v/>
      </c>
    </row>
    <row r="2583">
      <c r="A2583" t="inlineStr">
        <is>
          <t>2024-04-17 13:00</t>
        </is>
      </c>
      <c r="B2583" s="11">
        <f>'Sol Profil'!F2583</f>
        <v/>
      </c>
      <c r="C2583" s="11">
        <f>'Vind Profil'!F2583</f>
        <v/>
      </c>
      <c r="D2583" s="11">
        <f>B2583+C2583</f>
        <v/>
      </c>
      <c r="E2583" s="11">
        <f>Parametrar!$B$4</f>
        <v/>
      </c>
      <c r="F2583" s="11">
        <f>D2583-E2583</f>
        <v/>
      </c>
      <c r="G2583" s="11">
        <f>MAX(0,-F2583)</f>
        <v/>
      </c>
      <c r="H2583" s="11">
        <f>MAX(0,F2583)</f>
        <v/>
      </c>
      <c r="I2583" s="11">
        <f>IF(F2583&gt;0,H2583*Parametrar!$B$5,-G2583)</f>
        <v/>
      </c>
      <c r="J2583" s="11">
        <f>J2582+I2583</f>
        <v/>
      </c>
      <c r="K2583" s="11">
        <f>MAX($J$2:J2583)-J2583</f>
        <v/>
      </c>
    </row>
    <row r="2584">
      <c r="A2584" t="inlineStr">
        <is>
          <t>2024-04-17 14:00</t>
        </is>
      </c>
      <c r="B2584" s="11">
        <f>'Sol Profil'!F2584</f>
        <v/>
      </c>
      <c r="C2584" s="11">
        <f>'Vind Profil'!F2584</f>
        <v/>
      </c>
      <c r="D2584" s="11">
        <f>B2584+C2584</f>
        <v/>
      </c>
      <c r="E2584" s="11">
        <f>Parametrar!$B$4</f>
        <v/>
      </c>
      <c r="F2584" s="11">
        <f>D2584-E2584</f>
        <v/>
      </c>
      <c r="G2584" s="11">
        <f>MAX(0,-F2584)</f>
        <v/>
      </c>
      <c r="H2584" s="11">
        <f>MAX(0,F2584)</f>
        <v/>
      </c>
      <c r="I2584" s="11">
        <f>IF(F2584&gt;0,H2584*Parametrar!$B$5,-G2584)</f>
        <v/>
      </c>
      <c r="J2584" s="11">
        <f>J2583+I2584</f>
        <v/>
      </c>
      <c r="K2584" s="11">
        <f>MAX($J$2:J2584)-J2584</f>
        <v/>
      </c>
    </row>
    <row r="2585">
      <c r="A2585" t="inlineStr">
        <is>
          <t>2024-04-17 15:00</t>
        </is>
      </c>
      <c r="B2585" s="11">
        <f>'Sol Profil'!F2585</f>
        <v/>
      </c>
      <c r="C2585" s="11">
        <f>'Vind Profil'!F2585</f>
        <v/>
      </c>
      <c r="D2585" s="11">
        <f>B2585+C2585</f>
        <v/>
      </c>
      <c r="E2585" s="11">
        <f>Parametrar!$B$4</f>
        <v/>
      </c>
      <c r="F2585" s="11">
        <f>D2585-E2585</f>
        <v/>
      </c>
      <c r="G2585" s="11">
        <f>MAX(0,-F2585)</f>
        <v/>
      </c>
      <c r="H2585" s="11">
        <f>MAX(0,F2585)</f>
        <v/>
      </c>
      <c r="I2585" s="11">
        <f>IF(F2585&gt;0,H2585*Parametrar!$B$5,-G2585)</f>
        <v/>
      </c>
      <c r="J2585" s="11">
        <f>J2584+I2585</f>
        <v/>
      </c>
      <c r="K2585" s="11">
        <f>MAX($J$2:J2585)-J2585</f>
        <v/>
      </c>
    </row>
    <row r="2586">
      <c r="A2586" t="inlineStr">
        <is>
          <t>2024-04-17 16:00</t>
        </is>
      </c>
      <c r="B2586" s="11">
        <f>'Sol Profil'!F2586</f>
        <v/>
      </c>
      <c r="C2586" s="11">
        <f>'Vind Profil'!F2586</f>
        <v/>
      </c>
      <c r="D2586" s="11">
        <f>B2586+C2586</f>
        <v/>
      </c>
      <c r="E2586" s="11">
        <f>Parametrar!$B$4</f>
        <v/>
      </c>
      <c r="F2586" s="11">
        <f>D2586-E2586</f>
        <v/>
      </c>
      <c r="G2586" s="11">
        <f>MAX(0,-F2586)</f>
        <v/>
      </c>
      <c r="H2586" s="11">
        <f>MAX(0,F2586)</f>
        <v/>
      </c>
      <c r="I2586" s="11">
        <f>IF(F2586&gt;0,H2586*Parametrar!$B$5,-G2586)</f>
        <v/>
      </c>
      <c r="J2586" s="11">
        <f>J2585+I2586</f>
        <v/>
      </c>
      <c r="K2586" s="11">
        <f>MAX($J$2:J2586)-J2586</f>
        <v/>
      </c>
    </row>
    <row r="2587">
      <c r="A2587" t="inlineStr">
        <is>
          <t>2024-04-17 17:00</t>
        </is>
      </c>
      <c r="B2587" s="11">
        <f>'Sol Profil'!F2587</f>
        <v/>
      </c>
      <c r="C2587" s="11">
        <f>'Vind Profil'!F2587</f>
        <v/>
      </c>
      <c r="D2587" s="11">
        <f>B2587+C2587</f>
        <v/>
      </c>
      <c r="E2587" s="11">
        <f>Parametrar!$B$4</f>
        <v/>
      </c>
      <c r="F2587" s="11">
        <f>D2587-E2587</f>
        <v/>
      </c>
      <c r="G2587" s="11">
        <f>MAX(0,-F2587)</f>
        <v/>
      </c>
      <c r="H2587" s="11">
        <f>MAX(0,F2587)</f>
        <v/>
      </c>
      <c r="I2587" s="11">
        <f>IF(F2587&gt;0,H2587*Parametrar!$B$5,-G2587)</f>
        <v/>
      </c>
      <c r="J2587" s="11">
        <f>J2586+I2587</f>
        <v/>
      </c>
      <c r="K2587" s="11">
        <f>MAX($J$2:J2587)-J2587</f>
        <v/>
      </c>
    </row>
    <row r="2588">
      <c r="A2588" t="inlineStr">
        <is>
          <t>2024-04-17 18:00</t>
        </is>
      </c>
      <c r="B2588" s="11">
        <f>'Sol Profil'!F2588</f>
        <v/>
      </c>
      <c r="C2588" s="11">
        <f>'Vind Profil'!F2588</f>
        <v/>
      </c>
      <c r="D2588" s="11">
        <f>B2588+C2588</f>
        <v/>
      </c>
      <c r="E2588" s="11">
        <f>Parametrar!$B$4</f>
        <v/>
      </c>
      <c r="F2588" s="11">
        <f>D2588-E2588</f>
        <v/>
      </c>
      <c r="G2588" s="11">
        <f>MAX(0,-F2588)</f>
        <v/>
      </c>
      <c r="H2588" s="11">
        <f>MAX(0,F2588)</f>
        <v/>
      </c>
      <c r="I2588" s="11">
        <f>IF(F2588&gt;0,H2588*Parametrar!$B$5,-G2588)</f>
        <v/>
      </c>
      <c r="J2588" s="11">
        <f>J2587+I2588</f>
        <v/>
      </c>
      <c r="K2588" s="11">
        <f>MAX($J$2:J2588)-J2588</f>
        <v/>
      </c>
    </row>
    <row r="2589">
      <c r="A2589" t="inlineStr">
        <is>
          <t>2024-04-17 19:00</t>
        </is>
      </c>
      <c r="B2589" s="11">
        <f>'Sol Profil'!F2589</f>
        <v/>
      </c>
      <c r="C2589" s="11">
        <f>'Vind Profil'!F2589</f>
        <v/>
      </c>
      <c r="D2589" s="11">
        <f>B2589+C2589</f>
        <v/>
      </c>
      <c r="E2589" s="11">
        <f>Parametrar!$B$4</f>
        <v/>
      </c>
      <c r="F2589" s="11">
        <f>D2589-E2589</f>
        <v/>
      </c>
      <c r="G2589" s="11">
        <f>MAX(0,-F2589)</f>
        <v/>
      </c>
      <c r="H2589" s="11">
        <f>MAX(0,F2589)</f>
        <v/>
      </c>
      <c r="I2589" s="11">
        <f>IF(F2589&gt;0,H2589*Parametrar!$B$5,-G2589)</f>
        <v/>
      </c>
      <c r="J2589" s="11">
        <f>J2588+I2589</f>
        <v/>
      </c>
      <c r="K2589" s="11">
        <f>MAX($J$2:J2589)-J2589</f>
        <v/>
      </c>
    </row>
    <row r="2590">
      <c r="A2590" t="inlineStr">
        <is>
          <t>2024-04-17 20:00</t>
        </is>
      </c>
      <c r="B2590" s="11">
        <f>'Sol Profil'!F2590</f>
        <v/>
      </c>
      <c r="C2590" s="11">
        <f>'Vind Profil'!F2590</f>
        <v/>
      </c>
      <c r="D2590" s="11">
        <f>B2590+C2590</f>
        <v/>
      </c>
      <c r="E2590" s="11">
        <f>Parametrar!$B$4</f>
        <v/>
      </c>
      <c r="F2590" s="11">
        <f>D2590-E2590</f>
        <v/>
      </c>
      <c r="G2590" s="11">
        <f>MAX(0,-F2590)</f>
        <v/>
      </c>
      <c r="H2590" s="11">
        <f>MAX(0,F2590)</f>
        <v/>
      </c>
      <c r="I2590" s="11">
        <f>IF(F2590&gt;0,H2590*Parametrar!$B$5,-G2590)</f>
        <v/>
      </c>
      <c r="J2590" s="11">
        <f>J2589+I2590</f>
        <v/>
      </c>
      <c r="K2590" s="11">
        <f>MAX($J$2:J2590)-J2590</f>
        <v/>
      </c>
    </row>
    <row r="2591">
      <c r="A2591" t="inlineStr">
        <is>
          <t>2024-04-17 21:00</t>
        </is>
      </c>
      <c r="B2591" s="11">
        <f>'Sol Profil'!F2591</f>
        <v/>
      </c>
      <c r="C2591" s="11">
        <f>'Vind Profil'!F2591</f>
        <v/>
      </c>
      <c r="D2591" s="11">
        <f>B2591+C2591</f>
        <v/>
      </c>
      <c r="E2591" s="11">
        <f>Parametrar!$B$4</f>
        <v/>
      </c>
      <c r="F2591" s="11">
        <f>D2591-E2591</f>
        <v/>
      </c>
      <c r="G2591" s="11">
        <f>MAX(0,-F2591)</f>
        <v/>
      </c>
      <c r="H2591" s="11">
        <f>MAX(0,F2591)</f>
        <v/>
      </c>
      <c r="I2591" s="11">
        <f>IF(F2591&gt;0,H2591*Parametrar!$B$5,-G2591)</f>
        <v/>
      </c>
      <c r="J2591" s="11">
        <f>J2590+I2591</f>
        <v/>
      </c>
      <c r="K2591" s="11">
        <f>MAX($J$2:J2591)-J2591</f>
        <v/>
      </c>
    </row>
    <row r="2592">
      <c r="A2592" t="inlineStr">
        <is>
          <t>2024-04-17 22:00</t>
        </is>
      </c>
      <c r="B2592" s="11">
        <f>'Sol Profil'!F2592</f>
        <v/>
      </c>
      <c r="C2592" s="11">
        <f>'Vind Profil'!F2592</f>
        <v/>
      </c>
      <c r="D2592" s="11">
        <f>B2592+C2592</f>
        <v/>
      </c>
      <c r="E2592" s="11">
        <f>Parametrar!$B$4</f>
        <v/>
      </c>
      <c r="F2592" s="11">
        <f>D2592-E2592</f>
        <v/>
      </c>
      <c r="G2592" s="11">
        <f>MAX(0,-F2592)</f>
        <v/>
      </c>
      <c r="H2592" s="11">
        <f>MAX(0,F2592)</f>
        <v/>
      </c>
      <c r="I2592" s="11">
        <f>IF(F2592&gt;0,H2592*Parametrar!$B$5,-G2592)</f>
        <v/>
      </c>
      <c r="J2592" s="11">
        <f>J2591+I2592</f>
        <v/>
      </c>
      <c r="K2592" s="11">
        <f>MAX($J$2:J2592)-J2592</f>
        <v/>
      </c>
    </row>
    <row r="2593">
      <c r="A2593" t="inlineStr">
        <is>
          <t>2024-04-17 23:00</t>
        </is>
      </c>
      <c r="B2593" s="11">
        <f>'Sol Profil'!F2593</f>
        <v/>
      </c>
      <c r="C2593" s="11">
        <f>'Vind Profil'!F2593</f>
        <v/>
      </c>
      <c r="D2593" s="11">
        <f>B2593+C2593</f>
        <v/>
      </c>
      <c r="E2593" s="11">
        <f>Parametrar!$B$4</f>
        <v/>
      </c>
      <c r="F2593" s="11">
        <f>D2593-E2593</f>
        <v/>
      </c>
      <c r="G2593" s="11">
        <f>MAX(0,-F2593)</f>
        <v/>
      </c>
      <c r="H2593" s="11">
        <f>MAX(0,F2593)</f>
        <v/>
      </c>
      <c r="I2593" s="11">
        <f>IF(F2593&gt;0,H2593*Parametrar!$B$5,-G2593)</f>
        <v/>
      </c>
      <c r="J2593" s="11">
        <f>J2592+I2593</f>
        <v/>
      </c>
      <c r="K2593" s="11">
        <f>MAX($J$2:J2593)-J2593</f>
        <v/>
      </c>
    </row>
    <row r="2594">
      <c r="A2594" t="inlineStr">
        <is>
          <t>2024-04-18 00:00</t>
        </is>
      </c>
      <c r="B2594" s="11">
        <f>'Sol Profil'!F2594</f>
        <v/>
      </c>
      <c r="C2594" s="11">
        <f>'Vind Profil'!F2594</f>
        <v/>
      </c>
      <c r="D2594" s="11">
        <f>B2594+C2594</f>
        <v/>
      </c>
      <c r="E2594" s="11">
        <f>Parametrar!$B$4</f>
        <v/>
      </c>
      <c r="F2594" s="11">
        <f>D2594-E2594</f>
        <v/>
      </c>
      <c r="G2594" s="11">
        <f>MAX(0,-F2594)</f>
        <v/>
      </c>
      <c r="H2594" s="11">
        <f>MAX(0,F2594)</f>
        <v/>
      </c>
      <c r="I2594" s="11">
        <f>IF(F2594&gt;0,H2594*Parametrar!$B$5,-G2594)</f>
        <v/>
      </c>
      <c r="J2594" s="11">
        <f>J2593+I2594</f>
        <v/>
      </c>
      <c r="K2594" s="11">
        <f>MAX($J$2:J2594)-J2594</f>
        <v/>
      </c>
    </row>
    <row r="2595">
      <c r="A2595" t="inlineStr">
        <is>
          <t>2024-04-18 01:00</t>
        </is>
      </c>
      <c r="B2595" s="11">
        <f>'Sol Profil'!F2595</f>
        <v/>
      </c>
      <c r="C2595" s="11">
        <f>'Vind Profil'!F2595</f>
        <v/>
      </c>
      <c r="D2595" s="11">
        <f>B2595+C2595</f>
        <v/>
      </c>
      <c r="E2595" s="11">
        <f>Parametrar!$B$4</f>
        <v/>
      </c>
      <c r="F2595" s="11">
        <f>D2595-E2595</f>
        <v/>
      </c>
      <c r="G2595" s="11">
        <f>MAX(0,-F2595)</f>
        <v/>
      </c>
      <c r="H2595" s="11">
        <f>MAX(0,F2595)</f>
        <v/>
      </c>
      <c r="I2595" s="11">
        <f>IF(F2595&gt;0,H2595*Parametrar!$B$5,-G2595)</f>
        <v/>
      </c>
      <c r="J2595" s="11">
        <f>J2594+I2595</f>
        <v/>
      </c>
      <c r="K2595" s="11">
        <f>MAX($J$2:J2595)-J2595</f>
        <v/>
      </c>
    </row>
    <row r="2596">
      <c r="A2596" t="inlineStr">
        <is>
          <t>2024-04-18 02:00</t>
        </is>
      </c>
      <c r="B2596" s="11">
        <f>'Sol Profil'!F2596</f>
        <v/>
      </c>
      <c r="C2596" s="11">
        <f>'Vind Profil'!F2596</f>
        <v/>
      </c>
      <c r="D2596" s="11">
        <f>B2596+C2596</f>
        <v/>
      </c>
      <c r="E2596" s="11">
        <f>Parametrar!$B$4</f>
        <v/>
      </c>
      <c r="F2596" s="11">
        <f>D2596-E2596</f>
        <v/>
      </c>
      <c r="G2596" s="11">
        <f>MAX(0,-F2596)</f>
        <v/>
      </c>
      <c r="H2596" s="11">
        <f>MAX(0,F2596)</f>
        <v/>
      </c>
      <c r="I2596" s="11">
        <f>IF(F2596&gt;0,H2596*Parametrar!$B$5,-G2596)</f>
        <v/>
      </c>
      <c r="J2596" s="11">
        <f>J2595+I2596</f>
        <v/>
      </c>
      <c r="K2596" s="11">
        <f>MAX($J$2:J2596)-J2596</f>
        <v/>
      </c>
    </row>
    <row r="2597">
      <c r="A2597" t="inlineStr">
        <is>
          <t>2024-04-18 03:00</t>
        </is>
      </c>
      <c r="B2597" s="11">
        <f>'Sol Profil'!F2597</f>
        <v/>
      </c>
      <c r="C2597" s="11">
        <f>'Vind Profil'!F2597</f>
        <v/>
      </c>
      <c r="D2597" s="11">
        <f>B2597+C2597</f>
        <v/>
      </c>
      <c r="E2597" s="11">
        <f>Parametrar!$B$4</f>
        <v/>
      </c>
      <c r="F2597" s="11">
        <f>D2597-E2597</f>
        <v/>
      </c>
      <c r="G2597" s="11">
        <f>MAX(0,-F2597)</f>
        <v/>
      </c>
      <c r="H2597" s="11">
        <f>MAX(0,F2597)</f>
        <v/>
      </c>
      <c r="I2597" s="11">
        <f>IF(F2597&gt;0,H2597*Parametrar!$B$5,-G2597)</f>
        <v/>
      </c>
      <c r="J2597" s="11">
        <f>J2596+I2597</f>
        <v/>
      </c>
      <c r="K2597" s="11">
        <f>MAX($J$2:J2597)-J2597</f>
        <v/>
      </c>
    </row>
    <row r="2598">
      <c r="A2598" t="inlineStr">
        <is>
          <t>2024-04-18 04:00</t>
        </is>
      </c>
      <c r="B2598" s="11">
        <f>'Sol Profil'!F2598</f>
        <v/>
      </c>
      <c r="C2598" s="11">
        <f>'Vind Profil'!F2598</f>
        <v/>
      </c>
      <c r="D2598" s="11">
        <f>B2598+C2598</f>
        <v/>
      </c>
      <c r="E2598" s="11">
        <f>Parametrar!$B$4</f>
        <v/>
      </c>
      <c r="F2598" s="11">
        <f>D2598-E2598</f>
        <v/>
      </c>
      <c r="G2598" s="11">
        <f>MAX(0,-F2598)</f>
        <v/>
      </c>
      <c r="H2598" s="11">
        <f>MAX(0,F2598)</f>
        <v/>
      </c>
      <c r="I2598" s="11">
        <f>IF(F2598&gt;0,H2598*Parametrar!$B$5,-G2598)</f>
        <v/>
      </c>
      <c r="J2598" s="11">
        <f>J2597+I2598</f>
        <v/>
      </c>
      <c r="K2598" s="11">
        <f>MAX($J$2:J2598)-J2598</f>
        <v/>
      </c>
    </row>
    <row r="2599">
      <c r="A2599" t="inlineStr">
        <is>
          <t>2024-04-18 05:00</t>
        </is>
      </c>
      <c r="B2599" s="11">
        <f>'Sol Profil'!F2599</f>
        <v/>
      </c>
      <c r="C2599" s="11">
        <f>'Vind Profil'!F2599</f>
        <v/>
      </c>
      <c r="D2599" s="11">
        <f>B2599+C2599</f>
        <v/>
      </c>
      <c r="E2599" s="11">
        <f>Parametrar!$B$4</f>
        <v/>
      </c>
      <c r="F2599" s="11">
        <f>D2599-E2599</f>
        <v/>
      </c>
      <c r="G2599" s="11">
        <f>MAX(0,-F2599)</f>
        <v/>
      </c>
      <c r="H2599" s="11">
        <f>MAX(0,F2599)</f>
        <v/>
      </c>
      <c r="I2599" s="11">
        <f>IF(F2599&gt;0,H2599*Parametrar!$B$5,-G2599)</f>
        <v/>
      </c>
      <c r="J2599" s="11">
        <f>J2598+I2599</f>
        <v/>
      </c>
      <c r="K2599" s="11">
        <f>MAX($J$2:J2599)-J2599</f>
        <v/>
      </c>
    </row>
    <row r="2600">
      <c r="A2600" t="inlineStr">
        <is>
          <t>2024-04-18 06:00</t>
        </is>
      </c>
      <c r="B2600" s="11">
        <f>'Sol Profil'!F2600</f>
        <v/>
      </c>
      <c r="C2600" s="11">
        <f>'Vind Profil'!F2600</f>
        <v/>
      </c>
      <c r="D2600" s="11">
        <f>B2600+C2600</f>
        <v/>
      </c>
      <c r="E2600" s="11">
        <f>Parametrar!$B$4</f>
        <v/>
      </c>
      <c r="F2600" s="11">
        <f>D2600-E2600</f>
        <v/>
      </c>
      <c r="G2600" s="11">
        <f>MAX(0,-F2600)</f>
        <v/>
      </c>
      <c r="H2600" s="11">
        <f>MAX(0,F2600)</f>
        <v/>
      </c>
      <c r="I2600" s="11">
        <f>IF(F2600&gt;0,H2600*Parametrar!$B$5,-G2600)</f>
        <v/>
      </c>
      <c r="J2600" s="11">
        <f>J2599+I2600</f>
        <v/>
      </c>
      <c r="K2600" s="11">
        <f>MAX($J$2:J2600)-J2600</f>
        <v/>
      </c>
    </row>
    <row r="2601">
      <c r="A2601" t="inlineStr">
        <is>
          <t>2024-04-18 07:00</t>
        </is>
      </c>
      <c r="B2601" s="11">
        <f>'Sol Profil'!F2601</f>
        <v/>
      </c>
      <c r="C2601" s="11">
        <f>'Vind Profil'!F2601</f>
        <v/>
      </c>
      <c r="D2601" s="11">
        <f>B2601+C2601</f>
        <v/>
      </c>
      <c r="E2601" s="11">
        <f>Parametrar!$B$4</f>
        <v/>
      </c>
      <c r="F2601" s="11">
        <f>D2601-E2601</f>
        <v/>
      </c>
      <c r="G2601" s="11">
        <f>MAX(0,-F2601)</f>
        <v/>
      </c>
      <c r="H2601" s="11">
        <f>MAX(0,F2601)</f>
        <v/>
      </c>
      <c r="I2601" s="11">
        <f>IF(F2601&gt;0,H2601*Parametrar!$B$5,-G2601)</f>
        <v/>
      </c>
      <c r="J2601" s="11">
        <f>J2600+I2601</f>
        <v/>
      </c>
      <c r="K2601" s="11">
        <f>MAX($J$2:J2601)-J2601</f>
        <v/>
      </c>
    </row>
    <row r="2602">
      <c r="A2602" t="inlineStr">
        <is>
          <t>2024-04-18 08:00</t>
        </is>
      </c>
      <c r="B2602" s="11">
        <f>'Sol Profil'!F2602</f>
        <v/>
      </c>
      <c r="C2602" s="11">
        <f>'Vind Profil'!F2602</f>
        <v/>
      </c>
      <c r="D2602" s="11">
        <f>B2602+C2602</f>
        <v/>
      </c>
      <c r="E2602" s="11">
        <f>Parametrar!$B$4</f>
        <v/>
      </c>
      <c r="F2602" s="11">
        <f>D2602-E2602</f>
        <v/>
      </c>
      <c r="G2602" s="11">
        <f>MAX(0,-F2602)</f>
        <v/>
      </c>
      <c r="H2602" s="11">
        <f>MAX(0,F2602)</f>
        <v/>
      </c>
      <c r="I2602" s="11">
        <f>IF(F2602&gt;0,H2602*Parametrar!$B$5,-G2602)</f>
        <v/>
      </c>
      <c r="J2602" s="11">
        <f>J2601+I2602</f>
        <v/>
      </c>
      <c r="K2602" s="11">
        <f>MAX($J$2:J2602)-J2602</f>
        <v/>
      </c>
    </row>
    <row r="2603">
      <c r="A2603" t="inlineStr">
        <is>
          <t>2024-04-18 09:00</t>
        </is>
      </c>
      <c r="B2603" s="11">
        <f>'Sol Profil'!F2603</f>
        <v/>
      </c>
      <c r="C2603" s="11">
        <f>'Vind Profil'!F2603</f>
        <v/>
      </c>
      <c r="D2603" s="11">
        <f>B2603+C2603</f>
        <v/>
      </c>
      <c r="E2603" s="11">
        <f>Parametrar!$B$4</f>
        <v/>
      </c>
      <c r="F2603" s="11">
        <f>D2603-E2603</f>
        <v/>
      </c>
      <c r="G2603" s="11">
        <f>MAX(0,-F2603)</f>
        <v/>
      </c>
      <c r="H2603" s="11">
        <f>MAX(0,F2603)</f>
        <v/>
      </c>
      <c r="I2603" s="11">
        <f>IF(F2603&gt;0,H2603*Parametrar!$B$5,-G2603)</f>
        <v/>
      </c>
      <c r="J2603" s="11">
        <f>J2602+I2603</f>
        <v/>
      </c>
      <c r="K2603" s="11">
        <f>MAX($J$2:J2603)-J2603</f>
        <v/>
      </c>
    </row>
    <row r="2604">
      <c r="A2604" t="inlineStr">
        <is>
          <t>2024-04-18 10:00</t>
        </is>
      </c>
      <c r="B2604" s="11">
        <f>'Sol Profil'!F2604</f>
        <v/>
      </c>
      <c r="C2604" s="11">
        <f>'Vind Profil'!F2604</f>
        <v/>
      </c>
      <c r="D2604" s="11">
        <f>B2604+C2604</f>
        <v/>
      </c>
      <c r="E2604" s="11">
        <f>Parametrar!$B$4</f>
        <v/>
      </c>
      <c r="F2604" s="11">
        <f>D2604-E2604</f>
        <v/>
      </c>
      <c r="G2604" s="11">
        <f>MAX(0,-F2604)</f>
        <v/>
      </c>
      <c r="H2604" s="11">
        <f>MAX(0,F2604)</f>
        <v/>
      </c>
      <c r="I2604" s="11">
        <f>IF(F2604&gt;0,H2604*Parametrar!$B$5,-G2604)</f>
        <v/>
      </c>
      <c r="J2604" s="11">
        <f>J2603+I2604</f>
        <v/>
      </c>
      <c r="K2604" s="11">
        <f>MAX($J$2:J2604)-J2604</f>
        <v/>
      </c>
    </row>
    <row r="2605">
      <c r="A2605" t="inlineStr">
        <is>
          <t>2024-04-18 11:00</t>
        </is>
      </c>
      <c r="B2605" s="11">
        <f>'Sol Profil'!F2605</f>
        <v/>
      </c>
      <c r="C2605" s="11">
        <f>'Vind Profil'!F2605</f>
        <v/>
      </c>
      <c r="D2605" s="11">
        <f>B2605+C2605</f>
        <v/>
      </c>
      <c r="E2605" s="11">
        <f>Parametrar!$B$4</f>
        <v/>
      </c>
      <c r="F2605" s="11">
        <f>D2605-E2605</f>
        <v/>
      </c>
      <c r="G2605" s="11">
        <f>MAX(0,-F2605)</f>
        <v/>
      </c>
      <c r="H2605" s="11">
        <f>MAX(0,F2605)</f>
        <v/>
      </c>
      <c r="I2605" s="11">
        <f>IF(F2605&gt;0,H2605*Parametrar!$B$5,-G2605)</f>
        <v/>
      </c>
      <c r="J2605" s="11">
        <f>J2604+I2605</f>
        <v/>
      </c>
      <c r="K2605" s="11">
        <f>MAX($J$2:J2605)-J2605</f>
        <v/>
      </c>
    </row>
    <row r="2606">
      <c r="A2606" t="inlineStr">
        <is>
          <t>2024-04-18 12:00</t>
        </is>
      </c>
      <c r="B2606" s="11">
        <f>'Sol Profil'!F2606</f>
        <v/>
      </c>
      <c r="C2606" s="11">
        <f>'Vind Profil'!F2606</f>
        <v/>
      </c>
      <c r="D2606" s="11">
        <f>B2606+C2606</f>
        <v/>
      </c>
      <c r="E2606" s="11">
        <f>Parametrar!$B$4</f>
        <v/>
      </c>
      <c r="F2606" s="11">
        <f>D2606-E2606</f>
        <v/>
      </c>
      <c r="G2606" s="11">
        <f>MAX(0,-F2606)</f>
        <v/>
      </c>
      <c r="H2606" s="11">
        <f>MAX(0,F2606)</f>
        <v/>
      </c>
      <c r="I2606" s="11">
        <f>IF(F2606&gt;0,H2606*Parametrar!$B$5,-G2606)</f>
        <v/>
      </c>
      <c r="J2606" s="11">
        <f>J2605+I2606</f>
        <v/>
      </c>
      <c r="K2606" s="11">
        <f>MAX($J$2:J2606)-J2606</f>
        <v/>
      </c>
    </row>
    <row r="2607">
      <c r="A2607" t="inlineStr">
        <is>
          <t>2024-04-18 13:00</t>
        </is>
      </c>
      <c r="B2607" s="11">
        <f>'Sol Profil'!F2607</f>
        <v/>
      </c>
      <c r="C2607" s="11">
        <f>'Vind Profil'!F2607</f>
        <v/>
      </c>
      <c r="D2607" s="11">
        <f>B2607+C2607</f>
        <v/>
      </c>
      <c r="E2607" s="11">
        <f>Parametrar!$B$4</f>
        <v/>
      </c>
      <c r="F2607" s="11">
        <f>D2607-E2607</f>
        <v/>
      </c>
      <c r="G2607" s="11">
        <f>MAX(0,-F2607)</f>
        <v/>
      </c>
      <c r="H2607" s="11">
        <f>MAX(0,F2607)</f>
        <v/>
      </c>
      <c r="I2607" s="11">
        <f>IF(F2607&gt;0,H2607*Parametrar!$B$5,-G2607)</f>
        <v/>
      </c>
      <c r="J2607" s="11">
        <f>J2606+I2607</f>
        <v/>
      </c>
      <c r="K2607" s="11">
        <f>MAX($J$2:J2607)-J2607</f>
        <v/>
      </c>
    </row>
    <row r="2608">
      <c r="A2608" t="inlineStr">
        <is>
          <t>2024-04-18 14:00</t>
        </is>
      </c>
      <c r="B2608" s="11">
        <f>'Sol Profil'!F2608</f>
        <v/>
      </c>
      <c r="C2608" s="11">
        <f>'Vind Profil'!F2608</f>
        <v/>
      </c>
      <c r="D2608" s="11">
        <f>B2608+C2608</f>
        <v/>
      </c>
      <c r="E2608" s="11">
        <f>Parametrar!$B$4</f>
        <v/>
      </c>
      <c r="F2608" s="11">
        <f>D2608-E2608</f>
        <v/>
      </c>
      <c r="G2608" s="11">
        <f>MAX(0,-F2608)</f>
        <v/>
      </c>
      <c r="H2608" s="11">
        <f>MAX(0,F2608)</f>
        <v/>
      </c>
      <c r="I2608" s="11">
        <f>IF(F2608&gt;0,H2608*Parametrar!$B$5,-G2608)</f>
        <v/>
      </c>
      <c r="J2608" s="11">
        <f>J2607+I2608</f>
        <v/>
      </c>
      <c r="K2608" s="11">
        <f>MAX($J$2:J2608)-J2608</f>
        <v/>
      </c>
    </row>
    <row r="2609">
      <c r="A2609" t="inlineStr">
        <is>
          <t>2024-04-18 15:00</t>
        </is>
      </c>
      <c r="B2609" s="11">
        <f>'Sol Profil'!F2609</f>
        <v/>
      </c>
      <c r="C2609" s="11">
        <f>'Vind Profil'!F2609</f>
        <v/>
      </c>
      <c r="D2609" s="11">
        <f>B2609+C2609</f>
        <v/>
      </c>
      <c r="E2609" s="11">
        <f>Parametrar!$B$4</f>
        <v/>
      </c>
      <c r="F2609" s="11">
        <f>D2609-E2609</f>
        <v/>
      </c>
      <c r="G2609" s="11">
        <f>MAX(0,-F2609)</f>
        <v/>
      </c>
      <c r="H2609" s="11">
        <f>MAX(0,F2609)</f>
        <v/>
      </c>
      <c r="I2609" s="11">
        <f>IF(F2609&gt;0,H2609*Parametrar!$B$5,-G2609)</f>
        <v/>
      </c>
      <c r="J2609" s="11">
        <f>J2608+I2609</f>
        <v/>
      </c>
      <c r="K2609" s="11">
        <f>MAX($J$2:J2609)-J2609</f>
        <v/>
      </c>
    </row>
    <row r="2610">
      <c r="A2610" t="inlineStr">
        <is>
          <t>2024-04-18 16:00</t>
        </is>
      </c>
      <c r="B2610" s="11">
        <f>'Sol Profil'!F2610</f>
        <v/>
      </c>
      <c r="C2610" s="11">
        <f>'Vind Profil'!F2610</f>
        <v/>
      </c>
      <c r="D2610" s="11">
        <f>B2610+C2610</f>
        <v/>
      </c>
      <c r="E2610" s="11">
        <f>Parametrar!$B$4</f>
        <v/>
      </c>
      <c r="F2610" s="11">
        <f>D2610-E2610</f>
        <v/>
      </c>
      <c r="G2610" s="11">
        <f>MAX(0,-F2610)</f>
        <v/>
      </c>
      <c r="H2610" s="11">
        <f>MAX(0,F2610)</f>
        <v/>
      </c>
      <c r="I2610" s="11">
        <f>IF(F2610&gt;0,H2610*Parametrar!$B$5,-G2610)</f>
        <v/>
      </c>
      <c r="J2610" s="11">
        <f>J2609+I2610</f>
        <v/>
      </c>
      <c r="K2610" s="11">
        <f>MAX($J$2:J2610)-J2610</f>
        <v/>
      </c>
    </row>
    <row r="2611">
      <c r="A2611" t="inlineStr">
        <is>
          <t>2024-04-18 17:00</t>
        </is>
      </c>
      <c r="B2611" s="11">
        <f>'Sol Profil'!F2611</f>
        <v/>
      </c>
      <c r="C2611" s="11">
        <f>'Vind Profil'!F2611</f>
        <v/>
      </c>
      <c r="D2611" s="11">
        <f>B2611+C2611</f>
        <v/>
      </c>
      <c r="E2611" s="11">
        <f>Parametrar!$B$4</f>
        <v/>
      </c>
      <c r="F2611" s="11">
        <f>D2611-E2611</f>
        <v/>
      </c>
      <c r="G2611" s="11">
        <f>MAX(0,-F2611)</f>
        <v/>
      </c>
      <c r="H2611" s="11">
        <f>MAX(0,F2611)</f>
        <v/>
      </c>
      <c r="I2611" s="11">
        <f>IF(F2611&gt;0,H2611*Parametrar!$B$5,-G2611)</f>
        <v/>
      </c>
      <c r="J2611" s="11">
        <f>J2610+I2611</f>
        <v/>
      </c>
      <c r="K2611" s="11">
        <f>MAX($J$2:J2611)-J2611</f>
        <v/>
      </c>
    </row>
    <row r="2612">
      <c r="A2612" t="inlineStr">
        <is>
          <t>2024-04-18 18:00</t>
        </is>
      </c>
      <c r="B2612" s="11">
        <f>'Sol Profil'!F2612</f>
        <v/>
      </c>
      <c r="C2612" s="11">
        <f>'Vind Profil'!F2612</f>
        <v/>
      </c>
      <c r="D2612" s="11">
        <f>B2612+C2612</f>
        <v/>
      </c>
      <c r="E2612" s="11">
        <f>Parametrar!$B$4</f>
        <v/>
      </c>
      <c r="F2612" s="11">
        <f>D2612-E2612</f>
        <v/>
      </c>
      <c r="G2612" s="11">
        <f>MAX(0,-F2612)</f>
        <v/>
      </c>
      <c r="H2612" s="11">
        <f>MAX(0,F2612)</f>
        <v/>
      </c>
      <c r="I2612" s="11">
        <f>IF(F2612&gt;0,H2612*Parametrar!$B$5,-G2612)</f>
        <v/>
      </c>
      <c r="J2612" s="11">
        <f>J2611+I2612</f>
        <v/>
      </c>
      <c r="K2612" s="11">
        <f>MAX($J$2:J2612)-J2612</f>
        <v/>
      </c>
    </row>
    <row r="2613">
      <c r="A2613" t="inlineStr">
        <is>
          <t>2024-04-18 19:00</t>
        </is>
      </c>
      <c r="B2613" s="11">
        <f>'Sol Profil'!F2613</f>
        <v/>
      </c>
      <c r="C2613" s="11">
        <f>'Vind Profil'!F2613</f>
        <v/>
      </c>
      <c r="D2613" s="11">
        <f>B2613+C2613</f>
        <v/>
      </c>
      <c r="E2613" s="11">
        <f>Parametrar!$B$4</f>
        <v/>
      </c>
      <c r="F2613" s="11">
        <f>D2613-E2613</f>
        <v/>
      </c>
      <c r="G2613" s="11">
        <f>MAX(0,-F2613)</f>
        <v/>
      </c>
      <c r="H2613" s="11">
        <f>MAX(0,F2613)</f>
        <v/>
      </c>
      <c r="I2613" s="11">
        <f>IF(F2613&gt;0,H2613*Parametrar!$B$5,-G2613)</f>
        <v/>
      </c>
      <c r="J2613" s="11">
        <f>J2612+I2613</f>
        <v/>
      </c>
      <c r="K2613" s="11">
        <f>MAX($J$2:J2613)-J2613</f>
        <v/>
      </c>
    </row>
    <row r="2614">
      <c r="A2614" t="inlineStr">
        <is>
          <t>2024-04-18 20:00</t>
        </is>
      </c>
      <c r="B2614" s="11">
        <f>'Sol Profil'!F2614</f>
        <v/>
      </c>
      <c r="C2614" s="11">
        <f>'Vind Profil'!F2614</f>
        <v/>
      </c>
      <c r="D2614" s="11">
        <f>B2614+C2614</f>
        <v/>
      </c>
      <c r="E2614" s="11">
        <f>Parametrar!$B$4</f>
        <v/>
      </c>
      <c r="F2614" s="11">
        <f>D2614-E2614</f>
        <v/>
      </c>
      <c r="G2614" s="11">
        <f>MAX(0,-F2614)</f>
        <v/>
      </c>
      <c r="H2614" s="11">
        <f>MAX(0,F2614)</f>
        <v/>
      </c>
      <c r="I2614" s="11">
        <f>IF(F2614&gt;0,H2614*Parametrar!$B$5,-G2614)</f>
        <v/>
      </c>
      <c r="J2614" s="11">
        <f>J2613+I2614</f>
        <v/>
      </c>
      <c r="K2614" s="11">
        <f>MAX($J$2:J2614)-J2614</f>
        <v/>
      </c>
    </row>
    <row r="2615">
      <c r="A2615" t="inlineStr">
        <is>
          <t>2024-04-18 21:00</t>
        </is>
      </c>
      <c r="B2615" s="11">
        <f>'Sol Profil'!F2615</f>
        <v/>
      </c>
      <c r="C2615" s="11">
        <f>'Vind Profil'!F2615</f>
        <v/>
      </c>
      <c r="D2615" s="11">
        <f>B2615+C2615</f>
        <v/>
      </c>
      <c r="E2615" s="11">
        <f>Parametrar!$B$4</f>
        <v/>
      </c>
      <c r="F2615" s="11">
        <f>D2615-E2615</f>
        <v/>
      </c>
      <c r="G2615" s="11">
        <f>MAX(0,-F2615)</f>
        <v/>
      </c>
      <c r="H2615" s="11">
        <f>MAX(0,F2615)</f>
        <v/>
      </c>
      <c r="I2615" s="11">
        <f>IF(F2615&gt;0,H2615*Parametrar!$B$5,-G2615)</f>
        <v/>
      </c>
      <c r="J2615" s="11">
        <f>J2614+I2615</f>
        <v/>
      </c>
      <c r="K2615" s="11">
        <f>MAX($J$2:J2615)-J2615</f>
        <v/>
      </c>
    </row>
    <row r="2616">
      <c r="A2616" t="inlineStr">
        <is>
          <t>2024-04-18 22:00</t>
        </is>
      </c>
      <c r="B2616" s="11">
        <f>'Sol Profil'!F2616</f>
        <v/>
      </c>
      <c r="C2616" s="11">
        <f>'Vind Profil'!F2616</f>
        <v/>
      </c>
      <c r="D2616" s="11">
        <f>B2616+C2616</f>
        <v/>
      </c>
      <c r="E2616" s="11">
        <f>Parametrar!$B$4</f>
        <v/>
      </c>
      <c r="F2616" s="11">
        <f>D2616-E2616</f>
        <v/>
      </c>
      <c r="G2616" s="11">
        <f>MAX(0,-F2616)</f>
        <v/>
      </c>
      <c r="H2616" s="11">
        <f>MAX(0,F2616)</f>
        <v/>
      </c>
      <c r="I2616" s="11">
        <f>IF(F2616&gt;0,H2616*Parametrar!$B$5,-G2616)</f>
        <v/>
      </c>
      <c r="J2616" s="11">
        <f>J2615+I2616</f>
        <v/>
      </c>
      <c r="K2616" s="11">
        <f>MAX($J$2:J2616)-J2616</f>
        <v/>
      </c>
    </row>
    <row r="2617">
      <c r="A2617" t="inlineStr">
        <is>
          <t>2024-04-18 23:00</t>
        </is>
      </c>
      <c r="B2617" s="11">
        <f>'Sol Profil'!F2617</f>
        <v/>
      </c>
      <c r="C2617" s="11">
        <f>'Vind Profil'!F2617</f>
        <v/>
      </c>
      <c r="D2617" s="11">
        <f>B2617+C2617</f>
        <v/>
      </c>
      <c r="E2617" s="11">
        <f>Parametrar!$B$4</f>
        <v/>
      </c>
      <c r="F2617" s="11">
        <f>D2617-E2617</f>
        <v/>
      </c>
      <c r="G2617" s="11">
        <f>MAX(0,-F2617)</f>
        <v/>
      </c>
      <c r="H2617" s="11">
        <f>MAX(0,F2617)</f>
        <v/>
      </c>
      <c r="I2617" s="11">
        <f>IF(F2617&gt;0,H2617*Parametrar!$B$5,-G2617)</f>
        <v/>
      </c>
      <c r="J2617" s="11">
        <f>J2616+I2617</f>
        <v/>
      </c>
      <c r="K2617" s="11">
        <f>MAX($J$2:J2617)-J2617</f>
        <v/>
      </c>
    </row>
    <row r="2618">
      <c r="A2618" t="inlineStr">
        <is>
          <t>2024-04-19 00:00</t>
        </is>
      </c>
      <c r="B2618" s="11">
        <f>'Sol Profil'!F2618</f>
        <v/>
      </c>
      <c r="C2618" s="11">
        <f>'Vind Profil'!F2618</f>
        <v/>
      </c>
      <c r="D2618" s="11">
        <f>B2618+C2618</f>
        <v/>
      </c>
      <c r="E2618" s="11">
        <f>Parametrar!$B$4</f>
        <v/>
      </c>
      <c r="F2618" s="11">
        <f>D2618-E2618</f>
        <v/>
      </c>
      <c r="G2618" s="11">
        <f>MAX(0,-F2618)</f>
        <v/>
      </c>
      <c r="H2618" s="11">
        <f>MAX(0,F2618)</f>
        <v/>
      </c>
      <c r="I2618" s="11">
        <f>IF(F2618&gt;0,H2618*Parametrar!$B$5,-G2618)</f>
        <v/>
      </c>
      <c r="J2618" s="11">
        <f>J2617+I2618</f>
        <v/>
      </c>
      <c r="K2618" s="11">
        <f>MAX($J$2:J2618)-J2618</f>
        <v/>
      </c>
    </row>
    <row r="2619">
      <c r="A2619" t="inlineStr">
        <is>
          <t>2024-04-19 01:00</t>
        </is>
      </c>
      <c r="B2619" s="11">
        <f>'Sol Profil'!F2619</f>
        <v/>
      </c>
      <c r="C2619" s="11">
        <f>'Vind Profil'!F2619</f>
        <v/>
      </c>
      <c r="D2619" s="11">
        <f>B2619+C2619</f>
        <v/>
      </c>
      <c r="E2619" s="11">
        <f>Parametrar!$B$4</f>
        <v/>
      </c>
      <c r="F2619" s="11">
        <f>D2619-E2619</f>
        <v/>
      </c>
      <c r="G2619" s="11">
        <f>MAX(0,-F2619)</f>
        <v/>
      </c>
      <c r="H2619" s="11">
        <f>MAX(0,F2619)</f>
        <v/>
      </c>
      <c r="I2619" s="11">
        <f>IF(F2619&gt;0,H2619*Parametrar!$B$5,-G2619)</f>
        <v/>
      </c>
      <c r="J2619" s="11">
        <f>J2618+I2619</f>
        <v/>
      </c>
      <c r="K2619" s="11">
        <f>MAX($J$2:J2619)-J2619</f>
        <v/>
      </c>
    </row>
    <row r="2620">
      <c r="A2620" t="inlineStr">
        <is>
          <t>2024-04-19 02:00</t>
        </is>
      </c>
      <c r="B2620" s="11">
        <f>'Sol Profil'!F2620</f>
        <v/>
      </c>
      <c r="C2620" s="11">
        <f>'Vind Profil'!F2620</f>
        <v/>
      </c>
      <c r="D2620" s="11">
        <f>B2620+C2620</f>
        <v/>
      </c>
      <c r="E2620" s="11">
        <f>Parametrar!$B$4</f>
        <v/>
      </c>
      <c r="F2620" s="11">
        <f>D2620-E2620</f>
        <v/>
      </c>
      <c r="G2620" s="11">
        <f>MAX(0,-F2620)</f>
        <v/>
      </c>
      <c r="H2620" s="11">
        <f>MAX(0,F2620)</f>
        <v/>
      </c>
      <c r="I2620" s="11">
        <f>IF(F2620&gt;0,H2620*Parametrar!$B$5,-G2620)</f>
        <v/>
      </c>
      <c r="J2620" s="11">
        <f>J2619+I2620</f>
        <v/>
      </c>
      <c r="K2620" s="11">
        <f>MAX($J$2:J2620)-J2620</f>
        <v/>
      </c>
    </row>
    <row r="2621">
      <c r="A2621" t="inlineStr">
        <is>
          <t>2024-04-19 03:00</t>
        </is>
      </c>
      <c r="B2621" s="11">
        <f>'Sol Profil'!F2621</f>
        <v/>
      </c>
      <c r="C2621" s="11">
        <f>'Vind Profil'!F2621</f>
        <v/>
      </c>
      <c r="D2621" s="11">
        <f>B2621+C2621</f>
        <v/>
      </c>
      <c r="E2621" s="11">
        <f>Parametrar!$B$4</f>
        <v/>
      </c>
      <c r="F2621" s="11">
        <f>D2621-E2621</f>
        <v/>
      </c>
      <c r="G2621" s="11">
        <f>MAX(0,-F2621)</f>
        <v/>
      </c>
      <c r="H2621" s="11">
        <f>MAX(0,F2621)</f>
        <v/>
      </c>
      <c r="I2621" s="11">
        <f>IF(F2621&gt;0,H2621*Parametrar!$B$5,-G2621)</f>
        <v/>
      </c>
      <c r="J2621" s="11">
        <f>J2620+I2621</f>
        <v/>
      </c>
      <c r="K2621" s="11">
        <f>MAX($J$2:J2621)-J2621</f>
        <v/>
      </c>
    </row>
    <row r="2622">
      <c r="A2622" t="inlineStr">
        <is>
          <t>2024-04-19 04:00</t>
        </is>
      </c>
      <c r="B2622" s="11">
        <f>'Sol Profil'!F2622</f>
        <v/>
      </c>
      <c r="C2622" s="11">
        <f>'Vind Profil'!F2622</f>
        <v/>
      </c>
      <c r="D2622" s="11">
        <f>B2622+C2622</f>
        <v/>
      </c>
      <c r="E2622" s="11">
        <f>Parametrar!$B$4</f>
        <v/>
      </c>
      <c r="F2622" s="11">
        <f>D2622-E2622</f>
        <v/>
      </c>
      <c r="G2622" s="11">
        <f>MAX(0,-F2622)</f>
        <v/>
      </c>
      <c r="H2622" s="11">
        <f>MAX(0,F2622)</f>
        <v/>
      </c>
      <c r="I2622" s="11">
        <f>IF(F2622&gt;0,H2622*Parametrar!$B$5,-G2622)</f>
        <v/>
      </c>
      <c r="J2622" s="11">
        <f>J2621+I2622</f>
        <v/>
      </c>
      <c r="K2622" s="11">
        <f>MAX($J$2:J2622)-J2622</f>
        <v/>
      </c>
    </row>
    <row r="2623">
      <c r="A2623" t="inlineStr">
        <is>
          <t>2024-04-19 05:00</t>
        </is>
      </c>
      <c r="B2623" s="11">
        <f>'Sol Profil'!F2623</f>
        <v/>
      </c>
      <c r="C2623" s="11">
        <f>'Vind Profil'!F2623</f>
        <v/>
      </c>
      <c r="D2623" s="11">
        <f>B2623+C2623</f>
        <v/>
      </c>
      <c r="E2623" s="11">
        <f>Parametrar!$B$4</f>
        <v/>
      </c>
      <c r="F2623" s="11">
        <f>D2623-E2623</f>
        <v/>
      </c>
      <c r="G2623" s="11">
        <f>MAX(0,-F2623)</f>
        <v/>
      </c>
      <c r="H2623" s="11">
        <f>MAX(0,F2623)</f>
        <v/>
      </c>
      <c r="I2623" s="11">
        <f>IF(F2623&gt;0,H2623*Parametrar!$B$5,-G2623)</f>
        <v/>
      </c>
      <c r="J2623" s="11">
        <f>J2622+I2623</f>
        <v/>
      </c>
      <c r="K2623" s="11">
        <f>MAX($J$2:J2623)-J2623</f>
        <v/>
      </c>
    </row>
    <row r="2624">
      <c r="A2624" t="inlineStr">
        <is>
          <t>2024-04-19 06:00</t>
        </is>
      </c>
      <c r="B2624" s="11">
        <f>'Sol Profil'!F2624</f>
        <v/>
      </c>
      <c r="C2624" s="11">
        <f>'Vind Profil'!F2624</f>
        <v/>
      </c>
      <c r="D2624" s="11">
        <f>B2624+C2624</f>
        <v/>
      </c>
      <c r="E2624" s="11">
        <f>Parametrar!$B$4</f>
        <v/>
      </c>
      <c r="F2624" s="11">
        <f>D2624-E2624</f>
        <v/>
      </c>
      <c r="G2624" s="11">
        <f>MAX(0,-F2624)</f>
        <v/>
      </c>
      <c r="H2624" s="11">
        <f>MAX(0,F2624)</f>
        <v/>
      </c>
      <c r="I2624" s="11">
        <f>IF(F2624&gt;0,H2624*Parametrar!$B$5,-G2624)</f>
        <v/>
      </c>
      <c r="J2624" s="11">
        <f>J2623+I2624</f>
        <v/>
      </c>
      <c r="K2624" s="11">
        <f>MAX($J$2:J2624)-J2624</f>
        <v/>
      </c>
    </row>
    <row r="2625">
      <c r="A2625" t="inlineStr">
        <is>
          <t>2024-04-19 07:00</t>
        </is>
      </c>
      <c r="B2625" s="11">
        <f>'Sol Profil'!F2625</f>
        <v/>
      </c>
      <c r="C2625" s="11">
        <f>'Vind Profil'!F2625</f>
        <v/>
      </c>
      <c r="D2625" s="11">
        <f>B2625+C2625</f>
        <v/>
      </c>
      <c r="E2625" s="11">
        <f>Parametrar!$B$4</f>
        <v/>
      </c>
      <c r="F2625" s="11">
        <f>D2625-E2625</f>
        <v/>
      </c>
      <c r="G2625" s="11">
        <f>MAX(0,-F2625)</f>
        <v/>
      </c>
      <c r="H2625" s="11">
        <f>MAX(0,F2625)</f>
        <v/>
      </c>
      <c r="I2625" s="11">
        <f>IF(F2625&gt;0,H2625*Parametrar!$B$5,-G2625)</f>
        <v/>
      </c>
      <c r="J2625" s="11">
        <f>J2624+I2625</f>
        <v/>
      </c>
      <c r="K2625" s="11">
        <f>MAX($J$2:J2625)-J2625</f>
        <v/>
      </c>
    </row>
    <row r="2626">
      <c r="A2626" t="inlineStr">
        <is>
          <t>2024-04-19 08:00</t>
        </is>
      </c>
      <c r="B2626" s="11">
        <f>'Sol Profil'!F2626</f>
        <v/>
      </c>
      <c r="C2626" s="11">
        <f>'Vind Profil'!F2626</f>
        <v/>
      </c>
      <c r="D2626" s="11">
        <f>B2626+C2626</f>
        <v/>
      </c>
      <c r="E2626" s="11">
        <f>Parametrar!$B$4</f>
        <v/>
      </c>
      <c r="F2626" s="11">
        <f>D2626-E2626</f>
        <v/>
      </c>
      <c r="G2626" s="11">
        <f>MAX(0,-F2626)</f>
        <v/>
      </c>
      <c r="H2626" s="11">
        <f>MAX(0,F2626)</f>
        <v/>
      </c>
      <c r="I2626" s="11">
        <f>IF(F2626&gt;0,H2626*Parametrar!$B$5,-G2626)</f>
        <v/>
      </c>
      <c r="J2626" s="11">
        <f>J2625+I2626</f>
        <v/>
      </c>
      <c r="K2626" s="11">
        <f>MAX($J$2:J2626)-J2626</f>
        <v/>
      </c>
    </row>
    <row r="2627">
      <c r="A2627" t="inlineStr">
        <is>
          <t>2024-04-19 09:00</t>
        </is>
      </c>
      <c r="B2627" s="11">
        <f>'Sol Profil'!F2627</f>
        <v/>
      </c>
      <c r="C2627" s="11">
        <f>'Vind Profil'!F2627</f>
        <v/>
      </c>
      <c r="D2627" s="11">
        <f>B2627+C2627</f>
        <v/>
      </c>
      <c r="E2627" s="11">
        <f>Parametrar!$B$4</f>
        <v/>
      </c>
      <c r="F2627" s="11">
        <f>D2627-E2627</f>
        <v/>
      </c>
      <c r="G2627" s="11">
        <f>MAX(0,-F2627)</f>
        <v/>
      </c>
      <c r="H2627" s="11">
        <f>MAX(0,F2627)</f>
        <v/>
      </c>
      <c r="I2627" s="11">
        <f>IF(F2627&gt;0,H2627*Parametrar!$B$5,-G2627)</f>
        <v/>
      </c>
      <c r="J2627" s="11">
        <f>J2626+I2627</f>
        <v/>
      </c>
      <c r="K2627" s="11">
        <f>MAX($J$2:J2627)-J2627</f>
        <v/>
      </c>
    </row>
    <row r="2628">
      <c r="A2628" t="inlineStr">
        <is>
          <t>2024-04-19 10:00</t>
        </is>
      </c>
      <c r="B2628" s="11">
        <f>'Sol Profil'!F2628</f>
        <v/>
      </c>
      <c r="C2628" s="11">
        <f>'Vind Profil'!F2628</f>
        <v/>
      </c>
      <c r="D2628" s="11">
        <f>B2628+C2628</f>
        <v/>
      </c>
      <c r="E2628" s="11">
        <f>Parametrar!$B$4</f>
        <v/>
      </c>
      <c r="F2628" s="11">
        <f>D2628-E2628</f>
        <v/>
      </c>
      <c r="G2628" s="11">
        <f>MAX(0,-F2628)</f>
        <v/>
      </c>
      <c r="H2628" s="11">
        <f>MAX(0,F2628)</f>
        <v/>
      </c>
      <c r="I2628" s="11">
        <f>IF(F2628&gt;0,H2628*Parametrar!$B$5,-G2628)</f>
        <v/>
      </c>
      <c r="J2628" s="11">
        <f>J2627+I2628</f>
        <v/>
      </c>
      <c r="K2628" s="11">
        <f>MAX($J$2:J2628)-J2628</f>
        <v/>
      </c>
    </row>
    <row r="2629">
      <c r="A2629" t="inlineStr">
        <is>
          <t>2024-04-19 11:00</t>
        </is>
      </c>
      <c r="B2629" s="11">
        <f>'Sol Profil'!F2629</f>
        <v/>
      </c>
      <c r="C2629" s="11">
        <f>'Vind Profil'!F2629</f>
        <v/>
      </c>
      <c r="D2629" s="11">
        <f>B2629+C2629</f>
        <v/>
      </c>
      <c r="E2629" s="11">
        <f>Parametrar!$B$4</f>
        <v/>
      </c>
      <c r="F2629" s="11">
        <f>D2629-E2629</f>
        <v/>
      </c>
      <c r="G2629" s="11">
        <f>MAX(0,-F2629)</f>
        <v/>
      </c>
      <c r="H2629" s="11">
        <f>MAX(0,F2629)</f>
        <v/>
      </c>
      <c r="I2629" s="11">
        <f>IF(F2629&gt;0,H2629*Parametrar!$B$5,-G2629)</f>
        <v/>
      </c>
      <c r="J2629" s="11">
        <f>J2628+I2629</f>
        <v/>
      </c>
      <c r="K2629" s="11">
        <f>MAX($J$2:J2629)-J2629</f>
        <v/>
      </c>
    </row>
    <row r="2630">
      <c r="A2630" t="inlineStr">
        <is>
          <t>2024-04-19 12:00</t>
        </is>
      </c>
      <c r="B2630" s="11">
        <f>'Sol Profil'!F2630</f>
        <v/>
      </c>
      <c r="C2630" s="11">
        <f>'Vind Profil'!F2630</f>
        <v/>
      </c>
      <c r="D2630" s="11">
        <f>B2630+C2630</f>
        <v/>
      </c>
      <c r="E2630" s="11">
        <f>Parametrar!$B$4</f>
        <v/>
      </c>
      <c r="F2630" s="11">
        <f>D2630-E2630</f>
        <v/>
      </c>
      <c r="G2630" s="11">
        <f>MAX(0,-F2630)</f>
        <v/>
      </c>
      <c r="H2630" s="11">
        <f>MAX(0,F2630)</f>
        <v/>
      </c>
      <c r="I2630" s="11">
        <f>IF(F2630&gt;0,H2630*Parametrar!$B$5,-G2630)</f>
        <v/>
      </c>
      <c r="J2630" s="11">
        <f>J2629+I2630</f>
        <v/>
      </c>
      <c r="K2630" s="11">
        <f>MAX($J$2:J2630)-J2630</f>
        <v/>
      </c>
    </row>
    <row r="2631">
      <c r="A2631" t="inlineStr">
        <is>
          <t>2024-04-19 13:00</t>
        </is>
      </c>
      <c r="B2631" s="11">
        <f>'Sol Profil'!F2631</f>
        <v/>
      </c>
      <c r="C2631" s="11">
        <f>'Vind Profil'!F2631</f>
        <v/>
      </c>
      <c r="D2631" s="11">
        <f>B2631+C2631</f>
        <v/>
      </c>
      <c r="E2631" s="11">
        <f>Parametrar!$B$4</f>
        <v/>
      </c>
      <c r="F2631" s="11">
        <f>D2631-E2631</f>
        <v/>
      </c>
      <c r="G2631" s="11">
        <f>MAX(0,-F2631)</f>
        <v/>
      </c>
      <c r="H2631" s="11">
        <f>MAX(0,F2631)</f>
        <v/>
      </c>
      <c r="I2631" s="11">
        <f>IF(F2631&gt;0,H2631*Parametrar!$B$5,-G2631)</f>
        <v/>
      </c>
      <c r="J2631" s="11">
        <f>J2630+I2631</f>
        <v/>
      </c>
      <c r="K2631" s="11">
        <f>MAX($J$2:J2631)-J2631</f>
        <v/>
      </c>
    </row>
    <row r="2632">
      <c r="A2632" t="inlineStr">
        <is>
          <t>2024-04-19 14:00</t>
        </is>
      </c>
      <c r="B2632" s="11">
        <f>'Sol Profil'!F2632</f>
        <v/>
      </c>
      <c r="C2632" s="11">
        <f>'Vind Profil'!F2632</f>
        <v/>
      </c>
      <c r="D2632" s="11">
        <f>B2632+C2632</f>
        <v/>
      </c>
      <c r="E2632" s="11">
        <f>Parametrar!$B$4</f>
        <v/>
      </c>
      <c r="F2632" s="11">
        <f>D2632-E2632</f>
        <v/>
      </c>
      <c r="G2632" s="11">
        <f>MAX(0,-F2632)</f>
        <v/>
      </c>
      <c r="H2632" s="11">
        <f>MAX(0,F2632)</f>
        <v/>
      </c>
      <c r="I2632" s="11">
        <f>IF(F2632&gt;0,H2632*Parametrar!$B$5,-G2632)</f>
        <v/>
      </c>
      <c r="J2632" s="11">
        <f>J2631+I2632</f>
        <v/>
      </c>
      <c r="K2632" s="11">
        <f>MAX($J$2:J2632)-J2632</f>
        <v/>
      </c>
    </row>
    <row r="2633">
      <c r="A2633" t="inlineStr">
        <is>
          <t>2024-04-19 15:00</t>
        </is>
      </c>
      <c r="B2633" s="11">
        <f>'Sol Profil'!F2633</f>
        <v/>
      </c>
      <c r="C2633" s="11">
        <f>'Vind Profil'!F2633</f>
        <v/>
      </c>
      <c r="D2633" s="11">
        <f>B2633+C2633</f>
        <v/>
      </c>
      <c r="E2633" s="11">
        <f>Parametrar!$B$4</f>
        <v/>
      </c>
      <c r="F2633" s="11">
        <f>D2633-E2633</f>
        <v/>
      </c>
      <c r="G2633" s="11">
        <f>MAX(0,-F2633)</f>
        <v/>
      </c>
      <c r="H2633" s="11">
        <f>MAX(0,F2633)</f>
        <v/>
      </c>
      <c r="I2633" s="11">
        <f>IF(F2633&gt;0,H2633*Parametrar!$B$5,-G2633)</f>
        <v/>
      </c>
      <c r="J2633" s="11">
        <f>J2632+I2633</f>
        <v/>
      </c>
      <c r="K2633" s="11">
        <f>MAX($J$2:J2633)-J2633</f>
        <v/>
      </c>
    </row>
    <row r="2634">
      <c r="A2634" t="inlineStr">
        <is>
          <t>2024-04-19 16:00</t>
        </is>
      </c>
      <c r="B2634" s="11">
        <f>'Sol Profil'!F2634</f>
        <v/>
      </c>
      <c r="C2634" s="11">
        <f>'Vind Profil'!F2634</f>
        <v/>
      </c>
      <c r="D2634" s="11">
        <f>B2634+C2634</f>
        <v/>
      </c>
      <c r="E2634" s="11">
        <f>Parametrar!$B$4</f>
        <v/>
      </c>
      <c r="F2634" s="11">
        <f>D2634-E2634</f>
        <v/>
      </c>
      <c r="G2634" s="11">
        <f>MAX(0,-F2634)</f>
        <v/>
      </c>
      <c r="H2634" s="11">
        <f>MAX(0,F2634)</f>
        <v/>
      </c>
      <c r="I2634" s="11">
        <f>IF(F2634&gt;0,H2634*Parametrar!$B$5,-G2634)</f>
        <v/>
      </c>
      <c r="J2634" s="11">
        <f>J2633+I2634</f>
        <v/>
      </c>
      <c r="K2634" s="11">
        <f>MAX($J$2:J2634)-J2634</f>
        <v/>
      </c>
    </row>
    <row r="2635">
      <c r="A2635" t="inlineStr">
        <is>
          <t>2024-04-19 17:00</t>
        </is>
      </c>
      <c r="B2635" s="11">
        <f>'Sol Profil'!F2635</f>
        <v/>
      </c>
      <c r="C2635" s="11">
        <f>'Vind Profil'!F2635</f>
        <v/>
      </c>
      <c r="D2635" s="11">
        <f>B2635+C2635</f>
        <v/>
      </c>
      <c r="E2635" s="11">
        <f>Parametrar!$B$4</f>
        <v/>
      </c>
      <c r="F2635" s="11">
        <f>D2635-E2635</f>
        <v/>
      </c>
      <c r="G2635" s="11">
        <f>MAX(0,-F2635)</f>
        <v/>
      </c>
      <c r="H2635" s="11">
        <f>MAX(0,F2635)</f>
        <v/>
      </c>
      <c r="I2635" s="11">
        <f>IF(F2635&gt;0,H2635*Parametrar!$B$5,-G2635)</f>
        <v/>
      </c>
      <c r="J2635" s="11">
        <f>J2634+I2635</f>
        <v/>
      </c>
      <c r="K2635" s="11">
        <f>MAX($J$2:J2635)-J2635</f>
        <v/>
      </c>
    </row>
    <row r="2636">
      <c r="A2636" t="inlineStr">
        <is>
          <t>2024-04-19 18:00</t>
        </is>
      </c>
      <c r="B2636" s="11">
        <f>'Sol Profil'!F2636</f>
        <v/>
      </c>
      <c r="C2636" s="11">
        <f>'Vind Profil'!F2636</f>
        <v/>
      </c>
      <c r="D2636" s="11">
        <f>B2636+C2636</f>
        <v/>
      </c>
      <c r="E2636" s="11">
        <f>Parametrar!$B$4</f>
        <v/>
      </c>
      <c r="F2636" s="11">
        <f>D2636-E2636</f>
        <v/>
      </c>
      <c r="G2636" s="11">
        <f>MAX(0,-F2636)</f>
        <v/>
      </c>
      <c r="H2636" s="11">
        <f>MAX(0,F2636)</f>
        <v/>
      </c>
      <c r="I2636" s="11">
        <f>IF(F2636&gt;0,H2636*Parametrar!$B$5,-G2636)</f>
        <v/>
      </c>
      <c r="J2636" s="11">
        <f>J2635+I2636</f>
        <v/>
      </c>
      <c r="K2636" s="11">
        <f>MAX($J$2:J2636)-J2636</f>
        <v/>
      </c>
    </row>
    <row r="2637">
      <c r="A2637" t="inlineStr">
        <is>
          <t>2024-04-19 19:00</t>
        </is>
      </c>
      <c r="B2637" s="11">
        <f>'Sol Profil'!F2637</f>
        <v/>
      </c>
      <c r="C2637" s="11">
        <f>'Vind Profil'!F2637</f>
        <v/>
      </c>
      <c r="D2637" s="11">
        <f>B2637+C2637</f>
        <v/>
      </c>
      <c r="E2637" s="11">
        <f>Parametrar!$B$4</f>
        <v/>
      </c>
      <c r="F2637" s="11">
        <f>D2637-E2637</f>
        <v/>
      </c>
      <c r="G2637" s="11">
        <f>MAX(0,-F2637)</f>
        <v/>
      </c>
      <c r="H2637" s="11">
        <f>MAX(0,F2637)</f>
        <v/>
      </c>
      <c r="I2637" s="11">
        <f>IF(F2637&gt;0,H2637*Parametrar!$B$5,-G2637)</f>
        <v/>
      </c>
      <c r="J2637" s="11">
        <f>J2636+I2637</f>
        <v/>
      </c>
      <c r="K2637" s="11">
        <f>MAX($J$2:J2637)-J2637</f>
        <v/>
      </c>
    </row>
    <row r="2638">
      <c r="A2638" t="inlineStr">
        <is>
          <t>2024-04-19 20:00</t>
        </is>
      </c>
      <c r="B2638" s="11">
        <f>'Sol Profil'!F2638</f>
        <v/>
      </c>
      <c r="C2638" s="11">
        <f>'Vind Profil'!F2638</f>
        <v/>
      </c>
      <c r="D2638" s="11">
        <f>B2638+C2638</f>
        <v/>
      </c>
      <c r="E2638" s="11">
        <f>Parametrar!$B$4</f>
        <v/>
      </c>
      <c r="F2638" s="11">
        <f>D2638-E2638</f>
        <v/>
      </c>
      <c r="G2638" s="11">
        <f>MAX(0,-F2638)</f>
        <v/>
      </c>
      <c r="H2638" s="11">
        <f>MAX(0,F2638)</f>
        <v/>
      </c>
      <c r="I2638" s="11">
        <f>IF(F2638&gt;0,H2638*Parametrar!$B$5,-G2638)</f>
        <v/>
      </c>
      <c r="J2638" s="11">
        <f>J2637+I2638</f>
        <v/>
      </c>
      <c r="K2638" s="11">
        <f>MAX($J$2:J2638)-J2638</f>
        <v/>
      </c>
    </row>
    <row r="2639">
      <c r="A2639" t="inlineStr">
        <is>
          <t>2024-04-19 21:00</t>
        </is>
      </c>
      <c r="B2639" s="11">
        <f>'Sol Profil'!F2639</f>
        <v/>
      </c>
      <c r="C2639" s="11">
        <f>'Vind Profil'!F2639</f>
        <v/>
      </c>
      <c r="D2639" s="11">
        <f>B2639+C2639</f>
        <v/>
      </c>
      <c r="E2639" s="11">
        <f>Parametrar!$B$4</f>
        <v/>
      </c>
      <c r="F2639" s="11">
        <f>D2639-E2639</f>
        <v/>
      </c>
      <c r="G2639" s="11">
        <f>MAX(0,-F2639)</f>
        <v/>
      </c>
      <c r="H2639" s="11">
        <f>MAX(0,F2639)</f>
        <v/>
      </c>
      <c r="I2639" s="11">
        <f>IF(F2639&gt;0,H2639*Parametrar!$B$5,-G2639)</f>
        <v/>
      </c>
      <c r="J2639" s="11">
        <f>J2638+I2639</f>
        <v/>
      </c>
      <c r="K2639" s="11">
        <f>MAX($J$2:J2639)-J2639</f>
        <v/>
      </c>
    </row>
    <row r="2640">
      <c r="A2640" t="inlineStr">
        <is>
          <t>2024-04-19 22:00</t>
        </is>
      </c>
      <c r="B2640" s="11">
        <f>'Sol Profil'!F2640</f>
        <v/>
      </c>
      <c r="C2640" s="11">
        <f>'Vind Profil'!F2640</f>
        <v/>
      </c>
      <c r="D2640" s="11">
        <f>B2640+C2640</f>
        <v/>
      </c>
      <c r="E2640" s="11">
        <f>Parametrar!$B$4</f>
        <v/>
      </c>
      <c r="F2640" s="11">
        <f>D2640-E2640</f>
        <v/>
      </c>
      <c r="G2640" s="11">
        <f>MAX(0,-F2640)</f>
        <v/>
      </c>
      <c r="H2640" s="11">
        <f>MAX(0,F2640)</f>
        <v/>
      </c>
      <c r="I2640" s="11">
        <f>IF(F2640&gt;0,H2640*Parametrar!$B$5,-G2640)</f>
        <v/>
      </c>
      <c r="J2640" s="11">
        <f>J2639+I2640</f>
        <v/>
      </c>
      <c r="K2640" s="11">
        <f>MAX($J$2:J2640)-J2640</f>
        <v/>
      </c>
    </row>
    <row r="2641">
      <c r="A2641" t="inlineStr">
        <is>
          <t>2024-04-19 23:00</t>
        </is>
      </c>
      <c r="B2641" s="11">
        <f>'Sol Profil'!F2641</f>
        <v/>
      </c>
      <c r="C2641" s="11">
        <f>'Vind Profil'!F2641</f>
        <v/>
      </c>
      <c r="D2641" s="11">
        <f>B2641+C2641</f>
        <v/>
      </c>
      <c r="E2641" s="11">
        <f>Parametrar!$B$4</f>
        <v/>
      </c>
      <c r="F2641" s="11">
        <f>D2641-E2641</f>
        <v/>
      </c>
      <c r="G2641" s="11">
        <f>MAX(0,-F2641)</f>
        <v/>
      </c>
      <c r="H2641" s="11">
        <f>MAX(0,F2641)</f>
        <v/>
      </c>
      <c r="I2641" s="11">
        <f>IF(F2641&gt;0,H2641*Parametrar!$B$5,-G2641)</f>
        <v/>
      </c>
      <c r="J2641" s="11">
        <f>J2640+I2641</f>
        <v/>
      </c>
      <c r="K2641" s="11">
        <f>MAX($J$2:J2641)-J2641</f>
        <v/>
      </c>
    </row>
    <row r="2642">
      <c r="A2642" t="inlineStr">
        <is>
          <t>2024-04-20 00:00</t>
        </is>
      </c>
      <c r="B2642" s="11">
        <f>'Sol Profil'!F2642</f>
        <v/>
      </c>
      <c r="C2642" s="11">
        <f>'Vind Profil'!F2642</f>
        <v/>
      </c>
      <c r="D2642" s="11">
        <f>B2642+C2642</f>
        <v/>
      </c>
      <c r="E2642" s="11">
        <f>Parametrar!$B$4</f>
        <v/>
      </c>
      <c r="F2642" s="11">
        <f>D2642-E2642</f>
        <v/>
      </c>
      <c r="G2642" s="11">
        <f>MAX(0,-F2642)</f>
        <v/>
      </c>
      <c r="H2642" s="11">
        <f>MAX(0,F2642)</f>
        <v/>
      </c>
      <c r="I2642" s="11">
        <f>IF(F2642&gt;0,H2642*Parametrar!$B$5,-G2642)</f>
        <v/>
      </c>
      <c r="J2642" s="11">
        <f>J2641+I2642</f>
        <v/>
      </c>
      <c r="K2642" s="11">
        <f>MAX($J$2:J2642)-J2642</f>
        <v/>
      </c>
    </row>
    <row r="2643">
      <c r="A2643" t="inlineStr">
        <is>
          <t>2024-04-20 01:00</t>
        </is>
      </c>
      <c r="B2643" s="11">
        <f>'Sol Profil'!F2643</f>
        <v/>
      </c>
      <c r="C2643" s="11">
        <f>'Vind Profil'!F2643</f>
        <v/>
      </c>
      <c r="D2643" s="11">
        <f>B2643+C2643</f>
        <v/>
      </c>
      <c r="E2643" s="11">
        <f>Parametrar!$B$4</f>
        <v/>
      </c>
      <c r="F2643" s="11">
        <f>D2643-E2643</f>
        <v/>
      </c>
      <c r="G2643" s="11">
        <f>MAX(0,-F2643)</f>
        <v/>
      </c>
      <c r="H2643" s="11">
        <f>MAX(0,F2643)</f>
        <v/>
      </c>
      <c r="I2643" s="11">
        <f>IF(F2643&gt;0,H2643*Parametrar!$B$5,-G2643)</f>
        <v/>
      </c>
      <c r="J2643" s="11">
        <f>J2642+I2643</f>
        <v/>
      </c>
      <c r="K2643" s="11">
        <f>MAX($J$2:J2643)-J2643</f>
        <v/>
      </c>
    </row>
    <row r="2644">
      <c r="A2644" t="inlineStr">
        <is>
          <t>2024-04-20 02:00</t>
        </is>
      </c>
      <c r="B2644" s="11">
        <f>'Sol Profil'!F2644</f>
        <v/>
      </c>
      <c r="C2644" s="11">
        <f>'Vind Profil'!F2644</f>
        <v/>
      </c>
      <c r="D2644" s="11">
        <f>B2644+C2644</f>
        <v/>
      </c>
      <c r="E2644" s="11">
        <f>Parametrar!$B$4</f>
        <v/>
      </c>
      <c r="F2644" s="11">
        <f>D2644-E2644</f>
        <v/>
      </c>
      <c r="G2644" s="11">
        <f>MAX(0,-F2644)</f>
        <v/>
      </c>
      <c r="H2644" s="11">
        <f>MAX(0,F2644)</f>
        <v/>
      </c>
      <c r="I2644" s="11">
        <f>IF(F2644&gt;0,H2644*Parametrar!$B$5,-G2644)</f>
        <v/>
      </c>
      <c r="J2644" s="11">
        <f>J2643+I2644</f>
        <v/>
      </c>
      <c r="K2644" s="11">
        <f>MAX($J$2:J2644)-J2644</f>
        <v/>
      </c>
    </row>
    <row r="2645">
      <c r="A2645" t="inlineStr">
        <is>
          <t>2024-04-20 03:00</t>
        </is>
      </c>
      <c r="B2645" s="11">
        <f>'Sol Profil'!F2645</f>
        <v/>
      </c>
      <c r="C2645" s="11">
        <f>'Vind Profil'!F2645</f>
        <v/>
      </c>
      <c r="D2645" s="11">
        <f>B2645+C2645</f>
        <v/>
      </c>
      <c r="E2645" s="11">
        <f>Parametrar!$B$4</f>
        <v/>
      </c>
      <c r="F2645" s="11">
        <f>D2645-E2645</f>
        <v/>
      </c>
      <c r="G2645" s="11">
        <f>MAX(0,-F2645)</f>
        <v/>
      </c>
      <c r="H2645" s="11">
        <f>MAX(0,F2645)</f>
        <v/>
      </c>
      <c r="I2645" s="11">
        <f>IF(F2645&gt;0,H2645*Parametrar!$B$5,-G2645)</f>
        <v/>
      </c>
      <c r="J2645" s="11">
        <f>J2644+I2645</f>
        <v/>
      </c>
      <c r="K2645" s="11">
        <f>MAX($J$2:J2645)-J2645</f>
        <v/>
      </c>
    </row>
    <row r="2646">
      <c r="A2646" t="inlineStr">
        <is>
          <t>2024-04-20 04:00</t>
        </is>
      </c>
      <c r="B2646" s="11">
        <f>'Sol Profil'!F2646</f>
        <v/>
      </c>
      <c r="C2646" s="11">
        <f>'Vind Profil'!F2646</f>
        <v/>
      </c>
      <c r="D2646" s="11">
        <f>B2646+C2646</f>
        <v/>
      </c>
      <c r="E2646" s="11">
        <f>Parametrar!$B$4</f>
        <v/>
      </c>
      <c r="F2646" s="11">
        <f>D2646-E2646</f>
        <v/>
      </c>
      <c r="G2646" s="11">
        <f>MAX(0,-F2646)</f>
        <v/>
      </c>
      <c r="H2646" s="11">
        <f>MAX(0,F2646)</f>
        <v/>
      </c>
      <c r="I2646" s="11">
        <f>IF(F2646&gt;0,H2646*Parametrar!$B$5,-G2646)</f>
        <v/>
      </c>
      <c r="J2646" s="11">
        <f>J2645+I2646</f>
        <v/>
      </c>
      <c r="K2646" s="11">
        <f>MAX($J$2:J2646)-J2646</f>
        <v/>
      </c>
    </row>
    <row r="2647">
      <c r="A2647" t="inlineStr">
        <is>
          <t>2024-04-20 05:00</t>
        </is>
      </c>
      <c r="B2647" s="11">
        <f>'Sol Profil'!F2647</f>
        <v/>
      </c>
      <c r="C2647" s="11">
        <f>'Vind Profil'!F2647</f>
        <v/>
      </c>
      <c r="D2647" s="11">
        <f>B2647+C2647</f>
        <v/>
      </c>
      <c r="E2647" s="11">
        <f>Parametrar!$B$4</f>
        <v/>
      </c>
      <c r="F2647" s="11">
        <f>D2647-E2647</f>
        <v/>
      </c>
      <c r="G2647" s="11">
        <f>MAX(0,-F2647)</f>
        <v/>
      </c>
      <c r="H2647" s="11">
        <f>MAX(0,F2647)</f>
        <v/>
      </c>
      <c r="I2647" s="11">
        <f>IF(F2647&gt;0,H2647*Parametrar!$B$5,-G2647)</f>
        <v/>
      </c>
      <c r="J2647" s="11">
        <f>J2646+I2647</f>
        <v/>
      </c>
      <c r="K2647" s="11">
        <f>MAX($J$2:J2647)-J2647</f>
        <v/>
      </c>
    </row>
    <row r="2648">
      <c r="A2648" t="inlineStr">
        <is>
          <t>2024-04-20 06:00</t>
        </is>
      </c>
      <c r="B2648" s="11">
        <f>'Sol Profil'!F2648</f>
        <v/>
      </c>
      <c r="C2648" s="11">
        <f>'Vind Profil'!F2648</f>
        <v/>
      </c>
      <c r="D2648" s="11">
        <f>B2648+C2648</f>
        <v/>
      </c>
      <c r="E2648" s="11">
        <f>Parametrar!$B$4</f>
        <v/>
      </c>
      <c r="F2648" s="11">
        <f>D2648-E2648</f>
        <v/>
      </c>
      <c r="G2648" s="11">
        <f>MAX(0,-F2648)</f>
        <v/>
      </c>
      <c r="H2648" s="11">
        <f>MAX(0,F2648)</f>
        <v/>
      </c>
      <c r="I2648" s="11">
        <f>IF(F2648&gt;0,H2648*Parametrar!$B$5,-G2648)</f>
        <v/>
      </c>
      <c r="J2648" s="11">
        <f>J2647+I2648</f>
        <v/>
      </c>
      <c r="K2648" s="11">
        <f>MAX($J$2:J2648)-J2648</f>
        <v/>
      </c>
    </row>
    <row r="2649">
      <c r="A2649" t="inlineStr">
        <is>
          <t>2024-04-20 07:00</t>
        </is>
      </c>
      <c r="B2649" s="11">
        <f>'Sol Profil'!F2649</f>
        <v/>
      </c>
      <c r="C2649" s="11">
        <f>'Vind Profil'!F2649</f>
        <v/>
      </c>
      <c r="D2649" s="11">
        <f>B2649+C2649</f>
        <v/>
      </c>
      <c r="E2649" s="11">
        <f>Parametrar!$B$4</f>
        <v/>
      </c>
      <c r="F2649" s="11">
        <f>D2649-E2649</f>
        <v/>
      </c>
      <c r="G2649" s="11">
        <f>MAX(0,-F2649)</f>
        <v/>
      </c>
      <c r="H2649" s="11">
        <f>MAX(0,F2649)</f>
        <v/>
      </c>
      <c r="I2649" s="11">
        <f>IF(F2649&gt;0,H2649*Parametrar!$B$5,-G2649)</f>
        <v/>
      </c>
      <c r="J2649" s="11">
        <f>J2648+I2649</f>
        <v/>
      </c>
      <c r="K2649" s="11">
        <f>MAX($J$2:J2649)-J2649</f>
        <v/>
      </c>
    </row>
    <row r="2650">
      <c r="A2650" t="inlineStr">
        <is>
          <t>2024-04-20 08:00</t>
        </is>
      </c>
      <c r="B2650" s="11">
        <f>'Sol Profil'!F2650</f>
        <v/>
      </c>
      <c r="C2650" s="11">
        <f>'Vind Profil'!F2650</f>
        <v/>
      </c>
      <c r="D2650" s="11">
        <f>B2650+C2650</f>
        <v/>
      </c>
      <c r="E2650" s="11">
        <f>Parametrar!$B$4</f>
        <v/>
      </c>
      <c r="F2650" s="11">
        <f>D2650-E2650</f>
        <v/>
      </c>
      <c r="G2650" s="11">
        <f>MAX(0,-F2650)</f>
        <v/>
      </c>
      <c r="H2650" s="11">
        <f>MAX(0,F2650)</f>
        <v/>
      </c>
      <c r="I2650" s="11">
        <f>IF(F2650&gt;0,H2650*Parametrar!$B$5,-G2650)</f>
        <v/>
      </c>
      <c r="J2650" s="11">
        <f>J2649+I2650</f>
        <v/>
      </c>
      <c r="K2650" s="11">
        <f>MAX($J$2:J2650)-J2650</f>
        <v/>
      </c>
    </row>
    <row r="2651">
      <c r="A2651" t="inlineStr">
        <is>
          <t>2024-04-20 09:00</t>
        </is>
      </c>
      <c r="B2651" s="11">
        <f>'Sol Profil'!F2651</f>
        <v/>
      </c>
      <c r="C2651" s="11">
        <f>'Vind Profil'!F2651</f>
        <v/>
      </c>
      <c r="D2651" s="11">
        <f>B2651+C2651</f>
        <v/>
      </c>
      <c r="E2651" s="11">
        <f>Parametrar!$B$4</f>
        <v/>
      </c>
      <c r="F2651" s="11">
        <f>D2651-E2651</f>
        <v/>
      </c>
      <c r="G2651" s="11">
        <f>MAX(0,-F2651)</f>
        <v/>
      </c>
      <c r="H2651" s="11">
        <f>MAX(0,F2651)</f>
        <v/>
      </c>
      <c r="I2651" s="11">
        <f>IF(F2651&gt;0,H2651*Parametrar!$B$5,-G2651)</f>
        <v/>
      </c>
      <c r="J2651" s="11">
        <f>J2650+I2651</f>
        <v/>
      </c>
      <c r="K2651" s="11">
        <f>MAX($J$2:J2651)-J2651</f>
        <v/>
      </c>
    </row>
    <row r="2652">
      <c r="A2652" t="inlineStr">
        <is>
          <t>2024-04-20 10:00</t>
        </is>
      </c>
      <c r="B2652" s="11">
        <f>'Sol Profil'!F2652</f>
        <v/>
      </c>
      <c r="C2652" s="11">
        <f>'Vind Profil'!F2652</f>
        <v/>
      </c>
      <c r="D2652" s="11">
        <f>B2652+C2652</f>
        <v/>
      </c>
      <c r="E2652" s="11">
        <f>Parametrar!$B$4</f>
        <v/>
      </c>
      <c r="F2652" s="11">
        <f>D2652-E2652</f>
        <v/>
      </c>
      <c r="G2652" s="11">
        <f>MAX(0,-F2652)</f>
        <v/>
      </c>
      <c r="H2652" s="11">
        <f>MAX(0,F2652)</f>
        <v/>
      </c>
      <c r="I2652" s="11">
        <f>IF(F2652&gt;0,H2652*Parametrar!$B$5,-G2652)</f>
        <v/>
      </c>
      <c r="J2652" s="11">
        <f>J2651+I2652</f>
        <v/>
      </c>
      <c r="K2652" s="11">
        <f>MAX($J$2:J2652)-J2652</f>
        <v/>
      </c>
    </row>
    <row r="2653">
      <c r="A2653" t="inlineStr">
        <is>
          <t>2024-04-20 11:00</t>
        </is>
      </c>
      <c r="B2653" s="11">
        <f>'Sol Profil'!F2653</f>
        <v/>
      </c>
      <c r="C2653" s="11">
        <f>'Vind Profil'!F2653</f>
        <v/>
      </c>
      <c r="D2653" s="11">
        <f>B2653+C2653</f>
        <v/>
      </c>
      <c r="E2653" s="11">
        <f>Parametrar!$B$4</f>
        <v/>
      </c>
      <c r="F2653" s="11">
        <f>D2653-E2653</f>
        <v/>
      </c>
      <c r="G2653" s="11">
        <f>MAX(0,-F2653)</f>
        <v/>
      </c>
      <c r="H2653" s="11">
        <f>MAX(0,F2653)</f>
        <v/>
      </c>
      <c r="I2653" s="11">
        <f>IF(F2653&gt;0,H2653*Parametrar!$B$5,-G2653)</f>
        <v/>
      </c>
      <c r="J2653" s="11">
        <f>J2652+I2653</f>
        <v/>
      </c>
      <c r="K2653" s="11">
        <f>MAX($J$2:J2653)-J2653</f>
        <v/>
      </c>
    </row>
    <row r="2654">
      <c r="A2654" t="inlineStr">
        <is>
          <t>2024-04-20 12:00</t>
        </is>
      </c>
      <c r="B2654" s="11">
        <f>'Sol Profil'!F2654</f>
        <v/>
      </c>
      <c r="C2654" s="11">
        <f>'Vind Profil'!F2654</f>
        <v/>
      </c>
      <c r="D2654" s="11">
        <f>B2654+C2654</f>
        <v/>
      </c>
      <c r="E2654" s="11">
        <f>Parametrar!$B$4</f>
        <v/>
      </c>
      <c r="F2654" s="11">
        <f>D2654-E2654</f>
        <v/>
      </c>
      <c r="G2654" s="11">
        <f>MAX(0,-F2654)</f>
        <v/>
      </c>
      <c r="H2654" s="11">
        <f>MAX(0,F2654)</f>
        <v/>
      </c>
      <c r="I2654" s="11">
        <f>IF(F2654&gt;0,H2654*Parametrar!$B$5,-G2654)</f>
        <v/>
      </c>
      <c r="J2654" s="11">
        <f>J2653+I2654</f>
        <v/>
      </c>
      <c r="K2654" s="11">
        <f>MAX($J$2:J2654)-J2654</f>
        <v/>
      </c>
    </row>
    <row r="2655">
      <c r="A2655" t="inlineStr">
        <is>
          <t>2024-04-20 13:00</t>
        </is>
      </c>
      <c r="B2655" s="11">
        <f>'Sol Profil'!F2655</f>
        <v/>
      </c>
      <c r="C2655" s="11">
        <f>'Vind Profil'!F2655</f>
        <v/>
      </c>
      <c r="D2655" s="11">
        <f>B2655+C2655</f>
        <v/>
      </c>
      <c r="E2655" s="11">
        <f>Parametrar!$B$4</f>
        <v/>
      </c>
      <c r="F2655" s="11">
        <f>D2655-E2655</f>
        <v/>
      </c>
      <c r="G2655" s="11">
        <f>MAX(0,-F2655)</f>
        <v/>
      </c>
      <c r="H2655" s="11">
        <f>MAX(0,F2655)</f>
        <v/>
      </c>
      <c r="I2655" s="11">
        <f>IF(F2655&gt;0,H2655*Parametrar!$B$5,-G2655)</f>
        <v/>
      </c>
      <c r="J2655" s="11">
        <f>J2654+I2655</f>
        <v/>
      </c>
      <c r="K2655" s="11">
        <f>MAX($J$2:J2655)-J2655</f>
        <v/>
      </c>
    </row>
    <row r="2656">
      <c r="A2656" t="inlineStr">
        <is>
          <t>2024-04-20 14:00</t>
        </is>
      </c>
      <c r="B2656" s="11">
        <f>'Sol Profil'!F2656</f>
        <v/>
      </c>
      <c r="C2656" s="11">
        <f>'Vind Profil'!F2656</f>
        <v/>
      </c>
      <c r="D2656" s="11">
        <f>B2656+C2656</f>
        <v/>
      </c>
      <c r="E2656" s="11">
        <f>Parametrar!$B$4</f>
        <v/>
      </c>
      <c r="F2656" s="11">
        <f>D2656-E2656</f>
        <v/>
      </c>
      <c r="G2656" s="11">
        <f>MAX(0,-F2656)</f>
        <v/>
      </c>
      <c r="H2656" s="11">
        <f>MAX(0,F2656)</f>
        <v/>
      </c>
      <c r="I2656" s="11">
        <f>IF(F2656&gt;0,H2656*Parametrar!$B$5,-G2656)</f>
        <v/>
      </c>
      <c r="J2656" s="11">
        <f>J2655+I2656</f>
        <v/>
      </c>
      <c r="K2656" s="11">
        <f>MAX($J$2:J2656)-J2656</f>
        <v/>
      </c>
    </row>
    <row r="2657">
      <c r="A2657" t="inlineStr">
        <is>
          <t>2024-04-20 15:00</t>
        </is>
      </c>
      <c r="B2657" s="11">
        <f>'Sol Profil'!F2657</f>
        <v/>
      </c>
      <c r="C2657" s="11">
        <f>'Vind Profil'!F2657</f>
        <v/>
      </c>
      <c r="D2657" s="11">
        <f>B2657+C2657</f>
        <v/>
      </c>
      <c r="E2657" s="11">
        <f>Parametrar!$B$4</f>
        <v/>
      </c>
      <c r="F2657" s="11">
        <f>D2657-E2657</f>
        <v/>
      </c>
      <c r="G2657" s="11">
        <f>MAX(0,-F2657)</f>
        <v/>
      </c>
      <c r="H2657" s="11">
        <f>MAX(0,F2657)</f>
        <v/>
      </c>
      <c r="I2657" s="11">
        <f>IF(F2657&gt;0,H2657*Parametrar!$B$5,-G2657)</f>
        <v/>
      </c>
      <c r="J2657" s="11">
        <f>J2656+I2657</f>
        <v/>
      </c>
      <c r="K2657" s="11">
        <f>MAX($J$2:J2657)-J2657</f>
        <v/>
      </c>
    </row>
    <row r="2658">
      <c r="A2658" t="inlineStr">
        <is>
          <t>2024-04-20 16:00</t>
        </is>
      </c>
      <c r="B2658" s="11">
        <f>'Sol Profil'!F2658</f>
        <v/>
      </c>
      <c r="C2658" s="11">
        <f>'Vind Profil'!F2658</f>
        <v/>
      </c>
      <c r="D2658" s="11">
        <f>B2658+C2658</f>
        <v/>
      </c>
      <c r="E2658" s="11">
        <f>Parametrar!$B$4</f>
        <v/>
      </c>
      <c r="F2658" s="11">
        <f>D2658-E2658</f>
        <v/>
      </c>
      <c r="G2658" s="11">
        <f>MAX(0,-F2658)</f>
        <v/>
      </c>
      <c r="H2658" s="11">
        <f>MAX(0,F2658)</f>
        <v/>
      </c>
      <c r="I2658" s="11">
        <f>IF(F2658&gt;0,H2658*Parametrar!$B$5,-G2658)</f>
        <v/>
      </c>
      <c r="J2658" s="11">
        <f>J2657+I2658</f>
        <v/>
      </c>
      <c r="K2658" s="11">
        <f>MAX($J$2:J2658)-J2658</f>
        <v/>
      </c>
    </row>
    <row r="2659">
      <c r="A2659" t="inlineStr">
        <is>
          <t>2024-04-20 17:00</t>
        </is>
      </c>
      <c r="B2659" s="11">
        <f>'Sol Profil'!F2659</f>
        <v/>
      </c>
      <c r="C2659" s="11">
        <f>'Vind Profil'!F2659</f>
        <v/>
      </c>
      <c r="D2659" s="11">
        <f>B2659+C2659</f>
        <v/>
      </c>
      <c r="E2659" s="11">
        <f>Parametrar!$B$4</f>
        <v/>
      </c>
      <c r="F2659" s="11">
        <f>D2659-E2659</f>
        <v/>
      </c>
      <c r="G2659" s="11">
        <f>MAX(0,-F2659)</f>
        <v/>
      </c>
      <c r="H2659" s="11">
        <f>MAX(0,F2659)</f>
        <v/>
      </c>
      <c r="I2659" s="11">
        <f>IF(F2659&gt;0,H2659*Parametrar!$B$5,-G2659)</f>
        <v/>
      </c>
      <c r="J2659" s="11">
        <f>J2658+I2659</f>
        <v/>
      </c>
      <c r="K2659" s="11">
        <f>MAX($J$2:J2659)-J2659</f>
        <v/>
      </c>
    </row>
    <row r="2660">
      <c r="A2660" t="inlineStr">
        <is>
          <t>2024-04-20 18:00</t>
        </is>
      </c>
      <c r="B2660" s="11">
        <f>'Sol Profil'!F2660</f>
        <v/>
      </c>
      <c r="C2660" s="11">
        <f>'Vind Profil'!F2660</f>
        <v/>
      </c>
      <c r="D2660" s="11">
        <f>B2660+C2660</f>
        <v/>
      </c>
      <c r="E2660" s="11">
        <f>Parametrar!$B$4</f>
        <v/>
      </c>
      <c r="F2660" s="11">
        <f>D2660-E2660</f>
        <v/>
      </c>
      <c r="G2660" s="11">
        <f>MAX(0,-F2660)</f>
        <v/>
      </c>
      <c r="H2660" s="11">
        <f>MAX(0,F2660)</f>
        <v/>
      </c>
      <c r="I2660" s="11">
        <f>IF(F2660&gt;0,H2660*Parametrar!$B$5,-G2660)</f>
        <v/>
      </c>
      <c r="J2660" s="11">
        <f>J2659+I2660</f>
        <v/>
      </c>
      <c r="K2660" s="11">
        <f>MAX($J$2:J2660)-J2660</f>
        <v/>
      </c>
    </row>
    <row r="2661">
      <c r="A2661" t="inlineStr">
        <is>
          <t>2024-04-20 19:00</t>
        </is>
      </c>
      <c r="B2661" s="11">
        <f>'Sol Profil'!F2661</f>
        <v/>
      </c>
      <c r="C2661" s="11">
        <f>'Vind Profil'!F2661</f>
        <v/>
      </c>
      <c r="D2661" s="11">
        <f>B2661+C2661</f>
        <v/>
      </c>
      <c r="E2661" s="11">
        <f>Parametrar!$B$4</f>
        <v/>
      </c>
      <c r="F2661" s="11">
        <f>D2661-E2661</f>
        <v/>
      </c>
      <c r="G2661" s="11">
        <f>MAX(0,-F2661)</f>
        <v/>
      </c>
      <c r="H2661" s="11">
        <f>MAX(0,F2661)</f>
        <v/>
      </c>
      <c r="I2661" s="11">
        <f>IF(F2661&gt;0,H2661*Parametrar!$B$5,-G2661)</f>
        <v/>
      </c>
      <c r="J2661" s="11">
        <f>J2660+I2661</f>
        <v/>
      </c>
      <c r="K2661" s="11">
        <f>MAX($J$2:J2661)-J2661</f>
        <v/>
      </c>
    </row>
    <row r="2662">
      <c r="A2662" t="inlineStr">
        <is>
          <t>2024-04-20 20:00</t>
        </is>
      </c>
      <c r="B2662" s="11">
        <f>'Sol Profil'!F2662</f>
        <v/>
      </c>
      <c r="C2662" s="11">
        <f>'Vind Profil'!F2662</f>
        <v/>
      </c>
      <c r="D2662" s="11">
        <f>B2662+C2662</f>
        <v/>
      </c>
      <c r="E2662" s="11">
        <f>Parametrar!$B$4</f>
        <v/>
      </c>
      <c r="F2662" s="11">
        <f>D2662-E2662</f>
        <v/>
      </c>
      <c r="G2662" s="11">
        <f>MAX(0,-F2662)</f>
        <v/>
      </c>
      <c r="H2662" s="11">
        <f>MAX(0,F2662)</f>
        <v/>
      </c>
      <c r="I2662" s="11">
        <f>IF(F2662&gt;0,H2662*Parametrar!$B$5,-G2662)</f>
        <v/>
      </c>
      <c r="J2662" s="11">
        <f>J2661+I2662</f>
        <v/>
      </c>
      <c r="K2662" s="11">
        <f>MAX($J$2:J2662)-J2662</f>
        <v/>
      </c>
    </row>
    <row r="2663">
      <c r="A2663" t="inlineStr">
        <is>
          <t>2024-04-20 21:00</t>
        </is>
      </c>
      <c r="B2663" s="11">
        <f>'Sol Profil'!F2663</f>
        <v/>
      </c>
      <c r="C2663" s="11">
        <f>'Vind Profil'!F2663</f>
        <v/>
      </c>
      <c r="D2663" s="11">
        <f>B2663+C2663</f>
        <v/>
      </c>
      <c r="E2663" s="11">
        <f>Parametrar!$B$4</f>
        <v/>
      </c>
      <c r="F2663" s="11">
        <f>D2663-E2663</f>
        <v/>
      </c>
      <c r="G2663" s="11">
        <f>MAX(0,-F2663)</f>
        <v/>
      </c>
      <c r="H2663" s="11">
        <f>MAX(0,F2663)</f>
        <v/>
      </c>
      <c r="I2663" s="11">
        <f>IF(F2663&gt;0,H2663*Parametrar!$B$5,-G2663)</f>
        <v/>
      </c>
      <c r="J2663" s="11">
        <f>J2662+I2663</f>
        <v/>
      </c>
      <c r="K2663" s="11">
        <f>MAX($J$2:J2663)-J2663</f>
        <v/>
      </c>
    </row>
    <row r="2664">
      <c r="A2664" t="inlineStr">
        <is>
          <t>2024-04-20 22:00</t>
        </is>
      </c>
      <c r="B2664" s="11">
        <f>'Sol Profil'!F2664</f>
        <v/>
      </c>
      <c r="C2664" s="11">
        <f>'Vind Profil'!F2664</f>
        <v/>
      </c>
      <c r="D2664" s="11">
        <f>B2664+C2664</f>
        <v/>
      </c>
      <c r="E2664" s="11">
        <f>Parametrar!$B$4</f>
        <v/>
      </c>
      <c r="F2664" s="11">
        <f>D2664-E2664</f>
        <v/>
      </c>
      <c r="G2664" s="11">
        <f>MAX(0,-F2664)</f>
        <v/>
      </c>
      <c r="H2664" s="11">
        <f>MAX(0,F2664)</f>
        <v/>
      </c>
      <c r="I2664" s="11">
        <f>IF(F2664&gt;0,H2664*Parametrar!$B$5,-G2664)</f>
        <v/>
      </c>
      <c r="J2664" s="11">
        <f>J2663+I2664</f>
        <v/>
      </c>
      <c r="K2664" s="11">
        <f>MAX($J$2:J2664)-J2664</f>
        <v/>
      </c>
    </row>
    <row r="2665">
      <c r="A2665" t="inlineStr">
        <is>
          <t>2024-04-20 23:00</t>
        </is>
      </c>
      <c r="B2665" s="11">
        <f>'Sol Profil'!F2665</f>
        <v/>
      </c>
      <c r="C2665" s="11">
        <f>'Vind Profil'!F2665</f>
        <v/>
      </c>
      <c r="D2665" s="11">
        <f>B2665+C2665</f>
        <v/>
      </c>
      <c r="E2665" s="11">
        <f>Parametrar!$B$4</f>
        <v/>
      </c>
      <c r="F2665" s="11">
        <f>D2665-E2665</f>
        <v/>
      </c>
      <c r="G2665" s="11">
        <f>MAX(0,-F2665)</f>
        <v/>
      </c>
      <c r="H2665" s="11">
        <f>MAX(0,F2665)</f>
        <v/>
      </c>
      <c r="I2665" s="11">
        <f>IF(F2665&gt;0,H2665*Parametrar!$B$5,-G2665)</f>
        <v/>
      </c>
      <c r="J2665" s="11">
        <f>J2664+I2665</f>
        <v/>
      </c>
      <c r="K2665" s="11">
        <f>MAX($J$2:J2665)-J2665</f>
        <v/>
      </c>
    </row>
    <row r="2666">
      <c r="A2666" t="inlineStr">
        <is>
          <t>2024-04-21 00:00</t>
        </is>
      </c>
      <c r="B2666" s="11">
        <f>'Sol Profil'!F2666</f>
        <v/>
      </c>
      <c r="C2666" s="11">
        <f>'Vind Profil'!F2666</f>
        <v/>
      </c>
      <c r="D2666" s="11">
        <f>B2666+C2666</f>
        <v/>
      </c>
      <c r="E2666" s="11">
        <f>Parametrar!$B$4</f>
        <v/>
      </c>
      <c r="F2666" s="11">
        <f>D2666-E2666</f>
        <v/>
      </c>
      <c r="G2666" s="11">
        <f>MAX(0,-F2666)</f>
        <v/>
      </c>
      <c r="H2666" s="11">
        <f>MAX(0,F2666)</f>
        <v/>
      </c>
      <c r="I2666" s="11">
        <f>IF(F2666&gt;0,H2666*Parametrar!$B$5,-G2666)</f>
        <v/>
      </c>
      <c r="J2666" s="11">
        <f>J2665+I2666</f>
        <v/>
      </c>
      <c r="K2666" s="11">
        <f>MAX($J$2:J2666)-J2666</f>
        <v/>
      </c>
    </row>
    <row r="2667">
      <c r="A2667" t="inlineStr">
        <is>
          <t>2024-04-21 01:00</t>
        </is>
      </c>
      <c r="B2667" s="11">
        <f>'Sol Profil'!F2667</f>
        <v/>
      </c>
      <c r="C2667" s="11">
        <f>'Vind Profil'!F2667</f>
        <v/>
      </c>
      <c r="D2667" s="11">
        <f>B2667+C2667</f>
        <v/>
      </c>
      <c r="E2667" s="11">
        <f>Parametrar!$B$4</f>
        <v/>
      </c>
      <c r="F2667" s="11">
        <f>D2667-E2667</f>
        <v/>
      </c>
      <c r="G2667" s="11">
        <f>MAX(0,-F2667)</f>
        <v/>
      </c>
      <c r="H2667" s="11">
        <f>MAX(0,F2667)</f>
        <v/>
      </c>
      <c r="I2667" s="11">
        <f>IF(F2667&gt;0,H2667*Parametrar!$B$5,-G2667)</f>
        <v/>
      </c>
      <c r="J2667" s="11">
        <f>J2666+I2667</f>
        <v/>
      </c>
      <c r="K2667" s="11">
        <f>MAX($J$2:J2667)-J2667</f>
        <v/>
      </c>
    </row>
    <row r="2668">
      <c r="A2668" t="inlineStr">
        <is>
          <t>2024-04-21 02:00</t>
        </is>
      </c>
      <c r="B2668" s="11">
        <f>'Sol Profil'!F2668</f>
        <v/>
      </c>
      <c r="C2668" s="11">
        <f>'Vind Profil'!F2668</f>
        <v/>
      </c>
      <c r="D2668" s="11">
        <f>B2668+C2668</f>
        <v/>
      </c>
      <c r="E2668" s="11">
        <f>Parametrar!$B$4</f>
        <v/>
      </c>
      <c r="F2668" s="11">
        <f>D2668-E2668</f>
        <v/>
      </c>
      <c r="G2668" s="11">
        <f>MAX(0,-F2668)</f>
        <v/>
      </c>
      <c r="H2668" s="11">
        <f>MAX(0,F2668)</f>
        <v/>
      </c>
      <c r="I2668" s="11">
        <f>IF(F2668&gt;0,H2668*Parametrar!$B$5,-G2668)</f>
        <v/>
      </c>
      <c r="J2668" s="11">
        <f>J2667+I2668</f>
        <v/>
      </c>
      <c r="K2668" s="11">
        <f>MAX($J$2:J2668)-J2668</f>
        <v/>
      </c>
    </row>
    <row r="2669">
      <c r="A2669" t="inlineStr">
        <is>
          <t>2024-04-21 03:00</t>
        </is>
      </c>
      <c r="B2669" s="11">
        <f>'Sol Profil'!F2669</f>
        <v/>
      </c>
      <c r="C2669" s="11">
        <f>'Vind Profil'!F2669</f>
        <v/>
      </c>
      <c r="D2669" s="11">
        <f>B2669+C2669</f>
        <v/>
      </c>
      <c r="E2669" s="11">
        <f>Parametrar!$B$4</f>
        <v/>
      </c>
      <c r="F2669" s="11">
        <f>D2669-E2669</f>
        <v/>
      </c>
      <c r="G2669" s="11">
        <f>MAX(0,-F2669)</f>
        <v/>
      </c>
      <c r="H2669" s="11">
        <f>MAX(0,F2669)</f>
        <v/>
      </c>
      <c r="I2669" s="11">
        <f>IF(F2669&gt;0,H2669*Parametrar!$B$5,-G2669)</f>
        <v/>
      </c>
      <c r="J2669" s="11">
        <f>J2668+I2669</f>
        <v/>
      </c>
      <c r="K2669" s="11">
        <f>MAX($J$2:J2669)-J2669</f>
        <v/>
      </c>
    </row>
    <row r="2670">
      <c r="A2670" t="inlineStr">
        <is>
          <t>2024-04-21 04:00</t>
        </is>
      </c>
      <c r="B2670" s="11">
        <f>'Sol Profil'!F2670</f>
        <v/>
      </c>
      <c r="C2670" s="11">
        <f>'Vind Profil'!F2670</f>
        <v/>
      </c>
      <c r="D2670" s="11">
        <f>B2670+C2670</f>
        <v/>
      </c>
      <c r="E2670" s="11">
        <f>Parametrar!$B$4</f>
        <v/>
      </c>
      <c r="F2670" s="11">
        <f>D2670-E2670</f>
        <v/>
      </c>
      <c r="G2670" s="11">
        <f>MAX(0,-F2670)</f>
        <v/>
      </c>
      <c r="H2670" s="11">
        <f>MAX(0,F2670)</f>
        <v/>
      </c>
      <c r="I2670" s="11">
        <f>IF(F2670&gt;0,H2670*Parametrar!$B$5,-G2670)</f>
        <v/>
      </c>
      <c r="J2670" s="11">
        <f>J2669+I2670</f>
        <v/>
      </c>
      <c r="K2670" s="11">
        <f>MAX($J$2:J2670)-J2670</f>
        <v/>
      </c>
    </row>
    <row r="2671">
      <c r="A2671" t="inlineStr">
        <is>
          <t>2024-04-21 05:00</t>
        </is>
      </c>
      <c r="B2671" s="11">
        <f>'Sol Profil'!F2671</f>
        <v/>
      </c>
      <c r="C2671" s="11">
        <f>'Vind Profil'!F2671</f>
        <v/>
      </c>
      <c r="D2671" s="11">
        <f>B2671+C2671</f>
        <v/>
      </c>
      <c r="E2671" s="11">
        <f>Parametrar!$B$4</f>
        <v/>
      </c>
      <c r="F2671" s="11">
        <f>D2671-E2671</f>
        <v/>
      </c>
      <c r="G2671" s="11">
        <f>MAX(0,-F2671)</f>
        <v/>
      </c>
      <c r="H2671" s="11">
        <f>MAX(0,F2671)</f>
        <v/>
      </c>
      <c r="I2671" s="11">
        <f>IF(F2671&gt;0,H2671*Parametrar!$B$5,-G2671)</f>
        <v/>
      </c>
      <c r="J2671" s="11">
        <f>J2670+I2671</f>
        <v/>
      </c>
      <c r="K2671" s="11">
        <f>MAX($J$2:J2671)-J2671</f>
        <v/>
      </c>
    </row>
    <row r="2672">
      <c r="A2672" t="inlineStr">
        <is>
          <t>2024-04-21 06:00</t>
        </is>
      </c>
      <c r="B2672" s="11">
        <f>'Sol Profil'!F2672</f>
        <v/>
      </c>
      <c r="C2672" s="11">
        <f>'Vind Profil'!F2672</f>
        <v/>
      </c>
      <c r="D2672" s="11">
        <f>B2672+C2672</f>
        <v/>
      </c>
      <c r="E2672" s="11">
        <f>Parametrar!$B$4</f>
        <v/>
      </c>
      <c r="F2672" s="11">
        <f>D2672-E2672</f>
        <v/>
      </c>
      <c r="G2672" s="11">
        <f>MAX(0,-F2672)</f>
        <v/>
      </c>
      <c r="H2672" s="11">
        <f>MAX(0,F2672)</f>
        <v/>
      </c>
      <c r="I2672" s="11">
        <f>IF(F2672&gt;0,H2672*Parametrar!$B$5,-G2672)</f>
        <v/>
      </c>
      <c r="J2672" s="11">
        <f>J2671+I2672</f>
        <v/>
      </c>
      <c r="K2672" s="11">
        <f>MAX($J$2:J2672)-J2672</f>
        <v/>
      </c>
    </row>
    <row r="2673">
      <c r="A2673" t="inlineStr">
        <is>
          <t>2024-04-21 07:00</t>
        </is>
      </c>
      <c r="B2673" s="11">
        <f>'Sol Profil'!F2673</f>
        <v/>
      </c>
      <c r="C2673" s="11">
        <f>'Vind Profil'!F2673</f>
        <v/>
      </c>
      <c r="D2673" s="11">
        <f>B2673+C2673</f>
        <v/>
      </c>
      <c r="E2673" s="11">
        <f>Parametrar!$B$4</f>
        <v/>
      </c>
      <c r="F2673" s="11">
        <f>D2673-E2673</f>
        <v/>
      </c>
      <c r="G2673" s="11">
        <f>MAX(0,-F2673)</f>
        <v/>
      </c>
      <c r="H2673" s="11">
        <f>MAX(0,F2673)</f>
        <v/>
      </c>
      <c r="I2673" s="11">
        <f>IF(F2673&gt;0,H2673*Parametrar!$B$5,-G2673)</f>
        <v/>
      </c>
      <c r="J2673" s="11">
        <f>J2672+I2673</f>
        <v/>
      </c>
      <c r="K2673" s="11">
        <f>MAX($J$2:J2673)-J2673</f>
        <v/>
      </c>
    </row>
    <row r="2674">
      <c r="A2674" t="inlineStr">
        <is>
          <t>2024-04-21 08:00</t>
        </is>
      </c>
      <c r="B2674" s="11">
        <f>'Sol Profil'!F2674</f>
        <v/>
      </c>
      <c r="C2674" s="11">
        <f>'Vind Profil'!F2674</f>
        <v/>
      </c>
      <c r="D2674" s="11">
        <f>B2674+C2674</f>
        <v/>
      </c>
      <c r="E2674" s="11">
        <f>Parametrar!$B$4</f>
        <v/>
      </c>
      <c r="F2674" s="11">
        <f>D2674-E2674</f>
        <v/>
      </c>
      <c r="G2674" s="11">
        <f>MAX(0,-F2674)</f>
        <v/>
      </c>
      <c r="H2674" s="11">
        <f>MAX(0,F2674)</f>
        <v/>
      </c>
      <c r="I2674" s="11">
        <f>IF(F2674&gt;0,H2674*Parametrar!$B$5,-G2674)</f>
        <v/>
      </c>
      <c r="J2674" s="11">
        <f>J2673+I2674</f>
        <v/>
      </c>
      <c r="K2674" s="11">
        <f>MAX($J$2:J2674)-J2674</f>
        <v/>
      </c>
    </row>
    <row r="2675">
      <c r="A2675" t="inlineStr">
        <is>
          <t>2024-04-21 09:00</t>
        </is>
      </c>
      <c r="B2675" s="11">
        <f>'Sol Profil'!F2675</f>
        <v/>
      </c>
      <c r="C2675" s="11">
        <f>'Vind Profil'!F2675</f>
        <v/>
      </c>
      <c r="D2675" s="11">
        <f>B2675+C2675</f>
        <v/>
      </c>
      <c r="E2675" s="11">
        <f>Parametrar!$B$4</f>
        <v/>
      </c>
      <c r="F2675" s="11">
        <f>D2675-E2675</f>
        <v/>
      </c>
      <c r="G2675" s="11">
        <f>MAX(0,-F2675)</f>
        <v/>
      </c>
      <c r="H2675" s="11">
        <f>MAX(0,F2675)</f>
        <v/>
      </c>
      <c r="I2675" s="11">
        <f>IF(F2675&gt;0,H2675*Parametrar!$B$5,-G2675)</f>
        <v/>
      </c>
      <c r="J2675" s="11">
        <f>J2674+I2675</f>
        <v/>
      </c>
      <c r="K2675" s="11">
        <f>MAX($J$2:J2675)-J2675</f>
        <v/>
      </c>
    </row>
    <row r="2676">
      <c r="A2676" t="inlineStr">
        <is>
          <t>2024-04-21 10:00</t>
        </is>
      </c>
      <c r="B2676" s="11">
        <f>'Sol Profil'!F2676</f>
        <v/>
      </c>
      <c r="C2676" s="11">
        <f>'Vind Profil'!F2676</f>
        <v/>
      </c>
      <c r="D2676" s="11">
        <f>B2676+C2676</f>
        <v/>
      </c>
      <c r="E2676" s="11">
        <f>Parametrar!$B$4</f>
        <v/>
      </c>
      <c r="F2676" s="11">
        <f>D2676-E2676</f>
        <v/>
      </c>
      <c r="G2676" s="11">
        <f>MAX(0,-F2676)</f>
        <v/>
      </c>
      <c r="H2676" s="11">
        <f>MAX(0,F2676)</f>
        <v/>
      </c>
      <c r="I2676" s="11">
        <f>IF(F2676&gt;0,H2676*Parametrar!$B$5,-G2676)</f>
        <v/>
      </c>
      <c r="J2676" s="11">
        <f>J2675+I2676</f>
        <v/>
      </c>
      <c r="K2676" s="11">
        <f>MAX($J$2:J2676)-J2676</f>
        <v/>
      </c>
    </row>
    <row r="2677">
      <c r="A2677" t="inlineStr">
        <is>
          <t>2024-04-21 11:00</t>
        </is>
      </c>
      <c r="B2677" s="11">
        <f>'Sol Profil'!F2677</f>
        <v/>
      </c>
      <c r="C2677" s="11">
        <f>'Vind Profil'!F2677</f>
        <v/>
      </c>
      <c r="D2677" s="11">
        <f>B2677+C2677</f>
        <v/>
      </c>
      <c r="E2677" s="11">
        <f>Parametrar!$B$4</f>
        <v/>
      </c>
      <c r="F2677" s="11">
        <f>D2677-E2677</f>
        <v/>
      </c>
      <c r="G2677" s="11">
        <f>MAX(0,-F2677)</f>
        <v/>
      </c>
      <c r="H2677" s="11">
        <f>MAX(0,F2677)</f>
        <v/>
      </c>
      <c r="I2677" s="11">
        <f>IF(F2677&gt;0,H2677*Parametrar!$B$5,-G2677)</f>
        <v/>
      </c>
      <c r="J2677" s="11">
        <f>J2676+I2677</f>
        <v/>
      </c>
      <c r="K2677" s="11">
        <f>MAX($J$2:J2677)-J2677</f>
        <v/>
      </c>
    </row>
    <row r="2678">
      <c r="A2678" t="inlineStr">
        <is>
          <t>2024-04-21 12:00</t>
        </is>
      </c>
      <c r="B2678" s="11">
        <f>'Sol Profil'!F2678</f>
        <v/>
      </c>
      <c r="C2678" s="11">
        <f>'Vind Profil'!F2678</f>
        <v/>
      </c>
      <c r="D2678" s="11">
        <f>B2678+C2678</f>
        <v/>
      </c>
      <c r="E2678" s="11">
        <f>Parametrar!$B$4</f>
        <v/>
      </c>
      <c r="F2678" s="11">
        <f>D2678-E2678</f>
        <v/>
      </c>
      <c r="G2678" s="11">
        <f>MAX(0,-F2678)</f>
        <v/>
      </c>
      <c r="H2678" s="11">
        <f>MAX(0,F2678)</f>
        <v/>
      </c>
      <c r="I2678" s="11">
        <f>IF(F2678&gt;0,H2678*Parametrar!$B$5,-G2678)</f>
        <v/>
      </c>
      <c r="J2678" s="11">
        <f>J2677+I2678</f>
        <v/>
      </c>
      <c r="K2678" s="11">
        <f>MAX($J$2:J2678)-J2678</f>
        <v/>
      </c>
    </row>
    <row r="2679">
      <c r="A2679" t="inlineStr">
        <is>
          <t>2024-04-21 13:00</t>
        </is>
      </c>
      <c r="B2679" s="11">
        <f>'Sol Profil'!F2679</f>
        <v/>
      </c>
      <c r="C2679" s="11">
        <f>'Vind Profil'!F2679</f>
        <v/>
      </c>
      <c r="D2679" s="11">
        <f>B2679+C2679</f>
        <v/>
      </c>
      <c r="E2679" s="11">
        <f>Parametrar!$B$4</f>
        <v/>
      </c>
      <c r="F2679" s="11">
        <f>D2679-E2679</f>
        <v/>
      </c>
      <c r="G2679" s="11">
        <f>MAX(0,-F2679)</f>
        <v/>
      </c>
      <c r="H2679" s="11">
        <f>MAX(0,F2679)</f>
        <v/>
      </c>
      <c r="I2679" s="11">
        <f>IF(F2679&gt;0,H2679*Parametrar!$B$5,-G2679)</f>
        <v/>
      </c>
      <c r="J2679" s="11">
        <f>J2678+I2679</f>
        <v/>
      </c>
      <c r="K2679" s="11">
        <f>MAX($J$2:J2679)-J2679</f>
        <v/>
      </c>
    </row>
    <row r="2680">
      <c r="A2680" t="inlineStr">
        <is>
          <t>2024-04-21 14:00</t>
        </is>
      </c>
      <c r="B2680" s="11">
        <f>'Sol Profil'!F2680</f>
        <v/>
      </c>
      <c r="C2680" s="11">
        <f>'Vind Profil'!F2680</f>
        <v/>
      </c>
      <c r="D2680" s="11">
        <f>B2680+C2680</f>
        <v/>
      </c>
      <c r="E2680" s="11">
        <f>Parametrar!$B$4</f>
        <v/>
      </c>
      <c r="F2680" s="11">
        <f>D2680-E2680</f>
        <v/>
      </c>
      <c r="G2680" s="11">
        <f>MAX(0,-F2680)</f>
        <v/>
      </c>
      <c r="H2680" s="11">
        <f>MAX(0,F2680)</f>
        <v/>
      </c>
      <c r="I2680" s="11">
        <f>IF(F2680&gt;0,H2680*Parametrar!$B$5,-G2680)</f>
        <v/>
      </c>
      <c r="J2680" s="11">
        <f>J2679+I2680</f>
        <v/>
      </c>
      <c r="K2680" s="11">
        <f>MAX($J$2:J2680)-J2680</f>
        <v/>
      </c>
    </row>
    <row r="2681">
      <c r="A2681" t="inlineStr">
        <is>
          <t>2024-04-21 15:00</t>
        </is>
      </c>
      <c r="B2681" s="11">
        <f>'Sol Profil'!F2681</f>
        <v/>
      </c>
      <c r="C2681" s="11">
        <f>'Vind Profil'!F2681</f>
        <v/>
      </c>
      <c r="D2681" s="11">
        <f>B2681+C2681</f>
        <v/>
      </c>
      <c r="E2681" s="11">
        <f>Parametrar!$B$4</f>
        <v/>
      </c>
      <c r="F2681" s="11">
        <f>D2681-E2681</f>
        <v/>
      </c>
      <c r="G2681" s="11">
        <f>MAX(0,-F2681)</f>
        <v/>
      </c>
      <c r="H2681" s="11">
        <f>MAX(0,F2681)</f>
        <v/>
      </c>
      <c r="I2681" s="11">
        <f>IF(F2681&gt;0,H2681*Parametrar!$B$5,-G2681)</f>
        <v/>
      </c>
      <c r="J2681" s="11">
        <f>J2680+I2681</f>
        <v/>
      </c>
      <c r="K2681" s="11">
        <f>MAX($J$2:J2681)-J2681</f>
        <v/>
      </c>
    </row>
    <row r="2682">
      <c r="A2682" t="inlineStr">
        <is>
          <t>2024-04-21 16:00</t>
        </is>
      </c>
      <c r="B2682" s="11">
        <f>'Sol Profil'!F2682</f>
        <v/>
      </c>
      <c r="C2682" s="11">
        <f>'Vind Profil'!F2682</f>
        <v/>
      </c>
      <c r="D2682" s="11">
        <f>B2682+C2682</f>
        <v/>
      </c>
      <c r="E2682" s="11">
        <f>Parametrar!$B$4</f>
        <v/>
      </c>
      <c r="F2682" s="11">
        <f>D2682-E2682</f>
        <v/>
      </c>
      <c r="G2682" s="11">
        <f>MAX(0,-F2682)</f>
        <v/>
      </c>
      <c r="H2682" s="11">
        <f>MAX(0,F2682)</f>
        <v/>
      </c>
      <c r="I2682" s="11">
        <f>IF(F2682&gt;0,H2682*Parametrar!$B$5,-G2682)</f>
        <v/>
      </c>
      <c r="J2682" s="11">
        <f>J2681+I2682</f>
        <v/>
      </c>
      <c r="K2682" s="11">
        <f>MAX($J$2:J2682)-J2682</f>
        <v/>
      </c>
    </row>
    <row r="2683">
      <c r="A2683" t="inlineStr">
        <is>
          <t>2024-04-21 17:00</t>
        </is>
      </c>
      <c r="B2683" s="11">
        <f>'Sol Profil'!F2683</f>
        <v/>
      </c>
      <c r="C2683" s="11">
        <f>'Vind Profil'!F2683</f>
        <v/>
      </c>
      <c r="D2683" s="11">
        <f>B2683+C2683</f>
        <v/>
      </c>
      <c r="E2683" s="11">
        <f>Parametrar!$B$4</f>
        <v/>
      </c>
      <c r="F2683" s="11">
        <f>D2683-E2683</f>
        <v/>
      </c>
      <c r="G2683" s="11">
        <f>MAX(0,-F2683)</f>
        <v/>
      </c>
      <c r="H2683" s="11">
        <f>MAX(0,F2683)</f>
        <v/>
      </c>
      <c r="I2683" s="11">
        <f>IF(F2683&gt;0,H2683*Parametrar!$B$5,-G2683)</f>
        <v/>
      </c>
      <c r="J2683" s="11">
        <f>J2682+I2683</f>
        <v/>
      </c>
      <c r="K2683" s="11">
        <f>MAX($J$2:J2683)-J2683</f>
        <v/>
      </c>
    </row>
    <row r="2684">
      <c r="A2684" t="inlineStr">
        <is>
          <t>2024-04-21 18:00</t>
        </is>
      </c>
      <c r="B2684" s="11">
        <f>'Sol Profil'!F2684</f>
        <v/>
      </c>
      <c r="C2684" s="11">
        <f>'Vind Profil'!F2684</f>
        <v/>
      </c>
      <c r="D2684" s="11">
        <f>B2684+C2684</f>
        <v/>
      </c>
      <c r="E2684" s="11">
        <f>Parametrar!$B$4</f>
        <v/>
      </c>
      <c r="F2684" s="11">
        <f>D2684-E2684</f>
        <v/>
      </c>
      <c r="G2684" s="11">
        <f>MAX(0,-F2684)</f>
        <v/>
      </c>
      <c r="H2684" s="11">
        <f>MAX(0,F2684)</f>
        <v/>
      </c>
      <c r="I2684" s="11">
        <f>IF(F2684&gt;0,H2684*Parametrar!$B$5,-G2684)</f>
        <v/>
      </c>
      <c r="J2684" s="11">
        <f>J2683+I2684</f>
        <v/>
      </c>
      <c r="K2684" s="11">
        <f>MAX($J$2:J2684)-J2684</f>
        <v/>
      </c>
    </row>
    <row r="2685">
      <c r="A2685" t="inlineStr">
        <is>
          <t>2024-04-21 19:00</t>
        </is>
      </c>
      <c r="B2685" s="11">
        <f>'Sol Profil'!F2685</f>
        <v/>
      </c>
      <c r="C2685" s="11">
        <f>'Vind Profil'!F2685</f>
        <v/>
      </c>
      <c r="D2685" s="11">
        <f>B2685+C2685</f>
        <v/>
      </c>
      <c r="E2685" s="11">
        <f>Parametrar!$B$4</f>
        <v/>
      </c>
      <c r="F2685" s="11">
        <f>D2685-E2685</f>
        <v/>
      </c>
      <c r="G2685" s="11">
        <f>MAX(0,-F2685)</f>
        <v/>
      </c>
      <c r="H2685" s="11">
        <f>MAX(0,F2685)</f>
        <v/>
      </c>
      <c r="I2685" s="11">
        <f>IF(F2685&gt;0,H2685*Parametrar!$B$5,-G2685)</f>
        <v/>
      </c>
      <c r="J2685" s="11">
        <f>J2684+I2685</f>
        <v/>
      </c>
      <c r="K2685" s="11">
        <f>MAX($J$2:J2685)-J2685</f>
        <v/>
      </c>
    </row>
    <row r="2686">
      <c r="A2686" t="inlineStr">
        <is>
          <t>2024-04-21 20:00</t>
        </is>
      </c>
      <c r="B2686" s="11">
        <f>'Sol Profil'!F2686</f>
        <v/>
      </c>
      <c r="C2686" s="11">
        <f>'Vind Profil'!F2686</f>
        <v/>
      </c>
      <c r="D2686" s="11">
        <f>B2686+C2686</f>
        <v/>
      </c>
      <c r="E2686" s="11">
        <f>Parametrar!$B$4</f>
        <v/>
      </c>
      <c r="F2686" s="11">
        <f>D2686-E2686</f>
        <v/>
      </c>
      <c r="G2686" s="11">
        <f>MAX(0,-F2686)</f>
        <v/>
      </c>
      <c r="H2686" s="11">
        <f>MAX(0,F2686)</f>
        <v/>
      </c>
      <c r="I2686" s="11">
        <f>IF(F2686&gt;0,H2686*Parametrar!$B$5,-G2686)</f>
        <v/>
      </c>
      <c r="J2686" s="11">
        <f>J2685+I2686</f>
        <v/>
      </c>
      <c r="K2686" s="11">
        <f>MAX($J$2:J2686)-J2686</f>
        <v/>
      </c>
    </row>
    <row r="2687">
      <c r="A2687" t="inlineStr">
        <is>
          <t>2024-04-21 21:00</t>
        </is>
      </c>
      <c r="B2687" s="11">
        <f>'Sol Profil'!F2687</f>
        <v/>
      </c>
      <c r="C2687" s="11">
        <f>'Vind Profil'!F2687</f>
        <v/>
      </c>
      <c r="D2687" s="11">
        <f>B2687+C2687</f>
        <v/>
      </c>
      <c r="E2687" s="11">
        <f>Parametrar!$B$4</f>
        <v/>
      </c>
      <c r="F2687" s="11">
        <f>D2687-E2687</f>
        <v/>
      </c>
      <c r="G2687" s="11">
        <f>MAX(0,-F2687)</f>
        <v/>
      </c>
      <c r="H2687" s="11">
        <f>MAX(0,F2687)</f>
        <v/>
      </c>
      <c r="I2687" s="11">
        <f>IF(F2687&gt;0,H2687*Parametrar!$B$5,-G2687)</f>
        <v/>
      </c>
      <c r="J2687" s="11">
        <f>J2686+I2687</f>
        <v/>
      </c>
      <c r="K2687" s="11">
        <f>MAX($J$2:J2687)-J2687</f>
        <v/>
      </c>
    </row>
    <row r="2688">
      <c r="A2688" t="inlineStr">
        <is>
          <t>2024-04-21 22:00</t>
        </is>
      </c>
      <c r="B2688" s="11">
        <f>'Sol Profil'!F2688</f>
        <v/>
      </c>
      <c r="C2688" s="11">
        <f>'Vind Profil'!F2688</f>
        <v/>
      </c>
      <c r="D2688" s="11">
        <f>B2688+C2688</f>
        <v/>
      </c>
      <c r="E2688" s="11">
        <f>Parametrar!$B$4</f>
        <v/>
      </c>
      <c r="F2688" s="11">
        <f>D2688-E2688</f>
        <v/>
      </c>
      <c r="G2688" s="11">
        <f>MAX(0,-F2688)</f>
        <v/>
      </c>
      <c r="H2688" s="11">
        <f>MAX(0,F2688)</f>
        <v/>
      </c>
      <c r="I2688" s="11">
        <f>IF(F2688&gt;0,H2688*Parametrar!$B$5,-G2688)</f>
        <v/>
      </c>
      <c r="J2688" s="11">
        <f>J2687+I2688</f>
        <v/>
      </c>
      <c r="K2688" s="11">
        <f>MAX($J$2:J2688)-J2688</f>
        <v/>
      </c>
    </row>
    <row r="2689">
      <c r="A2689" t="inlineStr">
        <is>
          <t>2024-04-21 23:00</t>
        </is>
      </c>
      <c r="B2689" s="11">
        <f>'Sol Profil'!F2689</f>
        <v/>
      </c>
      <c r="C2689" s="11">
        <f>'Vind Profil'!F2689</f>
        <v/>
      </c>
      <c r="D2689" s="11">
        <f>B2689+C2689</f>
        <v/>
      </c>
      <c r="E2689" s="11">
        <f>Parametrar!$B$4</f>
        <v/>
      </c>
      <c r="F2689" s="11">
        <f>D2689-E2689</f>
        <v/>
      </c>
      <c r="G2689" s="11">
        <f>MAX(0,-F2689)</f>
        <v/>
      </c>
      <c r="H2689" s="11">
        <f>MAX(0,F2689)</f>
        <v/>
      </c>
      <c r="I2689" s="11">
        <f>IF(F2689&gt;0,H2689*Parametrar!$B$5,-G2689)</f>
        <v/>
      </c>
      <c r="J2689" s="11">
        <f>J2688+I2689</f>
        <v/>
      </c>
      <c r="K2689" s="11">
        <f>MAX($J$2:J2689)-J2689</f>
        <v/>
      </c>
    </row>
    <row r="2690">
      <c r="A2690" t="inlineStr">
        <is>
          <t>2024-04-22 00:00</t>
        </is>
      </c>
      <c r="B2690" s="11">
        <f>'Sol Profil'!F2690</f>
        <v/>
      </c>
      <c r="C2690" s="11">
        <f>'Vind Profil'!F2690</f>
        <v/>
      </c>
      <c r="D2690" s="11">
        <f>B2690+C2690</f>
        <v/>
      </c>
      <c r="E2690" s="11">
        <f>Parametrar!$B$4</f>
        <v/>
      </c>
      <c r="F2690" s="11">
        <f>D2690-E2690</f>
        <v/>
      </c>
      <c r="G2690" s="11">
        <f>MAX(0,-F2690)</f>
        <v/>
      </c>
      <c r="H2690" s="11">
        <f>MAX(0,F2690)</f>
        <v/>
      </c>
      <c r="I2690" s="11">
        <f>IF(F2690&gt;0,H2690*Parametrar!$B$5,-G2690)</f>
        <v/>
      </c>
      <c r="J2690" s="11">
        <f>J2689+I2690</f>
        <v/>
      </c>
      <c r="K2690" s="11">
        <f>MAX($J$2:J2690)-J2690</f>
        <v/>
      </c>
    </row>
    <row r="2691">
      <c r="A2691" t="inlineStr">
        <is>
          <t>2024-04-22 01:00</t>
        </is>
      </c>
      <c r="B2691" s="11">
        <f>'Sol Profil'!F2691</f>
        <v/>
      </c>
      <c r="C2691" s="11">
        <f>'Vind Profil'!F2691</f>
        <v/>
      </c>
      <c r="D2691" s="11">
        <f>B2691+C2691</f>
        <v/>
      </c>
      <c r="E2691" s="11">
        <f>Parametrar!$B$4</f>
        <v/>
      </c>
      <c r="F2691" s="11">
        <f>D2691-E2691</f>
        <v/>
      </c>
      <c r="G2691" s="11">
        <f>MAX(0,-F2691)</f>
        <v/>
      </c>
      <c r="H2691" s="11">
        <f>MAX(0,F2691)</f>
        <v/>
      </c>
      <c r="I2691" s="11">
        <f>IF(F2691&gt;0,H2691*Parametrar!$B$5,-G2691)</f>
        <v/>
      </c>
      <c r="J2691" s="11">
        <f>J2690+I2691</f>
        <v/>
      </c>
      <c r="K2691" s="11">
        <f>MAX($J$2:J2691)-J2691</f>
        <v/>
      </c>
    </row>
    <row r="2692">
      <c r="A2692" t="inlineStr">
        <is>
          <t>2024-04-22 02:00</t>
        </is>
      </c>
      <c r="B2692" s="11">
        <f>'Sol Profil'!F2692</f>
        <v/>
      </c>
      <c r="C2692" s="11">
        <f>'Vind Profil'!F2692</f>
        <v/>
      </c>
      <c r="D2692" s="11">
        <f>B2692+C2692</f>
        <v/>
      </c>
      <c r="E2692" s="11">
        <f>Parametrar!$B$4</f>
        <v/>
      </c>
      <c r="F2692" s="11">
        <f>D2692-E2692</f>
        <v/>
      </c>
      <c r="G2692" s="11">
        <f>MAX(0,-F2692)</f>
        <v/>
      </c>
      <c r="H2692" s="11">
        <f>MAX(0,F2692)</f>
        <v/>
      </c>
      <c r="I2692" s="11">
        <f>IF(F2692&gt;0,H2692*Parametrar!$B$5,-G2692)</f>
        <v/>
      </c>
      <c r="J2692" s="11">
        <f>J2691+I2692</f>
        <v/>
      </c>
      <c r="K2692" s="11">
        <f>MAX($J$2:J2692)-J2692</f>
        <v/>
      </c>
    </row>
    <row r="2693">
      <c r="A2693" t="inlineStr">
        <is>
          <t>2024-04-22 03:00</t>
        </is>
      </c>
      <c r="B2693" s="11">
        <f>'Sol Profil'!F2693</f>
        <v/>
      </c>
      <c r="C2693" s="11">
        <f>'Vind Profil'!F2693</f>
        <v/>
      </c>
      <c r="D2693" s="11">
        <f>B2693+C2693</f>
        <v/>
      </c>
      <c r="E2693" s="11">
        <f>Parametrar!$B$4</f>
        <v/>
      </c>
      <c r="F2693" s="11">
        <f>D2693-E2693</f>
        <v/>
      </c>
      <c r="G2693" s="11">
        <f>MAX(0,-F2693)</f>
        <v/>
      </c>
      <c r="H2693" s="11">
        <f>MAX(0,F2693)</f>
        <v/>
      </c>
      <c r="I2693" s="11">
        <f>IF(F2693&gt;0,H2693*Parametrar!$B$5,-G2693)</f>
        <v/>
      </c>
      <c r="J2693" s="11">
        <f>J2692+I2693</f>
        <v/>
      </c>
      <c r="K2693" s="11">
        <f>MAX($J$2:J2693)-J2693</f>
        <v/>
      </c>
    </row>
    <row r="2694">
      <c r="A2694" t="inlineStr">
        <is>
          <t>2024-04-22 04:00</t>
        </is>
      </c>
      <c r="B2694" s="11">
        <f>'Sol Profil'!F2694</f>
        <v/>
      </c>
      <c r="C2694" s="11">
        <f>'Vind Profil'!F2694</f>
        <v/>
      </c>
      <c r="D2694" s="11">
        <f>B2694+C2694</f>
        <v/>
      </c>
      <c r="E2694" s="11">
        <f>Parametrar!$B$4</f>
        <v/>
      </c>
      <c r="F2694" s="11">
        <f>D2694-E2694</f>
        <v/>
      </c>
      <c r="G2694" s="11">
        <f>MAX(0,-F2694)</f>
        <v/>
      </c>
      <c r="H2694" s="11">
        <f>MAX(0,F2694)</f>
        <v/>
      </c>
      <c r="I2694" s="11">
        <f>IF(F2694&gt;0,H2694*Parametrar!$B$5,-G2694)</f>
        <v/>
      </c>
      <c r="J2694" s="11">
        <f>J2693+I2694</f>
        <v/>
      </c>
      <c r="K2694" s="11">
        <f>MAX($J$2:J2694)-J2694</f>
        <v/>
      </c>
    </row>
    <row r="2695">
      <c r="A2695" t="inlineStr">
        <is>
          <t>2024-04-22 05:00</t>
        </is>
      </c>
      <c r="B2695" s="11">
        <f>'Sol Profil'!F2695</f>
        <v/>
      </c>
      <c r="C2695" s="11">
        <f>'Vind Profil'!F2695</f>
        <v/>
      </c>
      <c r="D2695" s="11">
        <f>B2695+C2695</f>
        <v/>
      </c>
      <c r="E2695" s="11">
        <f>Parametrar!$B$4</f>
        <v/>
      </c>
      <c r="F2695" s="11">
        <f>D2695-E2695</f>
        <v/>
      </c>
      <c r="G2695" s="11">
        <f>MAX(0,-F2695)</f>
        <v/>
      </c>
      <c r="H2695" s="11">
        <f>MAX(0,F2695)</f>
        <v/>
      </c>
      <c r="I2695" s="11">
        <f>IF(F2695&gt;0,H2695*Parametrar!$B$5,-G2695)</f>
        <v/>
      </c>
      <c r="J2695" s="11">
        <f>J2694+I2695</f>
        <v/>
      </c>
      <c r="K2695" s="11">
        <f>MAX($J$2:J2695)-J2695</f>
        <v/>
      </c>
    </row>
    <row r="2696">
      <c r="A2696" t="inlineStr">
        <is>
          <t>2024-04-22 06:00</t>
        </is>
      </c>
      <c r="B2696" s="11">
        <f>'Sol Profil'!F2696</f>
        <v/>
      </c>
      <c r="C2696" s="11">
        <f>'Vind Profil'!F2696</f>
        <v/>
      </c>
      <c r="D2696" s="11">
        <f>B2696+C2696</f>
        <v/>
      </c>
      <c r="E2696" s="11">
        <f>Parametrar!$B$4</f>
        <v/>
      </c>
      <c r="F2696" s="11">
        <f>D2696-E2696</f>
        <v/>
      </c>
      <c r="G2696" s="11">
        <f>MAX(0,-F2696)</f>
        <v/>
      </c>
      <c r="H2696" s="11">
        <f>MAX(0,F2696)</f>
        <v/>
      </c>
      <c r="I2696" s="11">
        <f>IF(F2696&gt;0,H2696*Parametrar!$B$5,-G2696)</f>
        <v/>
      </c>
      <c r="J2696" s="11">
        <f>J2695+I2696</f>
        <v/>
      </c>
      <c r="K2696" s="11">
        <f>MAX($J$2:J2696)-J2696</f>
        <v/>
      </c>
    </row>
    <row r="2697">
      <c r="A2697" t="inlineStr">
        <is>
          <t>2024-04-22 07:00</t>
        </is>
      </c>
      <c r="B2697" s="11">
        <f>'Sol Profil'!F2697</f>
        <v/>
      </c>
      <c r="C2697" s="11">
        <f>'Vind Profil'!F2697</f>
        <v/>
      </c>
      <c r="D2697" s="11">
        <f>B2697+C2697</f>
        <v/>
      </c>
      <c r="E2697" s="11">
        <f>Parametrar!$B$4</f>
        <v/>
      </c>
      <c r="F2697" s="11">
        <f>D2697-E2697</f>
        <v/>
      </c>
      <c r="G2697" s="11">
        <f>MAX(0,-F2697)</f>
        <v/>
      </c>
      <c r="H2697" s="11">
        <f>MAX(0,F2697)</f>
        <v/>
      </c>
      <c r="I2697" s="11">
        <f>IF(F2697&gt;0,H2697*Parametrar!$B$5,-G2697)</f>
        <v/>
      </c>
      <c r="J2697" s="11">
        <f>J2696+I2697</f>
        <v/>
      </c>
      <c r="K2697" s="11">
        <f>MAX($J$2:J2697)-J2697</f>
        <v/>
      </c>
    </row>
    <row r="2698">
      <c r="A2698" t="inlineStr">
        <is>
          <t>2024-04-22 08:00</t>
        </is>
      </c>
      <c r="B2698" s="11">
        <f>'Sol Profil'!F2698</f>
        <v/>
      </c>
      <c r="C2698" s="11">
        <f>'Vind Profil'!F2698</f>
        <v/>
      </c>
      <c r="D2698" s="11">
        <f>B2698+C2698</f>
        <v/>
      </c>
      <c r="E2698" s="11">
        <f>Parametrar!$B$4</f>
        <v/>
      </c>
      <c r="F2698" s="11">
        <f>D2698-E2698</f>
        <v/>
      </c>
      <c r="G2698" s="11">
        <f>MAX(0,-F2698)</f>
        <v/>
      </c>
      <c r="H2698" s="11">
        <f>MAX(0,F2698)</f>
        <v/>
      </c>
      <c r="I2698" s="11">
        <f>IF(F2698&gt;0,H2698*Parametrar!$B$5,-G2698)</f>
        <v/>
      </c>
      <c r="J2698" s="11">
        <f>J2697+I2698</f>
        <v/>
      </c>
      <c r="K2698" s="11">
        <f>MAX($J$2:J2698)-J2698</f>
        <v/>
      </c>
    </row>
    <row r="2699">
      <c r="A2699" t="inlineStr">
        <is>
          <t>2024-04-22 09:00</t>
        </is>
      </c>
      <c r="B2699" s="11">
        <f>'Sol Profil'!F2699</f>
        <v/>
      </c>
      <c r="C2699" s="11">
        <f>'Vind Profil'!F2699</f>
        <v/>
      </c>
      <c r="D2699" s="11">
        <f>B2699+C2699</f>
        <v/>
      </c>
      <c r="E2699" s="11">
        <f>Parametrar!$B$4</f>
        <v/>
      </c>
      <c r="F2699" s="11">
        <f>D2699-E2699</f>
        <v/>
      </c>
      <c r="G2699" s="11">
        <f>MAX(0,-F2699)</f>
        <v/>
      </c>
      <c r="H2699" s="11">
        <f>MAX(0,F2699)</f>
        <v/>
      </c>
      <c r="I2699" s="11">
        <f>IF(F2699&gt;0,H2699*Parametrar!$B$5,-G2699)</f>
        <v/>
      </c>
      <c r="J2699" s="11">
        <f>J2698+I2699</f>
        <v/>
      </c>
      <c r="K2699" s="11">
        <f>MAX($J$2:J2699)-J2699</f>
        <v/>
      </c>
    </row>
    <row r="2700">
      <c r="A2700" t="inlineStr">
        <is>
          <t>2024-04-22 10:00</t>
        </is>
      </c>
      <c r="B2700" s="11">
        <f>'Sol Profil'!F2700</f>
        <v/>
      </c>
      <c r="C2700" s="11">
        <f>'Vind Profil'!F2700</f>
        <v/>
      </c>
      <c r="D2700" s="11">
        <f>B2700+C2700</f>
        <v/>
      </c>
      <c r="E2700" s="11">
        <f>Parametrar!$B$4</f>
        <v/>
      </c>
      <c r="F2700" s="11">
        <f>D2700-E2700</f>
        <v/>
      </c>
      <c r="G2700" s="11">
        <f>MAX(0,-F2700)</f>
        <v/>
      </c>
      <c r="H2700" s="11">
        <f>MAX(0,F2700)</f>
        <v/>
      </c>
      <c r="I2700" s="11">
        <f>IF(F2700&gt;0,H2700*Parametrar!$B$5,-G2700)</f>
        <v/>
      </c>
      <c r="J2700" s="11">
        <f>J2699+I2700</f>
        <v/>
      </c>
      <c r="K2700" s="11">
        <f>MAX($J$2:J2700)-J2700</f>
        <v/>
      </c>
    </row>
    <row r="2701">
      <c r="A2701" t="inlineStr">
        <is>
          <t>2024-04-22 11:00</t>
        </is>
      </c>
      <c r="B2701" s="11">
        <f>'Sol Profil'!F2701</f>
        <v/>
      </c>
      <c r="C2701" s="11">
        <f>'Vind Profil'!F2701</f>
        <v/>
      </c>
      <c r="D2701" s="11">
        <f>B2701+C2701</f>
        <v/>
      </c>
      <c r="E2701" s="11">
        <f>Parametrar!$B$4</f>
        <v/>
      </c>
      <c r="F2701" s="11">
        <f>D2701-E2701</f>
        <v/>
      </c>
      <c r="G2701" s="11">
        <f>MAX(0,-F2701)</f>
        <v/>
      </c>
      <c r="H2701" s="11">
        <f>MAX(0,F2701)</f>
        <v/>
      </c>
      <c r="I2701" s="11">
        <f>IF(F2701&gt;0,H2701*Parametrar!$B$5,-G2701)</f>
        <v/>
      </c>
      <c r="J2701" s="11">
        <f>J2700+I2701</f>
        <v/>
      </c>
      <c r="K2701" s="11">
        <f>MAX($J$2:J2701)-J2701</f>
        <v/>
      </c>
    </row>
    <row r="2702">
      <c r="A2702" t="inlineStr">
        <is>
          <t>2024-04-22 12:00</t>
        </is>
      </c>
      <c r="B2702" s="11">
        <f>'Sol Profil'!F2702</f>
        <v/>
      </c>
      <c r="C2702" s="11">
        <f>'Vind Profil'!F2702</f>
        <v/>
      </c>
      <c r="D2702" s="11">
        <f>B2702+C2702</f>
        <v/>
      </c>
      <c r="E2702" s="11">
        <f>Parametrar!$B$4</f>
        <v/>
      </c>
      <c r="F2702" s="11">
        <f>D2702-E2702</f>
        <v/>
      </c>
      <c r="G2702" s="11">
        <f>MAX(0,-F2702)</f>
        <v/>
      </c>
      <c r="H2702" s="11">
        <f>MAX(0,F2702)</f>
        <v/>
      </c>
      <c r="I2702" s="11">
        <f>IF(F2702&gt;0,H2702*Parametrar!$B$5,-G2702)</f>
        <v/>
      </c>
      <c r="J2702" s="11">
        <f>J2701+I2702</f>
        <v/>
      </c>
      <c r="K2702" s="11">
        <f>MAX($J$2:J2702)-J2702</f>
        <v/>
      </c>
    </row>
    <row r="2703">
      <c r="A2703" t="inlineStr">
        <is>
          <t>2024-04-22 13:00</t>
        </is>
      </c>
      <c r="B2703" s="11">
        <f>'Sol Profil'!F2703</f>
        <v/>
      </c>
      <c r="C2703" s="11">
        <f>'Vind Profil'!F2703</f>
        <v/>
      </c>
      <c r="D2703" s="11">
        <f>B2703+C2703</f>
        <v/>
      </c>
      <c r="E2703" s="11">
        <f>Parametrar!$B$4</f>
        <v/>
      </c>
      <c r="F2703" s="11">
        <f>D2703-E2703</f>
        <v/>
      </c>
      <c r="G2703" s="11">
        <f>MAX(0,-F2703)</f>
        <v/>
      </c>
      <c r="H2703" s="11">
        <f>MAX(0,F2703)</f>
        <v/>
      </c>
      <c r="I2703" s="11">
        <f>IF(F2703&gt;0,H2703*Parametrar!$B$5,-G2703)</f>
        <v/>
      </c>
      <c r="J2703" s="11">
        <f>J2702+I2703</f>
        <v/>
      </c>
      <c r="K2703" s="11">
        <f>MAX($J$2:J2703)-J2703</f>
        <v/>
      </c>
    </row>
    <row r="2704">
      <c r="A2704" t="inlineStr">
        <is>
          <t>2024-04-22 14:00</t>
        </is>
      </c>
      <c r="B2704" s="11">
        <f>'Sol Profil'!F2704</f>
        <v/>
      </c>
      <c r="C2704" s="11">
        <f>'Vind Profil'!F2704</f>
        <v/>
      </c>
      <c r="D2704" s="11">
        <f>B2704+C2704</f>
        <v/>
      </c>
      <c r="E2704" s="11">
        <f>Parametrar!$B$4</f>
        <v/>
      </c>
      <c r="F2704" s="11">
        <f>D2704-E2704</f>
        <v/>
      </c>
      <c r="G2704" s="11">
        <f>MAX(0,-F2704)</f>
        <v/>
      </c>
      <c r="H2704" s="11">
        <f>MAX(0,F2704)</f>
        <v/>
      </c>
      <c r="I2704" s="11">
        <f>IF(F2704&gt;0,H2704*Parametrar!$B$5,-G2704)</f>
        <v/>
      </c>
      <c r="J2704" s="11">
        <f>J2703+I2704</f>
        <v/>
      </c>
      <c r="K2704" s="11">
        <f>MAX($J$2:J2704)-J2704</f>
        <v/>
      </c>
    </row>
    <row r="2705">
      <c r="A2705" t="inlineStr">
        <is>
          <t>2024-04-22 15:00</t>
        </is>
      </c>
      <c r="B2705" s="11">
        <f>'Sol Profil'!F2705</f>
        <v/>
      </c>
      <c r="C2705" s="11">
        <f>'Vind Profil'!F2705</f>
        <v/>
      </c>
      <c r="D2705" s="11">
        <f>B2705+C2705</f>
        <v/>
      </c>
      <c r="E2705" s="11">
        <f>Parametrar!$B$4</f>
        <v/>
      </c>
      <c r="F2705" s="11">
        <f>D2705-E2705</f>
        <v/>
      </c>
      <c r="G2705" s="11">
        <f>MAX(0,-F2705)</f>
        <v/>
      </c>
      <c r="H2705" s="11">
        <f>MAX(0,F2705)</f>
        <v/>
      </c>
      <c r="I2705" s="11">
        <f>IF(F2705&gt;0,H2705*Parametrar!$B$5,-G2705)</f>
        <v/>
      </c>
      <c r="J2705" s="11">
        <f>J2704+I2705</f>
        <v/>
      </c>
      <c r="K2705" s="11">
        <f>MAX($J$2:J2705)-J2705</f>
        <v/>
      </c>
    </row>
    <row r="2706">
      <c r="A2706" t="inlineStr">
        <is>
          <t>2024-04-22 16:00</t>
        </is>
      </c>
      <c r="B2706" s="11">
        <f>'Sol Profil'!F2706</f>
        <v/>
      </c>
      <c r="C2706" s="11">
        <f>'Vind Profil'!F2706</f>
        <v/>
      </c>
      <c r="D2706" s="11">
        <f>B2706+C2706</f>
        <v/>
      </c>
      <c r="E2706" s="11">
        <f>Parametrar!$B$4</f>
        <v/>
      </c>
      <c r="F2706" s="11">
        <f>D2706-E2706</f>
        <v/>
      </c>
      <c r="G2706" s="11">
        <f>MAX(0,-F2706)</f>
        <v/>
      </c>
      <c r="H2706" s="11">
        <f>MAX(0,F2706)</f>
        <v/>
      </c>
      <c r="I2706" s="11">
        <f>IF(F2706&gt;0,H2706*Parametrar!$B$5,-G2706)</f>
        <v/>
      </c>
      <c r="J2706" s="11">
        <f>J2705+I2706</f>
        <v/>
      </c>
      <c r="K2706" s="11">
        <f>MAX($J$2:J2706)-J2706</f>
        <v/>
      </c>
    </row>
    <row r="2707">
      <c r="A2707" t="inlineStr">
        <is>
          <t>2024-04-22 17:00</t>
        </is>
      </c>
      <c r="B2707" s="11">
        <f>'Sol Profil'!F2707</f>
        <v/>
      </c>
      <c r="C2707" s="11">
        <f>'Vind Profil'!F2707</f>
        <v/>
      </c>
      <c r="D2707" s="11">
        <f>B2707+C2707</f>
        <v/>
      </c>
      <c r="E2707" s="11">
        <f>Parametrar!$B$4</f>
        <v/>
      </c>
      <c r="F2707" s="11">
        <f>D2707-E2707</f>
        <v/>
      </c>
      <c r="G2707" s="11">
        <f>MAX(0,-F2707)</f>
        <v/>
      </c>
      <c r="H2707" s="11">
        <f>MAX(0,F2707)</f>
        <v/>
      </c>
      <c r="I2707" s="11">
        <f>IF(F2707&gt;0,H2707*Parametrar!$B$5,-G2707)</f>
        <v/>
      </c>
      <c r="J2707" s="11">
        <f>J2706+I2707</f>
        <v/>
      </c>
      <c r="K2707" s="11">
        <f>MAX($J$2:J2707)-J2707</f>
        <v/>
      </c>
    </row>
    <row r="2708">
      <c r="A2708" t="inlineStr">
        <is>
          <t>2024-04-22 18:00</t>
        </is>
      </c>
      <c r="B2708" s="11">
        <f>'Sol Profil'!F2708</f>
        <v/>
      </c>
      <c r="C2708" s="11">
        <f>'Vind Profil'!F2708</f>
        <v/>
      </c>
      <c r="D2708" s="11">
        <f>B2708+C2708</f>
        <v/>
      </c>
      <c r="E2708" s="11">
        <f>Parametrar!$B$4</f>
        <v/>
      </c>
      <c r="F2708" s="11">
        <f>D2708-E2708</f>
        <v/>
      </c>
      <c r="G2708" s="11">
        <f>MAX(0,-F2708)</f>
        <v/>
      </c>
      <c r="H2708" s="11">
        <f>MAX(0,F2708)</f>
        <v/>
      </c>
      <c r="I2708" s="11">
        <f>IF(F2708&gt;0,H2708*Parametrar!$B$5,-G2708)</f>
        <v/>
      </c>
      <c r="J2708" s="11">
        <f>J2707+I2708</f>
        <v/>
      </c>
      <c r="K2708" s="11">
        <f>MAX($J$2:J2708)-J2708</f>
        <v/>
      </c>
    </row>
    <row r="2709">
      <c r="A2709" t="inlineStr">
        <is>
          <t>2024-04-22 19:00</t>
        </is>
      </c>
      <c r="B2709" s="11">
        <f>'Sol Profil'!F2709</f>
        <v/>
      </c>
      <c r="C2709" s="11">
        <f>'Vind Profil'!F2709</f>
        <v/>
      </c>
      <c r="D2709" s="11">
        <f>B2709+C2709</f>
        <v/>
      </c>
      <c r="E2709" s="11">
        <f>Parametrar!$B$4</f>
        <v/>
      </c>
      <c r="F2709" s="11">
        <f>D2709-E2709</f>
        <v/>
      </c>
      <c r="G2709" s="11">
        <f>MAX(0,-F2709)</f>
        <v/>
      </c>
      <c r="H2709" s="11">
        <f>MAX(0,F2709)</f>
        <v/>
      </c>
      <c r="I2709" s="11">
        <f>IF(F2709&gt;0,H2709*Parametrar!$B$5,-G2709)</f>
        <v/>
      </c>
      <c r="J2709" s="11">
        <f>J2708+I2709</f>
        <v/>
      </c>
      <c r="K2709" s="11">
        <f>MAX($J$2:J2709)-J2709</f>
        <v/>
      </c>
    </row>
    <row r="2710">
      <c r="A2710" t="inlineStr">
        <is>
          <t>2024-04-22 20:00</t>
        </is>
      </c>
      <c r="B2710" s="11">
        <f>'Sol Profil'!F2710</f>
        <v/>
      </c>
      <c r="C2710" s="11">
        <f>'Vind Profil'!F2710</f>
        <v/>
      </c>
      <c r="D2710" s="11">
        <f>B2710+C2710</f>
        <v/>
      </c>
      <c r="E2710" s="11">
        <f>Parametrar!$B$4</f>
        <v/>
      </c>
      <c r="F2710" s="11">
        <f>D2710-E2710</f>
        <v/>
      </c>
      <c r="G2710" s="11">
        <f>MAX(0,-F2710)</f>
        <v/>
      </c>
      <c r="H2710" s="11">
        <f>MAX(0,F2710)</f>
        <v/>
      </c>
      <c r="I2710" s="11">
        <f>IF(F2710&gt;0,H2710*Parametrar!$B$5,-G2710)</f>
        <v/>
      </c>
      <c r="J2710" s="11">
        <f>J2709+I2710</f>
        <v/>
      </c>
      <c r="K2710" s="11">
        <f>MAX($J$2:J2710)-J2710</f>
        <v/>
      </c>
    </row>
    <row r="2711">
      <c r="A2711" t="inlineStr">
        <is>
          <t>2024-04-22 21:00</t>
        </is>
      </c>
      <c r="B2711" s="11">
        <f>'Sol Profil'!F2711</f>
        <v/>
      </c>
      <c r="C2711" s="11">
        <f>'Vind Profil'!F2711</f>
        <v/>
      </c>
      <c r="D2711" s="11">
        <f>B2711+C2711</f>
        <v/>
      </c>
      <c r="E2711" s="11">
        <f>Parametrar!$B$4</f>
        <v/>
      </c>
      <c r="F2711" s="11">
        <f>D2711-E2711</f>
        <v/>
      </c>
      <c r="G2711" s="11">
        <f>MAX(0,-F2711)</f>
        <v/>
      </c>
      <c r="H2711" s="11">
        <f>MAX(0,F2711)</f>
        <v/>
      </c>
      <c r="I2711" s="11">
        <f>IF(F2711&gt;0,H2711*Parametrar!$B$5,-G2711)</f>
        <v/>
      </c>
      <c r="J2711" s="11">
        <f>J2710+I2711</f>
        <v/>
      </c>
      <c r="K2711" s="11">
        <f>MAX($J$2:J2711)-J2711</f>
        <v/>
      </c>
    </row>
    <row r="2712">
      <c r="A2712" t="inlineStr">
        <is>
          <t>2024-04-22 22:00</t>
        </is>
      </c>
      <c r="B2712" s="11">
        <f>'Sol Profil'!F2712</f>
        <v/>
      </c>
      <c r="C2712" s="11">
        <f>'Vind Profil'!F2712</f>
        <v/>
      </c>
      <c r="D2712" s="11">
        <f>B2712+C2712</f>
        <v/>
      </c>
      <c r="E2712" s="11">
        <f>Parametrar!$B$4</f>
        <v/>
      </c>
      <c r="F2712" s="11">
        <f>D2712-E2712</f>
        <v/>
      </c>
      <c r="G2712" s="11">
        <f>MAX(0,-F2712)</f>
        <v/>
      </c>
      <c r="H2712" s="11">
        <f>MAX(0,F2712)</f>
        <v/>
      </c>
      <c r="I2712" s="11">
        <f>IF(F2712&gt;0,H2712*Parametrar!$B$5,-G2712)</f>
        <v/>
      </c>
      <c r="J2712" s="11">
        <f>J2711+I2712</f>
        <v/>
      </c>
      <c r="K2712" s="11">
        <f>MAX($J$2:J2712)-J2712</f>
        <v/>
      </c>
    </row>
    <row r="2713">
      <c r="A2713" t="inlineStr">
        <is>
          <t>2024-04-22 23:00</t>
        </is>
      </c>
      <c r="B2713" s="11">
        <f>'Sol Profil'!F2713</f>
        <v/>
      </c>
      <c r="C2713" s="11">
        <f>'Vind Profil'!F2713</f>
        <v/>
      </c>
      <c r="D2713" s="11">
        <f>B2713+C2713</f>
        <v/>
      </c>
      <c r="E2713" s="11">
        <f>Parametrar!$B$4</f>
        <v/>
      </c>
      <c r="F2713" s="11">
        <f>D2713-E2713</f>
        <v/>
      </c>
      <c r="G2713" s="11">
        <f>MAX(0,-F2713)</f>
        <v/>
      </c>
      <c r="H2713" s="11">
        <f>MAX(0,F2713)</f>
        <v/>
      </c>
      <c r="I2713" s="11">
        <f>IF(F2713&gt;0,H2713*Parametrar!$B$5,-G2713)</f>
        <v/>
      </c>
      <c r="J2713" s="11">
        <f>J2712+I2713</f>
        <v/>
      </c>
      <c r="K2713" s="11">
        <f>MAX($J$2:J2713)-J2713</f>
        <v/>
      </c>
    </row>
    <row r="2714">
      <c r="A2714" t="inlineStr">
        <is>
          <t>2024-04-23 00:00</t>
        </is>
      </c>
      <c r="B2714" s="11">
        <f>'Sol Profil'!F2714</f>
        <v/>
      </c>
      <c r="C2714" s="11">
        <f>'Vind Profil'!F2714</f>
        <v/>
      </c>
      <c r="D2714" s="11">
        <f>B2714+C2714</f>
        <v/>
      </c>
      <c r="E2714" s="11">
        <f>Parametrar!$B$4</f>
        <v/>
      </c>
      <c r="F2714" s="11">
        <f>D2714-E2714</f>
        <v/>
      </c>
      <c r="G2714" s="11">
        <f>MAX(0,-F2714)</f>
        <v/>
      </c>
      <c r="H2714" s="11">
        <f>MAX(0,F2714)</f>
        <v/>
      </c>
      <c r="I2714" s="11">
        <f>IF(F2714&gt;0,H2714*Parametrar!$B$5,-G2714)</f>
        <v/>
      </c>
      <c r="J2714" s="11">
        <f>J2713+I2714</f>
        <v/>
      </c>
      <c r="K2714" s="11">
        <f>MAX($J$2:J2714)-J2714</f>
        <v/>
      </c>
    </row>
    <row r="2715">
      <c r="A2715" t="inlineStr">
        <is>
          <t>2024-04-23 01:00</t>
        </is>
      </c>
      <c r="B2715" s="11">
        <f>'Sol Profil'!F2715</f>
        <v/>
      </c>
      <c r="C2715" s="11">
        <f>'Vind Profil'!F2715</f>
        <v/>
      </c>
      <c r="D2715" s="11">
        <f>B2715+C2715</f>
        <v/>
      </c>
      <c r="E2715" s="11">
        <f>Parametrar!$B$4</f>
        <v/>
      </c>
      <c r="F2715" s="11">
        <f>D2715-E2715</f>
        <v/>
      </c>
      <c r="G2715" s="11">
        <f>MAX(0,-F2715)</f>
        <v/>
      </c>
      <c r="H2715" s="11">
        <f>MAX(0,F2715)</f>
        <v/>
      </c>
      <c r="I2715" s="11">
        <f>IF(F2715&gt;0,H2715*Parametrar!$B$5,-G2715)</f>
        <v/>
      </c>
      <c r="J2715" s="11">
        <f>J2714+I2715</f>
        <v/>
      </c>
      <c r="K2715" s="11">
        <f>MAX($J$2:J2715)-J2715</f>
        <v/>
      </c>
    </row>
    <row r="2716">
      <c r="A2716" t="inlineStr">
        <is>
          <t>2024-04-23 02:00</t>
        </is>
      </c>
      <c r="B2716" s="11">
        <f>'Sol Profil'!F2716</f>
        <v/>
      </c>
      <c r="C2716" s="11">
        <f>'Vind Profil'!F2716</f>
        <v/>
      </c>
      <c r="D2716" s="11">
        <f>B2716+C2716</f>
        <v/>
      </c>
      <c r="E2716" s="11">
        <f>Parametrar!$B$4</f>
        <v/>
      </c>
      <c r="F2716" s="11">
        <f>D2716-E2716</f>
        <v/>
      </c>
      <c r="G2716" s="11">
        <f>MAX(0,-F2716)</f>
        <v/>
      </c>
      <c r="H2716" s="11">
        <f>MAX(0,F2716)</f>
        <v/>
      </c>
      <c r="I2716" s="11">
        <f>IF(F2716&gt;0,H2716*Parametrar!$B$5,-G2716)</f>
        <v/>
      </c>
      <c r="J2716" s="11">
        <f>J2715+I2716</f>
        <v/>
      </c>
      <c r="K2716" s="11">
        <f>MAX($J$2:J2716)-J2716</f>
        <v/>
      </c>
    </row>
    <row r="2717">
      <c r="A2717" t="inlineStr">
        <is>
          <t>2024-04-23 03:00</t>
        </is>
      </c>
      <c r="B2717" s="11">
        <f>'Sol Profil'!F2717</f>
        <v/>
      </c>
      <c r="C2717" s="11">
        <f>'Vind Profil'!F2717</f>
        <v/>
      </c>
      <c r="D2717" s="11">
        <f>B2717+C2717</f>
        <v/>
      </c>
      <c r="E2717" s="11">
        <f>Parametrar!$B$4</f>
        <v/>
      </c>
      <c r="F2717" s="11">
        <f>D2717-E2717</f>
        <v/>
      </c>
      <c r="G2717" s="11">
        <f>MAX(0,-F2717)</f>
        <v/>
      </c>
      <c r="H2717" s="11">
        <f>MAX(0,F2717)</f>
        <v/>
      </c>
      <c r="I2717" s="11">
        <f>IF(F2717&gt;0,H2717*Parametrar!$B$5,-G2717)</f>
        <v/>
      </c>
      <c r="J2717" s="11">
        <f>J2716+I2717</f>
        <v/>
      </c>
      <c r="K2717" s="11">
        <f>MAX($J$2:J2717)-J2717</f>
        <v/>
      </c>
    </row>
    <row r="2718">
      <c r="A2718" t="inlineStr">
        <is>
          <t>2024-04-23 04:00</t>
        </is>
      </c>
      <c r="B2718" s="11">
        <f>'Sol Profil'!F2718</f>
        <v/>
      </c>
      <c r="C2718" s="11">
        <f>'Vind Profil'!F2718</f>
        <v/>
      </c>
      <c r="D2718" s="11">
        <f>B2718+C2718</f>
        <v/>
      </c>
      <c r="E2718" s="11">
        <f>Parametrar!$B$4</f>
        <v/>
      </c>
      <c r="F2718" s="11">
        <f>D2718-E2718</f>
        <v/>
      </c>
      <c r="G2718" s="11">
        <f>MAX(0,-F2718)</f>
        <v/>
      </c>
      <c r="H2718" s="11">
        <f>MAX(0,F2718)</f>
        <v/>
      </c>
      <c r="I2718" s="11">
        <f>IF(F2718&gt;0,H2718*Parametrar!$B$5,-G2718)</f>
        <v/>
      </c>
      <c r="J2718" s="11">
        <f>J2717+I2718</f>
        <v/>
      </c>
      <c r="K2718" s="11">
        <f>MAX($J$2:J2718)-J2718</f>
        <v/>
      </c>
    </row>
    <row r="2719">
      <c r="A2719" t="inlineStr">
        <is>
          <t>2024-04-23 05:00</t>
        </is>
      </c>
      <c r="B2719" s="11">
        <f>'Sol Profil'!F2719</f>
        <v/>
      </c>
      <c r="C2719" s="11">
        <f>'Vind Profil'!F2719</f>
        <v/>
      </c>
      <c r="D2719" s="11">
        <f>B2719+C2719</f>
        <v/>
      </c>
      <c r="E2719" s="11">
        <f>Parametrar!$B$4</f>
        <v/>
      </c>
      <c r="F2719" s="11">
        <f>D2719-E2719</f>
        <v/>
      </c>
      <c r="G2719" s="11">
        <f>MAX(0,-F2719)</f>
        <v/>
      </c>
      <c r="H2719" s="11">
        <f>MAX(0,F2719)</f>
        <v/>
      </c>
      <c r="I2719" s="11">
        <f>IF(F2719&gt;0,H2719*Parametrar!$B$5,-G2719)</f>
        <v/>
      </c>
      <c r="J2719" s="11">
        <f>J2718+I2719</f>
        <v/>
      </c>
      <c r="K2719" s="11">
        <f>MAX($J$2:J2719)-J2719</f>
        <v/>
      </c>
    </row>
    <row r="2720">
      <c r="A2720" t="inlineStr">
        <is>
          <t>2024-04-23 06:00</t>
        </is>
      </c>
      <c r="B2720" s="11">
        <f>'Sol Profil'!F2720</f>
        <v/>
      </c>
      <c r="C2720" s="11">
        <f>'Vind Profil'!F2720</f>
        <v/>
      </c>
      <c r="D2720" s="11">
        <f>B2720+C2720</f>
        <v/>
      </c>
      <c r="E2720" s="11">
        <f>Parametrar!$B$4</f>
        <v/>
      </c>
      <c r="F2720" s="11">
        <f>D2720-E2720</f>
        <v/>
      </c>
      <c r="G2720" s="11">
        <f>MAX(0,-F2720)</f>
        <v/>
      </c>
      <c r="H2720" s="11">
        <f>MAX(0,F2720)</f>
        <v/>
      </c>
      <c r="I2720" s="11">
        <f>IF(F2720&gt;0,H2720*Parametrar!$B$5,-G2720)</f>
        <v/>
      </c>
      <c r="J2720" s="11">
        <f>J2719+I2720</f>
        <v/>
      </c>
      <c r="K2720" s="11">
        <f>MAX($J$2:J2720)-J2720</f>
        <v/>
      </c>
    </row>
    <row r="2721">
      <c r="A2721" t="inlineStr">
        <is>
          <t>2024-04-23 07:00</t>
        </is>
      </c>
      <c r="B2721" s="11">
        <f>'Sol Profil'!F2721</f>
        <v/>
      </c>
      <c r="C2721" s="11">
        <f>'Vind Profil'!F2721</f>
        <v/>
      </c>
      <c r="D2721" s="11">
        <f>B2721+C2721</f>
        <v/>
      </c>
      <c r="E2721" s="11">
        <f>Parametrar!$B$4</f>
        <v/>
      </c>
      <c r="F2721" s="11">
        <f>D2721-E2721</f>
        <v/>
      </c>
      <c r="G2721" s="11">
        <f>MAX(0,-F2721)</f>
        <v/>
      </c>
      <c r="H2721" s="11">
        <f>MAX(0,F2721)</f>
        <v/>
      </c>
      <c r="I2721" s="11">
        <f>IF(F2721&gt;0,H2721*Parametrar!$B$5,-G2721)</f>
        <v/>
      </c>
      <c r="J2721" s="11">
        <f>J2720+I2721</f>
        <v/>
      </c>
      <c r="K2721" s="11">
        <f>MAX($J$2:J2721)-J2721</f>
        <v/>
      </c>
    </row>
    <row r="2722">
      <c r="A2722" t="inlineStr">
        <is>
          <t>2024-04-23 08:00</t>
        </is>
      </c>
      <c r="B2722" s="11">
        <f>'Sol Profil'!F2722</f>
        <v/>
      </c>
      <c r="C2722" s="11">
        <f>'Vind Profil'!F2722</f>
        <v/>
      </c>
      <c r="D2722" s="11">
        <f>B2722+C2722</f>
        <v/>
      </c>
      <c r="E2722" s="11">
        <f>Parametrar!$B$4</f>
        <v/>
      </c>
      <c r="F2722" s="11">
        <f>D2722-E2722</f>
        <v/>
      </c>
      <c r="G2722" s="11">
        <f>MAX(0,-F2722)</f>
        <v/>
      </c>
      <c r="H2722" s="11">
        <f>MAX(0,F2722)</f>
        <v/>
      </c>
      <c r="I2722" s="11">
        <f>IF(F2722&gt;0,H2722*Parametrar!$B$5,-G2722)</f>
        <v/>
      </c>
      <c r="J2722" s="11">
        <f>J2721+I2722</f>
        <v/>
      </c>
      <c r="K2722" s="11">
        <f>MAX($J$2:J2722)-J2722</f>
        <v/>
      </c>
    </row>
    <row r="2723">
      <c r="A2723" t="inlineStr">
        <is>
          <t>2024-04-23 09:00</t>
        </is>
      </c>
      <c r="B2723" s="11">
        <f>'Sol Profil'!F2723</f>
        <v/>
      </c>
      <c r="C2723" s="11">
        <f>'Vind Profil'!F2723</f>
        <v/>
      </c>
      <c r="D2723" s="11">
        <f>B2723+C2723</f>
        <v/>
      </c>
      <c r="E2723" s="11">
        <f>Parametrar!$B$4</f>
        <v/>
      </c>
      <c r="F2723" s="11">
        <f>D2723-E2723</f>
        <v/>
      </c>
      <c r="G2723" s="11">
        <f>MAX(0,-F2723)</f>
        <v/>
      </c>
      <c r="H2723" s="11">
        <f>MAX(0,F2723)</f>
        <v/>
      </c>
      <c r="I2723" s="11">
        <f>IF(F2723&gt;0,H2723*Parametrar!$B$5,-G2723)</f>
        <v/>
      </c>
      <c r="J2723" s="11">
        <f>J2722+I2723</f>
        <v/>
      </c>
      <c r="K2723" s="11">
        <f>MAX($J$2:J2723)-J2723</f>
        <v/>
      </c>
    </row>
    <row r="2724">
      <c r="A2724" t="inlineStr">
        <is>
          <t>2024-04-23 10:00</t>
        </is>
      </c>
      <c r="B2724" s="11">
        <f>'Sol Profil'!F2724</f>
        <v/>
      </c>
      <c r="C2724" s="11">
        <f>'Vind Profil'!F2724</f>
        <v/>
      </c>
      <c r="D2724" s="11">
        <f>B2724+C2724</f>
        <v/>
      </c>
      <c r="E2724" s="11">
        <f>Parametrar!$B$4</f>
        <v/>
      </c>
      <c r="F2724" s="11">
        <f>D2724-E2724</f>
        <v/>
      </c>
      <c r="G2724" s="11">
        <f>MAX(0,-F2724)</f>
        <v/>
      </c>
      <c r="H2724" s="11">
        <f>MAX(0,F2724)</f>
        <v/>
      </c>
      <c r="I2724" s="11">
        <f>IF(F2724&gt;0,H2724*Parametrar!$B$5,-G2724)</f>
        <v/>
      </c>
      <c r="J2724" s="11">
        <f>J2723+I2724</f>
        <v/>
      </c>
      <c r="K2724" s="11">
        <f>MAX($J$2:J2724)-J2724</f>
        <v/>
      </c>
    </row>
    <row r="2725">
      <c r="A2725" t="inlineStr">
        <is>
          <t>2024-04-23 11:00</t>
        </is>
      </c>
      <c r="B2725" s="11">
        <f>'Sol Profil'!F2725</f>
        <v/>
      </c>
      <c r="C2725" s="11">
        <f>'Vind Profil'!F2725</f>
        <v/>
      </c>
      <c r="D2725" s="11">
        <f>B2725+C2725</f>
        <v/>
      </c>
      <c r="E2725" s="11">
        <f>Parametrar!$B$4</f>
        <v/>
      </c>
      <c r="F2725" s="11">
        <f>D2725-E2725</f>
        <v/>
      </c>
      <c r="G2725" s="11">
        <f>MAX(0,-F2725)</f>
        <v/>
      </c>
      <c r="H2725" s="11">
        <f>MAX(0,F2725)</f>
        <v/>
      </c>
      <c r="I2725" s="11">
        <f>IF(F2725&gt;0,H2725*Parametrar!$B$5,-G2725)</f>
        <v/>
      </c>
      <c r="J2725" s="11">
        <f>J2724+I2725</f>
        <v/>
      </c>
      <c r="K2725" s="11">
        <f>MAX($J$2:J2725)-J2725</f>
        <v/>
      </c>
    </row>
    <row r="2726">
      <c r="A2726" t="inlineStr">
        <is>
          <t>2024-04-23 12:00</t>
        </is>
      </c>
      <c r="B2726" s="11">
        <f>'Sol Profil'!F2726</f>
        <v/>
      </c>
      <c r="C2726" s="11">
        <f>'Vind Profil'!F2726</f>
        <v/>
      </c>
      <c r="D2726" s="11">
        <f>B2726+C2726</f>
        <v/>
      </c>
      <c r="E2726" s="11">
        <f>Parametrar!$B$4</f>
        <v/>
      </c>
      <c r="F2726" s="11">
        <f>D2726-E2726</f>
        <v/>
      </c>
      <c r="G2726" s="11">
        <f>MAX(0,-F2726)</f>
        <v/>
      </c>
      <c r="H2726" s="11">
        <f>MAX(0,F2726)</f>
        <v/>
      </c>
      <c r="I2726" s="11">
        <f>IF(F2726&gt;0,H2726*Parametrar!$B$5,-G2726)</f>
        <v/>
      </c>
      <c r="J2726" s="11">
        <f>J2725+I2726</f>
        <v/>
      </c>
      <c r="K2726" s="11">
        <f>MAX($J$2:J2726)-J2726</f>
        <v/>
      </c>
    </row>
    <row r="2727">
      <c r="A2727" t="inlineStr">
        <is>
          <t>2024-04-23 13:00</t>
        </is>
      </c>
      <c r="B2727" s="11">
        <f>'Sol Profil'!F2727</f>
        <v/>
      </c>
      <c r="C2727" s="11">
        <f>'Vind Profil'!F2727</f>
        <v/>
      </c>
      <c r="D2727" s="11">
        <f>B2727+C2727</f>
        <v/>
      </c>
      <c r="E2727" s="11">
        <f>Parametrar!$B$4</f>
        <v/>
      </c>
      <c r="F2727" s="11">
        <f>D2727-E2727</f>
        <v/>
      </c>
      <c r="G2727" s="11">
        <f>MAX(0,-F2727)</f>
        <v/>
      </c>
      <c r="H2727" s="11">
        <f>MAX(0,F2727)</f>
        <v/>
      </c>
      <c r="I2727" s="11">
        <f>IF(F2727&gt;0,H2727*Parametrar!$B$5,-G2727)</f>
        <v/>
      </c>
      <c r="J2727" s="11">
        <f>J2726+I2727</f>
        <v/>
      </c>
      <c r="K2727" s="11">
        <f>MAX($J$2:J2727)-J2727</f>
        <v/>
      </c>
    </row>
    <row r="2728">
      <c r="A2728" t="inlineStr">
        <is>
          <t>2024-04-23 14:00</t>
        </is>
      </c>
      <c r="B2728" s="11">
        <f>'Sol Profil'!F2728</f>
        <v/>
      </c>
      <c r="C2728" s="11">
        <f>'Vind Profil'!F2728</f>
        <v/>
      </c>
      <c r="D2728" s="11">
        <f>B2728+C2728</f>
        <v/>
      </c>
      <c r="E2728" s="11">
        <f>Parametrar!$B$4</f>
        <v/>
      </c>
      <c r="F2728" s="11">
        <f>D2728-E2728</f>
        <v/>
      </c>
      <c r="G2728" s="11">
        <f>MAX(0,-F2728)</f>
        <v/>
      </c>
      <c r="H2728" s="11">
        <f>MAX(0,F2728)</f>
        <v/>
      </c>
      <c r="I2728" s="11">
        <f>IF(F2728&gt;0,H2728*Parametrar!$B$5,-G2728)</f>
        <v/>
      </c>
      <c r="J2728" s="11">
        <f>J2727+I2728</f>
        <v/>
      </c>
      <c r="K2728" s="11">
        <f>MAX($J$2:J2728)-J2728</f>
        <v/>
      </c>
    </row>
    <row r="2729">
      <c r="A2729" t="inlineStr">
        <is>
          <t>2024-04-23 15:00</t>
        </is>
      </c>
      <c r="B2729" s="11">
        <f>'Sol Profil'!F2729</f>
        <v/>
      </c>
      <c r="C2729" s="11">
        <f>'Vind Profil'!F2729</f>
        <v/>
      </c>
      <c r="D2729" s="11">
        <f>B2729+C2729</f>
        <v/>
      </c>
      <c r="E2729" s="11">
        <f>Parametrar!$B$4</f>
        <v/>
      </c>
      <c r="F2729" s="11">
        <f>D2729-E2729</f>
        <v/>
      </c>
      <c r="G2729" s="11">
        <f>MAX(0,-F2729)</f>
        <v/>
      </c>
      <c r="H2729" s="11">
        <f>MAX(0,F2729)</f>
        <v/>
      </c>
      <c r="I2729" s="11">
        <f>IF(F2729&gt;0,H2729*Parametrar!$B$5,-G2729)</f>
        <v/>
      </c>
      <c r="J2729" s="11">
        <f>J2728+I2729</f>
        <v/>
      </c>
      <c r="K2729" s="11">
        <f>MAX($J$2:J2729)-J2729</f>
        <v/>
      </c>
    </row>
    <row r="2730">
      <c r="A2730" t="inlineStr">
        <is>
          <t>2024-04-23 16:00</t>
        </is>
      </c>
      <c r="B2730" s="11">
        <f>'Sol Profil'!F2730</f>
        <v/>
      </c>
      <c r="C2730" s="11">
        <f>'Vind Profil'!F2730</f>
        <v/>
      </c>
      <c r="D2730" s="11">
        <f>B2730+C2730</f>
        <v/>
      </c>
      <c r="E2730" s="11">
        <f>Parametrar!$B$4</f>
        <v/>
      </c>
      <c r="F2730" s="11">
        <f>D2730-E2730</f>
        <v/>
      </c>
      <c r="G2730" s="11">
        <f>MAX(0,-F2730)</f>
        <v/>
      </c>
      <c r="H2730" s="11">
        <f>MAX(0,F2730)</f>
        <v/>
      </c>
      <c r="I2730" s="11">
        <f>IF(F2730&gt;0,H2730*Parametrar!$B$5,-G2730)</f>
        <v/>
      </c>
      <c r="J2730" s="11">
        <f>J2729+I2730</f>
        <v/>
      </c>
      <c r="K2730" s="11">
        <f>MAX($J$2:J2730)-J2730</f>
        <v/>
      </c>
    </row>
    <row r="2731">
      <c r="A2731" t="inlineStr">
        <is>
          <t>2024-04-23 17:00</t>
        </is>
      </c>
      <c r="B2731" s="11">
        <f>'Sol Profil'!F2731</f>
        <v/>
      </c>
      <c r="C2731" s="11">
        <f>'Vind Profil'!F2731</f>
        <v/>
      </c>
      <c r="D2731" s="11">
        <f>B2731+C2731</f>
        <v/>
      </c>
      <c r="E2731" s="11">
        <f>Parametrar!$B$4</f>
        <v/>
      </c>
      <c r="F2731" s="11">
        <f>D2731-E2731</f>
        <v/>
      </c>
      <c r="G2731" s="11">
        <f>MAX(0,-F2731)</f>
        <v/>
      </c>
      <c r="H2731" s="11">
        <f>MAX(0,F2731)</f>
        <v/>
      </c>
      <c r="I2731" s="11">
        <f>IF(F2731&gt;0,H2731*Parametrar!$B$5,-G2731)</f>
        <v/>
      </c>
      <c r="J2731" s="11">
        <f>J2730+I2731</f>
        <v/>
      </c>
      <c r="K2731" s="11">
        <f>MAX($J$2:J2731)-J2731</f>
        <v/>
      </c>
    </row>
    <row r="2732">
      <c r="A2732" t="inlineStr">
        <is>
          <t>2024-04-23 18:00</t>
        </is>
      </c>
      <c r="B2732" s="11">
        <f>'Sol Profil'!F2732</f>
        <v/>
      </c>
      <c r="C2732" s="11">
        <f>'Vind Profil'!F2732</f>
        <v/>
      </c>
      <c r="D2732" s="11">
        <f>B2732+C2732</f>
        <v/>
      </c>
      <c r="E2732" s="11">
        <f>Parametrar!$B$4</f>
        <v/>
      </c>
      <c r="F2732" s="11">
        <f>D2732-E2732</f>
        <v/>
      </c>
      <c r="G2732" s="11">
        <f>MAX(0,-F2732)</f>
        <v/>
      </c>
      <c r="H2732" s="11">
        <f>MAX(0,F2732)</f>
        <v/>
      </c>
      <c r="I2732" s="11">
        <f>IF(F2732&gt;0,H2732*Parametrar!$B$5,-G2732)</f>
        <v/>
      </c>
      <c r="J2732" s="11">
        <f>J2731+I2732</f>
        <v/>
      </c>
      <c r="K2732" s="11">
        <f>MAX($J$2:J2732)-J2732</f>
        <v/>
      </c>
    </row>
    <row r="2733">
      <c r="A2733" t="inlineStr">
        <is>
          <t>2024-04-23 19:00</t>
        </is>
      </c>
      <c r="B2733" s="11">
        <f>'Sol Profil'!F2733</f>
        <v/>
      </c>
      <c r="C2733" s="11">
        <f>'Vind Profil'!F2733</f>
        <v/>
      </c>
      <c r="D2733" s="11">
        <f>B2733+C2733</f>
        <v/>
      </c>
      <c r="E2733" s="11">
        <f>Parametrar!$B$4</f>
        <v/>
      </c>
      <c r="F2733" s="11">
        <f>D2733-E2733</f>
        <v/>
      </c>
      <c r="G2733" s="11">
        <f>MAX(0,-F2733)</f>
        <v/>
      </c>
      <c r="H2733" s="11">
        <f>MAX(0,F2733)</f>
        <v/>
      </c>
      <c r="I2733" s="11">
        <f>IF(F2733&gt;0,H2733*Parametrar!$B$5,-G2733)</f>
        <v/>
      </c>
      <c r="J2733" s="11">
        <f>J2732+I2733</f>
        <v/>
      </c>
      <c r="K2733" s="11">
        <f>MAX($J$2:J2733)-J2733</f>
        <v/>
      </c>
    </row>
    <row r="2734">
      <c r="A2734" t="inlineStr">
        <is>
          <t>2024-04-23 20:00</t>
        </is>
      </c>
      <c r="B2734" s="11">
        <f>'Sol Profil'!F2734</f>
        <v/>
      </c>
      <c r="C2734" s="11">
        <f>'Vind Profil'!F2734</f>
        <v/>
      </c>
      <c r="D2734" s="11">
        <f>B2734+C2734</f>
        <v/>
      </c>
      <c r="E2734" s="11">
        <f>Parametrar!$B$4</f>
        <v/>
      </c>
      <c r="F2734" s="11">
        <f>D2734-E2734</f>
        <v/>
      </c>
      <c r="G2734" s="11">
        <f>MAX(0,-F2734)</f>
        <v/>
      </c>
      <c r="H2734" s="11">
        <f>MAX(0,F2734)</f>
        <v/>
      </c>
      <c r="I2734" s="11">
        <f>IF(F2734&gt;0,H2734*Parametrar!$B$5,-G2734)</f>
        <v/>
      </c>
      <c r="J2734" s="11">
        <f>J2733+I2734</f>
        <v/>
      </c>
      <c r="K2734" s="11">
        <f>MAX($J$2:J2734)-J2734</f>
        <v/>
      </c>
    </row>
    <row r="2735">
      <c r="A2735" t="inlineStr">
        <is>
          <t>2024-04-23 21:00</t>
        </is>
      </c>
      <c r="B2735" s="11">
        <f>'Sol Profil'!F2735</f>
        <v/>
      </c>
      <c r="C2735" s="11">
        <f>'Vind Profil'!F2735</f>
        <v/>
      </c>
      <c r="D2735" s="11">
        <f>B2735+C2735</f>
        <v/>
      </c>
      <c r="E2735" s="11">
        <f>Parametrar!$B$4</f>
        <v/>
      </c>
      <c r="F2735" s="11">
        <f>D2735-E2735</f>
        <v/>
      </c>
      <c r="G2735" s="11">
        <f>MAX(0,-F2735)</f>
        <v/>
      </c>
      <c r="H2735" s="11">
        <f>MAX(0,F2735)</f>
        <v/>
      </c>
      <c r="I2735" s="11">
        <f>IF(F2735&gt;0,H2735*Parametrar!$B$5,-G2735)</f>
        <v/>
      </c>
      <c r="J2735" s="11">
        <f>J2734+I2735</f>
        <v/>
      </c>
      <c r="K2735" s="11">
        <f>MAX($J$2:J2735)-J2735</f>
        <v/>
      </c>
    </row>
    <row r="2736">
      <c r="A2736" t="inlineStr">
        <is>
          <t>2024-04-23 22:00</t>
        </is>
      </c>
      <c r="B2736" s="11">
        <f>'Sol Profil'!F2736</f>
        <v/>
      </c>
      <c r="C2736" s="11">
        <f>'Vind Profil'!F2736</f>
        <v/>
      </c>
      <c r="D2736" s="11">
        <f>B2736+C2736</f>
        <v/>
      </c>
      <c r="E2736" s="11">
        <f>Parametrar!$B$4</f>
        <v/>
      </c>
      <c r="F2736" s="11">
        <f>D2736-E2736</f>
        <v/>
      </c>
      <c r="G2736" s="11">
        <f>MAX(0,-F2736)</f>
        <v/>
      </c>
      <c r="H2736" s="11">
        <f>MAX(0,F2736)</f>
        <v/>
      </c>
      <c r="I2736" s="11">
        <f>IF(F2736&gt;0,H2736*Parametrar!$B$5,-G2736)</f>
        <v/>
      </c>
      <c r="J2736" s="11">
        <f>J2735+I2736</f>
        <v/>
      </c>
      <c r="K2736" s="11">
        <f>MAX($J$2:J2736)-J2736</f>
        <v/>
      </c>
    </row>
    <row r="2737">
      <c r="A2737" t="inlineStr">
        <is>
          <t>2024-04-23 23:00</t>
        </is>
      </c>
      <c r="B2737" s="11">
        <f>'Sol Profil'!F2737</f>
        <v/>
      </c>
      <c r="C2737" s="11">
        <f>'Vind Profil'!F2737</f>
        <v/>
      </c>
      <c r="D2737" s="11">
        <f>B2737+C2737</f>
        <v/>
      </c>
      <c r="E2737" s="11">
        <f>Parametrar!$B$4</f>
        <v/>
      </c>
      <c r="F2737" s="11">
        <f>D2737-E2737</f>
        <v/>
      </c>
      <c r="G2737" s="11">
        <f>MAX(0,-F2737)</f>
        <v/>
      </c>
      <c r="H2737" s="11">
        <f>MAX(0,F2737)</f>
        <v/>
      </c>
      <c r="I2737" s="11">
        <f>IF(F2737&gt;0,H2737*Parametrar!$B$5,-G2737)</f>
        <v/>
      </c>
      <c r="J2737" s="11">
        <f>J2736+I2737</f>
        <v/>
      </c>
      <c r="K2737" s="11">
        <f>MAX($J$2:J2737)-J2737</f>
        <v/>
      </c>
    </row>
    <row r="2738">
      <c r="A2738" t="inlineStr">
        <is>
          <t>2024-04-24 00:00</t>
        </is>
      </c>
      <c r="B2738" s="11">
        <f>'Sol Profil'!F2738</f>
        <v/>
      </c>
      <c r="C2738" s="11">
        <f>'Vind Profil'!F2738</f>
        <v/>
      </c>
      <c r="D2738" s="11">
        <f>B2738+C2738</f>
        <v/>
      </c>
      <c r="E2738" s="11">
        <f>Parametrar!$B$4</f>
        <v/>
      </c>
      <c r="F2738" s="11">
        <f>D2738-E2738</f>
        <v/>
      </c>
      <c r="G2738" s="11">
        <f>MAX(0,-F2738)</f>
        <v/>
      </c>
      <c r="H2738" s="11">
        <f>MAX(0,F2738)</f>
        <v/>
      </c>
      <c r="I2738" s="11">
        <f>IF(F2738&gt;0,H2738*Parametrar!$B$5,-G2738)</f>
        <v/>
      </c>
      <c r="J2738" s="11">
        <f>J2737+I2738</f>
        <v/>
      </c>
      <c r="K2738" s="11">
        <f>MAX($J$2:J2738)-J2738</f>
        <v/>
      </c>
    </row>
    <row r="2739">
      <c r="A2739" t="inlineStr">
        <is>
          <t>2024-04-24 01:00</t>
        </is>
      </c>
      <c r="B2739" s="11">
        <f>'Sol Profil'!F2739</f>
        <v/>
      </c>
      <c r="C2739" s="11">
        <f>'Vind Profil'!F2739</f>
        <v/>
      </c>
      <c r="D2739" s="11">
        <f>B2739+C2739</f>
        <v/>
      </c>
      <c r="E2739" s="11">
        <f>Parametrar!$B$4</f>
        <v/>
      </c>
      <c r="F2739" s="11">
        <f>D2739-E2739</f>
        <v/>
      </c>
      <c r="G2739" s="11">
        <f>MAX(0,-F2739)</f>
        <v/>
      </c>
      <c r="H2739" s="11">
        <f>MAX(0,F2739)</f>
        <v/>
      </c>
      <c r="I2739" s="11">
        <f>IF(F2739&gt;0,H2739*Parametrar!$B$5,-G2739)</f>
        <v/>
      </c>
      <c r="J2739" s="11">
        <f>J2738+I2739</f>
        <v/>
      </c>
      <c r="K2739" s="11">
        <f>MAX($J$2:J2739)-J2739</f>
        <v/>
      </c>
    </row>
    <row r="2740">
      <c r="A2740" t="inlineStr">
        <is>
          <t>2024-04-24 02:00</t>
        </is>
      </c>
      <c r="B2740" s="11">
        <f>'Sol Profil'!F2740</f>
        <v/>
      </c>
      <c r="C2740" s="11">
        <f>'Vind Profil'!F2740</f>
        <v/>
      </c>
      <c r="D2740" s="11">
        <f>B2740+C2740</f>
        <v/>
      </c>
      <c r="E2740" s="11">
        <f>Parametrar!$B$4</f>
        <v/>
      </c>
      <c r="F2740" s="11">
        <f>D2740-E2740</f>
        <v/>
      </c>
      <c r="G2740" s="11">
        <f>MAX(0,-F2740)</f>
        <v/>
      </c>
      <c r="H2740" s="11">
        <f>MAX(0,F2740)</f>
        <v/>
      </c>
      <c r="I2740" s="11">
        <f>IF(F2740&gt;0,H2740*Parametrar!$B$5,-G2740)</f>
        <v/>
      </c>
      <c r="J2740" s="11">
        <f>J2739+I2740</f>
        <v/>
      </c>
      <c r="K2740" s="11">
        <f>MAX($J$2:J2740)-J2740</f>
        <v/>
      </c>
    </row>
    <row r="2741">
      <c r="A2741" t="inlineStr">
        <is>
          <t>2024-04-24 03:00</t>
        </is>
      </c>
      <c r="B2741" s="11">
        <f>'Sol Profil'!F2741</f>
        <v/>
      </c>
      <c r="C2741" s="11">
        <f>'Vind Profil'!F2741</f>
        <v/>
      </c>
      <c r="D2741" s="11">
        <f>B2741+C2741</f>
        <v/>
      </c>
      <c r="E2741" s="11">
        <f>Parametrar!$B$4</f>
        <v/>
      </c>
      <c r="F2741" s="11">
        <f>D2741-E2741</f>
        <v/>
      </c>
      <c r="G2741" s="11">
        <f>MAX(0,-F2741)</f>
        <v/>
      </c>
      <c r="H2741" s="11">
        <f>MAX(0,F2741)</f>
        <v/>
      </c>
      <c r="I2741" s="11">
        <f>IF(F2741&gt;0,H2741*Parametrar!$B$5,-G2741)</f>
        <v/>
      </c>
      <c r="J2741" s="11">
        <f>J2740+I2741</f>
        <v/>
      </c>
      <c r="K2741" s="11">
        <f>MAX($J$2:J2741)-J2741</f>
        <v/>
      </c>
    </row>
    <row r="2742">
      <c r="A2742" t="inlineStr">
        <is>
          <t>2024-04-24 04:00</t>
        </is>
      </c>
      <c r="B2742" s="11">
        <f>'Sol Profil'!F2742</f>
        <v/>
      </c>
      <c r="C2742" s="11">
        <f>'Vind Profil'!F2742</f>
        <v/>
      </c>
      <c r="D2742" s="11">
        <f>B2742+C2742</f>
        <v/>
      </c>
      <c r="E2742" s="11">
        <f>Parametrar!$B$4</f>
        <v/>
      </c>
      <c r="F2742" s="11">
        <f>D2742-E2742</f>
        <v/>
      </c>
      <c r="G2742" s="11">
        <f>MAX(0,-F2742)</f>
        <v/>
      </c>
      <c r="H2742" s="11">
        <f>MAX(0,F2742)</f>
        <v/>
      </c>
      <c r="I2742" s="11">
        <f>IF(F2742&gt;0,H2742*Parametrar!$B$5,-G2742)</f>
        <v/>
      </c>
      <c r="J2742" s="11">
        <f>J2741+I2742</f>
        <v/>
      </c>
      <c r="K2742" s="11">
        <f>MAX($J$2:J2742)-J2742</f>
        <v/>
      </c>
    </row>
    <row r="2743">
      <c r="A2743" t="inlineStr">
        <is>
          <t>2024-04-24 05:00</t>
        </is>
      </c>
      <c r="B2743" s="11">
        <f>'Sol Profil'!F2743</f>
        <v/>
      </c>
      <c r="C2743" s="11">
        <f>'Vind Profil'!F2743</f>
        <v/>
      </c>
      <c r="D2743" s="11">
        <f>B2743+C2743</f>
        <v/>
      </c>
      <c r="E2743" s="11">
        <f>Parametrar!$B$4</f>
        <v/>
      </c>
      <c r="F2743" s="11">
        <f>D2743-E2743</f>
        <v/>
      </c>
      <c r="G2743" s="11">
        <f>MAX(0,-F2743)</f>
        <v/>
      </c>
      <c r="H2743" s="11">
        <f>MAX(0,F2743)</f>
        <v/>
      </c>
      <c r="I2743" s="11">
        <f>IF(F2743&gt;0,H2743*Parametrar!$B$5,-G2743)</f>
        <v/>
      </c>
      <c r="J2743" s="11">
        <f>J2742+I2743</f>
        <v/>
      </c>
      <c r="K2743" s="11">
        <f>MAX($J$2:J2743)-J2743</f>
        <v/>
      </c>
    </row>
    <row r="2744">
      <c r="A2744" t="inlineStr">
        <is>
          <t>2024-04-24 06:00</t>
        </is>
      </c>
      <c r="B2744" s="11">
        <f>'Sol Profil'!F2744</f>
        <v/>
      </c>
      <c r="C2744" s="11">
        <f>'Vind Profil'!F2744</f>
        <v/>
      </c>
      <c r="D2744" s="11">
        <f>B2744+C2744</f>
        <v/>
      </c>
      <c r="E2744" s="11">
        <f>Parametrar!$B$4</f>
        <v/>
      </c>
      <c r="F2744" s="11">
        <f>D2744-E2744</f>
        <v/>
      </c>
      <c r="G2744" s="11">
        <f>MAX(0,-F2744)</f>
        <v/>
      </c>
      <c r="H2744" s="11">
        <f>MAX(0,F2744)</f>
        <v/>
      </c>
      <c r="I2744" s="11">
        <f>IF(F2744&gt;0,H2744*Parametrar!$B$5,-G2744)</f>
        <v/>
      </c>
      <c r="J2744" s="11">
        <f>J2743+I2744</f>
        <v/>
      </c>
      <c r="K2744" s="11">
        <f>MAX($J$2:J2744)-J2744</f>
        <v/>
      </c>
    </row>
    <row r="2745">
      <c r="A2745" t="inlineStr">
        <is>
          <t>2024-04-24 07:00</t>
        </is>
      </c>
      <c r="B2745" s="11">
        <f>'Sol Profil'!F2745</f>
        <v/>
      </c>
      <c r="C2745" s="11">
        <f>'Vind Profil'!F2745</f>
        <v/>
      </c>
      <c r="D2745" s="11">
        <f>B2745+C2745</f>
        <v/>
      </c>
      <c r="E2745" s="11">
        <f>Parametrar!$B$4</f>
        <v/>
      </c>
      <c r="F2745" s="11">
        <f>D2745-E2745</f>
        <v/>
      </c>
      <c r="G2745" s="11">
        <f>MAX(0,-F2745)</f>
        <v/>
      </c>
      <c r="H2745" s="11">
        <f>MAX(0,F2745)</f>
        <v/>
      </c>
      <c r="I2745" s="11">
        <f>IF(F2745&gt;0,H2745*Parametrar!$B$5,-G2745)</f>
        <v/>
      </c>
      <c r="J2745" s="11">
        <f>J2744+I2745</f>
        <v/>
      </c>
      <c r="K2745" s="11">
        <f>MAX($J$2:J2745)-J2745</f>
        <v/>
      </c>
    </row>
    <row r="2746">
      <c r="A2746" t="inlineStr">
        <is>
          <t>2024-04-24 08:00</t>
        </is>
      </c>
      <c r="B2746" s="11">
        <f>'Sol Profil'!F2746</f>
        <v/>
      </c>
      <c r="C2746" s="11">
        <f>'Vind Profil'!F2746</f>
        <v/>
      </c>
      <c r="D2746" s="11">
        <f>B2746+C2746</f>
        <v/>
      </c>
      <c r="E2746" s="11">
        <f>Parametrar!$B$4</f>
        <v/>
      </c>
      <c r="F2746" s="11">
        <f>D2746-E2746</f>
        <v/>
      </c>
      <c r="G2746" s="11">
        <f>MAX(0,-F2746)</f>
        <v/>
      </c>
      <c r="H2746" s="11">
        <f>MAX(0,F2746)</f>
        <v/>
      </c>
      <c r="I2746" s="11">
        <f>IF(F2746&gt;0,H2746*Parametrar!$B$5,-G2746)</f>
        <v/>
      </c>
      <c r="J2746" s="11">
        <f>J2745+I2746</f>
        <v/>
      </c>
      <c r="K2746" s="11">
        <f>MAX($J$2:J2746)-J2746</f>
        <v/>
      </c>
    </row>
    <row r="2747">
      <c r="A2747" t="inlineStr">
        <is>
          <t>2024-04-24 09:00</t>
        </is>
      </c>
      <c r="B2747" s="11">
        <f>'Sol Profil'!F2747</f>
        <v/>
      </c>
      <c r="C2747" s="11">
        <f>'Vind Profil'!F2747</f>
        <v/>
      </c>
      <c r="D2747" s="11">
        <f>B2747+C2747</f>
        <v/>
      </c>
      <c r="E2747" s="11">
        <f>Parametrar!$B$4</f>
        <v/>
      </c>
      <c r="F2747" s="11">
        <f>D2747-E2747</f>
        <v/>
      </c>
      <c r="G2747" s="11">
        <f>MAX(0,-F2747)</f>
        <v/>
      </c>
      <c r="H2747" s="11">
        <f>MAX(0,F2747)</f>
        <v/>
      </c>
      <c r="I2747" s="11">
        <f>IF(F2747&gt;0,H2747*Parametrar!$B$5,-G2747)</f>
        <v/>
      </c>
      <c r="J2747" s="11">
        <f>J2746+I2747</f>
        <v/>
      </c>
      <c r="K2747" s="11">
        <f>MAX($J$2:J2747)-J2747</f>
        <v/>
      </c>
    </row>
    <row r="2748">
      <c r="A2748" t="inlineStr">
        <is>
          <t>2024-04-24 10:00</t>
        </is>
      </c>
      <c r="B2748" s="11">
        <f>'Sol Profil'!F2748</f>
        <v/>
      </c>
      <c r="C2748" s="11">
        <f>'Vind Profil'!F2748</f>
        <v/>
      </c>
      <c r="D2748" s="11">
        <f>B2748+C2748</f>
        <v/>
      </c>
      <c r="E2748" s="11">
        <f>Parametrar!$B$4</f>
        <v/>
      </c>
      <c r="F2748" s="11">
        <f>D2748-E2748</f>
        <v/>
      </c>
      <c r="G2748" s="11">
        <f>MAX(0,-F2748)</f>
        <v/>
      </c>
      <c r="H2748" s="11">
        <f>MAX(0,F2748)</f>
        <v/>
      </c>
      <c r="I2748" s="11">
        <f>IF(F2748&gt;0,H2748*Parametrar!$B$5,-G2748)</f>
        <v/>
      </c>
      <c r="J2748" s="11">
        <f>J2747+I2748</f>
        <v/>
      </c>
      <c r="K2748" s="11">
        <f>MAX($J$2:J2748)-J2748</f>
        <v/>
      </c>
    </row>
    <row r="2749">
      <c r="A2749" t="inlineStr">
        <is>
          <t>2024-04-24 11:00</t>
        </is>
      </c>
      <c r="B2749" s="11">
        <f>'Sol Profil'!F2749</f>
        <v/>
      </c>
      <c r="C2749" s="11">
        <f>'Vind Profil'!F2749</f>
        <v/>
      </c>
      <c r="D2749" s="11">
        <f>B2749+C2749</f>
        <v/>
      </c>
      <c r="E2749" s="11">
        <f>Parametrar!$B$4</f>
        <v/>
      </c>
      <c r="F2749" s="11">
        <f>D2749-E2749</f>
        <v/>
      </c>
      <c r="G2749" s="11">
        <f>MAX(0,-F2749)</f>
        <v/>
      </c>
      <c r="H2749" s="11">
        <f>MAX(0,F2749)</f>
        <v/>
      </c>
      <c r="I2749" s="11">
        <f>IF(F2749&gt;0,H2749*Parametrar!$B$5,-G2749)</f>
        <v/>
      </c>
      <c r="J2749" s="11">
        <f>J2748+I2749</f>
        <v/>
      </c>
      <c r="K2749" s="11">
        <f>MAX($J$2:J2749)-J2749</f>
        <v/>
      </c>
    </row>
    <row r="2750">
      <c r="A2750" t="inlineStr">
        <is>
          <t>2024-04-24 12:00</t>
        </is>
      </c>
      <c r="B2750" s="11">
        <f>'Sol Profil'!F2750</f>
        <v/>
      </c>
      <c r="C2750" s="11">
        <f>'Vind Profil'!F2750</f>
        <v/>
      </c>
      <c r="D2750" s="11">
        <f>B2750+C2750</f>
        <v/>
      </c>
      <c r="E2750" s="11">
        <f>Parametrar!$B$4</f>
        <v/>
      </c>
      <c r="F2750" s="11">
        <f>D2750-E2750</f>
        <v/>
      </c>
      <c r="G2750" s="11">
        <f>MAX(0,-F2750)</f>
        <v/>
      </c>
      <c r="H2750" s="11">
        <f>MAX(0,F2750)</f>
        <v/>
      </c>
      <c r="I2750" s="11">
        <f>IF(F2750&gt;0,H2750*Parametrar!$B$5,-G2750)</f>
        <v/>
      </c>
      <c r="J2750" s="11">
        <f>J2749+I2750</f>
        <v/>
      </c>
      <c r="K2750" s="11">
        <f>MAX($J$2:J2750)-J2750</f>
        <v/>
      </c>
    </row>
    <row r="2751">
      <c r="A2751" t="inlineStr">
        <is>
          <t>2024-04-24 13:00</t>
        </is>
      </c>
      <c r="B2751" s="11">
        <f>'Sol Profil'!F2751</f>
        <v/>
      </c>
      <c r="C2751" s="11">
        <f>'Vind Profil'!F2751</f>
        <v/>
      </c>
      <c r="D2751" s="11">
        <f>B2751+C2751</f>
        <v/>
      </c>
      <c r="E2751" s="11">
        <f>Parametrar!$B$4</f>
        <v/>
      </c>
      <c r="F2751" s="11">
        <f>D2751-E2751</f>
        <v/>
      </c>
      <c r="G2751" s="11">
        <f>MAX(0,-F2751)</f>
        <v/>
      </c>
      <c r="H2751" s="11">
        <f>MAX(0,F2751)</f>
        <v/>
      </c>
      <c r="I2751" s="11">
        <f>IF(F2751&gt;0,H2751*Parametrar!$B$5,-G2751)</f>
        <v/>
      </c>
      <c r="J2751" s="11">
        <f>J2750+I2751</f>
        <v/>
      </c>
      <c r="K2751" s="11">
        <f>MAX($J$2:J2751)-J2751</f>
        <v/>
      </c>
    </row>
    <row r="2752">
      <c r="A2752" t="inlineStr">
        <is>
          <t>2024-04-24 14:00</t>
        </is>
      </c>
      <c r="B2752" s="11">
        <f>'Sol Profil'!F2752</f>
        <v/>
      </c>
      <c r="C2752" s="11">
        <f>'Vind Profil'!F2752</f>
        <v/>
      </c>
      <c r="D2752" s="11">
        <f>B2752+C2752</f>
        <v/>
      </c>
      <c r="E2752" s="11">
        <f>Parametrar!$B$4</f>
        <v/>
      </c>
      <c r="F2752" s="11">
        <f>D2752-E2752</f>
        <v/>
      </c>
      <c r="G2752" s="11">
        <f>MAX(0,-F2752)</f>
        <v/>
      </c>
      <c r="H2752" s="11">
        <f>MAX(0,F2752)</f>
        <v/>
      </c>
      <c r="I2752" s="11">
        <f>IF(F2752&gt;0,H2752*Parametrar!$B$5,-G2752)</f>
        <v/>
      </c>
      <c r="J2752" s="11">
        <f>J2751+I2752</f>
        <v/>
      </c>
      <c r="K2752" s="11">
        <f>MAX($J$2:J2752)-J2752</f>
        <v/>
      </c>
    </row>
    <row r="2753">
      <c r="A2753" t="inlineStr">
        <is>
          <t>2024-04-24 15:00</t>
        </is>
      </c>
      <c r="B2753" s="11">
        <f>'Sol Profil'!F2753</f>
        <v/>
      </c>
      <c r="C2753" s="11">
        <f>'Vind Profil'!F2753</f>
        <v/>
      </c>
      <c r="D2753" s="11">
        <f>B2753+C2753</f>
        <v/>
      </c>
      <c r="E2753" s="11">
        <f>Parametrar!$B$4</f>
        <v/>
      </c>
      <c r="F2753" s="11">
        <f>D2753-E2753</f>
        <v/>
      </c>
      <c r="G2753" s="11">
        <f>MAX(0,-F2753)</f>
        <v/>
      </c>
      <c r="H2753" s="11">
        <f>MAX(0,F2753)</f>
        <v/>
      </c>
      <c r="I2753" s="11">
        <f>IF(F2753&gt;0,H2753*Parametrar!$B$5,-G2753)</f>
        <v/>
      </c>
      <c r="J2753" s="11">
        <f>J2752+I2753</f>
        <v/>
      </c>
      <c r="K2753" s="11">
        <f>MAX($J$2:J2753)-J2753</f>
        <v/>
      </c>
    </row>
    <row r="2754">
      <c r="A2754" t="inlineStr">
        <is>
          <t>2024-04-24 16:00</t>
        </is>
      </c>
      <c r="B2754" s="11">
        <f>'Sol Profil'!F2754</f>
        <v/>
      </c>
      <c r="C2754" s="11">
        <f>'Vind Profil'!F2754</f>
        <v/>
      </c>
      <c r="D2754" s="11">
        <f>B2754+C2754</f>
        <v/>
      </c>
      <c r="E2754" s="11">
        <f>Parametrar!$B$4</f>
        <v/>
      </c>
      <c r="F2754" s="11">
        <f>D2754-E2754</f>
        <v/>
      </c>
      <c r="G2754" s="11">
        <f>MAX(0,-F2754)</f>
        <v/>
      </c>
      <c r="H2754" s="11">
        <f>MAX(0,F2754)</f>
        <v/>
      </c>
      <c r="I2754" s="11">
        <f>IF(F2754&gt;0,H2754*Parametrar!$B$5,-G2754)</f>
        <v/>
      </c>
      <c r="J2754" s="11">
        <f>J2753+I2754</f>
        <v/>
      </c>
      <c r="K2754" s="11">
        <f>MAX($J$2:J2754)-J2754</f>
        <v/>
      </c>
    </row>
    <row r="2755">
      <c r="A2755" t="inlineStr">
        <is>
          <t>2024-04-24 17:00</t>
        </is>
      </c>
      <c r="B2755" s="11">
        <f>'Sol Profil'!F2755</f>
        <v/>
      </c>
      <c r="C2755" s="11">
        <f>'Vind Profil'!F2755</f>
        <v/>
      </c>
      <c r="D2755" s="11">
        <f>B2755+C2755</f>
        <v/>
      </c>
      <c r="E2755" s="11">
        <f>Parametrar!$B$4</f>
        <v/>
      </c>
      <c r="F2755" s="11">
        <f>D2755-E2755</f>
        <v/>
      </c>
      <c r="G2755" s="11">
        <f>MAX(0,-F2755)</f>
        <v/>
      </c>
      <c r="H2755" s="11">
        <f>MAX(0,F2755)</f>
        <v/>
      </c>
      <c r="I2755" s="11">
        <f>IF(F2755&gt;0,H2755*Parametrar!$B$5,-G2755)</f>
        <v/>
      </c>
      <c r="J2755" s="11">
        <f>J2754+I2755</f>
        <v/>
      </c>
      <c r="K2755" s="11">
        <f>MAX($J$2:J2755)-J2755</f>
        <v/>
      </c>
    </row>
    <row r="2756">
      <c r="A2756" t="inlineStr">
        <is>
          <t>2024-04-24 18:00</t>
        </is>
      </c>
      <c r="B2756" s="11">
        <f>'Sol Profil'!F2756</f>
        <v/>
      </c>
      <c r="C2756" s="11">
        <f>'Vind Profil'!F2756</f>
        <v/>
      </c>
      <c r="D2756" s="11">
        <f>B2756+C2756</f>
        <v/>
      </c>
      <c r="E2756" s="11">
        <f>Parametrar!$B$4</f>
        <v/>
      </c>
      <c r="F2756" s="11">
        <f>D2756-E2756</f>
        <v/>
      </c>
      <c r="G2756" s="11">
        <f>MAX(0,-F2756)</f>
        <v/>
      </c>
      <c r="H2756" s="11">
        <f>MAX(0,F2756)</f>
        <v/>
      </c>
      <c r="I2756" s="11">
        <f>IF(F2756&gt;0,H2756*Parametrar!$B$5,-G2756)</f>
        <v/>
      </c>
      <c r="J2756" s="11">
        <f>J2755+I2756</f>
        <v/>
      </c>
      <c r="K2756" s="11">
        <f>MAX($J$2:J2756)-J2756</f>
        <v/>
      </c>
    </row>
    <row r="2757">
      <c r="A2757" t="inlineStr">
        <is>
          <t>2024-04-24 19:00</t>
        </is>
      </c>
      <c r="B2757" s="11">
        <f>'Sol Profil'!F2757</f>
        <v/>
      </c>
      <c r="C2757" s="11">
        <f>'Vind Profil'!F2757</f>
        <v/>
      </c>
      <c r="D2757" s="11">
        <f>B2757+C2757</f>
        <v/>
      </c>
      <c r="E2757" s="11">
        <f>Parametrar!$B$4</f>
        <v/>
      </c>
      <c r="F2757" s="11">
        <f>D2757-E2757</f>
        <v/>
      </c>
      <c r="G2757" s="11">
        <f>MAX(0,-F2757)</f>
        <v/>
      </c>
      <c r="H2757" s="11">
        <f>MAX(0,F2757)</f>
        <v/>
      </c>
      <c r="I2757" s="11">
        <f>IF(F2757&gt;0,H2757*Parametrar!$B$5,-G2757)</f>
        <v/>
      </c>
      <c r="J2757" s="11">
        <f>J2756+I2757</f>
        <v/>
      </c>
      <c r="K2757" s="11">
        <f>MAX($J$2:J2757)-J2757</f>
        <v/>
      </c>
    </row>
    <row r="2758">
      <c r="A2758" t="inlineStr">
        <is>
          <t>2024-04-24 20:00</t>
        </is>
      </c>
      <c r="B2758" s="11">
        <f>'Sol Profil'!F2758</f>
        <v/>
      </c>
      <c r="C2758" s="11">
        <f>'Vind Profil'!F2758</f>
        <v/>
      </c>
      <c r="D2758" s="11">
        <f>B2758+C2758</f>
        <v/>
      </c>
      <c r="E2758" s="11">
        <f>Parametrar!$B$4</f>
        <v/>
      </c>
      <c r="F2758" s="11">
        <f>D2758-E2758</f>
        <v/>
      </c>
      <c r="G2758" s="11">
        <f>MAX(0,-F2758)</f>
        <v/>
      </c>
      <c r="H2758" s="11">
        <f>MAX(0,F2758)</f>
        <v/>
      </c>
      <c r="I2758" s="11">
        <f>IF(F2758&gt;0,H2758*Parametrar!$B$5,-G2758)</f>
        <v/>
      </c>
      <c r="J2758" s="11">
        <f>J2757+I2758</f>
        <v/>
      </c>
      <c r="K2758" s="11">
        <f>MAX($J$2:J2758)-J2758</f>
        <v/>
      </c>
    </row>
    <row r="2759">
      <c r="A2759" t="inlineStr">
        <is>
          <t>2024-04-24 21:00</t>
        </is>
      </c>
      <c r="B2759" s="11">
        <f>'Sol Profil'!F2759</f>
        <v/>
      </c>
      <c r="C2759" s="11">
        <f>'Vind Profil'!F2759</f>
        <v/>
      </c>
      <c r="D2759" s="11">
        <f>B2759+C2759</f>
        <v/>
      </c>
      <c r="E2759" s="11">
        <f>Parametrar!$B$4</f>
        <v/>
      </c>
      <c r="F2759" s="11">
        <f>D2759-E2759</f>
        <v/>
      </c>
      <c r="G2759" s="11">
        <f>MAX(0,-F2759)</f>
        <v/>
      </c>
      <c r="H2759" s="11">
        <f>MAX(0,F2759)</f>
        <v/>
      </c>
      <c r="I2759" s="11">
        <f>IF(F2759&gt;0,H2759*Parametrar!$B$5,-G2759)</f>
        <v/>
      </c>
      <c r="J2759" s="11">
        <f>J2758+I2759</f>
        <v/>
      </c>
      <c r="K2759" s="11">
        <f>MAX($J$2:J2759)-J2759</f>
        <v/>
      </c>
    </row>
    <row r="2760">
      <c r="A2760" t="inlineStr">
        <is>
          <t>2024-04-24 22:00</t>
        </is>
      </c>
      <c r="B2760" s="11">
        <f>'Sol Profil'!F2760</f>
        <v/>
      </c>
      <c r="C2760" s="11">
        <f>'Vind Profil'!F2760</f>
        <v/>
      </c>
      <c r="D2760" s="11">
        <f>B2760+C2760</f>
        <v/>
      </c>
      <c r="E2760" s="11">
        <f>Parametrar!$B$4</f>
        <v/>
      </c>
      <c r="F2760" s="11">
        <f>D2760-E2760</f>
        <v/>
      </c>
      <c r="G2760" s="11">
        <f>MAX(0,-F2760)</f>
        <v/>
      </c>
      <c r="H2760" s="11">
        <f>MAX(0,F2760)</f>
        <v/>
      </c>
      <c r="I2760" s="11">
        <f>IF(F2760&gt;0,H2760*Parametrar!$B$5,-G2760)</f>
        <v/>
      </c>
      <c r="J2760" s="11">
        <f>J2759+I2760</f>
        <v/>
      </c>
      <c r="K2760" s="11">
        <f>MAX($J$2:J2760)-J2760</f>
        <v/>
      </c>
    </row>
    <row r="2761">
      <c r="A2761" t="inlineStr">
        <is>
          <t>2024-04-24 23:00</t>
        </is>
      </c>
      <c r="B2761" s="11">
        <f>'Sol Profil'!F2761</f>
        <v/>
      </c>
      <c r="C2761" s="11">
        <f>'Vind Profil'!F2761</f>
        <v/>
      </c>
      <c r="D2761" s="11">
        <f>B2761+C2761</f>
        <v/>
      </c>
      <c r="E2761" s="11">
        <f>Parametrar!$B$4</f>
        <v/>
      </c>
      <c r="F2761" s="11">
        <f>D2761-E2761</f>
        <v/>
      </c>
      <c r="G2761" s="11">
        <f>MAX(0,-F2761)</f>
        <v/>
      </c>
      <c r="H2761" s="11">
        <f>MAX(0,F2761)</f>
        <v/>
      </c>
      <c r="I2761" s="11">
        <f>IF(F2761&gt;0,H2761*Parametrar!$B$5,-G2761)</f>
        <v/>
      </c>
      <c r="J2761" s="11">
        <f>J2760+I2761</f>
        <v/>
      </c>
      <c r="K2761" s="11">
        <f>MAX($J$2:J2761)-J2761</f>
        <v/>
      </c>
    </row>
    <row r="2762">
      <c r="A2762" t="inlineStr">
        <is>
          <t>2024-04-25 00:00</t>
        </is>
      </c>
      <c r="B2762" s="11">
        <f>'Sol Profil'!F2762</f>
        <v/>
      </c>
      <c r="C2762" s="11">
        <f>'Vind Profil'!F2762</f>
        <v/>
      </c>
      <c r="D2762" s="11">
        <f>B2762+C2762</f>
        <v/>
      </c>
      <c r="E2762" s="11">
        <f>Parametrar!$B$4</f>
        <v/>
      </c>
      <c r="F2762" s="11">
        <f>D2762-E2762</f>
        <v/>
      </c>
      <c r="G2762" s="11">
        <f>MAX(0,-F2762)</f>
        <v/>
      </c>
      <c r="H2762" s="11">
        <f>MAX(0,F2762)</f>
        <v/>
      </c>
      <c r="I2762" s="11">
        <f>IF(F2762&gt;0,H2762*Parametrar!$B$5,-G2762)</f>
        <v/>
      </c>
      <c r="J2762" s="11">
        <f>J2761+I2762</f>
        <v/>
      </c>
      <c r="K2762" s="11">
        <f>MAX($J$2:J2762)-J2762</f>
        <v/>
      </c>
    </row>
    <row r="2763">
      <c r="A2763" t="inlineStr">
        <is>
          <t>2024-04-25 01:00</t>
        </is>
      </c>
      <c r="B2763" s="11">
        <f>'Sol Profil'!F2763</f>
        <v/>
      </c>
      <c r="C2763" s="11">
        <f>'Vind Profil'!F2763</f>
        <v/>
      </c>
      <c r="D2763" s="11">
        <f>B2763+C2763</f>
        <v/>
      </c>
      <c r="E2763" s="11">
        <f>Parametrar!$B$4</f>
        <v/>
      </c>
      <c r="F2763" s="11">
        <f>D2763-E2763</f>
        <v/>
      </c>
      <c r="G2763" s="11">
        <f>MAX(0,-F2763)</f>
        <v/>
      </c>
      <c r="H2763" s="11">
        <f>MAX(0,F2763)</f>
        <v/>
      </c>
      <c r="I2763" s="11">
        <f>IF(F2763&gt;0,H2763*Parametrar!$B$5,-G2763)</f>
        <v/>
      </c>
      <c r="J2763" s="11">
        <f>J2762+I2763</f>
        <v/>
      </c>
      <c r="K2763" s="11">
        <f>MAX($J$2:J2763)-J2763</f>
        <v/>
      </c>
    </row>
    <row r="2764">
      <c r="A2764" t="inlineStr">
        <is>
          <t>2024-04-25 02:00</t>
        </is>
      </c>
      <c r="B2764" s="11">
        <f>'Sol Profil'!F2764</f>
        <v/>
      </c>
      <c r="C2764" s="11">
        <f>'Vind Profil'!F2764</f>
        <v/>
      </c>
      <c r="D2764" s="11">
        <f>B2764+C2764</f>
        <v/>
      </c>
      <c r="E2764" s="11">
        <f>Parametrar!$B$4</f>
        <v/>
      </c>
      <c r="F2764" s="11">
        <f>D2764-E2764</f>
        <v/>
      </c>
      <c r="G2764" s="11">
        <f>MAX(0,-F2764)</f>
        <v/>
      </c>
      <c r="H2764" s="11">
        <f>MAX(0,F2764)</f>
        <v/>
      </c>
      <c r="I2764" s="11">
        <f>IF(F2764&gt;0,H2764*Parametrar!$B$5,-G2764)</f>
        <v/>
      </c>
      <c r="J2764" s="11">
        <f>J2763+I2764</f>
        <v/>
      </c>
      <c r="K2764" s="11">
        <f>MAX($J$2:J2764)-J2764</f>
        <v/>
      </c>
    </row>
    <row r="2765">
      <c r="A2765" t="inlineStr">
        <is>
          <t>2024-04-25 03:00</t>
        </is>
      </c>
      <c r="B2765" s="11">
        <f>'Sol Profil'!F2765</f>
        <v/>
      </c>
      <c r="C2765" s="11">
        <f>'Vind Profil'!F2765</f>
        <v/>
      </c>
      <c r="D2765" s="11">
        <f>B2765+C2765</f>
        <v/>
      </c>
      <c r="E2765" s="11">
        <f>Parametrar!$B$4</f>
        <v/>
      </c>
      <c r="F2765" s="11">
        <f>D2765-E2765</f>
        <v/>
      </c>
      <c r="G2765" s="11">
        <f>MAX(0,-F2765)</f>
        <v/>
      </c>
      <c r="H2765" s="11">
        <f>MAX(0,F2765)</f>
        <v/>
      </c>
      <c r="I2765" s="11">
        <f>IF(F2765&gt;0,H2765*Parametrar!$B$5,-G2765)</f>
        <v/>
      </c>
      <c r="J2765" s="11">
        <f>J2764+I2765</f>
        <v/>
      </c>
      <c r="K2765" s="11">
        <f>MAX($J$2:J2765)-J2765</f>
        <v/>
      </c>
    </row>
    <row r="2766">
      <c r="A2766" t="inlineStr">
        <is>
          <t>2024-04-25 04:00</t>
        </is>
      </c>
      <c r="B2766" s="11">
        <f>'Sol Profil'!F2766</f>
        <v/>
      </c>
      <c r="C2766" s="11">
        <f>'Vind Profil'!F2766</f>
        <v/>
      </c>
      <c r="D2766" s="11">
        <f>B2766+C2766</f>
        <v/>
      </c>
      <c r="E2766" s="11">
        <f>Parametrar!$B$4</f>
        <v/>
      </c>
      <c r="F2766" s="11">
        <f>D2766-E2766</f>
        <v/>
      </c>
      <c r="G2766" s="11">
        <f>MAX(0,-F2766)</f>
        <v/>
      </c>
      <c r="H2766" s="11">
        <f>MAX(0,F2766)</f>
        <v/>
      </c>
      <c r="I2766" s="11">
        <f>IF(F2766&gt;0,H2766*Parametrar!$B$5,-G2766)</f>
        <v/>
      </c>
      <c r="J2766" s="11">
        <f>J2765+I2766</f>
        <v/>
      </c>
      <c r="K2766" s="11">
        <f>MAX($J$2:J2766)-J2766</f>
        <v/>
      </c>
    </row>
    <row r="2767">
      <c r="A2767" t="inlineStr">
        <is>
          <t>2024-04-25 05:00</t>
        </is>
      </c>
      <c r="B2767" s="11">
        <f>'Sol Profil'!F2767</f>
        <v/>
      </c>
      <c r="C2767" s="11">
        <f>'Vind Profil'!F2767</f>
        <v/>
      </c>
      <c r="D2767" s="11">
        <f>B2767+C2767</f>
        <v/>
      </c>
      <c r="E2767" s="11">
        <f>Parametrar!$B$4</f>
        <v/>
      </c>
      <c r="F2767" s="11">
        <f>D2767-E2767</f>
        <v/>
      </c>
      <c r="G2767" s="11">
        <f>MAX(0,-F2767)</f>
        <v/>
      </c>
      <c r="H2767" s="11">
        <f>MAX(0,F2767)</f>
        <v/>
      </c>
      <c r="I2767" s="11">
        <f>IF(F2767&gt;0,H2767*Parametrar!$B$5,-G2767)</f>
        <v/>
      </c>
      <c r="J2767" s="11">
        <f>J2766+I2767</f>
        <v/>
      </c>
      <c r="K2767" s="11">
        <f>MAX($J$2:J2767)-J2767</f>
        <v/>
      </c>
    </row>
    <row r="2768">
      <c r="A2768" t="inlineStr">
        <is>
          <t>2024-04-25 06:00</t>
        </is>
      </c>
      <c r="B2768" s="11">
        <f>'Sol Profil'!F2768</f>
        <v/>
      </c>
      <c r="C2768" s="11">
        <f>'Vind Profil'!F2768</f>
        <v/>
      </c>
      <c r="D2768" s="11">
        <f>B2768+C2768</f>
        <v/>
      </c>
      <c r="E2768" s="11">
        <f>Parametrar!$B$4</f>
        <v/>
      </c>
      <c r="F2768" s="11">
        <f>D2768-E2768</f>
        <v/>
      </c>
      <c r="G2768" s="11">
        <f>MAX(0,-F2768)</f>
        <v/>
      </c>
      <c r="H2768" s="11">
        <f>MAX(0,F2768)</f>
        <v/>
      </c>
      <c r="I2768" s="11">
        <f>IF(F2768&gt;0,H2768*Parametrar!$B$5,-G2768)</f>
        <v/>
      </c>
      <c r="J2768" s="11">
        <f>J2767+I2768</f>
        <v/>
      </c>
      <c r="K2768" s="11">
        <f>MAX($J$2:J2768)-J2768</f>
        <v/>
      </c>
    </row>
    <row r="2769">
      <c r="A2769" t="inlineStr">
        <is>
          <t>2024-04-25 07:00</t>
        </is>
      </c>
      <c r="B2769" s="11">
        <f>'Sol Profil'!F2769</f>
        <v/>
      </c>
      <c r="C2769" s="11">
        <f>'Vind Profil'!F2769</f>
        <v/>
      </c>
      <c r="D2769" s="11">
        <f>B2769+C2769</f>
        <v/>
      </c>
      <c r="E2769" s="11">
        <f>Parametrar!$B$4</f>
        <v/>
      </c>
      <c r="F2769" s="11">
        <f>D2769-E2769</f>
        <v/>
      </c>
      <c r="G2769" s="11">
        <f>MAX(0,-F2769)</f>
        <v/>
      </c>
      <c r="H2769" s="11">
        <f>MAX(0,F2769)</f>
        <v/>
      </c>
      <c r="I2769" s="11">
        <f>IF(F2769&gt;0,H2769*Parametrar!$B$5,-G2769)</f>
        <v/>
      </c>
      <c r="J2769" s="11">
        <f>J2768+I2769</f>
        <v/>
      </c>
      <c r="K2769" s="11">
        <f>MAX($J$2:J2769)-J2769</f>
        <v/>
      </c>
    </row>
    <row r="2770">
      <c r="A2770" t="inlineStr">
        <is>
          <t>2024-04-25 08:00</t>
        </is>
      </c>
      <c r="B2770" s="11">
        <f>'Sol Profil'!F2770</f>
        <v/>
      </c>
      <c r="C2770" s="11">
        <f>'Vind Profil'!F2770</f>
        <v/>
      </c>
      <c r="D2770" s="11">
        <f>B2770+C2770</f>
        <v/>
      </c>
      <c r="E2770" s="11">
        <f>Parametrar!$B$4</f>
        <v/>
      </c>
      <c r="F2770" s="11">
        <f>D2770-E2770</f>
        <v/>
      </c>
      <c r="G2770" s="11">
        <f>MAX(0,-F2770)</f>
        <v/>
      </c>
      <c r="H2770" s="11">
        <f>MAX(0,F2770)</f>
        <v/>
      </c>
      <c r="I2770" s="11">
        <f>IF(F2770&gt;0,H2770*Parametrar!$B$5,-G2770)</f>
        <v/>
      </c>
      <c r="J2770" s="11">
        <f>J2769+I2770</f>
        <v/>
      </c>
      <c r="K2770" s="11">
        <f>MAX($J$2:J2770)-J2770</f>
        <v/>
      </c>
    </row>
    <row r="2771">
      <c r="A2771" t="inlineStr">
        <is>
          <t>2024-04-25 09:00</t>
        </is>
      </c>
      <c r="B2771" s="11">
        <f>'Sol Profil'!F2771</f>
        <v/>
      </c>
      <c r="C2771" s="11">
        <f>'Vind Profil'!F2771</f>
        <v/>
      </c>
      <c r="D2771" s="11">
        <f>B2771+C2771</f>
        <v/>
      </c>
      <c r="E2771" s="11">
        <f>Parametrar!$B$4</f>
        <v/>
      </c>
      <c r="F2771" s="11">
        <f>D2771-E2771</f>
        <v/>
      </c>
      <c r="G2771" s="11">
        <f>MAX(0,-F2771)</f>
        <v/>
      </c>
      <c r="H2771" s="11">
        <f>MAX(0,F2771)</f>
        <v/>
      </c>
      <c r="I2771" s="11">
        <f>IF(F2771&gt;0,H2771*Parametrar!$B$5,-G2771)</f>
        <v/>
      </c>
      <c r="J2771" s="11">
        <f>J2770+I2771</f>
        <v/>
      </c>
      <c r="K2771" s="11">
        <f>MAX($J$2:J2771)-J2771</f>
        <v/>
      </c>
    </row>
    <row r="2772">
      <c r="A2772" t="inlineStr">
        <is>
          <t>2024-04-25 10:00</t>
        </is>
      </c>
      <c r="B2772" s="11">
        <f>'Sol Profil'!F2772</f>
        <v/>
      </c>
      <c r="C2772" s="11">
        <f>'Vind Profil'!F2772</f>
        <v/>
      </c>
      <c r="D2772" s="11">
        <f>B2772+C2772</f>
        <v/>
      </c>
      <c r="E2772" s="11">
        <f>Parametrar!$B$4</f>
        <v/>
      </c>
      <c r="F2772" s="11">
        <f>D2772-E2772</f>
        <v/>
      </c>
      <c r="G2772" s="11">
        <f>MAX(0,-F2772)</f>
        <v/>
      </c>
      <c r="H2772" s="11">
        <f>MAX(0,F2772)</f>
        <v/>
      </c>
      <c r="I2772" s="11">
        <f>IF(F2772&gt;0,H2772*Parametrar!$B$5,-G2772)</f>
        <v/>
      </c>
      <c r="J2772" s="11">
        <f>J2771+I2772</f>
        <v/>
      </c>
      <c r="K2772" s="11">
        <f>MAX($J$2:J2772)-J2772</f>
        <v/>
      </c>
    </row>
    <row r="2773">
      <c r="A2773" t="inlineStr">
        <is>
          <t>2024-04-25 11:00</t>
        </is>
      </c>
      <c r="B2773" s="11">
        <f>'Sol Profil'!F2773</f>
        <v/>
      </c>
      <c r="C2773" s="11">
        <f>'Vind Profil'!F2773</f>
        <v/>
      </c>
      <c r="D2773" s="11">
        <f>B2773+C2773</f>
        <v/>
      </c>
      <c r="E2773" s="11">
        <f>Parametrar!$B$4</f>
        <v/>
      </c>
      <c r="F2773" s="11">
        <f>D2773-E2773</f>
        <v/>
      </c>
      <c r="G2773" s="11">
        <f>MAX(0,-F2773)</f>
        <v/>
      </c>
      <c r="H2773" s="11">
        <f>MAX(0,F2773)</f>
        <v/>
      </c>
      <c r="I2773" s="11">
        <f>IF(F2773&gt;0,H2773*Parametrar!$B$5,-G2773)</f>
        <v/>
      </c>
      <c r="J2773" s="11">
        <f>J2772+I2773</f>
        <v/>
      </c>
      <c r="K2773" s="11">
        <f>MAX($J$2:J2773)-J2773</f>
        <v/>
      </c>
    </row>
    <row r="2774">
      <c r="A2774" t="inlineStr">
        <is>
          <t>2024-04-25 12:00</t>
        </is>
      </c>
      <c r="B2774" s="11">
        <f>'Sol Profil'!F2774</f>
        <v/>
      </c>
      <c r="C2774" s="11">
        <f>'Vind Profil'!F2774</f>
        <v/>
      </c>
      <c r="D2774" s="11">
        <f>B2774+C2774</f>
        <v/>
      </c>
      <c r="E2774" s="11">
        <f>Parametrar!$B$4</f>
        <v/>
      </c>
      <c r="F2774" s="11">
        <f>D2774-E2774</f>
        <v/>
      </c>
      <c r="G2774" s="11">
        <f>MAX(0,-F2774)</f>
        <v/>
      </c>
      <c r="H2774" s="11">
        <f>MAX(0,F2774)</f>
        <v/>
      </c>
      <c r="I2774" s="11">
        <f>IF(F2774&gt;0,H2774*Parametrar!$B$5,-G2774)</f>
        <v/>
      </c>
      <c r="J2774" s="11">
        <f>J2773+I2774</f>
        <v/>
      </c>
      <c r="K2774" s="11">
        <f>MAX($J$2:J2774)-J2774</f>
        <v/>
      </c>
    </row>
    <row r="2775">
      <c r="A2775" t="inlineStr">
        <is>
          <t>2024-04-25 13:00</t>
        </is>
      </c>
      <c r="B2775" s="11">
        <f>'Sol Profil'!F2775</f>
        <v/>
      </c>
      <c r="C2775" s="11">
        <f>'Vind Profil'!F2775</f>
        <v/>
      </c>
      <c r="D2775" s="11">
        <f>B2775+C2775</f>
        <v/>
      </c>
      <c r="E2775" s="11">
        <f>Parametrar!$B$4</f>
        <v/>
      </c>
      <c r="F2775" s="11">
        <f>D2775-E2775</f>
        <v/>
      </c>
      <c r="G2775" s="11">
        <f>MAX(0,-F2775)</f>
        <v/>
      </c>
      <c r="H2775" s="11">
        <f>MAX(0,F2775)</f>
        <v/>
      </c>
      <c r="I2775" s="11">
        <f>IF(F2775&gt;0,H2775*Parametrar!$B$5,-G2775)</f>
        <v/>
      </c>
      <c r="J2775" s="11">
        <f>J2774+I2775</f>
        <v/>
      </c>
      <c r="K2775" s="11">
        <f>MAX($J$2:J2775)-J2775</f>
        <v/>
      </c>
    </row>
    <row r="2776">
      <c r="A2776" t="inlineStr">
        <is>
          <t>2024-04-25 14:00</t>
        </is>
      </c>
      <c r="B2776" s="11">
        <f>'Sol Profil'!F2776</f>
        <v/>
      </c>
      <c r="C2776" s="11">
        <f>'Vind Profil'!F2776</f>
        <v/>
      </c>
      <c r="D2776" s="11">
        <f>B2776+C2776</f>
        <v/>
      </c>
      <c r="E2776" s="11">
        <f>Parametrar!$B$4</f>
        <v/>
      </c>
      <c r="F2776" s="11">
        <f>D2776-E2776</f>
        <v/>
      </c>
      <c r="G2776" s="11">
        <f>MAX(0,-F2776)</f>
        <v/>
      </c>
      <c r="H2776" s="11">
        <f>MAX(0,F2776)</f>
        <v/>
      </c>
      <c r="I2776" s="11">
        <f>IF(F2776&gt;0,H2776*Parametrar!$B$5,-G2776)</f>
        <v/>
      </c>
      <c r="J2776" s="11">
        <f>J2775+I2776</f>
        <v/>
      </c>
      <c r="K2776" s="11">
        <f>MAX($J$2:J2776)-J2776</f>
        <v/>
      </c>
    </row>
    <row r="2777">
      <c r="A2777" t="inlineStr">
        <is>
          <t>2024-04-25 15:00</t>
        </is>
      </c>
      <c r="B2777" s="11">
        <f>'Sol Profil'!F2777</f>
        <v/>
      </c>
      <c r="C2777" s="11">
        <f>'Vind Profil'!F2777</f>
        <v/>
      </c>
      <c r="D2777" s="11">
        <f>B2777+C2777</f>
        <v/>
      </c>
      <c r="E2777" s="11">
        <f>Parametrar!$B$4</f>
        <v/>
      </c>
      <c r="F2777" s="11">
        <f>D2777-E2777</f>
        <v/>
      </c>
      <c r="G2777" s="11">
        <f>MAX(0,-F2777)</f>
        <v/>
      </c>
      <c r="H2777" s="11">
        <f>MAX(0,F2777)</f>
        <v/>
      </c>
      <c r="I2777" s="11">
        <f>IF(F2777&gt;0,H2777*Parametrar!$B$5,-G2777)</f>
        <v/>
      </c>
      <c r="J2777" s="11">
        <f>J2776+I2777</f>
        <v/>
      </c>
      <c r="K2777" s="11">
        <f>MAX($J$2:J2777)-J2777</f>
        <v/>
      </c>
    </row>
    <row r="2778">
      <c r="A2778" t="inlineStr">
        <is>
          <t>2024-04-25 16:00</t>
        </is>
      </c>
      <c r="B2778" s="11">
        <f>'Sol Profil'!F2778</f>
        <v/>
      </c>
      <c r="C2778" s="11">
        <f>'Vind Profil'!F2778</f>
        <v/>
      </c>
      <c r="D2778" s="11">
        <f>B2778+C2778</f>
        <v/>
      </c>
      <c r="E2778" s="11">
        <f>Parametrar!$B$4</f>
        <v/>
      </c>
      <c r="F2778" s="11">
        <f>D2778-E2778</f>
        <v/>
      </c>
      <c r="G2778" s="11">
        <f>MAX(0,-F2778)</f>
        <v/>
      </c>
      <c r="H2778" s="11">
        <f>MAX(0,F2778)</f>
        <v/>
      </c>
      <c r="I2778" s="11">
        <f>IF(F2778&gt;0,H2778*Parametrar!$B$5,-G2778)</f>
        <v/>
      </c>
      <c r="J2778" s="11">
        <f>J2777+I2778</f>
        <v/>
      </c>
      <c r="K2778" s="11">
        <f>MAX($J$2:J2778)-J2778</f>
        <v/>
      </c>
    </row>
    <row r="2779">
      <c r="A2779" t="inlineStr">
        <is>
          <t>2024-04-25 17:00</t>
        </is>
      </c>
      <c r="B2779" s="11">
        <f>'Sol Profil'!F2779</f>
        <v/>
      </c>
      <c r="C2779" s="11">
        <f>'Vind Profil'!F2779</f>
        <v/>
      </c>
      <c r="D2779" s="11">
        <f>B2779+C2779</f>
        <v/>
      </c>
      <c r="E2779" s="11">
        <f>Parametrar!$B$4</f>
        <v/>
      </c>
      <c r="F2779" s="11">
        <f>D2779-E2779</f>
        <v/>
      </c>
      <c r="G2779" s="11">
        <f>MAX(0,-F2779)</f>
        <v/>
      </c>
      <c r="H2779" s="11">
        <f>MAX(0,F2779)</f>
        <v/>
      </c>
      <c r="I2779" s="11">
        <f>IF(F2779&gt;0,H2779*Parametrar!$B$5,-G2779)</f>
        <v/>
      </c>
      <c r="J2779" s="11">
        <f>J2778+I2779</f>
        <v/>
      </c>
      <c r="K2779" s="11">
        <f>MAX($J$2:J2779)-J2779</f>
        <v/>
      </c>
    </row>
    <row r="2780">
      <c r="A2780" t="inlineStr">
        <is>
          <t>2024-04-25 18:00</t>
        </is>
      </c>
      <c r="B2780" s="11">
        <f>'Sol Profil'!F2780</f>
        <v/>
      </c>
      <c r="C2780" s="11">
        <f>'Vind Profil'!F2780</f>
        <v/>
      </c>
      <c r="D2780" s="11">
        <f>B2780+C2780</f>
        <v/>
      </c>
      <c r="E2780" s="11">
        <f>Parametrar!$B$4</f>
        <v/>
      </c>
      <c r="F2780" s="11">
        <f>D2780-E2780</f>
        <v/>
      </c>
      <c r="G2780" s="11">
        <f>MAX(0,-F2780)</f>
        <v/>
      </c>
      <c r="H2780" s="11">
        <f>MAX(0,F2780)</f>
        <v/>
      </c>
      <c r="I2780" s="11">
        <f>IF(F2780&gt;0,H2780*Parametrar!$B$5,-G2780)</f>
        <v/>
      </c>
      <c r="J2780" s="11">
        <f>J2779+I2780</f>
        <v/>
      </c>
      <c r="K2780" s="11">
        <f>MAX($J$2:J2780)-J2780</f>
        <v/>
      </c>
    </row>
    <row r="2781">
      <c r="A2781" t="inlineStr">
        <is>
          <t>2024-04-25 19:00</t>
        </is>
      </c>
      <c r="B2781" s="11">
        <f>'Sol Profil'!F2781</f>
        <v/>
      </c>
      <c r="C2781" s="11">
        <f>'Vind Profil'!F2781</f>
        <v/>
      </c>
      <c r="D2781" s="11">
        <f>B2781+C2781</f>
        <v/>
      </c>
      <c r="E2781" s="11">
        <f>Parametrar!$B$4</f>
        <v/>
      </c>
      <c r="F2781" s="11">
        <f>D2781-E2781</f>
        <v/>
      </c>
      <c r="G2781" s="11">
        <f>MAX(0,-F2781)</f>
        <v/>
      </c>
      <c r="H2781" s="11">
        <f>MAX(0,F2781)</f>
        <v/>
      </c>
      <c r="I2781" s="11">
        <f>IF(F2781&gt;0,H2781*Parametrar!$B$5,-G2781)</f>
        <v/>
      </c>
      <c r="J2781" s="11">
        <f>J2780+I2781</f>
        <v/>
      </c>
      <c r="K2781" s="11">
        <f>MAX($J$2:J2781)-J2781</f>
        <v/>
      </c>
    </row>
    <row r="2782">
      <c r="A2782" t="inlineStr">
        <is>
          <t>2024-04-25 20:00</t>
        </is>
      </c>
      <c r="B2782" s="11">
        <f>'Sol Profil'!F2782</f>
        <v/>
      </c>
      <c r="C2782" s="11">
        <f>'Vind Profil'!F2782</f>
        <v/>
      </c>
      <c r="D2782" s="11">
        <f>B2782+C2782</f>
        <v/>
      </c>
      <c r="E2782" s="11">
        <f>Parametrar!$B$4</f>
        <v/>
      </c>
      <c r="F2782" s="11">
        <f>D2782-E2782</f>
        <v/>
      </c>
      <c r="G2782" s="11">
        <f>MAX(0,-F2782)</f>
        <v/>
      </c>
      <c r="H2782" s="11">
        <f>MAX(0,F2782)</f>
        <v/>
      </c>
      <c r="I2782" s="11">
        <f>IF(F2782&gt;0,H2782*Parametrar!$B$5,-G2782)</f>
        <v/>
      </c>
      <c r="J2782" s="11">
        <f>J2781+I2782</f>
        <v/>
      </c>
      <c r="K2782" s="11">
        <f>MAX($J$2:J2782)-J2782</f>
        <v/>
      </c>
    </row>
    <row r="2783">
      <c r="A2783" t="inlineStr">
        <is>
          <t>2024-04-25 21:00</t>
        </is>
      </c>
      <c r="B2783" s="11">
        <f>'Sol Profil'!F2783</f>
        <v/>
      </c>
      <c r="C2783" s="11">
        <f>'Vind Profil'!F2783</f>
        <v/>
      </c>
      <c r="D2783" s="11">
        <f>B2783+C2783</f>
        <v/>
      </c>
      <c r="E2783" s="11">
        <f>Parametrar!$B$4</f>
        <v/>
      </c>
      <c r="F2783" s="11">
        <f>D2783-E2783</f>
        <v/>
      </c>
      <c r="G2783" s="11">
        <f>MAX(0,-F2783)</f>
        <v/>
      </c>
      <c r="H2783" s="11">
        <f>MAX(0,F2783)</f>
        <v/>
      </c>
      <c r="I2783" s="11">
        <f>IF(F2783&gt;0,H2783*Parametrar!$B$5,-G2783)</f>
        <v/>
      </c>
      <c r="J2783" s="11">
        <f>J2782+I2783</f>
        <v/>
      </c>
      <c r="K2783" s="11">
        <f>MAX($J$2:J2783)-J2783</f>
        <v/>
      </c>
    </row>
    <row r="2784">
      <c r="A2784" t="inlineStr">
        <is>
          <t>2024-04-25 22:00</t>
        </is>
      </c>
      <c r="B2784" s="11">
        <f>'Sol Profil'!F2784</f>
        <v/>
      </c>
      <c r="C2784" s="11">
        <f>'Vind Profil'!F2784</f>
        <v/>
      </c>
      <c r="D2784" s="11">
        <f>B2784+C2784</f>
        <v/>
      </c>
      <c r="E2784" s="11">
        <f>Parametrar!$B$4</f>
        <v/>
      </c>
      <c r="F2784" s="11">
        <f>D2784-E2784</f>
        <v/>
      </c>
      <c r="G2784" s="11">
        <f>MAX(0,-F2784)</f>
        <v/>
      </c>
      <c r="H2784" s="11">
        <f>MAX(0,F2784)</f>
        <v/>
      </c>
      <c r="I2784" s="11">
        <f>IF(F2784&gt;0,H2784*Parametrar!$B$5,-G2784)</f>
        <v/>
      </c>
      <c r="J2784" s="11">
        <f>J2783+I2784</f>
        <v/>
      </c>
      <c r="K2784" s="11">
        <f>MAX($J$2:J2784)-J2784</f>
        <v/>
      </c>
    </row>
    <row r="2785">
      <c r="A2785" t="inlineStr">
        <is>
          <t>2024-04-25 23:00</t>
        </is>
      </c>
      <c r="B2785" s="11">
        <f>'Sol Profil'!F2785</f>
        <v/>
      </c>
      <c r="C2785" s="11">
        <f>'Vind Profil'!F2785</f>
        <v/>
      </c>
      <c r="D2785" s="11">
        <f>B2785+C2785</f>
        <v/>
      </c>
      <c r="E2785" s="11">
        <f>Parametrar!$B$4</f>
        <v/>
      </c>
      <c r="F2785" s="11">
        <f>D2785-E2785</f>
        <v/>
      </c>
      <c r="G2785" s="11">
        <f>MAX(0,-F2785)</f>
        <v/>
      </c>
      <c r="H2785" s="11">
        <f>MAX(0,F2785)</f>
        <v/>
      </c>
      <c r="I2785" s="11">
        <f>IF(F2785&gt;0,H2785*Parametrar!$B$5,-G2785)</f>
        <v/>
      </c>
      <c r="J2785" s="11">
        <f>J2784+I2785</f>
        <v/>
      </c>
      <c r="K2785" s="11">
        <f>MAX($J$2:J2785)-J2785</f>
        <v/>
      </c>
    </row>
    <row r="2786">
      <c r="A2786" t="inlineStr">
        <is>
          <t>2024-04-26 00:00</t>
        </is>
      </c>
      <c r="B2786" s="11">
        <f>'Sol Profil'!F2786</f>
        <v/>
      </c>
      <c r="C2786" s="11">
        <f>'Vind Profil'!F2786</f>
        <v/>
      </c>
      <c r="D2786" s="11">
        <f>B2786+C2786</f>
        <v/>
      </c>
      <c r="E2786" s="11">
        <f>Parametrar!$B$4</f>
        <v/>
      </c>
      <c r="F2786" s="11">
        <f>D2786-E2786</f>
        <v/>
      </c>
      <c r="G2786" s="11">
        <f>MAX(0,-F2786)</f>
        <v/>
      </c>
      <c r="H2786" s="11">
        <f>MAX(0,F2786)</f>
        <v/>
      </c>
      <c r="I2786" s="11">
        <f>IF(F2786&gt;0,H2786*Parametrar!$B$5,-G2786)</f>
        <v/>
      </c>
      <c r="J2786" s="11">
        <f>J2785+I2786</f>
        <v/>
      </c>
      <c r="K2786" s="11">
        <f>MAX($J$2:J2786)-J2786</f>
        <v/>
      </c>
    </row>
    <row r="2787">
      <c r="A2787" t="inlineStr">
        <is>
          <t>2024-04-26 01:00</t>
        </is>
      </c>
      <c r="B2787" s="11">
        <f>'Sol Profil'!F2787</f>
        <v/>
      </c>
      <c r="C2787" s="11">
        <f>'Vind Profil'!F2787</f>
        <v/>
      </c>
      <c r="D2787" s="11">
        <f>B2787+C2787</f>
        <v/>
      </c>
      <c r="E2787" s="11">
        <f>Parametrar!$B$4</f>
        <v/>
      </c>
      <c r="F2787" s="11">
        <f>D2787-E2787</f>
        <v/>
      </c>
      <c r="G2787" s="11">
        <f>MAX(0,-F2787)</f>
        <v/>
      </c>
      <c r="H2787" s="11">
        <f>MAX(0,F2787)</f>
        <v/>
      </c>
      <c r="I2787" s="11">
        <f>IF(F2787&gt;0,H2787*Parametrar!$B$5,-G2787)</f>
        <v/>
      </c>
      <c r="J2787" s="11">
        <f>J2786+I2787</f>
        <v/>
      </c>
      <c r="K2787" s="11">
        <f>MAX($J$2:J2787)-J2787</f>
        <v/>
      </c>
    </row>
    <row r="2788">
      <c r="A2788" t="inlineStr">
        <is>
          <t>2024-04-26 02:00</t>
        </is>
      </c>
      <c r="B2788" s="11">
        <f>'Sol Profil'!F2788</f>
        <v/>
      </c>
      <c r="C2788" s="11">
        <f>'Vind Profil'!F2788</f>
        <v/>
      </c>
      <c r="D2788" s="11">
        <f>B2788+C2788</f>
        <v/>
      </c>
      <c r="E2788" s="11">
        <f>Parametrar!$B$4</f>
        <v/>
      </c>
      <c r="F2788" s="11">
        <f>D2788-E2788</f>
        <v/>
      </c>
      <c r="G2788" s="11">
        <f>MAX(0,-F2788)</f>
        <v/>
      </c>
      <c r="H2788" s="11">
        <f>MAX(0,F2788)</f>
        <v/>
      </c>
      <c r="I2788" s="11">
        <f>IF(F2788&gt;0,H2788*Parametrar!$B$5,-G2788)</f>
        <v/>
      </c>
      <c r="J2788" s="11">
        <f>J2787+I2788</f>
        <v/>
      </c>
      <c r="K2788" s="11">
        <f>MAX($J$2:J2788)-J2788</f>
        <v/>
      </c>
    </row>
    <row r="2789">
      <c r="A2789" t="inlineStr">
        <is>
          <t>2024-04-26 03:00</t>
        </is>
      </c>
      <c r="B2789" s="11">
        <f>'Sol Profil'!F2789</f>
        <v/>
      </c>
      <c r="C2789" s="11">
        <f>'Vind Profil'!F2789</f>
        <v/>
      </c>
      <c r="D2789" s="11">
        <f>B2789+C2789</f>
        <v/>
      </c>
      <c r="E2789" s="11">
        <f>Parametrar!$B$4</f>
        <v/>
      </c>
      <c r="F2789" s="11">
        <f>D2789-E2789</f>
        <v/>
      </c>
      <c r="G2789" s="11">
        <f>MAX(0,-F2789)</f>
        <v/>
      </c>
      <c r="H2789" s="11">
        <f>MAX(0,F2789)</f>
        <v/>
      </c>
      <c r="I2789" s="11">
        <f>IF(F2789&gt;0,H2789*Parametrar!$B$5,-G2789)</f>
        <v/>
      </c>
      <c r="J2789" s="11">
        <f>J2788+I2789</f>
        <v/>
      </c>
      <c r="K2789" s="11">
        <f>MAX($J$2:J2789)-J2789</f>
        <v/>
      </c>
    </row>
    <row r="2790">
      <c r="A2790" t="inlineStr">
        <is>
          <t>2024-04-26 04:00</t>
        </is>
      </c>
      <c r="B2790" s="11">
        <f>'Sol Profil'!F2790</f>
        <v/>
      </c>
      <c r="C2790" s="11">
        <f>'Vind Profil'!F2790</f>
        <v/>
      </c>
      <c r="D2790" s="11">
        <f>B2790+C2790</f>
        <v/>
      </c>
      <c r="E2790" s="11">
        <f>Parametrar!$B$4</f>
        <v/>
      </c>
      <c r="F2790" s="11">
        <f>D2790-E2790</f>
        <v/>
      </c>
      <c r="G2790" s="11">
        <f>MAX(0,-F2790)</f>
        <v/>
      </c>
      <c r="H2790" s="11">
        <f>MAX(0,F2790)</f>
        <v/>
      </c>
      <c r="I2790" s="11">
        <f>IF(F2790&gt;0,H2790*Parametrar!$B$5,-G2790)</f>
        <v/>
      </c>
      <c r="J2790" s="11">
        <f>J2789+I2790</f>
        <v/>
      </c>
      <c r="K2790" s="11">
        <f>MAX($J$2:J2790)-J2790</f>
        <v/>
      </c>
    </row>
    <row r="2791">
      <c r="A2791" t="inlineStr">
        <is>
          <t>2024-04-26 05:00</t>
        </is>
      </c>
      <c r="B2791" s="11">
        <f>'Sol Profil'!F2791</f>
        <v/>
      </c>
      <c r="C2791" s="11">
        <f>'Vind Profil'!F2791</f>
        <v/>
      </c>
      <c r="D2791" s="11">
        <f>B2791+C2791</f>
        <v/>
      </c>
      <c r="E2791" s="11">
        <f>Parametrar!$B$4</f>
        <v/>
      </c>
      <c r="F2791" s="11">
        <f>D2791-E2791</f>
        <v/>
      </c>
      <c r="G2791" s="11">
        <f>MAX(0,-F2791)</f>
        <v/>
      </c>
      <c r="H2791" s="11">
        <f>MAX(0,F2791)</f>
        <v/>
      </c>
      <c r="I2791" s="11">
        <f>IF(F2791&gt;0,H2791*Parametrar!$B$5,-G2791)</f>
        <v/>
      </c>
      <c r="J2791" s="11">
        <f>J2790+I2791</f>
        <v/>
      </c>
      <c r="K2791" s="11">
        <f>MAX($J$2:J2791)-J2791</f>
        <v/>
      </c>
    </row>
    <row r="2792">
      <c r="A2792" t="inlineStr">
        <is>
          <t>2024-04-26 06:00</t>
        </is>
      </c>
      <c r="B2792" s="11">
        <f>'Sol Profil'!F2792</f>
        <v/>
      </c>
      <c r="C2792" s="11">
        <f>'Vind Profil'!F2792</f>
        <v/>
      </c>
      <c r="D2792" s="11">
        <f>B2792+C2792</f>
        <v/>
      </c>
      <c r="E2792" s="11">
        <f>Parametrar!$B$4</f>
        <v/>
      </c>
      <c r="F2792" s="11">
        <f>D2792-E2792</f>
        <v/>
      </c>
      <c r="G2792" s="11">
        <f>MAX(0,-F2792)</f>
        <v/>
      </c>
      <c r="H2792" s="11">
        <f>MAX(0,F2792)</f>
        <v/>
      </c>
      <c r="I2792" s="11">
        <f>IF(F2792&gt;0,H2792*Parametrar!$B$5,-G2792)</f>
        <v/>
      </c>
      <c r="J2792" s="11">
        <f>J2791+I2792</f>
        <v/>
      </c>
      <c r="K2792" s="11">
        <f>MAX($J$2:J2792)-J2792</f>
        <v/>
      </c>
    </row>
    <row r="2793">
      <c r="A2793" t="inlineStr">
        <is>
          <t>2024-04-26 07:00</t>
        </is>
      </c>
      <c r="B2793" s="11">
        <f>'Sol Profil'!F2793</f>
        <v/>
      </c>
      <c r="C2793" s="11">
        <f>'Vind Profil'!F2793</f>
        <v/>
      </c>
      <c r="D2793" s="11">
        <f>B2793+C2793</f>
        <v/>
      </c>
      <c r="E2793" s="11">
        <f>Parametrar!$B$4</f>
        <v/>
      </c>
      <c r="F2793" s="11">
        <f>D2793-E2793</f>
        <v/>
      </c>
      <c r="G2793" s="11">
        <f>MAX(0,-F2793)</f>
        <v/>
      </c>
      <c r="H2793" s="11">
        <f>MAX(0,F2793)</f>
        <v/>
      </c>
      <c r="I2793" s="11">
        <f>IF(F2793&gt;0,H2793*Parametrar!$B$5,-G2793)</f>
        <v/>
      </c>
      <c r="J2793" s="11">
        <f>J2792+I2793</f>
        <v/>
      </c>
      <c r="K2793" s="11">
        <f>MAX($J$2:J2793)-J2793</f>
        <v/>
      </c>
    </row>
    <row r="2794">
      <c r="A2794" t="inlineStr">
        <is>
          <t>2024-04-26 08:00</t>
        </is>
      </c>
      <c r="B2794" s="11">
        <f>'Sol Profil'!F2794</f>
        <v/>
      </c>
      <c r="C2794" s="11">
        <f>'Vind Profil'!F2794</f>
        <v/>
      </c>
      <c r="D2794" s="11">
        <f>B2794+C2794</f>
        <v/>
      </c>
      <c r="E2794" s="11">
        <f>Parametrar!$B$4</f>
        <v/>
      </c>
      <c r="F2794" s="11">
        <f>D2794-E2794</f>
        <v/>
      </c>
      <c r="G2794" s="11">
        <f>MAX(0,-F2794)</f>
        <v/>
      </c>
      <c r="H2794" s="11">
        <f>MAX(0,F2794)</f>
        <v/>
      </c>
      <c r="I2794" s="11">
        <f>IF(F2794&gt;0,H2794*Parametrar!$B$5,-G2794)</f>
        <v/>
      </c>
      <c r="J2794" s="11">
        <f>J2793+I2794</f>
        <v/>
      </c>
      <c r="K2794" s="11">
        <f>MAX($J$2:J2794)-J2794</f>
        <v/>
      </c>
    </row>
    <row r="2795">
      <c r="A2795" t="inlineStr">
        <is>
          <t>2024-04-26 09:00</t>
        </is>
      </c>
      <c r="B2795" s="11">
        <f>'Sol Profil'!F2795</f>
        <v/>
      </c>
      <c r="C2795" s="11">
        <f>'Vind Profil'!F2795</f>
        <v/>
      </c>
      <c r="D2795" s="11">
        <f>B2795+C2795</f>
        <v/>
      </c>
      <c r="E2795" s="11">
        <f>Parametrar!$B$4</f>
        <v/>
      </c>
      <c r="F2795" s="11">
        <f>D2795-E2795</f>
        <v/>
      </c>
      <c r="G2795" s="11">
        <f>MAX(0,-F2795)</f>
        <v/>
      </c>
      <c r="H2795" s="11">
        <f>MAX(0,F2795)</f>
        <v/>
      </c>
      <c r="I2795" s="11">
        <f>IF(F2795&gt;0,H2795*Parametrar!$B$5,-G2795)</f>
        <v/>
      </c>
      <c r="J2795" s="11">
        <f>J2794+I2795</f>
        <v/>
      </c>
      <c r="K2795" s="11">
        <f>MAX($J$2:J2795)-J2795</f>
        <v/>
      </c>
    </row>
    <row r="2796">
      <c r="A2796" t="inlineStr">
        <is>
          <t>2024-04-26 10:00</t>
        </is>
      </c>
      <c r="B2796" s="11">
        <f>'Sol Profil'!F2796</f>
        <v/>
      </c>
      <c r="C2796" s="11">
        <f>'Vind Profil'!F2796</f>
        <v/>
      </c>
      <c r="D2796" s="11">
        <f>B2796+C2796</f>
        <v/>
      </c>
      <c r="E2796" s="11">
        <f>Parametrar!$B$4</f>
        <v/>
      </c>
      <c r="F2796" s="11">
        <f>D2796-E2796</f>
        <v/>
      </c>
      <c r="G2796" s="11">
        <f>MAX(0,-F2796)</f>
        <v/>
      </c>
      <c r="H2796" s="11">
        <f>MAX(0,F2796)</f>
        <v/>
      </c>
      <c r="I2796" s="11">
        <f>IF(F2796&gt;0,H2796*Parametrar!$B$5,-G2796)</f>
        <v/>
      </c>
      <c r="J2796" s="11">
        <f>J2795+I2796</f>
        <v/>
      </c>
      <c r="K2796" s="11">
        <f>MAX($J$2:J2796)-J2796</f>
        <v/>
      </c>
    </row>
    <row r="2797">
      <c r="A2797" t="inlineStr">
        <is>
          <t>2024-04-26 11:00</t>
        </is>
      </c>
      <c r="B2797" s="11">
        <f>'Sol Profil'!F2797</f>
        <v/>
      </c>
      <c r="C2797" s="11">
        <f>'Vind Profil'!F2797</f>
        <v/>
      </c>
      <c r="D2797" s="11">
        <f>B2797+C2797</f>
        <v/>
      </c>
      <c r="E2797" s="11">
        <f>Parametrar!$B$4</f>
        <v/>
      </c>
      <c r="F2797" s="11">
        <f>D2797-E2797</f>
        <v/>
      </c>
      <c r="G2797" s="11">
        <f>MAX(0,-F2797)</f>
        <v/>
      </c>
      <c r="H2797" s="11">
        <f>MAX(0,F2797)</f>
        <v/>
      </c>
      <c r="I2797" s="11">
        <f>IF(F2797&gt;0,H2797*Parametrar!$B$5,-G2797)</f>
        <v/>
      </c>
      <c r="J2797" s="11">
        <f>J2796+I2797</f>
        <v/>
      </c>
      <c r="K2797" s="11">
        <f>MAX($J$2:J2797)-J2797</f>
        <v/>
      </c>
    </row>
    <row r="2798">
      <c r="A2798" t="inlineStr">
        <is>
          <t>2024-04-26 12:00</t>
        </is>
      </c>
      <c r="B2798" s="11">
        <f>'Sol Profil'!F2798</f>
        <v/>
      </c>
      <c r="C2798" s="11">
        <f>'Vind Profil'!F2798</f>
        <v/>
      </c>
      <c r="D2798" s="11">
        <f>B2798+C2798</f>
        <v/>
      </c>
      <c r="E2798" s="11">
        <f>Parametrar!$B$4</f>
        <v/>
      </c>
      <c r="F2798" s="11">
        <f>D2798-E2798</f>
        <v/>
      </c>
      <c r="G2798" s="11">
        <f>MAX(0,-F2798)</f>
        <v/>
      </c>
      <c r="H2798" s="11">
        <f>MAX(0,F2798)</f>
        <v/>
      </c>
      <c r="I2798" s="11">
        <f>IF(F2798&gt;0,H2798*Parametrar!$B$5,-G2798)</f>
        <v/>
      </c>
      <c r="J2798" s="11">
        <f>J2797+I2798</f>
        <v/>
      </c>
      <c r="K2798" s="11">
        <f>MAX($J$2:J2798)-J2798</f>
        <v/>
      </c>
    </row>
    <row r="2799">
      <c r="A2799" t="inlineStr">
        <is>
          <t>2024-04-26 13:00</t>
        </is>
      </c>
      <c r="B2799" s="11">
        <f>'Sol Profil'!F2799</f>
        <v/>
      </c>
      <c r="C2799" s="11">
        <f>'Vind Profil'!F2799</f>
        <v/>
      </c>
      <c r="D2799" s="11">
        <f>B2799+C2799</f>
        <v/>
      </c>
      <c r="E2799" s="11">
        <f>Parametrar!$B$4</f>
        <v/>
      </c>
      <c r="F2799" s="11">
        <f>D2799-E2799</f>
        <v/>
      </c>
      <c r="G2799" s="11">
        <f>MAX(0,-F2799)</f>
        <v/>
      </c>
      <c r="H2799" s="11">
        <f>MAX(0,F2799)</f>
        <v/>
      </c>
      <c r="I2799" s="11">
        <f>IF(F2799&gt;0,H2799*Parametrar!$B$5,-G2799)</f>
        <v/>
      </c>
      <c r="J2799" s="11">
        <f>J2798+I2799</f>
        <v/>
      </c>
      <c r="K2799" s="11">
        <f>MAX($J$2:J2799)-J2799</f>
        <v/>
      </c>
    </row>
    <row r="2800">
      <c r="A2800" t="inlineStr">
        <is>
          <t>2024-04-26 14:00</t>
        </is>
      </c>
      <c r="B2800" s="11">
        <f>'Sol Profil'!F2800</f>
        <v/>
      </c>
      <c r="C2800" s="11">
        <f>'Vind Profil'!F2800</f>
        <v/>
      </c>
      <c r="D2800" s="11">
        <f>B2800+C2800</f>
        <v/>
      </c>
      <c r="E2800" s="11">
        <f>Parametrar!$B$4</f>
        <v/>
      </c>
      <c r="F2800" s="11">
        <f>D2800-E2800</f>
        <v/>
      </c>
      <c r="G2800" s="11">
        <f>MAX(0,-F2800)</f>
        <v/>
      </c>
      <c r="H2800" s="11">
        <f>MAX(0,F2800)</f>
        <v/>
      </c>
      <c r="I2800" s="11">
        <f>IF(F2800&gt;0,H2800*Parametrar!$B$5,-G2800)</f>
        <v/>
      </c>
      <c r="J2800" s="11">
        <f>J2799+I2800</f>
        <v/>
      </c>
      <c r="K2800" s="11">
        <f>MAX($J$2:J2800)-J2800</f>
        <v/>
      </c>
    </row>
    <row r="2801">
      <c r="A2801" t="inlineStr">
        <is>
          <t>2024-04-26 15:00</t>
        </is>
      </c>
      <c r="B2801" s="11">
        <f>'Sol Profil'!F2801</f>
        <v/>
      </c>
      <c r="C2801" s="11">
        <f>'Vind Profil'!F2801</f>
        <v/>
      </c>
      <c r="D2801" s="11">
        <f>B2801+C2801</f>
        <v/>
      </c>
      <c r="E2801" s="11">
        <f>Parametrar!$B$4</f>
        <v/>
      </c>
      <c r="F2801" s="11">
        <f>D2801-E2801</f>
        <v/>
      </c>
      <c r="G2801" s="11">
        <f>MAX(0,-F2801)</f>
        <v/>
      </c>
      <c r="H2801" s="11">
        <f>MAX(0,F2801)</f>
        <v/>
      </c>
      <c r="I2801" s="11">
        <f>IF(F2801&gt;0,H2801*Parametrar!$B$5,-G2801)</f>
        <v/>
      </c>
      <c r="J2801" s="11">
        <f>J2800+I2801</f>
        <v/>
      </c>
      <c r="K2801" s="11">
        <f>MAX($J$2:J2801)-J2801</f>
        <v/>
      </c>
    </row>
    <row r="2802">
      <c r="A2802" t="inlineStr">
        <is>
          <t>2024-04-26 16:00</t>
        </is>
      </c>
      <c r="B2802" s="11">
        <f>'Sol Profil'!F2802</f>
        <v/>
      </c>
      <c r="C2802" s="11">
        <f>'Vind Profil'!F2802</f>
        <v/>
      </c>
      <c r="D2802" s="11">
        <f>B2802+C2802</f>
        <v/>
      </c>
      <c r="E2802" s="11">
        <f>Parametrar!$B$4</f>
        <v/>
      </c>
      <c r="F2802" s="11">
        <f>D2802-E2802</f>
        <v/>
      </c>
      <c r="G2802" s="11">
        <f>MAX(0,-F2802)</f>
        <v/>
      </c>
      <c r="H2802" s="11">
        <f>MAX(0,F2802)</f>
        <v/>
      </c>
      <c r="I2802" s="11">
        <f>IF(F2802&gt;0,H2802*Parametrar!$B$5,-G2802)</f>
        <v/>
      </c>
      <c r="J2802" s="11">
        <f>J2801+I2802</f>
        <v/>
      </c>
      <c r="K2802" s="11">
        <f>MAX($J$2:J2802)-J2802</f>
        <v/>
      </c>
    </row>
    <row r="2803">
      <c r="A2803" t="inlineStr">
        <is>
          <t>2024-04-26 17:00</t>
        </is>
      </c>
      <c r="B2803" s="11">
        <f>'Sol Profil'!F2803</f>
        <v/>
      </c>
      <c r="C2803" s="11">
        <f>'Vind Profil'!F2803</f>
        <v/>
      </c>
      <c r="D2803" s="11">
        <f>B2803+C2803</f>
        <v/>
      </c>
      <c r="E2803" s="11">
        <f>Parametrar!$B$4</f>
        <v/>
      </c>
      <c r="F2803" s="11">
        <f>D2803-E2803</f>
        <v/>
      </c>
      <c r="G2803" s="11">
        <f>MAX(0,-F2803)</f>
        <v/>
      </c>
      <c r="H2803" s="11">
        <f>MAX(0,F2803)</f>
        <v/>
      </c>
      <c r="I2803" s="11">
        <f>IF(F2803&gt;0,H2803*Parametrar!$B$5,-G2803)</f>
        <v/>
      </c>
      <c r="J2803" s="11">
        <f>J2802+I2803</f>
        <v/>
      </c>
      <c r="K2803" s="11">
        <f>MAX($J$2:J2803)-J2803</f>
        <v/>
      </c>
    </row>
    <row r="2804">
      <c r="A2804" t="inlineStr">
        <is>
          <t>2024-04-26 18:00</t>
        </is>
      </c>
      <c r="B2804" s="11">
        <f>'Sol Profil'!F2804</f>
        <v/>
      </c>
      <c r="C2804" s="11">
        <f>'Vind Profil'!F2804</f>
        <v/>
      </c>
      <c r="D2804" s="11">
        <f>B2804+C2804</f>
        <v/>
      </c>
      <c r="E2804" s="11">
        <f>Parametrar!$B$4</f>
        <v/>
      </c>
      <c r="F2804" s="11">
        <f>D2804-E2804</f>
        <v/>
      </c>
      <c r="G2804" s="11">
        <f>MAX(0,-F2804)</f>
        <v/>
      </c>
      <c r="H2804" s="11">
        <f>MAX(0,F2804)</f>
        <v/>
      </c>
      <c r="I2804" s="11">
        <f>IF(F2804&gt;0,H2804*Parametrar!$B$5,-G2804)</f>
        <v/>
      </c>
      <c r="J2804" s="11">
        <f>J2803+I2804</f>
        <v/>
      </c>
      <c r="K2804" s="11">
        <f>MAX($J$2:J2804)-J2804</f>
        <v/>
      </c>
    </row>
    <row r="2805">
      <c r="A2805" t="inlineStr">
        <is>
          <t>2024-04-26 19:00</t>
        </is>
      </c>
      <c r="B2805" s="11">
        <f>'Sol Profil'!F2805</f>
        <v/>
      </c>
      <c r="C2805" s="11">
        <f>'Vind Profil'!F2805</f>
        <v/>
      </c>
      <c r="D2805" s="11">
        <f>B2805+C2805</f>
        <v/>
      </c>
      <c r="E2805" s="11">
        <f>Parametrar!$B$4</f>
        <v/>
      </c>
      <c r="F2805" s="11">
        <f>D2805-E2805</f>
        <v/>
      </c>
      <c r="G2805" s="11">
        <f>MAX(0,-F2805)</f>
        <v/>
      </c>
      <c r="H2805" s="11">
        <f>MAX(0,F2805)</f>
        <v/>
      </c>
      <c r="I2805" s="11">
        <f>IF(F2805&gt;0,H2805*Parametrar!$B$5,-G2805)</f>
        <v/>
      </c>
      <c r="J2805" s="11">
        <f>J2804+I2805</f>
        <v/>
      </c>
      <c r="K2805" s="11">
        <f>MAX($J$2:J2805)-J2805</f>
        <v/>
      </c>
    </row>
    <row r="2806">
      <c r="A2806" t="inlineStr">
        <is>
          <t>2024-04-26 20:00</t>
        </is>
      </c>
      <c r="B2806" s="11">
        <f>'Sol Profil'!F2806</f>
        <v/>
      </c>
      <c r="C2806" s="11">
        <f>'Vind Profil'!F2806</f>
        <v/>
      </c>
      <c r="D2806" s="11">
        <f>B2806+C2806</f>
        <v/>
      </c>
      <c r="E2806" s="11">
        <f>Parametrar!$B$4</f>
        <v/>
      </c>
      <c r="F2806" s="11">
        <f>D2806-E2806</f>
        <v/>
      </c>
      <c r="G2806" s="11">
        <f>MAX(0,-F2806)</f>
        <v/>
      </c>
      <c r="H2806" s="11">
        <f>MAX(0,F2806)</f>
        <v/>
      </c>
      <c r="I2806" s="11">
        <f>IF(F2806&gt;0,H2806*Parametrar!$B$5,-G2806)</f>
        <v/>
      </c>
      <c r="J2806" s="11">
        <f>J2805+I2806</f>
        <v/>
      </c>
      <c r="K2806" s="11">
        <f>MAX($J$2:J2806)-J2806</f>
        <v/>
      </c>
    </row>
    <row r="2807">
      <c r="A2807" t="inlineStr">
        <is>
          <t>2024-04-26 21:00</t>
        </is>
      </c>
      <c r="B2807" s="11">
        <f>'Sol Profil'!F2807</f>
        <v/>
      </c>
      <c r="C2807" s="11">
        <f>'Vind Profil'!F2807</f>
        <v/>
      </c>
      <c r="D2807" s="11">
        <f>B2807+C2807</f>
        <v/>
      </c>
      <c r="E2807" s="11">
        <f>Parametrar!$B$4</f>
        <v/>
      </c>
      <c r="F2807" s="11">
        <f>D2807-E2807</f>
        <v/>
      </c>
      <c r="G2807" s="11">
        <f>MAX(0,-F2807)</f>
        <v/>
      </c>
      <c r="H2807" s="11">
        <f>MAX(0,F2807)</f>
        <v/>
      </c>
      <c r="I2807" s="11">
        <f>IF(F2807&gt;0,H2807*Parametrar!$B$5,-G2807)</f>
        <v/>
      </c>
      <c r="J2807" s="11">
        <f>J2806+I2807</f>
        <v/>
      </c>
      <c r="K2807" s="11">
        <f>MAX($J$2:J2807)-J2807</f>
        <v/>
      </c>
    </row>
    <row r="2808">
      <c r="A2808" t="inlineStr">
        <is>
          <t>2024-04-26 22:00</t>
        </is>
      </c>
      <c r="B2808" s="11">
        <f>'Sol Profil'!F2808</f>
        <v/>
      </c>
      <c r="C2808" s="11">
        <f>'Vind Profil'!F2808</f>
        <v/>
      </c>
      <c r="D2808" s="11">
        <f>B2808+C2808</f>
        <v/>
      </c>
      <c r="E2808" s="11">
        <f>Parametrar!$B$4</f>
        <v/>
      </c>
      <c r="F2808" s="11">
        <f>D2808-E2808</f>
        <v/>
      </c>
      <c r="G2808" s="11">
        <f>MAX(0,-F2808)</f>
        <v/>
      </c>
      <c r="H2808" s="11">
        <f>MAX(0,F2808)</f>
        <v/>
      </c>
      <c r="I2808" s="11">
        <f>IF(F2808&gt;0,H2808*Parametrar!$B$5,-G2808)</f>
        <v/>
      </c>
      <c r="J2808" s="11">
        <f>J2807+I2808</f>
        <v/>
      </c>
      <c r="K2808" s="11">
        <f>MAX($J$2:J2808)-J2808</f>
        <v/>
      </c>
    </row>
    <row r="2809">
      <c r="A2809" t="inlineStr">
        <is>
          <t>2024-04-26 23:00</t>
        </is>
      </c>
      <c r="B2809" s="11">
        <f>'Sol Profil'!F2809</f>
        <v/>
      </c>
      <c r="C2809" s="11">
        <f>'Vind Profil'!F2809</f>
        <v/>
      </c>
      <c r="D2809" s="11">
        <f>B2809+C2809</f>
        <v/>
      </c>
      <c r="E2809" s="11">
        <f>Parametrar!$B$4</f>
        <v/>
      </c>
      <c r="F2809" s="11">
        <f>D2809-E2809</f>
        <v/>
      </c>
      <c r="G2809" s="11">
        <f>MAX(0,-F2809)</f>
        <v/>
      </c>
      <c r="H2809" s="11">
        <f>MAX(0,F2809)</f>
        <v/>
      </c>
      <c r="I2809" s="11">
        <f>IF(F2809&gt;0,H2809*Parametrar!$B$5,-G2809)</f>
        <v/>
      </c>
      <c r="J2809" s="11">
        <f>J2808+I2809</f>
        <v/>
      </c>
      <c r="K2809" s="11">
        <f>MAX($J$2:J2809)-J2809</f>
        <v/>
      </c>
    </row>
    <row r="2810">
      <c r="A2810" t="inlineStr">
        <is>
          <t>2024-04-27 00:00</t>
        </is>
      </c>
      <c r="B2810" s="11">
        <f>'Sol Profil'!F2810</f>
        <v/>
      </c>
      <c r="C2810" s="11">
        <f>'Vind Profil'!F2810</f>
        <v/>
      </c>
      <c r="D2810" s="11">
        <f>B2810+C2810</f>
        <v/>
      </c>
      <c r="E2810" s="11">
        <f>Parametrar!$B$4</f>
        <v/>
      </c>
      <c r="F2810" s="11">
        <f>D2810-E2810</f>
        <v/>
      </c>
      <c r="G2810" s="11">
        <f>MAX(0,-F2810)</f>
        <v/>
      </c>
      <c r="H2810" s="11">
        <f>MAX(0,F2810)</f>
        <v/>
      </c>
      <c r="I2810" s="11">
        <f>IF(F2810&gt;0,H2810*Parametrar!$B$5,-G2810)</f>
        <v/>
      </c>
      <c r="J2810" s="11">
        <f>J2809+I2810</f>
        <v/>
      </c>
      <c r="K2810" s="11">
        <f>MAX($J$2:J2810)-J2810</f>
        <v/>
      </c>
    </row>
    <row r="2811">
      <c r="A2811" t="inlineStr">
        <is>
          <t>2024-04-27 01:00</t>
        </is>
      </c>
      <c r="B2811" s="11">
        <f>'Sol Profil'!F2811</f>
        <v/>
      </c>
      <c r="C2811" s="11">
        <f>'Vind Profil'!F2811</f>
        <v/>
      </c>
      <c r="D2811" s="11">
        <f>B2811+C2811</f>
        <v/>
      </c>
      <c r="E2811" s="11">
        <f>Parametrar!$B$4</f>
        <v/>
      </c>
      <c r="F2811" s="11">
        <f>D2811-E2811</f>
        <v/>
      </c>
      <c r="G2811" s="11">
        <f>MAX(0,-F2811)</f>
        <v/>
      </c>
      <c r="H2811" s="11">
        <f>MAX(0,F2811)</f>
        <v/>
      </c>
      <c r="I2811" s="11">
        <f>IF(F2811&gt;0,H2811*Parametrar!$B$5,-G2811)</f>
        <v/>
      </c>
      <c r="J2811" s="11">
        <f>J2810+I2811</f>
        <v/>
      </c>
      <c r="K2811" s="11">
        <f>MAX($J$2:J2811)-J2811</f>
        <v/>
      </c>
    </row>
    <row r="2812">
      <c r="A2812" t="inlineStr">
        <is>
          <t>2024-04-27 02:00</t>
        </is>
      </c>
      <c r="B2812" s="11">
        <f>'Sol Profil'!F2812</f>
        <v/>
      </c>
      <c r="C2812" s="11">
        <f>'Vind Profil'!F2812</f>
        <v/>
      </c>
      <c r="D2812" s="11">
        <f>B2812+C2812</f>
        <v/>
      </c>
      <c r="E2812" s="11">
        <f>Parametrar!$B$4</f>
        <v/>
      </c>
      <c r="F2812" s="11">
        <f>D2812-E2812</f>
        <v/>
      </c>
      <c r="G2812" s="11">
        <f>MAX(0,-F2812)</f>
        <v/>
      </c>
      <c r="H2812" s="11">
        <f>MAX(0,F2812)</f>
        <v/>
      </c>
      <c r="I2812" s="11">
        <f>IF(F2812&gt;0,H2812*Parametrar!$B$5,-G2812)</f>
        <v/>
      </c>
      <c r="J2812" s="11">
        <f>J2811+I2812</f>
        <v/>
      </c>
      <c r="K2812" s="11">
        <f>MAX($J$2:J2812)-J2812</f>
        <v/>
      </c>
    </row>
    <row r="2813">
      <c r="A2813" t="inlineStr">
        <is>
          <t>2024-04-27 03:00</t>
        </is>
      </c>
      <c r="B2813" s="11">
        <f>'Sol Profil'!F2813</f>
        <v/>
      </c>
      <c r="C2813" s="11">
        <f>'Vind Profil'!F2813</f>
        <v/>
      </c>
      <c r="D2813" s="11">
        <f>B2813+C2813</f>
        <v/>
      </c>
      <c r="E2813" s="11">
        <f>Parametrar!$B$4</f>
        <v/>
      </c>
      <c r="F2813" s="11">
        <f>D2813-E2813</f>
        <v/>
      </c>
      <c r="G2813" s="11">
        <f>MAX(0,-F2813)</f>
        <v/>
      </c>
      <c r="H2813" s="11">
        <f>MAX(0,F2813)</f>
        <v/>
      </c>
      <c r="I2813" s="11">
        <f>IF(F2813&gt;0,H2813*Parametrar!$B$5,-G2813)</f>
        <v/>
      </c>
      <c r="J2813" s="11">
        <f>J2812+I2813</f>
        <v/>
      </c>
      <c r="K2813" s="11">
        <f>MAX($J$2:J2813)-J2813</f>
        <v/>
      </c>
    </row>
    <row r="2814">
      <c r="A2814" t="inlineStr">
        <is>
          <t>2024-04-27 04:00</t>
        </is>
      </c>
      <c r="B2814" s="11">
        <f>'Sol Profil'!F2814</f>
        <v/>
      </c>
      <c r="C2814" s="11">
        <f>'Vind Profil'!F2814</f>
        <v/>
      </c>
      <c r="D2814" s="11">
        <f>B2814+C2814</f>
        <v/>
      </c>
      <c r="E2814" s="11">
        <f>Parametrar!$B$4</f>
        <v/>
      </c>
      <c r="F2814" s="11">
        <f>D2814-E2814</f>
        <v/>
      </c>
      <c r="G2814" s="11">
        <f>MAX(0,-F2814)</f>
        <v/>
      </c>
      <c r="H2814" s="11">
        <f>MAX(0,F2814)</f>
        <v/>
      </c>
      <c r="I2814" s="11">
        <f>IF(F2814&gt;0,H2814*Parametrar!$B$5,-G2814)</f>
        <v/>
      </c>
      <c r="J2814" s="11">
        <f>J2813+I2814</f>
        <v/>
      </c>
      <c r="K2814" s="11">
        <f>MAX($J$2:J2814)-J2814</f>
        <v/>
      </c>
    </row>
    <row r="2815">
      <c r="A2815" t="inlineStr">
        <is>
          <t>2024-04-27 05:00</t>
        </is>
      </c>
      <c r="B2815" s="11">
        <f>'Sol Profil'!F2815</f>
        <v/>
      </c>
      <c r="C2815" s="11">
        <f>'Vind Profil'!F2815</f>
        <v/>
      </c>
      <c r="D2815" s="11">
        <f>B2815+C2815</f>
        <v/>
      </c>
      <c r="E2815" s="11">
        <f>Parametrar!$B$4</f>
        <v/>
      </c>
      <c r="F2815" s="11">
        <f>D2815-E2815</f>
        <v/>
      </c>
      <c r="G2815" s="11">
        <f>MAX(0,-F2815)</f>
        <v/>
      </c>
      <c r="H2815" s="11">
        <f>MAX(0,F2815)</f>
        <v/>
      </c>
      <c r="I2815" s="11">
        <f>IF(F2815&gt;0,H2815*Parametrar!$B$5,-G2815)</f>
        <v/>
      </c>
      <c r="J2815" s="11">
        <f>J2814+I2815</f>
        <v/>
      </c>
      <c r="K2815" s="11">
        <f>MAX($J$2:J2815)-J2815</f>
        <v/>
      </c>
    </row>
    <row r="2816">
      <c r="A2816" t="inlineStr">
        <is>
          <t>2024-04-27 06:00</t>
        </is>
      </c>
      <c r="B2816" s="11">
        <f>'Sol Profil'!F2816</f>
        <v/>
      </c>
      <c r="C2816" s="11">
        <f>'Vind Profil'!F2816</f>
        <v/>
      </c>
      <c r="D2816" s="11">
        <f>B2816+C2816</f>
        <v/>
      </c>
      <c r="E2816" s="11">
        <f>Parametrar!$B$4</f>
        <v/>
      </c>
      <c r="F2816" s="11">
        <f>D2816-E2816</f>
        <v/>
      </c>
      <c r="G2816" s="11">
        <f>MAX(0,-F2816)</f>
        <v/>
      </c>
      <c r="H2816" s="11">
        <f>MAX(0,F2816)</f>
        <v/>
      </c>
      <c r="I2816" s="11">
        <f>IF(F2816&gt;0,H2816*Parametrar!$B$5,-G2816)</f>
        <v/>
      </c>
      <c r="J2816" s="11">
        <f>J2815+I2816</f>
        <v/>
      </c>
      <c r="K2816" s="11">
        <f>MAX($J$2:J2816)-J2816</f>
        <v/>
      </c>
    </row>
    <row r="2817">
      <c r="A2817" t="inlineStr">
        <is>
          <t>2024-04-27 07:00</t>
        </is>
      </c>
      <c r="B2817" s="11">
        <f>'Sol Profil'!F2817</f>
        <v/>
      </c>
      <c r="C2817" s="11">
        <f>'Vind Profil'!F2817</f>
        <v/>
      </c>
      <c r="D2817" s="11">
        <f>B2817+C2817</f>
        <v/>
      </c>
      <c r="E2817" s="11">
        <f>Parametrar!$B$4</f>
        <v/>
      </c>
      <c r="F2817" s="11">
        <f>D2817-E2817</f>
        <v/>
      </c>
      <c r="G2817" s="11">
        <f>MAX(0,-F2817)</f>
        <v/>
      </c>
      <c r="H2817" s="11">
        <f>MAX(0,F2817)</f>
        <v/>
      </c>
      <c r="I2817" s="11">
        <f>IF(F2817&gt;0,H2817*Parametrar!$B$5,-G2817)</f>
        <v/>
      </c>
      <c r="J2817" s="11">
        <f>J2816+I2817</f>
        <v/>
      </c>
      <c r="K2817" s="11">
        <f>MAX($J$2:J2817)-J2817</f>
        <v/>
      </c>
    </row>
    <row r="2818">
      <c r="A2818" t="inlineStr">
        <is>
          <t>2024-04-27 08:00</t>
        </is>
      </c>
      <c r="B2818" s="11">
        <f>'Sol Profil'!F2818</f>
        <v/>
      </c>
      <c r="C2818" s="11">
        <f>'Vind Profil'!F2818</f>
        <v/>
      </c>
      <c r="D2818" s="11">
        <f>B2818+C2818</f>
        <v/>
      </c>
      <c r="E2818" s="11">
        <f>Parametrar!$B$4</f>
        <v/>
      </c>
      <c r="F2818" s="11">
        <f>D2818-E2818</f>
        <v/>
      </c>
      <c r="G2818" s="11">
        <f>MAX(0,-F2818)</f>
        <v/>
      </c>
      <c r="H2818" s="11">
        <f>MAX(0,F2818)</f>
        <v/>
      </c>
      <c r="I2818" s="11">
        <f>IF(F2818&gt;0,H2818*Parametrar!$B$5,-G2818)</f>
        <v/>
      </c>
      <c r="J2818" s="11">
        <f>J2817+I2818</f>
        <v/>
      </c>
      <c r="K2818" s="11">
        <f>MAX($J$2:J2818)-J2818</f>
        <v/>
      </c>
    </row>
    <row r="2819">
      <c r="A2819" t="inlineStr">
        <is>
          <t>2024-04-27 09:00</t>
        </is>
      </c>
      <c r="B2819" s="11">
        <f>'Sol Profil'!F2819</f>
        <v/>
      </c>
      <c r="C2819" s="11">
        <f>'Vind Profil'!F2819</f>
        <v/>
      </c>
      <c r="D2819" s="11">
        <f>B2819+C2819</f>
        <v/>
      </c>
      <c r="E2819" s="11">
        <f>Parametrar!$B$4</f>
        <v/>
      </c>
      <c r="F2819" s="11">
        <f>D2819-E2819</f>
        <v/>
      </c>
      <c r="G2819" s="11">
        <f>MAX(0,-F2819)</f>
        <v/>
      </c>
      <c r="H2819" s="11">
        <f>MAX(0,F2819)</f>
        <v/>
      </c>
      <c r="I2819" s="11">
        <f>IF(F2819&gt;0,H2819*Parametrar!$B$5,-G2819)</f>
        <v/>
      </c>
      <c r="J2819" s="11">
        <f>J2818+I2819</f>
        <v/>
      </c>
      <c r="K2819" s="11">
        <f>MAX($J$2:J2819)-J2819</f>
        <v/>
      </c>
    </row>
    <row r="2820">
      <c r="A2820" t="inlineStr">
        <is>
          <t>2024-04-27 10:00</t>
        </is>
      </c>
      <c r="B2820" s="11">
        <f>'Sol Profil'!F2820</f>
        <v/>
      </c>
      <c r="C2820" s="11">
        <f>'Vind Profil'!F2820</f>
        <v/>
      </c>
      <c r="D2820" s="11">
        <f>B2820+C2820</f>
        <v/>
      </c>
      <c r="E2820" s="11">
        <f>Parametrar!$B$4</f>
        <v/>
      </c>
      <c r="F2820" s="11">
        <f>D2820-E2820</f>
        <v/>
      </c>
      <c r="G2820" s="11">
        <f>MAX(0,-F2820)</f>
        <v/>
      </c>
      <c r="H2820" s="11">
        <f>MAX(0,F2820)</f>
        <v/>
      </c>
      <c r="I2820" s="11">
        <f>IF(F2820&gt;0,H2820*Parametrar!$B$5,-G2820)</f>
        <v/>
      </c>
      <c r="J2820" s="11">
        <f>J2819+I2820</f>
        <v/>
      </c>
      <c r="K2820" s="11">
        <f>MAX($J$2:J2820)-J2820</f>
        <v/>
      </c>
    </row>
    <row r="2821">
      <c r="A2821" t="inlineStr">
        <is>
          <t>2024-04-27 11:00</t>
        </is>
      </c>
      <c r="B2821" s="11">
        <f>'Sol Profil'!F2821</f>
        <v/>
      </c>
      <c r="C2821" s="11">
        <f>'Vind Profil'!F2821</f>
        <v/>
      </c>
      <c r="D2821" s="11">
        <f>B2821+C2821</f>
        <v/>
      </c>
      <c r="E2821" s="11">
        <f>Parametrar!$B$4</f>
        <v/>
      </c>
      <c r="F2821" s="11">
        <f>D2821-E2821</f>
        <v/>
      </c>
      <c r="G2821" s="11">
        <f>MAX(0,-F2821)</f>
        <v/>
      </c>
      <c r="H2821" s="11">
        <f>MAX(0,F2821)</f>
        <v/>
      </c>
      <c r="I2821" s="11">
        <f>IF(F2821&gt;0,H2821*Parametrar!$B$5,-G2821)</f>
        <v/>
      </c>
      <c r="J2821" s="11">
        <f>J2820+I2821</f>
        <v/>
      </c>
      <c r="K2821" s="11">
        <f>MAX($J$2:J2821)-J2821</f>
        <v/>
      </c>
    </row>
    <row r="2822">
      <c r="A2822" t="inlineStr">
        <is>
          <t>2024-04-27 12:00</t>
        </is>
      </c>
      <c r="B2822" s="11">
        <f>'Sol Profil'!F2822</f>
        <v/>
      </c>
      <c r="C2822" s="11">
        <f>'Vind Profil'!F2822</f>
        <v/>
      </c>
      <c r="D2822" s="11">
        <f>B2822+C2822</f>
        <v/>
      </c>
      <c r="E2822" s="11">
        <f>Parametrar!$B$4</f>
        <v/>
      </c>
      <c r="F2822" s="11">
        <f>D2822-E2822</f>
        <v/>
      </c>
      <c r="G2822" s="11">
        <f>MAX(0,-F2822)</f>
        <v/>
      </c>
      <c r="H2822" s="11">
        <f>MAX(0,F2822)</f>
        <v/>
      </c>
      <c r="I2822" s="11">
        <f>IF(F2822&gt;0,H2822*Parametrar!$B$5,-G2822)</f>
        <v/>
      </c>
      <c r="J2822" s="11">
        <f>J2821+I2822</f>
        <v/>
      </c>
      <c r="K2822" s="11">
        <f>MAX($J$2:J2822)-J2822</f>
        <v/>
      </c>
    </row>
    <row r="2823">
      <c r="A2823" t="inlineStr">
        <is>
          <t>2024-04-27 13:00</t>
        </is>
      </c>
      <c r="B2823" s="11">
        <f>'Sol Profil'!F2823</f>
        <v/>
      </c>
      <c r="C2823" s="11">
        <f>'Vind Profil'!F2823</f>
        <v/>
      </c>
      <c r="D2823" s="11">
        <f>B2823+C2823</f>
        <v/>
      </c>
      <c r="E2823" s="11">
        <f>Parametrar!$B$4</f>
        <v/>
      </c>
      <c r="F2823" s="11">
        <f>D2823-E2823</f>
        <v/>
      </c>
      <c r="G2823" s="11">
        <f>MAX(0,-F2823)</f>
        <v/>
      </c>
      <c r="H2823" s="11">
        <f>MAX(0,F2823)</f>
        <v/>
      </c>
      <c r="I2823" s="11">
        <f>IF(F2823&gt;0,H2823*Parametrar!$B$5,-G2823)</f>
        <v/>
      </c>
      <c r="J2823" s="11">
        <f>J2822+I2823</f>
        <v/>
      </c>
      <c r="K2823" s="11">
        <f>MAX($J$2:J2823)-J2823</f>
        <v/>
      </c>
    </row>
    <row r="2824">
      <c r="A2824" t="inlineStr">
        <is>
          <t>2024-04-27 14:00</t>
        </is>
      </c>
      <c r="B2824" s="11">
        <f>'Sol Profil'!F2824</f>
        <v/>
      </c>
      <c r="C2824" s="11">
        <f>'Vind Profil'!F2824</f>
        <v/>
      </c>
      <c r="D2824" s="11">
        <f>B2824+C2824</f>
        <v/>
      </c>
      <c r="E2824" s="11">
        <f>Parametrar!$B$4</f>
        <v/>
      </c>
      <c r="F2824" s="11">
        <f>D2824-E2824</f>
        <v/>
      </c>
      <c r="G2824" s="11">
        <f>MAX(0,-F2824)</f>
        <v/>
      </c>
      <c r="H2824" s="11">
        <f>MAX(0,F2824)</f>
        <v/>
      </c>
      <c r="I2824" s="11">
        <f>IF(F2824&gt;0,H2824*Parametrar!$B$5,-G2824)</f>
        <v/>
      </c>
      <c r="J2824" s="11">
        <f>J2823+I2824</f>
        <v/>
      </c>
      <c r="K2824" s="11">
        <f>MAX($J$2:J2824)-J2824</f>
        <v/>
      </c>
    </row>
    <row r="2825">
      <c r="A2825" t="inlineStr">
        <is>
          <t>2024-04-27 15:00</t>
        </is>
      </c>
      <c r="B2825" s="11">
        <f>'Sol Profil'!F2825</f>
        <v/>
      </c>
      <c r="C2825" s="11">
        <f>'Vind Profil'!F2825</f>
        <v/>
      </c>
      <c r="D2825" s="11">
        <f>B2825+C2825</f>
        <v/>
      </c>
      <c r="E2825" s="11">
        <f>Parametrar!$B$4</f>
        <v/>
      </c>
      <c r="F2825" s="11">
        <f>D2825-E2825</f>
        <v/>
      </c>
      <c r="G2825" s="11">
        <f>MAX(0,-F2825)</f>
        <v/>
      </c>
      <c r="H2825" s="11">
        <f>MAX(0,F2825)</f>
        <v/>
      </c>
      <c r="I2825" s="11">
        <f>IF(F2825&gt;0,H2825*Parametrar!$B$5,-G2825)</f>
        <v/>
      </c>
      <c r="J2825" s="11">
        <f>J2824+I2825</f>
        <v/>
      </c>
      <c r="K2825" s="11">
        <f>MAX($J$2:J2825)-J2825</f>
        <v/>
      </c>
    </row>
    <row r="2826">
      <c r="A2826" t="inlineStr">
        <is>
          <t>2024-04-27 16:00</t>
        </is>
      </c>
      <c r="B2826" s="11">
        <f>'Sol Profil'!F2826</f>
        <v/>
      </c>
      <c r="C2826" s="11">
        <f>'Vind Profil'!F2826</f>
        <v/>
      </c>
      <c r="D2826" s="11">
        <f>B2826+C2826</f>
        <v/>
      </c>
      <c r="E2826" s="11">
        <f>Parametrar!$B$4</f>
        <v/>
      </c>
      <c r="F2826" s="11">
        <f>D2826-E2826</f>
        <v/>
      </c>
      <c r="G2826" s="11">
        <f>MAX(0,-F2826)</f>
        <v/>
      </c>
      <c r="H2826" s="11">
        <f>MAX(0,F2826)</f>
        <v/>
      </c>
      <c r="I2826" s="11">
        <f>IF(F2826&gt;0,H2826*Parametrar!$B$5,-G2826)</f>
        <v/>
      </c>
      <c r="J2826" s="11">
        <f>J2825+I2826</f>
        <v/>
      </c>
      <c r="K2826" s="11">
        <f>MAX($J$2:J2826)-J2826</f>
        <v/>
      </c>
    </row>
    <row r="2827">
      <c r="A2827" t="inlineStr">
        <is>
          <t>2024-04-27 17:00</t>
        </is>
      </c>
      <c r="B2827" s="11">
        <f>'Sol Profil'!F2827</f>
        <v/>
      </c>
      <c r="C2827" s="11">
        <f>'Vind Profil'!F2827</f>
        <v/>
      </c>
      <c r="D2827" s="11">
        <f>B2827+C2827</f>
        <v/>
      </c>
      <c r="E2827" s="11">
        <f>Parametrar!$B$4</f>
        <v/>
      </c>
      <c r="F2827" s="11">
        <f>D2827-E2827</f>
        <v/>
      </c>
      <c r="G2827" s="11">
        <f>MAX(0,-F2827)</f>
        <v/>
      </c>
      <c r="H2827" s="11">
        <f>MAX(0,F2827)</f>
        <v/>
      </c>
      <c r="I2827" s="11">
        <f>IF(F2827&gt;0,H2827*Parametrar!$B$5,-G2827)</f>
        <v/>
      </c>
      <c r="J2827" s="11">
        <f>J2826+I2827</f>
        <v/>
      </c>
      <c r="K2827" s="11">
        <f>MAX($J$2:J2827)-J2827</f>
        <v/>
      </c>
    </row>
    <row r="2828">
      <c r="A2828" t="inlineStr">
        <is>
          <t>2024-04-27 18:00</t>
        </is>
      </c>
      <c r="B2828" s="11">
        <f>'Sol Profil'!F2828</f>
        <v/>
      </c>
      <c r="C2828" s="11">
        <f>'Vind Profil'!F2828</f>
        <v/>
      </c>
      <c r="D2828" s="11">
        <f>B2828+C2828</f>
        <v/>
      </c>
      <c r="E2828" s="11">
        <f>Parametrar!$B$4</f>
        <v/>
      </c>
      <c r="F2828" s="11">
        <f>D2828-E2828</f>
        <v/>
      </c>
      <c r="G2828" s="11">
        <f>MAX(0,-F2828)</f>
        <v/>
      </c>
      <c r="H2828" s="11">
        <f>MAX(0,F2828)</f>
        <v/>
      </c>
      <c r="I2828" s="11">
        <f>IF(F2828&gt;0,H2828*Parametrar!$B$5,-G2828)</f>
        <v/>
      </c>
      <c r="J2828" s="11">
        <f>J2827+I2828</f>
        <v/>
      </c>
      <c r="K2828" s="11">
        <f>MAX($J$2:J2828)-J2828</f>
        <v/>
      </c>
    </row>
    <row r="2829">
      <c r="A2829" t="inlineStr">
        <is>
          <t>2024-04-27 19:00</t>
        </is>
      </c>
      <c r="B2829" s="11">
        <f>'Sol Profil'!F2829</f>
        <v/>
      </c>
      <c r="C2829" s="11">
        <f>'Vind Profil'!F2829</f>
        <v/>
      </c>
      <c r="D2829" s="11">
        <f>B2829+C2829</f>
        <v/>
      </c>
      <c r="E2829" s="11">
        <f>Parametrar!$B$4</f>
        <v/>
      </c>
      <c r="F2829" s="11">
        <f>D2829-E2829</f>
        <v/>
      </c>
      <c r="G2829" s="11">
        <f>MAX(0,-F2829)</f>
        <v/>
      </c>
      <c r="H2829" s="11">
        <f>MAX(0,F2829)</f>
        <v/>
      </c>
      <c r="I2829" s="11">
        <f>IF(F2829&gt;0,H2829*Parametrar!$B$5,-G2829)</f>
        <v/>
      </c>
      <c r="J2829" s="11">
        <f>J2828+I2829</f>
        <v/>
      </c>
      <c r="K2829" s="11">
        <f>MAX($J$2:J2829)-J2829</f>
        <v/>
      </c>
    </row>
    <row r="2830">
      <c r="A2830" t="inlineStr">
        <is>
          <t>2024-04-27 20:00</t>
        </is>
      </c>
      <c r="B2830" s="11">
        <f>'Sol Profil'!F2830</f>
        <v/>
      </c>
      <c r="C2830" s="11">
        <f>'Vind Profil'!F2830</f>
        <v/>
      </c>
      <c r="D2830" s="11">
        <f>B2830+C2830</f>
        <v/>
      </c>
      <c r="E2830" s="11">
        <f>Parametrar!$B$4</f>
        <v/>
      </c>
      <c r="F2830" s="11">
        <f>D2830-E2830</f>
        <v/>
      </c>
      <c r="G2830" s="11">
        <f>MAX(0,-F2830)</f>
        <v/>
      </c>
      <c r="H2830" s="11">
        <f>MAX(0,F2830)</f>
        <v/>
      </c>
      <c r="I2830" s="11">
        <f>IF(F2830&gt;0,H2830*Parametrar!$B$5,-G2830)</f>
        <v/>
      </c>
      <c r="J2830" s="11">
        <f>J2829+I2830</f>
        <v/>
      </c>
      <c r="K2830" s="11">
        <f>MAX($J$2:J2830)-J2830</f>
        <v/>
      </c>
    </row>
    <row r="2831">
      <c r="A2831" t="inlineStr">
        <is>
          <t>2024-04-27 21:00</t>
        </is>
      </c>
      <c r="B2831" s="11">
        <f>'Sol Profil'!F2831</f>
        <v/>
      </c>
      <c r="C2831" s="11">
        <f>'Vind Profil'!F2831</f>
        <v/>
      </c>
      <c r="D2831" s="11">
        <f>B2831+C2831</f>
        <v/>
      </c>
      <c r="E2831" s="11">
        <f>Parametrar!$B$4</f>
        <v/>
      </c>
      <c r="F2831" s="11">
        <f>D2831-E2831</f>
        <v/>
      </c>
      <c r="G2831" s="11">
        <f>MAX(0,-F2831)</f>
        <v/>
      </c>
      <c r="H2831" s="11">
        <f>MAX(0,F2831)</f>
        <v/>
      </c>
      <c r="I2831" s="11">
        <f>IF(F2831&gt;0,H2831*Parametrar!$B$5,-G2831)</f>
        <v/>
      </c>
      <c r="J2831" s="11">
        <f>J2830+I2831</f>
        <v/>
      </c>
      <c r="K2831" s="11">
        <f>MAX($J$2:J2831)-J2831</f>
        <v/>
      </c>
    </row>
    <row r="2832">
      <c r="A2832" t="inlineStr">
        <is>
          <t>2024-04-27 22:00</t>
        </is>
      </c>
      <c r="B2832" s="11">
        <f>'Sol Profil'!F2832</f>
        <v/>
      </c>
      <c r="C2832" s="11">
        <f>'Vind Profil'!F2832</f>
        <v/>
      </c>
      <c r="D2832" s="11">
        <f>B2832+C2832</f>
        <v/>
      </c>
      <c r="E2832" s="11">
        <f>Parametrar!$B$4</f>
        <v/>
      </c>
      <c r="F2832" s="11">
        <f>D2832-E2832</f>
        <v/>
      </c>
      <c r="G2832" s="11">
        <f>MAX(0,-F2832)</f>
        <v/>
      </c>
      <c r="H2832" s="11">
        <f>MAX(0,F2832)</f>
        <v/>
      </c>
      <c r="I2832" s="11">
        <f>IF(F2832&gt;0,H2832*Parametrar!$B$5,-G2832)</f>
        <v/>
      </c>
      <c r="J2832" s="11">
        <f>J2831+I2832</f>
        <v/>
      </c>
      <c r="K2832" s="11">
        <f>MAX($J$2:J2832)-J2832</f>
        <v/>
      </c>
    </row>
    <row r="2833">
      <c r="A2833" t="inlineStr">
        <is>
          <t>2024-04-27 23:00</t>
        </is>
      </c>
      <c r="B2833" s="11">
        <f>'Sol Profil'!F2833</f>
        <v/>
      </c>
      <c r="C2833" s="11">
        <f>'Vind Profil'!F2833</f>
        <v/>
      </c>
      <c r="D2833" s="11">
        <f>B2833+C2833</f>
        <v/>
      </c>
      <c r="E2833" s="11">
        <f>Parametrar!$B$4</f>
        <v/>
      </c>
      <c r="F2833" s="11">
        <f>D2833-E2833</f>
        <v/>
      </c>
      <c r="G2833" s="11">
        <f>MAX(0,-F2833)</f>
        <v/>
      </c>
      <c r="H2833" s="11">
        <f>MAX(0,F2833)</f>
        <v/>
      </c>
      <c r="I2833" s="11">
        <f>IF(F2833&gt;0,H2833*Parametrar!$B$5,-G2833)</f>
        <v/>
      </c>
      <c r="J2833" s="11">
        <f>J2832+I2833</f>
        <v/>
      </c>
      <c r="K2833" s="11">
        <f>MAX($J$2:J2833)-J2833</f>
        <v/>
      </c>
    </row>
    <row r="2834">
      <c r="A2834" t="inlineStr">
        <is>
          <t>2024-04-28 00:00</t>
        </is>
      </c>
      <c r="B2834" s="11">
        <f>'Sol Profil'!F2834</f>
        <v/>
      </c>
      <c r="C2834" s="11">
        <f>'Vind Profil'!F2834</f>
        <v/>
      </c>
      <c r="D2834" s="11">
        <f>B2834+C2834</f>
        <v/>
      </c>
      <c r="E2834" s="11">
        <f>Parametrar!$B$4</f>
        <v/>
      </c>
      <c r="F2834" s="11">
        <f>D2834-E2834</f>
        <v/>
      </c>
      <c r="G2834" s="11">
        <f>MAX(0,-F2834)</f>
        <v/>
      </c>
      <c r="H2834" s="11">
        <f>MAX(0,F2834)</f>
        <v/>
      </c>
      <c r="I2834" s="11">
        <f>IF(F2834&gt;0,H2834*Parametrar!$B$5,-G2834)</f>
        <v/>
      </c>
      <c r="J2834" s="11">
        <f>J2833+I2834</f>
        <v/>
      </c>
      <c r="K2834" s="11">
        <f>MAX($J$2:J2834)-J2834</f>
        <v/>
      </c>
    </row>
    <row r="2835">
      <c r="A2835" t="inlineStr">
        <is>
          <t>2024-04-28 01:00</t>
        </is>
      </c>
      <c r="B2835" s="11">
        <f>'Sol Profil'!F2835</f>
        <v/>
      </c>
      <c r="C2835" s="11">
        <f>'Vind Profil'!F2835</f>
        <v/>
      </c>
      <c r="D2835" s="11">
        <f>B2835+C2835</f>
        <v/>
      </c>
      <c r="E2835" s="11">
        <f>Parametrar!$B$4</f>
        <v/>
      </c>
      <c r="F2835" s="11">
        <f>D2835-E2835</f>
        <v/>
      </c>
      <c r="G2835" s="11">
        <f>MAX(0,-F2835)</f>
        <v/>
      </c>
      <c r="H2835" s="11">
        <f>MAX(0,F2835)</f>
        <v/>
      </c>
      <c r="I2835" s="11">
        <f>IF(F2835&gt;0,H2835*Parametrar!$B$5,-G2835)</f>
        <v/>
      </c>
      <c r="J2835" s="11">
        <f>J2834+I2835</f>
        <v/>
      </c>
      <c r="K2835" s="11">
        <f>MAX($J$2:J2835)-J2835</f>
        <v/>
      </c>
    </row>
    <row r="2836">
      <c r="A2836" t="inlineStr">
        <is>
          <t>2024-04-28 02:00</t>
        </is>
      </c>
      <c r="B2836" s="11">
        <f>'Sol Profil'!F2836</f>
        <v/>
      </c>
      <c r="C2836" s="11">
        <f>'Vind Profil'!F2836</f>
        <v/>
      </c>
      <c r="D2836" s="11">
        <f>B2836+C2836</f>
        <v/>
      </c>
      <c r="E2836" s="11">
        <f>Parametrar!$B$4</f>
        <v/>
      </c>
      <c r="F2836" s="11">
        <f>D2836-E2836</f>
        <v/>
      </c>
      <c r="G2836" s="11">
        <f>MAX(0,-F2836)</f>
        <v/>
      </c>
      <c r="H2836" s="11">
        <f>MAX(0,F2836)</f>
        <v/>
      </c>
      <c r="I2836" s="11">
        <f>IF(F2836&gt;0,H2836*Parametrar!$B$5,-G2836)</f>
        <v/>
      </c>
      <c r="J2836" s="11">
        <f>J2835+I2836</f>
        <v/>
      </c>
      <c r="K2836" s="11">
        <f>MAX($J$2:J2836)-J2836</f>
        <v/>
      </c>
    </row>
    <row r="2837">
      <c r="A2837" t="inlineStr">
        <is>
          <t>2024-04-28 03:00</t>
        </is>
      </c>
      <c r="B2837" s="11">
        <f>'Sol Profil'!F2837</f>
        <v/>
      </c>
      <c r="C2837" s="11">
        <f>'Vind Profil'!F2837</f>
        <v/>
      </c>
      <c r="D2837" s="11">
        <f>B2837+C2837</f>
        <v/>
      </c>
      <c r="E2837" s="11">
        <f>Parametrar!$B$4</f>
        <v/>
      </c>
      <c r="F2837" s="11">
        <f>D2837-E2837</f>
        <v/>
      </c>
      <c r="G2837" s="11">
        <f>MAX(0,-F2837)</f>
        <v/>
      </c>
      <c r="H2837" s="11">
        <f>MAX(0,F2837)</f>
        <v/>
      </c>
      <c r="I2837" s="11">
        <f>IF(F2837&gt;0,H2837*Parametrar!$B$5,-G2837)</f>
        <v/>
      </c>
      <c r="J2837" s="11">
        <f>J2836+I2837</f>
        <v/>
      </c>
      <c r="K2837" s="11">
        <f>MAX($J$2:J2837)-J2837</f>
        <v/>
      </c>
    </row>
    <row r="2838">
      <c r="A2838" t="inlineStr">
        <is>
          <t>2024-04-28 04:00</t>
        </is>
      </c>
      <c r="B2838" s="11">
        <f>'Sol Profil'!F2838</f>
        <v/>
      </c>
      <c r="C2838" s="11">
        <f>'Vind Profil'!F2838</f>
        <v/>
      </c>
      <c r="D2838" s="11">
        <f>B2838+C2838</f>
        <v/>
      </c>
      <c r="E2838" s="11">
        <f>Parametrar!$B$4</f>
        <v/>
      </c>
      <c r="F2838" s="11">
        <f>D2838-E2838</f>
        <v/>
      </c>
      <c r="G2838" s="11">
        <f>MAX(0,-F2838)</f>
        <v/>
      </c>
      <c r="H2838" s="11">
        <f>MAX(0,F2838)</f>
        <v/>
      </c>
      <c r="I2838" s="11">
        <f>IF(F2838&gt;0,H2838*Parametrar!$B$5,-G2838)</f>
        <v/>
      </c>
      <c r="J2838" s="11">
        <f>J2837+I2838</f>
        <v/>
      </c>
      <c r="K2838" s="11">
        <f>MAX($J$2:J2838)-J2838</f>
        <v/>
      </c>
    </row>
    <row r="2839">
      <c r="A2839" t="inlineStr">
        <is>
          <t>2024-04-28 05:00</t>
        </is>
      </c>
      <c r="B2839" s="11">
        <f>'Sol Profil'!F2839</f>
        <v/>
      </c>
      <c r="C2839" s="11">
        <f>'Vind Profil'!F2839</f>
        <v/>
      </c>
      <c r="D2839" s="11">
        <f>B2839+C2839</f>
        <v/>
      </c>
      <c r="E2839" s="11">
        <f>Parametrar!$B$4</f>
        <v/>
      </c>
      <c r="F2839" s="11">
        <f>D2839-E2839</f>
        <v/>
      </c>
      <c r="G2839" s="11">
        <f>MAX(0,-F2839)</f>
        <v/>
      </c>
      <c r="H2839" s="11">
        <f>MAX(0,F2839)</f>
        <v/>
      </c>
      <c r="I2839" s="11">
        <f>IF(F2839&gt;0,H2839*Parametrar!$B$5,-G2839)</f>
        <v/>
      </c>
      <c r="J2839" s="11">
        <f>J2838+I2839</f>
        <v/>
      </c>
      <c r="K2839" s="11">
        <f>MAX($J$2:J2839)-J2839</f>
        <v/>
      </c>
    </row>
    <row r="2840">
      <c r="A2840" t="inlineStr">
        <is>
          <t>2024-04-28 06:00</t>
        </is>
      </c>
      <c r="B2840" s="11">
        <f>'Sol Profil'!F2840</f>
        <v/>
      </c>
      <c r="C2840" s="11">
        <f>'Vind Profil'!F2840</f>
        <v/>
      </c>
      <c r="D2840" s="11">
        <f>B2840+C2840</f>
        <v/>
      </c>
      <c r="E2840" s="11">
        <f>Parametrar!$B$4</f>
        <v/>
      </c>
      <c r="F2840" s="11">
        <f>D2840-E2840</f>
        <v/>
      </c>
      <c r="G2840" s="11">
        <f>MAX(0,-F2840)</f>
        <v/>
      </c>
      <c r="H2840" s="11">
        <f>MAX(0,F2840)</f>
        <v/>
      </c>
      <c r="I2840" s="11">
        <f>IF(F2840&gt;0,H2840*Parametrar!$B$5,-G2840)</f>
        <v/>
      </c>
      <c r="J2840" s="11">
        <f>J2839+I2840</f>
        <v/>
      </c>
      <c r="K2840" s="11">
        <f>MAX($J$2:J2840)-J2840</f>
        <v/>
      </c>
    </row>
    <row r="2841">
      <c r="A2841" t="inlineStr">
        <is>
          <t>2024-04-28 07:00</t>
        </is>
      </c>
      <c r="B2841" s="11">
        <f>'Sol Profil'!F2841</f>
        <v/>
      </c>
      <c r="C2841" s="11">
        <f>'Vind Profil'!F2841</f>
        <v/>
      </c>
      <c r="D2841" s="11">
        <f>B2841+C2841</f>
        <v/>
      </c>
      <c r="E2841" s="11">
        <f>Parametrar!$B$4</f>
        <v/>
      </c>
      <c r="F2841" s="11">
        <f>D2841-E2841</f>
        <v/>
      </c>
      <c r="G2841" s="11">
        <f>MAX(0,-F2841)</f>
        <v/>
      </c>
      <c r="H2841" s="11">
        <f>MAX(0,F2841)</f>
        <v/>
      </c>
      <c r="I2841" s="11">
        <f>IF(F2841&gt;0,H2841*Parametrar!$B$5,-G2841)</f>
        <v/>
      </c>
      <c r="J2841" s="11">
        <f>J2840+I2841</f>
        <v/>
      </c>
      <c r="K2841" s="11">
        <f>MAX($J$2:J2841)-J2841</f>
        <v/>
      </c>
    </row>
    <row r="2842">
      <c r="A2842" t="inlineStr">
        <is>
          <t>2024-04-28 08:00</t>
        </is>
      </c>
      <c r="B2842" s="11">
        <f>'Sol Profil'!F2842</f>
        <v/>
      </c>
      <c r="C2842" s="11">
        <f>'Vind Profil'!F2842</f>
        <v/>
      </c>
      <c r="D2842" s="11">
        <f>B2842+C2842</f>
        <v/>
      </c>
      <c r="E2842" s="11">
        <f>Parametrar!$B$4</f>
        <v/>
      </c>
      <c r="F2842" s="11">
        <f>D2842-E2842</f>
        <v/>
      </c>
      <c r="G2842" s="11">
        <f>MAX(0,-F2842)</f>
        <v/>
      </c>
      <c r="H2842" s="11">
        <f>MAX(0,F2842)</f>
        <v/>
      </c>
      <c r="I2842" s="11">
        <f>IF(F2842&gt;0,H2842*Parametrar!$B$5,-G2842)</f>
        <v/>
      </c>
      <c r="J2842" s="11">
        <f>J2841+I2842</f>
        <v/>
      </c>
      <c r="K2842" s="11">
        <f>MAX($J$2:J2842)-J2842</f>
        <v/>
      </c>
    </row>
    <row r="2843">
      <c r="A2843" t="inlineStr">
        <is>
          <t>2024-04-28 09:00</t>
        </is>
      </c>
      <c r="B2843" s="11">
        <f>'Sol Profil'!F2843</f>
        <v/>
      </c>
      <c r="C2843" s="11">
        <f>'Vind Profil'!F2843</f>
        <v/>
      </c>
      <c r="D2843" s="11">
        <f>B2843+C2843</f>
        <v/>
      </c>
      <c r="E2843" s="11">
        <f>Parametrar!$B$4</f>
        <v/>
      </c>
      <c r="F2843" s="11">
        <f>D2843-E2843</f>
        <v/>
      </c>
      <c r="G2843" s="11">
        <f>MAX(0,-F2843)</f>
        <v/>
      </c>
      <c r="H2843" s="11">
        <f>MAX(0,F2843)</f>
        <v/>
      </c>
      <c r="I2843" s="11">
        <f>IF(F2843&gt;0,H2843*Parametrar!$B$5,-G2843)</f>
        <v/>
      </c>
      <c r="J2843" s="11">
        <f>J2842+I2843</f>
        <v/>
      </c>
      <c r="K2843" s="11">
        <f>MAX($J$2:J2843)-J2843</f>
        <v/>
      </c>
    </row>
    <row r="2844">
      <c r="A2844" t="inlineStr">
        <is>
          <t>2024-04-28 10:00</t>
        </is>
      </c>
      <c r="B2844" s="11">
        <f>'Sol Profil'!F2844</f>
        <v/>
      </c>
      <c r="C2844" s="11">
        <f>'Vind Profil'!F2844</f>
        <v/>
      </c>
      <c r="D2844" s="11">
        <f>B2844+C2844</f>
        <v/>
      </c>
      <c r="E2844" s="11">
        <f>Parametrar!$B$4</f>
        <v/>
      </c>
      <c r="F2844" s="11">
        <f>D2844-E2844</f>
        <v/>
      </c>
      <c r="G2844" s="11">
        <f>MAX(0,-F2844)</f>
        <v/>
      </c>
      <c r="H2844" s="11">
        <f>MAX(0,F2844)</f>
        <v/>
      </c>
      <c r="I2844" s="11">
        <f>IF(F2844&gt;0,H2844*Parametrar!$B$5,-G2844)</f>
        <v/>
      </c>
      <c r="J2844" s="11">
        <f>J2843+I2844</f>
        <v/>
      </c>
      <c r="K2844" s="11">
        <f>MAX($J$2:J2844)-J2844</f>
        <v/>
      </c>
    </row>
    <row r="2845">
      <c r="A2845" t="inlineStr">
        <is>
          <t>2024-04-28 11:00</t>
        </is>
      </c>
      <c r="B2845" s="11">
        <f>'Sol Profil'!F2845</f>
        <v/>
      </c>
      <c r="C2845" s="11">
        <f>'Vind Profil'!F2845</f>
        <v/>
      </c>
      <c r="D2845" s="11">
        <f>B2845+C2845</f>
        <v/>
      </c>
      <c r="E2845" s="11">
        <f>Parametrar!$B$4</f>
        <v/>
      </c>
      <c r="F2845" s="11">
        <f>D2845-E2845</f>
        <v/>
      </c>
      <c r="G2845" s="11">
        <f>MAX(0,-F2845)</f>
        <v/>
      </c>
      <c r="H2845" s="11">
        <f>MAX(0,F2845)</f>
        <v/>
      </c>
      <c r="I2845" s="11">
        <f>IF(F2845&gt;0,H2845*Parametrar!$B$5,-G2845)</f>
        <v/>
      </c>
      <c r="J2845" s="11">
        <f>J2844+I2845</f>
        <v/>
      </c>
      <c r="K2845" s="11">
        <f>MAX($J$2:J2845)-J2845</f>
        <v/>
      </c>
    </row>
    <row r="2846">
      <c r="A2846" t="inlineStr">
        <is>
          <t>2024-04-28 12:00</t>
        </is>
      </c>
      <c r="B2846" s="11">
        <f>'Sol Profil'!F2846</f>
        <v/>
      </c>
      <c r="C2846" s="11">
        <f>'Vind Profil'!F2846</f>
        <v/>
      </c>
      <c r="D2846" s="11">
        <f>B2846+C2846</f>
        <v/>
      </c>
      <c r="E2846" s="11">
        <f>Parametrar!$B$4</f>
        <v/>
      </c>
      <c r="F2846" s="11">
        <f>D2846-E2846</f>
        <v/>
      </c>
      <c r="G2846" s="11">
        <f>MAX(0,-F2846)</f>
        <v/>
      </c>
      <c r="H2846" s="11">
        <f>MAX(0,F2846)</f>
        <v/>
      </c>
      <c r="I2846" s="11">
        <f>IF(F2846&gt;0,H2846*Parametrar!$B$5,-G2846)</f>
        <v/>
      </c>
      <c r="J2846" s="11">
        <f>J2845+I2846</f>
        <v/>
      </c>
      <c r="K2846" s="11">
        <f>MAX($J$2:J2846)-J2846</f>
        <v/>
      </c>
    </row>
    <row r="2847">
      <c r="A2847" t="inlineStr">
        <is>
          <t>2024-04-28 13:00</t>
        </is>
      </c>
      <c r="B2847" s="11">
        <f>'Sol Profil'!F2847</f>
        <v/>
      </c>
      <c r="C2847" s="11">
        <f>'Vind Profil'!F2847</f>
        <v/>
      </c>
      <c r="D2847" s="11">
        <f>B2847+C2847</f>
        <v/>
      </c>
      <c r="E2847" s="11">
        <f>Parametrar!$B$4</f>
        <v/>
      </c>
      <c r="F2847" s="11">
        <f>D2847-E2847</f>
        <v/>
      </c>
      <c r="G2847" s="11">
        <f>MAX(0,-F2847)</f>
        <v/>
      </c>
      <c r="H2847" s="11">
        <f>MAX(0,F2847)</f>
        <v/>
      </c>
      <c r="I2847" s="11">
        <f>IF(F2847&gt;0,H2847*Parametrar!$B$5,-G2847)</f>
        <v/>
      </c>
      <c r="J2847" s="11">
        <f>J2846+I2847</f>
        <v/>
      </c>
      <c r="K2847" s="11">
        <f>MAX($J$2:J2847)-J2847</f>
        <v/>
      </c>
    </row>
    <row r="2848">
      <c r="A2848" t="inlineStr">
        <is>
          <t>2024-04-28 14:00</t>
        </is>
      </c>
      <c r="B2848" s="11">
        <f>'Sol Profil'!F2848</f>
        <v/>
      </c>
      <c r="C2848" s="11">
        <f>'Vind Profil'!F2848</f>
        <v/>
      </c>
      <c r="D2848" s="11">
        <f>B2848+C2848</f>
        <v/>
      </c>
      <c r="E2848" s="11">
        <f>Parametrar!$B$4</f>
        <v/>
      </c>
      <c r="F2848" s="11">
        <f>D2848-E2848</f>
        <v/>
      </c>
      <c r="G2848" s="11">
        <f>MAX(0,-F2848)</f>
        <v/>
      </c>
      <c r="H2848" s="11">
        <f>MAX(0,F2848)</f>
        <v/>
      </c>
      <c r="I2848" s="11">
        <f>IF(F2848&gt;0,H2848*Parametrar!$B$5,-G2848)</f>
        <v/>
      </c>
      <c r="J2848" s="11">
        <f>J2847+I2848</f>
        <v/>
      </c>
      <c r="K2848" s="11">
        <f>MAX($J$2:J2848)-J2848</f>
        <v/>
      </c>
    </row>
    <row r="2849">
      <c r="A2849" t="inlineStr">
        <is>
          <t>2024-04-28 15:00</t>
        </is>
      </c>
      <c r="B2849" s="11">
        <f>'Sol Profil'!F2849</f>
        <v/>
      </c>
      <c r="C2849" s="11">
        <f>'Vind Profil'!F2849</f>
        <v/>
      </c>
      <c r="D2849" s="11">
        <f>B2849+C2849</f>
        <v/>
      </c>
      <c r="E2849" s="11">
        <f>Parametrar!$B$4</f>
        <v/>
      </c>
      <c r="F2849" s="11">
        <f>D2849-E2849</f>
        <v/>
      </c>
      <c r="G2849" s="11">
        <f>MAX(0,-F2849)</f>
        <v/>
      </c>
      <c r="H2849" s="11">
        <f>MAX(0,F2849)</f>
        <v/>
      </c>
      <c r="I2849" s="11">
        <f>IF(F2849&gt;0,H2849*Parametrar!$B$5,-G2849)</f>
        <v/>
      </c>
      <c r="J2849" s="11">
        <f>J2848+I2849</f>
        <v/>
      </c>
      <c r="K2849" s="11">
        <f>MAX($J$2:J2849)-J2849</f>
        <v/>
      </c>
    </row>
    <row r="2850">
      <c r="A2850" t="inlineStr">
        <is>
          <t>2024-04-28 16:00</t>
        </is>
      </c>
      <c r="B2850" s="11">
        <f>'Sol Profil'!F2850</f>
        <v/>
      </c>
      <c r="C2850" s="11">
        <f>'Vind Profil'!F2850</f>
        <v/>
      </c>
      <c r="D2850" s="11">
        <f>B2850+C2850</f>
        <v/>
      </c>
      <c r="E2850" s="11">
        <f>Parametrar!$B$4</f>
        <v/>
      </c>
      <c r="F2850" s="11">
        <f>D2850-E2850</f>
        <v/>
      </c>
      <c r="G2850" s="11">
        <f>MAX(0,-F2850)</f>
        <v/>
      </c>
      <c r="H2850" s="11">
        <f>MAX(0,F2850)</f>
        <v/>
      </c>
      <c r="I2850" s="11">
        <f>IF(F2850&gt;0,H2850*Parametrar!$B$5,-G2850)</f>
        <v/>
      </c>
      <c r="J2850" s="11">
        <f>J2849+I2850</f>
        <v/>
      </c>
      <c r="K2850" s="11">
        <f>MAX($J$2:J2850)-J2850</f>
        <v/>
      </c>
    </row>
    <row r="2851">
      <c r="A2851" t="inlineStr">
        <is>
          <t>2024-04-28 17:00</t>
        </is>
      </c>
      <c r="B2851" s="11">
        <f>'Sol Profil'!F2851</f>
        <v/>
      </c>
      <c r="C2851" s="11">
        <f>'Vind Profil'!F2851</f>
        <v/>
      </c>
      <c r="D2851" s="11">
        <f>B2851+C2851</f>
        <v/>
      </c>
      <c r="E2851" s="11">
        <f>Parametrar!$B$4</f>
        <v/>
      </c>
      <c r="F2851" s="11">
        <f>D2851-E2851</f>
        <v/>
      </c>
      <c r="G2851" s="11">
        <f>MAX(0,-F2851)</f>
        <v/>
      </c>
      <c r="H2851" s="11">
        <f>MAX(0,F2851)</f>
        <v/>
      </c>
      <c r="I2851" s="11">
        <f>IF(F2851&gt;0,H2851*Parametrar!$B$5,-G2851)</f>
        <v/>
      </c>
      <c r="J2851" s="11">
        <f>J2850+I2851</f>
        <v/>
      </c>
      <c r="K2851" s="11">
        <f>MAX($J$2:J2851)-J2851</f>
        <v/>
      </c>
    </row>
    <row r="2852">
      <c r="A2852" t="inlineStr">
        <is>
          <t>2024-04-28 18:00</t>
        </is>
      </c>
      <c r="B2852" s="11">
        <f>'Sol Profil'!F2852</f>
        <v/>
      </c>
      <c r="C2852" s="11">
        <f>'Vind Profil'!F2852</f>
        <v/>
      </c>
      <c r="D2852" s="11">
        <f>B2852+C2852</f>
        <v/>
      </c>
      <c r="E2852" s="11">
        <f>Parametrar!$B$4</f>
        <v/>
      </c>
      <c r="F2852" s="11">
        <f>D2852-E2852</f>
        <v/>
      </c>
      <c r="G2852" s="11">
        <f>MAX(0,-F2852)</f>
        <v/>
      </c>
      <c r="H2852" s="11">
        <f>MAX(0,F2852)</f>
        <v/>
      </c>
      <c r="I2852" s="11">
        <f>IF(F2852&gt;0,H2852*Parametrar!$B$5,-G2852)</f>
        <v/>
      </c>
      <c r="J2852" s="11">
        <f>J2851+I2852</f>
        <v/>
      </c>
      <c r="K2852" s="11">
        <f>MAX($J$2:J2852)-J2852</f>
        <v/>
      </c>
    </row>
    <row r="2853">
      <c r="A2853" t="inlineStr">
        <is>
          <t>2024-04-28 19:00</t>
        </is>
      </c>
      <c r="B2853" s="11">
        <f>'Sol Profil'!F2853</f>
        <v/>
      </c>
      <c r="C2853" s="11">
        <f>'Vind Profil'!F2853</f>
        <v/>
      </c>
      <c r="D2853" s="11">
        <f>B2853+C2853</f>
        <v/>
      </c>
      <c r="E2853" s="11">
        <f>Parametrar!$B$4</f>
        <v/>
      </c>
      <c r="F2853" s="11">
        <f>D2853-E2853</f>
        <v/>
      </c>
      <c r="G2853" s="11">
        <f>MAX(0,-F2853)</f>
        <v/>
      </c>
      <c r="H2853" s="11">
        <f>MAX(0,F2853)</f>
        <v/>
      </c>
      <c r="I2853" s="11">
        <f>IF(F2853&gt;0,H2853*Parametrar!$B$5,-G2853)</f>
        <v/>
      </c>
      <c r="J2853" s="11">
        <f>J2852+I2853</f>
        <v/>
      </c>
      <c r="K2853" s="11">
        <f>MAX($J$2:J2853)-J2853</f>
        <v/>
      </c>
    </row>
    <row r="2854">
      <c r="A2854" t="inlineStr">
        <is>
          <t>2024-04-28 20:00</t>
        </is>
      </c>
      <c r="B2854" s="11">
        <f>'Sol Profil'!F2854</f>
        <v/>
      </c>
      <c r="C2854" s="11">
        <f>'Vind Profil'!F2854</f>
        <v/>
      </c>
      <c r="D2854" s="11">
        <f>B2854+C2854</f>
        <v/>
      </c>
      <c r="E2854" s="11">
        <f>Parametrar!$B$4</f>
        <v/>
      </c>
      <c r="F2854" s="11">
        <f>D2854-E2854</f>
        <v/>
      </c>
      <c r="G2854" s="11">
        <f>MAX(0,-F2854)</f>
        <v/>
      </c>
      <c r="H2854" s="11">
        <f>MAX(0,F2854)</f>
        <v/>
      </c>
      <c r="I2854" s="11">
        <f>IF(F2854&gt;0,H2854*Parametrar!$B$5,-G2854)</f>
        <v/>
      </c>
      <c r="J2854" s="11">
        <f>J2853+I2854</f>
        <v/>
      </c>
      <c r="K2854" s="11">
        <f>MAX($J$2:J2854)-J2854</f>
        <v/>
      </c>
    </row>
    <row r="2855">
      <c r="A2855" t="inlineStr">
        <is>
          <t>2024-04-28 21:00</t>
        </is>
      </c>
      <c r="B2855" s="11">
        <f>'Sol Profil'!F2855</f>
        <v/>
      </c>
      <c r="C2855" s="11">
        <f>'Vind Profil'!F2855</f>
        <v/>
      </c>
      <c r="D2855" s="11">
        <f>B2855+C2855</f>
        <v/>
      </c>
      <c r="E2855" s="11">
        <f>Parametrar!$B$4</f>
        <v/>
      </c>
      <c r="F2855" s="11">
        <f>D2855-E2855</f>
        <v/>
      </c>
      <c r="G2855" s="11">
        <f>MAX(0,-F2855)</f>
        <v/>
      </c>
      <c r="H2855" s="11">
        <f>MAX(0,F2855)</f>
        <v/>
      </c>
      <c r="I2855" s="11">
        <f>IF(F2855&gt;0,H2855*Parametrar!$B$5,-G2855)</f>
        <v/>
      </c>
      <c r="J2855" s="11">
        <f>J2854+I2855</f>
        <v/>
      </c>
      <c r="K2855" s="11">
        <f>MAX($J$2:J2855)-J2855</f>
        <v/>
      </c>
    </row>
    <row r="2856">
      <c r="A2856" t="inlineStr">
        <is>
          <t>2024-04-28 22:00</t>
        </is>
      </c>
      <c r="B2856" s="11">
        <f>'Sol Profil'!F2856</f>
        <v/>
      </c>
      <c r="C2856" s="11">
        <f>'Vind Profil'!F2856</f>
        <v/>
      </c>
      <c r="D2856" s="11">
        <f>B2856+C2856</f>
        <v/>
      </c>
      <c r="E2856" s="11">
        <f>Parametrar!$B$4</f>
        <v/>
      </c>
      <c r="F2856" s="11">
        <f>D2856-E2856</f>
        <v/>
      </c>
      <c r="G2856" s="11">
        <f>MAX(0,-F2856)</f>
        <v/>
      </c>
      <c r="H2856" s="11">
        <f>MAX(0,F2856)</f>
        <v/>
      </c>
      <c r="I2856" s="11">
        <f>IF(F2856&gt;0,H2856*Parametrar!$B$5,-G2856)</f>
        <v/>
      </c>
      <c r="J2856" s="11">
        <f>J2855+I2856</f>
        <v/>
      </c>
      <c r="K2856" s="11">
        <f>MAX($J$2:J2856)-J2856</f>
        <v/>
      </c>
    </row>
    <row r="2857">
      <c r="A2857" t="inlineStr">
        <is>
          <t>2024-04-28 23:00</t>
        </is>
      </c>
      <c r="B2857" s="11">
        <f>'Sol Profil'!F2857</f>
        <v/>
      </c>
      <c r="C2857" s="11">
        <f>'Vind Profil'!F2857</f>
        <v/>
      </c>
      <c r="D2857" s="11">
        <f>B2857+C2857</f>
        <v/>
      </c>
      <c r="E2857" s="11">
        <f>Parametrar!$B$4</f>
        <v/>
      </c>
      <c r="F2857" s="11">
        <f>D2857-E2857</f>
        <v/>
      </c>
      <c r="G2857" s="11">
        <f>MAX(0,-F2857)</f>
        <v/>
      </c>
      <c r="H2857" s="11">
        <f>MAX(0,F2857)</f>
        <v/>
      </c>
      <c r="I2857" s="11">
        <f>IF(F2857&gt;0,H2857*Parametrar!$B$5,-G2857)</f>
        <v/>
      </c>
      <c r="J2857" s="11">
        <f>J2856+I2857</f>
        <v/>
      </c>
      <c r="K2857" s="11">
        <f>MAX($J$2:J2857)-J2857</f>
        <v/>
      </c>
    </row>
    <row r="2858">
      <c r="A2858" t="inlineStr">
        <is>
          <t>2024-04-29 00:00</t>
        </is>
      </c>
      <c r="B2858" s="11">
        <f>'Sol Profil'!F2858</f>
        <v/>
      </c>
      <c r="C2858" s="11">
        <f>'Vind Profil'!F2858</f>
        <v/>
      </c>
      <c r="D2858" s="11">
        <f>B2858+C2858</f>
        <v/>
      </c>
      <c r="E2858" s="11">
        <f>Parametrar!$B$4</f>
        <v/>
      </c>
      <c r="F2858" s="11">
        <f>D2858-E2858</f>
        <v/>
      </c>
      <c r="G2858" s="11">
        <f>MAX(0,-F2858)</f>
        <v/>
      </c>
      <c r="H2858" s="11">
        <f>MAX(0,F2858)</f>
        <v/>
      </c>
      <c r="I2858" s="11">
        <f>IF(F2858&gt;0,H2858*Parametrar!$B$5,-G2858)</f>
        <v/>
      </c>
      <c r="J2858" s="11">
        <f>J2857+I2858</f>
        <v/>
      </c>
      <c r="K2858" s="11">
        <f>MAX($J$2:J2858)-J2858</f>
        <v/>
      </c>
    </row>
    <row r="2859">
      <c r="A2859" t="inlineStr">
        <is>
          <t>2024-04-29 01:00</t>
        </is>
      </c>
      <c r="B2859" s="11">
        <f>'Sol Profil'!F2859</f>
        <v/>
      </c>
      <c r="C2859" s="11">
        <f>'Vind Profil'!F2859</f>
        <v/>
      </c>
      <c r="D2859" s="11">
        <f>B2859+C2859</f>
        <v/>
      </c>
      <c r="E2859" s="11">
        <f>Parametrar!$B$4</f>
        <v/>
      </c>
      <c r="F2859" s="11">
        <f>D2859-E2859</f>
        <v/>
      </c>
      <c r="G2859" s="11">
        <f>MAX(0,-F2859)</f>
        <v/>
      </c>
      <c r="H2859" s="11">
        <f>MAX(0,F2859)</f>
        <v/>
      </c>
      <c r="I2859" s="11">
        <f>IF(F2859&gt;0,H2859*Parametrar!$B$5,-G2859)</f>
        <v/>
      </c>
      <c r="J2859" s="11">
        <f>J2858+I2859</f>
        <v/>
      </c>
      <c r="K2859" s="11">
        <f>MAX($J$2:J2859)-J2859</f>
        <v/>
      </c>
    </row>
    <row r="2860">
      <c r="A2860" t="inlineStr">
        <is>
          <t>2024-04-29 02:00</t>
        </is>
      </c>
      <c r="B2860" s="11">
        <f>'Sol Profil'!F2860</f>
        <v/>
      </c>
      <c r="C2860" s="11">
        <f>'Vind Profil'!F2860</f>
        <v/>
      </c>
      <c r="D2860" s="11">
        <f>B2860+C2860</f>
        <v/>
      </c>
      <c r="E2860" s="11">
        <f>Parametrar!$B$4</f>
        <v/>
      </c>
      <c r="F2860" s="11">
        <f>D2860-E2860</f>
        <v/>
      </c>
      <c r="G2860" s="11">
        <f>MAX(0,-F2860)</f>
        <v/>
      </c>
      <c r="H2860" s="11">
        <f>MAX(0,F2860)</f>
        <v/>
      </c>
      <c r="I2860" s="11">
        <f>IF(F2860&gt;0,H2860*Parametrar!$B$5,-G2860)</f>
        <v/>
      </c>
      <c r="J2860" s="11">
        <f>J2859+I2860</f>
        <v/>
      </c>
      <c r="K2860" s="11">
        <f>MAX($J$2:J2860)-J2860</f>
        <v/>
      </c>
    </row>
    <row r="2861">
      <c r="A2861" t="inlineStr">
        <is>
          <t>2024-04-29 03:00</t>
        </is>
      </c>
      <c r="B2861" s="11">
        <f>'Sol Profil'!F2861</f>
        <v/>
      </c>
      <c r="C2861" s="11">
        <f>'Vind Profil'!F2861</f>
        <v/>
      </c>
      <c r="D2861" s="11">
        <f>B2861+C2861</f>
        <v/>
      </c>
      <c r="E2861" s="11">
        <f>Parametrar!$B$4</f>
        <v/>
      </c>
      <c r="F2861" s="11">
        <f>D2861-E2861</f>
        <v/>
      </c>
      <c r="G2861" s="11">
        <f>MAX(0,-F2861)</f>
        <v/>
      </c>
      <c r="H2861" s="11">
        <f>MAX(0,F2861)</f>
        <v/>
      </c>
      <c r="I2861" s="11">
        <f>IF(F2861&gt;0,H2861*Parametrar!$B$5,-G2861)</f>
        <v/>
      </c>
      <c r="J2861" s="11">
        <f>J2860+I2861</f>
        <v/>
      </c>
      <c r="K2861" s="11">
        <f>MAX($J$2:J2861)-J2861</f>
        <v/>
      </c>
    </row>
    <row r="2862">
      <c r="A2862" t="inlineStr">
        <is>
          <t>2024-04-29 04:00</t>
        </is>
      </c>
      <c r="B2862" s="11">
        <f>'Sol Profil'!F2862</f>
        <v/>
      </c>
      <c r="C2862" s="11">
        <f>'Vind Profil'!F2862</f>
        <v/>
      </c>
      <c r="D2862" s="11">
        <f>B2862+C2862</f>
        <v/>
      </c>
      <c r="E2862" s="11">
        <f>Parametrar!$B$4</f>
        <v/>
      </c>
      <c r="F2862" s="11">
        <f>D2862-E2862</f>
        <v/>
      </c>
      <c r="G2862" s="11">
        <f>MAX(0,-F2862)</f>
        <v/>
      </c>
      <c r="H2862" s="11">
        <f>MAX(0,F2862)</f>
        <v/>
      </c>
      <c r="I2862" s="11">
        <f>IF(F2862&gt;0,H2862*Parametrar!$B$5,-G2862)</f>
        <v/>
      </c>
      <c r="J2862" s="11">
        <f>J2861+I2862</f>
        <v/>
      </c>
      <c r="K2862" s="11">
        <f>MAX($J$2:J2862)-J2862</f>
        <v/>
      </c>
    </row>
    <row r="2863">
      <c r="A2863" t="inlineStr">
        <is>
          <t>2024-04-29 05:00</t>
        </is>
      </c>
      <c r="B2863" s="11">
        <f>'Sol Profil'!F2863</f>
        <v/>
      </c>
      <c r="C2863" s="11">
        <f>'Vind Profil'!F2863</f>
        <v/>
      </c>
      <c r="D2863" s="11">
        <f>B2863+C2863</f>
        <v/>
      </c>
      <c r="E2863" s="11">
        <f>Parametrar!$B$4</f>
        <v/>
      </c>
      <c r="F2863" s="11">
        <f>D2863-E2863</f>
        <v/>
      </c>
      <c r="G2863" s="11">
        <f>MAX(0,-F2863)</f>
        <v/>
      </c>
      <c r="H2863" s="11">
        <f>MAX(0,F2863)</f>
        <v/>
      </c>
      <c r="I2863" s="11">
        <f>IF(F2863&gt;0,H2863*Parametrar!$B$5,-G2863)</f>
        <v/>
      </c>
      <c r="J2863" s="11">
        <f>J2862+I2863</f>
        <v/>
      </c>
      <c r="K2863" s="11">
        <f>MAX($J$2:J2863)-J2863</f>
        <v/>
      </c>
    </row>
    <row r="2864">
      <c r="A2864" t="inlineStr">
        <is>
          <t>2024-04-29 06:00</t>
        </is>
      </c>
      <c r="B2864" s="11">
        <f>'Sol Profil'!F2864</f>
        <v/>
      </c>
      <c r="C2864" s="11">
        <f>'Vind Profil'!F2864</f>
        <v/>
      </c>
      <c r="D2864" s="11">
        <f>B2864+C2864</f>
        <v/>
      </c>
      <c r="E2864" s="11">
        <f>Parametrar!$B$4</f>
        <v/>
      </c>
      <c r="F2864" s="11">
        <f>D2864-E2864</f>
        <v/>
      </c>
      <c r="G2864" s="11">
        <f>MAX(0,-F2864)</f>
        <v/>
      </c>
      <c r="H2864" s="11">
        <f>MAX(0,F2864)</f>
        <v/>
      </c>
      <c r="I2864" s="11">
        <f>IF(F2864&gt;0,H2864*Parametrar!$B$5,-G2864)</f>
        <v/>
      </c>
      <c r="J2864" s="11">
        <f>J2863+I2864</f>
        <v/>
      </c>
      <c r="K2864" s="11">
        <f>MAX($J$2:J2864)-J2864</f>
        <v/>
      </c>
    </row>
    <row r="2865">
      <c r="A2865" t="inlineStr">
        <is>
          <t>2024-04-29 07:00</t>
        </is>
      </c>
      <c r="B2865" s="11">
        <f>'Sol Profil'!F2865</f>
        <v/>
      </c>
      <c r="C2865" s="11">
        <f>'Vind Profil'!F2865</f>
        <v/>
      </c>
      <c r="D2865" s="11">
        <f>B2865+C2865</f>
        <v/>
      </c>
      <c r="E2865" s="11">
        <f>Parametrar!$B$4</f>
        <v/>
      </c>
      <c r="F2865" s="11">
        <f>D2865-E2865</f>
        <v/>
      </c>
      <c r="G2865" s="11">
        <f>MAX(0,-F2865)</f>
        <v/>
      </c>
      <c r="H2865" s="11">
        <f>MAX(0,F2865)</f>
        <v/>
      </c>
      <c r="I2865" s="11">
        <f>IF(F2865&gt;0,H2865*Parametrar!$B$5,-G2865)</f>
        <v/>
      </c>
      <c r="J2865" s="11">
        <f>J2864+I2865</f>
        <v/>
      </c>
      <c r="K2865" s="11">
        <f>MAX($J$2:J2865)-J2865</f>
        <v/>
      </c>
    </row>
    <row r="2866">
      <c r="A2866" t="inlineStr">
        <is>
          <t>2024-04-29 08:00</t>
        </is>
      </c>
      <c r="B2866" s="11">
        <f>'Sol Profil'!F2866</f>
        <v/>
      </c>
      <c r="C2866" s="11">
        <f>'Vind Profil'!F2866</f>
        <v/>
      </c>
      <c r="D2866" s="11">
        <f>B2866+C2866</f>
        <v/>
      </c>
      <c r="E2866" s="11">
        <f>Parametrar!$B$4</f>
        <v/>
      </c>
      <c r="F2866" s="11">
        <f>D2866-E2866</f>
        <v/>
      </c>
      <c r="G2866" s="11">
        <f>MAX(0,-F2866)</f>
        <v/>
      </c>
      <c r="H2866" s="11">
        <f>MAX(0,F2866)</f>
        <v/>
      </c>
      <c r="I2866" s="11">
        <f>IF(F2866&gt;0,H2866*Parametrar!$B$5,-G2866)</f>
        <v/>
      </c>
      <c r="J2866" s="11">
        <f>J2865+I2866</f>
        <v/>
      </c>
      <c r="K2866" s="11">
        <f>MAX($J$2:J2866)-J2866</f>
        <v/>
      </c>
    </row>
    <row r="2867">
      <c r="A2867" t="inlineStr">
        <is>
          <t>2024-04-29 09:00</t>
        </is>
      </c>
      <c r="B2867" s="11">
        <f>'Sol Profil'!F2867</f>
        <v/>
      </c>
      <c r="C2867" s="11">
        <f>'Vind Profil'!F2867</f>
        <v/>
      </c>
      <c r="D2867" s="11">
        <f>B2867+C2867</f>
        <v/>
      </c>
      <c r="E2867" s="11">
        <f>Parametrar!$B$4</f>
        <v/>
      </c>
      <c r="F2867" s="11">
        <f>D2867-E2867</f>
        <v/>
      </c>
      <c r="G2867" s="11">
        <f>MAX(0,-F2867)</f>
        <v/>
      </c>
      <c r="H2867" s="11">
        <f>MAX(0,F2867)</f>
        <v/>
      </c>
      <c r="I2867" s="11">
        <f>IF(F2867&gt;0,H2867*Parametrar!$B$5,-G2867)</f>
        <v/>
      </c>
      <c r="J2867" s="11">
        <f>J2866+I2867</f>
        <v/>
      </c>
      <c r="K2867" s="11">
        <f>MAX($J$2:J2867)-J2867</f>
        <v/>
      </c>
    </row>
    <row r="2868">
      <c r="A2868" t="inlineStr">
        <is>
          <t>2024-04-29 10:00</t>
        </is>
      </c>
      <c r="B2868" s="11">
        <f>'Sol Profil'!F2868</f>
        <v/>
      </c>
      <c r="C2868" s="11">
        <f>'Vind Profil'!F2868</f>
        <v/>
      </c>
      <c r="D2868" s="11">
        <f>B2868+C2868</f>
        <v/>
      </c>
      <c r="E2868" s="11">
        <f>Parametrar!$B$4</f>
        <v/>
      </c>
      <c r="F2868" s="11">
        <f>D2868-E2868</f>
        <v/>
      </c>
      <c r="G2868" s="11">
        <f>MAX(0,-F2868)</f>
        <v/>
      </c>
      <c r="H2868" s="11">
        <f>MAX(0,F2868)</f>
        <v/>
      </c>
      <c r="I2868" s="11">
        <f>IF(F2868&gt;0,H2868*Parametrar!$B$5,-G2868)</f>
        <v/>
      </c>
      <c r="J2868" s="11">
        <f>J2867+I2868</f>
        <v/>
      </c>
      <c r="K2868" s="11">
        <f>MAX($J$2:J2868)-J2868</f>
        <v/>
      </c>
    </row>
    <row r="2869">
      <c r="A2869" t="inlineStr">
        <is>
          <t>2024-04-29 11:00</t>
        </is>
      </c>
      <c r="B2869" s="11">
        <f>'Sol Profil'!F2869</f>
        <v/>
      </c>
      <c r="C2869" s="11">
        <f>'Vind Profil'!F2869</f>
        <v/>
      </c>
      <c r="D2869" s="11">
        <f>B2869+C2869</f>
        <v/>
      </c>
      <c r="E2869" s="11">
        <f>Parametrar!$B$4</f>
        <v/>
      </c>
      <c r="F2869" s="11">
        <f>D2869-E2869</f>
        <v/>
      </c>
      <c r="G2869" s="11">
        <f>MAX(0,-F2869)</f>
        <v/>
      </c>
      <c r="H2869" s="11">
        <f>MAX(0,F2869)</f>
        <v/>
      </c>
      <c r="I2869" s="11">
        <f>IF(F2869&gt;0,H2869*Parametrar!$B$5,-G2869)</f>
        <v/>
      </c>
      <c r="J2869" s="11">
        <f>J2868+I2869</f>
        <v/>
      </c>
      <c r="K2869" s="11">
        <f>MAX($J$2:J2869)-J2869</f>
        <v/>
      </c>
    </row>
    <row r="2870">
      <c r="A2870" t="inlineStr">
        <is>
          <t>2024-04-29 12:00</t>
        </is>
      </c>
      <c r="B2870" s="11">
        <f>'Sol Profil'!F2870</f>
        <v/>
      </c>
      <c r="C2870" s="11">
        <f>'Vind Profil'!F2870</f>
        <v/>
      </c>
      <c r="D2870" s="11">
        <f>B2870+C2870</f>
        <v/>
      </c>
      <c r="E2870" s="11">
        <f>Parametrar!$B$4</f>
        <v/>
      </c>
      <c r="F2870" s="11">
        <f>D2870-E2870</f>
        <v/>
      </c>
      <c r="G2870" s="11">
        <f>MAX(0,-F2870)</f>
        <v/>
      </c>
      <c r="H2870" s="11">
        <f>MAX(0,F2870)</f>
        <v/>
      </c>
      <c r="I2870" s="11">
        <f>IF(F2870&gt;0,H2870*Parametrar!$B$5,-G2870)</f>
        <v/>
      </c>
      <c r="J2870" s="11">
        <f>J2869+I2870</f>
        <v/>
      </c>
      <c r="K2870" s="11">
        <f>MAX($J$2:J2870)-J2870</f>
        <v/>
      </c>
    </row>
    <row r="2871">
      <c r="A2871" t="inlineStr">
        <is>
          <t>2024-04-29 13:00</t>
        </is>
      </c>
      <c r="B2871" s="11">
        <f>'Sol Profil'!F2871</f>
        <v/>
      </c>
      <c r="C2871" s="11">
        <f>'Vind Profil'!F2871</f>
        <v/>
      </c>
      <c r="D2871" s="11">
        <f>B2871+C2871</f>
        <v/>
      </c>
      <c r="E2871" s="11">
        <f>Parametrar!$B$4</f>
        <v/>
      </c>
      <c r="F2871" s="11">
        <f>D2871-E2871</f>
        <v/>
      </c>
      <c r="G2871" s="11">
        <f>MAX(0,-F2871)</f>
        <v/>
      </c>
      <c r="H2871" s="11">
        <f>MAX(0,F2871)</f>
        <v/>
      </c>
      <c r="I2871" s="11">
        <f>IF(F2871&gt;0,H2871*Parametrar!$B$5,-G2871)</f>
        <v/>
      </c>
      <c r="J2871" s="11">
        <f>J2870+I2871</f>
        <v/>
      </c>
      <c r="K2871" s="11">
        <f>MAX($J$2:J2871)-J2871</f>
        <v/>
      </c>
    </row>
    <row r="2872">
      <c r="A2872" t="inlineStr">
        <is>
          <t>2024-04-29 14:00</t>
        </is>
      </c>
      <c r="B2872" s="11">
        <f>'Sol Profil'!F2872</f>
        <v/>
      </c>
      <c r="C2872" s="11">
        <f>'Vind Profil'!F2872</f>
        <v/>
      </c>
      <c r="D2872" s="11">
        <f>B2872+C2872</f>
        <v/>
      </c>
      <c r="E2872" s="11">
        <f>Parametrar!$B$4</f>
        <v/>
      </c>
      <c r="F2872" s="11">
        <f>D2872-E2872</f>
        <v/>
      </c>
      <c r="G2872" s="11">
        <f>MAX(0,-F2872)</f>
        <v/>
      </c>
      <c r="H2872" s="11">
        <f>MAX(0,F2872)</f>
        <v/>
      </c>
      <c r="I2872" s="11">
        <f>IF(F2872&gt;0,H2872*Parametrar!$B$5,-G2872)</f>
        <v/>
      </c>
      <c r="J2872" s="11">
        <f>J2871+I2872</f>
        <v/>
      </c>
      <c r="K2872" s="11">
        <f>MAX($J$2:J2872)-J2872</f>
        <v/>
      </c>
    </row>
    <row r="2873">
      <c r="A2873" t="inlineStr">
        <is>
          <t>2024-04-29 15:00</t>
        </is>
      </c>
      <c r="B2873" s="11">
        <f>'Sol Profil'!F2873</f>
        <v/>
      </c>
      <c r="C2873" s="11">
        <f>'Vind Profil'!F2873</f>
        <v/>
      </c>
      <c r="D2873" s="11">
        <f>B2873+C2873</f>
        <v/>
      </c>
      <c r="E2873" s="11">
        <f>Parametrar!$B$4</f>
        <v/>
      </c>
      <c r="F2873" s="11">
        <f>D2873-E2873</f>
        <v/>
      </c>
      <c r="G2873" s="11">
        <f>MAX(0,-F2873)</f>
        <v/>
      </c>
      <c r="H2873" s="11">
        <f>MAX(0,F2873)</f>
        <v/>
      </c>
      <c r="I2873" s="11">
        <f>IF(F2873&gt;0,H2873*Parametrar!$B$5,-G2873)</f>
        <v/>
      </c>
      <c r="J2873" s="11">
        <f>J2872+I2873</f>
        <v/>
      </c>
      <c r="K2873" s="11">
        <f>MAX($J$2:J2873)-J2873</f>
        <v/>
      </c>
    </row>
    <row r="2874">
      <c r="A2874" t="inlineStr">
        <is>
          <t>2024-04-29 16:00</t>
        </is>
      </c>
      <c r="B2874" s="11">
        <f>'Sol Profil'!F2874</f>
        <v/>
      </c>
      <c r="C2874" s="11">
        <f>'Vind Profil'!F2874</f>
        <v/>
      </c>
      <c r="D2874" s="11">
        <f>B2874+C2874</f>
        <v/>
      </c>
      <c r="E2874" s="11">
        <f>Parametrar!$B$4</f>
        <v/>
      </c>
      <c r="F2874" s="11">
        <f>D2874-E2874</f>
        <v/>
      </c>
      <c r="G2874" s="11">
        <f>MAX(0,-F2874)</f>
        <v/>
      </c>
      <c r="H2874" s="11">
        <f>MAX(0,F2874)</f>
        <v/>
      </c>
      <c r="I2874" s="11">
        <f>IF(F2874&gt;0,H2874*Parametrar!$B$5,-G2874)</f>
        <v/>
      </c>
      <c r="J2874" s="11">
        <f>J2873+I2874</f>
        <v/>
      </c>
      <c r="K2874" s="11">
        <f>MAX($J$2:J2874)-J2874</f>
        <v/>
      </c>
    </row>
    <row r="2875">
      <c r="A2875" t="inlineStr">
        <is>
          <t>2024-04-29 17:00</t>
        </is>
      </c>
      <c r="B2875" s="11">
        <f>'Sol Profil'!F2875</f>
        <v/>
      </c>
      <c r="C2875" s="11">
        <f>'Vind Profil'!F2875</f>
        <v/>
      </c>
      <c r="D2875" s="11">
        <f>B2875+C2875</f>
        <v/>
      </c>
      <c r="E2875" s="11">
        <f>Parametrar!$B$4</f>
        <v/>
      </c>
      <c r="F2875" s="11">
        <f>D2875-E2875</f>
        <v/>
      </c>
      <c r="G2875" s="11">
        <f>MAX(0,-F2875)</f>
        <v/>
      </c>
      <c r="H2875" s="11">
        <f>MAX(0,F2875)</f>
        <v/>
      </c>
      <c r="I2875" s="11">
        <f>IF(F2875&gt;0,H2875*Parametrar!$B$5,-G2875)</f>
        <v/>
      </c>
      <c r="J2875" s="11">
        <f>J2874+I2875</f>
        <v/>
      </c>
      <c r="K2875" s="11">
        <f>MAX($J$2:J2875)-J2875</f>
        <v/>
      </c>
    </row>
    <row r="2876">
      <c r="A2876" t="inlineStr">
        <is>
          <t>2024-04-29 18:00</t>
        </is>
      </c>
      <c r="B2876" s="11">
        <f>'Sol Profil'!F2876</f>
        <v/>
      </c>
      <c r="C2876" s="11">
        <f>'Vind Profil'!F2876</f>
        <v/>
      </c>
      <c r="D2876" s="11">
        <f>B2876+C2876</f>
        <v/>
      </c>
      <c r="E2876" s="11">
        <f>Parametrar!$B$4</f>
        <v/>
      </c>
      <c r="F2876" s="11">
        <f>D2876-E2876</f>
        <v/>
      </c>
      <c r="G2876" s="11">
        <f>MAX(0,-F2876)</f>
        <v/>
      </c>
      <c r="H2876" s="11">
        <f>MAX(0,F2876)</f>
        <v/>
      </c>
      <c r="I2876" s="11">
        <f>IF(F2876&gt;0,H2876*Parametrar!$B$5,-G2876)</f>
        <v/>
      </c>
      <c r="J2876" s="11">
        <f>J2875+I2876</f>
        <v/>
      </c>
      <c r="K2876" s="11">
        <f>MAX($J$2:J2876)-J2876</f>
        <v/>
      </c>
    </row>
    <row r="2877">
      <c r="A2877" t="inlineStr">
        <is>
          <t>2024-04-29 19:00</t>
        </is>
      </c>
      <c r="B2877" s="11">
        <f>'Sol Profil'!F2877</f>
        <v/>
      </c>
      <c r="C2877" s="11">
        <f>'Vind Profil'!F2877</f>
        <v/>
      </c>
      <c r="D2877" s="11">
        <f>B2877+C2877</f>
        <v/>
      </c>
      <c r="E2877" s="11">
        <f>Parametrar!$B$4</f>
        <v/>
      </c>
      <c r="F2877" s="11">
        <f>D2877-E2877</f>
        <v/>
      </c>
      <c r="G2877" s="11">
        <f>MAX(0,-F2877)</f>
        <v/>
      </c>
      <c r="H2877" s="11">
        <f>MAX(0,F2877)</f>
        <v/>
      </c>
      <c r="I2877" s="11">
        <f>IF(F2877&gt;0,H2877*Parametrar!$B$5,-G2877)</f>
        <v/>
      </c>
      <c r="J2877" s="11">
        <f>J2876+I2877</f>
        <v/>
      </c>
      <c r="K2877" s="11">
        <f>MAX($J$2:J2877)-J2877</f>
        <v/>
      </c>
    </row>
    <row r="2878">
      <c r="A2878" t="inlineStr">
        <is>
          <t>2024-04-29 20:00</t>
        </is>
      </c>
      <c r="B2878" s="11">
        <f>'Sol Profil'!F2878</f>
        <v/>
      </c>
      <c r="C2878" s="11">
        <f>'Vind Profil'!F2878</f>
        <v/>
      </c>
      <c r="D2878" s="11">
        <f>B2878+C2878</f>
        <v/>
      </c>
      <c r="E2878" s="11">
        <f>Parametrar!$B$4</f>
        <v/>
      </c>
      <c r="F2878" s="11">
        <f>D2878-E2878</f>
        <v/>
      </c>
      <c r="G2878" s="11">
        <f>MAX(0,-F2878)</f>
        <v/>
      </c>
      <c r="H2878" s="11">
        <f>MAX(0,F2878)</f>
        <v/>
      </c>
      <c r="I2878" s="11">
        <f>IF(F2878&gt;0,H2878*Parametrar!$B$5,-G2878)</f>
        <v/>
      </c>
      <c r="J2878" s="11">
        <f>J2877+I2878</f>
        <v/>
      </c>
      <c r="K2878" s="11">
        <f>MAX($J$2:J2878)-J2878</f>
        <v/>
      </c>
    </row>
    <row r="2879">
      <c r="A2879" t="inlineStr">
        <is>
          <t>2024-04-29 21:00</t>
        </is>
      </c>
      <c r="B2879" s="11">
        <f>'Sol Profil'!F2879</f>
        <v/>
      </c>
      <c r="C2879" s="11">
        <f>'Vind Profil'!F2879</f>
        <v/>
      </c>
      <c r="D2879" s="11">
        <f>B2879+C2879</f>
        <v/>
      </c>
      <c r="E2879" s="11">
        <f>Parametrar!$B$4</f>
        <v/>
      </c>
      <c r="F2879" s="11">
        <f>D2879-E2879</f>
        <v/>
      </c>
      <c r="G2879" s="11">
        <f>MAX(0,-F2879)</f>
        <v/>
      </c>
      <c r="H2879" s="11">
        <f>MAX(0,F2879)</f>
        <v/>
      </c>
      <c r="I2879" s="11">
        <f>IF(F2879&gt;0,H2879*Parametrar!$B$5,-G2879)</f>
        <v/>
      </c>
      <c r="J2879" s="11">
        <f>J2878+I2879</f>
        <v/>
      </c>
      <c r="K2879" s="11">
        <f>MAX($J$2:J2879)-J2879</f>
        <v/>
      </c>
    </row>
    <row r="2880">
      <c r="A2880" t="inlineStr">
        <is>
          <t>2024-04-29 22:00</t>
        </is>
      </c>
      <c r="B2880" s="11">
        <f>'Sol Profil'!F2880</f>
        <v/>
      </c>
      <c r="C2880" s="11">
        <f>'Vind Profil'!F2880</f>
        <v/>
      </c>
      <c r="D2880" s="11">
        <f>B2880+C2880</f>
        <v/>
      </c>
      <c r="E2880" s="11">
        <f>Parametrar!$B$4</f>
        <v/>
      </c>
      <c r="F2880" s="11">
        <f>D2880-E2880</f>
        <v/>
      </c>
      <c r="G2880" s="11">
        <f>MAX(0,-F2880)</f>
        <v/>
      </c>
      <c r="H2880" s="11">
        <f>MAX(0,F2880)</f>
        <v/>
      </c>
      <c r="I2880" s="11">
        <f>IF(F2880&gt;0,H2880*Parametrar!$B$5,-G2880)</f>
        <v/>
      </c>
      <c r="J2880" s="11">
        <f>J2879+I2880</f>
        <v/>
      </c>
      <c r="K2880" s="11">
        <f>MAX($J$2:J2880)-J2880</f>
        <v/>
      </c>
    </row>
    <row r="2881">
      <c r="A2881" t="inlineStr">
        <is>
          <t>2024-04-29 23:00</t>
        </is>
      </c>
      <c r="B2881" s="11">
        <f>'Sol Profil'!F2881</f>
        <v/>
      </c>
      <c r="C2881" s="11">
        <f>'Vind Profil'!F2881</f>
        <v/>
      </c>
      <c r="D2881" s="11">
        <f>B2881+C2881</f>
        <v/>
      </c>
      <c r="E2881" s="11">
        <f>Parametrar!$B$4</f>
        <v/>
      </c>
      <c r="F2881" s="11">
        <f>D2881-E2881</f>
        <v/>
      </c>
      <c r="G2881" s="11">
        <f>MAX(0,-F2881)</f>
        <v/>
      </c>
      <c r="H2881" s="11">
        <f>MAX(0,F2881)</f>
        <v/>
      </c>
      <c r="I2881" s="11">
        <f>IF(F2881&gt;0,H2881*Parametrar!$B$5,-G2881)</f>
        <v/>
      </c>
      <c r="J2881" s="11">
        <f>J2880+I2881</f>
        <v/>
      </c>
      <c r="K2881" s="11">
        <f>MAX($J$2:J2881)-J2881</f>
        <v/>
      </c>
    </row>
    <row r="2882">
      <c r="A2882" t="inlineStr">
        <is>
          <t>2024-04-30 00:00</t>
        </is>
      </c>
      <c r="B2882" s="11">
        <f>'Sol Profil'!F2882</f>
        <v/>
      </c>
      <c r="C2882" s="11">
        <f>'Vind Profil'!F2882</f>
        <v/>
      </c>
      <c r="D2882" s="11">
        <f>B2882+C2882</f>
        <v/>
      </c>
      <c r="E2882" s="11">
        <f>Parametrar!$B$4</f>
        <v/>
      </c>
      <c r="F2882" s="11">
        <f>D2882-E2882</f>
        <v/>
      </c>
      <c r="G2882" s="11">
        <f>MAX(0,-F2882)</f>
        <v/>
      </c>
      <c r="H2882" s="11">
        <f>MAX(0,F2882)</f>
        <v/>
      </c>
      <c r="I2882" s="11">
        <f>IF(F2882&gt;0,H2882*Parametrar!$B$5,-G2882)</f>
        <v/>
      </c>
      <c r="J2882" s="11">
        <f>J2881+I2882</f>
        <v/>
      </c>
      <c r="K2882" s="11">
        <f>MAX($J$2:J2882)-J2882</f>
        <v/>
      </c>
    </row>
    <row r="2883">
      <c r="A2883" t="inlineStr">
        <is>
          <t>2024-04-30 01:00</t>
        </is>
      </c>
      <c r="B2883" s="11">
        <f>'Sol Profil'!F2883</f>
        <v/>
      </c>
      <c r="C2883" s="11">
        <f>'Vind Profil'!F2883</f>
        <v/>
      </c>
      <c r="D2883" s="11">
        <f>B2883+C2883</f>
        <v/>
      </c>
      <c r="E2883" s="11">
        <f>Parametrar!$B$4</f>
        <v/>
      </c>
      <c r="F2883" s="11">
        <f>D2883-E2883</f>
        <v/>
      </c>
      <c r="G2883" s="11">
        <f>MAX(0,-F2883)</f>
        <v/>
      </c>
      <c r="H2883" s="11">
        <f>MAX(0,F2883)</f>
        <v/>
      </c>
      <c r="I2883" s="11">
        <f>IF(F2883&gt;0,H2883*Parametrar!$B$5,-G2883)</f>
        <v/>
      </c>
      <c r="J2883" s="11">
        <f>J2882+I2883</f>
        <v/>
      </c>
      <c r="K2883" s="11">
        <f>MAX($J$2:J2883)-J2883</f>
        <v/>
      </c>
    </row>
    <row r="2884">
      <c r="A2884" t="inlineStr">
        <is>
          <t>2024-04-30 02:00</t>
        </is>
      </c>
      <c r="B2884" s="11">
        <f>'Sol Profil'!F2884</f>
        <v/>
      </c>
      <c r="C2884" s="11">
        <f>'Vind Profil'!F2884</f>
        <v/>
      </c>
      <c r="D2884" s="11">
        <f>B2884+C2884</f>
        <v/>
      </c>
      <c r="E2884" s="11">
        <f>Parametrar!$B$4</f>
        <v/>
      </c>
      <c r="F2884" s="11">
        <f>D2884-E2884</f>
        <v/>
      </c>
      <c r="G2884" s="11">
        <f>MAX(0,-F2884)</f>
        <v/>
      </c>
      <c r="H2884" s="11">
        <f>MAX(0,F2884)</f>
        <v/>
      </c>
      <c r="I2884" s="11">
        <f>IF(F2884&gt;0,H2884*Parametrar!$B$5,-G2884)</f>
        <v/>
      </c>
      <c r="J2884" s="11">
        <f>J2883+I2884</f>
        <v/>
      </c>
      <c r="K2884" s="11">
        <f>MAX($J$2:J2884)-J2884</f>
        <v/>
      </c>
    </row>
    <row r="2885">
      <c r="A2885" t="inlineStr">
        <is>
          <t>2024-04-30 03:00</t>
        </is>
      </c>
      <c r="B2885" s="11">
        <f>'Sol Profil'!F2885</f>
        <v/>
      </c>
      <c r="C2885" s="11">
        <f>'Vind Profil'!F2885</f>
        <v/>
      </c>
      <c r="D2885" s="11">
        <f>B2885+C2885</f>
        <v/>
      </c>
      <c r="E2885" s="11">
        <f>Parametrar!$B$4</f>
        <v/>
      </c>
      <c r="F2885" s="11">
        <f>D2885-E2885</f>
        <v/>
      </c>
      <c r="G2885" s="11">
        <f>MAX(0,-F2885)</f>
        <v/>
      </c>
      <c r="H2885" s="11">
        <f>MAX(0,F2885)</f>
        <v/>
      </c>
      <c r="I2885" s="11">
        <f>IF(F2885&gt;0,H2885*Parametrar!$B$5,-G2885)</f>
        <v/>
      </c>
      <c r="J2885" s="11">
        <f>J2884+I2885</f>
        <v/>
      </c>
      <c r="K2885" s="11">
        <f>MAX($J$2:J2885)-J2885</f>
        <v/>
      </c>
    </row>
    <row r="2886">
      <c r="A2886" t="inlineStr">
        <is>
          <t>2024-04-30 04:00</t>
        </is>
      </c>
      <c r="B2886" s="11">
        <f>'Sol Profil'!F2886</f>
        <v/>
      </c>
      <c r="C2886" s="11">
        <f>'Vind Profil'!F2886</f>
        <v/>
      </c>
      <c r="D2886" s="11">
        <f>B2886+C2886</f>
        <v/>
      </c>
      <c r="E2886" s="11">
        <f>Parametrar!$B$4</f>
        <v/>
      </c>
      <c r="F2886" s="11">
        <f>D2886-E2886</f>
        <v/>
      </c>
      <c r="G2886" s="11">
        <f>MAX(0,-F2886)</f>
        <v/>
      </c>
      <c r="H2886" s="11">
        <f>MAX(0,F2886)</f>
        <v/>
      </c>
      <c r="I2886" s="11">
        <f>IF(F2886&gt;0,H2886*Parametrar!$B$5,-G2886)</f>
        <v/>
      </c>
      <c r="J2886" s="11">
        <f>J2885+I2886</f>
        <v/>
      </c>
      <c r="K2886" s="11">
        <f>MAX($J$2:J2886)-J2886</f>
        <v/>
      </c>
    </row>
    <row r="2887">
      <c r="A2887" t="inlineStr">
        <is>
          <t>2024-04-30 05:00</t>
        </is>
      </c>
      <c r="B2887" s="11">
        <f>'Sol Profil'!F2887</f>
        <v/>
      </c>
      <c r="C2887" s="11">
        <f>'Vind Profil'!F2887</f>
        <v/>
      </c>
      <c r="D2887" s="11">
        <f>B2887+C2887</f>
        <v/>
      </c>
      <c r="E2887" s="11">
        <f>Parametrar!$B$4</f>
        <v/>
      </c>
      <c r="F2887" s="11">
        <f>D2887-E2887</f>
        <v/>
      </c>
      <c r="G2887" s="11">
        <f>MAX(0,-F2887)</f>
        <v/>
      </c>
      <c r="H2887" s="11">
        <f>MAX(0,F2887)</f>
        <v/>
      </c>
      <c r="I2887" s="11">
        <f>IF(F2887&gt;0,H2887*Parametrar!$B$5,-G2887)</f>
        <v/>
      </c>
      <c r="J2887" s="11">
        <f>J2886+I2887</f>
        <v/>
      </c>
      <c r="K2887" s="11">
        <f>MAX($J$2:J2887)-J2887</f>
        <v/>
      </c>
    </row>
    <row r="2888">
      <c r="A2888" t="inlineStr">
        <is>
          <t>2024-04-30 06:00</t>
        </is>
      </c>
      <c r="B2888" s="11">
        <f>'Sol Profil'!F2888</f>
        <v/>
      </c>
      <c r="C2888" s="11">
        <f>'Vind Profil'!F2888</f>
        <v/>
      </c>
      <c r="D2888" s="11">
        <f>B2888+C2888</f>
        <v/>
      </c>
      <c r="E2888" s="11">
        <f>Parametrar!$B$4</f>
        <v/>
      </c>
      <c r="F2888" s="11">
        <f>D2888-E2888</f>
        <v/>
      </c>
      <c r="G2888" s="11">
        <f>MAX(0,-F2888)</f>
        <v/>
      </c>
      <c r="H2888" s="11">
        <f>MAX(0,F2888)</f>
        <v/>
      </c>
      <c r="I2888" s="11">
        <f>IF(F2888&gt;0,H2888*Parametrar!$B$5,-G2888)</f>
        <v/>
      </c>
      <c r="J2888" s="11">
        <f>J2887+I2888</f>
        <v/>
      </c>
      <c r="K2888" s="11">
        <f>MAX($J$2:J2888)-J2888</f>
        <v/>
      </c>
    </row>
    <row r="2889">
      <c r="A2889" t="inlineStr">
        <is>
          <t>2024-04-30 07:00</t>
        </is>
      </c>
      <c r="B2889" s="11">
        <f>'Sol Profil'!F2889</f>
        <v/>
      </c>
      <c r="C2889" s="11">
        <f>'Vind Profil'!F2889</f>
        <v/>
      </c>
      <c r="D2889" s="11">
        <f>B2889+C2889</f>
        <v/>
      </c>
      <c r="E2889" s="11">
        <f>Parametrar!$B$4</f>
        <v/>
      </c>
      <c r="F2889" s="11">
        <f>D2889-E2889</f>
        <v/>
      </c>
      <c r="G2889" s="11">
        <f>MAX(0,-F2889)</f>
        <v/>
      </c>
      <c r="H2889" s="11">
        <f>MAX(0,F2889)</f>
        <v/>
      </c>
      <c r="I2889" s="11">
        <f>IF(F2889&gt;0,H2889*Parametrar!$B$5,-G2889)</f>
        <v/>
      </c>
      <c r="J2889" s="11">
        <f>J2888+I2889</f>
        <v/>
      </c>
      <c r="K2889" s="11">
        <f>MAX($J$2:J2889)-J2889</f>
        <v/>
      </c>
    </row>
    <row r="2890">
      <c r="A2890" t="inlineStr">
        <is>
          <t>2024-04-30 08:00</t>
        </is>
      </c>
      <c r="B2890" s="11">
        <f>'Sol Profil'!F2890</f>
        <v/>
      </c>
      <c r="C2890" s="11">
        <f>'Vind Profil'!F2890</f>
        <v/>
      </c>
      <c r="D2890" s="11">
        <f>B2890+C2890</f>
        <v/>
      </c>
      <c r="E2890" s="11">
        <f>Parametrar!$B$4</f>
        <v/>
      </c>
      <c r="F2890" s="11">
        <f>D2890-E2890</f>
        <v/>
      </c>
      <c r="G2890" s="11">
        <f>MAX(0,-F2890)</f>
        <v/>
      </c>
      <c r="H2890" s="11">
        <f>MAX(0,F2890)</f>
        <v/>
      </c>
      <c r="I2890" s="11">
        <f>IF(F2890&gt;0,H2890*Parametrar!$B$5,-G2890)</f>
        <v/>
      </c>
      <c r="J2890" s="11">
        <f>J2889+I2890</f>
        <v/>
      </c>
      <c r="K2890" s="11">
        <f>MAX($J$2:J2890)-J2890</f>
        <v/>
      </c>
    </row>
    <row r="2891">
      <c r="A2891" t="inlineStr">
        <is>
          <t>2024-04-30 09:00</t>
        </is>
      </c>
      <c r="B2891" s="11">
        <f>'Sol Profil'!F2891</f>
        <v/>
      </c>
      <c r="C2891" s="11">
        <f>'Vind Profil'!F2891</f>
        <v/>
      </c>
      <c r="D2891" s="11">
        <f>B2891+C2891</f>
        <v/>
      </c>
      <c r="E2891" s="11">
        <f>Parametrar!$B$4</f>
        <v/>
      </c>
      <c r="F2891" s="11">
        <f>D2891-E2891</f>
        <v/>
      </c>
      <c r="G2891" s="11">
        <f>MAX(0,-F2891)</f>
        <v/>
      </c>
      <c r="H2891" s="11">
        <f>MAX(0,F2891)</f>
        <v/>
      </c>
      <c r="I2891" s="11">
        <f>IF(F2891&gt;0,H2891*Parametrar!$B$5,-G2891)</f>
        <v/>
      </c>
      <c r="J2891" s="11">
        <f>J2890+I2891</f>
        <v/>
      </c>
      <c r="K2891" s="11">
        <f>MAX($J$2:J2891)-J2891</f>
        <v/>
      </c>
    </row>
    <row r="2892">
      <c r="A2892" t="inlineStr">
        <is>
          <t>2024-04-30 10:00</t>
        </is>
      </c>
      <c r="B2892" s="11">
        <f>'Sol Profil'!F2892</f>
        <v/>
      </c>
      <c r="C2892" s="11">
        <f>'Vind Profil'!F2892</f>
        <v/>
      </c>
      <c r="D2892" s="11">
        <f>B2892+C2892</f>
        <v/>
      </c>
      <c r="E2892" s="11">
        <f>Parametrar!$B$4</f>
        <v/>
      </c>
      <c r="F2892" s="11">
        <f>D2892-E2892</f>
        <v/>
      </c>
      <c r="G2892" s="11">
        <f>MAX(0,-F2892)</f>
        <v/>
      </c>
      <c r="H2892" s="11">
        <f>MAX(0,F2892)</f>
        <v/>
      </c>
      <c r="I2892" s="11">
        <f>IF(F2892&gt;0,H2892*Parametrar!$B$5,-G2892)</f>
        <v/>
      </c>
      <c r="J2892" s="11">
        <f>J2891+I2892</f>
        <v/>
      </c>
      <c r="K2892" s="11">
        <f>MAX($J$2:J2892)-J2892</f>
        <v/>
      </c>
    </row>
    <row r="2893">
      <c r="A2893" t="inlineStr">
        <is>
          <t>2024-04-30 11:00</t>
        </is>
      </c>
      <c r="B2893" s="11">
        <f>'Sol Profil'!F2893</f>
        <v/>
      </c>
      <c r="C2893" s="11">
        <f>'Vind Profil'!F2893</f>
        <v/>
      </c>
      <c r="D2893" s="11">
        <f>B2893+C2893</f>
        <v/>
      </c>
      <c r="E2893" s="11">
        <f>Parametrar!$B$4</f>
        <v/>
      </c>
      <c r="F2893" s="11">
        <f>D2893-E2893</f>
        <v/>
      </c>
      <c r="G2893" s="11">
        <f>MAX(0,-F2893)</f>
        <v/>
      </c>
      <c r="H2893" s="11">
        <f>MAX(0,F2893)</f>
        <v/>
      </c>
      <c r="I2893" s="11">
        <f>IF(F2893&gt;0,H2893*Parametrar!$B$5,-G2893)</f>
        <v/>
      </c>
      <c r="J2893" s="11">
        <f>J2892+I2893</f>
        <v/>
      </c>
      <c r="K2893" s="11">
        <f>MAX($J$2:J2893)-J2893</f>
        <v/>
      </c>
    </row>
    <row r="2894">
      <c r="A2894" t="inlineStr">
        <is>
          <t>2024-04-30 12:00</t>
        </is>
      </c>
      <c r="B2894" s="11">
        <f>'Sol Profil'!F2894</f>
        <v/>
      </c>
      <c r="C2894" s="11">
        <f>'Vind Profil'!F2894</f>
        <v/>
      </c>
      <c r="D2894" s="11">
        <f>B2894+C2894</f>
        <v/>
      </c>
      <c r="E2894" s="11">
        <f>Parametrar!$B$4</f>
        <v/>
      </c>
      <c r="F2894" s="11">
        <f>D2894-E2894</f>
        <v/>
      </c>
      <c r="G2894" s="11">
        <f>MAX(0,-F2894)</f>
        <v/>
      </c>
      <c r="H2894" s="11">
        <f>MAX(0,F2894)</f>
        <v/>
      </c>
      <c r="I2894" s="11">
        <f>IF(F2894&gt;0,H2894*Parametrar!$B$5,-G2894)</f>
        <v/>
      </c>
      <c r="J2894" s="11">
        <f>J2893+I2894</f>
        <v/>
      </c>
      <c r="K2894" s="11">
        <f>MAX($J$2:J2894)-J2894</f>
        <v/>
      </c>
    </row>
    <row r="2895">
      <c r="A2895" t="inlineStr">
        <is>
          <t>2024-04-30 13:00</t>
        </is>
      </c>
      <c r="B2895" s="11">
        <f>'Sol Profil'!F2895</f>
        <v/>
      </c>
      <c r="C2895" s="11">
        <f>'Vind Profil'!F2895</f>
        <v/>
      </c>
      <c r="D2895" s="11">
        <f>B2895+C2895</f>
        <v/>
      </c>
      <c r="E2895" s="11">
        <f>Parametrar!$B$4</f>
        <v/>
      </c>
      <c r="F2895" s="11">
        <f>D2895-E2895</f>
        <v/>
      </c>
      <c r="G2895" s="11">
        <f>MAX(0,-F2895)</f>
        <v/>
      </c>
      <c r="H2895" s="11">
        <f>MAX(0,F2895)</f>
        <v/>
      </c>
      <c r="I2895" s="11">
        <f>IF(F2895&gt;0,H2895*Parametrar!$B$5,-G2895)</f>
        <v/>
      </c>
      <c r="J2895" s="11">
        <f>J2894+I2895</f>
        <v/>
      </c>
      <c r="K2895" s="11">
        <f>MAX($J$2:J2895)-J2895</f>
        <v/>
      </c>
    </row>
    <row r="2896">
      <c r="A2896" t="inlineStr">
        <is>
          <t>2024-04-30 14:00</t>
        </is>
      </c>
      <c r="B2896" s="11">
        <f>'Sol Profil'!F2896</f>
        <v/>
      </c>
      <c r="C2896" s="11">
        <f>'Vind Profil'!F2896</f>
        <v/>
      </c>
      <c r="D2896" s="11">
        <f>B2896+C2896</f>
        <v/>
      </c>
      <c r="E2896" s="11">
        <f>Parametrar!$B$4</f>
        <v/>
      </c>
      <c r="F2896" s="11">
        <f>D2896-E2896</f>
        <v/>
      </c>
      <c r="G2896" s="11">
        <f>MAX(0,-F2896)</f>
        <v/>
      </c>
      <c r="H2896" s="11">
        <f>MAX(0,F2896)</f>
        <v/>
      </c>
      <c r="I2896" s="11">
        <f>IF(F2896&gt;0,H2896*Parametrar!$B$5,-G2896)</f>
        <v/>
      </c>
      <c r="J2896" s="11">
        <f>J2895+I2896</f>
        <v/>
      </c>
      <c r="K2896" s="11">
        <f>MAX($J$2:J2896)-J2896</f>
        <v/>
      </c>
    </row>
    <row r="2897">
      <c r="A2897" t="inlineStr">
        <is>
          <t>2024-04-30 15:00</t>
        </is>
      </c>
      <c r="B2897" s="11">
        <f>'Sol Profil'!F2897</f>
        <v/>
      </c>
      <c r="C2897" s="11">
        <f>'Vind Profil'!F2897</f>
        <v/>
      </c>
      <c r="D2897" s="11">
        <f>B2897+C2897</f>
        <v/>
      </c>
      <c r="E2897" s="11">
        <f>Parametrar!$B$4</f>
        <v/>
      </c>
      <c r="F2897" s="11">
        <f>D2897-E2897</f>
        <v/>
      </c>
      <c r="G2897" s="11">
        <f>MAX(0,-F2897)</f>
        <v/>
      </c>
      <c r="H2897" s="11">
        <f>MAX(0,F2897)</f>
        <v/>
      </c>
      <c r="I2897" s="11">
        <f>IF(F2897&gt;0,H2897*Parametrar!$B$5,-G2897)</f>
        <v/>
      </c>
      <c r="J2897" s="11">
        <f>J2896+I2897</f>
        <v/>
      </c>
      <c r="K2897" s="11">
        <f>MAX($J$2:J2897)-J2897</f>
        <v/>
      </c>
    </row>
    <row r="2898">
      <c r="A2898" t="inlineStr">
        <is>
          <t>2024-04-30 16:00</t>
        </is>
      </c>
      <c r="B2898" s="11">
        <f>'Sol Profil'!F2898</f>
        <v/>
      </c>
      <c r="C2898" s="11">
        <f>'Vind Profil'!F2898</f>
        <v/>
      </c>
      <c r="D2898" s="11">
        <f>B2898+C2898</f>
        <v/>
      </c>
      <c r="E2898" s="11">
        <f>Parametrar!$B$4</f>
        <v/>
      </c>
      <c r="F2898" s="11">
        <f>D2898-E2898</f>
        <v/>
      </c>
      <c r="G2898" s="11">
        <f>MAX(0,-F2898)</f>
        <v/>
      </c>
      <c r="H2898" s="11">
        <f>MAX(0,F2898)</f>
        <v/>
      </c>
      <c r="I2898" s="11">
        <f>IF(F2898&gt;0,H2898*Parametrar!$B$5,-G2898)</f>
        <v/>
      </c>
      <c r="J2898" s="11">
        <f>J2897+I2898</f>
        <v/>
      </c>
      <c r="K2898" s="11">
        <f>MAX($J$2:J2898)-J2898</f>
        <v/>
      </c>
    </row>
    <row r="2899">
      <c r="A2899" t="inlineStr">
        <is>
          <t>2024-04-30 17:00</t>
        </is>
      </c>
      <c r="B2899" s="11">
        <f>'Sol Profil'!F2899</f>
        <v/>
      </c>
      <c r="C2899" s="11">
        <f>'Vind Profil'!F2899</f>
        <v/>
      </c>
      <c r="D2899" s="11">
        <f>B2899+C2899</f>
        <v/>
      </c>
      <c r="E2899" s="11">
        <f>Parametrar!$B$4</f>
        <v/>
      </c>
      <c r="F2899" s="11">
        <f>D2899-E2899</f>
        <v/>
      </c>
      <c r="G2899" s="11">
        <f>MAX(0,-F2899)</f>
        <v/>
      </c>
      <c r="H2899" s="11">
        <f>MAX(0,F2899)</f>
        <v/>
      </c>
      <c r="I2899" s="11">
        <f>IF(F2899&gt;0,H2899*Parametrar!$B$5,-G2899)</f>
        <v/>
      </c>
      <c r="J2899" s="11">
        <f>J2898+I2899</f>
        <v/>
      </c>
      <c r="K2899" s="11">
        <f>MAX($J$2:J2899)-J2899</f>
        <v/>
      </c>
    </row>
    <row r="2900">
      <c r="A2900" t="inlineStr">
        <is>
          <t>2024-04-30 18:00</t>
        </is>
      </c>
      <c r="B2900" s="11">
        <f>'Sol Profil'!F2900</f>
        <v/>
      </c>
      <c r="C2900" s="11">
        <f>'Vind Profil'!F2900</f>
        <v/>
      </c>
      <c r="D2900" s="11">
        <f>B2900+C2900</f>
        <v/>
      </c>
      <c r="E2900" s="11">
        <f>Parametrar!$B$4</f>
        <v/>
      </c>
      <c r="F2900" s="11">
        <f>D2900-E2900</f>
        <v/>
      </c>
      <c r="G2900" s="11">
        <f>MAX(0,-F2900)</f>
        <v/>
      </c>
      <c r="H2900" s="11">
        <f>MAX(0,F2900)</f>
        <v/>
      </c>
      <c r="I2900" s="11">
        <f>IF(F2900&gt;0,H2900*Parametrar!$B$5,-G2900)</f>
        <v/>
      </c>
      <c r="J2900" s="11">
        <f>J2899+I2900</f>
        <v/>
      </c>
      <c r="K2900" s="11">
        <f>MAX($J$2:J2900)-J2900</f>
        <v/>
      </c>
    </row>
    <row r="2901">
      <c r="A2901" t="inlineStr">
        <is>
          <t>2024-04-30 19:00</t>
        </is>
      </c>
      <c r="B2901" s="11">
        <f>'Sol Profil'!F2901</f>
        <v/>
      </c>
      <c r="C2901" s="11">
        <f>'Vind Profil'!F2901</f>
        <v/>
      </c>
      <c r="D2901" s="11">
        <f>B2901+C2901</f>
        <v/>
      </c>
      <c r="E2901" s="11">
        <f>Parametrar!$B$4</f>
        <v/>
      </c>
      <c r="F2901" s="11">
        <f>D2901-E2901</f>
        <v/>
      </c>
      <c r="G2901" s="11">
        <f>MAX(0,-F2901)</f>
        <v/>
      </c>
      <c r="H2901" s="11">
        <f>MAX(0,F2901)</f>
        <v/>
      </c>
      <c r="I2901" s="11">
        <f>IF(F2901&gt;0,H2901*Parametrar!$B$5,-G2901)</f>
        <v/>
      </c>
      <c r="J2901" s="11">
        <f>J2900+I2901</f>
        <v/>
      </c>
      <c r="K2901" s="11">
        <f>MAX($J$2:J2901)-J2901</f>
        <v/>
      </c>
    </row>
    <row r="2902">
      <c r="A2902" t="inlineStr">
        <is>
          <t>2024-04-30 20:00</t>
        </is>
      </c>
      <c r="B2902" s="11">
        <f>'Sol Profil'!F2902</f>
        <v/>
      </c>
      <c r="C2902" s="11">
        <f>'Vind Profil'!F2902</f>
        <v/>
      </c>
      <c r="D2902" s="11">
        <f>B2902+C2902</f>
        <v/>
      </c>
      <c r="E2902" s="11">
        <f>Parametrar!$B$4</f>
        <v/>
      </c>
      <c r="F2902" s="11">
        <f>D2902-E2902</f>
        <v/>
      </c>
      <c r="G2902" s="11">
        <f>MAX(0,-F2902)</f>
        <v/>
      </c>
      <c r="H2902" s="11">
        <f>MAX(0,F2902)</f>
        <v/>
      </c>
      <c r="I2902" s="11">
        <f>IF(F2902&gt;0,H2902*Parametrar!$B$5,-G2902)</f>
        <v/>
      </c>
      <c r="J2902" s="11">
        <f>J2901+I2902</f>
        <v/>
      </c>
      <c r="K2902" s="11">
        <f>MAX($J$2:J2902)-J2902</f>
        <v/>
      </c>
    </row>
    <row r="2903">
      <c r="A2903" t="inlineStr">
        <is>
          <t>2024-04-30 21:00</t>
        </is>
      </c>
      <c r="B2903" s="11">
        <f>'Sol Profil'!F2903</f>
        <v/>
      </c>
      <c r="C2903" s="11">
        <f>'Vind Profil'!F2903</f>
        <v/>
      </c>
      <c r="D2903" s="11">
        <f>B2903+C2903</f>
        <v/>
      </c>
      <c r="E2903" s="11">
        <f>Parametrar!$B$4</f>
        <v/>
      </c>
      <c r="F2903" s="11">
        <f>D2903-E2903</f>
        <v/>
      </c>
      <c r="G2903" s="11">
        <f>MAX(0,-F2903)</f>
        <v/>
      </c>
      <c r="H2903" s="11">
        <f>MAX(0,F2903)</f>
        <v/>
      </c>
      <c r="I2903" s="11">
        <f>IF(F2903&gt;0,H2903*Parametrar!$B$5,-G2903)</f>
        <v/>
      </c>
      <c r="J2903" s="11">
        <f>J2902+I2903</f>
        <v/>
      </c>
      <c r="K2903" s="11">
        <f>MAX($J$2:J2903)-J2903</f>
        <v/>
      </c>
    </row>
    <row r="2904">
      <c r="A2904" t="inlineStr">
        <is>
          <t>2024-04-30 22:00</t>
        </is>
      </c>
      <c r="B2904" s="11">
        <f>'Sol Profil'!F2904</f>
        <v/>
      </c>
      <c r="C2904" s="11">
        <f>'Vind Profil'!F2904</f>
        <v/>
      </c>
      <c r="D2904" s="11">
        <f>B2904+C2904</f>
        <v/>
      </c>
      <c r="E2904" s="11">
        <f>Parametrar!$B$4</f>
        <v/>
      </c>
      <c r="F2904" s="11">
        <f>D2904-E2904</f>
        <v/>
      </c>
      <c r="G2904" s="11">
        <f>MAX(0,-F2904)</f>
        <v/>
      </c>
      <c r="H2904" s="11">
        <f>MAX(0,F2904)</f>
        <v/>
      </c>
      <c r="I2904" s="11">
        <f>IF(F2904&gt;0,H2904*Parametrar!$B$5,-G2904)</f>
        <v/>
      </c>
      <c r="J2904" s="11">
        <f>J2903+I2904</f>
        <v/>
      </c>
      <c r="K2904" s="11">
        <f>MAX($J$2:J2904)-J2904</f>
        <v/>
      </c>
    </row>
    <row r="2905">
      <c r="A2905" t="inlineStr">
        <is>
          <t>2024-04-30 23:00</t>
        </is>
      </c>
      <c r="B2905" s="11">
        <f>'Sol Profil'!F2905</f>
        <v/>
      </c>
      <c r="C2905" s="11">
        <f>'Vind Profil'!F2905</f>
        <v/>
      </c>
      <c r="D2905" s="11">
        <f>B2905+C2905</f>
        <v/>
      </c>
      <c r="E2905" s="11">
        <f>Parametrar!$B$4</f>
        <v/>
      </c>
      <c r="F2905" s="11">
        <f>D2905-E2905</f>
        <v/>
      </c>
      <c r="G2905" s="11">
        <f>MAX(0,-F2905)</f>
        <v/>
      </c>
      <c r="H2905" s="11">
        <f>MAX(0,F2905)</f>
        <v/>
      </c>
      <c r="I2905" s="11">
        <f>IF(F2905&gt;0,H2905*Parametrar!$B$5,-G2905)</f>
        <v/>
      </c>
      <c r="J2905" s="11">
        <f>J2904+I2905</f>
        <v/>
      </c>
      <c r="K2905" s="11">
        <f>MAX($J$2:J2905)-J2905</f>
        <v/>
      </c>
    </row>
    <row r="2906">
      <c r="A2906" t="inlineStr">
        <is>
          <t>2024-05-01 00:00</t>
        </is>
      </c>
      <c r="B2906" s="11">
        <f>'Sol Profil'!F2906</f>
        <v/>
      </c>
      <c r="C2906" s="11">
        <f>'Vind Profil'!F2906</f>
        <v/>
      </c>
      <c r="D2906" s="11">
        <f>B2906+C2906</f>
        <v/>
      </c>
      <c r="E2906" s="11">
        <f>Parametrar!$B$4</f>
        <v/>
      </c>
      <c r="F2906" s="11">
        <f>D2906-E2906</f>
        <v/>
      </c>
      <c r="G2906" s="11">
        <f>MAX(0,-F2906)</f>
        <v/>
      </c>
      <c r="H2906" s="11">
        <f>MAX(0,F2906)</f>
        <v/>
      </c>
      <c r="I2906" s="11">
        <f>IF(F2906&gt;0,H2906*Parametrar!$B$5,-G2906)</f>
        <v/>
      </c>
      <c r="J2906" s="11">
        <f>J2905+I2906</f>
        <v/>
      </c>
      <c r="K2906" s="11">
        <f>MAX($J$2:J2906)-J2906</f>
        <v/>
      </c>
    </row>
    <row r="2907">
      <c r="A2907" t="inlineStr">
        <is>
          <t>2024-05-01 01:00</t>
        </is>
      </c>
      <c r="B2907" s="11">
        <f>'Sol Profil'!F2907</f>
        <v/>
      </c>
      <c r="C2907" s="11">
        <f>'Vind Profil'!F2907</f>
        <v/>
      </c>
      <c r="D2907" s="11">
        <f>B2907+C2907</f>
        <v/>
      </c>
      <c r="E2907" s="11">
        <f>Parametrar!$B$4</f>
        <v/>
      </c>
      <c r="F2907" s="11">
        <f>D2907-E2907</f>
        <v/>
      </c>
      <c r="G2907" s="11">
        <f>MAX(0,-F2907)</f>
        <v/>
      </c>
      <c r="H2907" s="11">
        <f>MAX(0,F2907)</f>
        <v/>
      </c>
      <c r="I2907" s="11">
        <f>IF(F2907&gt;0,H2907*Parametrar!$B$5,-G2907)</f>
        <v/>
      </c>
      <c r="J2907" s="11">
        <f>J2906+I2907</f>
        <v/>
      </c>
      <c r="K2907" s="11">
        <f>MAX($J$2:J2907)-J2907</f>
        <v/>
      </c>
    </row>
    <row r="2908">
      <c r="A2908" t="inlineStr">
        <is>
          <t>2024-05-01 02:00</t>
        </is>
      </c>
      <c r="B2908" s="11">
        <f>'Sol Profil'!F2908</f>
        <v/>
      </c>
      <c r="C2908" s="11">
        <f>'Vind Profil'!F2908</f>
        <v/>
      </c>
      <c r="D2908" s="11">
        <f>B2908+C2908</f>
        <v/>
      </c>
      <c r="E2908" s="11">
        <f>Parametrar!$B$4</f>
        <v/>
      </c>
      <c r="F2908" s="11">
        <f>D2908-E2908</f>
        <v/>
      </c>
      <c r="G2908" s="11">
        <f>MAX(0,-F2908)</f>
        <v/>
      </c>
      <c r="H2908" s="11">
        <f>MAX(0,F2908)</f>
        <v/>
      </c>
      <c r="I2908" s="11">
        <f>IF(F2908&gt;0,H2908*Parametrar!$B$5,-G2908)</f>
        <v/>
      </c>
      <c r="J2908" s="11">
        <f>J2907+I2908</f>
        <v/>
      </c>
      <c r="K2908" s="11">
        <f>MAX($J$2:J2908)-J2908</f>
        <v/>
      </c>
    </row>
    <row r="2909">
      <c r="A2909" t="inlineStr">
        <is>
          <t>2024-05-01 03:00</t>
        </is>
      </c>
      <c r="B2909" s="11">
        <f>'Sol Profil'!F2909</f>
        <v/>
      </c>
      <c r="C2909" s="11">
        <f>'Vind Profil'!F2909</f>
        <v/>
      </c>
      <c r="D2909" s="11">
        <f>B2909+C2909</f>
        <v/>
      </c>
      <c r="E2909" s="11">
        <f>Parametrar!$B$4</f>
        <v/>
      </c>
      <c r="F2909" s="11">
        <f>D2909-E2909</f>
        <v/>
      </c>
      <c r="G2909" s="11">
        <f>MAX(0,-F2909)</f>
        <v/>
      </c>
      <c r="H2909" s="11">
        <f>MAX(0,F2909)</f>
        <v/>
      </c>
      <c r="I2909" s="11">
        <f>IF(F2909&gt;0,H2909*Parametrar!$B$5,-G2909)</f>
        <v/>
      </c>
      <c r="J2909" s="11">
        <f>J2908+I2909</f>
        <v/>
      </c>
      <c r="K2909" s="11">
        <f>MAX($J$2:J2909)-J2909</f>
        <v/>
      </c>
    </row>
    <row r="2910">
      <c r="A2910" t="inlineStr">
        <is>
          <t>2024-05-01 04:00</t>
        </is>
      </c>
      <c r="B2910" s="11">
        <f>'Sol Profil'!F2910</f>
        <v/>
      </c>
      <c r="C2910" s="11">
        <f>'Vind Profil'!F2910</f>
        <v/>
      </c>
      <c r="D2910" s="11">
        <f>B2910+C2910</f>
        <v/>
      </c>
      <c r="E2910" s="11">
        <f>Parametrar!$B$4</f>
        <v/>
      </c>
      <c r="F2910" s="11">
        <f>D2910-E2910</f>
        <v/>
      </c>
      <c r="G2910" s="11">
        <f>MAX(0,-F2910)</f>
        <v/>
      </c>
      <c r="H2910" s="11">
        <f>MAX(0,F2910)</f>
        <v/>
      </c>
      <c r="I2910" s="11">
        <f>IF(F2910&gt;0,H2910*Parametrar!$B$5,-G2910)</f>
        <v/>
      </c>
      <c r="J2910" s="11">
        <f>J2909+I2910</f>
        <v/>
      </c>
      <c r="K2910" s="11">
        <f>MAX($J$2:J2910)-J2910</f>
        <v/>
      </c>
    </row>
    <row r="2911">
      <c r="A2911" t="inlineStr">
        <is>
          <t>2024-05-01 05:00</t>
        </is>
      </c>
      <c r="B2911" s="11">
        <f>'Sol Profil'!F2911</f>
        <v/>
      </c>
      <c r="C2911" s="11">
        <f>'Vind Profil'!F2911</f>
        <v/>
      </c>
      <c r="D2911" s="11">
        <f>B2911+C2911</f>
        <v/>
      </c>
      <c r="E2911" s="11">
        <f>Parametrar!$B$4</f>
        <v/>
      </c>
      <c r="F2911" s="11">
        <f>D2911-E2911</f>
        <v/>
      </c>
      <c r="G2911" s="11">
        <f>MAX(0,-F2911)</f>
        <v/>
      </c>
      <c r="H2911" s="11">
        <f>MAX(0,F2911)</f>
        <v/>
      </c>
      <c r="I2911" s="11">
        <f>IF(F2911&gt;0,H2911*Parametrar!$B$5,-G2911)</f>
        <v/>
      </c>
      <c r="J2911" s="11">
        <f>J2910+I2911</f>
        <v/>
      </c>
      <c r="K2911" s="11">
        <f>MAX($J$2:J2911)-J2911</f>
        <v/>
      </c>
    </row>
    <row r="2912">
      <c r="A2912" t="inlineStr">
        <is>
          <t>2024-05-01 06:00</t>
        </is>
      </c>
      <c r="B2912" s="11">
        <f>'Sol Profil'!F2912</f>
        <v/>
      </c>
      <c r="C2912" s="11">
        <f>'Vind Profil'!F2912</f>
        <v/>
      </c>
      <c r="D2912" s="11">
        <f>B2912+C2912</f>
        <v/>
      </c>
      <c r="E2912" s="11">
        <f>Parametrar!$B$4</f>
        <v/>
      </c>
      <c r="F2912" s="11">
        <f>D2912-E2912</f>
        <v/>
      </c>
      <c r="G2912" s="11">
        <f>MAX(0,-F2912)</f>
        <v/>
      </c>
      <c r="H2912" s="11">
        <f>MAX(0,F2912)</f>
        <v/>
      </c>
      <c r="I2912" s="11">
        <f>IF(F2912&gt;0,H2912*Parametrar!$B$5,-G2912)</f>
        <v/>
      </c>
      <c r="J2912" s="11">
        <f>J2911+I2912</f>
        <v/>
      </c>
      <c r="K2912" s="11">
        <f>MAX($J$2:J2912)-J2912</f>
        <v/>
      </c>
    </row>
    <row r="2913">
      <c r="A2913" t="inlineStr">
        <is>
          <t>2024-05-01 07:00</t>
        </is>
      </c>
      <c r="B2913" s="11">
        <f>'Sol Profil'!F2913</f>
        <v/>
      </c>
      <c r="C2913" s="11">
        <f>'Vind Profil'!F2913</f>
        <v/>
      </c>
      <c r="D2913" s="11">
        <f>B2913+C2913</f>
        <v/>
      </c>
      <c r="E2913" s="11">
        <f>Parametrar!$B$4</f>
        <v/>
      </c>
      <c r="F2913" s="11">
        <f>D2913-E2913</f>
        <v/>
      </c>
      <c r="G2913" s="11">
        <f>MAX(0,-F2913)</f>
        <v/>
      </c>
      <c r="H2913" s="11">
        <f>MAX(0,F2913)</f>
        <v/>
      </c>
      <c r="I2913" s="11">
        <f>IF(F2913&gt;0,H2913*Parametrar!$B$5,-G2913)</f>
        <v/>
      </c>
      <c r="J2913" s="11">
        <f>J2912+I2913</f>
        <v/>
      </c>
      <c r="K2913" s="11">
        <f>MAX($J$2:J2913)-J2913</f>
        <v/>
      </c>
    </row>
    <row r="2914">
      <c r="A2914" t="inlineStr">
        <is>
          <t>2024-05-01 08:00</t>
        </is>
      </c>
      <c r="B2914" s="11">
        <f>'Sol Profil'!F2914</f>
        <v/>
      </c>
      <c r="C2914" s="11">
        <f>'Vind Profil'!F2914</f>
        <v/>
      </c>
      <c r="D2914" s="11">
        <f>B2914+C2914</f>
        <v/>
      </c>
      <c r="E2914" s="11">
        <f>Parametrar!$B$4</f>
        <v/>
      </c>
      <c r="F2914" s="11">
        <f>D2914-E2914</f>
        <v/>
      </c>
      <c r="G2914" s="11">
        <f>MAX(0,-F2914)</f>
        <v/>
      </c>
      <c r="H2914" s="11">
        <f>MAX(0,F2914)</f>
        <v/>
      </c>
      <c r="I2914" s="11">
        <f>IF(F2914&gt;0,H2914*Parametrar!$B$5,-G2914)</f>
        <v/>
      </c>
      <c r="J2914" s="11">
        <f>J2913+I2914</f>
        <v/>
      </c>
      <c r="K2914" s="11">
        <f>MAX($J$2:J2914)-J2914</f>
        <v/>
      </c>
    </row>
    <row r="2915">
      <c r="A2915" t="inlineStr">
        <is>
          <t>2024-05-01 09:00</t>
        </is>
      </c>
      <c r="B2915" s="11">
        <f>'Sol Profil'!F2915</f>
        <v/>
      </c>
      <c r="C2915" s="11">
        <f>'Vind Profil'!F2915</f>
        <v/>
      </c>
      <c r="D2915" s="11">
        <f>B2915+C2915</f>
        <v/>
      </c>
      <c r="E2915" s="11">
        <f>Parametrar!$B$4</f>
        <v/>
      </c>
      <c r="F2915" s="11">
        <f>D2915-E2915</f>
        <v/>
      </c>
      <c r="G2915" s="11">
        <f>MAX(0,-F2915)</f>
        <v/>
      </c>
      <c r="H2915" s="11">
        <f>MAX(0,F2915)</f>
        <v/>
      </c>
      <c r="I2915" s="11">
        <f>IF(F2915&gt;0,H2915*Parametrar!$B$5,-G2915)</f>
        <v/>
      </c>
      <c r="J2915" s="11">
        <f>J2914+I2915</f>
        <v/>
      </c>
      <c r="K2915" s="11">
        <f>MAX($J$2:J2915)-J2915</f>
        <v/>
      </c>
    </row>
    <row r="2916">
      <c r="A2916" t="inlineStr">
        <is>
          <t>2024-05-01 10:00</t>
        </is>
      </c>
      <c r="B2916" s="11">
        <f>'Sol Profil'!F2916</f>
        <v/>
      </c>
      <c r="C2916" s="11">
        <f>'Vind Profil'!F2916</f>
        <v/>
      </c>
      <c r="D2916" s="11">
        <f>B2916+C2916</f>
        <v/>
      </c>
      <c r="E2916" s="11">
        <f>Parametrar!$B$4</f>
        <v/>
      </c>
      <c r="F2916" s="11">
        <f>D2916-E2916</f>
        <v/>
      </c>
      <c r="G2916" s="11">
        <f>MAX(0,-F2916)</f>
        <v/>
      </c>
      <c r="H2916" s="11">
        <f>MAX(0,F2916)</f>
        <v/>
      </c>
      <c r="I2916" s="11">
        <f>IF(F2916&gt;0,H2916*Parametrar!$B$5,-G2916)</f>
        <v/>
      </c>
      <c r="J2916" s="11">
        <f>J2915+I2916</f>
        <v/>
      </c>
      <c r="K2916" s="11">
        <f>MAX($J$2:J2916)-J2916</f>
        <v/>
      </c>
    </row>
    <row r="2917">
      <c r="A2917" t="inlineStr">
        <is>
          <t>2024-05-01 11:00</t>
        </is>
      </c>
      <c r="B2917" s="11">
        <f>'Sol Profil'!F2917</f>
        <v/>
      </c>
      <c r="C2917" s="11">
        <f>'Vind Profil'!F2917</f>
        <v/>
      </c>
      <c r="D2917" s="11">
        <f>B2917+C2917</f>
        <v/>
      </c>
      <c r="E2917" s="11">
        <f>Parametrar!$B$4</f>
        <v/>
      </c>
      <c r="F2917" s="11">
        <f>D2917-E2917</f>
        <v/>
      </c>
      <c r="G2917" s="11">
        <f>MAX(0,-F2917)</f>
        <v/>
      </c>
      <c r="H2917" s="11">
        <f>MAX(0,F2917)</f>
        <v/>
      </c>
      <c r="I2917" s="11">
        <f>IF(F2917&gt;0,H2917*Parametrar!$B$5,-G2917)</f>
        <v/>
      </c>
      <c r="J2917" s="11">
        <f>J2916+I2917</f>
        <v/>
      </c>
      <c r="K2917" s="11">
        <f>MAX($J$2:J2917)-J2917</f>
        <v/>
      </c>
    </row>
    <row r="2918">
      <c r="A2918" t="inlineStr">
        <is>
          <t>2024-05-01 12:00</t>
        </is>
      </c>
      <c r="B2918" s="11">
        <f>'Sol Profil'!F2918</f>
        <v/>
      </c>
      <c r="C2918" s="11">
        <f>'Vind Profil'!F2918</f>
        <v/>
      </c>
      <c r="D2918" s="11">
        <f>B2918+C2918</f>
        <v/>
      </c>
      <c r="E2918" s="11">
        <f>Parametrar!$B$4</f>
        <v/>
      </c>
      <c r="F2918" s="11">
        <f>D2918-E2918</f>
        <v/>
      </c>
      <c r="G2918" s="11">
        <f>MAX(0,-F2918)</f>
        <v/>
      </c>
      <c r="H2918" s="11">
        <f>MAX(0,F2918)</f>
        <v/>
      </c>
      <c r="I2918" s="11">
        <f>IF(F2918&gt;0,H2918*Parametrar!$B$5,-G2918)</f>
        <v/>
      </c>
      <c r="J2918" s="11">
        <f>J2917+I2918</f>
        <v/>
      </c>
      <c r="K2918" s="11">
        <f>MAX($J$2:J2918)-J2918</f>
        <v/>
      </c>
    </row>
    <row r="2919">
      <c r="A2919" t="inlineStr">
        <is>
          <t>2024-05-01 13:00</t>
        </is>
      </c>
      <c r="B2919" s="11">
        <f>'Sol Profil'!F2919</f>
        <v/>
      </c>
      <c r="C2919" s="11">
        <f>'Vind Profil'!F2919</f>
        <v/>
      </c>
      <c r="D2919" s="11">
        <f>B2919+C2919</f>
        <v/>
      </c>
      <c r="E2919" s="11">
        <f>Parametrar!$B$4</f>
        <v/>
      </c>
      <c r="F2919" s="11">
        <f>D2919-E2919</f>
        <v/>
      </c>
      <c r="G2919" s="11">
        <f>MAX(0,-F2919)</f>
        <v/>
      </c>
      <c r="H2919" s="11">
        <f>MAX(0,F2919)</f>
        <v/>
      </c>
      <c r="I2919" s="11">
        <f>IF(F2919&gt;0,H2919*Parametrar!$B$5,-G2919)</f>
        <v/>
      </c>
      <c r="J2919" s="11">
        <f>J2918+I2919</f>
        <v/>
      </c>
      <c r="K2919" s="11">
        <f>MAX($J$2:J2919)-J2919</f>
        <v/>
      </c>
    </row>
    <row r="2920">
      <c r="A2920" t="inlineStr">
        <is>
          <t>2024-05-01 14:00</t>
        </is>
      </c>
      <c r="B2920" s="11">
        <f>'Sol Profil'!F2920</f>
        <v/>
      </c>
      <c r="C2920" s="11">
        <f>'Vind Profil'!F2920</f>
        <v/>
      </c>
      <c r="D2920" s="11">
        <f>B2920+C2920</f>
        <v/>
      </c>
      <c r="E2920" s="11">
        <f>Parametrar!$B$4</f>
        <v/>
      </c>
      <c r="F2920" s="11">
        <f>D2920-E2920</f>
        <v/>
      </c>
      <c r="G2920" s="11">
        <f>MAX(0,-F2920)</f>
        <v/>
      </c>
      <c r="H2920" s="11">
        <f>MAX(0,F2920)</f>
        <v/>
      </c>
      <c r="I2920" s="11">
        <f>IF(F2920&gt;0,H2920*Parametrar!$B$5,-G2920)</f>
        <v/>
      </c>
      <c r="J2920" s="11">
        <f>J2919+I2920</f>
        <v/>
      </c>
      <c r="K2920" s="11">
        <f>MAX($J$2:J2920)-J2920</f>
        <v/>
      </c>
    </row>
    <row r="2921">
      <c r="A2921" t="inlineStr">
        <is>
          <t>2024-05-01 15:00</t>
        </is>
      </c>
      <c r="B2921" s="11">
        <f>'Sol Profil'!F2921</f>
        <v/>
      </c>
      <c r="C2921" s="11">
        <f>'Vind Profil'!F2921</f>
        <v/>
      </c>
      <c r="D2921" s="11">
        <f>B2921+C2921</f>
        <v/>
      </c>
      <c r="E2921" s="11">
        <f>Parametrar!$B$4</f>
        <v/>
      </c>
      <c r="F2921" s="11">
        <f>D2921-E2921</f>
        <v/>
      </c>
      <c r="G2921" s="11">
        <f>MAX(0,-F2921)</f>
        <v/>
      </c>
      <c r="H2921" s="11">
        <f>MAX(0,F2921)</f>
        <v/>
      </c>
      <c r="I2921" s="11">
        <f>IF(F2921&gt;0,H2921*Parametrar!$B$5,-G2921)</f>
        <v/>
      </c>
      <c r="J2921" s="11">
        <f>J2920+I2921</f>
        <v/>
      </c>
      <c r="K2921" s="11">
        <f>MAX($J$2:J2921)-J2921</f>
        <v/>
      </c>
    </row>
    <row r="2922">
      <c r="A2922" t="inlineStr">
        <is>
          <t>2024-05-01 16:00</t>
        </is>
      </c>
      <c r="B2922" s="11">
        <f>'Sol Profil'!F2922</f>
        <v/>
      </c>
      <c r="C2922" s="11">
        <f>'Vind Profil'!F2922</f>
        <v/>
      </c>
      <c r="D2922" s="11">
        <f>B2922+C2922</f>
        <v/>
      </c>
      <c r="E2922" s="11">
        <f>Parametrar!$B$4</f>
        <v/>
      </c>
      <c r="F2922" s="11">
        <f>D2922-E2922</f>
        <v/>
      </c>
      <c r="G2922" s="11">
        <f>MAX(0,-F2922)</f>
        <v/>
      </c>
      <c r="H2922" s="11">
        <f>MAX(0,F2922)</f>
        <v/>
      </c>
      <c r="I2922" s="11">
        <f>IF(F2922&gt;0,H2922*Parametrar!$B$5,-G2922)</f>
        <v/>
      </c>
      <c r="J2922" s="11">
        <f>J2921+I2922</f>
        <v/>
      </c>
      <c r="K2922" s="11">
        <f>MAX($J$2:J2922)-J2922</f>
        <v/>
      </c>
    </row>
    <row r="2923">
      <c r="A2923" t="inlineStr">
        <is>
          <t>2024-05-01 17:00</t>
        </is>
      </c>
      <c r="B2923" s="11">
        <f>'Sol Profil'!F2923</f>
        <v/>
      </c>
      <c r="C2923" s="11">
        <f>'Vind Profil'!F2923</f>
        <v/>
      </c>
      <c r="D2923" s="11">
        <f>B2923+C2923</f>
        <v/>
      </c>
      <c r="E2923" s="11">
        <f>Parametrar!$B$4</f>
        <v/>
      </c>
      <c r="F2923" s="11">
        <f>D2923-E2923</f>
        <v/>
      </c>
      <c r="G2923" s="11">
        <f>MAX(0,-F2923)</f>
        <v/>
      </c>
      <c r="H2923" s="11">
        <f>MAX(0,F2923)</f>
        <v/>
      </c>
      <c r="I2923" s="11">
        <f>IF(F2923&gt;0,H2923*Parametrar!$B$5,-G2923)</f>
        <v/>
      </c>
      <c r="J2923" s="11">
        <f>J2922+I2923</f>
        <v/>
      </c>
      <c r="K2923" s="11">
        <f>MAX($J$2:J2923)-J2923</f>
        <v/>
      </c>
    </row>
    <row r="2924">
      <c r="A2924" t="inlineStr">
        <is>
          <t>2024-05-01 18:00</t>
        </is>
      </c>
      <c r="B2924" s="11">
        <f>'Sol Profil'!F2924</f>
        <v/>
      </c>
      <c r="C2924" s="11">
        <f>'Vind Profil'!F2924</f>
        <v/>
      </c>
      <c r="D2924" s="11">
        <f>B2924+C2924</f>
        <v/>
      </c>
      <c r="E2924" s="11">
        <f>Parametrar!$B$4</f>
        <v/>
      </c>
      <c r="F2924" s="11">
        <f>D2924-E2924</f>
        <v/>
      </c>
      <c r="G2924" s="11">
        <f>MAX(0,-F2924)</f>
        <v/>
      </c>
      <c r="H2924" s="11">
        <f>MAX(0,F2924)</f>
        <v/>
      </c>
      <c r="I2924" s="11">
        <f>IF(F2924&gt;0,H2924*Parametrar!$B$5,-G2924)</f>
        <v/>
      </c>
      <c r="J2924" s="11">
        <f>J2923+I2924</f>
        <v/>
      </c>
      <c r="K2924" s="11">
        <f>MAX($J$2:J2924)-J2924</f>
        <v/>
      </c>
    </row>
    <row r="2925">
      <c r="A2925" t="inlineStr">
        <is>
          <t>2024-05-01 19:00</t>
        </is>
      </c>
      <c r="B2925" s="11">
        <f>'Sol Profil'!F2925</f>
        <v/>
      </c>
      <c r="C2925" s="11">
        <f>'Vind Profil'!F2925</f>
        <v/>
      </c>
      <c r="D2925" s="11">
        <f>B2925+C2925</f>
        <v/>
      </c>
      <c r="E2925" s="11">
        <f>Parametrar!$B$4</f>
        <v/>
      </c>
      <c r="F2925" s="11">
        <f>D2925-E2925</f>
        <v/>
      </c>
      <c r="G2925" s="11">
        <f>MAX(0,-F2925)</f>
        <v/>
      </c>
      <c r="H2925" s="11">
        <f>MAX(0,F2925)</f>
        <v/>
      </c>
      <c r="I2925" s="11">
        <f>IF(F2925&gt;0,H2925*Parametrar!$B$5,-G2925)</f>
        <v/>
      </c>
      <c r="J2925" s="11">
        <f>J2924+I2925</f>
        <v/>
      </c>
      <c r="K2925" s="11">
        <f>MAX($J$2:J2925)-J2925</f>
        <v/>
      </c>
    </row>
    <row r="2926">
      <c r="A2926" t="inlineStr">
        <is>
          <t>2024-05-01 20:00</t>
        </is>
      </c>
      <c r="B2926" s="11">
        <f>'Sol Profil'!F2926</f>
        <v/>
      </c>
      <c r="C2926" s="11">
        <f>'Vind Profil'!F2926</f>
        <v/>
      </c>
      <c r="D2926" s="11">
        <f>B2926+C2926</f>
        <v/>
      </c>
      <c r="E2926" s="11">
        <f>Parametrar!$B$4</f>
        <v/>
      </c>
      <c r="F2926" s="11">
        <f>D2926-E2926</f>
        <v/>
      </c>
      <c r="G2926" s="11">
        <f>MAX(0,-F2926)</f>
        <v/>
      </c>
      <c r="H2926" s="11">
        <f>MAX(0,F2926)</f>
        <v/>
      </c>
      <c r="I2926" s="11">
        <f>IF(F2926&gt;0,H2926*Parametrar!$B$5,-G2926)</f>
        <v/>
      </c>
      <c r="J2926" s="11">
        <f>J2925+I2926</f>
        <v/>
      </c>
      <c r="K2926" s="11">
        <f>MAX($J$2:J2926)-J2926</f>
        <v/>
      </c>
    </row>
    <row r="2927">
      <c r="A2927" t="inlineStr">
        <is>
          <t>2024-05-01 21:00</t>
        </is>
      </c>
      <c r="B2927" s="11">
        <f>'Sol Profil'!F2927</f>
        <v/>
      </c>
      <c r="C2927" s="11">
        <f>'Vind Profil'!F2927</f>
        <v/>
      </c>
      <c r="D2927" s="11">
        <f>B2927+C2927</f>
        <v/>
      </c>
      <c r="E2927" s="11">
        <f>Parametrar!$B$4</f>
        <v/>
      </c>
      <c r="F2927" s="11">
        <f>D2927-E2927</f>
        <v/>
      </c>
      <c r="G2927" s="11">
        <f>MAX(0,-F2927)</f>
        <v/>
      </c>
      <c r="H2927" s="11">
        <f>MAX(0,F2927)</f>
        <v/>
      </c>
      <c r="I2927" s="11">
        <f>IF(F2927&gt;0,H2927*Parametrar!$B$5,-G2927)</f>
        <v/>
      </c>
      <c r="J2927" s="11">
        <f>J2926+I2927</f>
        <v/>
      </c>
      <c r="K2927" s="11">
        <f>MAX($J$2:J2927)-J2927</f>
        <v/>
      </c>
    </row>
    <row r="2928">
      <c r="A2928" t="inlineStr">
        <is>
          <t>2024-05-01 22:00</t>
        </is>
      </c>
      <c r="B2928" s="11">
        <f>'Sol Profil'!F2928</f>
        <v/>
      </c>
      <c r="C2928" s="11">
        <f>'Vind Profil'!F2928</f>
        <v/>
      </c>
      <c r="D2928" s="11">
        <f>B2928+C2928</f>
        <v/>
      </c>
      <c r="E2928" s="11">
        <f>Parametrar!$B$4</f>
        <v/>
      </c>
      <c r="F2928" s="11">
        <f>D2928-E2928</f>
        <v/>
      </c>
      <c r="G2928" s="11">
        <f>MAX(0,-F2928)</f>
        <v/>
      </c>
      <c r="H2928" s="11">
        <f>MAX(0,F2928)</f>
        <v/>
      </c>
      <c r="I2928" s="11">
        <f>IF(F2928&gt;0,H2928*Parametrar!$B$5,-G2928)</f>
        <v/>
      </c>
      <c r="J2928" s="11">
        <f>J2927+I2928</f>
        <v/>
      </c>
      <c r="K2928" s="11">
        <f>MAX($J$2:J2928)-J2928</f>
        <v/>
      </c>
    </row>
    <row r="2929">
      <c r="A2929" t="inlineStr">
        <is>
          <t>2024-05-01 23:00</t>
        </is>
      </c>
      <c r="B2929" s="11">
        <f>'Sol Profil'!F2929</f>
        <v/>
      </c>
      <c r="C2929" s="11">
        <f>'Vind Profil'!F2929</f>
        <v/>
      </c>
      <c r="D2929" s="11">
        <f>B2929+C2929</f>
        <v/>
      </c>
      <c r="E2929" s="11">
        <f>Parametrar!$B$4</f>
        <v/>
      </c>
      <c r="F2929" s="11">
        <f>D2929-E2929</f>
        <v/>
      </c>
      <c r="G2929" s="11">
        <f>MAX(0,-F2929)</f>
        <v/>
      </c>
      <c r="H2929" s="11">
        <f>MAX(0,F2929)</f>
        <v/>
      </c>
      <c r="I2929" s="11">
        <f>IF(F2929&gt;0,H2929*Parametrar!$B$5,-G2929)</f>
        <v/>
      </c>
      <c r="J2929" s="11">
        <f>J2928+I2929</f>
        <v/>
      </c>
      <c r="K2929" s="11">
        <f>MAX($J$2:J2929)-J2929</f>
        <v/>
      </c>
    </row>
    <row r="2930">
      <c r="A2930" t="inlineStr">
        <is>
          <t>2024-05-02 00:00</t>
        </is>
      </c>
      <c r="B2930" s="11">
        <f>'Sol Profil'!F2930</f>
        <v/>
      </c>
      <c r="C2930" s="11">
        <f>'Vind Profil'!F2930</f>
        <v/>
      </c>
      <c r="D2930" s="11">
        <f>B2930+C2930</f>
        <v/>
      </c>
      <c r="E2930" s="11">
        <f>Parametrar!$B$4</f>
        <v/>
      </c>
      <c r="F2930" s="11">
        <f>D2930-E2930</f>
        <v/>
      </c>
      <c r="G2930" s="11">
        <f>MAX(0,-F2930)</f>
        <v/>
      </c>
      <c r="H2930" s="11">
        <f>MAX(0,F2930)</f>
        <v/>
      </c>
      <c r="I2930" s="11">
        <f>IF(F2930&gt;0,H2930*Parametrar!$B$5,-G2930)</f>
        <v/>
      </c>
      <c r="J2930" s="11">
        <f>J2929+I2930</f>
        <v/>
      </c>
      <c r="K2930" s="11">
        <f>MAX($J$2:J2930)-J2930</f>
        <v/>
      </c>
    </row>
    <row r="2931">
      <c r="A2931" t="inlineStr">
        <is>
          <t>2024-05-02 01:00</t>
        </is>
      </c>
      <c r="B2931" s="11">
        <f>'Sol Profil'!F2931</f>
        <v/>
      </c>
      <c r="C2931" s="11">
        <f>'Vind Profil'!F2931</f>
        <v/>
      </c>
      <c r="D2931" s="11">
        <f>B2931+C2931</f>
        <v/>
      </c>
      <c r="E2931" s="11">
        <f>Parametrar!$B$4</f>
        <v/>
      </c>
      <c r="F2931" s="11">
        <f>D2931-E2931</f>
        <v/>
      </c>
      <c r="G2931" s="11">
        <f>MAX(0,-F2931)</f>
        <v/>
      </c>
      <c r="H2931" s="11">
        <f>MAX(0,F2931)</f>
        <v/>
      </c>
      <c r="I2931" s="11">
        <f>IF(F2931&gt;0,H2931*Parametrar!$B$5,-G2931)</f>
        <v/>
      </c>
      <c r="J2931" s="11">
        <f>J2930+I2931</f>
        <v/>
      </c>
      <c r="K2931" s="11">
        <f>MAX($J$2:J2931)-J2931</f>
        <v/>
      </c>
    </row>
    <row r="2932">
      <c r="A2932" t="inlineStr">
        <is>
          <t>2024-05-02 02:00</t>
        </is>
      </c>
      <c r="B2932" s="11">
        <f>'Sol Profil'!F2932</f>
        <v/>
      </c>
      <c r="C2932" s="11">
        <f>'Vind Profil'!F2932</f>
        <v/>
      </c>
      <c r="D2932" s="11">
        <f>B2932+C2932</f>
        <v/>
      </c>
      <c r="E2932" s="11">
        <f>Parametrar!$B$4</f>
        <v/>
      </c>
      <c r="F2932" s="11">
        <f>D2932-E2932</f>
        <v/>
      </c>
      <c r="G2932" s="11">
        <f>MAX(0,-F2932)</f>
        <v/>
      </c>
      <c r="H2932" s="11">
        <f>MAX(0,F2932)</f>
        <v/>
      </c>
      <c r="I2932" s="11">
        <f>IF(F2932&gt;0,H2932*Parametrar!$B$5,-G2932)</f>
        <v/>
      </c>
      <c r="J2932" s="11">
        <f>J2931+I2932</f>
        <v/>
      </c>
      <c r="K2932" s="11">
        <f>MAX($J$2:J2932)-J2932</f>
        <v/>
      </c>
    </row>
    <row r="2933">
      <c r="A2933" t="inlineStr">
        <is>
          <t>2024-05-02 03:00</t>
        </is>
      </c>
      <c r="B2933" s="11">
        <f>'Sol Profil'!F2933</f>
        <v/>
      </c>
      <c r="C2933" s="11">
        <f>'Vind Profil'!F2933</f>
        <v/>
      </c>
      <c r="D2933" s="11">
        <f>B2933+C2933</f>
        <v/>
      </c>
      <c r="E2933" s="11">
        <f>Parametrar!$B$4</f>
        <v/>
      </c>
      <c r="F2933" s="11">
        <f>D2933-E2933</f>
        <v/>
      </c>
      <c r="G2933" s="11">
        <f>MAX(0,-F2933)</f>
        <v/>
      </c>
      <c r="H2933" s="11">
        <f>MAX(0,F2933)</f>
        <v/>
      </c>
      <c r="I2933" s="11">
        <f>IF(F2933&gt;0,H2933*Parametrar!$B$5,-G2933)</f>
        <v/>
      </c>
      <c r="J2933" s="11">
        <f>J2932+I2933</f>
        <v/>
      </c>
      <c r="K2933" s="11">
        <f>MAX($J$2:J2933)-J2933</f>
        <v/>
      </c>
    </row>
    <row r="2934">
      <c r="A2934" t="inlineStr">
        <is>
          <t>2024-05-02 04:00</t>
        </is>
      </c>
      <c r="B2934" s="11">
        <f>'Sol Profil'!F2934</f>
        <v/>
      </c>
      <c r="C2934" s="11">
        <f>'Vind Profil'!F2934</f>
        <v/>
      </c>
      <c r="D2934" s="11">
        <f>B2934+C2934</f>
        <v/>
      </c>
      <c r="E2934" s="11">
        <f>Parametrar!$B$4</f>
        <v/>
      </c>
      <c r="F2934" s="11">
        <f>D2934-E2934</f>
        <v/>
      </c>
      <c r="G2934" s="11">
        <f>MAX(0,-F2934)</f>
        <v/>
      </c>
      <c r="H2934" s="11">
        <f>MAX(0,F2934)</f>
        <v/>
      </c>
      <c r="I2934" s="11">
        <f>IF(F2934&gt;0,H2934*Parametrar!$B$5,-G2934)</f>
        <v/>
      </c>
      <c r="J2934" s="11">
        <f>J2933+I2934</f>
        <v/>
      </c>
      <c r="K2934" s="11">
        <f>MAX($J$2:J2934)-J2934</f>
        <v/>
      </c>
    </row>
    <row r="2935">
      <c r="A2935" t="inlineStr">
        <is>
          <t>2024-05-02 05:00</t>
        </is>
      </c>
      <c r="B2935" s="11">
        <f>'Sol Profil'!F2935</f>
        <v/>
      </c>
      <c r="C2935" s="11">
        <f>'Vind Profil'!F2935</f>
        <v/>
      </c>
      <c r="D2935" s="11">
        <f>B2935+C2935</f>
        <v/>
      </c>
      <c r="E2935" s="11">
        <f>Parametrar!$B$4</f>
        <v/>
      </c>
      <c r="F2935" s="11">
        <f>D2935-E2935</f>
        <v/>
      </c>
      <c r="G2935" s="11">
        <f>MAX(0,-F2935)</f>
        <v/>
      </c>
      <c r="H2935" s="11">
        <f>MAX(0,F2935)</f>
        <v/>
      </c>
      <c r="I2935" s="11">
        <f>IF(F2935&gt;0,H2935*Parametrar!$B$5,-G2935)</f>
        <v/>
      </c>
      <c r="J2935" s="11">
        <f>J2934+I2935</f>
        <v/>
      </c>
      <c r="K2935" s="11">
        <f>MAX($J$2:J2935)-J2935</f>
        <v/>
      </c>
    </row>
    <row r="2936">
      <c r="A2936" t="inlineStr">
        <is>
          <t>2024-05-02 06:00</t>
        </is>
      </c>
      <c r="B2936" s="11">
        <f>'Sol Profil'!F2936</f>
        <v/>
      </c>
      <c r="C2936" s="11">
        <f>'Vind Profil'!F2936</f>
        <v/>
      </c>
      <c r="D2936" s="11">
        <f>B2936+C2936</f>
        <v/>
      </c>
      <c r="E2936" s="11">
        <f>Parametrar!$B$4</f>
        <v/>
      </c>
      <c r="F2936" s="11">
        <f>D2936-E2936</f>
        <v/>
      </c>
      <c r="G2936" s="11">
        <f>MAX(0,-F2936)</f>
        <v/>
      </c>
      <c r="H2936" s="11">
        <f>MAX(0,F2936)</f>
        <v/>
      </c>
      <c r="I2936" s="11">
        <f>IF(F2936&gt;0,H2936*Parametrar!$B$5,-G2936)</f>
        <v/>
      </c>
      <c r="J2936" s="11">
        <f>J2935+I2936</f>
        <v/>
      </c>
      <c r="K2936" s="11">
        <f>MAX($J$2:J2936)-J2936</f>
        <v/>
      </c>
    </row>
    <row r="2937">
      <c r="A2937" t="inlineStr">
        <is>
          <t>2024-05-02 07:00</t>
        </is>
      </c>
      <c r="B2937" s="11">
        <f>'Sol Profil'!F2937</f>
        <v/>
      </c>
      <c r="C2937" s="11">
        <f>'Vind Profil'!F2937</f>
        <v/>
      </c>
      <c r="D2937" s="11">
        <f>B2937+C2937</f>
        <v/>
      </c>
      <c r="E2937" s="11">
        <f>Parametrar!$B$4</f>
        <v/>
      </c>
      <c r="F2937" s="11">
        <f>D2937-E2937</f>
        <v/>
      </c>
      <c r="G2937" s="11">
        <f>MAX(0,-F2937)</f>
        <v/>
      </c>
      <c r="H2937" s="11">
        <f>MAX(0,F2937)</f>
        <v/>
      </c>
      <c r="I2937" s="11">
        <f>IF(F2937&gt;0,H2937*Parametrar!$B$5,-G2937)</f>
        <v/>
      </c>
      <c r="J2937" s="11">
        <f>J2936+I2937</f>
        <v/>
      </c>
      <c r="K2937" s="11">
        <f>MAX($J$2:J2937)-J2937</f>
        <v/>
      </c>
    </row>
    <row r="2938">
      <c r="A2938" t="inlineStr">
        <is>
          <t>2024-05-02 08:00</t>
        </is>
      </c>
      <c r="B2938" s="11">
        <f>'Sol Profil'!F2938</f>
        <v/>
      </c>
      <c r="C2938" s="11">
        <f>'Vind Profil'!F2938</f>
        <v/>
      </c>
      <c r="D2938" s="11">
        <f>B2938+C2938</f>
        <v/>
      </c>
      <c r="E2938" s="11">
        <f>Parametrar!$B$4</f>
        <v/>
      </c>
      <c r="F2938" s="11">
        <f>D2938-E2938</f>
        <v/>
      </c>
      <c r="G2938" s="11">
        <f>MAX(0,-F2938)</f>
        <v/>
      </c>
      <c r="H2938" s="11">
        <f>MAX(0,F2938)</f>
        <v/>
      </c>
      <c r="I2938" s="11">
        <f>IF(F2938&gt;0,H2938*Parametrar!$B$5,-G2938)</f>
        <v/>
      </c>
      <c r="J2938" s="11">
        <f>J2937+I2938</f>
        <v/>
      </c>
      <c r="K2938" s="11">
        <f>MAX($J$2:J2938)-J2938</f>
        <v/>
      </c>
    </row>
    <row r="2939">
      <c r="A2939" t="inlineStr">
        <is>
          <t>2024-05-02 09:00</t>
        </is>
      </c>
      <c r="B2939" s="11">
        <f>'Sol Profil'!F2939</f>
        <v/>
      </c>
      <c r="C2939" s="11">
        <f>'Vind Profil'!F2939</f>
        <v/>
      </c>
      <c r="D2939" s="11">
        <f>B2939+C2939</f>
        <v/>
      </c>
      <c r="E2939" s="11">
        <f>Parametrar!$B$4</f>
        <v/>
      </c>
      <c r="F2939" s="11">
        <f>D2939-E2939</f>
        <v/>
      </c>
      <c r="G2939" s="11">
        <f>MAX(0,-F2939)</f>
        <v/>
      </c>
      <c r="H2939" s="11">
        <f>MAX(0,F2939)</f>
        <v/>
      </c>
      <c r="I2939" s="11">
        <f>IF(F2939&gt;0,H2939*Parametrar!$B$5,-G2939)</f>
        <v/>
      </c>
      <c r="J2939" s="11">
        <f>J2938+I2939</f>
        <v/>
      </c>
      <c r="K2939" s="11">
        <f>MAX($J$2:J2939)-J2939</f>
        <v/>
      </c>
    </row>
    <row r="2940">
      <c r="A2940" t="inlineStr">
        <is>
          <t>2024-05-02 10:00</t>
        </is>
      </c>
      <c r="B2940" s="11">
        <f>'Sol Profil'!F2940</f>
        <v/>
      </c>
      <c r="C2940" s="11">
        <f>'Vind Profil'!F2940</f>
        <v/>
      </c>
      <c r="D2940" s="11">
        <f>B2940+C2940</f>
        <v/>
      </c>
      <c r="E2940" s="11">
        <f>Parametrar!$B$4</f>
        <v/>
      </c>
      <c r="F2940" s="11">
        <f>D2940-E2940</f>
        <v/>
      </c>
      <c r="G2940" s="11">
        <f>MAX(0,-F2940)</f>
        <v/>
      </c>
      <c r="H2940" s="11">
        <f>MAX(0,F2940)</f>
        <v/>
      </c>
      <c r="I2940" s="11">
        <f>IF(F2940&gt;0,H2940*Parametrar!$B$5,-G2940)</f>
        <v/>
      </c>
      <c r="J2940" s="11">
        <f>J2939+I2940</f>
        <v/>
      </c>
      <c r="K2940" s="11">
        <f>MAX($J$2:J2940)-J2940</f>
        <v/>
      </c>
    </row>
    <row r="2941">
      <c r="A2941" t="inlineStr">
        <is>
          <t>2024-05-02 11:00</t>
        </is>
      </c>
      <c r="B2941" s="11">
        <f>'Sol Profil'!F2941</f>
        <v/>
      </c>
      <c r="C2941" s="11">
        <f>'Vind Profil'!F2941</f>
        <v/>
      </c>
      <c r="D2941" s="11">
        <f>B2941+C2941</f>
        <v/>
      </c>
      <c r="E2941" s="11">
        <f>Parametrar!$B$4</f>
        <v/>
      </c>
      <c r="F2941" s="11">
        <f>D2941-E2941</f>
        <v/>
      </c>
      <c r="G2941" s="11">
        <f>MAX(0,-F2941)</f>
        <v/>
      </c>
      <c r="H2941" s="11">
        <f>MAX(0,F2941)</f>
        <v/>
      </c>
      <c r="I2941" s="11">
        <f>IF(F2941&gt;0,H2941*Parametrar!$B$5,-G2941)</f>
        <v/>
      </c>
      <c r="J2941" s="11">
        <f>J2940+I2941</f>
        <v/>
      </c>
      <c r="K2941" s="11">
        <f>MAX($J$2:J2941)-J2941</f>
        <v/>
      </c>
    </row>
    <row r="2942">
      <c r="A2942" t="inlineStr">
        <is>
          <t>2024-05-02 12:00</t>
        </is>
      </c>
      <c r="B2942" s="11">
        <f>'Sol Profil'!F2942</f>
        <v/>
      </c>
      <c r="C2942" s="11">
        <f>'Vind Profil'!F2942</f>
        <v/>
      </c>
      <c r="D2942" s="11">
        <f>B2942+C2942</f>
        <v/>
      </c>
      <c r="E2942" s="11">
        <f>Parametrar!$B$4</f>
        <v/>
      </c>
      <c r="F2942" s="11">
        <f>D2942-E2942</f>
        <v/>
      </c>
      <c r="G2942" s="11">
        <f>MAX(0,-F2942)</f>
        <v/>
      </c>
      <c r="H2942" s="11">
        <f>MAX(0,F2942)</f>
        <v/>
      </c>
      <c r="I2942" s="11">
        <f>IF(F2942&gt;0,H2942*Parametrar!$B$5,-G2942)</f>
        <v/>
      </c>
      <c r="J2942" s="11">
        <f>J2941+I2942</f>
        <v/>
      </c>
      <c r="K2942" s="11">
        <f>MAX($J$2:J2942)-J2942</f>
        <v/>
      </c>
    </row>
    <row r="2943">
      <c r="A2943" t="inlineStr">
        <is>
          <t>2024-05-02 13:00</t>
        </is>
      </c>
      <c r="B2943" s="11">
        <f>'Sol Profil'!F2943</f>
        <v/>
      </c>
      <c r="C2943" s="11">
        <f>'Vind Profil'!F2943</f>
        <v/>
      </c>
      <c r="D2943" s="11">
        <f>B2943+C2943</f>
        <v/>
      </c>
      <c r="E2943" s="11">
        <f>Parametrar!$B$4</f>
        <v/>
      </c>
      <c r="F2943" s="11">
        <f>D2943-E2943</f>
        <v/>
      </c>
      <c r="G2943" s="11">
        <f>MAX(0,-F2943)</f>
        <v/>
      </c>
      <c r="H2943" s="11">
        <f>MAX(0,F2943)</f>
        <v/>
      </c>
      <c r="I2943" s="11">
        <f>IF(F2943&gt;0,H2943*Parametrar!$B$5,-G2943)</f>
        <v/>
      </c>
      <c r="J2943" s="11">
        <f>J2942+I2943</f>
        <v/>
      </c>
      <c r="K2943" s="11">
        <f>MAX($J$2:J2943)-J2943</f>
        <v/>
      </c>
    </row>
    <row r="2944">
      <c r="A2944" t="inlineStr">
        <is>
          <t>2024-05-02 14:00</t>
        </is>
      </c>
      <c r="B2944" s="11">
        <f>'Sol Profil'!F2944</f>
        <v/>
      </c>
      <c r="C2944" s="11">
        <f>'Vind Profil'!F2944</f>
        <v/>
      </c>
      <c r="D2944" s="11">
        <f>B2944+C2944</f>
        <v/>
      </c>
      <c r="E2944" s="11">
        <f>Parametrar!$B$4</f>
        <v/>
      </c>
      <c r="F2944" s="11">
        <f>D2944-E2944</f>
        <v/>
      </c>
      <c r="G2944" s="11">
        <f>MAX(0,-F2944)</f>
        <v/>
      </c>
      <c r="H2944" s="11">
        <f>MAX(0,F2944)</f>
        <v/>
      </c>
      <c r="I2944" s="11">
        <f>IF(F2944&gt;0,H2944*Parametrar!$B$5,-G2944)</f>
        <v/>
      </c>
      <c r="J2944" s="11">
        <f>J2943+I2944</f>
        <v/>
      </c>
      <c r="K2944" s="11">
        <f>MAX($J$2:J2944)-J2944</f>
        <v/>
      </c>
    </row>
    <row r="2945">
      <c r="A2945" t="inlineStr">
        <is>
          <t>2024-05-02 15:00</t>
        </is>
      </c>
      <c r="B2945" s="11">
        <f>'Sol Profil'!F2945</f>
        <v/>
      </c>
      <c r="C2945" s="11">
        <f>'Vind Profil'!F2945</f>
        <v/>
      </c>
      <c r="D2945" s="11">
        <f>B2945+C2945</f>
        <v/>
      </c>
      <c r="E2945" s="11">
        <f>Parametrar!$B$4</f>
        <v/>
      </c>
      <c r="F2945" s="11">
        <f>D2945-E2945</f>
        <v/>
      </c>
      <c r="G2945" s="11">
        <f>MAX(0,-F2945)</f>
        <v/>
      </c>
      <c r="H2945" s="11">
        <f>MAX(0,F2945)</f>
        <v/>
      </c>
      <c r="I2945" s="11">
        <f>IF(F2945&gt;0,H2945*Parametrar!$B$5,-G2945)</f>
        <v/>
      </c>
      <c r="J2945" s="11">
        <f>J2944+I2945</f>
        <v/>
      </c>
      <c r="K2945" s="11">
        <f>MAX($J$2:J2945)-J2945</f>
        <v/>
      </c>
    </row>
    <row r="2946">
      <c r="A2946" t="inlineStr">
        <is>
          <t>2024-05-02 16:00</t>
        </is>
      </c>
      <c r="B2946" s="11">
        <f>'Sol Profil'!F2946</f>
        <v/>
      </c>
      <c r="C2946" s="11">
        <f>'Vind Profil'!F2946</f>
        <v/>
      </c>
      <c r="D2946" s="11">
        <f>B2946+C2946</f>
        <v/>
      </c>
      <c r="E2946" s="11">
        <f>Parametrar!$B$4</f>
        <v/>
      </c>
      <c r="F2946" s="11">
        <f>D2946-E2946</f>
        <v/>
      </c>
      <c r="G2946" s="11">
        <f>MAX(0,-F2946)</f>
        <v/>
      </c>
      <c r="H2946" s="11">
        <f>MAX(0,F2946)</f>
        <v/>
      </c>
      <c r="I2946" s="11">
        <f>IF(F2946&gt;0,H2946*Parametrar!$B$5,-G2946)</f>
        <v/>
      </c>
      <c r="J2946" s="11">
        <f>J2945+I2946</f>
        <v/>
      </c>
      <c r="K2946" s="11">
        <f>MAX($J$2:J2946)-J2946</f>
        <v/>
      </c>
    </row>
    <row r="2947">
      <c r="A2947" t="inlineStr">
        <is>
          <t>2024-05-02 17:00</t>
        </is>
      </c>
      <c r="B2947" s="11">
        <f>'Sol Profil'!F2947</f>
        <v/>
      </c>
      <c r="C2947" s="11">
        <f>'Vind Profil'!F2947</f>
        <v/>
      </c>
      <c r="D2947" s="11">
        <f>B2947+C2947</f>
        <v/>
      </c>
      <c r="E2947" s="11">
        <f>Parametrar!$B$4</f>
        <v/>
      </c>
      <c r="F2947" s="11">
        <f>D2947-E2947</f>
        <v/>
      </c>
      <c r="G2947" s="11">
        <f>MAX(0,-F2947)</f>
        <v/>
      </c>
      <c r="H2947" s="11">
        <f>MAX(0,F2947)</f>
        <v/>
      </c>
      <c r="I2947" s="11">
        <f>IF(F2947&gt;0,H2947*Parametrar!$B$5,-G2947)</f>
        <v/>
      </c>
      <c r="J2947" s="11">
        <f>J2946+I2947</f>
        <v/>
      </c>
      <c r="K2947" s="11">
        <f>MAX($J$2:J2947)-J2947</f>
        <v/>
      </c>
    </row>
    <row r="2948">
      <c r="A2948" t="inlineStr">
        <is>
          <t>2024-05-02 18:00</t>
        </is>
      </c>
      <c r="B2948" s="11">
        <f>'Sol Profil'!F2948</f>
        <v/>
      </c>
      <c r="C2948" s="11">
        <f>'Vind Profil'!F2948</f>
        <v/>
      </c>
      <c r="D2948" s="11">
        <f>B2948+C2948</f>
        <v/>
      </c>
      <c r="E2948" s="11">
        <f>Parametrar!$B$4</f>
        <v/>
      </c>
      <c r="F2948" s="11">
        <f>D2948-E2948</f>
        <v/>
      </c>
      <c r="G2948" s="11">
        <f>MAX(0,-F2948)</f>
        <v/>
      </c>
      <c r="H2948" s="11">
        <f>MAX(0,F2948)</f>
        <v/>
      </c>
      <c r="I2948" s="11">
        <f>IF(F2948&gt;0,H2948*Parametrar!$B$5,-G2948)</f>
        <v/>
      </c>
      <c r="J2948" s="11">
        <f>J2947+I2948</f>
        <v/>
      </c>
      <c r="K2948" s="11">
        <f>MAX($J$2:J2948)-J2948</f>
        <v/>
      </c>
    </row>
    <row r="2949">
      <c r="A2949" t="inlineStr">
        <is>
          <t>2024-05-02 19:00</t>
        </is>
      </c>
      <c r="B2949" s="11">
        <f>'Sol Profil'!F2949</f>
        <v/>
      </c>
      <c r="C2949" s="11">
        <f>'Vind Profil'!F2949</f>
        <v/>
      </c>
      <c r="D2949" s="11">
        <f>B2949+C2949</f>
        <v/>
      </c>
      <c r="E2949" s="11">
        <f>Parametrar!$B$4</f>
        <v/>
      </c>
      <c r="F2949" s="11">
        <f>D2949-E2949</f>
        <v/>
      </c>
      <c r="G2949" s="11">
        <f>MAX(0,-F2949)</f>
        <v/>
      </c>
      <c r="H2949" s="11">
        <f>MAX(0,F2949)</f>
        <v/>
      </c>
      <c r="I2949" s="11">
        <f>IF(F2949&gt;0,H2949*Parametrar!$B$5,-G2949)</f>
        <v/>
      </c>
      <c r="J2949" s="11">
        <f>J2948+I2949</f>
        <v/>
      </c>
      <c r="K2949" s="11">
        <f>MAX($J$2:J2949)-J2949</f>
        <v/>
      </c>
    </row>
    <row r="2950">
      <c r="A2950" t="inlineStr">
        <is>
          <t>2024-05-02 20:00</t>
        </is>
      </c>
      <c r="B2950" s="11">
        <f>'Sol Profil'!F2950</f>
        <v/>
      </c>
      <c r="C2950" s="11">
        <f>'Vind Profil'!F2950</f>
        <v/>
      </c>
      <c r="D2950" s="11">
        <f>B2950+C2950</f>
        <v/>
      </c>
      <c r="E2950" s="11">
        <f>Parametrar!$B$4</f>
        <v/>
      </c>
      <c r="F2950" s="11">
        <f>D2950-E2950</f>
        <v/>
      </c>
      <c r="G2950" s="11">
        <f>MAX(0,-F2950)</f>
        <v/>
      </c>
      <c r="H2950" s="11">
        <f>MAX(0,F2950)</f>
        <v/>
      </c>
      <c r="I2950" s="11">
        <f>IF(F2950&gt;0,H2950*Parametrar!$B$5,-G2950)</f>
        <v/>
      </c>
      <c r="J2950" s="11">
        <f>J2949+I2950</f>
        <v/>
      </c>
      <c r="K2950" s="11">
        <f>MAX($J$2:J2950)-J2950</f>
        <v/>
      </c>
    </row>
    <row r="2951">
      <c r="A2951" t="inlineStr">
        <is>
          <t>2024-05-02 21:00</t>
        </is>
      </c>
      <c r="B2951" s="11">
        <f>'Sol Profil'!F2951</f>
        <v/>
      </c>
      <c r="C2951" s="11">
        <f>'Vind Profil'!F2951</f>
        <v/>
      </c>
      <c r="D2951" s="11">
        <f>B2951+C2951</f>
        <v/>
      </c>
      <c r="E2951" s="11">
        <f>Parametrar!$B$4</f>
        <v/>
      </c>
      <c r="F2951" s="11">
        <f>D2951-E2951</f>
        <v/>
      </c>
      <c r="G2951" s="11">
        <f>MAX(0,-F2951)</f>
        <v/>
      </c>
      <c r="H2951" s="11">
        <f>MAX(0,F2951)</f>
        <v/>
      </c>
      <c r="I2951" s="11">
        <f>IF(F2951&gt;0,H2951*Parametrar!$B$5,-G2951)</f>
        <v/>
      </c>
      <c r="J2951" s="11">
        <f>J2950+I2951</f>
        <v/>
      </c>
      <c r="K2951" s="11">
        <f>MAX($J$2:J2951)-J2951</f>
        <v/>
      </c>
    </row>
    <row r="2952">
      <c r="A2952" t="inlineStr">
        <is>
          <t>2024-05-02 22:00</t>
        </is>
      </c>
      <c r="B2952" s="11">
        <f>'Sol Profil'!F2952</f>
        <v/>
      </c>
      <c r="C2952" s="11">
        <f>'Vind Profil'!F2952</f>
        <v/>
      </c>
      <c r="D2952" s="11">
        <f>B2952+C2952</f>
        <v/>
      </c>
      <c r="E2952" s="11">
        <f>Parametrar!$B$4</f>
        <v/>
      </c>
      <c r="F2952" s="11">
        <f>D2952-E2952</f>
        <v/>
      </c>
      <c r="G2952" s="11">
        <f>MAX(0,-F2952)</f>
        <v/>
      </c>
      <c r="H2952" s="11">
        <f>MAX(0,F2952)</f>
        <v/>
      </c>
      <c r="I2952" s="11">
        <f>IF(F2952&gt;0,H2952*Parametrar!$B$5,-G2952)</f>
        <v/>
      </c>
      <c r="J2952" s="11">
        <f>J2951+I2952</f>
        <v/>
      </c>
      <c r="K2952" s="11">
        <f>MAX($J$2:J2952)-J2952</f>
        <v/>
      </c>
    </row>
    <row r="2953">
      <c r="A2953" t="inlineStr">
        <is>
          <t>2024-05-02 23:00</t>
        </is>
      </c>
      <c r="B2953" s="11">
        <f>'Sol Profil'!F2953</f>
        <v/>
      </c>
      <c r="C2953" s="11">
        <f>'Vind Profil'!F2953</f>
        <v/>
      </c>
      <c r="D2953" s="11">
        <f>B2953+C2953</f>
        <v/>
      </c>
      <c r="E2953" s="11">
        <f>Parametrar!$B$4</f>
        <v/>
      </c>
      <c r="F2953" s="11">
        <f>D2953-E2953</f>
        <v/>
      </c>
      <c r="G2953" s="11">
        <f>MAX(0,-F2953)</f>
        <v/>
      </c>
      <c r="H2953" s="11">
        <f>MAX(0,F2953)</f>
        <v/>
      </c>
      <c r="I2953" s="11">
        <f>IF(F2953&gt;0,H2953*Parametrar!$B$5,-G2953)</f>
        <v/>
      </c>
      <c r="J2953" s="11">
        <f>J2952+I2953</f>
        <v/>
      </c>
      <c r="K2953" s="11">
        <f>MAX($J$2:J2953)-J2953</f>
        <v/>
      </c>
    </row>
    <row r="2954">
      <c r="A2954" t="inlineStr">
        <is>
          <t>2024-05-03 00:00</t>
        </is>
      </c>
      <c r="B2954" s="11">
        <f>'Sol Profil'!F2954</f>
        <v/>
      </c>
      <c r="C2954" s="11">
        <f>'Vind Profil'!F2954</f>
        <v/>
      </c>
      <c r="D2954" s="11">
        <f>B2954+C2954</f>
        <v/>
      </c>
      <c r="E2954" s="11">
        <f>Parametrar!$B$4</f>
        <v/>
      </c>
      <c r="F2954" s="11">
        <f>D2954-E2954</f>
        <v/>
      </c>
      <c r="G2954" s="11">
        <f>MAX(0,-F2954)</f>
        <v/>
      </c>
      <c r="H2954" s="11">
        <f>MAX(0,F2954)</f>
        <v/>
      </c>
      <c r="I2954" s="11">
        <f>IF(F2954&gt;0,H2954*Parametrar!$B$5,-G2954)</f>
        <v/>
      </c>
      <c r="J2954" s="11">
        <f>J2953+I2954</f>
        <v/>
      </c>
      <c r="K2954" s="11">
        <f>MAX($J$2:J2954)-J2954</f>
        <v/>
      </c>
    </row>
    <row r="2955">
      <c r="A2955" t="inlineStr">
        <is>
          <t>2024-05-03 01:00</t>
        </is>
      </c>
      <c r="B2955" s="11">
        <f>'Sol Profil'!F2955</f>
        <v/>
      </c>
      <c r="C2955" s="11">
        <f>'Vind Profil'!F2955</f>
        <v/>
      </c>
      <c r="D2955" s="11">
        <f>B2955+C2955</f>
        <v/>
      </c>
      <c r="E2955" s="11">
        <f>Parametrar!$B$4</f>
        <v/>
      </c>
      <c r="F2955" s="11">
        <f>D2955-E2955</f>
        <v/>
      </c>
      <c r="G2955" s="11">
        <f>MAX(0,-F2955)</f>
        <v/>
      </c>
      <c r="H2955" s="11">
        <f>MAX(0,F2955)</f>
        <v/>
      </c>
      <c r="I2955" s="11">
        <f>IF(F2955&gt;0,H2955*Parametrar!$B$5,-G2955)</f>
        <v/>
      </c>
      <c r="J2955" s="11">
        <f>J2954+I2955</f>
        <v/>
      </c>
      <c r="K2955" s="11">
        <f>MAX($J$2:J2955)-J2955</f>
        <v/>
      </c>
    </row>
    <row r="2956">
      <c r="A2956" t="inlineStr">
        <is>
          <t>2024-05-03 02:00</t>
        </is>
      </c>
      <c r="B2956" s="11">
        <f>'Sol Profil'!F2956</f>
        <v/>
      </c>
      <c r="C2956" s="11">
        <f>'Vind Profil'!F2956</f>
        <v/>
      </c>
      <c r="D2956" s="11">
        <f>B2956+C2956</f>
        <v/>
      </c>
      <c r="E2956" s="11">
        <f>Parametrar!$B$4</f>
        <v/>
      </c>
      <c r="F2956" s="11">
        <f>D2956-E2956</f>
        <v/>
      </c>
      <c r="G2956" s="11">
        <f>MAX(0,-F2956)</f>
        <v/>
      </c>
      <c r="H2956" s="11">
        <f>MAX(0,F2956)</f>
        <v/>
      </c>
      <c r="I2956" s="11">
        <f>IF(F2956&gt;0,H2956*Parametrar!$B$5,-G2956)</f>
        <v/>
      </c>
      <c r="J2956" s="11">
        <f>J2955+I2956</f>
        <v/>
      </c>
      <c r="K2956" s="11">
        <f>MAX($J$2:J2956)-J2956</f>
        <v/>
      </c>
    </row>
    <row r="2957">
      <c r="A2957" t="inlineStr">
        <is>
          <t>2024-05-03 03:00</t>
        </is>
      </c>
      <c r="B2957" s="11">
        <f>'Sol Profil'!F2957</f>
        <v/>
      </c>
      <c r="C2957" s="11">
        <f>'Vind Profil'!F2957</f>
        <v/>
      </c>
      <c r="D2957" s="11">
        <f>B2957+C2957</f>
        <v/>
      </c>
      <c r="E2957" s="11">
        <f>Parametrar!$B$4</f>
        <v/>
      </c>
      <c r="F2957" s="11">
        <f>D2957-E2957</f>
        <v/>
      </c>
      <c r="G2957" s="11">
        <f>MAX(0,-F2957)</f>
        <v/>
      </c>
      <c r="H2957" s="11">
        <f>MAX(0,F2957)</f>
        <v/>
      </c>
      <c r="I2957" s="11">
        <f>IF(F2957&gt;0,H2957*Parametrar!$B$5,-G2957)</f>
        <v/>
      </c>
      <c r="J2957" s="11">
        <f>J2956+I2957</f>
        <v/>
      </c>
      <c r="K2957" s="11">
        <f>MAX($J$2:J2957)-J2957</f>
        <v/>
      </c>
    </row>
    <row r="2958">
      <c r="A2958" t="inlineStr">
        <is>
          <t>2024-05-03 04:00</t>
        </is>
      </c>
      <c r="B2958" s="11">
        <f>'Sol Profil'!F2958</f>
        <v/>
      </c>
      <c r="C2958" s="11">
        <f>'Vind Profil'!F2958</f>
        <v/>
      </c>
      <c r="D2958" s="11">
        <f>B2958+C2958</f>
        <v/>
      </c>
      <c r="E2958" s="11">
        <f>Parametrar!$B$4</f>
        <v/>
      </c>
      <c r="F2958" s="11">
        <f>D2958-E2958</f>
        <v/>
      </c>
      <c r="G2958" s="11">
        <f>MAX(0,-F2958)</f>
        <v/>
      </c>
      <c r="H2958" s="11">
        <f>MAX(0,F2958)</f>
        <v/>
      </c>
      <c r="I2958" s="11">
        <f>IF(F2958&gt;0,H2958*Parametrar!$B$5,-G2958)</f>
        <v/>
      </c>
      <c r="J2958" s="11">
        <f>J2957+I2958</f>
        <v/>
      </c>
      <c r="K2958" s="11">
        <f>MAX($J$2:J2958)-J2958</f>
        <v/>
      </c>
    </row>
    <row r="2959">
      <c r="A2959" t="inlineStr">
        <is>
          <t>2024-05-03 05:00</t>
        </is>
      </c>
      <c r="B2959" s="11">
        <f>'Sol Profil'!F2959</f>
        <v/>
      </c>
      <c r="C2959" s="11">
        <f>'Vind Profil'!F2959</f>
        <v/>
      </c>
      <c r="D2959" s="11">
        <f>B2959+C2959</f>
        <v/>
      </c>
      <c r="E2959" s="11">
        <f>Parametrar!$B$4</f>
        <v/>
      </c>
      <c r="F2959" s="11">
        <f>D2959-E2959</f>
        <v/>
      </c>
      <c r="G2959" s="11">
        <f>MAX(0,-F2959)</f>
        <v/>
      </c>
      <c r="H2959" s="11">
        <f>MAX(0,F2959)</f>
        <v/>
      </c>
      <c r="I2959" s="11">
        <f>IF(F2959&gt;0,H2959*Parametrar!$B$5,-G2959)</f>
        <v/>
      </c>
      <c r="J2959" s="11">
        <f>J2958+I2959</f>
        <v/>
      </c>
      <c r="K2959" s="11">
        <f>MAX($J$2:J2959)-J2959</f>
        <v/>
      </c>
    </row>
    <row r="2960">
      <c r="A2960" t="inlineStr">
        <is>
          <t>2024-05-03 06:00</t>
        </is>
      </c>
      <c r="B2960" s="11">
        <f>'Sol Profil'!F2960</f>
        <v/>
      </c>
      <c r="C2960" s="11">
        <f>'Vind Profil'!F2960</f>
        <v/>
      </c>
      <c r="D2960" s="11">
        <f>B2960+C2960</f>
        <v/>
      </c>
      <c r="E2960" s="11">
        <f>Parametrar!$B$4</f>
        <v/>
      </c>
      <c r="F2960" s="11">
        <f>D2960-E2960</f>
        <v/>
      </c>
      <c r="G2960" s="11">
        <f>MAX(0,-F2960)</f>
        <v/>
      </c>
      <c r="H2960" s="11">
        <f>MAX(0,F2960)</f>
        <v/>
      </c>
      <c r="I2960" s="11">
        <f>IF(F2960&gt;0,H2960*Parametrar!$B$5,-G2960)</f>
        <v/>
      </c>
      <c r="J2960" s="11">
        <f>J2959+I2960</f>
        <v/>
      </c>
      <c r="K2960" s="11">
        <f>MAX($J$2:J2960)-J2960</f>
        <v/>
      </c>
    </row>
    <row r="2961">
      <c r="A2961" t="inlineStr">
        <is>
          <t>2024-05-03 07:00</t>
        </is>
      </c>
      <c r="B2961" s="11">
        <f>'Sol Profil'!F2961</f>
        <v/>
      </c>
      <c r="C2961" s="11">
        <f>'Vind Profil'!F2961</f>
        <v/>
      </c>
      <c r="D2961" s="11">
        <f>B2961+C2961</f>
        <v/>
      </c>
      <c r="E2961" s="11">
        <f>Parametrar!$B$4</f>
        <v/>
      </c>
      <c r="F2961" s="11">
        <f>D2961-E2961</f>
        <v/>
      </c>
      <c r="G2961" s="11">
        <f>MAX(0,-F2961)</f>
        <v/>
      </c>
      <c r="H2961" s="11">
        <f>MAX(0,F2961)</f>
        <v/>
      </c>
      <c r="I2961" s="11">
        <f>IF(F2961&gt;0,H2961*Parametrar!$B$5,-G2961)</f>
        <v/>
      </c>
      <c r="J2961" s="11">
        <f>J2960+I2961</f>
        <v/>
      </c>
      <c r="K2961" s="11">
        <f>MAX($J$2:J2961)-J2961</f>
        <v/>
      </c>
    </row>
    <row r="2962">
      <c r="A2962" t="inlineStr">
        <is>
          <t>2024-05-03 08:00</t>
        </is>
      </c>
      <c r="B2962" s="11">
        <f>'Sol Profil'!F2962</f>
        <v/>
      </c>
      <c r="C2962" s="11">
        <f>'Vind Profil'!F2962</f>
        <v/>
      </c>
      <c r="D2962" s="11">
        <f>B2962+C2962</f>
        <v/>
      </c>
      <c r="E2962" s="11">
        <f>Parametrar!$B$4</f>
        <v/>
      </c>
      <c r="F2962" s="11">
        <f>D2962-E2962</f>
        <v/>
      </c>
      <c r="G2962" s="11">
        <f>MAX(0,-F2962)</f>
        <v/>
      </c>
      <c r="H2962" s="11">
        <f>MAX(0,F2962)</f>
        <v/>
      </c>
      <c r="I2962" s="11">
        <f>IF(F2962&gt;0,H2962*Parametrar!$B$5,-G2962)</f>
        <v/>
      </c>
      <c r="J2962" s="11">
        <f>J2961+I2962</f>
        <v/>
      </c>
      <c r="K2962" s="11">
        <f>MAX($J$2:J2962)-J2962</f>
        <v/>
      </c>
    </row>
    <row r="2963">
      <c r="A2963" t="inlineStr">
        <is>
          <t>2024-05-03 09:00</t>
        </is>
      </c>
      <c r="B2963" s="11">
        <f>'Sol Profil'!F2963</f>
        <v/>
      </c>
      <c r="C2963" s="11">
        <f>'Vind Profil'!F2963</f>
        <v/>
      </c>
      <c r="D2963" s="11">
        <f>B2963+C2963</f>
        <v/>
      </c>
      <c r="E2963" s="11">
        <f>Parametrar!$B$4</f>
        <v/>
      </c>
      <c r="F2963" s="11">
        <f>D2963-E2963</f>
        <v/>
      </c>
      <c r="G2963" s="11">
        <f>MAX(0,-F2963)</f>
        <v/>
      </c>
      <c r="H2963" s="11">
        <f>MAX(0,F2963)</f>
        <v/>
      </c>
      <c r="I2963" s="11">
        <f>IF(F2963&gt;0,H2963*Parametrar!$B$5,-G2963)</f>
        <v/>
      </c>
      <c r="J2963" s="11">
        <f>J2962+I2963</f>
        <v/>
      </c>
      <c r="K2963" s="11">
        <f>MAX($J$2:J2963)-J2963</f>
        <v/>
      </c>
    </row>
    <row r="2964">
      <c r="A2964" t="inlineStr">
        <is>
          <t>2024-05-03 10:00</t>
        </is>
      </c>
      <c r="B2964" s="11">
        <f>'Sol Profil'!F2964</f>
        <v/>
      </c>
      <c r="C2964" s="11">
        <f>'Vind Profil'!F2964</f>
        <v/>
      </c>
      <c r="D2964" s="11">
        <f>B2964+C2964</f>
        <v/>
      </c>
      <c r="E2964" s="11">
        <f>Parametrar!$B$4</f>
        <v/>
      </c>
      <c r="F2964" s="11">
        <f>D2964-E2964</f>
        <v/>
      </c>
      <c r="G2964" s="11">
        <f>MAX(0,-F2964)</f>
        <v/>
      </c>
      <c r="H2964" s="11">
        <f>MAX(0,F2964)</f>
        <v/>
      </c>
      <c r="I2964" s="11">
        <f>IF(F2964&gt;0,H2964*Parametrar!$B$5,-G2964)</f>
        <v/>
      </c>
      <c r="J2964" s="11">
        <f>J2963+I2964</f>
        <v/>
      </c>
      <c r="K2964" s="11">
        <f>MAX($J$2:J2964)-J2964</f>
        <v/>
      </c>
    </row>
    <row r="2965">
      <c r="A2965" t="inlineStr">
        <is>
          <t>2024-05-03 11:00</t>
        </is>
      </c>
      <c r="B2965" s="11">
        <f>'Sol Profil'!F2965</f>
        <v/>
      </c>
      <c r="C2965" s="11">
        <f>'Vind Profil'!F2965</f>
        <v/>
      </c>
      <c r="D2965" s="11">
        <f>B2965+C2965</f>
        <v/>
      </c>
      <c r="E2965" s="11">
        <f>Parametrar!$B$4</f>
        <v/>
      </c>
      <c r="F2965" s="11">
        <f>D2965-E2965</f>
        <v/>
      </c>
      <c r="G2965" s="11">
        <f>MAX(0,-F2965)</f>
        <v/>
      </c>
      <c r="H2965" s="11">
        <f>MAX(0,F2965)</f>
        <v/>
      </c>
      <c r="I2965" s="11">
        <f>IF(F2965&gt;0,H2965*Parametrar!$B$5,-G2965)</f>
        <v/>
      </c>
      <c r="J2965" s="11">
        <f>J2964+I2965</f>
        <v/>
      </c>
      <c r="K2965" s="11">
        <f>MAX($J$2:J2965)-J2965</f>
        <v/>
      </c>
    </row>
    <row r="2966">
      <c r="A2966" t="inlineStr">
        <is>
          <t>2024-05-03 12:00</t>
        </is>
      </c>
      <c r="B2966" s="11">
        <f>'Sol Profil'!F2966</f>
        <v/>
      </c>
      <c r="C2966" s="11">
        <f>'Vind Profil'!F2966</f>
        <v/>
      </c>
      <c r="D2966" s="11">
        <f>B2966+C2966</f>
        <v/>
      </c>
      <c r="E2966" s="11">
        <f>Parametrar!$B$4</f>
        <v/>
      </c>
      <c r="F2966" s="11">
        <f>D2966-E2966</f>
        <v/>
      </c>
      <c r="G2966" s="11">
        <f>MAX(0,-F2966)</f>
        <v/>
      </c>
      <c r="H2966" s="11">
        <f>MAX(0,F2966)</f>
        <v/>
      </c>
      <c r="I2966" s="11">
        <f>IF(F2966&gt;0,H2966*Parametrar!$B$5,-G2966)</f>
        <v/>
      </c>
      <c r="J2966" s="11">
        <f>J2965+I2966</f>
        <v/>
      </c>
      <c r="K2966" s="11">
        <f>MAX($J$2:J2966)-J2966</f>
        <v/>
      </c>
    </row>
    <row r="2967">
      <c r="A2967" t="inlineStr">
        <is>
          <t>2024-05-03 13:00</t>
        </is>
      </c>
      <c r="B2967" s="11">
        <f>'Sol Profil'!F2967</f>
        <v/>
      </c>
      <c r="C2967" s="11">
        <f>'Vind Profil'!F2967</f>
        <v/>
      </c>
      <c r="D2967" s="11">
        <f>B2967+C2967</f>
        <v/>
      </c>
      <c r="E2967" s="11">
        <f>Parametrar!$B$4</f>
        <v/>
      </c>
      <c r="F2967" s="11">
        <f>D2967-E2967</f>
        <v/>
      </c>
      <c r="G2967" s="11">
        <f>MAX(0,-F2967)</f>
        <v/>
      </c>
      <c r="H2967" s="11">
        <f>MAX(0,F2967)</f>
        <v/>
      </c>
      <c r="I2967" s="11">
        <f>IF(F2967&gt;0,H2967*Parametrar!$B$5,-G2967)</f>
        <v/>
      </c>
      <c r="J2967" s="11">
        <f>J2966+I2967</f>
        <v/>
      </c>
      <c r="K2967" s="11">
        <f>MAX($J$2:J2967)-J2967</f>
        <v/>
      </c>
    </row>
    <row r="2968">
      <c r="A2968" t="inlineStr">
        <is>
          <t>2024-05-03 14:00</t>
        </is>
      </c>
      <c r="B2968" s="11">
        <f>'Sol Profil'!F2968</f>
        <v/>
      </c>
      <c r="C2968" s="11">
        <f>'Vind Profil'!F2968</f>
        <v/>
      </c>
      <c r="D2968" s="11">
        <f>B2968+C2968</f>
        <v/>
      </c>
      <c r="E2968" s="11">
        <f>Parametrar!$B$4</f>
        <v/>
      </c>
      <c r="F2968" s="11">
        <f>D2968-E2968</f>
        <v/>
      </c>
      <c r="G2968" s="11">
        <f>MAX(0,-F2968)</f>
        <v/>
      </c>
      <c r="H2968" s="11">
        <f>MAX(0,F2968)</f>
        <v/>
      </c>
      <c r="I2968" s="11">
        <f>IF(F2968&gt;0,H2968*Parametrar!$B$5,-G2968)</f>
        <v/>
      </c>
      <c r="J2968" s="11">
        <f>J2967+I2968</f>
        <v/>
      </c>
      <c r="K2968" s="11">
        <f>MAX($J$2:J2968)-J2968</f>
        <v/>
      </c>
    </row>
    <row r="2969">
      <c r="A2969" t="inlineStr">
        <is>
          <t>2024-05-03 15:00</t>
        </is>
      </c>
      <c r="B2969" s="11">
        <f>'Sol Profil'!F2969</f>
        <v/>
      </c>
      <c r="C2969" s="11">
        <f>'Vind Profil'!F2969</f>
        <v/>
      </c>
      <c r="D2969" s="11">
        <f>B2969+C2969</f>
        <v/>
      </c>
      <c r="E2969" s="11">
        <f>Parametrar!$B$4</f>
        <v/>
      </c>
      <c r="F2969" s="11">
        <f>D2969-E2969</f>
        <v/>
      </c>
      <c r="G2969" s="11">
        <f>MAX(0,-F2969)</f>
        <v/>
      </c>
      <c r="H2969" s="11">
        <f>MAX(0,F2969)</f>
        <v/>
      </c>
      <c r="I2969" s="11">
        <f>IF(F2969&gt;0,H2969*Parametrar!$B$5,-G2969)</f>
        <v/>
      </c>
      <c r="J2969" s="11">
        <f>J2968+I2969</f>
        <v/>
      </c>
      <c r="K2969" s="11">
        <f>MAX($J$2:J2969)-J2969</f>
        <v/>
      </c>
    </row>
    <row r="2970">
      <c r="A2970" t="inlineStr">
        <is>
          <t>2024-05-03 16:00</t>
        </is>
      </c>
      <c r="B2970" s="11">
        <f>'Sol Profil'!F2970</f>
        <v/>
      </c>
      <c r="C2970" s="11">
        <f>'Vind Profil'!F2970</f>
        <v/>
      </c>
      <c r="D2970" s="11">
        <f>B2970+C2970</f>
        <v/>
      </c>
      <c r="E2970" s="11">
        <f>Parametrar!$B$4</f>
        <v/>
      </c>
      <c r="F2970" s="11">
        <f>D2970-E2970</f>
        <v/>
      </c>
      <c r="G2970" s="11">
        <f>MAX(0,-F2970)</f>
        <v/>
      </c>
      <c r="H2970" s="11">
        <f>MAX(0,F2970)</f>
        <v/>
      </c>
      <c r="I2970" s="11">
        <f>IF(F2970&gt;0,H2970*Parametrar!$B$5,-G2970)</f>
        <v/>
      </c>
      <c r="J2970" s="11">
        <f>J2969+I2970</f>
        <v/>
      </c>
      <c r="K2970" s="11">
        <f>MAX($J$2:J2970)-J2970</f>
        <v/>
      </c>
    </row>
    <row r="2971">
      <c r="A2971" t="inlineStr">
        <is>
          <t>2024-05-03 17:00</t>
        </is>
      </c>
      <c r="B2971" s="11">
        <f>'Sol Profil'!F2971</f>
        <v/>
      </c>
      <c r="C2971" s="11">
        <f>'Vind Profil'!F2971</f>
        <v/>
      </c>
      <c r="D2971" s="11">
        <f>B2971+C2971</f>
        <v/>
      </c>
      <c r="E2971" s="11">
        <f>Parametrar!$B$4</f>
        <v/>
      </c>
      <c r="F2971" s="11">
        <f>D2971-E2971</f>
        <v/>
      </c>
      <c r="G2971" s="11">
        <f>MAX(0,-F2971)</f>
        <v/>
      </c>
      <c r="H2971" s="11">
        <f>MAX(0,F2971)</f>
        <v/>
      </c>
      <c r="I2971" s="11">
        <f>IF(F2971&gt;0,H2971*Parametrar!$B$5,-G2971)</f>
        <v/>
      </c>
      <c r="J2971" s="11">
        <f>J2970+I2971</f>
        <v/>
      </c>
      <c r="K2971" s="11">
        <f>MAX($J$2:J2971)-J2971</f>
        <v/>
      </c>
    </row>
    <row r="2972">
      <c r="A2972" t="inlineStr">
        <is>
          <t>2024-05-03 18:00</t>
        </is>
      </c>
      <c r="B2972" s="11">
        <f>'Sol Profil'!F2972</f>
        <v/>
      </c>
      <c r="C2972" s="11">
        <f>'Vind Profil'!F2972</f>
        <v/>
      </c>
      <c r="D2972" s="11">
        <f>B2972+C2972</f>
        <v/>
      </c>
      <c r="E2972" s="11">
        <f>Parametrar!$B$4</f>
        <v/>
      </c>
      <c r="F2972" s="11">
        <f>D2972-E2972</f>
        <v/>
      </c>
      <c r="G2972" s="11">
        <f>MAX(0,-F2972)</f>
        <v/>
      </c>
      <c r="H2972" s="11">
        <f>MAX(0,F2972)</f>
        <v/>
      </c>
      <c r="I2972" s="11">
        <f>IF(F2972&gt;0,H2972*Parametrar!$B$5,-G2972)</f>
        <v/>
      </c>
      <c r="J2972" s="11">
        <f>J2971+I2972</f>
        <v/>
      </c>
      <c r="K2972" s="11">
        <f>MAX($J$2:J2972)-J2972</f>
        <v/>
      </c>
    </row>
    <row r="2973">
      <c r="A2973" t="inlineStr">
        <is>
          <t>2024-05-03 19:00</t>
        </is>
      </c>
      <c r="B2973" s="11">
        <f>'Sol Profil'!F2973</f>
        <v/>
      </c>
      <c r="C2973" s="11">
        <f>'Vind Profil'!F2973</f>
        <v/>
      </c>
      <c r="D2973" s="11">
        <f>B2973+C2973</f>
        <v/>
      </c>
      <c r="E2973" s="11">
        <f>Parametrar!$B$4</f>
        <v/>
      </c>
      <c r="F2973" s="11">
        <f>D2973-E2973</f>
        <v/>
      </c>
      <c r="G2973" s="11">
        <f>MAX(0,-F2973)</f>
        <v/>
      </c>
      <c r="H2973" s="11">
        <f>MAX(0,F2973)</f>
        <v/>
      </c>
      <c r="I2973" s="11">
        <f>IF(F2973&gt;0,H2973*Parametrar!$B$5,-G2973)</f>
        <v/>
      </c>
      <c r="J2973" s="11">
        <f>J2972+I2973</f>
        <v/>
      </c>
      <c r="K2973" s="11">
        <f>MAX($J$2:J2973)-J2973</f>
        <v/>
      </c>
    </row>
    <row r="2974">
      <c r="A2974" t="inlineStr">
        <is>
          <t>2024-05-03 20:00</t>
        </is>
      </c>
      <c r="B2974" s="11">
        <f>'Sol Profil'!F2974</f>
        <v/>
      </c>
      <c r="C2974" s="11">
        <f>'Vind Profil'!F2974</f>
        <v/>
      </c>
      <c r="D2974" s="11">
        <f>B2974+C2974</f>
        <v/>
      </c>
      <c r="E2974" s="11">
        <f>Parametrar!$B$4</f>
        <v/>
      </c>
      <c r="F2974" s="11">
        <f>D2974-E2974</f>
        <v/>
      </c>
      <c r="G2974" s="11">
        <f>MAX(0,-F2974)</f>
        <v/>
      </c>
      <c r="H2974" s="11">
        <f>MAX(0,F2974)</f>
        <v/>
      </c>
      <c r="I2974" s="11">
        <f>IF(F2974&gt;0,H2974*Parametrar!$B$5,-G2974)</f>
        <v/>
      </c>
      <c r="J2974" s="11">
        <f>J2973+I2974</f>
        <v/>
      </c>
      <c r="K2974" s="11">
        <f>MAX($J$2:J2974)-J2974</f>
        <v/>
      </c>
    </row>
    <row r="2975">
      <c r="A2975" t="inlineStr">
        <is>
          <t>2024-05-03 21:00</t>
        </is>
      </c>
      <c r="B2975" s="11">
        <f>'Sol Profil'!F2975</f>
        <v/>
      </c>
      <c r="C2975" s="11">
        <f>'Vind Profil'!F2975</f>
        <v/>
      </c>
      <c r="D2975" s="11">
        <f>B2975+C2975</f>
        <v/>
      </c>
      <c r="E2975" s="11">
        <f>Parametrar!$B$4</f>
        <v/>
      </c>
      <c r="F2975" s="11">
        <f>D2975-E2975</f>
        <v/>
      </c>
      <c r="G2975" s="11">
        <f>MAX(0,-F2975)</f>
        <v/>
      </c>
      <c r="H2975" s="11">
        <f>MAX(0,F2975)</f>
        <v/>
      </c>
      <c r="I2975" s="11">
        <f>IF(F2975&gt;0,H2975*Parametrar!$B$5,-G2975)</f>
        <v/>
      </c>
      <c r="J2975" s="11">
        <f>J2974+I2975</f>
        <v/>
      </c>
      <c r="K2975" s="11">
        <f>MAX($J$2:J2975)-J2975</f>
        <v/>
      </c>
    </row>
    <row r="2976">
      <c r="A2976" t="inlineStr">
        <is>
          <t>2024-05-03 22:00</t>
        </is>
      </c>
      <c r="B2976" s="11">
        <f>'Sol Profil'!F2976</f>
        <v/>
      </c>
      <c r="C2976" s="11">
        <f>'Vind Profil'!F2976</f>
        <v/>
      </c>
      <c r="D2976" s="11">
        <f>B2976+C2976</f>
        <v/>
      </c>
      <c r="E2976" s="11">
        <f>Parametrar!$B$4</f>
        <v/>
      </c>
      <c r="F2976" s="11">
        <f>D2976-E2976</f>
        <v/>
      </c>
      <c r="G2976" s="11">
        <f>MAX(0,-F2976)</f>
        <v/>
      </c>
      <c r="H2976" s="11">
        <f>MAX(0,F2976)</f>
        <v/>
      </c>
      <c r="I2976" s="11">
        <f>IF(F2976&gt;0,H2976*Parametrar!$B$5,-G2976)</f>
        <v/>
      </c>
      <c r="J2976" s="11">
        <f>J2975+I2976</f>
        <v/>
      </c>
      <c r="K2976" s="11">
        <f>MAX($J$2:J2976)-J2976</f>
        <v/>
      </c>
    </row>
    <row r="2977">
      <c r="A2977" t="inlineStr">
        <is>
          <t>2024-05-03 23:00</t>
        </is>
      </c>
      <c r="B2977" s="11">
        <f>'Sol Profil'!F2977</f>
        <v/>
      </c>
      <c r="C2977" s="11">
        <f>'Vind Profil'!F2977</f>
        <v/>
      </c>
      <c r="D2977" s="11">
        <f>B2977+C2977</f>
        <v/>
      </c>
      <c r="E2977" s="11">
        <f>Parametrar!$B$4</f>
        <v/>
      </c>
      <c r="F2977" s="11">
        <f>D2977-E2977</f>
        <v/>
      </c>
      <c r="G2977" s="11">
        <f>MAX(0,-F2977)</f>
        <v/>
      </c>
      <c r="H2977" s="11">
        <f>MAX(0,F2977)</f>
        <v/>
      </c>
      <c r="I2977" s="11">
        <f>IF(F2977&gt;0,H2977*Parametrar!$B$5,-G2977)</f>
        <v/>
      </c>
      <c r="J2977" s="11">
        <f>J2976+I2977</f>
        <v/>
      </c>
      <c r="K2977" s="11">
        <f>MAX($J$2:J2977)-J2977</f>
        <v/>
      </c>
    </row>
    <row r="2978">
      <c r="A2978" t="inlineStr">
        <is>
          <t>2024-05-04 00:00</t>
        </is>
      </c>
      <c r="B2978" s="11">
        <f>'Sol Profil'!F2978</f>
        <v/>
      </c>
      <c r="C2978" s="11">
        <f>'Vind Profil'!F2978</f>
        <v/>
      </c>
      <c r="D2978" s="11">
        <f>B2978+C2978</f>
        <v/>
      </c>
      <c r="E2978" s="11">
        <f>Parametrar!$B$4</f>
        <v/>
      </c>
      <c r="F2978" s="11">
        <f>D2978-E2978</f>
        <v/>
      </c>
      <c r="G2978" s="11">
        <f>MAX(0,-F2978)</f>
        <v/>
      </c>
      <c r="H2978" s="11">
        <f>MAX(0,F2978)</f>
        <v/>
      </c>
      <c r="I2978" s="11">
        <f>IF(F2978&gt;0,H2978*Parametrar!$B$5,-G2978)</f>
        <v/>
      </c>
      <c r="J2978" s="11">
        <f>J2977+I2978</f>
        <v/>
      </c>
      <c r="K2978" s="11">
        <f>MAX($J$2:J2978)-J2978</f>
        <v/>
      </c>
    </row>
    <row r="2979">
      <c r="A2979" t="inlineStr">
        <is>
          <t>2024-05-04 01:00</t>
        </is>
      </c>
      <c r="B2979" s="11">
        <f>'Sol Profil'!F2979</f>
        <v/>
      </c>
      <c r="C2979" s="11">
        <f>'Vind Profil'!F2979</f>
        <v/>
      </c>
      <c r="D2979" s="11">
        <f>B2979+C2979</f>
        <v/>
      </c>
      <c r="E2979" s="11">
        <f>Parametrar!$B$4</f>
        <v/>
      </c>
      <c r="F2979" s="11">
        <f>D2979-E2979</f>
        <v/>
      </c>
      <c r="G2979" s="11">
        <f>MAX(0,-F2979)</f>
        <v/>
      </c>
      <c r="H2979" s="11">
        <f>MAX(0,F2979)</f>
        <v/>
      </c>
      <c r="I2979" s="11">
        <f>IF(F2979&gt;0,H2979*Parametrar!$B$5,-G2979)</f>
        <v/>
      </c>
      <c r="J2979" s="11">
        <f>J2978+I2979</f>
        <v/>
      </c>
      <c r="K2979" s="11">
        <f>MAX($J$2:J2979)-J2979</f>
        <v/>
      </c>
    </row>
    <row r="2980">
      <c r="A2980" t="inlineStr">
        <is>
          <t>2024-05-04 02:00</t>
        </is>
      </c>
      <c r="B2980" s="11">
        <f>'Sol Profil'!F2980</f>
        <v/>
      </c>
      <c r="C2980" s="11">
        <f>'Vind Profil'!F2980</f>
        <v/>
      </c>
      <c r="D2980" s="11">
        <f>B2980+C2980</f>
        <v/>
      </c>
      <c r="E2980" s="11">
        <f>Parametrar!$B$4</f>
        <v/>
      </c>
      <c r="F2980" s="11">
        <f>D2980-E2980</f>
        <v/>
      </c>
      <c r="G2980" s="11">
        <f>MAX(0,-F2980)</f>
        <v/>
      </c>
      <c r="H2980" s="11">
        <f>MAX(0,F2980)</f>
        <v/>
      </c>
      <c r="I2980" s="11">
        <f>IF(F2980&gt;0,H2980*Parametrar!$B$5,-G2980)</f>
        <v/>
      </c>
      <c r="J2980" s="11">
        <f>J2979+I2980</f>
        <v/>
      </c>
      <c r="K2980" s="11">
        <f>MAX($J$2:J2980)-J2980</f>
        <v/>
      </c>
    </row>
    <row r="2981">
      <c r="A2981" t="inlineStr">
        <is>
          <t>2024-05-04 03:00</t>
        </is>
      </c>
      <c r="B2981" s="11">
        <f>'Sol Profil'!F2981</f>
        <v/>
      </c>
      <c r="C2981" s="11">
        <f>'Vind Profil'!F2981</f>
        <v/>
      </c>
      <c r="D2981" s="11">
        <f>B2981+C2981</f>
        <v/>
      </c>
      <c r="E2981" s="11">
        <f>Parametrar!$B$4</f>
        <v/>
      </c>
      <c r="F2981" s="11">
        <f>D2981-E2981</f>
        <v/>
      </c>
      <c r="G2981" s="11">
        <f>MAX(0,-F2981)</f>
        <v/>
      </c>
      <c r="H2981" s="11">
        <f>MAX(0,F2981)</f>
        <v/>
      </c>
      <c r="I2981" s="11">
        <f>IF(F2981&gt;0,H2981*Parametrar!$B$5,-G2981)</f>
        <v/>
      </c>
      <c r="J2981" s="11">
        <f>J2980+I2981</f>
        <v/>
      </c>
      <c r="K2981" s="11">
        <f>MAX($J$2:J2981)-J2981</f>
        <v/>
      </c>
    </row>
    <row r="2982">
      <c r="A2982" t="inlineStr">
        <is>
          <t>2024-05-04 04:00</t>
        </is>
      </c>
      <c r="B2982" s="11">
        <f>'Sol Profil'!F2982</f>
        <v/>
      </c>
      <c r="C2982" s="11">
        <f>'Vind Profil'!F2982</f>
        <v/>
      </c>
      <c r="D2982" s="11">
        <f>B2982+C2982</f>
        <v/>
      </c>
      <c r="E2982" s="11">
        <f>Parametrar!$B$4</f>
        <v/>
      </c>
      <c r="F2982" s="11">
        <f>D2982-E2982</f>
        <v/>
      </c>
      <c r="G2982" s="11">
        <f>MAX(0,-F2982)</f>
        <v/>
      </c>
      <c r="H2982" s="11">
        <f>MAX(0,F2982)</f>
        <v/>
      </c>
      <c r="I2982" s="11">
        <f>IF(F2982&gt;0,H2982*Parametrar!$B$5,-G2982)</f>
        <v/>
      </c>
      <c r="J2982" s="11">
        <f>J2981+I2982</f>
        <v/>
      </c>
      <c r="K2982" s="11">
        <f>MAX($J$2:J2982)-J2982</f>
        <v/>
      </c>
    </row>
    <row r="2983">
      <c r="A2983" t="inlineStr">
        <is>
          <t>2024-05-04 05:00</t>
        </is>
      </c>
      <c r="B2983" s="11">
        <f>'Sol Profil'!F2983</f>
        <v/>
      </c>
      <c r="C2983" s="11">
        <f>'Vind Profil'!F2983</f>
        <v/>
      </c>
      <c r="D2983" s="11">
        <f>B2983+C2983</f>
        <v/>
      </c>
      <c r="E2983" s="11">
        <f>Parametrar!$B$4</f>
        <v/>
      </c>
      <c r="F2983" s="11">
        <f>D2983-E2983</f>
        <v/>
      </c>
      <c r="G2983" s="11">
        <f>MAX(0,-F2983)</f>
        <v/>
      </c>
      <c r="H2983" s="11">
        <f>MAX(0,F2983)</f>
        <v/>
      </c>
      <c r="I2983" s="11">
        <f>IF(F2983&gt;0,H2983*Parametrar!$B$5,-G2983)</f>
        <v/>
      </c>
      <c r="J2983" s="11">
        <f>J2982+I2983</f>
        <v/>
      </c>
      <c r="K2983" s="11">
        <f>MAX($J$2:J2983)-J2983</f>
        <v/>
      </c>
    </row>
    <row r="2984">
      <c r="A2984" t="inlineStr">
        <is>
          <t>2024-05-04 06:00</t>
        </is>
      </c>
      <c r="B2984" s="11">
        <f>'Sol Profil'!F2984</f>
        <v/>
      </c>
      <c r="C2984" s="11">
        <f>'Vind Profil'!F2984</f>
        <v/>
      </c>
      <c r="D2984" s="11">
        <f>B2984+C2984</f>
        <v/>
      </c>
      <c r="E2984" s="11">
        <f>Parametrar!$B$4</f>
        <v/>
      </c>
      <c r="F2984" s="11">
        <f>D2984-E2984</f>
        <v/>
      </c>
      <c r="G2984" s="11">
        <f>MAX(0,-F2984)</f>
        <v/>
      </c>
      <c r="H2984" s="11">
        <f>MAX(0,F2984)</f>
        <v/>
      </c>
      <c r="I2984" s="11">
        <f>IF(F2984&gt;0,H2984*Parametrar!$B$5,-G2984)</f>
        <v/>
      </c>
      <c r="J2984" s="11">
        <f>J2983+I2984</f>
        <v/>
      </c>
      <c r="K2984" s="11">
        <f>MAX($J$2:J2984)-J2984</f>
        <v/>
      </c>
    </row>
    <row r="2985">
      <c r="A2985" t="inlineStr">
        <is>
          <t>2024-05-04 07:00</t>
        </is>
      </c>
      <c r="B2985" s="11">
        <f>'Sol Profil'!F2985</f>
        <v/>
      </c>
      <c r="C2985" s="11">
        <f>'Vind Profil'!F2985</f>
        <v/>
      </c>
      <c r="D2985" s="11">
        <f>B2985+C2985</f>
        <v/>
      </c>
      <c r="E2985" s="11">
        <f>Parametrar!$B$4</f>
        <v/>
      </c>
      <c r="F2985" s="11">
        <f>D2985-E2985</f>
        <v/>
      </c>
      <c r="G2985" s="11">
        <f>MAX(0,-F2985)</f>
        <v/>
      </c>
      <c r="H2985" s="11">
        <f>MAX(0,F2985)</f>
        <v/>
      </c>
      <c r="I2985" s="11">
        <f>IF(F2985&gt;0,H2985*Parametrar!$B$5,-G2985)</f>
        <v/>
      </c>
      <c r="J2985" s="11">
        <f>J2984+I2985</f>
        <v/>
      </c>
      <c r="K2985" s="11">
        <f>MAX($J$2:J2985)-J2985</f>
        <v/>
      </c>
    </row>
    <row r="2986">
      <c r="A2986" t="inlineStr">
        <is>
          <t>2024-05-04 08:00</t>
        </is>
      </c>
      <c r="B2986" s="11">
        <f>'Sol Profil'!F2986</f>
        <v/>
      </c>
      <c r="C2986" s="11">
        <f>'Vind Profil'!F2986</f>
        <v/>
      </c>
      <c r="D2986" s="11">
        <f>B2986+C2986</f>
        <v/>
      </c>
      <c r="E2986" s="11">
        <f>Parametrar!$B$4</f>
        <v/>
      </c>
      <c r="F2986" s="11">
        <f>D2986-E2986</f>
        <v/>
      </c>
      <c r="G2986" s="11">
        <f>MAX(0,-F2986)</f>
        <v/>
      </c>
      <c r="H2986" s="11">
        <f>MAX(0,F2986)</f>
        <v/>
      </c>
      <c r="I2986" s="11">
        <f>IF(F2986&gt;0,H2986*Parametrar!$B$5,-G2986)</f>
        <v/>
      </c>
      <c r="J2986" s="11">
        <f>J2985+I2986</f>
        <v/>
      </c>
      <c r="K2986" s="11">
        <f>MAX($J$2:J2986)-J2986</f>
        <v/>
      </c>
    </row>
    <row r="2987">
      <c r="A2987" t="inlineStr">
        <is>
          <t>2024-05-04 09:00</t>
        </is>
      </c>
      <c r="B2987" s="11">
        <f>'Sol Profil'!F2987</f>
        <v/>
      </c>
      <c r="C2987" s="11">
        <f>'Vind Profil'!F2987</f>
        <v/>
      </c>
      <c r="D2987" s="11">
        <f>B2987+C2987</f>
        <v/>
      </c>
      <c r="E2987" s="11">
        <f>Parametrar!$B$4</f>
        <v/>
      </c>
      <c r="F2987" s="11">
        <f>D2987-E2987</f>
        <v/>
      </c>
      <c r="G2987" s="11">
        <f>MAX(0,-F2987)</f>
        <v/>
      </c>
      <c r="H2987" s="11">
        <f>MAX(0,F2987)</f>
        <v/>
      </c>
      <c r="I2987" s="11">
        <f>IF(F2987&gt;0,H2987*Parametrar!$B$5,-G2987)</f>
        <v/>
      </c>
      <c r="J2987" s="11">
        <f>J2986+I2987</f>
        <v/>
      </c>
      <c r="K2987" s="11">
        <f>MAX($J$2:J2987)-J2987</f>
        <v/>
      </c>
    </row>
    <row r="2988">
      <c r="A2988" t="inlineStr">
        <is>
          <t>2024-05-04 10:00</t>
        </is>
      </c>
      <c r="B2988" s="11">
        <f>'Sol Profil'!F2988</f>
        <v/>
      </c>
      <c r="C2988" s="11">
        <f>'Vind Profil'!F2988</f>
        <v/>
      </c>
      <c r="D2988" s="11">
        <f>B2988+C2988</f>
        <v/>
      </c>
      <c r="E2988" s="11">
        <f>Parametrar!$B$4</f>
        <v/>
      </c>
      <c r="F2988" s="11">
        <f>D2988-E2988</f>
        <v/>
      </c>
      <c r="G2988" s="11">
        <f>MAX(0,-F2988)</f>
        <v/>
      </c>
      <c r="H2988" s="11">
        <f>MAX(0,F2988)</f>
        <v/>
      </c>
      <c r="I2988" s="11">
        <f>IF(F2988&gt;0,H2988*Parametrar!$B$5,-G2988)</f>
        <v/>
      </c>
      <c r="J2988" s="11">
        <f>J2987+I2988</f>
        <v/>
      </c>
      <c r="K2988" s="11">
        <f>MAX($J$2:J2988)-J2988</f>
        <v/>
      </c>
    </row>
    <row r="2989">
      <c r="A2989" t="inlineStr">
        <is>
          <t>2024-05-04 11:00</t>
        </is>
      </c>
      <c r="B2989" s="11">
        <f>'Sol Profil'!F2989</f>
        <v/>
      </c>
      <c r="C2989" s="11">
        <f>'Vind Profil'!F2989</f>
        <v/>
      </c>
      <c r="D2989" s="11">
        <f>B2989+C2989</f>
        <v/>
      </c>
      <c r="E2989" s="11">
        <f>Parametrar!$B$4</f>
        <v/>
      </c>
      <c r="F2989" s="11">
        <f>D2989-E2989</f>
        <v/>
      </c>
      <c r="G2989" s="11">
        <f>MAX(0,-F2989)</f>
        <v/>
      </c>
      <c r="H2989" s="11">
        <f>MAX(0,F2989)</f>
        <v/>
      </c>
      <c r="I2989" s="11">
        <f>IF(F2989&gt;0,H2989*Parametrar!$B$5,-G2989)</f>
        <v/>
      </c>
      <c r="J2989" s="11">
        <f>J2988+I2989</f>
        <v/>
      </c>
      <c r="K2989" s="11">
        <f>MAX($J$2:J2989)-J2989</f>
        <v/>
      </c>
    </row>
    <row r="2990">
      <c r="A2990" t="inlineStr">
        <is>
          <t>2024-05-04 12:00</t>
        </is>
      </c>
      <c r="B2990" s="11">
        <f>'Sol Profil'!F2990</f>
        <v/>
      </c>
      <c r="C2990" s="11">
        <f>'Vind Profil'!F2990</f>
        <v/>
      </c>
      <c r="D2990" s="11">
        <f>B2990+C2990</f>
        <v/>
      </c>
      <c r="E2990" s="11">
        <f>Parametrar!$B$4</f>
        <v/>
      </c>
      <c r="F2990" s="11">
        <f>D2990-E2990</f>
        <v/>
      </c>
      <c r="G2990" s="11">
        <f>MAX(0,-F2990)</f>
        <v/>
      </c>
      <c r="H2990" s="11">
        <f>MAX(0,F2990)</f>
        <v/>
      </c>
      <c r="I2990" s="11">
        <f>IF(F2990&gt;0,H2990*Parametrar!$B$5,-G2990)</f>
        <v/>
      </c>
      <c r="J2990" s="11">
        <f>J2989+I2990</f>
        <v/>
      </c>
      <c r="K2990" s="11">
        <f>MAX($J$2:J2990)-J2990</f>
        <v/>
      </c>
    </row>
    <row r="2991">
      <c r="A2991" t="inlineStr">
        <is>
          <t>2024-05-04 13:00</t>
        </is>
      </c>
      <c r="B2991" s="11">
        <f>'Sol Profil'!F2991</f>
        <v/>
      </c>
      <c r="C2991" s="11">
        <f>'Vind Profil'!F2991</f>
        <v/>
      </c>
      <c r="D2991" s="11">
        <f>B2991+C2991</f>
        <v/>
      </c>
      <c r="E2991" s="11">
        <f>Parametrar!$B$4</f>
        <v/>
      </c>
      <c r="F2991" s="11">
        <f>D2991-E2991</f>
        <v/>
      </c>
      <c r="G2991" s="11">
        <f>MAX(0,-F2991)</f>
        <v/>
      </c>
      <c r="H2991" s="11">
        <f>MAX(0,F2991)</f>
        <v/>
      </c>
      <c r="I2991" s="11">
        <f>IF(F2991&gt;0,H2991*Parametrar!$B$5,-G2991)</f>
        <v/>
      </c>
      <c r="J2991" s="11">
        <f>J2990+I2991</f>
        <v/>
      </c>
      <c r="K2991" s="11">
        <f>MAX($J$2:J2991)-J2991</f>
        <v/>
      </c>
    </row>
    <row r="2992">
      <c r="A2992" t="inlineStr">
        <is>
          <t>2024-05-04 14:00</t>
        </is>
      </c>
      <c r="B2992" s="11">
        <f>'Sol Profil'!F2992</f>
        <v/>
      </c>
      <c r="C2992" s="11">
        <f>'Vind Profil'!F2992</f>
        <v/>
      </c>
      <c r="D2992" s="11">
        <f>B2992+C2992</f>
        <v/>
      </c>
      <c r="E2992" s="11">
        <f>Parametrar!$B$4</f>
        <v/>
      </c>
      <c r="F2992" s="11">
        <f>D2992-E2992</f>
        <v/>
      </c>
      <c r="G2992" s="11">
        <f>MAX(0,-F2992)</f>
        <v/>
      </c>
      <c r="H2992" s="11">
        <f>MAX(0,F2992)</f>
        <v/>
      </c>
      <c r="I2992" s="11">
        <f>IF(F2992&gt;0,H2992*Parametrar!$B$5,-G2992)</f>
        <v/>
      </c>
      <c r="J2992" s="11">
        <f>J2991+I2992</f>
        <v/>
      </c>
      <c r="K2992" s="11">
        <f>MAX($J$2:J2992)-J2992</f>
        <v/>
      </c>
    </row>
    <row r="2993">
      <c r="A2993" t="inlineStr">
        <is>
          <t>2024-05-04 15:00</t>
        </is>
      </c>
      <c r="B2993" s="11">
        <f>'Sol Profil'!F2993</f>
        <v/>
      </c>
      <c r="C2993" s="11">
        <f>'Vind Profil'!F2993</f>
        <v/>
      </c>
      <c r="D2993" s="11">
        <f>B2993+C2993</f>
        <v/>
      </c>
      <c r="E2993" s="11">
        <f>Parametrar!$B$4</f>
        <v/>
      </c>
      <c r="F2993" s="11">
        <f>D2993-E2993</f>
        <v/>
      </c>
      <c r="G2993" s="11">
        <f>MAX(0,-F2993)</f>
        <v/>
      </c>
      <c r="H2993" s="11">
        <f>MAX(0,F2993)</f>
        <v/>
      </c>
      <c r="I2993" s="11">
        <f>IF(F2993&gt;0,H2993*Parametrar!$B$5,-G2993)</f>
        <v/>
      </c>
      <c r="J2993" s="11">
        <f>J2992+I2993</f>
        <v/>
      </c>
      <c r="K2993" s="11">
        <f>MAX($J$2:J2993)-J2993</f>
        <v/>
      </c>
    </row>
    <row r="2994">
      <c r="A2994" t="inlineStr">
        <is>
          <t>2024-05-04 16:00</t>
        </is>
      </c>
      <c r="B2994" s="11">
        <f>'Sol Profil'!F2994</f>
        <v/>
      </c>
      <c r="C2994" s="11">
        <f>'Vind Profil'!F2994</f>
        <v/>
      </c>
      <c r="D2994" s="11">
        <f>B2994+C2994</f>
        <v/>
      </c>
      <c r="E2994" s="11">
        <f>Parametrar!$B$4</f>
        <v/>
      </c>
      <c r="F2994" s="11">
        <f>D2994-E2994</f>
        <v/>
      </c>
      <c r="G2994" s="11">
        <f>MAX(0,-F2994)</f>
        <v/>
      </c>
      <c r="H2994" s="11">
        <f>MAX(0,F2994)</f>
        <v/>
      </c>
      <c r="I2994" s="11">
        <f>IF(F2994&gt;0,H2994*Parametrar!$B$5,-G2994)</f>
        <v/>
      </c>
      <c r="J2994" s="11">
        <f>J2993+I2994</f>
        <v/>
      </c>
      <c r="K2994" s="11">
        <f>MAX($J$2:J2994)-J2994</f>
        <v/>
      </c>
    </row>
    <row r="2995">
      <c r="A2995" t="inlineStr">
        <is>
          <t>2024-05-04 17:00</t>
        </is>
      </c>
      <c r="B2995" s="11">
        <f>'Sol Profil'!F2995</f>
        <v/>
      </c>
      <c r="C2995" s="11">
        <f>'Vind Profil'!F2995</f>
        <v/>
      </c>
      <c r="D2995" s="11">
        <f>B2995+C2995</f>
        <v/>
      </c>
      <c r="E2995" s="11">
        <f>Parametrar!$B$4</f>
        <v/>
      </c>
      <c r="F2995" s="11">
        <f>D2995-E2995</f>
        <v/>
      </c>
      <c r="G2995" s="11">
        <f>MAX(0,-F2995)</f>
        <v/>
      </c>
      <c r="H2995" s="11">
        <f>MAX(0,F2995)</f>
        <v/>
      </c>
      <c r="I2995" s="11">
        <f>IF(F2995&gt;0,H2995*Parametrar!$B$5,-G2995)</f>
        <v/>
      </c>
      <c r="J2995" s="11">
        <f>J2994+I2995</f>
        <v/>
      </c>
      <c r="K2995" s="11">
        <f>MAX($J$2:J2995)-J2995</f>
        <v/>
      </c>
    </row>
    <row r="2996">
      <c r="A2996" t="inlineStr">
        <is>
          <t>2024-05-04 18:00</t>
        </is>
      </c>
      <c r="B2996" s="11">
        <f>'Sol Profil'!F2996</f>
        <v/>
      </c>
      <c r="C2996" s="11">
        <f>'Vind Profil'!F2996</f>
        <v/>
      </c>
      <c r="D2996" s="11">
        <f>B2996+C2996</f>
        <v/>
      </c>
      <c r="E2996" s="11">
        <f>Parametrar!$B$4</f>
        <v/>
      </c>
      <c r="F2996" s="11">
        <f>D2996-E2996</f>
        <v/>
      </c>
      <c r="G2996" s="11">
        <f>MAX(0,-F2996)</f>
        <v/>
      </c>
      <c r="H2996" s="11">
        <f>MAX(0,F2996)</f>
        <v/>
      </c>
      <c r="I2996" s="11">
        <f>IF(F2996&gt;0,H2996*Parametrar!$B$5,-G2996)</f>
        <v/>
      </c>
      <c r="J2996" s="11">
        <f>J2995+I2996</f>
        <v/>
      </c>
      <c r="K2996" s="11">
        <f>MAX($J$2:J2996)-J2996</f>
        <v/>
      </c>
    </row>
    <row r="2997">
      <c r="A2997" t="inlineStr">
        <is>
          <t>2024-05-04 19:00</t>
        </is>
      </c>
      <c r="B2997" s="11">
        <f>'Sol Profil'!F2997</f>
        <v/>
      </c>
      <c r="C2997" s="11">
        <f>'Vind Profil'!F2997</f>
        <v/>
      </c>
      <c r="D2997" s="11">
        <f>B2997+C2997</f>
        <v/>
      </c>
      <c r="E2997" s="11">
        <f>Parametrar!$B$4</f>
        <v/>
      </c>
      <c r="F2997" s="11">
        <f>D2997-E2997</f>
        <v/>
      </c>
      <c r="G2997" s="11">
        <f>MAX(0,-F2997)</f>
        <v/>
      </c>
      <c r="H2997" s="11">
        <f>MAX(0,F2997)</f>
        <v/>
      </c>
      <c r="I2997" s="11">
        <f>IF(F2997&gt;0,H2997*Parametrar!$B$5,-G2997)</f>
        <v/>
      </c>
      <c r="J2997" s="11">
        <f>J2996+I2997</f>
        <v/>
      </c>
      <c r="K2997" s="11">
        <f>MAX($J$2:J2997)-J2997</f>
        <v/>
      </c>
    </row>
    <row r="2998">
      <c r="A2998" t="inlineStr">
        <is>
          <t>2024-05-04 20:00</t>
        </is>
      </c>
      <c r="B2998" s="11">
        <f>'Sol Profil'!F2998</f>
        <v/>
      </c>
      <c r="C2998" s="11">
        <f>'Vind Profil'!F2998</f>
        <v/>
      </c>
      <c r="D2998" s="11">
        <f>B2998+C2998</f>
        <v/>
      </c>
      <c r="E2998" s="11">
        <f>Parametrar!$B$4</f>
        <v/>
      </c>
      <c r="F2998" s="11">
        <f>D2998-E2998</f>
        <v/>
      </c>
      <c r="G2998" s="11">
        <f>MAX(0,-F2998)</f>
        <v/>
      </c>
      <c r="H2998" s="11">
        <f>MAX(0,F2998)</f>
        <v/>
      </c>
      <c r="I2998" s="11">
        <f>IF(F2998&gt;0,H2998*Parametrar!$B$5,-G2998)</f>
        <v/>
      </c>
      <c r="J2998" s="11">
        <f>J2997+I2998</f>
        <v/>
      </c>
      <c r="K2998" s="11">
        <f>MAX($J$2:J2998)-J2998</f>
        <v/>
      </c>
    </row>
    <row r="2999">
      <c r="A2999" t="inlineStr">
        <is>
          <t>2024-05-04 21:00</t>
        </is>
      </c>
      <c r="B2999" s="11">
        <f>'Sol Profil'!F2999</f>
        <v/>
      </c>
      <c r="C2999" s="11">
        <f>'Vind Profil'!F2999</f>
        <v/>
      </c>
      <c r="D2999" s="11">
        <f>B2999+C2999</f>
        <v/>
      </c>
      <c r="E2999" s="11">
        <f>Parametrar!$B$4</f>
        <v/>
      </c>
      <c r="F2999" s="11">
        <f>D2999-E2999</f>
        <v/>
      </c>
      <c r="G2999" s="11">
        <f>MAX(0,-F2999)</f>
        <v/>
      </c>
      <c r="H2999" s="11">
        <f>MAX(0,F2999)</f>
        <v/>
      </c>
      <c r="I2999" s="11">
        <f>IF(F2999&gt;0,H2999*Parametrar!$B$5,-G2999)</f>
        <v/>
      </c>
      <c r="J2999" s="11">
        <f>J2998+I2999</f>
        <v/>
      </c>
      <c r="K2999" s="11">
        <f>MAX($J$2:J2999)-J2999</f>
        <v/>
      </c>
    </row>
    <row r="3000">
      <c r="A3000" t="inlineStr">
        <is>
          <t>2024-05-04 22:00</t>
        </is>
      </c>
      <c r="B3000" s="11">
        <f>'Sol Profil'!F3000</f>
        <v/>
      </c>
      <c r="C3000" s="11">
        <f>'Vind Profil'!F3000</f>
        <v/>
      </c>
      <c r="D3000" s="11">
        <f>B3000+C3000</f>
        <v/>
      </c>
      <c r="E3000" s="11">
        <f>Parametrar!$B$4</f>
        <v/>
      </c>
      <c r="F3000" s="11">
        <f>D3000-E3000</f>
        <v/>
      </c>
      <c r="G3000" s="11">
        <f>MAX(0,-F3000)</f>
        <v/>
      </c>
      <c r="H3000" s="11">
        <f>MAX(0,F3000)</f>
        <v/>
      </c>
      <c r="I3000" s="11">
        <f>IF(F3000&gt;0,H3000*Parametrar!$B$5,-G3000)</f>
        <v/>
      </c>
      <c r="J3000" s="11">
        <f>J2999+I3000</f>
        <v/>
      </c>
      <c r="K3000" s="11">
        <f>MAX($J$2:J3000)-J3000</f>
        <v/>
      </c>
    </row>
    <row r="3001">
      <c r="A3001" t="inlineStr">
        <is>
          <t>2024-05-04 23:00</t>
        </is>
      </c>
      <c r="B3001" s="11">
        <f>'Sol Profil'!F3001</f>
        <v/>
      </c>
      <c r="C3001" s="11">
        <f>'Vind Profil'!F3001</f>
        <v/>
      </c>
      <c r="D3001" s="11">
        <f>B3001+C3001</f>
        <v/>
      </c>
      <c r="E3001" s="11">
        <f>Parametrar!$B$4</f>
        <v/>
      </c>
      <c r="F3001" s="11">
        <f>D3001-E3001</f>
        <v/>
      </c>
      <c r="G3001" s="11">
        <f>MAX(0,-F3001)</f>
        <v/>
      </c>
      <c r="H3001" s="11">
        <f>MAX(0,F3001)</f>
        <v/>
      </c>
      <c r="I3001" s="11">
        <f>IF(F3001&gt;0,H3001*Parametrar!$B$5,-G3001)</f>
        <v/>
      </c>
      <c r="J3001" s="11">
        <f>J3000+I3001</f>
        <v/>
      </c>
      <c r="K3001" s="11">
        <f>MAX($J$2:J3001)-J3001</f>
        <v/>
      </c>
    </row>
    <row r="3002">
      <c r="A3002" t="inlineStr">
        <is>
          <t>2024-05-05 00:00</t>
        </is>
      </c>
      <c r="B3002" s="11">
        <f>'Sol Profil'!F3002</f>
        <v/>
      </c>
      <c r="C3002" s="11">
        <f>'Vind Profil'!F3002</f>
        <v/>
      </c>
      <c r="D3002" s="11">
        <f>B3002+C3002</f>
        <v/>
      </c>
      <c r="E3002" s="11">
        <f>Parametrar!$B$4</f>
        <v/>
      </c>
      <c r="F3002" s="11">
        <f>D3002-E3002</f>
        <v/>
      </c>
      <c r="G3002" s="11">
        <f>MAX(0,-F3002)</f>
        <v/>
      </c>
      <c r="H3002" s="11">
        <f>MAX(0,F3002)</f>
        <v/>
      </c>
      <c r="I3002" s="11">
        <f>IF(F3002&gt;0,H3002*Parametrar!$B$5,-G3002)</f>
        <v/>
      </c>
      <c r="J3002" s="11">
        <f>J3001+I3002</f>
        <v/>
      </c>
      <c r="K3002" s="11">
        <f>MAX($J$2:J3002)-J3002</f>
        <v/>
      </c>
    </row>
    <row r="3003">
      <c r="A3003" t="inlineStr">
        <is>
          <t>2024-05-05 01:00</t>
        </is>
      </c>
      <c r="B3003" s="11">
        <f>'Sol Profil'!F3003</f>
        <v/>
      </c>
      <c r="C3003" s="11">
        <f>'Vind Profil'!F3003</f>
        <v/>
      </c>
      <c r="D3003" s="11">
        <f>B3003+C3003</f>
        <v/>
      </c>
      <c r="E3003" s="11">
        <f>Parametrar!$B$4</f>
        <v/>
      </c>
      <c r="F3003" s="11">
        <f>D3003-E3003</f>
        <v/>
      </c>
      <c r="G3003" s="11">
        <f>MAX(0,-F3003)</f>
        <v/>
      </c>
      <c r="H3003" s="11">
        <f>MAX(0,F3003)</f>
        <v/>
      </c>
      <c r="I3003" s="11">
        <f>IF(F3003&gt;0,H3003*Parametrar!$B$5,-G3003)</f>
        <v/>
      </c>
      <c r="J3003" s="11">
        <f>J3002+I3003</f>
        <v/>
      </c>
      <c r="K3003" s="11">
        <f>MAX($J$2:J3003)-J3003</f>
        <v/>
      </c>
    </row>
    <row r="3004">
      <c r="A3004" t="inlineStr">
        <is>
          <t>2024-05-05 02:00</t>
        </is>
      </c>
      <c r="B3004" s="11">
        <f>'Sol Profil'!F3004</f>
        <v/>
      </c>
      <c r="C3004" s="11">
        <f>'Vind Profil'!F3004</f>
        <v/>
      </c>
      <c r="D3004" s="11">
        <f>B3004+C3004</f>
        <v/>
      </c>
      <c r="E3004" s="11">
        <f>Parametrar!$B$4</f>
        <v/>
      </c>
      <c r="F3004" s="11">
        <f>D3004-E3004</f>
        <v/>
      </c>
      <c r="G3004" s="11">
        <f>MAX(0,-F3004)</f>
        <v/>
      </c>
      <c r="H3004" s="11">
        <f>MAX(0,F3004)</f>
        <v/>
      </c>
      <c r="I3004" s="11">
        <f>IF(F3004&gt;0,H3004*Parametrar!$B$5,-G3004)</f>
        <v/>
      </c>
      <c r="J3004" s="11">
        <f>J3003+I3004</f>
        <v/>
      </c>
      <c r="K3004" s="11">
        <f>MAX($J$2:J3004)-J3004</f>
        <v/>
      </c>
    </row>
    <row r="3005">
      <c r="A3005" t="inlineStr">
        <is>
          <t>2024-05-05 03:00</t>
        </is>
      </c>
      <c r="B3005" s="11">
        <f>'Sol Profil'!F3005</f>
        <v/>
      </c>
      <c r="C3005" s="11">
        <f>'Vind Profil'!F3005</f>
        <v/>
      </c>
      <c r="D3005" s="11">
        <f>B3005+C3005</f>
        <v/>
      </c>
      <c r="E3005" s="11">
        <f>Parametrar!$B$4</f>
        <v/>
      </c>
      <c r="F3005" s="11">
        <f>D3005-E3005</f>
        <v/>
      </c>
      <c r="G3005" s="11">
        <f>MAX(0,-F3005)</f>
        <v/>
      </c>
      <c r="H3005" s="11">
        <f>MAX(0,F3005)</f>
        <v/>
      </c>
      <c r="I3005" s="11">
        <f>IF(F3005&gt;0,H3005*Parametrar!$B$5,-G3005)</f>
        <v/>
      </c>
      <c r="J3005" s="11">
        <f>J3004+I3005</f>
        <v/>
      </c>
      <c r="K3005" s="11">
        <f>MAX($J$2:J3005)-J3005</f>
        <v/>
      </c>
    </row>
    <row r="3006">
      <c r="A3006" t="inlineStr">
        <is>
          <t>2024-05-05 04:00</t>
        </is>
      </c>
      <c r="B3006" s="11">
        <f>'Sol Profil'!F3006</f>
        <v/>
      </c>
      <c r="C3006" s="11">
        <f>'Vind Profil'!F3006</f>
        <v/>
      </c>
      <c r="D3006" s="11">
        <f>B3006+C3006</f>
        <v/>
      </c>
      <c r="E3006" s="11">
        <f>Parametrar!$B$4</f>
        <v/>
      </c>
      <c r="F3006" s="11">
        <f>D3006-E3006</f>
        <v/>
      </c>
      <c r="G3006" s="11">
        <f>MAX(0,-F3006)</f>
        <v/>
      </c>
      <c r="H3006" s="11">
        <f>MAX(0,F3006)</f>
        <v/>
      </c>
      <c r="I3006" s="11">
        <f>IF(F3006&gt;0,H3006*Parametrar!$B$5,-G3006)</f>
        <v/>
      </c>
      <c r="J3006" s="11">
        <f>J3005+I3006</f>
        <v/>
      </c>
      <c r="K3006" s="11">
        <f>MAX($J$2:J3006)-J3006</f>
        <v/>
      </c>
    </row>
    <row r="3007">
      <c r="A3007" t="inlineStr">
        <is>
          <t>2024-05-05 05:00</t>
        </is>
      </c>
      <c r="B3007" s="11">
        <f>'Sol Profil'!F3007</f>
        <v/>
      </c>
      <c r="C3007" s="11">
        <f>'Vind Profil'!F3007</f>
        <v/>
      </c>
      <c r="D3007" s="11">
        <f>B3007+C3007</f>
        <v/>
      </c>
      <c r="E3007" s="11">
        <f>Parametrar!$B$4</f>
        <v/>
      </c>
      <c r="F3007" s="11">
        <f>D3007-E3007</f>
        <v/>
      </c>
      <c r="G3007" s="11">
        <f>MAX(0,-F3007)</f>
        <v/>
      </c>
      <c r="H3007" s="11">
        <f>MAX(0,F3007)</f>
        <v/>
      </c>
      <c r="I3007" s="11">
        <f>IF(F3007&gt;0,H3007*Parametrar!$B$5,-G3007)</f>
        <v/>
      </c>
      <c r="J3007" s="11">
        <f>J3006+I3007</f>
        <v/>
      </c>
      <c r="K3007" s="11">
        <f>MAX($J$2:J3007)-J3007</f>
        <v/>
      </c>
    </row>
    <row r="3008">
      <c r="A3008" t="inlineStr">
        <is>
          <t>2024-05-05 06:00</t>
        </is>
      </c>
      <c r="B3008" s="11">
        <f>'Sol Profil'!F3008</f>
        <v/>
      </c>
      <c r="C3008" s="11">
        <f>'Vind Profil'!F3008</f>
        <v/>
      </c>
      <c r="D3008" s="11">
        <f>B3008+C3008</f>
        <v/>
      </c>
      <c r="E3008" s="11">
        <f>Parametrar!$B$4</f>
        <v/>
      </c>
      <c r="F3008" s="11">
        <f>D3008-E3008</f>
        <v/>
      </c>
      <c r="G3008" s="11">
        <f>MAX(0,-F3008)</f>
        <v/>
      </c>
      <c r="H3008" s="11">
        <f>MAX(0,F3008)</f>
        <v/>
      </c>
      <c r="I3008" s="11">
        <f>IF(F3008&gt;0,H3008*Parametrar!$B$5,-G3008)</f>
        <v/>
      </c>
      <c r="J3008" s="11">
        <f>J3007+I3008</f>
        <v/>
      </c>
      <c r="K3008" s="11">
        <f>MAX($J$2:J3008)-J3008</f>
        <v/>
      </c>
    </row>
    <row r="3009">
      <c r="A3009" t="inlineStr">
        <is>
          <t>2024-05-05 07:00</t>
        </is>
      </c>
      <c r="B3009" s="11">
        <f>'Sol Profil'!F3009</f>
        <v/>
      </c>
      <c r="C3009" s="11">
        <f>'Vind Profil'!F3009</f>
        <v/>
      </c>
      <c r="D3009" s="11">
        <f>B3009+C3009</f>
        <v/>
      </c>
      <c r="E3009" s="11">
        <f>Parametrar!$B$4</f>
        <v/>
      </c>
      <c r="F3009" s="11">
        <f>D3009-E3009</f>
        <v/>
      </c>
      <c r="G3009" s="11">
        <f>MAX(0,-F3009)</f>
        <v/>
      </c>
      <c r="H3009" s="11">
        <f>MAX(0,F3009)</f>
        <v/>
      </c>
      <c r="I3009" s="11">
        <f>IF(F3009&gt;0,H3009*Parametrar!$B$5,-G3009)</f>
        <v/>
      </c>
      <c r="J3009" s="11">
        <f>J3008+I3009</f>
        <v/>
      </c>
      <c r="K3009" s="11">
        <f>MAX($J$2:J3009)-J3009</f>
        <v/>
      </c>
    </row>
    <row r="3010">
      <c r="A3010" t="inlineStr">
        <is>
          <t>2024-05-05 08:00</t>
        </is>
      </c>
      <c r="B3010" s="11">
        <f>'Sol Profil'!F3010</f>
        <v/>
      </c>
      <c r="C3010" s="11">
        <f>'Vind Profil'!F3010</f>
        <v/>
      </c>
      <c r="D3010" s="11">
        <f>B3010+C3010</f>
        <v/>
      </c>
      <c r="E3010" s="11">
        <f>Parametrar!$B$4</f>
        <v/>
      </c>
      <c r="F3010" s="11">
        <f>D3010-E3010</f>
        <v/>
      </c>
      <c r="G3010" s="11">
        <f>MAX(0,-F3010)</f>
        <v/>
      </c>
      <c r="H3010" s="11">
        <f>MAX(0,F3010)</f>
        <v/>
      </c>
      <c r="I3010" s="11">
        <f>IF(F3010&gt;0,H3010*Parametrar!$B$5,-G3010)</f>
        <v/>
      </c>
      <c r="J3010" s="11">
        <f>J3009+I3010</f>
        <v/>
      </c>
      <c r="K3010" s="11">
        <f>MAX($J$2:J3010)-J3010</f>
        <v/>
      </c>
    </row>
    <row r="3011">
      <c r="A3011" t="inlineStr">
        <is>
          <t>2024-05-05 09:00</t>
        </is>
      </c>
      <c r="B3011" s="11">
        <f>'Sol Profil'!F3011</f>
        <v/>
      </c>
      <c r="C3011" s="11">
        <f>'Vind Profil'!F3011</f>
        <v/>
      </c>
      <c r="D3011" s="11">
        <f>B3011+C3011</f>
        <v/>
      </c>
      <c r="E3011" s="11">
        <f>Parametrar!$B$4</f>
        <v/>
      </c>
      <c r="F3011" s="11">
        <f>D3011-E3011</f>
        <v/>
      </c>
      <c r="G3011" s="11">
        <f>MAX(0,-F3011)</f>
        <v/>
      </c>
      <c r="H3011" s="11">
        <f>MAX(0,F3011)</f>
        <v/>
      </c>
      <c r="I3011" s="11">
        <f>IF(F3011&gt;0,H3011*Parametrar!$B$5,-G3011)</f>
        <v/>
      </c>
      <c r="J3011" s="11">
        <f>J3010+I3011</f>
        <v/>
      </c>
      <c r="K3011" s="11">
        <f>MAX($J$2:J3011)-J3011</f>
        <v/>
      </c>
    </row>
    <row r="3012">
      <c r="A3012" t="inlineStr">
        <is>
          <t>2024-05-05 10:00</t>
        </is>
      </c>
      <c r="B3012" s="11">
        <f>'Sol Profil'!F3012</f>
        <v/>
      </c>
      <c r="C3012" s="11">
        <f>'Vind Profil'!F3012</f>
        <v/>
      </c>
      <c r="D3012" s="11">
        <f>B3012+C3012</f>
        <v/>
      </c>
      <c r="E3012" s="11">
        <f>Parametrar!$B$4</f>
        <v/>
      </c>
      <c r="F3012" s="11">
        <f>D3012-E3012</f>
        <v/>
      </c>
      <c r="G3012" s="11">
        <f>MAX(0,-F3012)</f>
        <v/>
      </c>
      <c r="H3012" s="11">
        <f>MAX(0,F3012)</f>
        <v/>
      </c>
      <c r="I3012" s="11">
        <f>IF(F3012&gt;0,H3012*Parametrar!$B$5,-G3012)</f>
        <v/>
      </c>
      <c r="J3012" s="11">
        <f>J3011+I3012</f>
        <v/>
      </c>
      <c r="K3012" s="11">
        <f>MAX($J$2:J3012)-J3012</f>
        <v/>
      </c>
    </row>
    <row r="3013">
      <c r="A3013" t="inlineStr">
        <is>
          <t>2024-05-05 11:00</t>
        </is>
      </c>
      <c r="B3013" s="11">
        <f>'Sol Profil'!F3013</f>
        <v/>
      </c>
      <c r="C3013" s="11">
        <f>'Vind Profil'!F3013</f>
        <v/>
      </c>
      <c r="D3013" s="11">
        <f>B3013+C3013</f>
        <v/>
      </c>
      <c r="E3013" s="11">
        <f>Parametrar!$B$4</f>
        <v/>
      </c>
      <c r="F3013" s="11">
        <f>D3013-E3013</f>
        <v/>
      </c>
      <c r="G3013" s="11">
        <f>MAX(0,-F3013)</f>
        <v/>
      </c>
      <c r="H3013" s="11">
        <f>MAX(0,F3013)</f>
        <v/>
      </c>
      <c r="I3013" s="11">
        <f>IF(F3013&gt;0,H3013*Parametrar!$B$5,-G3013)</f>
        <v/>
      </c>
      <c r="J3013" s="11">
        <f>J3012+I3013</f>
        <v/>
      </c>
      <c r="K3013" s="11">
        <f>MAX($J$2:J3013)-J3013</f>
        <v/>
      </c>
    </row>
    <row r="3014">
      <c r="A3014" t="inlineStr">
        <is>
          <t>2024-05-05 12:00</t>
        </is>
      </c>
      <c r="B3014" s="11">
        <f>'Sol Profil'!F3014</f>
        <v/>
      </c>
      <c r="C3014" s="11">
        <f>'Vind Profil'!F3014</f>
        <v/>
      </c>
      <c r="D3014" s="11">
        <f>B3014+C3014</f>
        <v/>
      </c>
      <c r="E3014" s="11">
        <f>Parametrar!$B$4</f>
        <v/>
      </c>
      <c r="F3014" s="11">
        <f>D3014-E3014</f>
        <v/>
      </c>
      <c r="G3014" s="11">
        <f>MAX(0,-F3014)</f>
        <v/>
      </c>
      <c r="H3014" s="11">
        <f>MAX(0,F3014)</f>
        <v/>
      </c>
      <c r="I3014" s="11">
        <f>IF(F3014&gt;0,H3014*Parametrar!$B$5,-G3014)</f>
        <v/>
      </c>
      <c r="J3014" s="11">
        <f>J3013+I3014</f>
        <v/>
      </c>
      <c r="K3014" s="11">
        <f>MAX($J$2:J3014)-J3014</f>
        <v/>
      </c>
    </row>
    <row r="3015">
      <c r="A3015" t="inlineStr">
        <is>
          <t>2024-05-05 13:00</t>
        </is>
      </c>
      <c r="B3015" s="11">
        <f>'Sol Profil'!F3015</f>
        <v/>
      </c>
      <c r="C3015" s="11">
        <f>'Vind Profil'!F3015</f>
        <v/>
      </c>
      <c r="D3015" s="11">
        <f>B3015+C3015</f>
        <v/>
      </c>
      <c r="E3015" s="11">
        <f>Parametrar!$B$4</f>
        <v/>
      </c>
      <c r="F3015" s="11">
        <f>D3015-E3015</f>
        <v/>
      </c>
      <c r="G3015" s="11">
        <f>MAX(0,-F3015)</f>
        <v/>
      </c>
      <c r="H3015" s="11">
        <f>MAX(0,F3015)</f>
        <v/>
      </c>
      <c r="I3015" s="11">
        <f>IF(F3015&gt;0,H3015*Parametrar!$B$5,-G3015)</f>
        <v/>
      </c>
      <c r="J3015" s="11">
        <f>J3014+I3015</f>
        <v/>
      </c>
      <c r="K3015" s="11">
        <f>MAX($J$2:J3015)-J3015</f>
        <v/>
      </c>
    </row>
    <row r="3016">
      <c r="A3016" t="inlineStr">
        <is>
          <t>2024-05-05 14:00</t>
        </is>
      </c>
      <c r="B3016" s="11">
        <f>'Sol Profil'!F3016</f>
        <v/>
      </c>
      <c r="C3016" s="11">
        <f>'Vind Profil'!F3016</f>
        <v/>
      </c>
      <c r="D3016" s="11">
        <f>B3016+C3016</f>
        <v/>
      </c>
      <c r="E3016" s="11">
        <f>Parametrar!$B$4</f>
        <v/>
      </c>
      <c r="F3016" s="11">
        <f>D3016-E3016</f>
        <v/>
      </c>
      <c r="G3016" s="11">
        <f>MAX(0,-F3016)</f>
        <v/>
      </c>
      <c r="H3016" s="11">
        <f>MAX(0,F3016)</f>
        <v/>
      </c>
      <c r="I3016" s="11">
        <f>IF(F3016&gt;0,H3016*Parametrar!$B$5,-G3016)</f>
        <v/>
      </c>
      <c r="J3016" s="11">
        <f>J3015+I3016</f>
        <v/>
      </c>
      <c r="K3016" s="11">
        <f>MAX($J$2:J3016)-J3016</f>
        <v/>
      </c>
    </row>
    <row r="3017">
      <c r="A3017" t="inlineStr">
        <is>
          <t>2024-05-05 15:00</t>
        </is>
      </c>
      <c r="B3017" s="11">
        <f>'Sol Profil'!F3017</f>
        <v/>
      </c>
      <c r="C3017" s="11">
        <f>'Vind Profil'!F3017</f>
        <v/>
      </c>
      <c r="D3017" s="11">
        <f>B3017+C3017</f>
        <v/>
      </c>
      <c r="E3017" s="11">
        <f>Parametrar!$B$4</f>
        <v/>
      </c>
      <c r="F3017" s="11">
        <f>D3017-E3017</f>
        <v/>
      </c>
      <c r="G3017" s="11">
        <f>MAX(0,-F3017)</f>
        <v/>
      </c>
      <c r="H3017" s="11">
        <f>MAX(0,F3017)</f>
        <v/>
      </c>
      <c r="I3017" s="11">
        <f>IF(F3017&gt;0,H3017*Parametrar!$B$5,-G3017)</f>
        <v/>
      </c>
      <c r="J3017" s="11">
        <f>J3016+I3017</f>
        <v/>
      </c>
      <c r="K3017" s="11">
        <f>MAX($J$2:J3017)-J3017</f>
        <v/>
      </c>
    </row>
    <row r="3018">
      <c r="A3018" t="inlineStr">
        <is>
          <t>2024-05-05 16:00</t>
        </is>
      </c>
      <c r="B3018" s="11">
        <f>'Sol Profil'!F3018</f>
        <v/>
      </c>
      <c r="C3018" s="11">
        <f>'Vind Profil'!F3018</f>
        <v/>
      </c>
      <c r="D3018" s="11">
        <f>B3018+C3018</f>
        <v/>
      </c>
      <c r="E3018" s="11">
        <f>Parametrar!$B$4</f>
        <v/>
      </c>
      <c r="F3018" s="11">
        <f>D3018-E3018</f>
        <v/>
      </c>
      <c r="G3018" s="11">
        <f>MAX(0,-F3018)</f>
        <v/>
      </c>
      <c r="H3018" s="11">
        <f>MAX(0,F3018)</f>
        <v/>
      </c>
      <c r="I3018" s="11">
        <f>IF(F3018&gt;0,H3018*Parametrar!$B$5,-G3018)</f>
        <v/>
      </c>
      <c r="J3018" s="11">
        <f>J3017+I3018</f>
        <v/>
      </c>
      <c r="K3018" s="11">
        <f>MAX($J$2:J3018)-J3018</f>
        <v/>
      </c>
    </row>
    <row r="3019">
      <c r="A3019" t="inlineStr">
        <is>
          <t>2024-05-05 17:00</t>
        </is>
      </c>
      <c r="B3019" s="11">
        <f>'Sol Profil'!F3019</f>
        <v/>
      </c>
      <c r="C3019" s="11">
        <f>'Vind Profil'!F3019</f>
        <v/>
      </c>
      <c r="D3019" s="11">
        <f>B3019+C3019</f>
        <v/>
      </c>
      <c r="E3019" s="11">
        <f>Parametrar!$B$4</f>
        <v/>
      </c>
      <c r="F3019" s="11">
        <f>D3019-E3019</f>
        <v/>
      </c>
      <c r="G3019" s="11">
        <f>MAX(0,-F3019)</f>
        <v/>
      </c>
      <c r="H3019" s="11">
        <f>MAX(0,F3019)</f>
        <v/>
      </c>
      <c r="I3019" s="11">
        <f>IF(F3019&gt;0,H3019*Parametrar!$B$5,-G3019)</f>
        <v/>
      </c>
      <c r="J3019" s="11">
        <f>J3018+I3019</f>
        <v/>
      </c>
      <c r="K3019" s="11">
        <f>MAX($J$2:J3019)-J3019</f>
        <v/>
      </c>
    </row>
    <row r="3020">
      <c r="A3020" t="inlineStr">
        <is>
          <t>2024-05-05 18:00</t>
        </is>
      </c>
      <c r="B3020" s="11">
        <f>'Sol Profil'!F3020</f>
        <v/>
      </c>
      <c r="C3020" s="11">
        <f>'Vind Profil'!F3020</f>
        <v/>
      </c>
      <c r="D3020" s="11">
        <f>B3020+C3020</f>
        <v/>
      </c>
      <c r="E3020" s="11">
        <f>Parametrar!$B$4</f>
        <v/>
      </c>
      <c r="F3020" s="11">
        <f>D3020-E3020</f>
        <v/>
      </c>
      <c r="G3020" s="11">
        <f>MAX(0,-F3020)</f>
        <v/>
      </c>
      <c r="H3020" s="11">
        <f>MAX(0,F3020)</f>
        <v/>
      </c>
      <c r="I3020" s="11">
        <f>IF(F3020&gt;0,H3020*Parametrar!$B$5,-G3020)</f>
        <v/>
      </c>
      <c r="J3020" s="11">
        <f>J3019+I3020</f>
        <v/>
      </c>
      <c r="K3020" s="11">
        <f>MAX($J$2:J3020)-J3020</f>
        <v/>
      </c>
    </row>
    <row r="3021">
      <c r="A3021" t="inlineStr">
        <is>
          <t>2024-05-05 19:00</t>
        </is>
      </c>
      <c r="B3021" s="11">
        <f>'Sol Profil'!F3021</f>
        <v/>
      </c>
      <c r="C3021" s="11">
        <f>'Vind Profil'!F3021</f>
        <v/>
      </c>
      <c r="D3021" s="11">
        <f>B3021+C3021</f>
        <v/>
      </c>
      <c r="E3021" s="11">
        <f>Parametrar!$B$4</f>
        <v/>
      </c>
      <c r="F3021" s="11">
        <f>D3021-E3021</f>
        <v/>
      </c>
      <c r="G3021" s="11">
        <f>MAX(0,-F3021)</f>
        <v/>
      </c>
      <c r="H3021" s="11">
        <f>MAX(0,F3021)</f>
        <v/>
      </c>
      <c r="I3021" s="11">
        <f>IF(F3021&gt;0,H3021*Parametrar!$B$5,-G3021)</f>
        <v/>
      </c>
      <c r="J3021" s="11">
        <f>J3020+I3021</f>
        <v/>
      </c>
      <c r="K3021" s="11">
        <f>MAX($J$2:J3021)-J3021</f>
        <v/>
      </c>
    </row>
    <row r="3022">
      <c r="A3022" t="inlineStr">
        <is>
          <t>2024-05-05 20:00</t>
        </is>
      </c>
      <c r="B3022" s="11">
        <f>'Sol Profil'!F3022</f>
        <v/>
      </c>
      <c r="C3022" s="11">
        <f>'Vind Profil'!F3022</f>
        <v/>
      </c>
      <c r="D3022" s="11">
        <f>B3022+C3022</f>
        <v/>
      </c>
      <c r="E3022" s="11">
        <f>Parametrar!$B$4</f>
        <v/>
      </c>
      <c r="F3022" s="11">
        <f>D3022-E3022</f>
        <v/>
      </c>
      <c r="G3022" s="11">
        <f>MAX(0,-F3022)</f>
        <v/>
      </c>
      <c r="H3022" s="11">
        <f>MAX(0,F3022)</f>
        <v/>
      </c>
      <c r="I3022" s="11">
        <f>IF(F3022&gt;0,H3022*Parametrar!$B$5,-G3022)</f>
        <v/>
      </c>
      <c r="J3022" s="11">
        <f>J3021+I3022</f>
        <v/>
      </c>
      <c r="K3022" s="11">
        <f>MAX($J$2:J3022)-J3022</f>
        <v/>
      </c>
    </row>
    <row r="3023">
      <c r="A3023" t="inlineStr">
        <is>
          <t>2024-05-05 21:00</t>
        </is>
      </c>
      <c r="B3023" s="11">
        <f>'Sol Profil'!F3023</f>
        <v/>
      </c>
      <c r="C3023" s="11">
        <f>'Vind Profil'!F3023</f>
        <v/>
      </c>
      <c r="D3023" s="11">
        <f>B3023+C3023</f>
        <v/>
      </c>
      <c r="E3023" s="11">
        <f>Parametrar!$B$4</f>
        <v/>
      </c>
      <c r="F3023" s="11">
        <f>D3023-E3023</f>
        <v/>
      </c>
      <c r="G3023" s="11">
        <f>MAX(0,-F3023)</f>
        <v/>
      </c>
      <c r="H3023" s="11">
        <f>MAX(0,F3023)</f>
        <v/>
      </c>
      <c r="I3023" s="11">
        <f>IF(F3023&gt;0,H3023*Parametrar!$B$5,-G3023)</f>
        <v/>
      </c>
      <c r="J3023" s="11">
        <f>J3022+I3023</f>
        <v/>
      </c>
      <c r="K3023" s="11">
        <f>MAX($J$2:J3023)-J3023</f>
        <v/>
      </c>
    </row>
    <row r="3024">
      <c r="A3024" t="inlineStr">
        <is>
          <t>2024-05-05 22:00</t>
        </is>
      </c>
      <c r="B3024" s="11">
        <f>'Sol Profil'!F3024</f>
        <v/>
      </c>
      <c r="C3024" s="11">
        <f>'Vind Profil'!F3024</f>
        <v/>
      </c>
      <c r="D3024" s="11">
        <f>B3024+C3024</f>
        <v/>
      </c>
      <c r="E3024" s="11">
        <f>Parametrar!$B$4</f>
        <v/>
      </c>
      <c r="F3024" s="11">
        <f>D3024-E3024</f>
        <v/>
      </c>
      <c r="G3024" s="11">
        <f>MAX(0,-F3024)</f>
        <v/>
      </c>
      <c r="H3024" s="11">
        <f>MAX(0,F3024)</f>
        <v/>
      </c>
      <c r="I3024" s="11">
        <f>IF(F3024&gt;0,H3024*Parametrar!$B$5,-G3024)</f>
        <v/>
      </c>
      <c r="J3024" s="11">
        <f>J3023+I3024</f>
        <v/>
      </c>
      <c r="K3024" s="11">
        <f>MAX($J$2:J3024)-J3024</f>
        <v/>
      </c>
    </row>
    <row r="3025">
      <c r="A3025" t="inlineStr">
        <is>
          <t>2024-05-05 23:00</t>
        </is>
      </c>
      <c r="B3025" s="11">
        <f>'Sol Profil'!F3025</f>
        <v/>
      </c>
      <c r="C3025" s="11">
        <f>'Vind Profil'!F3025</f>
        <v/>
      </c>
      <c r="D3025" s="11">
        <f>B3025+C3025</f>
        <v/>
      </c>
      <c r="E3025" s="11">
        <f>Parametrar!$B$4</f>
        <v/>
      </c>
      <c r="F3025" s="11">
        <f>D3025-E3025</f>
        <v/>
      </c>
      <c r="G3025" s="11">
        <f>MAX(0,-F3025)</f>
        <v/>
      </c>
      <c r="H3025" s="11">
        <f>MAX(0,F3025)</f>
        <v/>
      </c>
      <c r="I3025" s="11">
        <f>IF(F3025&gt;0,H3025*Parametrar!$B$5,-G3025)</f>
        <v/>
      </c>
      <c r="J3025" s="11">
        <f>J3024+I3025</f>
        <v/>
      </c>
      <c r="K3025" s="11">
        <f>MAX($J$2:J3025)-J3025</f>
        <v/>
      </c>
    </row>
    <row r="3026">
      <c r="A3026" t="inlineStr">
        <is>
          <t>2024-05-06 00:00</t>
        </is>
      </c>
      <c r="B3026" s="11">
        <f>'Sol Profil'!F3026</f>
        <v/>
      </c>
      <c r="C3026" s="11">
        <f>'Vind Profil'!F3026</f>
        <v/>
      </c>
      <c r="D3026" s="11">
        <f>B3026+C3026</f>
        <v/>
      </c>
      <c r="E3026" s="11">
        <f>Parametrar!$B$4</f>
        <v/>
      </c>
      <c r="F3026" s="11">
        <f>D3026-E3026</f>
        <v/>
      </c>
      <c r="G3026" s="11">
        <f>MAX(0,-F3026)</f>
        <v/>
      </c>
      <c r="H3026" s="11">
        <f>MAX(0,F3026)</f>
        <v/>
      </c>
      <c r="I3026" s="11">
        <f>IF(F3026&gt;0,H3026*Parametrar!$B$5,-G3026)</f>
        <v/>
      </c>
      <c r="J3026" s="11">
        <f>J3025+I3026</f>
        <v/>
      </c>
      <c r="K3026" s="11">
        <f>MAX($J$2:J3026)-J3026</f>
        <v/>
      </c>
    </row>
    <row r="3027">
      <c r="A3027" t="inlineStr">
        <is>
          <t>2024-05-06 01:00</t>
        </is>
      </c>
      <c r="B3027" s="11">
        <f>'Sol Profil'!F3027</f>
        <v/>
      </c>
      <c r="C3027" s="11">
        <f>'Vind Profil'!F3027</f>
        <v/>
      </c>
      <c r="D3027" s="11">
        <f>B3027+C3027</f>
        <v/>
      </c>
      <c r="E3027" s="11">
        <f>Parametrar!$B$4</f>
        <v/>
      </c>
      <c r="F3027" s="11">
        <f>D3027-E3027</f>
        <v/>
      </c>
      <c r="G3027" s="11">
        <f>MAX(0,-F3027)</f>
        <v/>
      </c>
      <c r="H3027" s="11">
        <f>MAX(0,F3027)</f>
        <v/>
      </c>
      <c r="I3027" s="11">
        <f>IF(F3027&gt;0,H3027*Parametrar!$B$5,-G3027)</f>
        <v/>
      </c>
      <c r="J3027" s="11">
        <f>J3026+I3027</f>
        <v/>
      </c>
      <c r="K3027" s="11">
        <f>MAX($J$2:J3027)-J3027</f>
        <v/>
      </c>
    </row>
    <row r="3028">
      <c r="A3028" t="inlineStr">
        <is>
          <t>2024-05-06 02:00</t>
        </is>
      </c>
      <c r="B3028" s="11">
        <f>'Sol Profil'!F3028</f>
        <v/>
      </c>
      <c r="C3028" s="11">
        <f>'Vind Profil'!F3028</f>
        <v/>
      </c>
      <c r="D3028" s="11">
        <f>B3028+C3028</f>
        <v/>
      </c>
      <c r="E3028" s="11">
        <f>Parametrar!$B$4</f>
        <v/>
      </c>
      <c r="F3028" s="11">
        <f>D3028-E3028</f>
        <v/>
      </c>
      <c r="G3028" s="11">
        <f>MAX(0,-F3028)</f>
        <v/>
      </c>
      <c r="H3028" s="11">
        <f>MAX(0,F3028)</f>
        <v/>
      </c>
      <c r="I3028" s="11">
        <f>IF(F3028&gt;0,H3028*Parametrar!$B$5,-G3028)</f>
        <v/>
      </c>
      <c r="J3028" s="11">
        <f>J3027+I3028</f>
        <v/>
      </c>
      <c r="K3028" s="11">
        <f>MAX($J$2:J3028)-J3028</f>
        <v/>
      </c>
    </row>
    <row r="3029">
      <c r="A3029" t="inlineStr">
        <is>
          <t>2024-05-06 03:00</t>
        </is>
      </c>
      <c r="B3029" s="11">
        <f>'Sol Profil'!F3029</f>
        <v/>
      </c>
      <c r="C3029" s="11">
        <f>'Vind Profil'!F3029</f>
        <v/>
      </c>
      <c r="D3029" s="11">
        <f>B3029+C3029</f>
        <v/>
      </c>
      <c r="E3029" s="11">
        <f>Parametrar!$B$4</f>
        <v/>
      </c>
      <c r="F3029" s="11">
        <f>D3029-E3029</f>
        <v/>
      </c>
      <c r="G3029" s="11">
        <f>MAX(0,-F3029)</f>
        <v/>
      </c>
      <c r="H3029" s="11">
        <f>MAX(0,F3029)</f>
        <v/>
      </c>
      <c r="I3029" s="11">
        <f>IF(F3029&gt;0,H3029*Parametrar!$B$5,-G3029)</f>
        <v/>
      </c>
      <c r="J3029" s="11">
        <f>J3028+I3029</f>
        <v/>
      </c>
      <c r="K3029" s="11">
        <f>MAX($J$2:J3029)-J3029</f>
        <v/>
      </c>
    </row>
    <row r="3030">
      <c r="A3030" t="inlineStr">
        <is>
          <t>2024-05-06 04:00</t>
        </is>
      </c>
      <c r="B3030" s="11">
        <f>'Sol Profil'!F3030</f>
        <v/>
      </c>
      <c r="C3030" s="11">
        <f>'Vind Profil'!F3030</f>
        <v/>
      </c>
      <c r="D3030" s="11">
        <f>B3030+C3030</f>
        <v/>
      </c>
      <c r="E3030" s="11">
        <f>Parametrar!$B$4</f>
        <v/>
      </c>
      <c r="F3030" s="11">
        <f>D3030-E3030</f>
        <v/>
      </c>
      <c r="G3030" s="11">
        <f>MAX(0,-F3030)</f>
        <v/>
      </c>
      <c r="H3030" s="11">
        <f>MAX(0,F3030)</f>
        <v/>
      </c>
      <c r="I3030" s="11">
        <f>IF(F3030&gt;0,H3030*Parametrar!$B$5,-G3030)</f>
        <v/>
      </c>
      <c r="J3030" s="11">
        <f>J3029+I3030</f>
        <v/>
      </c>
      <c r="K3030" s="11">
        <f>MAX($J$2:J3030)-J3030</f>
        <v/>
      </c>
    </row>
    <row r="3031">
      <c r="A3031" t="inlineStr">
        <is>
          <t>2024-05-06 05:00</t>
        </is>
      </c>
      <c r="B3031" s="11">
        <f>'Sol Profil'!F3031</f>
        <v/>
      </c>
      <c r="C3031" s="11">
        <f>'Vind Profil'!F3031</f>
        <v/>
      </c>
      <c r="D3031" s="11">
        <f>B3031+C3031</f>
        <v/>
      </c>
      <c r="E3031" s="11">
        <f>Parametrar!$B$4</f>
        <v/>
      </c>
      <c r="F3031" s="11">
        <f>D3031-E3031</f>
        <v/>
      </c>
      <c r="G3031" s="11">
        <f>MAX(0,-F3031)</f>
        <v/>
      </c>
      <c r="H3031" s="11">
        <f>MAX(0,F3031)</f>
        <v/>
      </c>
      <c r="I3031" s="11">
        <f>IF(F3031&gt;0,H3031*Parametrar!$B$5,-G3031)</f>
        <v/>
      </c>
      <c r="J3031" s="11">
        <f>J3030+I3031</f>
        <v/>
      </c>
      <c r="K3031" s="11">
        <f>MAX($J$2:J3031)-J3031</f>
        <v/>
      </c>
    </row>
    <row r="3032">
      <c r="A3032" t="inlineStr">
        <is>
          <t>2024-05-06 06:00</t>
        </is>
      </c>
      <c r="B3032" s="11">
        <f>'Sol Profil'!F3032</f>
        <v/>
      </c>
      <c r="C3032" s="11">
        <f>'Vind Profil'!F3032</f>
        <v/>
      </c>
      <c r="D3032" s="11">
        <f>B3032+C3032</f>
        <v/>
      </c>
      <c r="E3032" s="11">
        <f>Parametrar!$B$4</f>
        <v/>
      </c>
      <c r="F3032" s="11">
        <f>D3032-E3032</f>
        <v/>
      </c>
      <c r="G3032" s="11">
        <f>MAX(0,-F3032)</f>
        <v/>
      </c>
      <c r="H3032" s="11">
        <f>MAX(0,F3032)</f>
        <v/>
      </c>
      <c r="I3032" s="11">
        <f>IF(F3032&gt;0,H3032*Parametrar!$B$5,-G3032)</f>
        <v/>
      </c>
      <c r="J3032" s="11">
        <f>J3031+I3032</f>
        <v/>
      </c>
      <c r="K3032" s="11">
        <f>MAX($J$2:J3032)-J3032</f>
        <v/>
      </c>
    </row>
    <row r="3033">
      <c r="A3033" t="inlineStr">
        <is>
          <t>2024-05-06 07:00</t>
        </is>
      </c>
      <c r="B3033" s="11">
        <f>'Sol Profil'!F3033</f>
        <v/>
      </c>
      <c r="C3033" s="11">
        <f>'Vind Profil'!F3033</f>
        <v/>
      </c>
      <c r="D3033" s="11">
        <f>B3033+C3033</f>
        <v/>
      </c>
      <c r="E3033" s="11">
        <f>Parametrar!$B$4</f>
        <v/>
      </c>
      <c r="F3033" s="11">
        <f>D3033-E3033</f>
        <v/>
      </c>
      <c r="G3033" s="11">
        <f>MAX(0,-F3033)</f>
        <v/>
      </c>
      <c r="H3033" s="11">
        <f>MAX(0,F3033)</f>
        <v/>
      </c>
      <c r="I3033" s="11">
        <f>IF(F3033&gt;0,H3033*Parametrar!$B$5,-G3033)</f>
        <v/>
      </c>
      <c r="J3033" s="11">
        <f>J3032+I3033</f>
        <v/>
      </c>
      <c r="K3033" s="11">
        <f>MAX($J$2:J3033)-J3033</f>
        <v/>
      </c>
    </row>
    <row r="3034">
      <c r="A3034" t="inlineStr">
        <is>
          <t>2024-05-06 08:00</t>
        </is>
      </c>
      <c r="B3034" s="11">
        <f>'Sol Profil'!F3034</f>
        <v/>
      </c>
      <c r="C3034" s="11">
        <f>'Vind Profil'!F3034</f>
        <v/>
      </c>
      <c r="D3034" s="11">
        <f>B3034+C3034</f>
        <v/>
      </c>
      <c r="E3034" s="11">
        <f>Parametrar!$B$4</f>
        <v/>
      </c>
      <c r="F3034" s="11">
        <f>D3034-E3034</f>
        <v/>
      </c>
      <c r="G3034" s="11">
        <f>MAX(0,-F3034)</f>
        <v/>
      </c>
      <c r="H3034" s="11">
        <f>MAX(0,F3034)</f>
        <v/>
      </c>
      <c r="I3034" s="11">
        <f>IF(F3034&gt;0,H3034*Parametrar!$B$5,-G3034)</f>
        <v/>
      </c>
      <c r="J3034" s="11">
        <f>J3033+I3034</f>
        <v/>
      </c>
      <c r="K3034" s="11">
        <f>MAX($J$2:J3034)-J3034</f>
        <v/>
      </c>
    </row>
    <row r="3035">
      <c r="A3035" t="inlineStr">
        <is>
          <t>2024-05-06 09:00</t>
        </is>
      </c>
      <c r="B3035" s="11">
        <f>'Sol Profil'!F3035</f>
        <v/>
      </c>
      <c r="C3035" s="11">
        <f>'Vind Profil'!F3035</f>
        <v/>
      </c>
      <c r="D3035" s="11">
        <f>B3035+C3035</f>
        <v/>
      </c>
      <c r="E3035" s="11">
        <f>Parametrar!$B$4</f>
        <v/>
      </c>
      <c r="F3035" s="11">
        <f>D3035-E3035</f>
        <v/>
      </c>
      <c r="G3035" s="11">
        <f>MAX(0,-F3035)</f>
        <v/>
      </c>
      <c r="H3035" s="11">
        <f>MAX(0,F3035)</f>
        <v/>
      </c>
      <c r="I3035" s="11">
        <f>IF(F3035&gt;0,H3035*Parametrar!$B$5,-G3035)</f>
        <v/>
      </c>
      <c r="J3035" s="11">
        <f>J3034+I3035</f>
        <v/>
      </c>
      <c r="K3035" s="11">
        <f>MAX($J$2:J3035)-J3035</f>
        <v/>
      </c>
    </row>
    <row r="3036">
      <c r="A3036" t="inlineStr">
        <is>
          <t>2024-05-06 10:00</t>
        </is>
      </c>
      <c r="B3036" s="11">
        <f>'Sol Profil'!F3036</f>
        <v/>
      </c>
      <c r="C3036" s="11">
        <f>'Vind Profil'!F3036</f>
        <v/>
      </c>
      <c r="D3036" s="11">
        <f>B3036+C3036</f>
        <v/>
      </c>
      <c r="E3036" s="11">
        <f>Parametrar!$B$4</f>
        <v/>
      </c>
      <c r="F3036" s="11">
        <f>D3036-E3036</f>
        <v/>
      </c>
      <c r="G3036" s="11">
        <f>MAX(0,-F3036)</f>
        <v/>
      </c>
      <c r="H3036" s="11">
        <f>MAX(0,F3036)</f>
        <v/>
      </c>
      <c r="I3036" s="11">
        <f>IF(F3036&gt;0,H3036*Parametrar!$B$5,-G3036)</f>
        <v/>
      </c>
      <c r="J3036" s="11">
        <f>J3035+I3036</f>
        <v/>
      </c>
      <c r="K3036" s="11">
        <f>MAX($J$2:J3036)-J3036</f>
        <v/>
      </c>
    </row>
    <row r="3037">
      <c r="A3037" t="inlineStr">
        <is>
          <t>2024-05-06 11:00</t>
        </is>
      </c>
      <c r="B3037" s="11">
        <f>'Sol Profil'!F3037</f>
        <v/>
      </c>
      <c r="C3037" s="11">
        <f>'Vind Profil'!F3037</f>
        <v/>
      </c>
      <c r="D3037" s="11">
        <f>B3037+C3037</f>
        <v/>
      </c>
      <c r="E3037" s="11">
        <f>Parametrar!$B$4</f>
        <v/>
      </c>
      <c r="F3037" s="11">
        <f>D3037-E3037</f>
        <v/>
      </c>
      <c r="G3037" s="11">
        <f>MAX(0,-F3037)</f>
        <v/>
      </c>
      <c r="H3037" s="11">
        <f>MAX(0,F3037)</f>
        <v/>
      </c>
      <c r="I3037" s="11">
        <f>IF(F3037&gt;0,H3037*Parametrar!$B$5,-G3037)</f>
        <v/>
      </c>
      <c r="J3037" s="11">
        <f>J3036+I3037</f>
        <v/>
      </c>
      <c r="K3037" s="11">
        <f>MAX($J$2:J3037)-J3037</f>
        <v/>
      </c>
    </row>
    <row r="3038">
      <c r="A3038" t="inlineStr">
        <is>
          <t>2024-05-06 12:00</t>
        </is>
      </c>
      <c r="B3038" s="11">
        <f>'Sol Profil'!F3038</f>
        <v/>
      </c>
      <c r="C3038" s="11">
        <f>'Vind Profil'!F3038</f>
        <v/>
      </c>
      <c r="D3038" s="11">
        <f>B3038+C3038</f>
        <v/>
      </c>
      <c r="E3038" s="11">
        <f>Parametrar!$B$4</f>
        <v/>
      </c>
      <c r="F3038" s="11">
        <f>D3038-E3038</f>
        <v/>
      </c>
      <c r="G3038" s="11">
        <f>MAX(0,-F3038)</f>
        <v/>
      </c>
      <c r="H3038" s="11">
        <f>MAX(0,F3038)</f>
        <v/>
      </c>
      <c r="I3038" s="11">
        <f>IF(F3038&gt;0,H3038*Parametrar!$B$5,-G3038)</f>
        <v/>
      </c>
      <c r="J3038" s="11">
        <f>J3037+I3038</f>
        <v/>
      </c>
      <c r="K3038" s="11">
        <f>MAX($J$2:J3038)-J3038</f>
        <v/>
      </c>
    </row>
    <row r="3039">
      <c r="A3039" t="inlineStr">
        <is>
          <t>2024-05-06 13:00</t>
        </is>
      </c>
      <c r="B3039" s="11">
        <f>'Sol Profil'!F3039</f>
        <v/>
      </c>
      <c r="C3039" s="11">
        <f>'Vind Profil'!F3039</f>
        <v/>
      </c>
      <c r="D3039" s="11">
        <f>B3039+C3039</f>
        <v/>
      </c>
      <c r="E3039" s="11">
        <f>Parametrar!$B$4</f>
        <v/>
      </c>
      <c r="F3039" s="11">
        <f>D3039-E3039</f>
        <v/>
      </c>
      <c r="G3039" s="11">
        <f>MAX(0,-F3039)</f>
        <v/>
      </c>
      <c r="H3039" s="11">
        <f>MAX(0,F3039)</f>
        <v/>
      </c>
      <c r="I3039" s="11">
        <f>IF(F3039&gt;0,H3039*Parametrar!$B$5,-G3039)</f>
        <v/>
      </c>
      <c r="J3039" s="11">
        <f>J3038+I3039</f>
        <v/>
      </c>
      <c r="K3039" s="11">
        <f>MAX($J$2:J3039)-J3039</f>
        <v/>
      </c>
    </row>
    <row r="3040">
      <c r="A3040" t="inlineStr">
        <is>
          <t>2024-05-06 14:00</t>
        </is>
      </c>
      <c r="B3040" s="11">
        <f>'Sol Profil'!F3040</f>
        <v/>
      </c>
      <c r="C3040" s="11">
        <f>'Vind Profil'!F3040</f>
        <v/>
      </c>
      <c r="D3040" s="11">
        <f>B3040+C3040</f>
        <v/>
      </c>
      <c r="E3040" s="11">
        <f>Parametrar!$B$4</f>
        <v/>
      </c>
      <c r="F3040" s="11">
        <f>D3040-E3040</f>
        <v/>
      </c>
      <c r="G3040" s="11">
        <f>MAX(0,-F3040)</f>
        <v/>
      </c>
      <c r="H3040" s="11">
        <f>MAX(0,F3040)</f>
        <v/>
      </c>
      <c r="I3040" s="11">
        <f>IF(F3040&gt;0,H3040*Parametrar!$B$5,-G3040)</f>
        <v/>
      </c>
      <c r="J3040" s="11">
        <f>J3039+I3040</f>
        <v/>
      </c>
      <c r="K3040" s="11">
        <f>MAX($J$2:J3040)-J3040</f>
        <v/>
      </c>
    </row>
    <row r="3041">
      <c r="A3041" t="inlineStr">
        <is>
          <t>2024-05-06 15:00</t>
        </is>
      </c>
      <c r="B3041" s="11">
        <f>'Sol Profil'!F3041</f>
        <v/>
      </c>
      <c r="C3041" s="11">
        <f>'Vind Profil'!F3041</f>
        <v/>
      </c>
      <c r="D3041" s="11">
        <f>B3041+C3041</f>
        <v/>
      </c>
      <c r="E3041" s="11">
        <f>Parametrar!$B$4</f>
        <v/>
      </c>
      <c r="F3041" s="11">
        <f>D3041-E3041</f>
        <v/>
      </c>
      <c r="G3041" s="11">
        <f>MAX(0,-F3041)</f>
        <v/>
      </c>
      <c r="H3041" s="11">
        <f>MAX(0,F3041)</f>
        <v/>
      </c>
      <c r="I3041" s="11">
        <f>IF(F3041&gt;0,H3041*Parametrar!$B$5,-G3041)</f>
        <v/>
      </c>
      <c r="J3041" s="11">
        <f>J3040+I3041</f>
        <v/>
      </c>
      <c r="K3041" s="11">
        <f>MAX($J$2:J3041)-J3041</f>
        <v/>
      </c>
    </row>
    <row r="3042">
      <c r="A3042" t="inlineStr">
        <is>
          <t>2024-05-06 16:00</t>
        </is>
      </c>
      <c r="B3042" s="11">
        <f>'Sol Profil'!F3042</f>
        <v/>
      </c>
      <c r="C3042" s="11">
        <f>'Vind Profil'!F3042</f>
        <v/>
      </c>
      <c r="D3042" s="11">
        <f>B3042+C3042</f>
        <v/>
      </c>
      <c r="E3042" s="11">
        <f>Parametrar!$B$4</f>
        <v/>
      </c>
      <c r="F3042" s="11">
        <f>D3042-E3042</f>
        <v/>
      </c>
      <c r="G3042" s="11">
        <f>MAX(0,-F3042)</f>
        <v/>
      </c>
      <c r="H3042" s="11">
        <f>MAX(0,F3042)</f>
        <v/>
      </c>
      <c r="I3042" s="11">
        <f>IF(F3042&gt;0,H3042*Parametrar!$B$5,-G3042)</f>
        <v/>
      </c>
      <c r="J3042" s="11">
        <f>J3041+I3042</f>
        <v/>
      </c>
      <c r="K3042" s="11">
        <f>MAX($J$2:J3042)-J3042</f>
        <v/>
      </c>
    </row>
    <row r="3043">
      <c r="A3043" t="inlineStr">
        <is>
          <t>2024-05-06 17:00</t>
        </is>
      </c>
      <c r="B3043" s="11">
        <f>'Sol Profil'!F3043</f>
        <v/>
      </c>
      <c r="C3043" s="11">
        <f>'Vind Profil'!F3043</f>
        <v/>
      </c>
      <c r="D3043" s="11">
        <f>B3043+C3043</f>
        <v/>
      </c>
      <c r="E3043" s="11">
        <f>Parametrar!$B$4</f>
        <v/>
      </c>
      <c r="F3043" s="11">
        <f>D3043-E3043</f>
        <v/>
      </c>
      <c r="G3043" s="11">
        <f>MAX(0,-F3043)</f>
        <v/>
      </c>
      <c r="H3043" s="11">
        <f>MAX(0,F3043)</f>
        <v/>
      </c>
      <c r="I3043" s="11">
        <f>IF(F3043&gt;0,H3043*Parametrar!$B$5,-G3043)</f>
        <v/>
      </c>
      <c r="J3043" s="11">
        <f>J3042+I3043</f>
        <v/>
      </c>
      <c r="K3043" s="11">
        <f>MAX($J$2:J3043)-J3043</f>
        <v/>
      </c>
    </row>
    <row r="3044">
      <c r="A3044" t="inlineStr">
        <is>
          <t>2024-05-06 18:00</t>
        </is>
      </c>
      <c r="B3044" s="11">
        <f>'Sol Profil'!F3044</f>
        <v/>
      </c>
      <c r="C3044" s="11">
        <f>'Vind Profil'!F3044</f>
        <v/>
      </c>
      <c r="D3044" s="11">
        <f>B3044+C3044</f>
        <v/>
      </c>
      <c r="E3044" s="11">
        <f>Parametrar!$B$4</f>
        <v/>
      </c>
      <c r="F3044" s="11">
        <f>D3044-E3044</f>
        <v/>
      </c>
      <c r="G3044" s="11">
        <f>MAX(0,-F3044)</f>
        <v/>
      </c>
      <c r="H3044" s="11">
        <f>MAX(0,F3044)</f>
        <v/>
      </c>
      <c r="I3044" s="11">
        <f>IF(F3044&gt;0,H3044*Parametrar!$B$5,-G3044)</f>
        <v/>
      </c>
      <c r="J3044" s="11">
        <f>J3043+I3044</f>
        <v/>
      </c>
      <c r="K3044" s="11">
        <f>MAX($J$2:J3044)-J3044</f>
        <v/>
      </c>
    </row>
    <row r="3045">
      <c r="A3045" t="inlineStr">
        <is>
          <t>2024-05-06 19:00</t>
        </is>
      </c>
      <c r="B3045" s="11">
        <f>'Sol Profil'!F3045</f>
        <v/>
      </c>
      <c r="C3045" s="11">
        <f>'Vind Profil'!F3045</f>
        <v/>
      </c>
      <c r="D3045" s="11">
        <f>B3045+C3045</f>
        <v/>
      </c>
      <c r="E3045" s="11">
        <f>Parametrar!$B$4</f>
        <v/>
      </c>
      <c r="F3045" s="11">
        <f>D3045-E3045</f>
        <v/>
      </c>
      <c r="G3045" s="11">
        <f>MAX(0,-F3045)</f>
        <v/>
      </c>
      <c r="H3045" s="11">
        <f>MAX(0,F3045)</f>
        <v/>
      </c>
      <c r="I3045" s="11">
        <f>IF(F3045&gt;0,H3045*Parametrar!$B$5,-G3045)</f>
        <v/>
      </c>
      <c r="J3045" s="11">
        <f>J3044+I3045</f>
        <v/>
      </c>
      <c r="K3045" s="11">
        <f>MAX($J$2:J3045)-J3045</f>
        <v/>
      </c>
    </row>
    <row r="3046">
      <c r="A3046" t="inlineStr">
        <is>
          <t>2024-05-06 20:00</t>
        </is>
      </c>
      <c r="B3046" s="11">
        <f>'Sol Profil'!F3046</f>
        <v/>
      </c>
      <c r="C3046" s="11">
        <f>'Vind Profil'!F3046</f>
        <v/>
      </c>
      <c r="D3046" s="11">
        <f>B3046+C3046</f>
        <v/>
      </c>
      <c r="E3046" s="11">
        <f>Parametrar!$B$4</f>
        <v/>
      </c>
      <c r="F3046" s="11">
        <f>D3046-E3046</f>
        <v/>
      </c>
      <c r="G3046" s="11">
        <f>MAX(0,-F3046)</f>
        <v/>
      </c>
      <c r="H3046" s="11">
        <f>MAX(0,F3046)</f>
        <v/>
      </c>
      <c r="I3046" s="11">
        <f>IF(F3046&gt;0,H3046*Parametrar!$B$5,-G3046)</f>
        <v/>
      </c>
      <c r="J3046" s="11">
        <f>J3045+I3046</f>
        <v/>
      </c>
      <c r="K3046" s="11">
        <f>MAX($J$2:J3046)-J3046</f>
        <v/>
      </c>
    </row>
    <row r="3047">
      <c r="A3047" t="inlineStr">
        <is>
          <t>2024-05-06 21:00</t>
        </is>
      </c>
      <c r="B3047" s="11">
        <f>'Sol Profil'!F3047</f>
        <v/>
      </c>
      <c r="C3047" s="11">
        <f>'Vind Profil'!F3047</f>
        <v/>
      </c>
      <c r="D3047" s="11">
        <f>B3047+C3047</f>
        <v/>
      </c>
      <c r="E3047" s="11">
        <f>Parametrar!$B$4</f>
        <v/>
      </c>
      <c r="F3047" s="11">
        <f>D3047-E3047</f>
        <v/>
      </c>
      <c r="G3047" s="11">
        <f>MAX(0,-F3047)</f>
        <v/>
      </c>
      <c r="H3047" s="11">
        <f>MAX(0,F3047)</f>
        <v/>
      </c>
      <c r="I3047" s="11">
        <f>IF(F3047&gt;0,H3047*Parametrar!$B$5,-G3047)</f>
        <v/>
      </c>
      <c r="J3047" s="11">
        <f>J3046+I3047</f>
        <v/>
      </c>
      <c r="K3047" s="11">
        <f>MAX($J$2:J3047)-J3047</f>
        <v/>
      </c>
    </row>
    <row r="3048">
      <c r="A3048" t="inlineStr">
        <is>
          <t>2024-05-06 22:00</t>
        </is>
      </c>
      <c r="B3048" s="11">
        <f>'Sol Profil'!F3048</f>
        <v/>
      </c>
      <c r="C3048" s="11">
        <f>'Vind Profil'!F3048</f>
        <v/>
      </c>
      <c r="D3048" s="11">
        <f>B3048+C3048</f>
        <v/>
      </c>
      <c r="E3048" s="11">
        <f>Parametrar!$B$4</f>
        <v/>
      </c>
      <c r="F3048" s="11">
        <f>D3048-E3048</f>
        <v/>
      </c>
      <c r="G3048" s="11">
        <f>MAX(0,-F3048)</f>
        <v/>
      </c>
      <c r="H3048" s="11">
        <f>MAX(0,F3048)</f>
        <v/>
      </c>
      <c r="I3048" s="11">
        <f>IF(F3048&gt;0,H3048*Parametrar!$B$5,-G3048)</f>
        <v/>
      </c>
      <c r="J3048" s="11">
        <f>J3047+I3048</f>
        <v/>
      </c>
      <c r="K3048" s="11">
        <f>MAX($J$2:J3048)-J3048</f>
        <v/>
      </c>
    </row>
    <row r="3049">
      <c r="A3049" t="inlineStr">
        <is>
          <t>2024-05-06 23:00</t>
        </is>
      </c>
      <c r="B3049" s="11">
        <f>'Sol Profil'!F3049</f>
        <v/>
      </c>
      <c r="C3049" s="11">
        <f>'Vind Profil'!F3049</f>
        <v/>
      </c>
      <c r="D3049" s="11">
        <f>B3049+C3049</f>
        <v/>
      </c>
      <c r="E3049" s="11">
        <f>Parametrar!$B$4</f>
        <v/>
      </c>
      <c r="F3049" s="11">
        <f>D3049-E3049</f>
        <v/>
      </c>
      <c r="G3049" s="11">
        <f>MAX(0,-F3049)</f>
        <v/>
      </c>
      <c r="H3049" s="11">
        <f>MAX(0,F3049)</f>
        <v/>
      </c>
      <c r="I3049" s="11">
        <f>IF(F3049&gt;0,H3049*Parametrar!$B$5,-G3049)</f>
        <v/>
      </c>
      <c r="J3049" s="11">
        <f>J3048+I3049</f>
        <v/>
      </c>
      <c r="K3049" s="11">
        <f>MAX($J$2:J3049)-J3049</f>
        <v/>
      </c>
    </row>
    <row r="3050">
      <c r="A3050" t="inlineStr">
        <is>
          <t>2024-05-07 00:00</t>
        </is>
      </c>
      <c r="B3050" s="11">
        <f>'Sol Profil'!F3050</f>
        <v/>
      </c>
      <c r="C3050" s="11">
        <f>'Vind Profil'!F3050</f>
        <v/>
      </c>
      <c r="D3050" s="11">
        <f>B3050+C3050</f>
        <v/>
      </c>
      <c r="E3050" s="11">
        <f>Parametrar!$B$4</f>
        <v/>
      </c>
      <c r="F3050" s="11">
        <f>D3050-E3050</f>
        <v/>
      </c>
      <c r="G3050" s="11">
        <f>MAX(0,-F3050)</f>
        <v/>
      </c>
      <c r="H3050" s="11">
        <f>MAX(0,F3050)</f>
        <v/>
      </c>
      <c r="I3050" s="11">
        <f>IF(F3050&gt;0,H3050*Parametrar!$B$5,-G3050)</f>
        <v/>
      </c>
      <c r="J3050" s="11">
        <f>J3049+I3050</f>
        <v/>
      </c>
      <c r="K3050" s="11">
        <f>MAX($J$2:J3050)-J3050</f>
        <v/>
      </c>
    </row>
    <row r="3051">
      <c r="A3051" t="inlineStr">
        <is>
          <t>2024-05-07 01:00</t>
        </is>
      </c>
      <c r="B3051" s="11">
        <f>'Sol Profil'!F3051</f>
        <v/>
      </c>
      <c r="C3051" s="11">
        <f>'Vind Profil'!F3051</f>
        <v/>
      </c>
      <c r="D3051" s="11">
        <f>B3051+C3051</f>
        <v/>
      </c>
      <c r="E3051" s="11">
        <f>Parametrar!$B$4</f>
        <v/>
      </c>
      <c r="F3051" s="11">
        <f>D3051-E3051</f>
        <v/>
      </c>
      <c r="G3051" s="11">
        <f>MAX(0,-F3051)</f>
        <v/>
      </c>
      <c r="H3051" s="11">
        <f>MAX(0,F3051)</f>
        <v/>
      </c>
      <c r="I3051" s="11">
        <f>IF(F3051&gt;0,H3051*Parametrar!$B$5,-G3051)</f>
        <v/>
      </c>
      <c r="J3051" s="11">
        <f>J3050+I3051</f>
        <v/>
      </c>
      <c r="K3051" s="11">
        <f>MAX($J$2:J3051)-J3051</f>
        <v/>
      </c>
    </row>
    <row r="3052">
      <c r="A3052" t="inlineStr">
        <is>
          <t>2024-05-07 02:00</t>
        </is>
      </c>
      <c r="B3052" s="11">
        <f>'Sol Profil'!F3052</f>
        <v/>
      </c>
      <c r="C3052" s="11">
        <f>'Vind Profil'!F3052</f>
        <v/>
      </c>
      <c r="D3052" s="11">
        <f>B3052+C3052</f>
        <v/>
      </c>
      <c r="E3052" s="11">
        <f>Parametrar!$B$4</f>
        <v/>
      </c>
      <c r="F3052" s="11">
        <f>D3052-E3052</f>
        <v/>
      </c>
      <c r="G3052" s="11">
        <f>MAX(0,-F3052)</f>
        <v/>
      </c>
      <c r="H3052" s="11">
        <f>MAX(0,F3052)</f>
        <v/>
      </c>
      <c r="I3052" s="11">
        <f>IF(F3052&gt;0,H3052*Parametrar!$B$5,-G3052)</f>
        <v/>
      </c>
      <c r="J3052" s="11">
        <f>J3051+I3052</f>
        <v/>
      </c>
      <c r="K3052" s="11">
        <f>MAX($J$2:J3052)-J3052</f>
        <v/>
      </c>
    </row>
    <row r="3053">
      <c r="A3053" t="inlineStr">
        <is>
          <t>2024-05-07 03:00</t>
        </is>
      </c>
      <c r="B3053" s="11">
        <f>'Sol Profil'!F3053</f>
        <v/>
      </c>
      <c r="C3053" s="11">
        <f>'Vind Profil'!F3053</f>
        <v/>
      </c>
      <c r="D3053" s="11">
        <f>B3053+C3053</f>
        <v/>
      </c>
      <c r="E3053" s="11">
        <f>Parametrar!$B$4</f>
        <v/>
      </c>
      <c r="F3053" s="11">
        <f>D3053-E3053</f>
        <v/>
      </c>
      <c r="G3053" s="11">
        <f>MAX(0,-F3053)</f>
        <v/>
      </c>
      <c r="H3053" s="11">
        <f>MAX(0,F3053)</f>
        <v/>
      </c>
      <c r="I3053" s="11">
        <f>IF(F3053&gt;0,H3053*Parametrar!$B$5,-G3053)</f>
        <v/>
      </c>
      <c r="J3053" s="11">
        <f>J3052+I3053</f>
        <v/>
      </c>
      <c r="K3053" s="11">
        <f>MAX($J$2:J3053)-J3053</f>
        <v/>
      </c>
    </row>
    <row r="3054">
      <c r="A3054" t="inlineStr">
        <is>
          <t>2024-05-07 04:00</t>
        </is>
      </c>
      <c r="B3054" s="11">
        <f>'Sol Profil'!F3054</f>
        <v/>
      </c>
      <c r="C3054" s="11">
        <f>'Vind Profil'!F3054</f>
        <v/>
      </c>
      <c r="D3054" s="11">
        <f>B3054+C3054</f>
        <v/>
      </c>
      <c r="E3054" s="11">
        <f>Parametrar!$B$4</f>
        <v/>
      </c>
      <c r="F3054" s="11">
        <f>D3054-E3054</f>
        <v/>
      </c>
      <c r="G3054" s="11">
        <f>MAX(0,-F3054)</f>
        <v/>
      </c>
      <c r="H3054" s="11">
        <f>MAX(0,F3054)</f>
        <v/>
      </c>
      <c r="I3054" s="11">
        <f>IF(F3054&gt;0,H3054*Parametrar!$B$5,-G3054)</f>
        <v/>
      </c>
      <c r="J3054" s="11">
        <f>J3053+I3054</f>
        <v/>
      </c>
      <c r="K3054" s="11">
        <f>MAX($J$2:J3054)-J3054</f>
        <v/>
      </c>
    </row>
    <row r="3055">
      <c r="A3055" t="inlineStr">
        <is>
          <t>2024-05-07 05:00</t>
        </is>
      </c>
      <c r="B3055" s="11">
        <f>'Sol Profil'!F3055</f>
        <v/>
      </c>
      <c r="C3055" s="11">
        <f>'Vind Profil'!F3055</f>
        <v/>
      </c>
      <c r="D3055" s="11">
        <f>B3055+C3055</f>
        <v/>
      </c>
      <c r="E3055" s="11">
        <f>Parametrar!$B$4</f>
        <v/>
      </c>
      <c r="F3055" s="11">
        <f>D3055-E3055</f>
        <v/>
      </c>
      <c r="G3055" s="11">
        <f>MAX(0,-F3055)</f>
        <v/>
      </c>
      <c r="H3055" s="11">
        <f>MAX(0,F3055)</f>
        <v/>
      </c>
      <c r="I3055" s="11">
        <f>IF(F3055&gt;0,H3055*Parametrar!$B$5,-G3055)</f>
        <v/>
      </c>
      <c r="J3055" s="11">
        <f>J3054+I3055</f>
        <v/>
      </c>
      <c r="K3055" s="11">
        <f>MAX($J$2:J3055)-J3055</f>
        <v/>
      </c>
    </row>
    <row r="3056">
      <c r="A3056" t="inlineStr">
        <is>
          <t>2024-05-07 06:00</t>
        </is>
      </c>
      <c r="B3056" s="11">
        <f>'Sol Profil'!F3056</f>
        <v/>
      </c>
      <c r="C3056" s="11">
        <f>'Vind Profil'!F3056</f>
        <v/>
      </c>
      <c r="D3056" s="11">
        <f>B3056+C3056</f>
        <v/>
      </c>
      <c r="E3056" s="11">
        <f>Parametrar!$B$4</f>
        <v/>
      </c>
      <c r="F3056" s="11">
        <f>D3056-E3056</f>
        <v/>
      </c>
      <c r="G3056" s="11">
        <f>MAX(0,-F3056)</f>
        <v/>
      </c>
      <c r="H3056" s="11">
        <f>MAX(0,F3056)</f>
        <v/>
      </c>
      <c r="I3056" s="11">
        <f>IF(F3056&gt;0,H3056*Parametrar!$B$5,-G3056)</f>
        <v/>
      </c>
      <c r="J3056" s="11">
        <f>J3055+I3056</f>
        <v/>
      </c>
      <c r="K3056" s="11">
        <f>MAX($J$2:J3056)-J3056</f>
        <v/>
      </c>
    </row>
    <row r="3057">
      <c r="A3057" t="inlineStr">
        <is>
          <t>2024-05-07 07:00</t>
        </is>
      </c>
      <c r="B3057" s="11">
        <f>'Sol Profil'!F3057</f>
        <v/>
      </c>
      <c r="C3057" s="11">
        <f>'Vind Profil'!F3057</f>
        <v/>
      </c>
      <c r="D3057" s="11">
        <f>B3057+C3057</f>
        <v/>
      </c>
      <c r="E3057" s="11">
        <f>Parametrar!$B$4</f>
        <v/>
      </c>
      <c r="F3057" s="11">
        <f>D3057-E3057</f>
        <v/>
      </c>
      <c r="G3057" s="11">
        <f>MAX(0,-F3057)</f>
        <v/>
      </c>
      <c r="H3057" s="11">
        <f>MAX(0,F3057)</f>
        <v/>
      </c>
      <c r="I3057" s="11">
        <f>IF(F3057&gt;0,H3057*Parametrar!$B$5,-G3057)</f>
        <v/>
      </c>
      <c r="J3057" s="11">
        <f>J3056+I3057</f>
        <v/>
      </c>
      <c r="K3057" s="11">
        <f>MAX($J$2:J3057)-J3057</f>
        <v/>
      </c>
    </row>
    <row r="3058">
      <c r="A3058" t="inlineStr">
        <is>
          <t>2024-05-07 08:00</t>
        </is>
      </c>
      <c r="B3058" s="11">
        <f>'Sol Profil'!F3058</f>
        <v/>
      </c>
      <c r="C3058" s="11">
        <f>'Vind Profil'!F3058</f>
        <v/>
      </c>
      <c r="D3058" s="11">
        <f>B3058+C3058</f>
        <v/>
      </c>
      <c r="E3058" s="11">
        <f>Parametrar!$B$4</f>
        <v/>
      </c>
      <c r="F3058" s="11">
        <f>D3058-E3058</f>
        <v/>
      </c>
      <c r="G3058" s="11">
        <f>MAX(0,-F3058)</f>
        <v/>
      </c>
      <c r="H3058" s="11">
        <f>MAX(0,F3058)</f>
        <v/>
      </c>
      <c r="I3058" s="11">
        <f>IF(F3058&gt;0,H3058*Parametrar!$B$5,-G3058)</f>
        <v/>
      </c>
      <c r="J3058" s="11">
        <f>J3057+I3058</f>
        <v/>
      </c>
      <c r="K3058" s="11">
        <f>MAX($J$2:J3058)-J3058</f>
        <v/>
      </c>
    </row>
    <row r="3059">
      <c r="A3059" t="inlineStr">
        <is>
          <t>2024-05-07 09:00</t>
        </is>
      </c>
      <c r="B3059" s="11">
        <f>'Sol Profil'!F3059</f>
        <v/>
      </c>
      <c r="C3059" s="11">
        <f>'Vind Profil'!F3059</f>
        <v/>
      </c>
      <c r="D3059" s="11">
        <f>B3059+C3059</f>
        <v/>
      </c>
      <c r="E3059" s="11">
        <f>Parametrar!$B$4</f>
        <v/>
      </c>
      <c r="F3059" s="11">
        <f>D3059-E3059</f>
        <v/>
      </c>
      <c r="G3059" s="11">
        <f>MAX(0,-F3059)</f>
        <v/>
      </c>
      <c r="H3059" s="11">
        <f>MAX(0,F3059)</f>
        <v/>
      </c>
      <c r="I3059" s="11">
        <f>IF(F3059&gt;0,H3059*Parametrar!$B$5,-G3059)</f>
        <v/>
      </c>
      <c r="J3059" s="11">
        <f>J3058+I3059</f>
        <v/>
      </c>
      <c r="K3059" s="11">
        <f>MAX($J$2:J3059)-J3059</f>
        <v/>
      </c>
    </row>
    <row r="3060">
      <c r="A3060" t="inlineStr">
        <is>
          <t>2024-05-07 10:00</t>
        </is>
      </c>
      <c r="B3060" s="11">
        <f>'Sol Profil'!F3060</f>
        <v/>
      </c>
      <c r="C3060" s="11">
        <f>'Vind Profil'!F3060</f>
        <v/>
      </c>
      <c r="D3060" s="11">
        <f>B3060+C3060</f>
        <v/>
      </c>
      <c r="E3060" s="11">
        <f>Parametrar!$B$4</f>
        <v/>
      </c>
      <c r="F3060" s="11">
        <f>D3060-E3060</f>
        <v/>
      </c>
      <c r="G3060" s="11">
        <f>MAX(0,-F3060)</f>
        <v/>
      </c>
      <c r="H3060" s="11">
        <f>MAX(0,F3060)</f>
        <v/>
      </c>
      <c r="I3060" s="11">
        <f>IF(F3060&gt;0,H3060*Parametrar!$B$5,-G3060)</f>
        <v/>
      </c>
      <c r="J3060" s="11">
        <f>J3059+I3060</f>
        <v/>
      </c>
      <c r="K3060" s="11">
        <f>MAX($J$2:J3060)-J3060</f>
        <v/>
      </c>
    </row>
    <row r="3061">
      <c r="A3061" t="inlineStr">
        <is>
          <t>2024-05-07 11:00</t>
        </is>
      </c>
      <c r="B3061" s="11">
        <f>'Sol Profil'!F3061</f>
        <v/>
      </c>
      <c r="C3061" s="11">
        <f>'Vind Profil'!F3061</f>
        <v/>
      </c>
      <c r="D3061" s="11">
        <f>B3061+C3061</f>
        <v/>
      </c>
      <c r="E3061" s="11">
        <f>Parametrar!$B$4</f>
        <v/>
      </c>
      <c r="F3061" s="11">
        <f>D3061-E3061</f>
        <v/>
      </c>
      <c r="G3061" s="11">
        <f>MAX(0,-F3061)</f>
        <v/>
      </c>
      <c r="H3061" s="11">
        <f>MAX(0,F3061)</f>
        <v/>
      </c>
      <c r="I3061" s="11">
        <f>IF(F3061&gt;0,H3061*Parametrar!$B$5,-G3061)</f>
        <v/>
      </c>
      <c r="J3061" s="11">
        <f>J3060+I3061</f>
        <v/>
      </c>
      <c r="K3061" s="11">
        <f>MAX($J$2:J3061)-J3061</f>
        <v/>
      </c>
    </row>
    <row r="3062">
      <c r="A3062" t="inlineStr">
        <is>
          <t>2024-05-07 12:00</t>
        </is>
      </c>
      <c r="B3062" s="11">
        <f>'Sol Profil'!F3062</f>
        <v/>
      </c>
      <c r="C3062" s="11">
        <f>'Vind Profil'!F3062</f>
        <v/>
      </c>
      <c r="D3062" s="11">
        <f>B3062+C3062</f>
        <v/>
      </c>
      <c r="E3062" s="11">
        <f>Parametrar!$B$4</f>
        <v/>
      </c>
      <c r="F3062" s="11">
        <f>D3062-E3062</f>
        <v/>
      </c>
      <c r="G3062" s="11">
        <f>MAX(0,-F3062)</f>
        <v/>
      </c>
      <c r="H3062" s="11">
        <f>MAX(0,F3062)</f>
        <v/>
      </c>
      <c r="I3062" s="11">
        <f>IF(F3062&gt;0,H3062*Parametrar!$B$5,-G3062)</f>
        <v/>
      </c>
      <c r="J3062" s="11">
        <f>J3061+I3062</f>
        <v/>
      </c>
      <c r="K3062" s="11">
        <f>MAX($J$2:J3062)-J3062</f>
        <v/>
      </c>
    </row>
    <row r="3063">
      <c r="A3063" t="inlineStr">
        <is>
          <t>2024-05-07 13:00</t>
        </is>
      </c>
      <c r="B3063" s="11">
        <f>'Sol Profil'!F3063</f>
        <v/>
      </c>
      <c r="C3063" s="11">
        <f>'Vind Profil'!F3063</f>
        <v/>
      </c>
      <c r="D3063" s="11">
        <f>B3063+C3063</f>
        <v/>
      </c>
      <c r="E3063" s="11">
        <f>Parametrar!$B$4</f>
        <v/>
      </c>
      <c r="F3063" s="11">
        <f>D3063-E3063</f>
        <v/>
      </c>
      <c r="G3063" s="11">
        <f>MAX(0,-F3063)</f>
        <v/>
      </c>
      <c r="H3063" s="11">
        <f>MAX(0,F3063)</f>
        <v/>
      </c>
      <c r="I3063" s="11">
        <f>IF(F3063&gt;0,H3063*Parametrar!$B$5,-G3063)</f>
        <v/>
      </c>
      <c r="J3063" s="11">
        <f>J3062+I3063</f>
        <v/>
      </c>
      <c r="K3063" s="11">
        <f>MAX($J$2:J3063)-J3063</f>
        <v/>
      </c>
    </row>
    <row r="3064">
      <c r="A3064" t="inlineStr">
        <is>
          <t>2024-05-07 14:00</t>
        </is>
      </c>
      <c r="B3064" s="11">
        <f>'Sol Profil'!F3064</f>
        <v/>
      </c>
      <c r="C3064" s="11">
        <f>'Vind Profil'!F3064</f>
        <v/>
      </c>
      <c r="D3064" s="11">
        <f>B3064+C3064</f>
        <v/>
      </c>
      <c r="E3064" s="11">
        <f>Parametrar!$B$4</f>
        <v/>
      </c>
      <c r="F3064" s="11">
        <f>D3064-E3064</f>
        <v/>
      </c>
      <c r="G3064" s="11">
        <f>MAX(0,-F3064)</f>
        <v/>
      </c>
      <c r="H3064" s="11">
        <f>MAX(0,F3064)</f>
        <v/>
      </c>
      <c r="I3064" s="11">
        <f>IF(F3064&gt;0,H3064*Parametrar!$B$5,-G3064)</f>
        <v/>
      </c>
      <c r="J3064" s="11">
        <f>J3063+I3064</f>
        <v/>
      </c>
      <c r="K3064" s="11">
        <f>MAX($J$2:J3064)-J3064</f>
        <v/>
      </c>
    </row>
    <row r="3065">
      <c r="A3065" t="inlineStr">
        <is>
          <t>2024-05-07 15:00</t>
        </is>
      </c>
      <c r="B3065" s="11">
        <f>'Sol Profil'!F3065</f>
        <v/>
      </c>
      <c r="C3065" s="11">
        <f>'Vind Profil'!F3065</f>
        <v/>
      </c>
      <c r="D3065" s="11">
        <f>B3065+C3065</f>
        <v/>
      </c>
      <c r="E3065" s="11">
        <f>Parametrar!$B$4</f>
        <v/>
      </c>
      <c r="F3065" s="11">
        <f>D3065-E3065</f>
        <v/>
      </c>
      <c r="G3065" s="11">
        <f>MAX(0,-F3065)</f>
        <v/>
      </c>
      <c r="H3065" s="11">
        <f>MAX(0,F3065)</f>
        <v/>
      </c>
      <c r="I3065" s="11">
        <f>IF(F3065&gt;0,H3065*Parametrar!$B$5,-G3065)</f>
        <v/>
      </c>
      <c r="J3065" s="11">
        <f>J3064+I3065</f>
        <v/>
      </c>
      <c r="K3065" s="11">
        <f>MAX($J$2:J3065)-J3065</f>
        <v/>
      </c>
    </row>
    <row r="3066">
      <c r="A3066" t="inlineStr">
        <is>
          <t>2024-05-07 16:00</t>
        </is>
      </c>
      <c r="B3066" s="11">
        <f>'Sol Profil'!F3066</f>
        <v/>
      </c>
      <c r="C3066" s="11">
        <f>'Vind Profil'!F3066</f>
        <v/>
      </c>
      <c r="D3066" s="11">
        <f>B3066+C3066</f>
        <v/>
      </c>
      <c r="E3066" s="11">
        <f>Parametrar!$B$4</f>
        <v/>
      </c>
      <c r="F3066" s="11">
        <f>D3066-E3066</f>
        <v/>
      </c>
      <c r="G3066" s="11">
        <f>MAX(0,-F3066)</f>
        <v/>
      </c>
      <c r="H3066" s="11">
        <f>MAX(0,F3066)</f>
        <v/>
      </c>
      <c r="I3066" s="11">
        <f>IF(F3066&gt;0,H3066*Parametrar!$B$5,-G3066)</f>
        <v/>
      </c>
      <c r="J3066" s="11">
        <f>J3065+I3066</f>
        <v/>
      </c>
      <c r="K3066" s="11">
        <f>MAX($J$2:J3066)-J3066</f>
        <v/>
      </c>
    </row>
    <row r="3067">
      <c r="A3067" t="inlineStr">
        <is>
          <t>2024-05-07 17:00</t>
        </is>
      </c>
      <c r="B3067" s="11">
        <f>'Sol Profil'!F3067</f>
        <v/>
      </c>
      <c r="C3067" s="11">
        <f>'Vind Profil'!F3067</f>
        <v/>
      </c>
      <c r="D3067" s="11">
        <f>B3067+C3067</f>
        <v/>
      </c>
      <c r="E3067" s="11">
        <f>Parametrar!$B$4</f>
        <v/>
      </c>
      <c r="F3067" s="11">
        <f>D3067-E3067</f>
        <v/>
      </c>
      <c r="G3067" s="11">
        <f>MAX(0,-F3067)</f>
        <v/>
      </c>
      <c r="H3067" s="11">
        <f>MAX(0,F3067)</f>
        <v/>
      </c>
      <c r="I3067" s="11">
        <f>IF(F3067&gt;0,H3067*Parametrar!$B$5,-G3067)</f>
        <v/>
      </c>
      <c r="J3067" s="11">
        <f>J3066+I3067</f>
        <v/>
      </c>
      <c r="K3067" s="11">
        <f>MAX($J$2:J3067)-J3067</f>
        <v/>
      </c>
    </row>
    <row r="3068">
      <c r="A3068" t="inlineStr">
        <is>
          <t>2024-05-07 18:00</t>
        </is>
      </c>
      <c r="B3068" s="11">
        <f>'Sol Profil'!F3068</f>
        <v/>
      </c>
      <c r="C3068" s="11">
        <f>'Vind Profil'!F3068</f>
        <v/>
      </c>
      <c r="D3068" s="11">
        <f>B3068+C3068</f>
        <v/>
      </c>
      <c r="E3068" s="11">
        <f>Parametrar!$B$4</f>
        <v/>
      </c>
      <c r="F3068" s="11">
        <f>D3068-E3068</f>
        <v/>
      </c>
      <c r="G3068" s="11">
        <f>MAX(0,-F3068)</f>
        <v/>
      </c>
      <c r="H3068" s="11">
        <f>MAX(0,F3068)</f>
        <v/>
      </c>
      <c r="I3068" s="11">
        <f>IF(F3068&gt;0,H3068*Parametrar!$B$5,-G3068)</f>
        <v/>
      </c>
      <c r="J3068" s="11">
        <f>J3067+I3068</f>
        <v/>
      </c>
      <c r="K3068" s="11">
        <f>MAX($J$2:J3068)-J3068</f>
        <v/>
      </c>
    </row>
    <row r="3069">
      <c r="A3069" t="inlineStr">
        <is>
          <t>2024-05-07 19:00</t>
        </is>
      </c>
      <c r="B3069" s="11">
        <f>'Sol Profil'!F3069</f>
        <v/>
      </c>
      <c r="C3069" s="11">
        <f>'Vind Profil'!F3069</f>
        <v/>
      </c>
      <c r="D3069" s="11">
        <f>B3069+C3069</f>
        <v/>
      </c>
      <c r="E3069" s="11">
        <f>Parametrar!$B$4</f>
        <v/>
      </c>
      <c r="F3069" s="11">
        <f>D3069-E3069</f>
        <v/>
      </c>
      <c r="G3069" s="11">
        <f>MAX(0,-F3069)</f>
        <v/>
      </c>
      <c r="H3069" s="11">
        <f>MAX(0,F3069)</f>
        <v/>
      </c>
      <c r="I3069" s="11">
        <f>IF(F3069&gt;0,H3069*Parametrar!$B$5,-G3069)</f>
        <v/>
      </c>
      <c r="J3069" s="11">
        <f>J3068+I3069</f>
        <v/>
      </c>
      <c r="K3069" s="11">
        <f>MAX($J$2:J3069)-J3069</f>
        <v/>
      </c>
    </row>
    <row r="3070">
      <c r="A3070" t="inlineStr">
        <is>
          <t>2024-05-07 20:00</t>
        </is>
      </c>
      <c r="B3070" s="11">
        <f>'Sol Profil'!F3070</f>
        <v/>
      </c>
      <c r="C3070" s="11">
        <f>'Vind Profil'!F3070</f>
        <v/>
      </c>
      <c r="D3070" s="11">
        <f>B3070+C3070</f>
        <v/>
      </c>
      <c r="E3070" s="11">
        <f>Parametrar!$B$4</f>
        <v/>
      </c>
      <c r="F3070" s="11">
        <f>D3070-E3070</f>
        <v/>
      </c>
      <c r="G3070" s="11">
        <f>MAX(0,-F3070)</f>
        <v/>
      </c>
      <c r="H3070" s="11">
        <f>MAX(0,F3070)</f>
        <v/>
      </c>
      <c r="I3070" s="11">
        <f>IF(F3070&gt;0,H3070*Parametrar!$B$5,-G3070)</f>
        <v/>
      </c>
      <c r="J3070" s="11">
        <f>J3069+I3070</f>
        <v/>
      </c>
      <c r="K3070" s="11">
        <f>MAX($J$2:J3070)-J3070</f>
        <v/>
      </c>
    </row>
    <row r="3071">
      <c r="A3071" t="inlineStr">
        <is>
          <t>2024-05-07 21:00</t>
        </is>
      </c>
      <c r="B3071" s="11">
        <f>'Sol Profil'!F3071</f>
        <v/>
      </c>
      <c r="C3071" s="11">
        <f>'Vind Profil'!F3071</f>
        <v/>
      </c>
      <c r="D3071" s="11">
        <f>B3071+C3071</f>
        <v/>
      </c>
      <c r="E3071" s="11">
        <f>Parametrar!$B$4</f>
        <v/>
      </c>
      <c r="F3071" s="11">
        <f>D3071-E3071</f>
        <v/>
      </c>
      <c r="G3071" s="11">
        <f>MAX(0,-F3071)</f>
        <v/>
      </c>
      <c r="H3071" s="11">
        <f>MAX(0,F3071)</f>
        <v/>
      </c>
      <c r="I3071" s="11">
        <f>IF(F3071&gt;0,H3071*Parametrar!$B$5,-G3071)</f>
        <v/>
      </c>
      <c r="J3071" s="11">
        <f>J3070+I3071</f>
        <v/>
      </c>
      <c r="K3071" s="11">
        <f>MAX($J$2:J3071)-J3071</f>
        <v/>
      </c>
    </row>
    <row r="3072">
      <c r="A3072" t="inlineStr">
        <is>
          <t>2024-05-07 22:00</t>
        </is>
      </c>
      <c r="B3072" s="11">
        <f>'Sol Profil'!F3072</f>
        <v/>
      </c>
      <c r="C3072" s="11">
        <f>'Vind Profil'!F3072</f>
        <v/>
      </c>
      <c r="D3072" s="11">
        <f>B3072+C3072</f>
        <v/>
      </c>
      <c r="E3072" s="11">
        <f>Parametrar!$B$4</f>
        <v/>
      </c>
      <c r="F3072" s="11">
        <f>D3072-E3072</f>
        <v/>
      </c>
      <c r="G3072" s="11">
        <f>MAX(0,-F3072)</f>
        <v/>
      </c>
      <c r="H3072" s="11">
        <f>MAX(0,F3072)</f>
        <v/>
      </c>
      <c r="I3072" s="11">
        <f>IF(F3072&gt;0,H3072*Parametrar!$B$5,-G3072)</f>
        <v/>
      </c>
      <c r="J3072" s="11">
        <f>J3071+I3072</f>
        <v/>
      </c>
      <c r="K3072" s="11">
        <f>MAX($J$2:J3072)-J3072</f>
        <v/>
      </c>
    </row>
    <row r="3073">
      <c r="A3073" t="inlineStr">
        <is>
          <t>2024-05-07 23:00</t>
        </is>
      </c>
      <c r="B3073" s="11">
        <f>'Sol Profil'!F3073</f>
        <v/>
      </c>
      <c r="C3073" s="11">
        <f>'Vind Profil'!F3073</f>
        <v/>
      </c>
      <c r="D3073" s="11">
        <f>B3073+C3073</f>
        <v/>
      </c>
      <c r="E3073" s="11">
        <f>Parametrar!$B$4</f>
        <v/>
      </c>
      <c r="F3073" s="11">
        <f>D3073-E3073</f>
        <v/>
      </c>
      <c r="G3073" s="11">
        <f>MAX(0,-F3073)</f>
        <v/>
      </c>
      <c r="H3073" s="11">
        <f>MAX(0,F3073)</f>
        <v/>
      </c>
      <c r="I3073" s="11">
        <f>IF(F3073&gt;0,H3073*Parametrar!$B$5,-G3073)</f>
        <v/>
      </c>
      <c r="J3073" s="11">
        <f>J3072+I3073</f>
        <v/>
      </c>
      <c r="K3073" s="11">
        <f>MAX($J$2:J3073)-J3073</f>
        <v/>
      </c>
    </row>
    <row r="3074">
      <c r="A3074" t="inlineStr">
        <is>
          <t>2024-05-08 00:00</t>
        </is>
      </c>
      <c r="B3074" s="11">
        <f>'Sol Profil'!F3074</f>
        <v/>
      </c>
      <c r="C3074" s="11">
        <f>'Vind Profil'!F3074</f>
        <v/>
      </c>
      <c r="D3074" s="11">
        <f>B3074+C3074</f>
        <v/>
      </c>
      <c r="E3074" s="11">
        <f>Parametrar!$B$4</f>
        <v/>
      </c>
      <c r="F3074" s="11">
        <f>D3074-E3074</f>
        <v/>
      </c>
      <c r="G3074" s="11">
        <f>MAX(0,-F3074)</f>
        <v/>
      </c>
      <c r="H3074" s="11">
        <f>MAX(0,F3074)</f>
        <v/>
      </c>
      <c r="I3074" s="11">
        <f>IF(F3074&gt;0,H3074*Parametrar!$B$5,-G3074)</f>
        <v/>
      </c>
      <c r="J3074" s="11">
        <f>J3073+I3074</f>
        <v/>
      </c>
      <c r="K3074" s="11">
        <f>MAX($J$2:J3074)-J3074</f>
        <v/>
      </c>
    </row>
    <row r="3075">
      <c r="A3075" t="inlineStr">
        <is>
          <t>2024-05-08 01:00</t>
        </is>
      </c>
      <c r="B3075" s="11">
        <f>'Sol Profil'!F3075</f>
        <v/>
      </c>
      <c r="C3075" s="11">
        <f>'Vind Profil'!F3075</f>
        <v/>
      </c>
      <c r="D3075" s="11">
        <f>B3075+C3075</f>
        <v/>
      </c>
      <c r="E3075" s="11">
        <f>Parametrar!$B$4</f>
        <v/>
      </c>
      <c r="F3075" s="11">
        <f>D3075-E3075</f>
        <v/>
      </c>
      <c r="G3075" s="11">
        <f>MAX(0,-F3075)</f>
        <v/>
      </c>
      <c r="H3075" s="11">
        <f>MAX(0,F3075)</f>
        <v/>
      </c>
      <c r="I3075" s="11">
        <f>IF(F3075&gt;0,H3075*Parametrar!$B$5,-G3075)</f>
        <v/>
      </c>
      <c r="J3075" s="11">
        <f>J3074+I3075</f>
        <v/>
      </c>
      <c r="K3075" s="11">
        <f>MAX($J$2:J3075)-J3075</f>
        <v/>
      </c>
    </row>
    <row r="3076">
      <c r="A3076" t="inlineStr">
        <is>
          <t>2024-05-08 02:00</t>
        </is>
      </c>
      <c r="B3076" s="11">
        <f>'Sol Profil'!F3076</f>
        <v/>
      </c>
      <c r="C3076" s="11">
        <f>'Vind Profil'!F3076</f>
        <v/>
      </c>
      <c r="D3076" s="11">
        <f>B3076+C3076</f>
        <v/>
      </c>
      <c r="E3076" s="11">
        <f>Parametrar!$B$4</f>
        <v/>
      </c>
      <c r="F3076" s="11">
        <f>D3076-E3076</f>
        <v/>
      </c>
      <c r="G3076" s="11">
        <f>MAX(0,-F3076)</f>
        <v/>
      </c>
      <c r="H3076" s="11">
        <f>MAX(0,F3076)</f>
        <v/>
      </c>
      <c r="I3076" s="11">
        <f>IF(F3076&gt;0,H3076*Parametrar!$B$5,-G3076)</f>
        <v/>
      </c>
      <c r="J3076" s="11">
        <f>J3075+I3076</f>
        <v/>
      </c>
      <c r="K3076" s="11">
        <f>MAX($J$2:J3076)-J3076</f>
        <v/>
      </c>
    </row>
    <row r="3077">
      <c r="A3077" t="inlineStr">
        <is>
          <t>2024-05-08 03:00</t>
        </is>
      </c>
      <c r="B3077" s="11">
        <f>'Sol Profil'!F3077</f>
        <v/>
      </c>
      <c r="C3077" s="11">
        <f>'Vind Profil'!F3077</f>
        <v/>
      </c>
      <c r="D3077" s="11">
        <f>B3077+C3077</f>
        <v/>
      </c>
      <c r="E3077" s="11">
        <f>Parametrar!$B$4</f>
        <v/>
      </c>
      <c r="F3077" s="11">
        <f>D3077-E3077</f>
        <v/>
      </c>
      <c r="G3077" s="11">
        <f>MAX(0,-F3077)</f>
        <v/>
      </c>
      <c r="H3077" s="11">
        <f>MAX(0,F3077)</f>
        <v/>
      </c>
      <c r="I3077" s="11">
        <f>IF(F3077&gt;0,H3077*Parametrar!$B$5,-G3077)</f>
        <v/>
      </c>
      <c r="J3077" s="11">
        <f>J3076+I3077</f>
        <v/>
      </c>
      <c r="K3077" s="11">
        <f>MAX($J$2:J3077)-J3077</f>
        <v/>
      </c>
    </row>
    <row r="3078">
      <c r="A3078" t="inlineStr">
        <is>
          <t>2024-05-08 04:00</t>
        </is>
      </c>
      <c r="B3078" s="11">
        <f>'Sol Profil'!F3078</f>
        <v/>
      </c>
      <c r="C3078" s="11">
        <f>'Vind Profil'!F3078</f>
        <v/>
      </c>
      <c r="D3078" s="11">
        <f>B3078+C3078</f>
        <v/>
      </c>
      <c r="E3078" s="11">
        <f>Parametrar!$B$4</f>
        <v/>
      </c>
      <c r="F3078" s="11">
        <f>D3078-E3078</f>
        <v/>
      </c>
      <c r="G3078" s="11">
        <f>MAX(0,-F3078)</f>
        <v/>
      </c>
      <c r="H3078" s="11">
        <f>MAX(0,F3078)</f>
        <v/>
      </c>
      <c r="I3078" s="11">
        <f>IF(F3078&gt;0,H3078*Parametrar!$B$5,-G3078)</f>
        <v/>
      </c>
      <c r="J3078" s="11">
        <f>J3077+I3078</f>
        <v/>
      </c>
      <c r="K3078" s="11">
        <f>MAX($J$2:J3078)-J3078</f>
        <v/>
      </c>
    </row>
    <row r="3079">
      <c r="A3079" t="inlineStr">
        <is>
          <t>2024-05-08 05:00</t>
        </is>
      </c>
      <c r="B3079" s="11">
        <f>'Sol Profil'!F3079</f>
        <v/>
      </c>
      <c r="C3079" s="11">
        <f>'Vind Profil'!F3079</f>
        <v/>
      </c>
      <c r="D3079" s="11">
        <f>B3079+C3079</f>
        <v/>
      </c>
      <c r="E3079" s="11">
        <f>Parametrar!$B$4</f>
        <v/>
      </c>
      <c r="F3079" s="11">
        <f>D3079-E3079</f>
        <v/>
      </c>
      <c r="G3079" s="11">
        <f>MAX(0,-F3079)</f>
        <v/>
      </c>
      <c r="H3079" s="11">
        <f>MAX(0,F3079)</f>
        <v/>
      </c>
      <c r="I3079" s="11">
        <f>IF(F3079&gt;0,H3079*Parametrar!$B$5,-G3079)</f>
        <v/>
      </c>
      <c r="J3079" s="11">
        <f>J3078+I3079</f>
        <v/>
      </c>
      <c r="K3079" s="11">
        <f>MAX($J$2:J3079)-J3079</f>
        <v/>
      </c>
    </row>
    <row r="3080">
      <c r="A3080" t="inlineStr">
        <is>
          <t>2024-05-08 06:00</t>
        </is>
      </c>
      <c r="B3080" s="11">
        <f>'Sol Profil'!F3080</f>
        <v/>
      </c>
      <c r="C3080" s="11">
        <f>'Vind Profil'!F3080</f>
        <v/>
      </c>
      <c r="D3080" s="11">
        <f>B3080+C3080</f>
        <v/>
      </c>
      <c r="E3080" s="11">
        <f>Parametrar!$B$4</f>
        <v/>
      </c>
      <c r="F3080" s="11">
        <f>D3080-E3080</f>
        <v/>
      </c>
      <c r="G3080" s="11">
        <f>MAX(0,-F3080)</f>
        <v/>
      </c>
      <c r="H3080" s="11">
        <f>MAX(0,F3080)</f>
        <v/>
      </c>
      <c r="I3080" s="11">
        <f>IF(F3080&gt;0,H3080*Parametrar!$B$5,-G3080)</f>
        <v/>
      </c>
      <c r="J3080" s="11">
        <f>J3079+I3080</f>
        <v/>
      </c>
      <c r="K3080" s="11">
        <f>MAX($J$2:J3080)-J3080</f>
        <v/>
      </c>
    </row>
    <row r="3081">
      <c r="A3081" t="inlineStr">
        <is>
          <t>2024-05-08 07:00</t>
        </is>
      </c>
      <c r="B3081" s="11">
        <f>'Sol Profil'!F3081</f>
        <v/>
      </c>
      <c r="C3081" s="11">
        <f>'Vind Profil'!F3081</f>
        <v/>
      </c>
      <c r="D3081" s="11">
        <f>B3081+C3081</f>
        <v/>
      </c>
      <c r="E3081" s="11">
        <f>Parametrar!$B$4</f>
        <v/>
      </c>
      <c r="F3081" s="11">
        <f>D3081-E3081</f>
        <v/>
      </c>
      <c r="G3081" s="11">
        <f>MAX(0,-F3081)</f>
        <v/>
      </c>
      <c r="H3081" s="11">
        <f>MAX(0,F3081)</f>
        <v/>
      </c>
      <c r="I3081" s="11">
        <f>IF(F3081&gt;0,H3081*Parametrar!$B$5,-G3081)</f>
        <v/>
      </c>
      <c r="J3081" s="11">
        <f>J3080+I3081</f>
        <v/>
      </c>
      <c r="K3081" s="11">
        <f>MAX($J$2:J3081)-J3081</f>
        <v/>
      </c>
    </row>
    <row r="3082">
      <c r="A3082" t="inlineStr">
        <is>
          <t>2024-05-08 08:00</t>
        </is>
      </c>
      <c r="B3082" s="11">
        <f>'Sol Profil'!F3082</f>
        <v/>
      </c>
      <c r="C3082" s="11">
        <f>'Vind Profil'!F3082</f>
        <v/>
      </c>
      <c r="D3082" s="11">
        <f>B3082+C3082</f>
        <v/>
      </c>
      <c r="E3082" s="11">
        <f>Parametrar!$B$4</f>
        <v/>
      </c>
      <c r="F3082" s="11">
        <f>D3082-E3082</f>
        <v/>
      </c>
      <c r="G3082" s="11">
        <f>MAX(0,-F3082)</f>
        <v/>
      </c>
      <c r="H3082" s="11">
        <f>MAX(0,F3082)</f>
        <v/>
      </c>
      <c r="I3082" s="11">
        <f>IF(F3082&gt;0,H3082*Parametrar!$B$5,-G3082)</f>
        <v/>
      </c>
      <c r="J3082" s="11">
        <f>J3081+I3082</f>
        <v/>
      </c>
      <c r="K3082" s="11">
        <f>MAX($J$2:J3082)-J3082</f>
        <v/>
      </c>
    </row>
    <row r="3083">
      <c r="A3083" t="inlineStr">
        <is>
          <t>2024-05-08 09:00</t>
        </is>
      </c>
      <c r="B3083" s="11">
        <f>'Sol Profil'!F3083</f>
        <v/>
      </c>
      <c r="C3083" s="11">
        <f>'Vind Profil'!F3083</f>
        <v/>
      </c>
      <c r="D3083" s="11">
        <f>B3083+C3083</f>
        <v/>
      </c>
      <c r="E3083" s="11">
        <f>Parametrar!$B$4</f>
        <v/>
      </c>
      <c r="F3083" s="11">
        <f>D3083-E3083</f>
        <v/>
      </c>
      <c r="G3083" s="11">
        <f>MAX(0,-F3083)</f>
        <v/>
      </c>
      <c r="H3083" s="11">
        <f>MAX(0,F3083)</f>
        <v/>
      </c>
      <c r="I3083" s="11">
        <f>IF(F3083&gt;0,H3083*Parametrar!$B$5,-G3083)</f>
        <v/>
      </c>
      <c r="J3083" s="11">
        <f>J3082+I3083</f>
        <v/>
      </c>
      <c r="K3083" s="11">
        <f>MAX($J$2:J3083)-J3083</f>
        <v/>
      </c>
    </row>
    <row r="3084">
      <c r="A3084" t="inlineStr">
        <is>
          <t>2024-05-08 10:00</t>
        </is>
      </c>
      <c r="B3084" s="11">
        <f>'Sol Profil'!F3084</f>
        <v/>
      </c>
      <c r="C3084" s="11">
        <f>'Vind Profil'!F3084</f>
        <v/>
      </c>
      <c r="D3084" s="11">
        <f>B3084+C3084</f>
        <v/>
      </c>
      <c r="E3084" s="11">
        <f>Parametrar!$B$4</f>
        <v/>
      </c>
      <c r="F3084" s="11">
        <f>D3084-E3084</f>
        <v/>
      </c>
      <c r="G3084" s="11">
        <f>MAX(0,-F3084)</f>
        <v/>
      </c>
      <c r="H3084" s="11">
        <f>MAX(0,F3084)</f>
        <v/>
      </c>
      <c r="I3084" s="11">
        <f>IF(F3084&gt;0,H3084*Parametrar!$B$5,-G3084)</f>
        <v/>
      </c>
      <c r="J3084" s="11">
        <f>J3083+I3084</f>
        <v/>
      </c>
      <c r="K3084" s="11">
        <f>MAX($J$2:J3084)-J3084</f>
        <v/>
      </c>
    </row>
    <row r="3085">
      <c r="A3085" t="inlineStr">
        <is>
          <t>2024-05-08 11:00</t>
        </is>
      </c>
      <c r="B3085" s="11">
        <f>'Sol Profil'!F3085</f>
        <v/>
      </c>
      <c r="C3085" s="11">
        <f>'Vind Profil'!F3085</f>
        <v/>
      </c>
      <c r="D3085" s="11">
        <f>B3085+C3085</f>
        <v/>
      </c>
      <c r="E3085" s="11">
        <f>Parametrar!$B$4</f>
        <v/>
      </c>
      <c r="F3085" s="11">
        <f>D3085-E3085</f>
        <v/>
      </c>
      <c r="G3085" s="11">
        <f>MAX(0,-F3085)</f>
        <v/>
      </c>
      <c r="H3085" s="11">
        <f>MAX(0,F3085)</f>
        <v/>
      </c>
      <c r="I3085" s="11">
        <f>IF(F3085&gt;0,H3085*Parametrar!$B$5,-G3085)</f>
        <v/>
      </c>
      <c r="J3085" s="11">
        <f>J3084+I3085</f>
        <v/>
      </c>
      <c r="K3085" s="11">
        <f>MAX($J$2:J3085)-J3085</f>
        <v/>
      </c>
    </row>
    <row r="3086">
      <c r="A3086" t="inlineStr">
        <is>
          <t>2024-05-08 12:00</t>
        </is>
      </c>
      <c r="B3086" s="11">
        <f>'Sol Profil'!F3086</f>
        <v/>
      </c>
      <c r="C3086" s="11">
        <f>'Vind Profil'!F3086</f>
        <v/>
      </c>
      <c r="D3086" s="11">
        <f>B3086+C3086</f>
        <v/>
      </c>
      <c r="E3086" s="11">
        <f>Parametrar!$B$4</f>
        <v/>
      </c>
      <c r="F3086" s="11">
        <f>D3086-E3086</f>
        <v/>
      </c>
      <c r="G3086" s="11">
        <f>MAX(0,-F3086)</f>
        <v/>
      </c>
      <c r="H3086" s="11">
        <f>MAX(0,F3086)</f>
        <v/>
      </c>
      <c r="I3086" s="11">
        <f>IF(F3086&gt;0,H3086*Parametrar!$B$5,-G3086)</f>
        <v/>
      </c>
      <c r="J3086" s="11">
        <f>J3085+I3086</f>
        <v/>
      </c>
      <c r="K3086" s="11">
        <f>MAX($J$2:J3086)-J3086</f>
        <v/>
      </c>
    </row>
    <row r="3087">
      <c r="A3087" t="inlineStr">
        <is>
          <t>2024-05-08 13:00</t>
        </is>
      </c>
      <c r="B3087" s="11">
        <f>'Sol Profil'!F3087</f>
        <v/>
      </c>
      <c r="C3087" s="11">
        <f>'Vind Profil'!F3087</f>
        <v/>
      </c>
      <c r="D3087" s="11">
        <f>B3087+C3087</f>
        <v/>
      </c>
      <c r="E3087" s="11">
        <f>Parametrar!$B$4</f>
        <v/>
      </c>
      <c r="F3087" s="11">
        <f>D3087-E3087</f>
        <v/>
      </c>
      <c r="G3087" s="11">
        <f>MAX(0,-F3087)</f>
        <v/>
      </c>
      <c r="H3087" s="11">
        <f>MAX(0,F3087)</f>
        <v/>
      </c>
      <c r="I3087" s="11">
        <f>IF(F3087&gt;0,H3087*Parametrar!$B$5,-G3087)</f>
        <v/>
      </c>
      <c r="J3087" s="11">
        <f>J3086+I3087</f>
        <v/>
      </c>
      <c r="K3087" s="11">
        <f>MAX($J$2:J3087)-J3087</f>
        <v/>
      </c>
    </row>
    <row r="3088">
      <c r="A3088" t="inlineStr">
        <is>
          <t>2024-05-08 14:00</t>
        </is>
      </c>
      <c r="B3088" s="11">
        <f>'Sol Profil'!F3088</f>
        <v/>
      </c>
      <c r="C3088" s="11">
        <f>'Vind Profil'!F3088</f>
        <v/>
      </c>
      <c r="D3088" s="11">
        <f>B3088+C3088</f>
        <v/>
      </c>
      <c r="E3088" s="11">
        <f>Parametrar!$B$4</f>
        <v/>
      </c>
      <c r="F3088" s="11">
        <f>D3088-E3088</f>
        <v/>
      </c>
      <c r="G3088" s="11">
        <f>MAX(0,-F3088)</f>
        <v/>
      </c>
      <c r="H3088" s="11">
        <f>MAX(0,F3088)</f>
        <v/>
      </c>
      <c r="I3088" s="11">
        <f>IF(F3088&gt;0,H3088*Parametrar!$B$5,-G3088)</f>
        <v/>
      </c>
      <c r="J3088" s="11">
        <f>J3087+I3088</f>
        <v/>
      </c>
      <c r="K3088" s="11">
        <f>MAX($J$2:J3088)-J3088</f>
        <v/>
      </c>
    </row>
    <row r="3089">
      <c r="A3089" t="inlineStr">
        <is>
          <t>2024-05-08 15:00</t>
        </is>
      </c>
      <c r="B3089" s="11">
        <f>'Sol Profil'!F3089</f>
        <v/>
      </c>
      <c r="C3089" s="11">
        <f>'Vind Profil'!F3089</f>
        <v/>
      </c>
      <c r="D3089" s="11">
        <f>B3089+C3089</f>
        <v/>
      </c>
      <c r="E3089" s="11">
        <f>Parametrar!$B$4</f>
        <v/>
      </c>
      <c r="F3089" s="11">
        <f>D3089-E3089</f>
        <v/>
      </c>
      <c r="G3089" s="11">
        <f>MAX(0,-F3089)</f>
        <v/>
      </c>
      <c r="H3089" s="11">
        <f>MAX(0,F3089)</f>
        <v/>
      </c>
      <c r="I3089" s="11">
        <f>IF(F3089&gt;0,H3089*Parametrar!$B$5,-G3089)</f>
        <v/>
      </c>
      <c r="J3089" s="11">
        <f>J3088+I3089</f>
        <v/>
      </c>
      <c r="K3089" s="11">
        <f>MAX($J$2:J3089)-J3089</f>
        <v/>
      </c>
    </row>
    <row r="3090">
      <c r="A3090" t="inlineStr">
        <is>
          <t>2024-05-08 16:00</t>
        </is>
      </c>
      <c r="B3090" s="11">
        <f>'Sol Profil'!F3090</f>
        <v/>
      </c>
      <c r="C3090" s="11">
        <f>'Vind Profil'!F3090</f>
        <v/>
      </c>
      <c r="D3090" s="11">
        <f>B3090+C3090</f>
        <v/>
      </c>
      <c r="E3090" s="11">
        <f>Parametrar!$B$4</f>
        <v/>
      </c>
      <c r="F3090" s="11">
        <f>D3090-E3090</f>
        <v/>
      </c>
      <c r="G3090" s="11">
        <f>MAX(0,-F3090)</f>
        <v/>
      </c>
      <c r="H3090" s="11">
        <f>MAX(0,F3090)</f>
        <v/>
      </c>
      <c r="I3090" s="11">
        <f>IF(F3090&gt;0,H3090*Parametrar!$B$5,-G3090)</f>
        <v/>
      </c>
      <c r="J3090" s="11">
        <f>J3089+I3090</f>
        <v/>
      </c>
      <c r="K3090" s="11">
        <f>MAX($J$2:J3090)-J3090</f>
        <v/>
      </c>
    </row>
    <row r="3091">
      <c r="A3091" t="inlineStr">
        <is>
          <t>2024-05-08 17:00</t>
        </is>
      </c>
      <c r="B3091" s="11">
        <f>'Sol Profil'!F3091</f>
        <v/>
      </c>
      <c r="C3091" s="11">
        <f>'Vind Profil'!F3091</f>
        <v/>
      </c>
      <c r="D3091" s="11">
        <f>B3091+C3091</f>
        <v/>
      </c>
      <c r="E3091" s="11">
        <f>Parametrar!$B$4</f>
        <v/>
      </c>
      <c r="F3091" s="11">
        <f>D3091-E3091</f>
        <v/>
      </c>
      <c r="G3091" s="11">
        <f>MAX(0,-F3091)</f>
        <v/>
      </c>
      <c r="H3091" s="11">
        <f>MAX(0,F3091)</f>
        <v/>
      </c>
      <c r="I3091" s="11">
        <f>IF(F3091&gt;0,H3091*Parametrar!$B$5,-G3091)</f>
        <v/>
      </c>
      <c r="J3091" s="11">
        <f>J3090+I3091</f>
        <v/>
      </c>
      <c r="K3091" s="11">
        <f>MAX($J$2:J3091)-J3091</f>
        <v/>
      </c>
    </row>
    <row r="3092">
      <c r="A3092" t="inlineStr">
        <is>
          <t>2024-05-08 18:00</t>
        </is>
      </c>
      <c r="B3092" s="11">
        <f>'Sol Profil'!F3092</f>
        <v/>
      </c>
      <c r="C3092" s="11">
        <f>'Vind Profil'!F3092</f>
        <v/>
      </c>
      <c r="D3092" s="11">
        <f>B3092+C3092</f>
        <v/>
      </c>
      <c r="E3092" s="11">
        <f>Parametrar!$B$4</f>
        <v/>
      </c>
      <c r="F3092" s="11">
        <f>D3092-E3092</f>
        <v/>
      </c>
      <c r="G3092" s="11">
        <f>MAX(0,-F3092)</f>
        <v/>
      </c>
      <c r="H3092" s="11">
        <f>MAX(0,F3092)</f>
        <v/>
      </c>
      <c r="I3092" s="11">
        <f>IF(F3092&gt;0,H3092*Parametrar!$B$5,-G3092)</f>
        <v/>
      </c>
      <c r="J3092" s="11">
        <f>J3091+I3092</f>
        <v/>
      </c>
      <c r="K3092" s="11">
        <f>MAX($J$2:J3092)-J3092</f>
        <v/>
      </c>
    </row>
    <row r="3093">
      <c r="A3093" t="inlineStr">
        <is>
          <t>2024-05-08 19:00</t>
        </is>
      </c>
      <c r="B3093" s="11">
        <f>'Sol Profil'!F3093</f>
        <v/>
      </c>
      <c r="C3093" s="11">
        <f>'Vind Profil'!F3093</f>
        <v/>
      </c>
      <c r="D3093" s="11">
        <f>B3093+C3093</f>
        <v/>
      </c>
      <c r="E3093" s="11">
        <f>Parametrar!$B$4</f>
        <v/>
      </c>
      <c r="F3093" s="11">
        <f>D3093-E3093</f>
        <v/>
      </c>
      <c r="G3093" s="11">
        <f>MAX(0,-F3093)</f>
        <v/>
      </c>
      <c r="H3093" s="11">
        <f>MAX(0,F3093)</f>
        <v/>
      </c>
      <c r="I3093" s="11">
        <f>IF(F3093&gt;0,H3093*Parametrar!$B$5,-G3093)</f>
        <v/>
      </c>
      <c r="J3093" s="11">
        <f>J3092+I3093</f>
        <v/>
      </c>
      <c r="K3093" s="11">
        <f>MAX($J$2:J3093)-J3093</f>
        <v/>
      </c>
    </row>
    <row r="3094">
      <c r="A3094" t="inlineStr">
        <is>
          <t>2024-05-08 20:00</t>
        </is>
      </c>
      <c r="B3094" s="11">
        <f>'Sol Profil'!F3094</f>
        <v/>
      </c>
      <c r="C3094" s="11">
        <f>'Vind Profil'!F3094</f>
        <v/>
      </c>
      <c r="D3094" s="11">
        <f>B3094+C3094</f>
        <v/>
      </c>
      <c r="E3094" s="11">
        <f>Parametrar!$B$4</f>
        <v/>
      </c>
      <c r="F3094" s="11">
        <f>D3094-E3094</f>
        <v/>
      </c>
      <c r="G3094" s="11">
        <f>MAX(0,-F3094)</f>
        <v/>
      </c>
      <c r="H3094" s="11">
        <f>MAX(0,F3094)</f>
        <v/>
      </c>
      <c r="I3094" s="11">
        <f>IF(F3094&gt;0,H3094*Parametrar!$B$5,-G3094)</f>
        <v/>
      </c>
      <c r="J3094" s="11">
        <f>J3093+I3094</f>
        <v/>
      </c>
      <c r="K3094" s="11">
        <f>MAX($J$2:J3094)-J3094</f>
        <v/>
      </c>
    </row>
    <row r="3095">
      <c r="A3095" t="inlineStr">
        <is>
          <t>2024-05-08 21:00</t>
        </is>
      </c>
      <c r="B3095" s="11">
        <f>'Sol Profil'!F3095</f>
        <v/>
      </c>
      <c r="C3095" s="11">
        <f>'Vind Profil'!F3095</f>
        <v/>
      </c>
      <c r="D3095" s="11">
        <f>B3095+C3095</f>
        <v/>
      </c>
      <c r="E3095" s="11">
        <f>Parametrar!$B$4</f>
        <v/>
      </c>
      <c r="F3095" s="11">
        <f>D3095-E3095</f>
        <v/>
      </c>
      <c r="G3095" s="11">
        <f>MAX(0,-F3095)</f>
        <v/>
      </c>
      <c r="H3095" s="11">
        <f>MAX(0,F3095)</f>
        <v/>
      </c>
      <c r="I3095" s="11">
        <f>IF(F3095&gt;0,H3095*Parametrar!$B$5,-G3095)</f>
        <v/>
      </c>
      <c r="J3095" s="11">
        <f>J3094+I3095</f>
        <v/>
      </c>
      <c r="K3095" s="11">
        <f>MAX($J$2:J3095)-J3095</f>
        <v/>
      </c>
    </row>
    <row r="3096">
      <c r="A3096" t="inlineStr">
        <is>
          <t>2024-05-08 22:00</t>
        </is>
      </c>
      <c r="B3096" s="11">
        <f>'Sol Profil'!F3096</f>
        <v/>
      </c>
      <c r="C3096" s="11">
        <f>'Vind Profil'!F3096</f>
        <v/>
      </c>
      <c r="D3096" s="11">
        <f>B3096+C3096</f>
        <v/>
      </c>
      <c r="E3096" s="11">
        <f>Parametrar!$B$4</f>
        <v/>
      </c>
      <c r="F3096" s="11">
        <f>D3096-E3096</f>
        <v/>
      </c>
      <c r="G3096" s="11">
        <f>MAX(0,-F3096)</f>
        <v/>
      </c>
      <c r="H3096" s="11">
        <f>MAX(0,F3096)</f>
        <v/>
      </c>
      <c r="I3096" s="11">
        <f>IF(F3096&gt;0,H3096*Parametrar!$B$5,-G3096)</f>
        <v/>
      </c>
      <c r="J3096" s="11">
        <f>J3095+I3096</f>
        <v/>
      </c>
      <c r="K3096" s="11">
        <f>MAX($J$2:J3096)-J3096</f>
        <v/>
      </c>
    </row>
    <row r="3097">
      <c r="A3097" t="inlineStr">
        <is>
          <t>2024-05-08 23:00</t>
        </is>
      </c>
      <c r="B3097" s="11">
        <f>'Sol Profil'!F3097</f>
        <v/>
      </c>
      <c r="C3097" s="11">
        <f>'Vind Profil'!F3097</f>
        <v/>
      </c>
      <c r="D3097" s="11">
        <f>B3097+C3097</f>
        <v/>
      </c>
      <c r="E3097" s="11">
        <f>Parametrar!$B$4</f>
        <v/>
      </c>
      <c r="F3097" s="11">
        <f>D3097-E3097</f>
        <v/>
      </c>
      <c r="G3097" s="11">
        <f>MAX(0,-F3097)</f>
        <v/>
      </c>
      <c r="H3097" s="11">
        <f>MAX(0,F3097)</f>
        <v/>
      </c>
      <c r="I3097" s="11">
        <f>IF(F3097&gt;0,H3097*Parametrar!$B$5,-G3097)</f>
        <v/>
      </c>
      <c r="J3097" s="11">
        <f>J3096+I3097</f>
        <v/>
      </c>
      <c r="K3097" s="11">
        <f>MAX($J$2:J3097)-J3097</f>
        <v/>
      </c>
    </row>
    <row r="3098">
      <c r="A3098" t="inlineStr">
        <is>
          <t>2024-05-09 00:00</t>
        </is>
      </c>
      <c r="B3098" s="11">
        <f>'Sol Profil'!F3098</f>
        <v/>
      </c>
      <c r="C3098" s="11">
        <f>'Vind Profil'!F3098</f>
        <v/>
      </c>
      <c r="D3098" s="11">
        <f>B3098+C3098</f>
        <v/>
      </c>
      <c r="E3098" s="11">
        <f>Parametrar!$B$4</f>
        <v/>
      </c>
      <c r="F3098" s="11">
        <f>D3098-E3098</f>
        <v/>
      </c>
      <c r="G3098" s="11">
        <f>MAX(0,-F3098)</f>
        <v/>
      </c>
      <c r="H3098" s="11">
        <f>MAX(0,F3098)</f>
        <v/>
      </c>
      <c r="I3098" s="11">
        <f>IF(F3098&gt;0,H3098*Parametrar!$B$5,-G3098)</f>
        <v/>
      </c>
      <c r="J3098" s="11">
        <f>J3097+I3098</f>
        <v/>
      </c>
      <c r="K3098" s="11">
        <f>MAX($J$2:J3098)-J3098</f>
        <v/>
      </c>
    </row>
    <row r="3099">
      <c r="A3099" t="inlineStr">
        <is>
          <t>2024-05-09 01:00</t>
        </is>
      </c>
      <c r="B3099" s="11">
        <f>'Sol Profil'!F3099</f>
        <v/>
      </c>
      <c r="C3099" s="11">
        <f>'Vind Profil'!F3099</f>
        <v/>
      </c>
      <c r="D3099" s="11">
        <f>B3099+C3099</f>
        <v/>
      </c>
      <c r="E3099" s="11">
        <f>Parametrar!$B$4</f>
        <v/>
      </c>
      <c r="F3099" s="11">
        <f>D3099-E3099</f>
        <v/>
      </c>
      <c r="G3099" s="11">
        <f>MAX(0,-F3099)</f>
        <v/>
      </c>
      <c r="H3099" s="11">
        <f>MAX(0,F3099)</f>
        <v/>
      </c>
      <c r="I3099" s="11">
        <f>IF(F3099&gt;0,H3099*Parametrar!$B$5,-G3099)</f>
        <v/>
      </c>
      <c r="J3099" s="11">
        <f>J3098+I3099</f>
        <v/>
      </c>
      <c r="K3099" s="11">
        <f>MAX($J$2:J3099)-J3099</f>
        <v/>
      </c>
    </row>
    <row r="3100">
      <c r="A3100" t="inlineStr">
        <is>
          <t>2024-05-09 02:00</t>
        </is>
      </c>
      <c r="B3100" s="11">
        <f>'Sol Profil'!F3100</f>
        <v/>
      </c>
      <c r="C3100" s="11">
        <f>'Vind Profil'!F3100</f>
        <v/>
      </c>
      <c r="D3100" s="11">
        <f>B3100+C3100</f>
        <v/>
      </c>
      <c r="E3100" s="11">
        <f>Parametrar!$B$4</f>
        <v/>
      </c>
      <c r="F3100" s="11">
        <f>D3100-E3100</f>
        <v/>
      </c>
      <c r="G3100" s="11">
        <f>MAX(0,-F3100)</f>
        <v/>
      </c>
      <c r="H3100" s="11">
        <f>MAX(0,F3100)</f>
        <v/>
      </c>
      <c r="I3100" s="11">
        <f>IF(F3100&gt;0,H3100*Parametrar!$B$5,-G3100)</f>
        <v/>
      </c>
      <c r="J3100" s="11">
        <f>J3099+I3100</f>
        <v/>
      </c>
      <c r="K3100" s="11">
        <f>MAX($J$2:J3100)-J3100</f>
        <v/>
      </c>
    </row>
    <row r="3101">
      <c r="A3101" t="inlineStr">
        <is>
          <t>2024-05-09 03:00</t>
        </is>
      </c>
      <c r="B3101" s="11">
        <f>'Sol Profil'!F3101</f>
        <v/>
      </c>
      <c r="C3101" s="11">
        <f>'Vind Profil'!F3101</f>
        <v/>
      </c>
      <c r="D3101" s="11">
        <f>B3101+C3101</f>
        <v/>
      </c>
      <c r="E3101" s="11">
        <f>Parametrar!$B$4</f>
        <v/>
      </c>
      <c r="F3101" s="11">
        <f>D3101-E3101</f>
        <v/>
      </c>
      <c r="G3101" s="11">
        <f>MAX(0,-F3101)</f>
        <v/>
      </c>
      <c r="H3101" s="11">
        <f>MAX(0,F3101)</f>
        <v/>
      </c>
      <c r="I3101" s="11">
        <f>IF(F3101&gt;0,H3101*Parametrar!$B$5,-G3101)</f>
        <v/>
      </c>
      <c r="J3101" s="11">
        <f>J3100+I3101</f>
        <v/>
      </c>
      <c r="K3101" s="11">
        <f>MAX($J$2:J3101)-J3101</f>
        <v/>
      </c>
    </row>
    <row r="3102">
      <c r="A3102" t="inlineStr">
        <is>
          <t>2024-05-09 04:00</t>
        </is>
      </c>
      <c r="B3102" s="11">
        <f>'Sol Profil'!F3102</f>
        <v/>
      </c>
      <c r="C3102" s="11">
        <f>'Vind Profil'!F3102</f>
        <v/>
      </c>
      <c r="D3102" s="11">
        <f>B3102+C3102</f>
        <v/>
      </c>
      <c r="E3102" s="11">
        <f>Parametrar!$B$4</f>
        <v/>
      </c>
      <c r="F3102" s="11">
        <f>D3102-E3102</f>
        <v/>
      </c>
      <c r="G3102" s="11">
        <f>MAX(0,-F3102)</f>
        <v/>
      </c>
      <c r="H3102" s="11">
        <f>MAX(0,F3102)</f>
        <v/>
      </c>
      <c r="I3102" s="11">
        <f>IF(F3102&gt;0,H3102*Parametrar!$B$5,-G3102)</f>
        <v/>
      </c>
      <c r="J3102" s="11">
        <f>J3101+I3102</f>
        <v/>
      </c>
      <c r="K3102" s="11">
        <f>MAX($J$2:J3102)-J3102</f>
        <v/>
      </c>
    </row>
    <row r="3103">
      <c r="A3103" t="inlineStr">
        <is>
          <t>2024-05-09 05:00</t>
        </is>
      </c>
      <c r="B3103" s="11">
        <f>'Sol Profil'!F3103</f>
        <v/>
      </c>
      <c r="C3103" s="11">
        <f>'Vind Profil'!F3103</f>
        <v/>
      </c>
      <c r="D3103" s="11">
        <f>B3103+C3103</f>
        <v/>
      </c>
      <c r="E3103" s="11">
        <f>Parametrar!$B$4</f>
        <v/>
      </c>
      <c r="F3103" s="11">
        <f>D3103-E3103</f>
        <v/>
      </c>
      <c r="G3103" s="11">
        <f>MAX(0,-F3103)</f>
        <v/>
      </c>
      <c r="H3103" s="11">
        <f>MAX(0,F3103)</f>
        <v/>
      </c>
      <c r="I3103" s="11">
        <f>IF(F3103&gt;0,H3103*Parametrar!$B$5,-G3103)</f>
        <v/>
      </c>
      <c r="J3103" s="11">
        <f>J3102+I3103</f>
        <v/>
      </c>
      <c r="K3103" s="11">
        <f>MAX($J$2:J3103)-J3103</f>
        <v/>
      </c>
    </row>
    <row r="3104">
      <c r="A3104" t="inlineStr">
        <is>
          <t>2024-05-09 06:00</t>
        </is>
      </c>
      <c r="B3104" s="11">
        <f>'Sol Profil'!F3104</f>
        <v/>
      </c>
      <c r="C3104" s="11">
        <f>'Vind Profil'!F3104</f>
        <v/>
      </c>
      <c r="D3104" s="11">
        <f>B3104+C3104</f>
        <v/>
      </c>
      <c r="E3104" s="11">
        <f>Parametrar!$B$4</f>
        <v/>
      </c>
      <c r="F3104" s="11">
        <f>D3104-E3104</f>
        <v/>
      </c>
      <c r="G3104" s="11">
        <f>MAX(0,-F3104)</f>
        <v/>
      </c>
      <c r="H3104" s="11">
        <f>MAX(0,F3104)</f>
        <v/>
      </c>
      <c r="I3104" s="11">
        <f>IF(F3104&gt;0,H3104*Parametrar!$B$5,-G3104)</f>
        <v/>
      </c>
      <c r="J3104" s="11">
        <f>J3103+I3104</f>
        <v/>
      </c>
      <c r="K3104" s="11">
        <f>MAX($J$2:J3104)-J3104</f>
        <v/>
      </c>
    </row>
    <row r="3105">
      <c r="A3105" t="inlineStr">
        <is>
          <t>2024-05-09 07:00</t>
        </is>
      </c>
      <c r="B3105" s="11">
        <f>'Sol Profil'!F3105</f>
        <v/>
      </c>
      <c r="C3105" s="11">
        <f>'Vind Profil'!F3105</f>
        <v/>
      </c>
      <c r="D3105" s="11">
        <f>B3105+C3105</f>
        <v/>
      </c>
      <c r="E3105" s="11">
        <f>Parametrar!$B$4</f>
        <v/>
      </c>
      <c r="F3105" s="11">
        <f>D3105-E3105</f>
        <v/>
      </c>
      <c r="G3105" s="11">
        <f>MAX(0,-F3105)</f>
        <v/>
      </c>
      <c r="H3105" s="11">
        <f>MAX(0,F3105)</f>
        <v/>
      </c>
      <c r="I3105" s="11">
        <f>IF(F3105&gt;0,H3105*Parametrar!$B$5,-G3105)</f>
        <v/>
      </c>
      <c r="J3105" s="11">
        <f>J3104+I3105</f>
        <v/>
      </c>
      <c r="K3105" s="11">
        <f>MAX($J$2:J3105)-J3105</f>
        <v/>
      </c>
    </row>
    <row r="3106">
      <c r="A3106" t="inlineStr">
        <is>
          <t>2024-05-09 08:00</t>
        </is>
      </c>
      <c r="B3106" s="11">
        <f>'Sol Profil'!F3106</f>
        <v/>
      </c>
      <c r="C3106" s="11">
        <f>'Vind Profil'!F3106</f>
        <v/>
      </c>
      <c r="D3106" s="11">
        <f>B3106+C3106</f>
        <v/>
      </c>
      <c r="E3106" s="11">
        <f>Parametrar!$B$4</f>
        <v/>
      </c>
      <c r="F3106" s="11">
        <f>D3106-E3106</f>
        <v/>
      </c>
      <c r="G3106" s="11">
        <f>MAX(0,-F3106)</f>
        <v/>
      </c>
      <c r="H3106" s="11">
        <f>MAX(0,F3106)</f>
        <v/>
      </c>
      <c r="I3106" s="11">
        <f>IF(F3106&gt;0,H3106*Parametrar!$B$5,-G3106)</f>
        <v/>
      </c>
      <c r="J3106" s="11">
        <f>J3105+I3106</f>
        <v/>
      </c>
      <c r="K3106" s="11">
        <f>MAX($J$2:J3106)-J3106</f>
        <v/>
      </c>
    </row>
    <row r="3107">
      <c r="A3107" t="inlineStr">
        <is>
          <t>2024-05-09 09:00</t>
        </is>
      </c>
      <c r="B3107" s="11">
        <f>'Sol Profil'!F3107</f>
        <v/>
      </c>
      <c r="C3107" s="11">
        <f>'Vind Profil'!F3107</f>
        <v/>
      </c>
      <c r="D3107" s="11">
        <f>B3107+C3107</f>
        <v/>
      </c>
      <c r="E3107" s="11">
        <f>Parametrar!$B$4</f>
        <v/>
      </c>
      <c r="F3107" s="11">
        <f>D3107-E3107</f>
        <v/>
      </c>
      <c r="G3107" s="11">
        <f>MAX(0,-F3107)</f>
        <v/>
      </c>
      <c r="H3107" s="11">
        <f>MAX(0,F3107)</f>
        <v/>
      </c>
      <c r="I3107" s="11">
        <f>IF(F3107&gt;0,H3107*Parametrar!$B$5,-G3107)</f>
        <v/>
      </c>
      <c r="J3107" s="11">
        <f>J3106+I3107</f>
        <v/>
      </c>
      <c r="K3107" s="11">
        <f>MAX($J$2:J3107)-J3107</f>
        <v/>
      </c>
    </row>
    <row r="3108">
      <c r="A3108" t="inlineStr">
        <is>
          <t>2024-05-09 10:00</t>
        </is>
      </c>
      <c r="B3108" s="11">
        <f>'Sol Profil'!F3108</f>
        <v/>
      </c>
      <c r="C3108" s="11">
        <f>'Vind Profil'!F3108</f>
        <v/>
      </c>
      <c r="D3108" s="11">
        <f>B3108+C3108</f>
        <v/>
      </c>
      <c r="E3108" s="11">
        <f>Parametrar!$B$4</f>
        <v/>
      </c>
      <c r="F3108" s="11">
        <f>D3108-E3108</f>
        <v/>
      </c>
      <c r="G3108" s="11">
        <f>MAX(0,-F3108)</f>
        <v/>
      </c>
      <c r="H3108" s="11">
        <f>MAX(0,F3108)</f>
        <v/>
      </c>
      <c r="I3108" s="11">
        <f>IF(F3108&gt;0,H3108*Parametrar!$B$5,-G3108)</f>
        <v/>
      </c>
      <c r="J3108" s="11">
        <f>J3107+I3108</f>
        <v/>
      </c>
      <c r="K3108" s="11">
        <f>MAX($J$2:J3108)-J3108</f>
        <v/>
      </c>
    </row>
    <row r="3109">
      <c r="A3109" t="inlineStr">
        <is>
          <t>2024-05-09 11:00</t>
        </is>
      </c>
      <c r="B3109" s="11">
        <f>'Sol Profil'!F3109</f>
        <v/>
      </c>
      <c r="C3109" s="11">
        <f>'Vind Profil'!F3109</f>
        <v/>
      </c>
      <c r="D3109" s="11">
        <f>B3109+C3109</f>
        <v/>
      </c>
      <c r="E3109" s="11">
        <f>Parametrar!$B$4</f>
        <v/>
      </c>
      <c r="F3109" s="11">
        <f>D3109-E3109</f>
        <v/>
      </c>
      <c r="G3109" s="11">
        <f>MAX(0,-F3109)</f>
        <v/>
      </c>
      <c r="H3109" s="11">
        <f>MAX(0,F3109)</f>
        <v/>
      </c>
      <c r="I3109" s="11">
        <f>IF(F3109&gt;0,H3109*Parametrar!$B$5,-G3109)</f>
        <v/>
      </c>
      <c r="J3109" s="11">
        <f>J3108+I3109</f>
        <v/>
      </c>
      <c r="K3109" s="11">
        <f>MAX($J$2:J3109)-J3109</f>
        <v/>
      </c>
    </row>
    <row r="3110">
      <c r="A3110" t="inlineStr">
        <is>
          <t>2024-05-09 12:00</t>
        </is>
      </c>
      <c r="B3110" s="11">
        <f>'Sol Profil'!F3110</f>
        <v/>
      </c>
      <c r="C3110" s="11">
        <f>'Vind Profil'!F3110</f>
        <v/>
      </c>
      <c r="D3110" s="11">
        <f>B3110+C3110</f>
        <v/>
      </c>
      <c r="E3110" s="11">
        <f>Parametrar!$B$4</f>
        <v/>
      </c>
      <c r="F3110" s="11">
        <f>D3110-E3110</f>
        <v/>
      </c>
      <c r="G3110" s="11">
        <f>MAX(0,-F3110)</f>
        <v/>
      </c>
      <c r="H3110" s="11">
        <f>MAX(0,F3110)</f>
        <v/>
      </c>
      <c r="I3110" s="11">
        <f>IF(F3110&gt;0,H3110*Parametrar!$B$5,-G3110)</f>
        <v/>
      </c>
      <c r="J3110" s="11">
        <f>J3109+I3110</f>
        <v/>
      </c>
      <c r="K3110" s="11">
        <f>MAX($J$2:J3110)-J3110</f>
        <v/>
      </c>
    </row>
    <row r="3111">
      <c r="A3111" t="inlineStr">
        <is>
          <t>2024-05-09 13:00</t>
        </is>
      </c>
      <c r="B3111" s="11">
        <f>'Sol Profil'!F3111</f>
        <v/>
      </c>
      <c r="C3111" s="11">
        <f>'Vind Profil'!F3111</f>
        <v/>
      </c>
      <c r="D3111" s="11">
        <f>B3111+C3111</f>
        <v/>
      </c>
      <c r="E3111" s="11">
        <f>Parametrar!$B$4</f>
        <v/>
      </c>
      <c r="F3111" s="11">
        <f>D3111-E3111</f>
        <v/>
      </c>
      <c r="G3111" s="11">
        <f>MAX(0,-F3111)</f>
        <v/>
      </c>
      <c r="H3111" s="11">
        <f>MAX(0,F3111)</f>
        <v/>
      </c>
      <c r="I3111" s="11">
        <f>IF(F3111&gt;0,H3111*Parametrar!$B$5,-G3111)</f>
        <v/>
      </c>
      <c r="J3111" s="11">
        <f>J3110+I3111</f>
        <v/>
      </c>
      <c r="K3111" s="11">
        <f>MAX($J$2:J3111)-J3111</f>
        <v/>
      </c>
    </row>
    <row r="3112">
      <c r="A3112" t="inlineStr">
        <is>
          <t>2024-05-09 14:00</t>
        </is>
      </c>
      <c r="B3112" s="11">
        <f>'Sol Profil'!F3112</f>
        <v/>
      </c>
      <c r="C3112" s="11">
        <f>'Vind Profil'!F3112</f>
        <v/>
      </c>
      <c r="D3112" s="11">
        <f>B3112+C3112</f>
        <v/>
      </c>
      <c r="E3112" s="11">
        <f>Parametrar!$B$4</f>
        <v/>
      </c>
      <c r="F3112" s="11">
        <f>D3112-E3112</f>
        <v/>
      </c>
      <c r="G3112" s="11">
        <f>MAX(0,-F3112)</f>
        <v/>
      </c>
      <c r="H3112" s="11">
        <f>MAX(0,F3112)</f>
        <v/>
      </c>
      <c r="I3112" s="11">
        <f>IF(F3112&gt;0,H3112*Parametrar!$B$5,-G3112)</f>
        <v/>
      </c>
      <c r="J3112" s="11">
        <f>J3111+I3112</f>
        <v/>
      </c>
      <c r="K3112" s="11">
        <f>MAX($J$2:J3112)-J3112</f>
        <v/>
      </c>
    </row>
    <row r="3113">
      <c r="A3113" t="inlineStr">
        <is>
          <t>2024-05-09 15:00</t>
        </is>
      </c>
      <c r="B3113" s="11">
        <f>'Sol Profil'!F3113</f>
        <v/>
      </c>
      <c r="C3113" s="11">
        <f>'Vind Profil'!F3113</f>
        <v/>
      </c>
      <c r="D3113" s="11">
        <f>B3113+C3113</f>
        <v/>
      </c>
      <c r="E3113" s="11">
        <f>Parametrar!$B$4</f>
        <v/>
      </c>
      <c r="F3113" s="11">
        <f>D3113-E3113</f>
        <v/>
      </c>
      <c r="G3113" s="11">
        <f>MAX(0,-F3113)</f>
        <v/>
      </c>
      <c r="H3113" s="11">
        <f>MAX(0,F3113)</f>
        <v/>
      </c>
      <c r="I3113" s="11">
        <f>IF(F3113&gt;0,H3113*Parametrar!$B$5,-G3113)</f>
        <v/>
      </c>
      <c r="J3113" s="11">
        <f>J3112+I3113</f>
        <v/>
      </c>
      <c r="K3113" s="11">
        <f>MAX($J$2:J3113)-J3113</f>
        <v/>
      </c>
    </row>
    <row r="3114">
      <c r="A3114" t="inlineStr">
        <is>
          <t>2024-05-09 16:00</t>
        </is>
      </c>
      <c r="B3114" s="11">
        <f>'Sol Profil'!F3114</f>
        <v/>
      </c>
      <c r="C3114" s="11">
        <f>'Vind Profil'!F3114</f>
        <v/>
      </c>
      <c r="D3114" s="11">
        <f>B3114+C3114</f>
        <v/>
      </c>
      <c r="E3114" s="11">
        <f>Parametrar!$B$4</f>
        <v/>
      </c>
      <c r="F3114" s="11">
        <f>D3114-E3114</f>
        <v/>
      </c>
      <c r="G3114" s="11">
        <f>MAX(0,-F3114)</f>
        <v/>
      </c>
      <c r="H3114" s="11">
        <f>MAX(0,F3114)</f>
        <v/>
      </c>
      <c r="I3114" s="11">
        <f>IF(F3114&gt;0,H3114*Parametrar!$B$5,-G3114)</f>
        <v/>
      </c>
      <c r="J3114" s="11">
        <f>J3113+I3114</f>
        <v/>
      </c>
      <c r="K3114" s="11">
        <f>MAX($J$2:J3114)-J3114</f>
        <v/>
      </c>
    </row>
    <row r="3115">
      <c r="A3115" t="inlineStr">
        <is>
          <t>2024-05-09 17:00</t>
        </is>
      </c>
      <c r="B3115" s="11">
        <f>'Sol Profil'!F3115</f>
        <v/>
      </c>
      <c r="C3115" s="11">
        <f>'Vind Profil'!F3115</f>
        <v/>
      </c>
      <c r="D3115" s="11">
        <f>B3115+C3115</f>
        <v/>
      </c>
      <c r="E3115" s="11">
        <f>Parametrar!$B$4</f>
        <v/>
      </c>
      <c r="F3115" s="11">
        <f>D3115-E3115</f>
        <v/>
      </c>
      <c r="G3115" s="11">
        <f>MAX(0,-F3115)</f>
        <v/>
      </c>
      <c r="H3115" s="11">
        <f>MAX(0,F3115)</f>
        <v/>
      </c>
      <c r="I3115" s="11">
        <f>IF(F3115&gt;0,H3115*Parametrar!$B$5,-G3115)</f>
        <v/>
      </c>
      <c r="J3115" s="11">
        <f>J3114+I3115</f>
        <v/>
      </c>
      <c r="K3115" s="11">
        <f>MAX($J$2:J3115)-J3115</f>
        <v/>
      </c>
    </row>
    <row r="3116">
      <c r="A3116" t="inlineStr">
        <is>
          <t>2024-05-09 18:00</t>
        </is>
      </c>
      <c r="B3116" s="11">
        <f>'Sol Profil'!F3116</f>
        <v/>
      </c>
      <c r="C3116" s="11">
        <f>'Vind Profil'!F3116</f>
        <v/>
      </c>
      <c r="D3116" s="11">
        <f>B3116+C3116</f>
        <v/>
      </c>
      <c r="E3116" s="11">
        <f>Parametrar!$B$4</f>
        <v/>
      </c>
      <c r="F3116" s="11">
        <f>D3116-E3116</f>
        <v/>
      </c>
      <c r="G3116" s="11">
        <f>MAX(0,-F3116)</f>
        <v/>
      </c>
      <c r="H3116" s="11">
        <f>MAX(0,F3116)</f>
        <v/>
      </c>
      <c r="I3116" s="11">
        <f>IF(F3116&gt;0,H3116*Parametrar!$B$5,-G3116)</f>
        <v/>
      </c>
      <c r="J3116" s="11">
        <f>J3115+I3116</f>
        <v/>
      </c>
      <c r="K3116" s="11">
        <f>MAX($J$2:J3116)-J3116</f>
        <v/>
      </c>
    </row>
    <row r="3117">
      <c r="A3117" t="inlineStr">
        <is>
          <t>2024-05-09 19:00</t>
        </is>
      </c>
      <c r="B3117" s="11">
        <f>'Sol Profil'!F3117</f>
        <v/>
      </c>
      <c r="C3117" s="11">
        <f>'Vind Profil'!F3117</f>
        <v/>
      </c>
      <c r="D3117" s="11">
        <f>B3117+C3117</f>
        <v/>
      </c>
      <c r="E3117" s="11">
        <f>Parametrar!$B$4</f>
        <v/>
      </c>
      <c r="F3117" s="11">
        <f>D3117-E3117</f>
        <v/>
      </c>
      <c r="G3117" s="11">
        <f>MAX(0,-F3117)</f>
        <v/>
      </c>
      <c r="H3117" s="11">
        <f>MAX(0,F3117)</f>
        <v/>
      </c>
      <c r="I3117" s="11">
        <f>IF(F3117&gt;0,H3117*Parametrar!$B$5,-G3117)</f>
        <v/>
      </c>
      <c r="J3117" s="11">
        <f>J3116+I3117</f>
        <v/>
      </c>
      <c r="K3117" s="11">
        <f>MAX($J$2:J3117)-J3117</f>
        <v/>
      </c>
    </row>
    <row r="3118">
      <c r="A3118" t="inlineStr">
        <is>
          <t>2024-05-09 20:00</t>
        </is>
      </c>
      <c r="B3118" s="11">
        <f>'Sol Profil'!F3118</f>
        <v/>
      </c>
      <c r="C3118" s="11">
        <f>'Vind Profil'!F3118</f>
        <v/>
      </c>
      <c r="D3118" s="11">
        <f>B3118+C3118</f>
        <v/>
      </c>
      <c r="E3118" s="11">
        <f>Parametrar!$B$4</f>
        <v/>
      </c>
      <c r="F3118" s="11">
        <f>D3118-E3118</f>
        <v/>
      </c>
      <c r="G3118" s="11">
        <f>MAX(0,-F3118)</f>
        <v/>
      </c>
      <c r="H3118" s="11">
        <f>MAX(0,F3118)</f>
        <v/>
      </c>
      <c r="I3118" s="11">
        <f>IF(F3118&gt;0,H3118*Parametrar!$B$5,-G3118)</f>
        <v/>
      </c>
      <c r="J3118" s="11">
        <f>J3117+I3118</f>
        <v/>
      </c>
      <c r="K3118" s="11">
        <f>MAX($J$2:J3118)-J3118</f>
        <v/>
      </c>
    </row>
    <row r="3119">
      <c r="A3119" t="inlineStr">
        <is>
          <t>2024-05-09 21:00</t>
        </is>
      </c>
      <c r="B3119" s="11">
        <f>'Sol Profil'!F3119</f>
        <v/>
      </c>
      <c r="C3119" s="11">
        <f>'Vind Profil'!F3119</f>
        <v/>
      </c>
      <c r="D3119" s="11">
        <f>B3119+C3119</f>
        <v/>
      </c>
      <c r="E3119" s="11">
        <f>Parametrar!$B$4</f>
        <v/>
      </c>
      <c r="F3119" s="11">
        <f>D3119-E3119</f>
        <v/>
      </c>
      <c r="G3119" s="11">
        <f>MAX(0,-F3119)</f>
        <v/>
      </c>
      <c r="H3119" s="11">
        <f>MAX(0,F3119)</f>
        <v/>
      </c>
      <c r="I3119" s="11">
        <f>IF(F3119&gt;0,H3119*Parametrar!$B$5,-G3119)</f>
        <v/>
      </c>
      <c r="J3119" s="11">
        <f>J3118+I3119</f>
        <v/>
      </c>
      <c r="K3119" s="11">
        <f>MAX($J$2:J3119)-J3119</f>
        <v/>
      </c>
    </row>
    <row r="3120">
      <c r="A3120" t="inlineStr">
        <is>
          <t>2024-05-09 22:00</t>
        </is>
      </c>
      <c r="B3120" s="11">
        <f>'Sol Profil'!F3120</f>
        <v/>
      </c>
      <c r="C3120" s="11">
        <f>'Vind Profil'!F3120</f>
        <v/>
      </c>
      <c r="D3120" s="11">
        <f>B3120+C3120</f>
        <v/>
      </c>
      <c r="E3120" s="11">
        <f>Parametrar!$B$4</f>
        <v/>
      </c>
      <c r="F3120" s="11">
        <f>D3120-E3120</f>
        <v/>
      </c>
      <c r="G3120" s="11">
        <f>MAX(0,-F3120)</f>
        <v/>
      </c>
      <c r="H3120" s="11">
        <f>MAX(0,F3120)</f>
        <v/>
      </c>
      <c r="I3120" s="11">
        <f>IF(F3120&gt;0,H3120*Parametrar!$B$5,-G3120)</f>
        <v/>
      </c>
      <c r="J3120" s="11">
        <f>J3119+I3120</f>
        <v/>
      </c>
      <c r="K3120" s="11">
        <f>MAX($J$2:J3120)-J3120</f>
        <v/>
      </c>
    </row>
    <row r="3121">
      <c r="A3121" t="inlineStr">
        <is>
          <t>2024-05-09 23:00</t>
        </is>
      </c>
      <c r="B3121" s="11">
        <f>'Sol Profil'!F3121</f>
        <v/>
      </c>
      <c r="C3121" s="11">
        <f>'Vind Profil'!F3121</f>
        <v/>
      </c>
      <c r="D3121" s="11">
        <f>B3121+C3121</f>
        <v/>
      </c>
      <c r="E3121" s="11">
        <f>Parametrar!$B$4</f>
        <v/>
      </c>
      <c r="F3121" s="11">
        <f>D3121-E3121</f>
        <v/>
      </c>
      <c r="G3121" s="11">
        <f>MAX(0,-F3121)</f>
        <v/>
      </c>
      <c r="H3121" s="11">
        <f>MAX(0,F3121)</f>
        <v/>
      </c>
      <c r="I3121" s="11">
        <f>IF(F3121&gt;0,H3121*Parametrar!$B$5,-G3121)</f>
        <v/>
      </c>
      <c r="J3121" s="11">
        <f>J3120+I3121</f>
        <v/>
      </c>
      <c r="K3121" s="11">
        <f>MAX($J$2:J3121)-J3121</f>
        <v/>
      </c>
    </row>
    <row r="3122">
      <c r="A3122" t="inlineStr">
        <is>
          <t>2024-05-10 00:00</t>
        </is>
      </c>
      <c r="B3122" s="11">
        <f>'Sol Profil'!F3122</f>
        <v/>
      </c>
      <c r="C3122" s="11">
        <f>'Vind Profil'!F3122</f>
        <v/>
      </c>
      <c r="D3122" s="11">
        <f>B3122+C3122</f>
        <v/>
      </c>
      <c r="E3122" s="11">
        <f>Parametrar!$B$4</f>
        <v/>
      </c>
      <c r="F3122" s="11">
        <f>D3122-E3122</f>
        <v/>
      </c>
      <c r="G3122" s="11">
        <f>MAX(0,-F3122)</f>
        <v/>
      </c>
      <c r="H3122" s="11">
        <f>MAX(0,F3122)</f>
        <v/>
      </c>
      <c r="I3122" s="11">
        <f>IF(F3122&gt;0,H3122*Parametrar!$B$5,-G3122)</f>
        <v/>
      </c>
      <c r="J3122" s="11">
        <f>J3121+I3122</f>
        <v/>
      </c>
      <c r="K3122" s="11">
        <f>MAX($J$2:J3122)-J3122</f>
        <v/>
      </c>
    </row>
    <row r="3123">
      <c r="A3123" t="inlineStr">
        <is>
          <t>2024-05-10 01:00</t>
        </is>
      </c>
      <c r="B3123" s="11">
        <f>'Sol Profil'!F3123</f>
        <v/>
      </c>
      <c r="C3123" s="11">
        <f>'Vind Profil'!F3123</f>
        <v/>
      </c>
      <c r="D3123" s="11">
        <f>B3123+C3123</f>
        <v/>
      </c>
      <c r="E3123" s="11">
        <f>Parametrar!$B$4</f>
        <v/>
      </c>
      <c r="F3123" s="11">
        <f>D3123-E3123</f>
        <v/>
      </c>
      <c r="G3123" s="11">
        <f>MAX(0,-F3123)</f>
        <v/>
      </c>
      <c r="H3123" s="11">
        <f>MAX(0,F3123)</f>
        <v/>
      </c>
      <c r="I3123" s="11">
        <f>IF(F3123&gt;0,H3123*Parametrar!$B$5,-G3123)</f>
        <v/>
      </c>
      <c r="J3123" s="11">
        <f>J3122+I3123</f>
        <v/>
      </c>
      <c r="K3123" s="11">
        <f>MAX($J$2:J3123)-J3123</f>
        <v/>
      </c>
    </row>
    <row r="3124">
      <c r="A3124" t="inlineStr">
        <is>
          <t>2024-05-10 02:00</t>
        </is>
      </c>
      <c r="B3124" s="11">
        <f>'Sol Profil'!F3124</f>
        <v/>
      </c>
      <c r="C3124" s="11">
        <f>'Vind Profil'!F3124</f>
        <v/>
      </c>
      <c r="D3124" s="11">
        <f>B3124+C3124</f>
        <v/>
      </c>
      <c r="E3124" s="11">
        <f>Parametrar!$B$4</f>
        <v/>
      </c>
      <c r="F3124" s="11">
        <f>D3124-E3124</f>
        <v/>
      </c>
      <c r="G3124" s="11">
        <f>MAX(0,-F3124)</f>
        <v/>
      </c>
      <c r="H3124" s="11">
        <f>MAX(0,F3124)</f>
        <v/>
      </c>
      <c r="I3124" s="11">
        <f>IF(F3124&gt;0,H3124*Parametrar!$B$5,-G3124)</f>
        <v/>
      </c>
      <c r="J3124" s="11">
        <f>J3123+I3124</f>
        <v/>
      </c>
      <c r="K3124" s="11">
        <f>MAX($J$2:J3124)-J3124</f>
        <v/>
      </c>
    </row>
    <row r="3125">
      <c r="A3125" t="inlineStr">
        <is>
          <t>2024-05-10 03:00</t>
        </is>
      </c>
      <c r="B3125" s="11">
        <f>'Sol Profil'!F3125</f>
        <v/>
      </c>
      <c r="C3125" s="11">
        <f>'Vind Profil'!F3125</f>
        <v/>
      </c>
      <c r="D3125" s="11">
        <f>B3125+C3125</f>
        <v/>
      </c>
      <c r="E3125" s="11">
        <f>Parametrar!$B$4</f>
        <v/>
      </c>
      <c r="F3125" s="11">
        <f>D3125-E3125</f>
        <v/>
      </c>
      <c r="G3125" s="11">
        <f>MAX(0,-F3125)</f>
        <v/>
      </c>
      <c r="H3125" s="11">
        <f>MAX(0,F3125)</f>
        <v/>
      </c>
      <c r="I3125" s="11">
        <f>IF(F3125&gt;0,H3125*Parametrar!$B$5,-G3125)</f>
        <v/>
      </c>
      <c r="J3125" s="11">
        <f>J3124+I3125</f>
        <v/>
      </c>
      <c r="K3125" s="11">
        <f>MAX($J$2:J3125)-J3125</f>
        <v/>
      </c>
    </row>
    <row r="3126">
      <c r="A3126" t="inlineStr">
        <is>
          <t>2024-05-10 04:00</t>
        </is>
      </c>
      <c r="B3126" s="11">
        <f>'Sol Profil'!F3126</f>
        <v/>
      </c>
      <c r="C3126" s="11">
        <f>'Vind Profil'!F3126</f>
        <v/>
      </c>
      <c r="D3126" s="11">
        <f>B3126+C3126</f>
        <v/>
      </c>
      <c r="E3126" s="11">
        <f>Parametrar!$B$4</f>
        <v/>
      </c>
      <c r="F3126" s="11">
        <f>D3126-E3126</f>
        <v/>
      </c>
      <c r="G3126" s="11">
        <f>MAX(0,-F3126)</f>
        <v/>
      </c>
      <c r="H3126" s="11">
        <f>MAX(0,F3126)</f>
        <v/>
      </c>
      <c r="I3126" s="11">
        <f>IF(F3126&gt;0,H3126*Parametrar!$B$5,-G3126)</f>
        <v/>
      </c>
      <c r="J3126" s="11">
        <f>J3125+I3126</f>
        <v/>
      </c>
      <c r="K3126" s="11">
        <f>MAX($J$2:J3126)-J3126</f>
        <v/>
      </c>
    </row>
    <row r="3127">
      <c r="A3127" t="inlineStr">
        <is>
          <t>2024-05-10 05:00</t>
        </is>
      </c>
      <c r="B3127" s="11">
        <f>'Sol Profil'!F3127</f>
        <v/>
      </c>
      <c r="C3127" s="11">
        <f>'Vind Profil'!F3127</f>
        <v/>
      </c>
      <c r="D3127" s="11">
        <f>B3127+C3127</f>
        <v/>
      </c>
      <c r="E3127" s="11">
        <f>Parametrar!$B$4</f>
        <v/>
      </c>
      <c r="F3127" s="11">
        <f>D3127-E3127</f>
        <v/>
      </c>
      <c r="G3127" s="11">
        <f>MAX(0,-F3127)</f>
        <v/>
      </c>
      <c r="H3127" s="11">
        <f>MAX(0,F3127)</f>
        <v/>
      </c>
      <c r="I3127" s="11">
        <f>IF(F3127&gt;0,H3127*Parametrar!$B$5,-G3127)</f>
        <v/>
      </c>
      <c r="J3127" s="11">
        <f>J3126+I3127</f>
        <v/>
      </c>
      <c r="K3127" s="11">
        <f>MAX($J$2:J3127)-J3127</f>
        <v/>
      </c>
    </row>
    <row r="3128">
      <c r="A3128" t="inlineStr">
        <is>
          <t>2024-05-10 06:00</t>
        </is>
      </c>
      <c r="B3128" s="11">
        <f>'Sol Profil'!F3128</f>
        <v/>
      </c>
      <c r="C3128" s="11">
        <f>'Vind Profil'!F3128</f>
        <v/>
      </c>
      <c r="D3128" s="11">
        <f>B3128+C3128</f>
        <v/>
      </c>
      <c r="E3128" s="11">
        <f>Parametrar!$B$4</f>
        <v/>
      </c>
      <c r="F3128" s="11">
        <f>D3128-E3128</f>
        <v/>
      </c>
      <c r="G3128" s="11">
        <f>MAX(0,-F3128)</f>
        <v/>
      </c>
      <c r="H3128" s="11">
        <f>MAX(0,F3128)</f>
        <v/>
      </c>
      <c r="I3128" s="11">
        <f>IF(F3128&gt;0,H3128*Parametrar!$B$5,-G3128)</f>
        <v/>
      </c>
      <c r="J3128" s="11">
        <f>J3127+I3128</f>
        <v/>
      </c>
      <c r="K3128" s="11">
        <f>MAX($J$2:J3128)-J3128</f>
        <v/>
      </c>
    </row>
    <row r="3129">
      <c r="A3129" t="inlineStr">
        <is>
          <t>2024-05-10 07:00</t>
        </is>
      </c>
      <c r="B3129" s="11">
        <f>'Sol Profil'!F3129</f>
        <v/>
      </c>
      <c r="C3129" s="11">
        <f>'Vind Profil'!F3129</f>
        <v/>
      </c>
      <c r="D3129" s="11">
        <f>B3129+C3129</f>
        <v/>
      </c>
      <c r="E3129" s="11">
        <f>Parametrar!$B$4</f>
        <v/>
      </c>
      <c r="F3129" s="11">
        <f>D3129-E3129</f>
        <v/>
      </c>
      <c r="G3129" s="11">
        <f>MAX(0,-F3129)</f>
        <v/>
      </c>
      <c r="H3129" s="11">
        <f>MAX(0,F3129)</f>
        <v/>
      </c>
      <c r="I3129" s="11">
        <f>IF(F3129&gt;0,H3129*Parametrar!$B$5,-G3129)</f>
        <v/>
      </c>
      <c r="J3129" s="11">
        <f>J3128+I3129</f>
        <v/>
      </c>
      <c r="K3129" s="11">
        <f>MAX($J$2:J3129)-J3129</f>
        <v/>
      </c>
    </row>
    <row r="3130">
      <c r="A3130" t="inlineStr">
        <is>
          <t>2024-05-10 08:00</t>
        </is>
      </c>
      <c r="B3130" s="11">
        <f>'Sol Profil'!F3130</f>
        <v/>
      </c>
      <c r="C3130" s="11">
        <f>'Vind Profil'!F3130</f>
        <v/>
      </c>
      <c r="D3130" s="11">
        <f>B3130+C3130</f>
        <v/>
      </c>
      <c r="E3130" s="11">
        <f>Parametrar!$B$4</f>
        <v/>
      </c>
      <c r="F3130" s="11">
        <f>D3130-E3130</f>
        <v/>
      </c>
      <c r="G3130" s="11">
        <f>MAX(0,-F3130)</f>
        <v/>
      </c>
      <c r="H3130" s="11">
        <f>MAX(0,F3130)</f>
        <v/>
      </c>
      <c r="I3130" s="11">
        <f>IF(F3130&gt;0,H3130*Parametrar!$B$5,-G3130)</f>
        <v/>
      </c>
      <c r="J3130" s="11">
        <f>J3129+I3130</f>
        <v/>
      </c>
      <c r="K3130" s="11">
        <f>MAX($J$2:J3130)-J3130</f>
        <v/>
      </c>
    </row>
    <row r="3131">
      <c r="A3131" t="inlineStr">
        <is>
          <t>2024-05-10 09:00</t>
        </is>
      </c>
      <c r="B3131" s="11">
        <f>'Sol Profil'!F3131</f>
        <v/>
      </c>
      <c r="C3131" s="11">
        <f>'Vind Profil'!F3131</f>
        <v/>
      </c>
      <c r="D3131" s="11">
        <f>B3131+C3131</f>
        <v/>
      </c>
      <c r="E3131" s="11">
        <f>Parametrar!$B$4</f>
        <v/>
      </c>
      <c r="F3131" s="11">
        <f>D3131-E3131</f>
        <v/>
      </c>
      <c r="G3131" s="11">
        <f>MAX(0,-F3131)</f>
        <v/>
      </c>
      <c r="H3131" s="11">
        <f>MAX(0,F3131)</f>
        <v/>
      </c>
      <c r="I3131" s="11">
        <f>IF(F3131&gt;0,H3131*Parametrar!$B$5,-G3131)</f>
        <v/>
      </c>
      <c r="J3131" s="11">
        <f>J3130+I3131</f>
        <v/>
      </c>
      <c r="K3131" s="11">
        <f>MAX($J$2:J3131)-J3131</f>
        <v/>
      </c>
    </row>
    <row r="3132">
      <c r="A3132" t="inlineStr">
        <is>
          <t>2024-05-10 10:00</t>
        </is>
      </c>
      <c r="B3132" s="11">
        <f>'Sol Profil'!F3132</f>
        <v/>
      </c>
      <c r="C3132" s="11">
        <f>'Vind Profil'!F3132</f>
        <v/>
      </c>
      <c r="D3132" s="11">
        <f>B3132+C3132</f>
        <v/>
      </c>
      <c r="E3132" s="11">
        <f>Parametrar!$B$4</f>
        <v/>
      </c>
      <c r="F3132" s="11">
        <f>D3132-E3132</f>
        <v/>
      </c>
      <c r="G3132" s="11">
        <f>MAX(0,-F3132)</f>
        <v/>
      </c>
      <c r="H3132" s="11">
        <f>MAX(0,F3132)</f>
        <v/>
      </c>
      <c r="I3132" s="11">
        <f>IF(F3132&gt;0,H3132*Parametrar!$B$5,-G3132)</f>
        <v/>
      </c>
      <c r="J3132" s="11">
        <f>J3131+I3132</f>
        <v/>
      </c>
      <c r="K3132" s="11">
        <f>MAX($J$2:J3132)-J3132</f>
        <v/>
      </c>
    </row>
    <row r="3133">
      <c r="A3133" t="inlineStr">
        <is>
          <t>2024-05-10 11:00</t>
        </is>
      </c>
      <c r="B3133" s="11">
        <f>'Sol Profil'!F3133</f>
        <v/>
      </c>
      <c r="C3133" s="11">
        <f>'Vind Profil'!F3133</f>
        <v/>
      </c>
      <c r="D3133" s="11">
        <f>B3133+C3133</f>
        <v/>
      </c>
      <c r="E3133" s="11">
        <f>Parametrar!$B$4</f>
        <v/>
      </c>
      <c r="F3133" s="11">
        <f>D3133-E3133</f>
        <v/>
      </c>
      <c r="G3133" s="11">
        <f>MAX(0,-F3133)</f>
        <v/>
      </c>
      <c r="H3133" s="11">
        <f>MAX(0,F3133)</f>
        <v/>
      </c>
      <c r="I3133" s="11">
        <f>IF(F3133&gt;0,H3133*Parametrar!$B$5,-G3133)</f>
        <v/>
      </c>
      <c r="J3133" s="11">
        <f>J3132+I3133</f>
        <v/>
      </c>
      <c r="K3133" s="11">
        <f>MAX($J$2:J3133)-J3133</f>
        <v/>
      </c>
    </row>
    <row r="3134">
      <c r="A3134" t="inlineStr">
        <is>
          <t>2024-05-10 12:00</t>
        </is>
      </c>
      <c r="B3134" s="11">
        <f>'Sol Profil'!F3134</f>
        <v/>
      </c>
      <c r="C3134" s="11">
        <f>'Vind Profil'!F3134</f>
        <v/>
      </c>
      <c r="D3134" s="11">
        <f>B3134+C3134</f>
        <v/>
      </c>
      <c r="E3134" s="11">
        <f>Parametrar!$B$4</f>
        <v/>
      </c>
      <c r="F3134" s="11">
        <f>D3134-E3134</f>
        <v/>
      </c>
      <c r="G3134" s="11">
        <f>MAX(0,-F3134)</f>
        <v/>
      </c>
      <c r="H3134" s="11">
        <f>MAX(0,F3134)</f>
        <v/>
      </c>
      <c r="I3134" s="11">
        <f>IF(F3134&gt;0,H3134*Parametrar!$B$5,-G3134)</f>
        <v/>
      </c>
      <c r="J3134" s="11">
        <f>J3133+I3134</f>
        <v/>
      </c>
      <c r="K3134" s="11">
        <f>MAX($J$2:J3134)-J3134</f>
        <v/>
      </c>
    </row>
    <row r="3135">
      <c r="A3135" t="inlineStr">
        <is>
          <t>2024-05-10 13:00</t>
        </is>
      </c>
      <c r="B3135" s="11">
        <f>'Sol Profil'!F3135</f>
        <v/>
      </c>
      <c r="C3135" s="11">
        <f>'Vind Profil'!F3135</f>
        <v/>
      </c>
      <c r="D3135" s="11">
        <f>B3135+C3135</f>
        <v/>
      </c>
      <c r="E3135" s="11">
        <f>Parametrar!$B$4</f>
        <v/>
      </c>
      <c r="F3135" s="11">
        <f>D3135-E3135</f>
        <v/>
      </c>
      <c r="G3135" s="11">
        <f>MAX(0,-F3135)</f>
        <v/>
      </c>
      <c r="H3135" s="11">
        <f>MAX(0,F3135)</f>
        <v/>
      </c>
      <c r="I3135" s="11">
        <f>IF(F3135&gt;0,H3135*Parametrar!$B$5,-G3135)</f>
        <v/>
      </c>
      <c r="J3135" s="11">
        <f>J3134+I3135</f>
        <v/>
      </c>
      <c r="K3135" s="11">
        <f>MAX($J$2:J3135)-J3135</f>
        <v/>
      </c>
    </row>
    <row r="3136">
      <c r="A3136" t="inlineStr">
        <is>
          <t>2024-05-10 14:00</t>
        </is>
      </c>
      <c r="B3136" s="11">
        <f>'Sol Profil'!F3136</f>
        <v/>
      </c>
      <c r="C3136" s="11">
        <f>'Vind Profil'!F3136</f>
        <v/>
      </c>
      <c r="D3136" s="11">
        <f>B3136+C3136</f>
        <v/>
      </c>
      <c r="E3136" s="11">
        <f>Parametrar!$B$4</f>
        <v/>
      </c>
      <c r="F3136" s="11">
        <f>D3136-E3136</f>
        <v/>
      </c>
      <c r="G3136" s="11">
        <f>MAX(0,-F3136)</f>
        <v/>
      </c>
      <c r="H3136" s="11">
        <f>MAX(0,F3136)</f>
        <v/>
      </c>
      <c r="I3136" s="11">
        <f>IF(F3136&gt;0,H3136*Parametrar!$B$5,-G3136)</f>
        <v/>
      </c>
      <c r="J3136" s="11">
        <f>J3135+I3136</f>
        <v/>
      </c>
      <c r="K3136" s="11">
        <f>MAX($J$2:J3136)-J3136</f>
        <v/>
      </c>
    </row>
    <row r="3137">
      <c r="A3137" t="inlineStr">
        <is>
          <t>2024-05-10 15:00</t>
        </is>
      </c>
      <c r="B3137" s="11">
        <f>'Sol Profil'!F3137</f>
        <v/>
      </c>
      <c r="C3137" s="11">
        <f>'Vind Profil'!F3137</f>
        <v/>
      </c>
      <c r="D3137" s="11">
        <f>B3137+C3137</f>
        <v/>
      </c>
      <c r="E3137" s="11">
        <f>Parametrar!$B$4</f>
        <v/>
      </c>
      <c r="F3137" s="11">
        <f>D3137-E3137</f>
        <v/>
      </c>
      <c r="G3137" s="11">
        <f>MAX(0,-F3137)</f>
        <v/>
      </c>
      <c r="H3137" s="11">
        <f>MAX(0,F3137)</f>
        <v/>
      </c>
      <c r="I3137" s="11">
        <f>IF(F3137&gt;0,H3137*Parametrar!$B$5,-G3137)</f>
        <v/>
      </c>
      <c r="J3137" s="11">
        <f>J3136+I3137</f>
        <v/>
      </c>
      <c r="K3137" s="11">
        <f>MAX($J$2:J3137)-J3137</f>
        <v/>
      </c>
    </row>
    <row r="3138">
      <c r="A3138" t="inlineStr">
        <is>
          <t>2024-05-10 16:00</t>
        </is>
      </c>
      <c r="B3138" s="11">
        <f>'Sol Profil'!F3138</f>
        <v/>
      </c>
      <c r="C3138" s="11">
        <f>'Vind Profil'!F3138</f>
        <v/>
      </c>
      <c r="D3138" s="11">
        <f>B3138+C3138</f>
        <v/>
      </c>
      <c r="E3138" s="11">
        <f>Parametrar!$B$4</f>
        <v/>
      </c>
      <c r="F3138" s="11">
        <f>D3138-E3138</f>
        <v/>
      </c>
      <c r="G3138" s="11">
        <f>MAX(0,-F3138)</f>
        <v/>
      </c>
      <c r="H3138" s="11">
        <f>MAX(0,F3138)</f>
        <v/>
      </c>
      <c r="I3138" s="11">
        <f>IF(F3138&gt;0,H3138*Parametrar!$B$5,-G3138)</f>
        <v/>
      </c>
      <c r="J3138" s="11">
        <f>J3137+I3138</f>
        <v/>
      </c>
      <c r="K3138" s="11">
        <f>MAX($J$2:J3138)-J3138</f>
        <v/>
      </c>
    </row>
    <row r="3139">
      <c r="A3139" t="inlineStr">
        <is>
          <t>2024-05-10 17:00</t>
        </is>
      </c>
      <c r="B3139" s="11">
        <f>'Sol Profil'!F3139</f>
        <v/>
      </c>
      <c r="C3139" s="11">
        <f>'Vind Profil'!F3139</f>
        <v/>
      </c>
      <c r="D3139" s="11">
        <f>B3139+C3139</f>
        <v/>
      </c>
      <c r="E3139" s="11">
        <f>Parametrar!$B$4</f>
        <v/>
      </c>
      <c r="F3139" s="11">
        <f>D3139-E3139</f>
        <v/>
      </c>
      <c r="G3139" s="11">
        <f>MAX(0,-F3139)</f>
        <v/>
      </c>
      <c r="H3139" s="11">
        <f>MAX(0,F3139)</f>
        <v/>
      </c>
      <c r="I3139" s="11">
        <f>IF(F3139&gt;0,H3139*Parametrar!$B$5,-G3139)</f>
        <v/>
      </c>
      <c r="J3139" s="11">
        <f>J3138+I3139</f>
        <v/>
      </c>
      <c r="K3139" s="11">
        <f>MAX($J$2:J3139)-J3139</f>
        <v/>
      </c>
    </row>
    <row r="3140">
      <c r="A3140" t="inlineStr">
        <is>
          <t>2024-05-10 18:00</t>
        </is>
      </c>
      <c r="B3140" s="11">
        <f>'Sol Profil'!F3140</f>
        <v/>
      </c>
      <c r="C3140" s="11">
        <f>'Vind Profil'!F3140</f>
        <v/>
      </c>
      <c r="D3140" s="11">
        <f>B3140+C3140</f>
        <v/>
      </c>
      <c r="E3140" s="11">
        <f>Parametrar!$B$4</f>
        <v/>
      </c>
      <c r="F3140" s="11">
        <f>D3140-E3140</f>
        <v/>
      </c>
      <c r="G3140" s="11">
        <f>MAX(0,-F3140)</f>
        <v/>
      </c>
      <c r="H3140" s="11">
        <f>MAX(0,F3140)</f>
        <v/>
      </c>
      <c r="I3140" s="11">
        <f>IF(F3140&gt;0,H3140*Parametrar!$B$5,-G3140)</f>
        <v/>
      </c>
      <c r="J3140" s="11">
        <f>J3139+I3140</f>
        <v/>
      </c>
      <c r="K3140" s="11">
        <f>MAX($J$2:J3140)-J3140</f>
        <v/>
      </c>
    </row>
    <row r="3141">
      <c r="A3141" t="inlineStr">
        <is>
          <t>2024-05-10 19:00</t>
        </is>
      </c>
      <c r="B3141" s="11">
        <f>'Sol Profil'!F3141</f>
        <v/>
      </c>
      <c r="C3141" s="11">
        <f>'Vind Profil'!F3141</f>
        <v/>
      </c>
      <c r="D3141" s="11">
        <f>B3141+C3141</f>
        <v/>
      </c>
      <c r="E3141" s="11">
        <f>Parametrar!$B$4</f>
        <v/>
      </c>
      <c r="F3141" s="11">
        <f>D3141-E3141</f>
        <v/>
      </c>
      <c r="G3141" s="11">
        <f>MAX(0,-F3141)</f>
        <v/>
      </c>
      <c r="H3141" s="11">
        <f>MAX(0,F3141)</f>
        <v/>
      </c>
      <c r="I3141" s="11">
        <f>IF(F3141&gt;0,H3141*Parametrar!$B$5,-G3141)</f>
        <v/>
      </c>
      <c r="J3141" s="11">
        <f>J3140+I3141</f>
        <v/>
      </c>
      <c r="K3141" s="11">
        <f>MAX($J$2:J3141)-J3141</f>
        <v/>
      </c>
    </row>
    <row r="3142">
      <c r="A3142" t="inlineStr">
        <is>
          <t>2024-05-10 20:00</t>
        </is>
      </c>
      <c r="B3142" s="11">
        <f>'Sol Profil'!F3142</f>
        <v/>
      </c>
      <c r="C3142" s="11">
        <f>'Vind Profil'!F3142</f>
        <v/>
      </c>
      <c r="D3142" s="11">
        <f>B3142+C3142</f>
        <v/>
      </c>
      <c r="E3142" s="11">
        <f>Parametrar!$B$4</f>
        <v/>
      </c>
      <c r="F3142" s="11">
        <f>D3142-E3142</f>
        <v/>
      </c>
      <c r="G3142" s="11">
        <f>MAX(0,-F3142)</f>
        <v/>
      </c>
      <c r="H3142" s="11">
        <f>MAX(0,F3142)</f>
        <v/>
      </c>
      <c r="I3142" s="11">
        <f>IF(F3142&gt;0,H3142*Parametrar!$B$5,-G3142)</f>
        <v/>
      </c>
      <c r="J3142" s="11">
        <f>J3141+I3142</f>
        <v/>
      </c>
      <c r="K3142" s="11">
        <f>MAX($J$2:J3142)-J3142</f>
        <v/>
      </c>
    </row>
    <row r="3143">
      <c r="A3143" t="inlineStr">
        <is>
          <t>2024-05-10 21:00</t>
        </is>
      </c>
      <c r="B3143" s="11">
        <f>'Sol Profil'!F3143</f>
        <v/>
      </c>
      <c r="C3143" s="11">
        <f>'Vind Profil'!F3143</f>
        <v/>
      </c>
      <c r="D3143" s="11">
        <f>B3143+C3143</f>
        <v/>
      </c>
      <c r="E3143" s="11">
        <f>Parametrar!$B$4</f>
        <v/>
      </c>
      <c r="F3143" s="11">
        <f>D3143-E3143</f>
        <v/>
      </c>
      <c r="G3143" s="11">
        <f>MAX(0,-F3143)</f>
        <v/>
      </c>
      <c r="H3143" s="11">
        <f>MAX(0,F3143)</f>
        <v/>
      </c>
      <c r="I3143" s="11">
        <f>IF(F3143&gt;0,H3143*Parametrar!$B$5,-G3143)</f>
        <v/>
      </c>
      <c r="J3143" s="11">
        <f>J3142+I3143</f>
        <v/>
      </c>
      <c r="K3143" s="11">
        <f>MAX($J$2:J3143)-J3143</f>
        <v/>
      </c>
    </row>
    <row r="3144">
      <c r="A3144" t="inlineStr">
        <is>
          <t>2024-05-10 22:00</t>
        </is>
      </c>
      <c r="B3144" s="11">
        <f>'Sol Profil'!F3144</f>
        <v/>
      </c>
      <c r="C3144" s="11">
        <f>'Vind Profil'!F3144</f>
        <v/>
      </c>
      <c r="D3144" s="11">
        <f>B3144+C3144</f>
        <v/>
      </c>
      <c r="E3144" s="11">
        <f>Parametrar!$B$4</f>
        <v/>
      </c>
      <c r="F3144" s="11">
        <f>D3144-E3144</f>
        <v/>
      </c>
      <c r="G3144" s="11">
        <f>MAX(0,-F3144)</f>
        <v/>
      </c>
      <c r="H3144" s="11">
        <f>MAX(0,F3144)</f>
        <v/>
      </c>
      <c r="I3144" s="11">
        <f>IF(F3144&gt;0,H3144*Parametrar!$B$5,-G3144)</f>
        <v/>
      </c>
      <c r="J3144" s="11">
        <f>J3143+I3144</f>
        <v/>
      </c>
      <c r="K3144" s="11">
        <f>MAX($J$2:J3144)-J3144</f>
        <v/>
      </c>
    </row>
    <row r="3145">
      <c r="A3145" t="inlineStr">
        <is>
          <t>2024-05-10 23:00</t>
        </is>
      </c>
      <c r="B3145" s="11">
        <f>'Sol Profil'!F3145</f>
        <v/>
      </c>
      <c r="C3145" s="11">
        <f>'Vind Profil'!F3145</f>
        <v/>
      </c>
      <c r="D3145" s="11">
        <f>B3145+C3145</f>
        <v/>
      </c>
      <c r="E3145" s="11">
        <f>Parametrar!$B$4</f>
        <v/>
      </c>
      <c r="F3145" s="11">
        <f>D3145-E3145</f>
        <v/>
      </c>
      <c r="G3145" s="11">
        <f>MAX(0,-F3145)</f>
        <v/>
      </c>
      <c r="H3145" s="11">
        <f>MAX(0,F3145)</f>
        <v/>
      </c>
      <c r="I3145" s="11">
        <f>IF(F3145&gt;0,H3145*Parametrar!$B$5,-G3145)</f>
        <v/>
      </c>
      <c r="J3145" s="11">
        <f>J3144+I3145</f>
        <v/>
      </c>
      <c r="K3145" s="11">
        <f>MAX($J$2:J3145)-J3145</f>
        <v/>
      </c>
    </row>
    <row r="3146">
      <c r="A3146" t="inlineStr">
        <is>
          <t>2024-05-11 00:00</t>
        </is>
      </c>
      <c r="B3146" s="11">
        <f>'Sol Profil'!F3146</f>
        <v/>
      </c>
      <c r="C3146" s="11">
        <f>'Vind Profil'!F3146</f>
        <v/>
      </c>
      <c r="D3146" s="11">
        <f>B3146+C3146</f>
        <v/>
      </c>
      <c r="E3146" s="11">
        <f>Parametrar!$B$4</f>
        <v/>
      </c>
      <c r="F3146" s="11">
        <f>D3146-E3146</f>
        <v/>
      </c>
      <c r="G3146" s="11">
        <f>MAX(0,-F3146)</f>
        <v/>
      </c>
      <c r="H3146" s="11">
        <f>MAX(0,F3146)</f>
        <v/>
      </c>
      <c r="I3146" s="11">
        <f>IF(F3146&gt;0,H3146*Parametrar!$B$5,-G3146)</f>
        <v/>
      </c>
      <c r="J3146" s="11">
        <f>J3145+I3146</f>
        <v/>
      </c>
      <c r="K3146" s="11">
        <f>MAX($J$2:J3146)-J3146</f>
        <v/>
      </c>
    </row>
    <row r="3147">
      <c r="A3147" t="inlineStr">
        <is>
          <t>2024-05-11 01:00</t>
        </is>
      </c>
      <c r="B3147" s="11">
        <f>'Sol Profil'!F3147</f>
        <v/>
      </c>
      <c r="C3147" s="11">
        <f>'Vind Profil'!F3147</f>
        <v/>
      </c>
      <c r="D3147" s="11">
        <f>B3147+C3147</f>
        <v/>
      </c>
      <c r="E3147" s="11">
        <f>Parametrar!$B$4</f>
        <v/>
      </c>
      <c r="F3147" s="11">
        <f>D3147-E3147</f>
        <v/>
      </c>
      <c r="G3147" s="11">
        <f>MAX(0,-F3147)</f>
        <v/>
      </c>
      <c r="H3147" s="11">
        <f>MAX(0,F3147)</f>
        <v/>
      </c>
      <c r="I3147" s="11">
        <f>IF(F3147&gt;0,H3147*Parametrar!$B$5,-G3147)</f>
        <v/>
      </c>
      <c r="J3147" s="11">
        <f>J3146+I3147</f>
        <v/>
      </c>
      <c r="K3147" s="11">
        <f>MAX($J$2:J3147)-J3147</f>
        <v/>
      </c>
    </row>
    <row r="3148">
      <c r="A3148" t="inlineStr">
        <is>
          <t>2024-05-11 02:00</t>
        </is>
      </c>
      <c r="B3148" s="11">
        <f>'Sol Profil'!F3148</f>
        <v/>
      </c>
      <c r="C3148" s="11">
        <f>'Vind Profil'!F3148</f>
        <v/>
      </c>
      <c r="D3148" s="11">
        <f>B3148+C3148</f>
        <v/>
      </c>
      <c r="E3148" s="11">
        <f>Parametrar!$B$4</f>
        <v/>
      </c>
      <c r="F3148" s="11">
        <f>D3148-E3148</f>
        <v/>
      </c>
      <c r="G3148" s="11">
        <f>MAX(0,-F3148)</f>
        <v/>
      </c>
      <c r="H3148" s="11">
        <f>MAX(0,F3148)</f>
        <v/>
      </c>
      <c r="I3148" s="11">
        <f>IF(F3148&gt;0,H3148*Parametrar!$B$5,-G3148)</f>
        <v/>
      </c>
      <c r="J3148" s="11">
        <f>J3147+I3148</f>
        <v/>
      </c>
      <c r="K3148" s="11">
        <f>MAX($J$2:J3148)-J3148</f>
        <v/>
      </c>
    </row>
    <row r="3149">
      <c r="A3149" t="inlineStr">
        <is>
          <t>2024-05-11 03:00</t>
        </is>
      </c>
      <c r="B3149" s="11">
        <f>'Sol Profil'!F3149</f>
        <v/>
      </c>
      <c r="C3149" s="11">
        <f>'Vind Profil'!F3149</f>
        <v/>
      </c>
      <c r="D3149" s="11">
        <f>B3149+C3149</f>
        <v/>
      </c>
      <c r="E3149" s="11">
        <f>Parametrar!$B$4</f>
        <v/>
      </c>
      <c r="F3149" s="11">
        <f>D3149-E3149</f>
        <v/>
      </c>
      <c r="G3149" s="11">
        <f>MAX(0,-F3149)</f>
        <v/>
      </c>
      <c r="H3149" s="11">
        <f>MAX(0,F3149)</f>
        <v/>
      </c>
      <c r="I3149" s="11">
        <f>IF(F3149&gt;0,H3149*Parametrar!$B$5,-G3149)</f>
        <v/>
      </c>
      <c r="J3149" s="11">
        <f>J3148+I3149</f>
        <v/>
      </c>
      <c r="K3149" s="11">
        <f>MAX($J$2:J3149)-J3149</f>
        <v/>
      </c>
    </row>
    <row r="3150">
      <c r="A3150" t="inlineStr">
        <is>
          <t>2024-05-11 04:00</t>
        </is>
      </c>
      <c r="B3150" s="11">
        <f>'Sol Profil'!F3150</f>
        <v/>
      </c>
      <c r="C3150" s="11">
        <f>'Vind Profil'!F3150</f>
        <v/>
      </c>
      <c r="D3150" s="11">
        <f>B3150+C3150</f>
        <v/>
      </c>
      <c r="E3150" s="11">
        <f>Parametrar!$B$4</f>
        <v/>
      </c>
      <c r="F3150" s="11">
        <f>D3150-E3150</f>
        <v/>
      </c>
      <c r="G3150" s="11">
        <f>MAX(0,-F3150)</f>
        <v/>
      </c>
      <c r="H3150" s="11">
        <f>MAX(0,F3150)</f>
        <v/>
      </c>
      <c r="I3150" s="11">
        <f>IF(F3150&gt;0,H3150*Parametrar!$B$5,-G3150)</f>
        <v/>
      </c>
      <c r="J3150" s="11">
        <f>J3149+I3150</f>
        <v/>
      </c>
      <c r="K3150" s="11">
        <f>MAX($J$2:J3150)-J3150</f>
        <v/>
      </c>
    </row>
    <row r="3151">
      <c r="A3151" t="inlineStr">
        <is>
          <t>2024-05-11 05:00</t>
        </is>
      </c>
      <c r="B3151" s="11">
        <f>'Sol Profil'!F3151</f>
        <v/>
      </c>
      <c r="C3151" s="11">
        <f>'Vind Profil'!F3151</f>
        <v/>
      </c>
      <c r="D3151" s="11">
        <f>B3151+C3151</f>
        <v/>
      </c>
      <c r="E3151" s="11">
        <f>Parametrar!$B$4</f>
        <v/>
      </c>
      <c r="F3151" s="11">
        <f>D3151-E3151</f>
        <v/>
      </c>
      <c r="G3151" s="11">
        <f>MAX(0,-F3151)</f>
        <v/>
      </c>
      <c r="H3151" s="11">
        <f>MAX(0,F3151)</f>
        <v/>
      </c>
      <c r="I3151" s="11">
        <f>IF(F3151&gt;0,H3151*Parametrar!$B$5,-G3151)</f>
        <v/>
      </c>
      <c r="J3151" s="11">
        <f>J3150+I3151</f>
        <v/>
      </c>
      <c r="K3151" s="11">
        <f>MAX($J$2:J3151)-J3151</f>
        <v/>
      </c>
    </row>
    <row r="3152">
      <c r="A3152" t="inlineStr">
        <is>
          <t>2024-05-11 06:00</t>
        </is>
      </c>
      <c r="B3152" s="11">
        <f>'Sol Profil'!F3152</f>
        <v/>
      </c>
      <c r="C3152" s="11">
        <f>'Vind Profil'!F3152</f>
        <v/>
      </c>
      <c r="D3152" s="11">
        <f>B3152+C3152</f>
        <v/>
      </c>
      <c r="E3152" s="11">
        <f>Parametrar!$B$4</f>
        <v/>
      </c>
      <c r="F3152" s="11">
        <f>D3152-E3152</f>
        <v/>
      </c>
      <c r="G3152" s="11">
        <f>MAX(0,-F3152)</f>
        <v/>
      </c>
      <c r="H3152" s="11">
        <f>MAX(0,F3152)</f>
        <v/>
      </c>
      <c r="I3152" s="11">
        <f>IF(F3152&gt;0,H3152*Parametrar!$B$5,-G3152)</f>
        <v/>
      </c>
      <c r="J3152" s="11">
        <f>J3151+I3152</f>
        <v/>
      </c>
      <c r="K3152" s="11">
        <f>MAX($J$2:J3152)-J3152</f>
        <v/>
      </c>
    </row>
    <row r="3153">
      <c r="A3153" t="inlineStr">
        <is>
          <t>2024-05-11 07:00</t>
        </is>
      </c>
      <c r="B3153" s="11">
        <f>'Sol Profil'!F3153</f>
        <v/>
      </c>
      <c r="C3153" s="11">
        <f>'Vind Profil'!F3153</f>
        <v/>
      </c>
      <c r="D3153" s="11">
        <f>B3153+C3153</f>
        <v/>
      </c>
      <c r="E3153" s="11">
        <f>Parametrar!$B$4</f>
        <v/>
      </c>
      <c r="F3153" s="11">
        <f>D3153-E3153</f>
        <v/>
      </c>
      <c r="G3153" s="11">
        <f>MAX(0,-F3153)</f>
        <v/>
      </c>
      <c r="H3153" s="11">
        <f>MAX(0,F3153)</f>
        <v/>
      </c>
      <c r="I3153" s="11">
        <f>IF(F3153&gt;0,H3153*Parametrar!$B$5,-G3153)</f>
        <v/>
      </c>
      <c r="J3153" s="11">
        <f>J3152+I3153</f>
        <v/>
      </c>
      <c r="K3153" s="11">
        <f>MAX($J$2:J3153)-J3153</f>
        <v/>
      </c>
    </row>
    <row r="3154">
      <c r="A3154" t="inlineStr">
        <is>
          <t>2024-05-11 08:00</t>
        </is>
      </c>
      <c r="B3154" s="11">
        <f>'Sol Profil'!F3154</f>
        <v/>
      </c>
      <c r="C3154" s="11">
        <f>'Vind Profil'!F3154</f>
        <v/>
      </c>
      <c r="D3154" s="11">
        <f>B3154+C3154</f>
        <v/>
      </c>
      <c r="E3154" s="11">
        <f>Parametrar!$B$4</f>
        <v/>
      </c>
      <c r="F3154" s="11">
        <f>D3154-E3154</f>
        <v/>
      </c>
      <c r="G3154" s="11">
        <f>MAX(0,-F3154)</f>
        <v/>
      </c>
      <c r="H3154" s="11">
        <f>MAX(0,F3154)</f>
        <v/>
      </c>
      <c r="I3154" s="11">
        <f>IF(F3154&gt;0,H3154*Parametrar!$B$5,-G3154)</f>
        <v/>
      </c>
      <c r="J3154" s="11">
        <f>J3153+I3154</f>
        <v/>
      </c>
      <c r="K3154" s="11">
        <f>MAX($J$2:J3154)-J3154</f>
        <v/>
      </c>
    </row>
    <row r="3155">
      <c r="A3155" t="inlineStr">
        <is>
          <t>2024-05-11 09:00</t>
        </is>
      </c>
      <c r="B3155" s="11">
        <f>'Sol Profil'!F3155</f>
        <v/>
      </c>
      <c r="C3155" s="11">
        <f>'Vind Profil'!F3155</f>
        <v/>
      </c>
      <c r="D3155" s="11">
        <f>B3155+C3155</f>
        <v/>
      </c>
      <c r="E3155" s="11">
        <f>Parametrar!$B$4</f>
        <v/>
      </c>
      <c r="F3155" s="11">
        <f>D3155-E3155</f>
        <v/>
      </c>
      <c r="G3155" s="11">
        <f>MAX(0,-F3155)</f>
        <v/>
      </c>
      <c r="H3155" s="11">
        <f>MAX(0,F3155)</f>
        <v/>
      </c>
      <c r="I3155" s="11">
        <f>IF(F3155&gt;0,H3155*Parametrar!$B$5,-G3155)</f>
        <v/>
      </c>
      <c r="J3155" s="11">
        <f>J3154+I3155</f>
        <v/>
      </c>
      <c r="K3155" s="11">
        <f>MAX($J$2:J3155)-J3155</f>
        <v/>
      </c>
    </row>
    <row r="3156">
      <c r="A3156" t="inlineStr">
        <is>
          <t>2024-05-11 10:00</t>
        </is>
      </c>
      <c r="B3156" s="11">
        <f>'Sol Profil'!F3156</f>
        <v/>
      </c>
      <c r="C3156" s="11">
        <f>'Vind Profil'!F3156</f>
        <v/>
      </c>
      <c r="D3156" s="11">
        <f>B3156+C3156</f>
        <v/>
      </c>
      <c r="E3156" s="11">
        <f>Parametrar!$B$4</f>
        <v/>
      </c>
      <c r="F3156" s="11">
        <f>D3156-E3156</f>
        <v/>
      </c>
      <c r="G3156" s="11">
        <f>MAX(0,-F3156)</f>
        <v/>
      </c>
      <c r="H3156" s="11">
        <f>MAX(0,F3156)</f>
        <v/>
      </c>
      <c r="I3156" s="11">
        <f>IF(F3156&gt;0,H3156*Parametrar!$B$5,-G3156)</f>
        <v/>
      </c>
      <c r="J3156" s="11">
        <f>J3155+I3156</f>
        <v/>
      </c>
      <c r="K3156" s="11">
        <f>MAX($J$2:J3156)-J3156</f>
        <v/>
      </c>
    </row>
    <row r="3157">
      <c r="A3157" t="inlineStr">
        <is>
          <t>2024-05-11 11:00</t>
        </is>
      </c>
      <c r="B3157" s="11">
        <f>'Sol Profil'!F3157</f>
        <v/>
      </c>
      <c r="C3157" s="11">
        <f>'Vind Profil'!F3157</f>
        <v/>
      </c>
      <c r="D3157" s="11">
        <f>B3157+C3157</f>
        <v/>
      </c>
      <c r="E3157" s="11">
        <f>Parametrar!$B$4</f>
        <v/>
      </c>
      <c r="F3157" s="11">
        <f>D3157-E3157</f>
        <v/>
      </c>
      <c r="G3157" s="11">
        <f>MAX(0,-F3157)</f>
        <v/>
      </c>
      <c r="H3157" s="11">
        <f>MAX(0,F3157)</f>
        <v/>
      </c>
      <c r="I3157" s="11">
        <f>IF(F3157&gt;0,H3157*Parametrar!$B$5,-G3157)</f>
        <v/>
      </c>
      <c r="J3157" s="11">
        <f>J3156+I3157</f>
        <v/>
      </c>
      <c r="K3157" s="11">
        <f>MAX($J$2:J3157)-J3157</f>
        <v/>
      </c>
    </row>
    <row r="3158">
      <c r="A3158" t="inlineStr">
        <is>
          <t>2024-05-11 12:00</t>
        </is>
      </c>
      <c r="B3158" s="11">
        <f>'Sol Profil'!F3158</f>
        <v/>
      </c>
      <c r="C3158" s="11">
        <f>'Vind Profil'!F3158</f>
        <v/>
      </c>
      <c r="D3158" s="11">
        <f>B3158+C3158</f>
        <v/>
      </c>
      <c r="E3158" s="11">
        <f>Parametrar!$B$4</f>
        <v/>
      </c>
      <c r="F3158" s="11">
        <f>D3158-E3158</f>
        <v/>
      </c>
      <c r="G3158" s="11">
        <f>MAX(0,-F3158)</f>
        <v/>
      </c>
      <c r="H3158" s="11">
        <f>MAX(0,F3158)</f>
        <v/>
      </c>
      <c r="I3158" s="11">
        <f>IF(F3158&gt;0,H3158*Parametrar!$B$5,-G3158)</f>
        <v/>
      </c>
      <c r="J3158" s="11">
        <f>J3157+I3158</f>
        <v/>
      </c>
      <c r="K3158" s="11">
        <f>MAX($J$2:J3158)-J3158</f>
        <v/>
      </c>
    </row>
    <row r="3159">
      <c r="A3159" t="inlineStr">
        <is>
          <t>2024-05-11 13:00</t>
        </is>
      </c>
      <c r="B3159" s="11">
        <f>'Sol Profil'!F3159</f>
        <v/>
      </c>
      <c r="C3159" s="11">
        <f>'Vind Profil'!F3159</f>
        <v/>
      </c>
      <c r="D3159" s="11">
        <f>B3159+C3159</f>
        <v/>
      </c>
      <c r="E3159" s="11">
        <f>Parametrar!$B$4</f>
        <v/>
      </c>
      <c r="F3159" s="11">
        <f>D3159-E3159</f>
        <v/>
      </c>
      <c r="G3159" s="11">
        <f>MAX(0,-F3159)</f>
        <v/>
      </c>
      <c r="H3159" s="11">
        <f>MAX(0,F3159)</f>
        <v/>
      </c>
      <c r="I3159" s="11">
        <f>IF(F3159&gt;0,H3159*Parametrar!$B$5,-G3159)</f>
        <v/>
      </c>
      <c r="J3159" s="11">
        <f>J3158+I3159</f>
        <v/>
      </c>
      <c r="K3159" s="11">
        <f>MAX($J$2:J3159)-J3159</f>
        <v/>
      </c>
    </row>
    <row r="3160">
      <c r="A3160" t="inlineStr">
        <is>
          <t>2024-05-11 14:00</t>
        </is>
      </c>
      <c r="B3160" s="11">
        <f>'Sol Profil'!F3160</f>
        <v/>
      </c>
      <c r="C3160" s="11">
        <f>'Vind Profil'!F3160</f>
        <v/>
      </c>
      <c r="D3160" s="11">
        <f>B3160+C3160</f>
        <v/>
      </c>
      <c r="E3160" s="11">
        <f>Parametrar!$B$4</f>
        <v/>
      </c>
      <c r="F3160" s="11">
        <f>D3160-E3160</f>
        <v/>
      </c>
      <c r="G3160" s="11">
        <f>MAX(0,-F3160)</f>
        <v/>
      </c>
      <c r="H3160" s="11">
        <f>MAX(0,F3160)</f>
        <v/>
      </c>
      <c r="I3160" s="11">
        <f>IF(F3160&gt;0,H3160*Parametrar!$B$5,-G3160)</f>
        <v/>
      </c>
      <c r="J3160" s="11">
        <f>J3159+I3160</f>
        <v/>
      </c>
      <c r="K3160" s="11">
        <f>MAX($J$2:J3160)-J3160</f>
        <v/>
      </c>
    </row>
    <row r="3161">
      <c r="A3161" t="inlineStr">
        <is>
          <t>2024-05-11 15:00</t>
        </is>
      </c>
      <c r="B3161" s="11">
        <f>'Sol Profil'!F3161</f>
        <v/>
      </c>
      <c r="C3161" s="11">
        <f>'Vind Profil'!F3161</f>
        <v/>
      </c>
      <c r="D3161" s="11">
        <f>B3161+C3161</f>
        <v/>
      </c>
      <c r="E3161" s="11">
        <f>Parametrar!$B$4</f>
        <v/>
      </c>
      <c r="F3161" s="11">
        <f>D3161-E3161</f>
        <v/>
      </c>
      <c r="G3161" s="11">
        <f>MAX(0,-F3161)</f>
        <v/>
      </c>
      <c r="H3161" s="11">
        <f>MAX(0,F3161)</f>
        <v/>
      </c>
      <c r="I3161" s="11">
        <f>IF(F3161&gt;0,H3161*Parametrar!$B$5,-G3161)</f>
        <v/>
      </c>
      <c r="J3161" s="11">
        <f>J3160+I3161</f>
        <v/>
      </c>
      <c r="K3161" s="11">
        <f>MAX($J$2:J3161)-J3161</f>
        <v/>
      </c>
    </row>
    <row r="3162">
      <c r="A3162" t="inlineStr">
        <is>
          <t>2024-05-11 16:00</t>
        </is>
      </c>
      <c r="B3162" s="11">
        <f>'Sol Profil'!F3162</f>
        <v/>
      </c>
      <c r="C3162" s="11">
        <f>'Vind Profil'!F3162</f>
        <v/>
      </c>
      <c r="D3162" s="11">
        <f>B3162+C3162</f>
        <v/>
      </c>
      <c r="E3162" s="11">
        <f>Parametrar!$B$4</f>
        <v/>
      </c>
      <c r="F3162" s="11">
        <f>D3162-E3162</f>
        <v/>
      </c>
      <c r="G3162" s="11">
        <f>MAX(0,-F3162)</f>
        <v/>
      </c>
      <c r="H3162" s="11">
        <f>MAX(0,F3162)</f>
        <v/>
      </c>
      <c r="I3162" s="11">
        <f>IF(F3162&gt;0,H3162*Parametrar!$B$5,-G3162)</f>
        <v/>
      </c>
      <c r="J3162" s="11">
        <f>J3161+I3162</f>
        <v/>
      </c>
      <c r="K3162" s="11">
        <f>MAX($J$2:J3162)-J3162</f>
        <v/>
      </c>
    </row>
    <row r="3163">
      <c r="A3163" t="inlineStr">
        <is>
          <t>2024-05-11 17:00</t>
        </is>
      </c>
      <c r="B3163" s="11">
        <f>'Sol Profil'!F3163</f>
        <v/>
      </c>
      <c r="C3163" s="11">
        <f>'Vind Profil'!F3163</f>
        <v/>
      </c>
      <c r="D3163" s="11">
        <f>B3163+C3163</f>
        <v/>
      </c>
      <c r="E3163" s="11">
        <f>Parametrar!$B$4</f>
        <v/>
      </c>
      <c r="F3163" s="11">
        <f>D3163-E3163</f>
        <v/>
      </c>
      <c r="G3163" s="11">
        <f>MAX(0,-F3163)</f>
        <v/>
      </c>
      <c r="H3163" s="11">
        <f>MAX(0,F3163)</f>
        <v/>
      </c>
      <c r="I3163" s="11">
        <f>IF(F3163&gt;0,H3163*Parametrar!$B$5,-G3163)</f>
        <v/>
      </c>
      <c r="J3163" s="11">
        <f>J3162+I3163</f>
        <v/>
      </c>
      <c r="K3163" s="11">
        <f>MAX($J$2:J3163)-J3163</f>
        <v/>
      </c>
    </row>
    <row r="3164">
      <c r="A3164" t="inlineStr">
        <is>
          <t>2024-05-11 18:00</t>
        </is>
      </c>
      <c r="B3164" s="11">
        <f>'Sol Profil'!F3164</f>
        <v/>
      </c>
      <c r="C3164" s="11">
        <f>'Vind Profil'!F3164</f>
        <v/>
      </c>
      <c r="D3164" s="11">
        <f>B3164+C3164</f>
        <v/>
      </c>
      <c r="E3164" s="11">
        <f>Parametrar!$B$4</f>
        <v/>
      </c>
      <c r="F3164" s="11">
        <f>D3164-E3164</f>
        <v/>
      </c>
      <c r="G3164" s="11">
        <f>MAX(0,-F3164)</f>
        <v/>
      </c>
      <c r="H3164" s="11">
        <f>MAX(0,F3164)</f>
        <v/>
      </c>
      <c r="I3164" s="11">
        <f>IF(F3164&gt;0,H3164*Parametrar!$B$5,-G3164)</f>
        <v/>
      </c>
      <c r="J3164" s="11">
        <f>J3163+I3164</f>
        <v/>
      </c>
      <c r="K3164" s="11">
        <f>MAX($J$2:J3164)-J3164</f>
        <v/>
      </c>
    </row>
    <row r="3165">
      <c r="A3165" t="inlineStr">
        <is>
          <t>2024-05-11 19:00</t>
        </is>
      </c>
      <c r="B3165" s="11">
        <f>'Sol Profil'!F3165</f>
        <v/>
      </c>
      <c r="C3165" s="11">
        <f>'Vind Profil'!F3165</f>
        <v/>
      </c>
      <c r="D3165" s="11">
        <f>B3165+C3165</f>
        <v/>
      </c>
      <c r="E3165" s="11">
        <f>Parametrar!$B$4</f>
        <v/>
      </c>
      <c r="F3165" s="11">
        <f>D3165-E3165</f>
        <v/>
      </c>
      <c r="G3165" s="11">
        <f>MAX(0,-F3165)</f>
        <v/>
      </c>
      <c r="H3165" s="11">
        <f>MAX(0,F3165)</f>
        <v/>
      </c>
      <c r="I3165" s="11">
        <f>IF(F3165&gt;0,H3165*Parametrar!$B$5,-G3165)</f>
        <v/>
      </c>
      <c r="J3165" s="11">
        <f>J3164+I3165</f>
        <v/>
      </c>
      <c r="K3165" s="11">
        <f>MAX($J$2:J3165)-J3165</f>
        <v/>
      </c>
    </row>
    <row r="3166">
      <c r="A3166" t="inlineStr">
        <is>
          <t>2024-05-11 20:00</t>
        </is>
      </c>
      <c r="B3166" s="11">
        <f>'Sol Profil'!F3166</f>
        <v/>
      </c>
      <c r="C3166" s="11">
        <f>'Vind Profil'!F3166</f>
        <v/>
      </c>
      <c r="D3166" s="11">
        <f>B3166+C3166</f>
        <v/>
      </c>
      <c r="E3166" s="11">
        <f>Parametrar!$B$4</f>
        <v/>
      </c>
      <c r="F3166" s="11">
        <f>D3166-E3166</f>
        <v/>
      </c>
      <c r="G3166" s="11">
        <f>MAX(0,-F3166)</f>
        <v/>
      </c>
      <c r="H3166" s="11">
        <f>MAX(0,F3166)</f>
        <v/>
      </c>
      <c r="I3166" s="11">
        <f>IF(F3166&gt;0,H3166*Parametrar!$B$5,-G3166)</f>
        <v/>
      </c>
      <c r="J3166" s="11">
        <f>J3165+I3166</f>
        <v/>
      </c>
      <c r="K3166" s="11">
        <f>MAX($J$2:J3166)-J3166</f>
        <v/>
      </c>
    </row>
    <row r="3167">
      <c r="A3167" t="inlineStr">
        <is>
          <t>2024-05-11 21:00</t>
        </is>
      </c>
      <c r="B3167" s="11">
        <f>'Sol Profil'!F3167</f>
        <v/>
      </c>
      <c r="C3167" s="11">
        <f>'Vind Profil'!F3167</f>
        <v/>
      </c>
      <c r="D3167" s="11">
        <f>B3167+C3167</f>
        <v/>
      </c>
      <c r="E3167" s="11">
        <f>Parametrar!$B$4</f>
        <v/>
      </c>
      <c r="F3167" s="11">
        <f>D3167-E3167</f>
        <v/>
      </c>
      <c r="G3167" s="11">
        <f>MAX(0,-F3167)</f>
        <v/>
      </c>
      <c r="H3167" s="11">
        <f>MAX(0,F3167)</f>
        <v/>
      </c>
      <c r="I3167" s="11">
        <f>IF(F3167&gt;0,H3167*Parametrar!$B$5,-G3167)</f>
        <v/>
      </c>
      <c r="J3167" s="11">
        <f>J3166+I3167</f>
        <v/>
      </c>
      <c r="K3167" s="11">
        <f>MAX($J$2:J3167)-J3167</f>
        <v/>
      </c>
    </row>
    <row r="3168">
      <c r="A3168" t="inlineStr">
        <is>
          <t>2024-05-11 22:00</t>
        </is>
      </c>
      <c r="B3168" s="11">
        <f>'Sol Profil'!F3168</f>
        <v/>
      </c>
      <c r="C3168" s="11">
        <f>'Vind Profil'!F3168</f>
        <v/>
      </c>
      <c r="D3168" s="11">
        <f>B3168+C3168</f>
        <v/>
      </c>
      <c r="E3168" s="11">
        <f>Parametrar!$B$4</f>
        <v/>
      </c>
      <c r="F3168" s="11">
        <f>D3168-E3168</f>
        <v/>
      </c>
      <c r="G3168" s="11">
        <f>MAX(0,-F3168)</f>
        <v/>
      </c>
      <c r="H3168" s="11">
        <f>MAX(0,F3168)</f>
        <v/>
      </c>
      <c r="I3168" s="11">
        <f>IF(F3168&gt;0,H3168*Parametrar!$B$5,-G3168)</f>
        <v/>
      </c>
      <c r="J3168" s="11">
        <f>J3167+I3168</f>
        <v/>
      </c>
      <c r="K3168" s="11">
        <f>MAX($J$2:J3168)-J3168</f>
        <v/>
      </c>
    </row>
    <row r="3169">
      <c r="A3169" t="inlineStr">
        <is>
          <t>2024-05-11 23:00</t>
        </is>
      </c>
      <c r="B3169" s="11">
        <f>'Sol Profil'!F3169</f>
        <v/>
      </c>
      <c r="C3169" s="11">
        <f>'Vind Profil'!F3169</f>
        <v/>
      </c>
      <c r="D3169" s="11">
        <f>B3169+C3169</f>
        <v/>
      </c>
      <c r="E3169" s="11">
        <f>Parametrar!$B$4</f>
        <v/>
      </c>
      <c r="F3169" s="11">
        <f>D3169-E3169</f>
        <v/>
      </c>
      <c r="G3169" s="11">
        <f>MAX(0,-F3169)</f>
        <v/>
      </c>
      <c r="H3169" s="11">
        <f>MAX(0,F3169)</f>
        <v/>
      </c>
      <c r="I3169" s="11">
        <f>IF(F3169&gt;0,H3169*Parametrar!$B$5,-G3169)</f>
        <v/>
      </c>
      <c r="J3169" s="11">
        <f>J3168+I3169</f>
        <v/>
      </c>
      <c r="K3169" s="11">
        <f>MAX($J$2:J3169)-J3169</f>
        <v/>
      </c>
    </row>
    <row r="3170">
      <c r="A3170" t="inlineStr">
        <is>
          <t>2024-05-12 00:00</t>
        </is>
      </c>
      <c r="B3170" s="11">
        <f>'Sol Profil'!F3170</f>
        <v/>
      </c>
      <c r="C3170" s="11">
        <f>'Vind Profil'!F3170</f>
        <v/>
      </c>
      <c r="D3170" s="11">
        <f>B3170+C3170</f>
        <v/>
      </c>
      <c r="E3170" s="11">
        <f>Parametrar!$B$4</f>
        <v/>
      </c>
      <c r="F3170" s="11">
        <f>D3170-E3170</f>
        <v/>
      </c>
      <c r="G3170" s="11">
        <f>MAX(0,-F3170)</f>
        <v/>
      </c>
      <c r="H3170" s="11">
        <f>MAX(0,F3170)</f>
        <v/>
      </c>
      <c r="I3170" s="11">
        <f>IF(F3170&gt;0,H3170*Parametrar!$B$5,-G3170)</f>
        <v/>
      </c>
      <c r="J3170" s="11">
        <f>J3169+I3170</f>
        <v/>
      </c>
      <c r="K3170" s="11">
        <f>MAX($J$2:J3170)-J3170</f>
        <v/>
      </c>
    </row>
    <row r="3171">
      <c r="A3171" t="inlineStr">
        <is>
          <t>2024-05-12 01:00</t>
        </is>
      </c>
      <c r="B3171" s="11">
        <f>'Sol Profil'!F3171</f>
        <v/>
      </c>
      <c r="C3171" s="11">
        <f>'Vind Profil'!F3171</f>
        <v/>
      </c>
      <c r="D3171" s="11">
        <f>B3171+C3171</f>
        <v/>
      </c>
      <c r="E3171" s="11">
        <f>Parametrar!$B$4</f>
        <v/>
      </c>
      <c r="F3171" s="11">
        <f>D3171-E3171</f>
        <v/>
      </c>
      <c r="G3171" s="11">
        <f>MAX(0,-F3171)</f>
        <v/>
      </c>
      <c r="H3171" s="11">
        <f>MAX(0,F3171)</f>
        <v/>
      </c>
      <c r="I3171" s="11">
        <f>IF(F3171&gt;0,H3171*Parametrar!$B$5,-G3171)</f>
        <v/>
      </c>
      <c r="J3171" s="11">
        <f>J3170+I3171</f>
        <v/>
      </c>
      <c r="K3171" s="11">
        <f>MAX($J$2:J3171)-J3171</f>
        <v/>
      </c>
    </row>
    <row r="3172">
      <c r="A3172" t="inlineStr">
        <is>
          <t>2024-05-12 02:00</t>
        </is>
      </c>
      <c r="B3172" s="11">
        <f>'Sol Profil'!F3172</f>
        <v/>
      </c>
      <c r="C3172" s="11">
        <f>'Vind Profil'!F3172</f>
        <v/>
      </c>
      <c r="D3172" s="11">
        <f>B3172+C3172</f>
        <v/>
      </c>
      <c r="E3172" s="11">
        <f>Parametrar!$B$4</f>
        <v/>
      </c>
      <c r="F3172" s="11">
        <f>D3172-E3172</f>
        <v/>
      </c>
      <c r="G3172" s="11">
        <f>MAX(0,-F3172)</f>
        <v/>
      </c>
      <c r="H3172" s="11">
        <f>MAX(0,F3172)</f>
        <v/>
      </c>
      <c r="I3172" s="11">
        <f>IF(F3172&gt;0,H3172*Parametrar!$B$5,-G3172)</f>
        <v/>
      </c>
      <c r="J3172" s="11">
        <f>J3171+I3172</f>
        <v/>
      </c>
      <c r="K3172" s="11">
        <f>MAX($J$2:J3172)-J3172</f>
        <v/>
      </c>
    </row>
    <row r="3173">
      <c r="A3173" t="inlineStr">
        <is>
          <t>2024-05-12 03:00</t>
        </is>
      </c>
      <c r="B3173" s="11">
        <f>'Sol Profil'!F3173</f>
        <v/>
      </c>
      <c r="C3173" s="11">
        <f>'Vind Profil'!F3173</f>
        <v/>
      </c>
      <c r="D3173" s="11">
        <f>B3173+C3173</f>
        <v/>
      </c>
      <c r="E3173" s="11">
        <f>Parametrar!$B$4</f>
        <v/>
      </c>
      <c r="F3173" s="11">
        <f>D3173-E3173</f>
        <v/>
      </c>
      <c r="G3173" s="11">
        <f>MAX(0,-F3173)</f>
        <v/>
      </c>
      <c r="H3173" s="11">
        <f>MAX(0,F3173)</f>
        <v/>
      </c>
      <c r="I3173" s="11">
        <f>IF(F3173&gt;0,H3173*Parametrar!$B$5,-G3173)</f>
        <v/>
      </c>
      <c r="J3173" s="11">
        <f>J3172+I3173</f>
        <v/>
      </c>
      <c r="K3173" s="11">
        <f>MAX($J$2:J3173)-J3173</f>
        <v/>
      </c>
    </row>
    <row r="3174">
      <c r="A3174" t="inlineStr">
        <is>
          <t>2024-05-12 04:00</t>
        </is>
      </c>
      <c r="B3174" s="11">
        <f>'Sol Profil'!F3174</f>
        <v/>
      </c>
      <c r="C3174" s="11">
        <f>'Vind Profil'!F3174</f>
        <v/>
      </c>
      <c r="D3174" s="11">
        <f>B3174+C3174</f>
        <v/>
      </c>
      <c r="E3174" s="11">
        <f>Parametrar!$B$4</f>
        <v/>
      </c>
      <c r="F3174" s="11">
        <f>D3174-E3174</f>
        <v/>
      </c>
      <c r="G3174" s="11">
        <f>MAX(0,-F3174)</f>
        <v/>
      </c>
      <c r="H3174" s="11">
        <f>MAX(0,F3174)</f>
        <v/>
      </c>
      <c r="I3174" s="11">
        <f>IF(F3174&gt;0,H3174*Parametrar!$B$5,-G3174)</f>
        <v/>
      </c>
      <c r="J3174" s="11">
        <f>J3173+I3174</f>
        <v/>
      </c>
      <c r="K3174" s="11">
        <f>MAX($J$2:J3174)-J3174</f>
        <v/>
      </c>
    </row>
    <row r="3175">
      <c r="A3175" t="inlineStr">
        <is>
          <t>2024-05-12 05:00</t>
        </is>
      </c>
      <c r="B3175" s="11">
        <f>'Sol Profil'!F3175</f>
        <v/>
      </c>
      <c r="C3175" s="11">
        <f>'Vind Profil'!F3175</f>
        <v/>
      </c>
      <c r="D3175" s="11">
        <f>B3175+C3175</f>
        <v/>
      </c>
      <c r="E3175" s="11">
        <f>Parametrar!$B$4</f>
        <v/>
      </c>
      <c r="F3175" s="11">
        <f>D3175-E3175</f>
        <v/>
      </c>
      <c r="G3175" s="11">
        <f>MAX(0,-F3175)</f>
        <v/>
      </c>
      <c r="H3175" s="11">
        <f>MAX(0,F3175)</f>
        <v/>
      </c>
      <c r="I3175" s="11">
        <f>IF(F3175&gt;0,H3175*Parametrar!$B$5,-G3175)</f>
        <v/>
      </c>
      <c r="J3175" s="11">
        <f>J3174+I3175</f>
        <v/>
      </c>
      <c r="K3175" s="11">
        <f>MAX($J$2:J3175)-J3175</f>
        <v/>
      </c>
    </row>
    <row r="3176">
      <c r="A3176" t="inlineStr">
        <is>
          <t>2024-05-12 06:00</t>
        </is>
      </c>
      <c r="B3176" s="11">
        <f>'Sol Profil'!F3176</f>
        <v/>
      </c>
      <c r="C3176" s="11">
        <f>'Vind Profil'!F3176</f>
        <v/>
      </c>
      <c r="D3176" s="11">
        <f>B3176+C3176</f>
        <v/>
      </c>
      <c r="E3176" s="11">
        <f>Parametrar!$B$4</f>
        <v/>
      </c>
      <c r="F3176" s="11">
        <f>D3176-E3176</f>
        <v/>
      </c>
      <c r="G3176" s="11">
        <f>MAX(0,-F3176)</f>
        <v/>
      </c>
      <c r="H3176" s="11">
        <f>MAX(0,F3176)</f>
        <v/>
      </c>
      <c r="I3176" s="11">
        <f>IF(F3176&gt;0,H3176*Parametrar!$B$5,-G3176)</f>
        <v/>
      </c>
      <c r="J3176" s="11">
        <f>J3175+I3176</f>
        <v/>
      </c>
      <c r="K3176" s="11">
        <f>MAX($J$2:J3176)-J3176</f>
        <v/>
      </c>
    </row>
    <row r="3177">
      <c r="A3177" t="inlineStr">
        <is>
          <t>2024-05-12 07:00</t>
        </is>
      </c>
      <c r="B3177" s="11">
        <f>'Sol Profil'!F3177</f>
        <v/>
      </c>
      <c r="C3177" s="11">
        <f>'Vind Profil'!F3177</f>
        <v/>
      </c>
      <c r="D3177" s="11">
        <f>B3177+C3177</f>
        <v/>
      </c>
      <c r="E3177" s="11">
        <f>Parametrar!$B$4</f>
        <v/>
      </c>
      <c r="F3177" s="11">
        <f>D3177-E3177</f>
        <v/>
      </c>
      <c r="G3177" s="11">
        <f>MAX(0,-F3177)</f>
        <v/>
      </c>
      <c r="H3177" s="11">
        <f>MAX(0,F3177)</f>
        <v/>
      </c>
      <c r="I3177" s="11">
        <f>IF(F3177&gt;0,H3177*Parametrar!$B$5,-G3177)</f>
        <v/>
      </c>
      <c r="J3177" s="11">
        <f>J3176+I3177</f>
        <v/>
      </c>
      <c r="K3177" s="11">
        <f>MAX($J$2:J3177)-J3177</f>
        <v/>
      </c>
    </row>
    <row r="3178">
      <c r="A3178" t="inlineStr">
        <is>
          <t>2024-05-12 08:00</t>
        </is>
      </c>
      <c r="B3178" s="11">
        <f>'Sol Profil'!F3178</f>
        <v/>
      </c>
      <c r="C3178" s="11">
        <f>'Vind Profil'!F3178</f>
        <v/>
      </c>
      <c r="D3178" s="11">
        <f>B3178+C3178</f>
        <v/>
      </c>
      <c r="E3178" s="11">
        <f>Parametrar!$B$4</f>
        <v/>
      </c>
      <c r="F3178" s="11">
        <f>D3178-E3178</f>
        <v/>
      </c>
      <c r="G3178" s="11">
        <f>MAX(0,-F3178)</f>
        <v/>
      </c>
      <c r="H3178" s="11">
        <f>MAX(0,F3178)</f>
        <v/>
      </c>
      <c r="I3178" s="11">
        <f>IF(F3178&gt;0,H3178*Parametrar!$B$5,-G3178)</f>
        <v/>
      </c>
      <c r="J3178" s="11">
        <f>J3177+I3178</f>
        <v/>
      </c>
      <c r="K3178" s="11">
        <f>MAX($J$2:J3178)-J3178</f>
        <v/>
      </c>
    </row>
    <row r="3179">
      <c r="A3179" t="inlineStr">
        <is>
          <t>2024-05-12 09:00</t>
        </is>
      </c>
      <c r="B3179" s="11">
        <f>'Sol Profil'!F3179</f>
        <v/>
      </c>
      <c r="C3179" s="11">
        <f>'Vind Profil'!F3179</f>
        <v/>
      </c>
      <c r="D3179" s="11">
        <f>B3179+C3179</f>
        <v/>
      </c>
      <c r="E3179" s="11">
        <f>Parametrar!$B$4</f>
        <v/>
      </c>
      <c r="F3179" s="11">
        <f>D3179-E3179</f>
        <v/>
      </c>
      <c r="G3179" s="11">
        <f>MAX(0,-F3179)</f>
        <v/>
      </c>
      <c r="H3179" s="11">
        <f>MAX(0,F3179)</f>
        <v/>
      </c>
      <c r="I3179" s="11">
        <f>IF(F3179&gt;0,H3179*Parametrar!$B$5,-G3179)</f>
        <v/>
      </c>
      <c r="J3179" s="11">
        <f>J3178+I3179</f>
        <v/>
      </c>
      <c r="K3179" s="11">
        <f>MAX($J$2:J3179)-J3179</f>
        <v/>
      </c>
    </row>
    <row r="3180">
      <c r="A3180" t="inlineStr">
        <is>
          <t>2024-05-12 10:00</t>
        </is>
      </c>
      <c r="B3180" s="11">
        <f>'Sol Profil'!F3180</f>
        <v/>
      </c>
      <c r="C3180" s="11">
        <f>'Vind Profil'!F3180</f>
        <v/>
      </c>
      <c r="D3180" s="11">
        <f>B3180+C3180</f>
        <v/>
      </c>
      <c r="E3180" s="11">
        <f>Parametrar!$B$4</f>
        <v/>
      </c>
      <c r="F3180" s="11">
        <f>D3180-E3180</f>
        <v/>
      </c>
      <c r="G3180" s="11">
        <f>MAX(0,-F3180)</f>
        <v/>
      </c>
      <c r="H3180" s="11">
        <f>MAX(0,F3180)</f>
        <v/>
      </c>
      <c r="I3180" s="11">
        <f>IF(F3180&gt;0,H3180*Parametrar!$B$5,-G3180)</f>
        <v/>
      </c>
      <c r="J3180" s="11">
        <f>J3179+I3180</f>
        <v/>
      </c>
      <c r="K3180" s="11">
        <f>MAX($J$2:J3180)-J3180</f>
        <v/>
      </c>
    </row>
    <row r="3181">
      <c r="A3181" t="inlineStr">
        <is>
          <t>2024-05-12 11:00</t>
        </is>
      </c>
      <c r="B3181" s="11">
        <f>'Sol Profil'!F3181</f>
        <v/>
      </c>
      <c r="C3181" s="11">
        <f>'Vind Profil'!F3181</f>
        <v/>
      </c>
      <c r="D3181" s="11">
        <f>B3181+C3181</f>
        <v/>
      </c>
      <c r="E3181" s="11">
        <f>Parametrar!$B$4</f>
        <v/>
      </c>
      <c r="F3181" s="11">
        <f>D3181-E3181</f>
        <v/>
      </c>
      <c r="G3181" s="11">
        <f>MAX(0,-F3181)</f>
        <v/>
      </c>
      <c r="H3181" s="11">
        <f>MAX(0,F3181)</f>
        <v/>
      </c>
      <c r="I3181" s="11">
        <f>IF(F3181&gt;0,H3181*Parametrar!$B$5,-G3181)</f>
        <v/>
      </c>
      <c r="J3181" s="11">
        <f>J3180+I3181</f>
        <v/>
      </c>
      <c r="K3181" s="11">
        <f>MAX($J$2:J3181)-J3181</f>
        <v/>
      </c>
    </row>
    <row r="3182">
      <c r="A3182" t="inlineStr">
        <is>
          <t>2024-05-12 12:00</t>
        </is>
      </c>
      <c r="B3182" s="11">
        <f>'Sol Profil'!F3182</f>
        <v/>
      </c>
      <c r="C3182" s="11">
        <f>'Vind Profil'!F3182</f>
        <v/>
      </c>
      <c r="D3182" s="11">
        <f>B3182+C3182</f>
        <v/>
      </c>
      <c r="E3182" s="11">
        <f>Parametrar!$B$4</f>
        <v/>
      </c>
      <c r="F3182" s="11">
        <f>D3182-E3182</f>
        <v/>
      </c>
      <c r="G3182" s="11">
        <f>MAX(0,-F3182)</f>
        <v/>
      </c>
      <c r="H3182" s="11">
        <f>MAX(0,F3182)</f>
        <v/>
      </c>
      <c r="I3182" s="11">
        <f>IF(F3182&gt;0,H3182*Parametrar!$B$5,-G3182)</f>
        <v/>
      </c>
      <c r="J3182" s="11">
        <f>J3181+I3182</f>
        <v/>
      </c>
      <c r="K3182" s="11">
        <f>MAX($J$2:J3182)-J3182</f>
        <v/>
      </c>
    </row>
    <row r="3183">
      <c r="A3183" t="inlineStr">
        <is>
          <t>2024-05-12 13:00</t>
        </is>
      </c>
      <c r="B3183" s="11">
        <f>'Sol Profil'!F3183</f>
        <v/>
      </c>
      <c r="C3183" s="11">
        <f>'Vind Profil'!F3183</f>
        <v/>
      </c>
      <c r="D3183" s="11">
        <f>B3183+C3183</f>
        <v/>
      </c>
      <c r="E3183" s="11">
        <f>Parametrar!$B$4</f>
        <v/>
      </c>
      <c r="F3183" s="11">
        <f>D3183-E3183</f>
        <v/>
      </c>
      <c r="G3183" s="11">
        <f>MAX(0,-F3183)</f>
        <v/>
      </c>
      <c r="H3183" s="11">
        <f>MAX(0,F3183)</f>
        <v/>
      </c>
      <c r="I3183" s="11">
        <f>IF(F3183&gt;0,H3183*Parametrar!$B$5,-G3183)</f>
        <v/>
      </c>
      <c r="J3183" s="11">
        <f>J3182+I3183</f>
        <v/>
      </c>
      <c r="K3183" s="11">
        <f>MAX($J$2:J3183)-J3183</f>
        <v/>
      </c>
    </row>
    <row r="3184">
      <c r="A3184" t="inlineStr">
        <is>
          <t>2024-05-12 14:00</t>
        </is>
      </c>
      <c r="B3184" s="11">
        <f>'Sol Profil'!F3184</f>
        <v/>
      </c>
      <c r="C3184" s="11">
        <f>'Vind Profil'!F3184</f>
        <v/>
      </c>
      <c r="D3184" s="11">
        <f>B3184+C3184</f>
        <v/>
      </c>
      <c r="E3184" s="11">
        <f>Parametrar!$B$4</f>
        <v/>
      </c>
      <c r="F3184" s="11">
        <f>D3184-E3184</f>
        <v/>
      </c>
      <c r="G3184" s="11">
        <f>MAX(0,-F3184)</f>
        <v/>
      </c>
      <c r="H3184" s="11">
        <f>MAX(0,F3184)</f>
        <v/>
      </c>
      <c r="I3184" s="11">
        <f>IF(F3184&gt;0,H3184*Parametrar!$B$5,-G3184)</f>
        <v/>
      </c>
      <c r="J3184" s="11">
        <f>J3183+I3184</f>
        <v/>
      </c>
      <c r="K3184" s="11">
        <f>MAX($J$2:J3184)-J3184</f>
        <v/>
      </c>
    </row>
    <row r="3185">
      <c r="A3185" t="inlineStr">
        <is>
          <t>2024-05-12 15:00</t>
        </is>
      </c>
      <c r="B3185" s="11">
        <f>'Sol Profil'!F3185</f>
        <v/>
      </c>
      <c r="C3185" s="11">
        <f>'Vind Profil'!F3185</f>
        <v/>
      </c>
      <c r="D3185" s="11">
        <f>B3185+C3185</f>
        <v/>
      </c>
      <c r="E3185" s="11">
        <f>Parametrar!$B$4</f>
        <v/>
      </c>
      <c r="F3185" s="11">
        <f>D3185-E3185</f>
        <v/>
      </c>
      <c r="G3185" s="11">
        <f>MAX(0,-F3185)</f>
        <v/>
      </c>
      <c r="H3185" s="11">
        <f>MAX(0,F3185)</f>
        <v/>
      </c>
      <c r="I3185" s="11">
        <f>IF(F3185&gt;0,H3185*Parametrar!$B$5,-G3185)</f>
        <v/>
      </c>
      <c r="J3185" s="11">
        <f>J3184+I3185</f>
        <v/>
      </c>
      <c r="K3185" s="11">
        <f>MAX($J$2:J3185)-J3185</f>
        <v/>
      </c>
    </row>
    <row r="3186">
      <c r="A3186" t="inlineStr">
        <is>
          <t>2024-05-12 16:00</t>
        </is>
      </c>
      <c r="B3186" s="11">
        <f>'Sol Profil'!F3186</f>
        <v/>
      </c>
      <c r="C3186" s="11">
        <f>'Vind Profil'!F3186</f>
        <v/>
      </c>
      <c r="D3186" s="11">
        <f>B3186+C3186</f>
        <v/>
      </c>
      <c r="E3186" s="11">
        <f>Parametrar!$B$4</f>
        <v/>
      </c>
      <c r="F3186" s="11">
        <f>D3186-E3186</f>
        <v/>
      </c>
      <c r="G3186" s="11">
        <f>MAX(0,-F3186)</f>
        <v/>
      </c>
      <c r="H3186" s="11">
        <f>MAX(0,F3186)</f>
        <v/>
      </c>
      <c r="I3186" s="11">
        <f>IF(F3186&gt;0,H3186*Parametrar!$B$5,-G3186)</f>
        <v/>
      </c>
      <c r="J3186" s="11">
        <f>J3185+I3186</f>
        <v/>
      </c>
      <c r="K3186" s="11">
        <f>MAX($J$2:J3186)-J3186</f>
        <v/>
      </c>
    </row>
    <row r="3187">
      <c r="A3187" t="inlineStr">
        <is>
          <t>2024-05-12 17:00</t>
        </is>
      </c>
      <c r="B3187" s="11">
        <f>'Sol Profil'!F3187</f>
        <v/>
      </c>
      <c r="C3187" s="11">
        <f>'Vind Profil'!F3187</f>
        <v/>
      </c>
      <c r="D3187" s="11">
        <f>B3187+C3187</f>
        <v/>
      </c>
      <c r="E3187" s="11">
        <f>Parametrar!$B$4</f>
        <v/>
      </c>
      <c r="F3187" s="11">
        <f>D3187-E3187</f>
        <v/>
      </c>
      <c r="G3187" s="11">
        <f>MAX(0,-F3187)</f>
        <v/>
      </c>
      <c r="H3187" s="11">
        <f>MAX(0,F3187)</f>
        <v/>
      </c>
      <c r="I3187" s="11">
        <f>IF(F3187&gt;0,H3187*Parametrar!$B$5,-G3187)</f>
        <v/>
      </c>
      <c r="J3187" s="11">
        <f>J3186+I3187</f>
        <v/>
      </c>
      <c r="K3187" s="11">
        <f>MAX($J$2:J3187)-J3187</f>
        <v/>
      </c>
    </row>
    <row r="3188">
      <c r="A3188" t="inlineStr">
        <is>
          <t>2024-05-12 18:00</t>
        </is>
      </c>
      <c r="B3188" s="11">
        <f>'Sol Profil'!F3188</f>
        <v/>
      </c>
      <c r="C3188" s="11">
        <f>'Vind Profil'!F3188</f>
        <v/>
      </c>
      <c r="D3188" s="11">
        <f>B3188+C3188</f>
        <v/>
      </c>
      <c r="E3188" s="11">
        <f>Parametrar!$B$4</f>
        <v/>
      </c>
      <c r="F3188" s="11">
        <f>D3188-E3188</f>
        <v/>
      </c>
      <c r="G3188" s="11">
        <f>MAX(0,-F3188)</f>
        <v/>
      </c>
      <c r="H3188" s="11">
        <f>MAX(0,F3188)</f>
        <v/>
      </c>
      <c r="I3188" s="11">
        <f>IF(F3188&gt;0,H3188*Parametrar!$B$5,-G3188)</f>
        <v/>
      </c>
      <c r="J3188" s="11">
        <f>J3187+I3188</f>
        <v/>
      </c>
      <c r="K3188" s="11">
        <f>MAX($J$2:J3188)-J3188</f>
        <v/>
      </c>
    </row>
    <row r="3189">
      <c r="A3189" t="inlineStr">
        <is>
          <t>2024-05-12 19:00</t>
        </is>
      </c>
      <c r="B3189" s="11">
        <f>'Sol Profil'!F3189</f>
        <v/>
      </c>
      <c r="C3189" s="11">
        <f>'Vind Profil'!F3189</f>
        <v/>
      </c>
      <c r="D3189" s="11">
        <f>B3189+C3189</f>
        <v/>
      </c>
      <c r="E3189" s="11">
        <f>Parametrar!$B$4</f>
        <v/>
      </c>
      <c r="F3189" s="11">
        <f>D3189-E3189</f>
        <v/>
      </c>
      <c r="G3189" s="11">
        <f>MAX(0,-F3189)</f>
        <v/>
      </c>
      <c r="H3189" s="11">
        <f>MAX(0,F3189)</f>
        <v/>
      </c>
      <c r="I3189" s="11">
        <f>IF(F3189&gt;0,H3189*Parametrar!$B$5,-G3189)</f>
        <v/>
      </c>
      <c r="J3189" s="11">
        <f>J3188+I3189</f>
        <v/>
      </c>
      <c r="K3189" s="11">
        <f>MAX($J$2:J3189)-J3189</f>
        <v/>
      </c>
    </row>
    <row r="3190">
      <c r="A3190" t="inlineStr">
        <is>
          <t>2024-05-12 20:00</t>
        </is>
      </c>
      <c r="B3190" s="11">
        <f>'Sol Profil'!F3190</f>
        <v/>
      </c>
      <c r="C3190" s="11">
        <f>'Vind Profil'!F3190</f>
        <v/>
      </c>
      <c r="D3190" s="11">
        <f>B3190+C3190</f>
        <v/>
      </c>
      <c r="E3190" s="11">
        <f>Parametrar!$B$4</f>
        <v/>
      </c>
      <c r="F3190" s="11">
        <f>D3190-E3190</f>
        <v/>
      </c>
      <c r="G3190" s="11">
        <f>MAX(0,-F3190)</f>
        <v/>
      </c>
      <c r="H3190" s="11">
        <f>MAX(0,F3190)</f>
        <v/>
      </c>
      <c r="I3190" s="11">
        <f>IF(F3190&gt;0,H3190*Parametrar!$B$5,-G3190)</f>
        <v/>
      </c>
      <c r="J3190" s="11">
        <f>J3189+I3190</f>
        <v/>
      </c>
      <c r="K3190" s="11">
        <f>MAX($J$2:J3190)-J3190</f>
        <v/>
      </c>
    </row>
    <row r="3191">
      <c r="A3191" t="inlineStr">
        <is>
          <t>2024-05-12 21:00</t>
        </is>
      </c>
      <c r="B3191" s="11">
        <f>'Sol Profil'!F3191</f>
        <v/>
      </c>
      <c r="C3191" s="11">
        <f>'Vind Profil'!F3191</f>
        <v/>
      </c>
      <c r="D3191" s="11">
        <f>B3191+C3191</f>
        <v/>
      </c>
      <c r="E3191" s="11">
        <f>Parametrar!$B$4</f>
        <v/>
      </c>
      <c r="F3191" s="11">
        <f>D3191-E3191</f>
        <v/>
      </c>
      <c r="G3191" s="11">
        <f>MAX(0,-F3191)</f>
        <v/>
      </c>
      <c r="H3191" s="11">
        <f>MAX(0,F3191)</f>
        <v/>
      </c>
      <c r="I3191" s="11">
        <f>IF(F3191&gt;0,H3191*Parametrar!$B$5,-G3191)</f>
        <v/>
      </c>
      <c r="J3191" s="11">
        <f>J3190+I3191</f>
        <v/>
      </c>
      <c r="K3191" s="11">
        <f>MAX($J$2:J3191)-J3191</f>
        <v/>
      </c>
    </row>
    <row r="3192">
      <c r="A3192" t="inlineStr">
        <is>
          <t>2024-05-12 22:00</t>
        </is>
      </c>
      <c r="B3192" s="11">
        <f>'Sol Profil'!F3192</f>
        <v/>
      </c>
      <c r="C3192" s="11">
        <f>'Vind Profil'!F3192</f>
        <v/>
      </c>
      <c r="D3192" s="11">
        <f>B3192+C3192</f>
        <v/>
      </c>
      <c r="E3192" s="11">
        <f>Parametrar!$B$4</f>
        <v/>
      </c>
      <c r="F3192" s="11">
        <f>D3192-E3192</f>
        <v/>
      </c>
      <c r="G3192" s="11">
        <f>MAX(0,-F3192)</f>
        <v/>
      </c>
      <c r="H3192" s="11">
        <f>MAX(0,F3192)</f>
        <v/>
      </c>
      <c r="I3192" s="11">
        <f>IF(F3192&gt;0,H3192*Parametrar!$B$5,-G3192)</f>
        <v/>
      </c>
      <c r="J3192" s="11">
        <f>J3191+I3192</f>
        <v/>
      </c>
      <c r="K3192" s="11">
        <f>MAX($J$2:J3192)-J3192</f>
        <v/>
      </c>
    </row>
    <row r="3193">
      <c r="A3193" t="inlineStr">
        <is>
          <t>2024-05-12 23:00</t>
        </is>
      </c>
      <c r="B3193" s="11">
        <f>'Sol Profil'!F3193</f>
        <v/>
      </c>
      <c r="C3193" s="11">
        <f>'Vind Profil'!F3193</f>
        <v/>
      </c>
      <c r="D3193" s="11">
        <f>B3193+C3193</f>
        <v/>
      </c>
      <c r="E3193" s="11">
        <f>Parametrar!$B$4</f>
        <v/>
      </c>
      <c r="F3193" s="11">
        <f>D3193-E3193</f>
        <v/>
      </c>
      <c r="G3193" s="11">
        <f>MAX(0,-F3193)</f>
        <v/>
      </c>
      <c r="H3193" s="11">
        <f>MAX(0,F3193)</f>
        <v/>
      </c>
      <c r="I3193" s="11">
        <f>IF(F3193&gt;0,H3193*Parametrar!$B$5,-G3193)</f>
        <v/>
      </c>
      <c r="J3193" s="11">
        <f>J3192+I3193</f>
        <v/>
      </c>
      <c r="K3193" s="11">
        <f>MAX($J$2:J3193)-J3193</f>
        <v/>
      </c>
    </row>
    <row r="3194">
      <c r="A3194" t="inlineStr">
        <is>
          <t>2024-05-13 00:00</t>
        </is>
      </c>
      <c r="B3194" s="11">
        <f>'Sol Profil'!F3194</f>
        <v/>
      </c>
      <c r="C3194" s="11">
        <f>'Vind Profil'!F3194</f>
        <v/>
      </c>
      <c r="D3194" s="11">
        <f>B3194+C3194</f>
        <v/>
      </c>
      <c r="E3194" s="11">
        <f>Parametrar!$B$4</f>
        <v/>
      </c>
      <c r="F3194" s="11">
        <f>D3194-E3194</f>
        <v/>
      </c>
      <c r="G3194" s="11">
        <f>MAX(0,-F3194)</f>
        <v/>
      </c>
      <c r="H3194" s="11">
        <f>MAX(0,F3194)</f>
        <v/>
      </c>
      <c r="I3194" s="11">
        <f>IF(F3194&gt;0,H3194*Parametrar!$B$5,-G3194)</f>
        <v/>
      </c>
      <c r="J3194" s="11">
        <f>J3193+I3194</f>
        <v/>
      </c>
      <c r="K3194" s="11">
        <f>MAX($J$2:J3194)-J3194</f>
        <v/>
      </c>
    </row>
    <row r="3195">
      <c r="A3195" t="inlineStr">
        <is>
          <t>2024-05-13 01:00</t>
        </is>
      </c>
      <c r="B3195" s="11">
        <f>'Sol Profil'!F3195</f>
        <v/>
      </c>
      <c r="C3195" s="11">
        <f>'Vind Profil'!F3195</f>
        <v/>
      </c>
      <c r="D3195" s="11">
        <f>B3195+C3195</f>
        <v/>
      </c>
      <c r="E3195" s="11">
        <f>Parametrar!$B$4</f>
        <v/>
      </c>
      <c r="F3195" s="11">
        <f>D3195-E3195</f>
        <v/>
      </c>
      <c r="G3195" s="11">
        <f>MAX(0,-F3195)</f>
        <v/>
      </c>
      <c r="H3195" s="11">
        <f>MAX(0,F3195)</f>
        <v/>
      </c>
      <c r="I3195" s="11">
        <f>IF(F3195&gt;0,H3195*Parametrar!$B$5,-G3195)</f>
        <v/>
      </c>
      <c r="J3195" s="11">
        <f>J3194+I3195</f>
        <v/>
      </c>
      <c r="K3195" s="11">
        <f>MAX($J$2:J3195)-J3195</f>
        <v/>
      </c>
    </row>
    <row r="3196">
      <c r="A3196" t="inlineStr">
        <is>
          <t>2024-05-13 02:00</t>
        </is>
      </c>
      <c r="B3196" s="11">
        <f>'Sol Profil'!F3196</f>
        <v/>
      </c>
      <c r="C3196" s="11">
        <f>'Vind Profil'!F3196</f>
        <v/>
      </c>
      <c r="D3196" s="11">
        <f>B3196+C3196</f>
        <v/>
      </c>
      <c r="E3196" s="11">
        <f>Parametrar!$B$4</f>
        <v/>
      </c>
      <c r="F3196" s="11">
        <f>D3196-E3196</f>
        <v/>
      </c>
      <c r="G3196" s="11">
        <f>MAX(0,-F3196)</f>
        <v/>
      </c>
      <c r="H3196" s="11">
        <f>MAX(0,F3196)</f>
        <v/>
      </c>
      <c r="I3196" s="11">
        <f>IF(F3196&gt;0,H3196*Parametrar!$B$5,-G3196)</f>
        <v/>
      </c>
      <c r="J3196" s="11">
        <f>J3195+I3196</f>
        <v/>
      </c>
      <c r="K3196" s="11">
        <f>MAX($J$2:J3196)-J3196</f>
        <v/>
      </c>
    </row>
    <row r="3197">
      <c r="A3197" t="inlineStr">
        <is>
          <t>2024-05-13 03:00</t>
        </is>
      </c>
      <c r="B3197" s="11">
        <f>'Sol Profil'!F3197</f>
        <v/>
      </c>
      <c r="C3197" s="11">
        <f>'Vind Profil'!F3197</f>
        <v/>
      </c>
      <c r="D3197" s="11">
        <f>B3197+C3197</f>
        <v/>
      </c>
      <c r="E3197" s="11">
        <f>Parametrar!$B$4</f>
        <v/>
      </c>
      <c r="F3197" s="11">
        <f>D3197-E3197</f>
        <v/>
      </c>
      <c r="G3197" s="11">
        <f>MAX(0,-F3197)</f>
        <v/>
      </c>
      <c r="H3197" s="11">
        <f>MAX(0,F3197)</f>
        <v/>
      </c>
      <c r="I3197" s="11">
        <f>IF(F3197&gt;0,H3197*Parametrar!$B$5,-G3197)</f>
        <v/>
      </c>
      <c r="J3197" s="11">
        <f>J3196+I3197</f>
        <v/>
      </c>
      <c r="K3197" s="11">
        <f>MAX($J$2:J3197)-J3197</f>
        <v/>
      </c>
    </row>
    <row r="3198">
      <c r="A3198" t="inlineStr">
        <is>
          <t>2024-05-13 04:00</t>
        </is>
      </c>
      <c r="B3198" s="11">
        <f>'Sol Profil'!F3198</f>
        <v/>
      </c>
      <c r="C3198" s="11">
        <f>'Vind Profil'!F3198</f>
        <v/>
      </c>
      <c r="D3198" s="11">
        <f>B3198+C3198</f>
        <v/>
      </c>
      <c r="E3198" s="11">
        <f>Parametrar!$B$4</f>
        <v/>
      </c>
      <c r="F3198" s="11">
        <f>D3198-E3198</f>
        <v/>
      </c>
      <c r="G3198" s="11">
        <f>MAX(0,-F3198)</f>
        <v/>
      </c>
      <c r="H3198" s="11">
        <f>MAX(0,F3198)</f>
        <v/>
      </c>
      <c r="I3198" s="11">
        <f>IF(F3198&gt;0,H3198*Parametrar!$B$5,-G3198)</f>
        <v/>
      </c>
      <c r="J3198" s="11">
        <f>J3197+I3198</f>
        <v/>
      </c>
      <c r="K3198" s="11">
        <f>MAX($J$2:J3198)-J3198</f>
        <v/>
      </c>
    </row>
    <row r="3199">
      <c r="A3199" t="inlineStr">
        <is>
          <t>2024-05-13 05:00</t>
        </is>
      </c>
      <c r="B3199" s="11">
        <f>'Sol Profil'!F3199</f>
        <v/>
      </c>
      <c r="C3199" s="11">
        <f>'Vind Profil'!F3199</f>
        <v/>
      </c>
      <c r="D3199" s="11">
        <f>B3199+C3199</f>
        <v/>
      </c>
      <c r="E3199" s="11">
        <f>Parametrar!$B$4</f>
        <v/>
      </c>
      <c r="F3199" s="11">
        <f>D3199-E3199</f>
        <v/>
      </c>
      <c r="G3199" s="11">
        <f>MAX(0,-F3199)</f>
        <v/>
      </c>
      <c r="H3199" s="11">
        <f>MAX(0,F3199)</f>
        <v/>
      </c>
      <c r="I3199" s="11">
        <f>IF(F3199&gt;0,H3199*Parametrar!$B$5,-G3199)</f>
        <v/>
      </c>
      <c r="J3199" s="11">
        <f>J3198+I3199</f>
        <v/>
      </c>
      <c r="K3199" s="11">
        <f>MAX($J$2:J3199)-J3199</f>
        <v/>
      </c>
    </row>
    <row r="3200">
      <c r="A3200" t="inlineStr">
        <is>
          <t>2024-05-13 06:00</t>
        </is>
      </c>
      <c r="B3200" s="11">
        <f>'Sol Profil'!F3200</f>
        <v/>
      </c>
      <c r="C3200" s="11">
        <f>'Vind Profil'!F3200</f>
        <v/>
      </c>
      <c r="D3200" s="11">
        <f>B3200+C3200</f>
        <v/>
      </c>
      <c r="E3200" s="11">
        <f>Parametrar!$B$4</f>
        <v/>
      </c>
      <c r="F3200" s="11">
        <f>D3200-E3200</f>
        <v/>
      </c>
      <c r="G3200" s="11">
        <f>MAX(0,-F3200)</f>
        <v/>
      </c>
      <c r="H3200" s="11">
        <f>MAX(0,F3200)</f>
        <v/>
      </c>
      <c r="I3200" s="11">
        <f>IF(F3200&gt;0,H3200*Parametrar!$B$5,-G3200)</f>
        <v/>
      </c>
      <c r="J3200" s="11">
        <f>J3199+I3200</f>
        <v/>
      </c>
      <c r="K3200" s="11">
        <f>MAX($J$2:J3200)-J3200</f>
        <v/>
      </c>
    </row>
    <row r="3201">
      <c r="A3201" t="inlineStr">
        <is>
          <t>2024-05-13 07:00</t>
        </is>
      </c>
      <c r="B3201" s="11">
        <f>'Sol Profil'!F3201</f>
        <v/>
      </c>
      <c r="C3201" s="11">
        <f>'Vind Profil'!F3201</f>
        <v/>
      </c>
      <c r="D3201" s="11">
        <f>B3201+C3201</f>
        <v/>
      </c>
      <c r="E3201" s="11">
        <f>Parametrar!$B$4</f>
        <v/>
      </c>
      <c r="F3201" s="11">
        <f>D3201-E3201</f>
        <v/>
      </c>
      <c r="G3201" s="11">
        <f>MAX(0,-F3201)</f>
        <v/>
      </c>
      <c r="H3201" s="11">
        <f>MAX(0,F3201)</f>
        <v/>
      </c>
      <c r="I3201" s="11">
        <f>IF(F3201&gt;0,H3201*Parametrar!$B$5,-G3201)</f>
        <v/>
      </c>
      <c r="J3201" s="11">
        <f>J3200+I3201</f>
        <v/>
      </c>
      <c r="K3201" s="11">
        <f>MAX($J$2:J3201)-J3201</f>
        <v/>
      </c>
    </row>
    <row r="3202">
      <c r="A3202" t="inlineStr">
        <is>
          <t>2024-05-13 08:00</t>
        </is>
      </c>
      <c r="B3202" s="11">
        <f>'Sol Profil'!F3202</f>
        <v/>
      </c>
      <c r="C3202" s="11">
        <f>'Vind Profil'!F3202</f>
        <v/>
      </c>
      <c r="D3202" s="11">
        <f>B3202+C3202</f>
        <v/>
      </c>
      <c r="E3202" s="11">
        <f>Parametrar!$B$4</f>
        <v/>
      </c>
      <c r="F3202" s="11">
        <f>D3202-E3202</f>
        <v/>
      </c>
      <c r="G3202" s="11">
        <f>MAX(0,-F3202)</f>
        <v/>
      </c>
      <c r="H3202" s="11">
        <f>MAX(0,F3202)</f>
        <v/>
      </c>
      <c r="I3202" s="11">
        <f>IF(F3202&gt;0,H3202*Parametrar!$B$5,-G3202)</f>
        <v/>
      </c>
      <c r="J3202" s="11">
        <f>J3201+I3202</f>
        <v/>
      </c>
      <c r="K3202" s="11">
        <f>MAX($J$2:J3202)-J3202</f>
        <v/>
      </c>
    </row>
    <row r="3203">
      <c r="A3203" t="inlineStr">
        <is>
          <t>2024-05-13 09:00</t>
        </is>
      </c>
      <c r="B3203" s="11">
        <f>'Sol Profil'!F3203</f>
        <v/>
      </c>
      <c r="C3203" s="11">
        <f>'Vind Profil'!F3203</f>
        <v/>
      </c>
      <c r="D3203" s="11">
        <f>B3203+C3203</f>
        <v/>
      </c>
      <c r="E3203" s="11">
        <f>Parametrar!$B$4</f>
        <v/>
      </c>
      <c r="F3203" s="11">
        <f>D3203-E3203</f>
        <v/>
      </c>
      <c r="G3203" s="11">
        <f>MAX(0,-F3203)</f>
        <v/>
      </c>
      <c r="H3203" s="11">
        <f>MAX(0,F3203)</f>
        <v/>
      </c>
      <c r="I3203" s="11">
        <f>IF(F3203&gt;0,H3203*Parametrar!$B$5,-G3203)</f>
        <v/>
      </c>
      <c r="J3203" s="11">
        <f>J3202+I3203</f>
        <v/>
      </c>
      <c r="K3203" s="11">
        <f>MAX($J$2:J3203)-J3203</f>
        <v/>
      </c>
    </row>
    <row r="3204">
      <c r="A3204" t="inlineStr">
        <is>
          <t>2024-05-13 10:00</t>
        </is>
      </c>
      <c r="B3204" s="11">
        <f>'Sol Profil'!F3204</f>
        <v/>
      </c>
      <c r="C3204" s="11">
        <f>'Vind Profil'!F3204</f>
        <v/>
      </c>
      <c r="D3204" s="11">
        <f>B3204+C3204</f>
        <v/>
      </c>
      <c r="E3204" s="11">
        <f>Parametrar!$B$4</f>
        <v/>
      </c>
      <c r="F3204" s="11">
        <f>D3204-E3204</f>
        <v/>
      </c>
      <c r="G3204" s="11">
        <f>MAX(0,-F3204)</f>
        <v/>
      </c>
      <c r="H3204" s="11">
        <f>MAX(0,F3204)</f>
        <v/>
      </c>
      <c r="I3204" s="11">
        <f>IF(F3204&gt;0,H3204*Parametrar!$B$5,-G3204)</f>
        <v/>
      </c>
      <c r="J3204" s="11">
        <f>J3203+I3204</f>
        <v/>
      </c>
      <c r="K3204" s="11">
        <f>MAX($J$2:J3204)-J3204</f>
        <v/>
      </c>
    </row>
    <row r="3205">
      <c r="A3205" t="inlineStr">
        <is>
          <t>2024-05-13 11:00</t>
        </is>
      </c>
      <c r="B3205" s="11">
        <f>'Sol Profil'!F3205</f>
        <v/>
      </c>
      <c r="C3205" s="11">
        <f>'Vind Profil'!F3205</f>
        <v/>
      </c>
      <c r="D3205" s="11">
        <f>B3205+C3205</f>
        <v/>
      </c>
      <c r="E3205" s="11">
        <f>Parametrar!$B$4</f>
        <v/>
      </c>
      <c r="F3205" s="11">
        <f>D3205-E3205</f>
        <v/>
      </c>
      <c r="G3205" s="11">
        <f>MAX(0,-F3205)</f>
        <v/>
      </c>
      <c r="H3205" s="11">
        <f>MAX(0,F3205)</f>
        <v/>
      </c>
      <c r="I3205" s="11">
        <f>IF(F3205&gt;0,H3205*Parametrar!$B$5,-G3205)</f>
        <v/>
      </c>
      <c r="J3205" s="11">
        <f>J3204+I3205</f>
        <v/>
      </c>
      <c r="K3205" s="11">
        <f>MAX($J$2:J3205)-J3205</f>
        <v/>
      </c>
    </row>
    <row r="3206">
      <c r="A3206" t="inlineStr">
        <is>
          <t>2024-05-13 12:00</t>
        </is>
      </c>
      <c r="B3206" s="11">
        <f>'Sol Profil'!F3206</f>
        <v/>
      </c>
      <c r="C3206" s="11">
        <f>'Vind Profil'!F3206</f>
        <v/>
      </c>
      <c r="D3206" s="11">
        <f>B3206+C3206</f>
        <v/>
      </c>
      <c r="E3206" s="11">
        <f>Parametrar!$B$4</f>
        <v/>
      </c>
      <c r="F3206" s="11">
        <f>D3206-E3206</f>
        <v/>
      </c>
      <c r="G3206" s="11">
        <f>MAX(0,-F3206)</f>
        <v/>
      </c>
      <c r="H3206" s="11">
        <f>MAX(0,F3206)</f>
        <v/>
      </c>
      <c r="I3206" s="11">
        <f>IF(F3206&gt;0,H3206*Parametrar!$B$5,-G3206)</f>
        <v/>
      </c>
      <c r="J3206" s="11">
        <f>J3205+I3206</f>
        <v/>
      </c>
      <c r="K3206" s="11">
        <f>MAX($J$2:J3206)-J3206</f>
        <v/>
      </c>
    </row>
    <row r="3207">
      <c r="A3207" t="inlineStr">
        <is>
          <t>2024-05-13 13:00</t>
        </is>
      </c>
      <c r="B3207" s="11">
        <f>'Sol Profil'!F3207</f>
        <v/>
      </c>
      <c r="C3207" s="11">
        <f>'Vind Profil'!F3207</f>
        <v/>
      </c>
      <c r="D3207" s="11">
        <f>B3207+C3207</f>
        <v/>
      </c>
      <c r="E3207" s="11">
        <f>Parametrar!$B$4</f>
        <v/>
      </c>
      <c r="F3207" s="11">
        <f>D3207-E3207</f>
        <v/>
      </c>
      <c r="G3207" s="11">
        <f>MAX(0,-F3207)</f>
        <v/>
      </c>
      <c r="H3207" s="11">
        <f>MAX(0,F3207)</f>
        <v/>
      </c>
      <c r="I3207" s="11">
        <f>IF(F3207&gt;0,H3207*Parametrar!$B$5,-G3207)</f>
        <v/>
      </c>
      <c r="J3207" s="11">
        <f>J3206+I3207</f>
        <v/>
      </c>
      <c r="K3207" s="11">
        <f>MAX($J$2:J3207)-J3207</f>
        <v/>
      </c>
    </row>
    <row r="3208">
      <c r="A3208" t="inlineStr">
        <is>
          <t>2024-05-13 14:00</t>
        </is>
      </c>
      <c r="B3208" s="11">
        <f>'Sol Profil'!F3208</f>
        <v/>
      </c>
      <c r="C3208" s="11">
        <f>'Vind Profil'!F3208</f>
        <v/>
      </c>
      <c r="D3208" s="11">
        <f>B3208+C3208</f>
        <v/>
      </c>
      <c r="E3208" s="11">
        <f>Parametrar!$B$4</f>
        <v/>
      </c>
      <c r="F3208" s="11">
        <f>D3208-E3208</f>
        <v/>
      </c>
      <c r="G3208" s="11">
        <f>MAX(0,-F3208)</f>
        <v/>
      </c>
      <c r="H3208" s="11">
        <f>MAX(0,F3208)</f>
        <v/>
      </c>
      <c r="I3208" s="11">
        <f>IF(F3208&gt;0,H3208*Parametrar!$B$5,-G3208)</f>
        <v/>
      </c>
      <c r="J3208" s="11">
        <f>J3207+I3208</f>
        <v/>
      </c>
      <c r="K3208" s="11">
        <f>MAX($J$2:J3208)-J3208</f>
        <v/>
      </c>
    </row>
    <row r="3209">
      <c r="A3209" t="inlineStr">
        <is>
          <t>2024-05-13 15:00</t>
        </is>
      </c>
      <c r="B3209" s="11">
        <f>'Sol Profil'!F3209</f>
        <v/>
      </c>
      <c r="C3209" s="11">
        <f>'Vind Profil'!F3209</f>
        <v/>
      </c>
      <c r="D3209" s="11">
        <f>B3209+C3209</f>
        <v/>
      </c>
      <c r="E3209" s="11">
        <f>Parametrar!$B$4</f>
        <v/>
      </c>
      <c r="F3209" s="11">
        <f>D3209-E3209</f>
        <v/>
      </c>
      <c r="G3209" s="11">
        <f>MAX(0,-F3209)</f>
        <v/>
      </c>
      <c r="H3209" s="11">
        <f>MAX(0,F3209)</f>
        <v/>
      </c>
      <c r="I3209" s="11">
        <f>IF(F3209&gt;0,H3209*Parametrar!$B$5,-G3209)</f>
        <v/>
      </c>
      <c r="J3209" s="11">
        <f>J3208+I3209</f>
        <v/>
      </c>
      <c r="K3209" s="11">
        <f>MAX($J$2:J3209)-J3209</f>
        <v/>
      </c>
    </row>
    <row r="3210">
      <c r="A3210" t="inlineStr">
        <is>
          <t>2024-05-13 16:00</t>
        </is>
      </c>
      <c r="B3210" s="11">
        <f>'Sol Profil'!F3210</f>
        <v/>
      </c>
      <c r="C3210" s="11">
        <f>'Vind Profil'!F3210</f>
        <v/>
      </c>
      <c r="D3210" s="11">
        <f>B3210+C3210</f>
        <v/>
      </c>
      <c r="E3210" s="11">
        <f>Parametrar!$B$4</f>
        <v/>
      </c>
      <c r="F3210" s="11">
        <f>D3210-E3210</f>
        <v/>
      </c>
      <c r="G3210" s="11">
        <f>MAX(0,-F3210)</f>
        <v/>
      </c>
      <c r="H3210" s="11">
        <f>MAX(0,F3210)</f>
        <v/>
      </c>
      <c r="I3210" s="11">
        <f>IF(F3210&gt;0,H3210*Parametrar!$B$5,-G3210)</f>
        <v/>
      </c>
      <c r="J3210" s="11">
        <f>J3209+I3210</f>
        <v/>
      </c>
      <c r="K3210" s="11">
        <f>MAX($J$2:J3210)-J3210</f>
        <v/>
      </c>
    </row>
    <row r="3211">
      <c r="A3211" t="inlineStr">
        <is>
          <t>2024-05-13 17:00</t>
        </is>
      </c>
      <c r="B3211" s="11">
        <f>'Sol Profil'!F3211</f>
        <v/>
      </c>
      <c r="C3211" s="11">
        <f>'Vind Profil'!F3211</f>
        <v/>
      </c>
      <c r="D3211" s="11">
        <f>B3211+C3211</f>
        <v/>
      </c>
      <c r="E3211" s="11">
        <f>Parametrar!$B$4</f>
        <v/>
      </c>
      <c r="F3211" s="11">
        <f>D3211-E3211</f>
        <v/>
      </c>
      <c r="G3211" s="11">
        <f>MAX(0,-F3211)</f>
        <v/>
      </c>
      <c r="H3211" s="11">
        <f>MAX(0,F3211)</f>
        <v/>
      </c>
      <c r="I3211" s="11">
        <f>IF(F3211&gt;0,H3211*Parametrar!$B$5,-G3211)</f>
        <v/>
      </c>
      <c r="J3211" s="11">
        <f>J3210+I3211</f>
        <v/>
      </c>
      <c r="K3211" s="11">
        <f>MAX($J$2:J3211)-J3211</f>
        <v/>
      </c>
    </row>
    <row r="3212">
      <c r="A3212" t="inlineStr">
        <is>
          <t>2024-05-13 18:00</t>
        </is>
      </c>
      <c r="B3212" s="11">
        <f>'Sol Profil'!F3212</f>
        <v/>
      </c>
      <c r="C3212" s="11">
        <f>'Vind Profil'!F3212</f>
        <v/>
      </c>
      <c r="D3212" s="11">
        <f>B3212+C3212</f>
        <v/>
      </c>
      <c r="E3212" s="11">
        <f>Parametrar!$B$4</f>
        <v/>
      </c>
      <c r="F3212" s="11">
        <f>D3212-E3212</f>
        <v/>
      </c>
      <c r="G3212" s="11">
        <f>MAX(0,-F3212)</f>
        <v/>
      </c>
      <c r="H3212" s="11">
        <f>MAX(0,F3212)</f>
        <v/>
      </c>
      <c r="I3212" s="11">
        <f>IF(F3212&gt;0,H3212*Parametrar!$B$5,-G3212)</f>
        <v/>
      </c>
      <c r="J3212" s="11">
        <f>J3211+I3212</f>
        <v/>
      </c>
      <c r="K3212" s="11">
        <f>MAX($J$2:J3212)-J3212</f>
        <v/>
      </c>
    </row>
    <row r="3213">
      <c r="A3213" t="inlineStr">
        <is>
          <t>2024-05-13 19:00</t>
        </is>
      </c>
      <c r="B3213" s="11">
        <f>'Sol Profil'!F3213</f>
        <v/>
      </c>
      <c r="C3213" s="11">
        <f>'Vind Profil'!F3213</f>
        <v/>
      </c>
      <c r="D3213" s="11">
        <f>B3213+C3213</f>
        <v/>
      </c>
      <c r="E3213" s="11">
        <f>Parametrar!$B$4</f>
        <v/>
      </c>
      <c r="F3213" s="11">
        <f>D3213-E3213</f>
        <v/>
      </c>
      <c r="G3213" s="11">
        <f>MAX(0,-F3213)</f>
        <v/>
      </c>
      <c r="H3213" s="11">
        <f>MAX(0,F3213)</f>
        <v/>
      </c>
      <c r="I3213" s="11">
        <f>IF(F3213&gt;0,H3213*Parametrar!$B$5,-G3213)</f>
        <v/>
      </c>
      <c r="J3213" s="11">
        <f>J3212+I3213</f>
        <v/>
      </c>
      <c r="K3213" s="11">
        <f>MAX($J$2:J3213)-J3213</f>
        <v/>
      </c>
    </row>
    <row r="3214">
      <c r="A3214" t="inlineStr">
        <is>
          <t>2024-05-13 20:00</t>
        </is>
      </c>
      <c r="B3214" s="11">
        <f>'Sol Profil'!F3214</f>
        <v/>
      </c>
      <c r="C3214" s="11">
        <f>'Vind Profil'!F3214</f>
        <v/>
      </c>
      <c r="D3214" s="11">
        <f>B3214+C3214</f>
        <v/>
      </c>
      <c r="E3214" s="11">
        <f>Parametrar!$B$4</f>
        <v/>
      </c>
      <c r="F3214" s="11">
        <f>D3214-E3214</f>
        <v/>
      </c>
      <c r="G3214" s="11">
        <f>MAX(0,-F3214)</f>
        <v/>
      </c>
      <c r="H3214" s="11">
        <f>MAX(0,F3214)</f>
        <v/>
      </c>
      <c r="I3214" s="11">
        <f>IF(F3214&gt;0,H3214*Parametrar!$B$5,-G3214)</f>
        <v/>
      </c>
      <c r="J3214" s="11">
        <f>J3213+I3214</f>
        <v/>
      </c>
      <c r="K3214" s="11">
        <f>MAX($J$2:J3214)-J3214</f>
        <v/>
      </c>
    </row>
    <row r="3215">
      <c r="A3215" t="inlineStr">
        <is>
          <t>2024-05-13 21:00</t>
        </is>
      </c>
      <c r="B3215" s="11">
        <f>'Sol Profil'!F3215</f>
        <v/>
      </c>
      <c r="C3215" s="11">
        <f>'Vind Profil'!F3215</f>
        <v/>
      </c>
      <c r="D3215" s="11">
        <f>B3215+C3215</f>
        <v/>
      </c>
      <c r="E3215" s="11">
        <f>Parametrar!$B$4</f>
        <v/>
      </c>
      <c r="F3215" s="11">
        <f>D3215-E3215</f>
        <v/>
      </c>
      <c r="G3215" s="11">
        <f>MAX(0,-F3215)</f>
        <v/>
      </c>
      <c r="H3215" s="11">
        <f>MAX(0,F3215)</f>
        <v/>
      </c>
      <c r="I3215" s="11">
        <f>IF(F3215&gt;0,H3215*Parametrar!$B$5,-G3215)</f>
        <v/>
      </c>
      <c r="J3215" s="11">
        <f>J3214+I3215</f>
        <v/>
      </c>
      <c r="K3215" s="11">
        <f>MAX($J$2:J3215)-J3215</f>
        <v/>
      </c>
    </row>
    <row r="3216">
      <c r="A3216" t="inlineStr">
        <is>
          <t>2024-05-13 22:00</t>
        </is>
      </c>
      <c r="B3216" s="11">
        <f>'Sol Profil'!F3216</f>
        <v/>
      </c>
      <c r="C3216" s="11">
        <f>'Vind Profil'!F3216</f>
        <v/>
      </c>
      <c r="D3216" s="11">
        <f>B3216+C3216</f>
        <v/>
      </c>
      <c r="E3216" s="11">
        <f>Parametrar!$B$4</f>
        <v/>
      </c>
      <c r="F3216" s="11">
        <f>D3216-E3216</f>
        <v/>
      </c>
      <c r="G3216" s="11">
        <f>MAX(0,-F3216)</f>
        <v/>
      </c>
      <c r="H3216" s="11">
        <f>MAX(0,F3216)</f>
        <v/>
      </c>
      <c r="I3216" s="11">
        <f>IF(F3216&gt;0,H3216*Parametrar!$B$5,-G3216)</f>
        <v/>
      </c>
      <c r="J3216" s="11">
        <f>J3215+I3216</f>
        <v/>
      </c>
      <c r="K3216" s="11">
        <f>MAX($J$2:J3216)-J3216</f>
        <v/>
      </c>
    </row>
    <row r="3217">
      <c r="A3217" t="inlineStr">
        <is>
          <t>2024-05-13 23:00</t>
        </is>
      </c>
      <c r="B3217" s="11">
        <f>'Sol Profil'!F3217</f>
        <v/>
      </c>
      <c r="C3217" s="11">
        <f>'Vind Profil'!F3217</f>
        <v/>
      </c>
      <c r="D3217" s="11">
        <f>B3217+C3217</f>
        <v/>
      </c>
      <c r="E3217" s="11">
        <f>Parametrar!$B$4</f>
        <v/>
      </c>
      <c r="F3217" s="11">
        <f>D3217-E3217</f>
        <v/>
      </c>
      <c r="G3217" s="11">
        <f>MAX(0,-F3217)</f>
        <v/>
      </c>
      <c r="H3217" s="11">
        <f>MAX(0,F3217)</f>
        <v/>
      </c>
      <c r="I3217" s="11">
        <f>IF(F3217&gt;0,H3217*Parametrar!$B$5,-G3217)</f>
        <v/>
      </c>
      <c r="J3217" s="11">
        <f>J3216+I3217</f>
        <v/>
      </c>
      <c r="K3217" s="11">
        <f>MAX($J$2:J3217)-J3217</f>
        <v/>
      </c>
    </row>
    <row r="3218">
      <c r="A3218" t="inlineStr">
        <is>
          <t>2024-05-14 00:00</t>
        </is>
      </c>
      <c r="B3218" s="11">
        <f>'Sol Profil'!F3218</f>
        <v/>
      </c>
      <c r="C3218" s="11">
        <f>'Vind Profil'!F3218</f>
        <v/>
      </c>
      <c r="D3218" s="11">
        <f>B3218+C3218</f>
        <v/>
      </c>
      <c r="E3218" s="11">
        <f>Parametrar!$B$4</f>
        <v/>
      </c>
      <c r="F3218" s="11">
        <f>D3218-E3218</f>
        <v/>
      </c>
      <c r="G3218" s="11">
        <f>MAX(0,-F3218)</f>
        <v/>
      </c>
      <c r="H3218" s="11">
        <f>MAX(0,F3218)</f>
        <v/>
      </c>
      <c r="I3218" s="11">
        <f>IF(F3218&gt;0,H3218*Parametrar!$B$5,-G3218)</f>
        <v/>
      </c>
      <c r="J3218" s="11">
        <f>J3217+I3218</f>
        <v/>
      </c>
      <c r="K3218" s="11">
        <f>MAX($J$2:J3218)-J3218</f>
        <v/>
      </c>
    </row>
    <row r="3219">
      <c r="A3219" t="inlineStr">
        <is>
          <t>2024-05-14 01:00</t>
        </is>
      </c>
      <c r="B3219" s="11">
        <f>'Sol Profil'!F3219</f>
        <v/>
      </c>
      <c r="C3219" s="11">
        <f>'Vind Profil'!F3219</f>
        <v/>
      </c>
      <c r="D3219" s="11">
        <f>B3219+C3219</f>
        <v/>
      </c>
      <c r="E3219" s="11">
        <f>Parametrar!$B$4</f>
        <v/>
      </c>
      <c r="F3219" s="11">
        <f>D3219-E3219</f>
        <v/>
      </c>
      <c r="G3219" s="11">
        <f>MAX(0,-F3219)</f>
        <v/>
      </c>
      <c r="H3219" s="11">
        <f>MAX(0,F3219)</f>
        <v/>
      </c>
      <c r="I3219" s="11">
        <f>IF(F3219&gt;0,H3219*Parametrar!$B$5,-G3219)</f>
        <v/>
      </c>
      <c r="J3219" s="11">
        <f>J3218+I3219</f>
        <v/>
      </c>
      <c r="K3219" s="11">
        <f>MAX($J$2:J3219)-J3219</f>
        <v/>
      </c>
    </row>
    <row r="3220">
      <c r="A3220" t="inlineStr">
        <is>
          <t>2024-05-14 02:00</t>
        </is>
      </c>
      <c r="B3220" s="11">
        <f>'Sol Profil'!F3220</f>
        <v/>
      </c>
      <c r="C3220" s="11">
        <f>'Vind Profil'!F3220</f>
        <v/>
      </c>
      <c r="D3220" s="11">
        <f>B3220+C3220</f>
        <v/>
      </c>
      <c r="E3220" s="11">
        <f>Parametrar!$B$4</f>
        <v/>
      </c>
      <c r="F3220" s="11">
        <f>D3220-E3220</f>
        <v/>
      </c>
      <c r="G3220" s="11">
        <f>MAX(0,-F3220)</f>
        <v/>
      </c>
      <c r="H3220" s="11">
        <f>MAX(0,F3220)</f>
        <v/>
      </c>
      <c r="I3220" s="11">
        <f>IF(F3220&gt;0,H3220*Parametrar!$B$5,-G3220)</f>
        <v/>
      </c>
      <c r="J3220" s="11">
        <f>J3219+I3220</f>
        <v/>
      </c>
      <c r="K3220" s="11">
        <f>MAX($J$2:J3220)-J3220</f>
        <v/>
      </c>
    </row>
    <row r="3221">
      <c r="A3221" t="inlineStr">
        <is>
          <t>2024-05-14 03:00</t>
        </is>
      </c>
      <c r="B3221" s="11">
        <f>'Sol Profil'!F3221</f>
        <v/>
      </c>
      <c r="C3221" s="11">
        <f>'Vind Profil'!F3221</f>
        <v/>
      </c>
      <c r="D3221" s="11">
        <f>B3221+C3221</f>
        <v/>
      </c>
      <c r="E3221" s="11">
        <f>Parametrar!$B$4</f>
        <v/>
      </c>
      <c r="F3221" s="11">
        <f>D3221-E3221</f>
        <v/>
      </c>
      <c r="G3221" s="11">
        <f>MAX(0,-F3221)</f>
        <v/>
      </c>
      <c r="H3221" s="11">
        <f>MAX(0,F3221)</f>
        <v/>
      </c>
      <c r="I3221" s="11">
        <f>IF(F3221&gt;0,H3221*Parametrar!$B$5,-G3221)</f>
        <v/>
      </c>
      <c r="J3221" s="11">
        <f>J3220+I3221</f>
        <v/>
      </c>
      <c r="K3221" s="11">
        <f>MAX($J$2:J3221)-J3221</f>
        <v/>
      </c>
    </row>
    <row r="3222">
      <c r="A3222" t="inlineStr">
        <is>
          <t>2024-05-14 04:00</t>
        </is>
      </c>
      <c r="B3222" s="11">
        <f>'Sol Profil'!F3222</f>
        <v/>
      </c>
      <c r="C3222" s="11">
        <f>'Vind Profil'!F3222</f>
        <v/>
      </c>
      <c r="D3222" s="11">
        <f>B3222+C3222</f>
        <v/>
      </c>
      <c r="E3222" s="11">
        <f>Parametrar!$B$4</f>
        <v/>
      </c>
      <c r="F3222" s="11">
        <f>D3222-E3222</f>
        <v/>
      </c>
      <c r="G3222" s="11">
        <f>MAX(0,-F3222)</f>
        <v/>
      </c>
      <c r="H3222" s="11">
        <f>MAX(0,F3222)</f>
        <v/>
      </c>
      <c r="I3222" s="11">
        <f>IF(F3222&gt;0,H3222*Parametrar!$B$5,-G3222)</f>
        <v/>
      </c>
      <c r="J3222" s="11">
        <f>J3221+I3222</f>
        <v/>
      </c>
      <c r="K3222" s="11">
        <f>MAX($J$2:J3222)-J3222</f>
        <v/>
      </c>
    </row>
    <row r="3223">
      <c r="A3223" t="inlineStr">
        <is>
          <t>2024-05-14 05:00</t>
        </is>
      </c>
      <c r="B3223" s="11">
        <f>'Sol Profil'!F3223</f>
        <v/>
      </c>
      <c r="C3223" s="11">
        <f>'Vind Profil'!F3223</f>
        <v/>
      </c>
      <c r="D3223" s="11">
        <f>B3223+C3223</f>
        <v/>
      </c>
      <c r="E3223" s="11">
        <f>Parametrar!$B$4</f>
        <v/>
      </c>
      <c r="F3223" s="11">
        <f>D3223-E3223</f>
        <v/>
      </c>
      <c r="G3223" s="11">
        <f>MAX(0,-F3223)</f>
        <v/>
      </c>
      <c r="H3223" s="11">
        <f>MAX(0,F3223)</f>
        <v/>
      </c>
      <c r="I3223" s="11">
        <f>IF(F3223&gt;0,H3223*Parametrar!$B$5,-G3223)</f>
        <v/>
      </c>
      <c r="J3223" s="11">
        <f>J3222+I3223</f>
        <v/>
      </c>
      <c r="K3223" s="11">
        <f>MAX($J$2:J3223)-J3223</f>
        <v/>
      </c>
    </row>
    <row r="3224">
      <c r="A3224" t="inlineStr">
        <is>
          <t>2024-05-14 06:00</t>
        </is>
      </c>
      <c r="B3224" s="11">
        <f>'Sol Profil'!F3224</f>
        <v/>
      </c>
      <c r="C3224" s="11">
        <f>'Vind Profil'!F3224</f>
        <v/>
      </c>
      <c r="D3224" s="11">
        <f>B3224+C3224</f>
        <v/>
      </c>
      <c r="E3224" s="11">
        <f>Parametrar!$B$4</f>
        <v/>
      </c>
      <c r="F3224" s="11">
        <f>D3224-E3224</f>
        <v/>
      </c>
      <c r="G3224" s="11">
        <f>MAX(0,-F3224)</f>
        <v/>
      </c>
      <c r="H3224" s="11">
        <f>MAX(0,F3224)</f>
        <v/>
      </c>
      <c r="I3224" s="11">
        <f>IF(F3224&gt;0,H3224*Parametrar!$B$5,-G3224)</f>
        <v/>
      </c>
      <c r="J3224" s="11">
        <f>J3223+I3224</f>
        <v/>
      </c>
      <c r="K3224" s="11">
        <f>MAX($J$2:J3224)-J3224</f>
        <v/>
      </c>
    </row>
    <row r="3225">
      <c r="A3225" t="inlineStr">
        <is>
          <t>2024-05-14 07:00</t>
        </is>
      </c>
      <c r="B3225" s="11">
        <f>'Sol Profil'!F3225</f>
        <v/>
      </c>
      <c r="C3225" s="11">
        <f>'Vind Profil'!F3225</f>
        <v/>
      </c>
      <c r="D3225" s="11">
        <f>B3225+C3225</f>
        <v/>
      </c>
      <c r="E3225" s="11">
        <f>Parametrar!$B$4</f>
        <v/>
      </c>
      <c r="F3225" s="11">
        <f>D3225-E3225</f>
        <v/>
      </c>
      <c r="G3225" s="11">
        <f>MAX(0,-F3225)</f>
        <v/>
      </c>
      <c r="H3225" s="11">
        <f>MAX(0,F3225)</f>
        <v/>
      </c>
      <c r="I3225" s="11">
        <f>IF(F3225&gt;0,H3225*Parametrar!$B$5,-G3225)</f>
        <v/>
      </c>
      <c r="J3225" s="11">
        <f>J3224+I3225</f>
        <v/>
      </c>
      <c r="K3225" s="11">
        <f>MAX($J$2:J3225)-J3225</f>
        <v/>
      </c>
    </row>
    <row r="3226">
      <c r="A3226" t="inlineStr">
        <is>
          <t>2024-05-14 08:00</t>
        </is>
      </c>
      <c r="B3226" s="11">
        <f>'Sol Profil'!F3226</f>
        <v/>
      </c>
      <c r="C3226" s="11">
        <f>'Vind Profil'!F3226</f>
        <v/>
      </c>
      <c r="D3226" s="11">
        <f>B3226+C3226</f>
        <v/>
      </c>
      <c r="E3226" s="11">
        <f>Parametrar!$B$4</f>
        <v/>
      </c>
      <c r="F3226" s="11">
        <f>D3226-E3226</f>
        <v/>
      </c>
      <c r="G3226" s="11">
        <f>MAX(0,-F3226)</f>
        <v/>
      </c>
      <c r="H3226" s="11">
        <f>MAX(0,F3226)</f>
        <v/>
      </c>
      <c r="I3226" s="11">
        <f>IF(F3226&gt;0,H3226*Parametrar!$B$5,-G3226)</f>
        <v/>
      </c>
      <c r="J3226" s="11">
        <f>J3225+I3226</f>
        <v/>
      </c>
      <c r="K3226" s="11">
        <f>MAX($J$2:J3226)-J3226</f>
        <v/>
      </c>
    </row>
    <row r="3227">
      <c r="A3227" t="inlineStr">
        <is>
          <t>2024-05-14 09:00</t>
        </is>
      </c>
      <c r="B3227" s="11">
        <f>'Sol Profil'!F3227</f>
        <v/>
      </c>
      <c r="C3227" s="11">
        <f>'Vind Profil'!F3227</f>
        <v/>
      </c>
      <c r="D3227" s="11">
        <f>B3227+C3227</f>
        <v/>
      </c>
      <c r="E3227" s="11">
        <f>Parametrar!$B$4</f>
        <v/>
      </c>
      <c r="F3227" s="11">
        <f>D3227-E3227</f>
        <v/>
      </c>
      <c r="G3227" s="11">
        <f>MAX(0,-F3227)</f>
        <v/>
      </c>
      <c r="H3227" s="11">
        <f>MAX(0,F3227)</f>
        <v/>
      </c>
      <c r="I3227" s="11">
        <f>IF(F3227&gt;0,H3227*Parametrar!$B$5,-G3227)</f>
        <v/>
      </c>
      <c r="J3227" s="11">
        <f>J3226+I3227</f>
        <v/>
      </c>
      <c r="K3227" s="11">
        <f>MAX($J$2:J3227)-J3227</f>
        <v/>
      </c>
    </row>
    <row r="3228">
      <c r="A3228" t="inlineStr">
        <is>
          <t>2024-05-14 10:00</t>
        </is>
      </c>
      <c r="B3228" s="11">
        <f>'Sol Profil'!F3228</f>
        <v/>
      </c>
      <c r="C3228" s="11">
        <f>'Vind Profil'!F3228</f>
        <v/>
      </c>
      <c r="D3228" s="11">
        <f>B3228+C3228</f>
        <v/>
      </c>
      <c r="E3228" s="11">
        <f>Parametrar!$B$4</f>
        <v/>
      </c>
      <c r="F3228" s="11">
        <f>D3228-E3228</f>
        <v/>
      </c>
      <c r="G3228" s="11">
        <f>MAX(0,-F3228)</f>
        <v/>
      </c>
      <c r="H3228" s="11">
        <f>MAX(0,F3228)</f>
        <v/>
      </c>
      <c r="I3228" s="11">
        <f>IF(F3228&gt;0,H3228*Parametrar!$B$5,-G3228)</f>
        <v/>
      </c>
      <c r="J3228" s="11">
        <f>J3227+I3228</f>
        <v/>
      </c>
      <c r="K3228" s="11">
        <f>MAX($J$2:J3228)-J3228</f>
        <v/>
      </c>
    </row>
    <row r="3229">
      <c r="A3229" t="inlineStr">
        <is>
          <t>2024-05-14 11:00</t>
        </is>
      </c>
      <c r="B3229" s="11">
        <f>'Sol Profil'!F3229</f>
        <v/>
      </c>
      <c r="C3229" s="11">
        <f>'Vind Profil'!F3229</f>
        <v/>
      </c>
      <c r="D3229" s="11">
        <f>B3229+C3229</f>
        <v/>
      </c>
      <c r="E3229" s="11">
        <f>Parametrar!$B$4</f>
        <v/>
      </c>
      <c r="F3229" s="11">
        <f>D3229-E3229</f>
        <v/>
      </c>
      <c r="G3229" s="11">
        <f>MAX(0,-F3229)</f>
        <v/>
      </c>
      <c r="H3229" s="11">
        <f>MAX(0,F3229)</f>
        <v/>
      </c>
      <c r="I3229" s="11">
        <f>IF(F3229&gt;0,H3229*Parametrar!$B$5,-G3229)</f>
        <v/>
      </c>
      <c r="J3229" s="11">
        <f>J3228+I3229</f>
        <v/>
      </c>
      <c r="K3229" s="11">
        <f>MAX($J$2:J3229)-J3229</f>
        <v/>
      </c>
    </row>
    <row r="3230">
      <c r="A3230" t="inlineStr">
        <is>
          <t>2024-05-14 12:00</t>
        </is>
      </c>
      <c r="B3230" s="11">
        <f>'Sol Profil'!F3230</f>
        <v/>
      </c>
      <c r="C3230" s="11">
        <f>'Vind Profil'!F3230</f>
        <v/>
      </c>
      <c r="D3230" s="11">
        <f>B3230+C3230</f>
        <v/>
      </c>
      <c r="E3230" s="11">
        <f>Parametrar!$B$4</f>
        <v/>
      </c>
      <c r="F3230" s="11">
        <f>D3230-E3230</f>
        <v/>
      </c>
      <c r="G3230" s="11">
        <f>MAX(0,-F3230)</f>
        <v/>
      </c>
      <c r="H3230" s="11">
        <f>MAX(0,F3230)</f>
        <v/>
      </c>
      <c r="I3230" s="11">
        <f>IF(F3230&gt;0,H3230*Parametrar!$B$5,-G3230)</f>
        <v/>
      </c>
      <c r="J3230" s="11">
        <f>J3229+I3230</f>
        <v/>
      </c>
      <c r="K3230" s="11">
        <f>MAX($J$2:J3230)-J3230</f>
        <v/>
      </c>
    </row>
    <row r="3231">
      <c r="A3231" t="inlineStr">
        <is>
          <t>2024-05-14 13:00</t>
        </is>
      </c>
      <c r="B3231" s="11">
        <f>'Sol Profil'!F3231</f>
        <v/>
      </c>
      <c r="C3231" s="11">
        <f>'Vind Profil'!F3231</f>
        <v/>
      </c>
      <c r="D3231" s="11">
        <f>B3231+C3231</f>
        <v/>
      </c>
      <c r="E3231" s="11">
        <f>Parametrar!$B$4</f>
        <v/>
      </c>
      <c r="F3231" s="11">
        <f>D3231-E3231</f>
        <v/>
      </c>
      <c r="G3231" s="11">
        <f>MAX(0,-F3231)</f>
        <v/>
      </c>
      <c r="H3231" s="11">
        <f>MAX(0,F3231)</f>
        <v/>
      </c>
      <c r="I3231" s="11">
        <f>IF(F3231&gt;0,H3231*Parametrar!$B$5,-G3231)</f>
        <v/>
      </c>
      <c r="J3231" s="11">
        <f>J3230+I3231</f>
        <v/>
      </c>
      <c r="K3231" s="11">
        <f>MAX($J$2:J3231)-J3231</f>
        <v/>
      </c>
    </row>
    <row r="3232">
      <c r="A3232" t="inlineStr">
        <is>
          <t>2024-05-14 14:00</t>
        </is>
      </c>
      <c r="B3232" s="11">
        <f>'Sol Profil'!F3232</f>
        <v/>
      </c>
      <c r="C3232" s="11">
        <f>'Vind Profil'!F3232</f>
        <v/>
      </c>
      <c r="D3232" s="11">
        <f>B3232+C3232</f>
        <v/>
      </c>
      <c r="E3232" s="11">
        <f>Parametrar!$B$4</f>
        <v/>
      </c>
      <c r="F3232" s="11">
        <f>D3232-E3232</f>
        <v/>
      </c>
      <c r="G3232" s="11">
        <f>MAX(0,-F3232)</f>
        <v/>
      </c>
      <c r="H3232" s="11">
        <f>MAX(0,F3232)</f>
        <v/>
      </c>
      <c r="I3232" s="11">
        <f>IF(F3232&gt;0,H3232*Parametrar!$B$5,-G3232)</f>
        <v/>
      </c>
      <c r="J3232" s="11">
        <f>J3231+I3232</f>
        <v/>
      </c>
      <c r="K3232" s="11">
        <f>MAX($J$2:J3232)-J3232</f>
        <v/>
      </c>
    </row>
    <row r="3233">
      <c r="A3233" t="inlineStr">
        <is>
          <t>2024-05-14 15:00</t>
        </is>
      </c>
      <c r="B3233" s="11">
        <f>'Sol Profil'!F3233</f>
        <v/>
      </c>
      <c r="C3233" s="11">
        <f>'Vind Profil'!F3233</f>
        <v/>
      </c>
      <c r="D3233" s="11">
        <f>B3233+C3233</f>
        <v/>
      </c>
      <c r="E3233" s="11">
        <f>Parametrar!$B$4</f>
        <v/>
      </c>
      <c r="F3233" s="11">
        <f>D3233-E3233</f>
        <v/>
      </c>
      <c r="G3233" s="11">
        <f>MAX(0,-F3233)</f>
        <v/>
      </c>
      <c r="H3233" s="11">
        <f>MAX(0,F3233)</f>
        <v/>
      </c>
      <c r="I3233" s="11">
        <f>IF(F3233&gt;0,H3233*Parametrar!$B$5,-G3233)</f>
        <v/>
      </c>
      <c r="J3233" s="11">
        <f>J3232+I3233</f>
        <v/>
      </c>
      <c r="K3233" s="11">
        <f>MAX($J$2:J3233)-J3233</f>
        <v/>
      </c>
    </row>
    <row r="3234">
      <c r="A3234" t="inlineStr">
        <is>
          <t>2024-05-14 16:00</t>
        </is>
      </c>
      <c r="B3234" s="11">
        <f>'Sol Profil'!F3234</f>
        <v/>
      </c>
      <c r="C3234" s="11">
        <f>'Vind Profil'!F3234</f>
        <v/>
      </c>
      <c r="D3234" s="11">
        <f>B3234+C3234</f>
        <v/>
      </c>
      <c r="E3234" s="11">
        <f>Parametrar!$B$4</f>
        <v/>
      </c>
      <c r="F3234" s="11">
        <f>D3234-E3234</f>
        <v/>
      </c>
      <c r="G3234" s="11">
        <f>MAX(0,-F3234)</f>
        <v/>
      </c>
      <c r="H3234" s="11">
        <f>MAX(0,F3234)</f>
        <v/>
      </c>
      <c r="I3234" s="11">
        <f>IF(F3234&gt;0,H3234*Parametrar!$B$5,-G3234)</f>
        <v/>
      </c>
      <c r="J3234" s="11">
        <f>J3233+I3234</f>
        <v/>
      </c>
      <c r="K3234" s="11">
        <f>MAX($J$2:J3234)-J3234</f>
        <v/>
      </c>
    </row>
    <row r="3235">
      <c r="A3235" t="inlineStr">
        <is>
          <t>2024-05-14 17:00</t>
        </is>
      </c>
      <c r="B3235" s="11">
        <f>'Sol Profil'!F3235</f>
        <v/>
      </c>
      <c r="C3235" s="11">
        <f>'Vind Profil'!F3235</f>
        <v/>
      </c>
      <c r="D3235" s="11">
        <f>B3235+C3235</f>
        <v/>
      </c>
      <c r="E3235" s="11">
        <f>Parametrar!$B$4</f>
        <v/>
      </c>
      <c r="F3235" s="11">
        <f>D3235-E3235</f>
        <v/>
      </c>
      <c r="G3235" s="11">
        <f>MAX(0,-F3235)</f>
        <v/>
      </c>
      <c r="H3235" s="11">
        <f>MAX(0,F3235)</f>
        <v/>
      </c>
      <c r="I3235" s="11">
        <f>IF(F3235&gt;0,H3235*Parametrar!$B$5,-G3235)</f>
        <v/>
      </c>
      <c r="J3235" s="11">
        <f>J3234+I3235</f>
        <v/>
      </c>
      <c r="K3235" s="11">
        <f>MAX($J$2:J3235)-J3235</f>
        <v/>
      </c>
    </row>
    <row r="3236">
      <c r="A3236" t="inlineStr">
        <is>
          <t>2024-05-14 18:00</t>
        </is>
      </c>
      <c r="B3236" s="11">
        <f>'Sol Profil'!F3236</f>
        <v/>
      </c>
      <c r="C3236" s="11">
        <f>'Vind Profil'!F3236</f>
        <v/>
      </c>
      <c r="D3236" s="11">
        <f>B3236+C3236</f>
        <v/>
      </c>
      <c r="E3236" s="11">
        <f>Parametrar!$B$4</f>
        <v/>
      </c>
      <c r="F3236" s="11">
        <f>D3236-E3236</f>
        <v/>
      </c>
      <c r="G3236" s="11">
        <f>MAX(0,-F3236)</f>
        <v/>
      </c>
      <c r="H3236" s="11">
        <f>MAX(0,F3236)</f>
        <v/>
      </c>
      <c r="I3236" s="11">
        <f>IF(F3236&gt;0,H3236*Parametrar!$B$5,-G3236)</f>
        <v/>
      </c>
      <c r="J3236" s="11">
        <f>J3235+I3236</f>
        <v/>
      </c>
      <c r="K3236" s="11">
        <f>MAX($J$2:J3236)-J3236</f>
        <v/>
      </c>
    </row>
    <row r="3237">
      <c r="A3237" t="inlineStr">
        <is>
          <t>2024-05-14 19:00</t>
        </is>
      </c>
      <c r="B3237" s="11">
        <f>'Sol Profil'!F3237</f>
        <v/>
      </c>
      <c r="C3237" s="11">
        <f>'Vind Profil'!F3237</f>
        <v/>
      </c>
      <c r="D3237" s="11">
        <f>B3237+C3237</f>
        <v/>
      </c>
      <c r="E3237" s="11">
        <f>Parametrar!$B$4</f>
        <v/>
      </c>
      <c r="F3237" s="11">
        <f>D3237-E3237</f>
        <v/>
      </c>
      <c r="G3237" s="11">
        <f>MAX(0,-F3237)</f>
        <v/>
      </c>
      <c r="H3237" s="11">
        <f>MAX(0,F3237)</f>
        <v/>
      </c>
      <c r="I3237" s="11">
        <f>IF(F3237&gt;0,H3237*Parametrar!$B$5,-G3237)</f>
        <v/>
      </c>
      <c r="J3237" s="11">
        <f>J3236+I3237</f>
        <v/>
      </c>
      <c r="K3237" s="11">
        <f>MAX($J$2:J3237)-J3237</f>
        <v/>
      </c>
    </row>
    <row r="3238">
      <c r="A3238" t="inlineStr">
        <is>
          <t>2024-05-14 20:00</t>
        </is>
      </c>
      <c r="B3238" s="11">
        <f>'Sol Profil'!F3238</f>
        <v/>
      </c>
      <c r="C3238" s="11">
        <f>'Vind Profil'!F3238</f>
        <v/>
      </c>
      <c r="D3238" s="11">
        <f>B3238+C3238</f>
        <v/>
      </c>
      <c r="E3238" s="11">
        <f>Parametrar!$B$4</f>
        <v/>
      </c>
      <c r="F3238" s="11">
        <f>D3238-E3238</f>
        <v/>
      </c>
      <c r="G3238" s="11">
        <f>MAX(0,-F3238)</f>
        <v/>
      </c>
      <c r="H3238" s="11">
        <f>MAX(0,F3238)</f>
        <v/>
      </c>
      <c r="I3238" s="11">
        <f>IF(F3238&gt;0,H3238*Parametrar!$B$5,-G3238)</f>
        <v/>
      </c>
      <c r="J3238" s="11">
        <f>J3237+I3238</f>
        <v/>
      </c>
      <c r="K3238" s="11">
        <f>MAX($J$2:J3238)-J3238</f>
        <v/>
      </c>
    </row>
    <row r="3239">
      <c r="A3239" t="inlineStr">
        <is>
          <t>2024-05-14 21:00</t>
        </is>
      </c>
      <c r="B3239" s="11">
        <f>'Sol Profil'!F3239</f>
        <v/>
      </c>
      <c r="C3239" s="11">
        <f>'Vind Profil'!F3239</f>
        <v/>
      </c>
      <c r="D3239" s="11">
        <f>B3239+C3239</f>
        <v/>
      </c>
      <c r="E3239" s="11">
        <f>Parametrar!$B$4</f>
        <v/>
      </c>
      <c r="F3239" s="11">
        <f>D3239-E3239</f>
        <v/>
      </c>
      <c r="G3239" s="11">
        <f>MAX(0,-F3239)</f>
        <v/>
      </c>
      <c r="H3239" s="11">
        <f>MAX(0,F3239)</f>
        <v/>
      </c>
      <c r="I3239" s="11">
        <f>IF(F3239&gt;0,H3239*Parametrar!$B$5,-G3239)</f>
        <v/>
      </c>
      <c r="J3239" s="11">
        <f>J3238+I3239</f>
        <v/>
      </c>
      <c r="K3239" s="11">
        <f>MAX($J$2:J3239)-J3239</f>
        <v/>
      </c>
    </row>
    <row r="3240">
      <c r="A3240" t="inlineStr">
        <is>
          <t>2024-05-14 22:00</t>
        </is>
      </c>
      <c r="B3240" s="11">
        <f>'Sol Profil'!F3240</f>
        <v/>
      </c>
      <c r="C3240" s="11">
        <f>'Vind Profil'!F3240</f>
        <v/>
      </c>
      <c r="D3240" s="11">
        <f>B3240+C3240</f>
        <v/>
      </c>
      <c r="E3240" s="11">
        <f>Parametrar!$B$4</f>
        <v/>
      </c>
      <c r="F3240" s="11">
        <f>D3240-E3240</f>
        <v/>
      </c>
      <c r="G3240" s="11">
        <f>MAX(0,-F3240)</f>
        <v/>
      </c>
      <c r="H3240" s="11">
        <f>MAX(0,F3240)</f>
        <v/>
      </c>
      <c r="I3240" s="11">
        <f>IF(F3240&gt;0,H3240*Parametrar!$B$5,-G3240)</f>
        <v/>
      </c>
      <c r="J3240" s="11">
        <f>J3239+I3240</f>
        <v/>
      </c>
      <c r="K3240" s="11">
        <f>MAX($J$2:J3240)-J3240</f>
        <v/>
      </c>
    </row>
    <row r="3241">
      <c r="A3241" t="inlineStr">
        <is>
          <t>2024-05-14 23:00</t>
        </is>
      </c>
      <c r="B3241" s="11">
        <f>'Sol Profil'!F3241</f>
        <v/>
      </c>
      <c r="C3241" s="11">
        <f>'Vind Profil'!F3241</f>
        <v/>
      </c>
      <c r="D3241" s="11">
        <f>B3241+C3241</f>
        <v/>
      </c>
      <c r="E3241" s="11">
        <f>Parametrar!$B$4</f>
        <v/>
      </c>
      <c r="F3241" s="11">
        <f>D3241-E3241</f>
        <v/>
      </c>
      <c r="G3241" s="11">
        <f>MAX(0,-F3241)</f>
        <v/>
      </c>
      <c r="H3241" s="11">
        <f>MAX(0,F3241)</f>
        <v/>
      </c>
      <c r="I3241" s="11">
        <f>IF(F3241&gt;0,H3241*Parametrar!$B$5,-G3241)</f>
        <v/>
      </c>
      <c r="J3241" s="11">
        <f>J3240+I3241</f>
        <v/>
      </c>
      <c r="K3241" s="11">
        <f>MAX($J$2:J3241)-J3241</f>
        <v/>
      </c>
    </row>
    <row r="3242">
      <c r="A3242" t="inlineStr">
        <is>
          <t>2024-05-15 00:00</t>
        </is>
      </c>
      <c r="B3242" s="11">
        <f>'Sol Profil'!F3242</f>
        <v/>
      </c>
      <c r="C3242" s="11">
        <f>'Vind Profil'!F3242</f>
        <v/>
      </c>
      <c r="D3242" s="11">
        <f>B3242+C3242</f>
        <v/>
      </c>
      <c r="E3242" s="11">
        <f>Parametrar!$B$4</f>
        <v/>
      </c>
      <c r="F3242" s="11">
        <f>D3242-E3242</f>
        <v/>
      </c>
      <c r="G3242" s="11">
        <f>MAX(0,-F3242)</f>
        <v/>
      </c>
      <c r="H3242" s="11">
        <f>MAX(0,F3242)</f>
        <v/>
      </c>
      <c r="I3242" s="11">
        <f>IF(F3242&gt;0,H3242*Parametrar!$B$5,-G3242)</f>
        <v/>
      </c>
      <c r="J3242" s="11">
        <f>J3241+I3242</f>
        <v/>
      </c>
      <c r="K3242" s="11">
        <f>MAX($J$2:J3242)-J3242</f>
        <v/>
      </c>
    </row>
    <row r="3243">
      <c r="A3243" t="inlineStr">
        <is>
          <t>2024-05-15 01:00</t>
        </is>
      </c>
      <c r="B3243" s="11">
        <f>'Sol Profil'!F3243</f>
        <v/>
      </c>
      <c r="C3243" s="11">
        <f>'Vind Profil'!F3243</f>
        <v/>
      </c>
      <c r="D3243" s="11">
        <f>B3243+C3243</f>
        <v/>
      </c>
      <c r="E3243" s="11">
        <f>Parametrar!$B$4</f>
        <v/>
      </c>
      <c r="F3243" s="11">
        <f>D3243-E3243</f>
        <v/>
      </c>
      <c r="G3243" s="11">
        <f>MAX(0,-F3243)</f>
        <v/>
      </c>
      <c r="H3243" s="11">
        <f>MAX(0,F3243)</f>
        <v/>
      </c>
      <c r="I3243" s="11">
        <f>IF(F3243&gt;0,H3243*Parametrar!$B$5,-G3243)</f>
        <v/>
      </c>
      <c r="J3243" s="11">
        <f>J3242+I3243</f>
        <v/>
      </c>
      <c r="K3243" s="11">
        <f>MAX($J$2:J3243)-J3243</f>
        <v/>
      </c>
    </row>
    <row r="3244">
      <c r="A3244" t="inlineStr">
        <is>
          <t>2024-05-15 02:00</t>
        </is>
      </c>
      <c r="B3244" s="11">
        <f>'Sol Profil'!F3244</f>
        <v/>
      </c>
      <c r="C3244" s="11">
        <f>'Vind Profil'!F3244</f>
        <v/>
      </c>
      <c r="D3244" s="11">
        <f>B3244+C3244</f>
        <v/>
      </c>
      <c r="E3244" s="11">
        <f>Parametrar!$B$4</f>
        <v/>
      </c>
      <c r="F3244" s="11">
        <f>D3244-E3244</f>
        <v/>
      </c>
      <c r="G3244" s="11">
        <f>MAX(0,-F3244)</f>
        <v/>
      </c>
      <c r="H3244" s="11">
        <f>MAX(0,F3244)</f>
        <v/>
      </c>
      <c r="I3244" s="11">
        <f>IF(F3244&gt;0,H3244*Parametrar!$B$5,-G3244)</f>
        <v/>
      </c>
      <c r="J3244" s="11">
        <f>J3243+I3244</f>
        <v/>
      </c>
      <c r="K3244" s="11">
        <f>MAX($J$2:J3244)-J3244</f>
        <v/>
      </c>
    </row>
    <row r="3245">
      <c r="A3245" t="inlineStr">
        <is>
          <t>2024-05-15 03:00</t>
        </is>
      </c>
      <c r="B3245" s="11">
        <f>'Sol Profil'!F3245</f>
        <v/>
      </c>
      <c r="C3245" s="11">
        <f>'Vind Profil'!F3245</f>
        <v/>
      </c>
      <c r="D3245" s="11">
        <f>B3245+C3245</f>
        <v/>
      </c>
      <c r="E3245" s="11">
        <f>Parametrar!$B$4</f>
        <v/>
      </c>
      <c r="F3245" s="11">
        <f>D3245-E3245</f>
        <v/>
      </c>
      <c r="G3245" s="11">
        <f>MAX(0,-F3245)</f>
        <v/>
      </c>
      <c r="H3245" s="11">
        <f>MAX(0,F3245)</f>
        <v/>
      </c>
      <c r="I3245" s="11">
        <f>IF(F3245&gt;0,H3245*Parametrar!$B$5,-G3245)</f>
        <v/>
      </c>
      <c r="J3245" s="11">
        <f>J3244+I3245</f>
        <v/>
      </c>
      <c r="K3245" s="11">
        <f>MAX($J$2:J3245)-J3245</f>
        <v/>
      </c>
    </row>
    <row r="3246">
      <c r="A3246" t="inlineStr">
        <is>
          <t>2024-05-15 04:00</t>
        </is>
      </c>
      <c r="B3246" s="11">
        <f>'Sol Profil'!F3246</f>
        <v/>
      </c>
      <c r="C3246" s="11">
        <f>'Vind Profil'!F3246</f>
        <v/>
      </c>
      <c r="D3246" s="11">
        <f>B3246+C3246</f>
        <v/>
      </c>
      <c r="E3246" s="11">
        <f>Parametrar!$B$4</f>
        <v/>
      </c>
      <c r="F3246" s="11">
        <f>D3246-E3246</f>
        <v/>
      </c>
      <c r="G3246" s="11">
        <f>MAX(0,-F3246)</f>
        <v/>
      </c>
      <c r="H3246" s="11">
        <f>MAX(0,F3246)</f>
        <v/>
      </c>
      <c r="I3246" s="11">
        <f>IF(F3246&gt;0,H3246*Parametrar!$B$5,-G3246)</f>
        <v/>
      </c>
      <c r="J3246" s="11">
        <f>J3245+I3246</f>
        <v/>
      </c>
      <c r="K3246" s="11">
        <f>MAX($J$2:J3246)-J3246</f>
        <v/>
      </c>
    </row>
    <row r="3247">
      <c r="A3247" t="inlineStr">
        <is>
          <t>2024-05-15 05:00</t>
        </is>
      </c>
      <c r="B3247" s="11">
        <f>'Sol Profil'!F3247</f>
        <v/>
      </c>
      <c r="C3247" s="11">
        <f>'Vind Profil'!F3247</f>
        <v/>
      </c>
      <c r="D3247" s="11">
        <f>B3247+C3247</f>
        <v/>
      </c>
      <c r="E3247" s="11">
        <f>Parametrar!$B$4</f>
        <v/>
      </c>
      <c r="F3247" s="11">
        <f>D3247-E3247</f>
        <v/>
      </c>
      <c r="G3247" s="11">
        <f>MAX(0,-F3247)</f>
        <v/>
      </c>
      <c r="H3247" s="11">
        <f>MAX(0,F3247)</f>
        <v/>
      </c>
      <c r="I3247" s="11">
        <f>IF(F3247&gt;0,H3247*Parametrar!$B$5,-G3247)</f>
        <v/>
      </c>
      <c r="J3247" s="11">
        <f>J3246+I3247</f>
        <v/>
      </c>
      <c r="K3247" s="11">
        <f>MAX($J$2:J3247)-J3247</f>
        <v/>
      </c>
    </row>
    <row r="3248">
      <c r="A3248" t="inlineStr">
        <is>
          <t>2024-05-15 06:00</t>
        </is>
      </c>
      <c r="B3248" s="11">
        <f>'Sol Profil'!F3248</f>
        <v/>
      </c>
      <c r="C3248" s="11">
        <f>'Vind Profil'!F3248</f>
        <v/>
      </c>
      <c r="D3248" s="11">
        <f>B3248+C3248</f>
        <v/>
      </c>
      <c r="E3248" s="11">
        <f>Parametrar!$B$4</f>
        <v/>
      </c>
      <c r="F3248" s="11">
        <f>D3248-E3248</f>
        <v/>
      </c>
      <c r="G3248" s="11">
        <f>MAX(0,-F3248)</f>
        <v/>
      </c>
      <c r="H3248" s="11">
        <f>MAX(0,F3248)</f>
        <v/>
      </c>
      <c r="I3248" s="11">
        <f>IF(F3248&gt;0,H3248*Parametrar!$B$5,-G3248)</f>
        <v/>
      </c>
      <c r="J3248" s="11">
        <f>J3247+I3248</f>
        <v/>
      </c>
      <c r="K3248" s="11">
        <f>MAX($J$2:J3248)-J3248</f>
        <v/>
      </c>
    </row>
    <row r="3249">
      <c r="A3249" t="inlineStr">
        <is>
          <t>2024-05-15 07:00</t>
        </is>
      </c>
      <c r="B3249" s="11">
        <f>'Sol Profil'!F3249</f>
        <v/>
      </c>
      <c r="C3249" s="11">
        <f>'Vind Profil'!F3249</f>
        <v/>
      </c>
      <c r="D3249" s="11">
        <f>B3249+C3249</f>
        <v/>
      </c>
      <c r="E3249" s="11">
        <f>Parametrar!$B$4</f>
        <v/>
      </c>
      <c r="F3249" s="11">
        <f>D3249-E3249</f>
        <v/>
      </c>
      <c r="G3249" s="11">
        <f>MAX(0,-F3249)</f>
        <v/>
      </c>
      <c r="H3249" s="11">
        <f>MAX(0,F3249)</f>
        <v/>
      </c>
      <c r="I3249" s="11">
        <f>IF(F3249&gt;0,H3249*Parametrar!$B$5,-G3249)</f>
        <v/>
      </c>
      <c r="J3249" s="11">
        <f>J3248+I3249</f>
        <v/>
      </c>
      <c r="K3249" s="11">
        <f>MAX($J$2:J3249)-J3249</f>
        <v/>
      </c>
    </row>
    <row r="3250">
      <c r="A3250" t="inlineStr">
        <is>
          <t>2024-05-15 08:00</t>
        </is>
      </c>
      <c r="B3250" s="11">
        <f>'Sol Profil'!F3250</f>
        <v/>
      </c>
      <c r="C3250" s="11">
        <f>'Vind Profil'!F3250</f>
        <v/>
      </c>
      <c r="D3250" s="11">
        <f>B3250+C3250</f>
        <v/>
      </c>
      <c r="E3250" s="11">
        <f>Parametrar!$B$4</f>
        <v/>
      </c>
      <c r="F3250" s="11">
        <f>D3250-E3250</f>
        <v/>
      </c>
      <c r="G3250" s="11">
        <f>MAX(0,-F3250)</f>
        <v/>
      </c>
      <c r="H3250" s="11">
        <f>MAX(0,F3250)</f>
        <v/>
      </c>
      <c r="I3250" s="11">
        <f>IF(F3250&gt;0,H3250*Parametrar!$B$5,-G3250)</f>
        <v/>
      </c>
      <c r="J3250" s="11">
        <f>J3249+I3250</f>
        <v/>
      </c>
      <c r="K3250" s="11">
        <f>MAX($J$2:J3250)-J3250</f>
        <v/>
      </c>
    </row>
    <row r="3251">
      <c r="A3251" t="inlineStr">
        <is>
          <t>2024-05-15 09:00</t>
        </is>
      </c>
      <c r="B3251" s="11">
        <f>'Sol Profil'!F3251</f>
        <v/>
      </c>
      <c r="C3251" s="11">
        <f>'Vind Profil'!F3251</f>
        <v/>
      </c>
      <c r="D3251" s="11">
        <f>B3251+C3251</f>
        <v/>
      </c>
      <c r="E3251" s="11">
        <f>Parametrar!$B$4</f>
        <v/>
      </c>
      <c r="F3251" s="11">
        <f>D3251-E3251</f>
        <v/>
      </c>
      <c r="G3251" s="11">
        <f>MAX(0,-F3251)</f>
        <v/>
      </c>
      <c r="H3251" s="11">
        <f>MAX(0,F3251)</f>
        <v/>
      </c>
      <c r="I3251" s="11">
        <f>IF(F3251&gt;0,H3251*Parametrar!$B$5,-G3251)</f>
        <v/>
      </c>
      <c r="J3251" s="11">
        <f>J3250+I3251</f>
        <v/>
      </c>
      <c r="K3251" s="11">
        <f>MAX($J$2:J3251)-J3251</f>
        <v/>
      </c>
    </row>
    <row r="3252">
      <c r="A3252" t="inlineStr">
        <is>
          <t>2024-05-15 10:00</t>
        </is>
      </c>
      <c r="B3252" s="11">
        <f>'Sol Profil'!F3252</f>
        <v/>
      </c>
      <c r="C3252" s="11">
        <f>'Vind Profil'!F3252</f>
        <v/>
      </c>
      <c r="D3252" s="11">
        <f>B3252+C3252</f>
        <v/>
      </c>
      <c r="E3252" s="11">
        <f>Parametrar!$B$4</f>
        <v/>
      </c>
      <c r="F3252" s="11">
        <f>D3252-E3252</f>
        <v/>
      </c>
      <c r="G3252" s="11">
        <f>MAX(0,-F3252)</f>
        <v/>
      </c>
      <c r="H3252" s="11">
        <f>MAX(0,F3252)</f>
        <v/>
      </c>
      <c r="I3252" s="11">
        <f>IF(F3252&gt;0,H3252*Parametrar!$B$5,-G3252)</f>
        <v/>
      </c>
      <c r="J3252" s="11">
        <f>J3251+I3252</f>
        <v/>
      </c>
      <c r="K3252" s="11">
        <f>MAX($J$2:J3252)-J3252</f>
        <v/>
      </c>
    </row>
    <row r="3253">
      <c r="A3253" t="inlineStr">
        <is>
          <t>2024-05-15 11:00</t>
        </is>
      </c>
      <c r="B3253" s="11">
        <f>'Sol Profil'!F3253</f>
        <v/>
      </c>
      <c r="C3253" s="11">
        <f>'Vind Profil'!F3253</f>
        <v/>
      </c>
      <c r="D3253" s="11">
        <f>B3253+C3253</f>
        <v/>
      </c>
      <c r="E3253" s="11">
        <f>Parametrar!$B$4</f>
        <v/>
      </c>
      <c r="F3253" s="11">
        <f>D3253-E3253</f>
        <v/>
      </c>
      <c r="G3253" s="11">
        <f>MAX(0,-F3253)</f>
        <v/>
      </c>
      <c r="H3253" s="11">
        <f>MAX(0,F3253)</f>
        <v/>
      </c>
      <c r="I3253" s="11">
        <f>IF(F3253&gt;0,H3253*Parametrar!$B$5,-G3253)</f>
        <v/>
      </c>
      <c r="J3253" s="11">
        <f>J3252+I3253</f>
        <v/>
      </c>
      <c r="K3253" s="11">
        <f>MAX($J$2:J3253)-J3253</f>
        <v/>
      </c>
    </row>
    <row r="3254">
      <c r="A3254" t="inlineStr">
        <is>
          <t>2024-05-15 12:00</t>
        </is>
      </c>
      <c r="B3254" s="11">
        <f>'Sol Profil'!F3254</f>
        <v/>
      </c>
      <c r="C3254" s="11">
        <f>'Vind Profil'!F3254</f>
        <v/>
      </c>
      <c r="D3254" s="11">
        <f>B3254+C3254</f>
        <v/>
      </c>
      <c r="E3254" s="11">
        <f>Parametrar!$B$4</f>
        <v/>
      </c>
      <c r="F3254" s="11">
        <f>D3254-E3254</f>
        <v/>
      </c>
      <c r="G3254" s="11">
        <f>MAX(0,-F3254)</f>
        <v/>
      </c>
      <c r="H3254" s="11">
        <f>MAX(0,F3254)</f>
        <v/>
      </c>
      <c r="I3254" s="11">
        <f>IF(F3254&gt;0,H3254*Parametrar!$B$5,-G3254)</f>
        <v/>
      </c>
      <c r="J3254" s="11">
        <f>J3253+I3254</f>
        <v/>
      </c>
      <c r="K3254" s="11">
        <f>MAX($J$2:J3254)-J3254</f>
        <v/>
      </c>
    </row>
    <row r="3255">
      <c r="A3255" t="inlineStr">
        <is>
          <t>2024-05-15 13:00</t>
        </is>
      </c>
      <c r="B3255" s="11">
        <f>'Sol Profil'!F3255</f>
        <v/>
      </c>
      <c r="C3255" s="11">
        <f>'Vind Profil'!F3255</f>
        <v/>
      </c>
      <c r="D3255" s="11">
        <f>B3255+C3255</f>
        <v/>
      </c>
      <c r="E3255" s="11">
        <f>Parametrar!$B$4</f>
        <v/>
      </c>
      <c r="F3255" s="11">
        <f>D3255-E3255</f>
        <v/>
      </c>
      <c r="G3255" s="11">
        <f>MAX(0,-F3255)</f>
        <v/>
      </c>
      <c r="H3255" s="11">
        <f>MAX(0,F3255)</f>
        <v/>
      </c>
      <c r="I3255" s="11">
        <f>IF(F3255&gt;0,H3255*Parametrar!$B$5,-G3255)</f>
        <v/>
      </c>
      <c r="J3255" s="11">
        <f>J3254+I3255</f>
        <v/>
      </c>
      <c r="K3255" s="11">
        <f>MAX($J$2:J3255)-J3255</f>
        <v/>
      </c>
    </row>
    <row r="3256">
      <c r="A3256" t="inlineStr">
        <is>
          <t>2024-05-15 14:00</t>
        </is>
      </c>
      <c r="B3256" s="11">
        <f>'Sol Profil'!F3256</f>
        <v/>
      </c>
      <c r="C3256" s="11">
        <f>'Vind Profil'!F3256</f>
        <v/>
      </c>
      <c r="D3256" s="11">
        <f>B3256+C3256</f>
        <v/>
      </c>
      <c r="E3256" s="11">
        <f>Parametrar!$B$4</f>
        <v/>
      </c>
      <c r="F3256" s="11">
        <f>D3256-E3256</f>
        <v/>
      </c>
      <c r="G3256" s="11">
        <f>MAX(0,-F3256)</f>
        <v/>
      </c>
      <c r="H3256" s="11">
        <f>MAX(0,F3256)</f>
        <v/>
      </c>
      <c r="I3256" s="11">
        <f>IF(F3256&gt;0,H3256*Parametrar!$B$5,-G3256)</f>
        <v/>
      </c>
      <c r="J3256" s="11">
        <f>J3255+I3256</f>
        <v/>
      </c>
      <c r="K3256" s="11">
        <f>MAX($J$2:J3256)-J3256</f>
        <v/>
      </c>
    </row>
    <row r="3257">
      <c r="A3257" t="inlineStr">
        <is>
          <t>2024-05-15 15:00</t>
        </is>
      </c>
      <c r="B3257" s="11">
        <f>'Sol Profil'!F3257</f>
        <v/>
      </c>
      <c r="C3257" s="11">
        <f>'Vind Profil'!F3257</f>
        <v/>
      </c>
      <c r="D3257" s="11">
        <f>B3257+C3257</f>
        <v/>
      </c>
      <c r="E3257" s="11">
        <f>Parametrar!$B$4</f>
        <v/>
      </c>
      <c r="F3257" s="11">
        <f>D3257-E3257</f>
        <v/>
      </c>
      <c r="G3257" s="11">
        <f>MAX(0,-F3257)</f>
        <v/>
      </c>
      <c r="H3257" s="11">
        <f>MAX(0,F3257)</f>
        <v/>
      </c>
      <c r="I3257" s="11">
        <f>IF(F3257&gt;0,H3257*Parametrar!$B$5,-G3257)</f>
        <v/>
      </c>
      <c r="J3257" s="11">
        <f>J3256+I3257</f>
        <v/>
      </c>
      <c r="K3257" s="11">
        <f>MAX($J$2:J3257)-J3257</f>
        <v/>
      </c>
    </row>
    <row r="3258">
      <c r="A3258" t="inlineStr">
        <is>
          <t>2024-05-15 16:00</t>
        </is>
      </c>
      <c r="B3258" s="11">
        <f>'Sol Profil'!F3258</f>
        <v/>
      </c>
      <c r="C3258" s="11">
        <f>'Vind Profil'!F3258</f>
        <v/>
      </c>
      <c r="D3258" s="11">
        <f>B3258+C3258</f>
        <v/>
      </c>
      <c r="E3258" s="11">
        <f>Parametrar!$B$4</f>
        <v/>
      </c>
      <c r="F3258" s="11">
        <f>D3258-E3258</f>
        <v/>
      </c>
      <c r="G3258" s="11">
        <f>MAX(0,-F3258)</f>
        <v/>
      </c>
      <c r="H3258" s="11">
        <f>MAX(0,F3258)</f>
        <v/>
      </c>
      <c r="I3258" s="11">
        <f>IF(F3258&gt;0,H3258*Parametrar!$B$5,-G3258)</f>
        <v/>
      </c>
      <c r="J3258" s="11">
        <f>J3257+I3258</f>
        <v/>
      </c>
      <c r="K3258" s="11">
        <f>MAX($J$2:J3258)-J3258</f>
        <v/>
      </c>
    </row>
    <row r="3259">
      <c r="A3259" t="inlineStr">
        <is>
          <t>2024-05-15 17:00</t>
        </is>
      </c>
      <c r="B3259" s="11">
        <f>'Sol Profil'!F3259</f>
        <v/>
      </c>
      <c r="C3259" s="11">
        <f>'Vind Profil'!F3259</f>
        <v/>
      </c>
      <c r="D3259" s="11">
        <f>B3259+C3259</f>
        <v/>
      </c>
      <c r="E3259" s="11">
        <f>Parametrar!$B$4</f>
        <v/>
      </c>
      <c r="F3259" s="11">
        <f>D3259-E3259</f>
        <v/>
      </c>
      <c r="G3259" s="11">
        <f>MAX(0,-F3259)</f>
        <v/>
      </c>
      <c r="H3259" s="11">
        <f>MAX(0,F3259)</f>
        <v/>
      </c>
      <c r="I3259" s="11">
        <f>IF(F3259&gt;0,H3259*Parametrar!$B$5,-G3259)</f>
        <v/>
      </c>
      <c r="J3259" s="11">
        <f>J3258+I3259</f>
        <v/>
      </c>
      <c r="K3259" s="11">
        <f>MAX($J$2:J3259)-J3259</f>
        <v/>
      </c>
    </row>
    <row r="3260">
      <c r="A3260" t="inlineStr">
        <is>
          <t>2024-05-15 18:00</t>
        </is>
      </c>
      <c r="B3260" s="11">
        <f>'Sol Profil'!F3260</f>
        <v/>
      </c>
      <c r="C3260" s="11">
        <f>'Vind Profil'!F3260</f>
        <v/>
      </c>
      <c r="D3260" s="11">
        <f>B3260+C3260</f>
        <v/>
      </c>
      <c r="E3260" s="11">
        <f>Parametrar!$B$4</f>
        <v/>
      </c>
      <c r="F3260" s="11">
        <f>D3260-E3260</f>
        <v/>
      </c>
      <c r="G3260" s="11">
        <f>MAX(0,-F3260)</f>
        <v/>
      </c>
      <c r="H3260" s="11">
        <f>MAX(0,F3260)</f>
        <v/>
      </c>
      <c r="I3260" s="11">
        <f>IF(F3260&gt;0,H3260*Parametrar!$B$5,-G3260)</f>
        <v/>
      </c>
      <c r="J3260" s="11">
        <f>J3259+I3260</f>
        <v/>
      </c>
      <c r="K3260" s="11">
        <f>MAX($J$2:J3260)-J3260</f>
        <v/>
      </c>
    </row>
    <row r="3261">
      <c r="A3261" t="inlineStr">
        <is>
          <t>2024-05-15 19:00</t>
        </is>
      </c>
      <c r="B3261" s="11">
        <f>'Sol Profil'!F3261</f>
        <v/>
      </c>
      <c r="C3261" s="11">
        <f>'Vind Profil'!F3261</f>
        <v/>
      </c>
      <c r="D3261" s="11">
        <f>B3261+C3261</f>
        <v/>
      </c>
      <c r="E3261" s="11">
        <f>Parametrar!$B$4</f>
        <v/>
      </c>
      <c r="F3261" s="11">
        <f>D3261-E3261</f>
        <v/>
      </c>
      <c r="G3261" s="11">
        <f>MAX(0,-F3261)</f>
        <v/>
      </c>
      <c r="H3261" s="11">
        <f>MAX(0,F3261)</f>
        <v/>
      </c>
      <c r="I3261" s="11">
        <f>IF(F3261&gt;0,H3261*Parametrar!$B$5,-G3261)</f>
        <v/>
      </c>
      <c r="J3261" s="11">
        <f>J3260+I3261</f>
        <v/>
      </c>
      <c r="K3261" s="11">
        <f>MAX($J$2:J3261)-J3261</f>
        <v/>
      </c>
    </row>
    <row r="3262">
      <c r="A3262" t="inlineStr">
        <is>
          <t>2024-05-15 20:00</t>
        </is>
      </c>
      <c r="B3262" s="11">
        <f>'Sol Profil'!F3262</f>
        <v/>
      </c>
      <c r="C3262" s="11">
        <f>'Vind Profil'!F3262</f>
        <v/>
      </c>
      <c r="D3262" s="11">
        <f>B3262+C3262</f>
        <v/>
      </c>
      <c r="E3262" s="11">
        <f>Parametrar!$B$4</f>
        <v/>
      </c>
      <c r="F3262" s="11">
        <f>D3262-E3262</f>
        <v/>
      </c>
      <c r="G3262" s="11">
        <f>MAX(0,-F3262)</f>
        <v/>
      </c>
      <c r="H3262" s="11">
        <f>MAX(0,F3262)</f>
        <v/>
      </c>
      <c r="I3262" s="11">
        <f>IF(F3262&gt;0,H3262*Parametrar!$B$5,-G3262)</f>
        <v/>
      </c>
      <c r="J3262" s="11">
        <f>J3261+I3262</f>
        <v/>
      </c>
      <c r="K3262" s="11">
        <f>MAX($J$2:J3262)-J3262</f>
        <v/>
      </c>
    </row>
    <row r="3263">
      <c r="A3263" t="inlineStr">
        <is>
          <t>2024-05-15 21:00</t>
        </is>
      </c>
      <c r="B3263" s="11">
        <f>'Sol Profil'!F3263</f>
        <v/>
      </c>
      <c r="C3263" s="11">
        <f>'Vind Profil'!F3263</f>
        <v/>
      </c>
      <c r="D3263" s="11">
        <f>B3263+C3263</f>
        <v/>
      </c>
      <c r="E3263" s="11">
        <f>Parametrar!$B$4</f>
        <v/>
      </c>
      <c r="F3263" s="11">
        <f>D3263-E3263</f>
        <v/>
      </c>
      <c r="G3263" s="11">
        <f>MAX(0,-F3263)</f>
        <v/>
      </c>
      <c r="H3263" s="11">
        <f>MAX(0,F3263)</f>
        <v/>
      </c>
      <c r="I3263" s="11">
        <f>IF(F3263&gt;0,H3263*Parametrar!$B$5,-G3263)</f>
        <v/>
      </c>
      <c r="J3263" s="11">
        <f>J3262+I3263</f>
        <v/>
      </c>
      <c r="K3263" s="11">
        <f>MAX($J$2:J3263)-J3263</f>
        <v/>
      </c>
    </row>
    <row r="3264">
      <c r="A3264" t="inlineStr">
        <is>
          <t>2024-05-15 22:00</t>
        </is>
      </c>
      <c r="B3264" s="11">
        <f>'Sol Profil'!F3264</f>
        <v/>
      </c>
      <c r="C3264" s="11">
        <f>'Vind Profil'!F3264</f>
        <v/>
      </c>
      <c r="D3264" s="11">
        <f>B3264+C3264</f>
        <v/>
      </c>
      <c r="E3264" s="11">
        <f>Parametrar!$B$4</f>
        <v/>
      </c>
      <c r="F3264" s="11">
        <f>D3264-E3264</f>
        <v/>
      </c>
      <c r="G3264" s="11">
        <f>MAX(0,-F3264)</f>
        <v/>
      </c>
      <c r="H3264" s="11">
        <f>MAX(0,F3264)</f>
        <v/>
      </c>
      <c r="I3264" s="11">
        <f>IF(F3264&gt;0,H3264*Parametrar!$B$5,-G3264)</f>
        <v/>
      </c>
      <c r="J3264" s="11">
        <f>J3263+I3264</f>
        <v/>
      </c>
      <c r="K3264" s="11">
        <f>MAX($J$2:J3264)-J3264</f>
        <v/>
      </c>
    </row>
    <row r="3265">
      <c r="A3265" t="inlineStr">
        <is>
          <t>2024-05-15 23:00</t>
        </is>
      </c>
      <c r="B3265" s="11">
        <f>'Sol Profil'!F3265</f>
        <v/>
      </c>
      <c r="C3265" s="11">
        <f>'Vind Profil'!F3265</f>
        <v/>
      </c>
      <c r="D3265" s="11">
        <f>B3265+C3265</f>
        <v/>
      </c>
      <c r="E3265" s="11">
        <f>Parametrar!$B$4</f>
        <v/>
      </c>
      <c r="F3265" s="11">
        <f>D3265-E3265</f>
        <v/>
      </c>
      <c r="G3265" s="11">
        <f>MAX(0,-F3265)</f>
        <v/>
      </c>
      <c r="H3265" s="11">
        <f>MAX(0,F3265)</f>
        <v/>
      </c>
      <c r="I3265" s="11">
        <f>IF(F3265&gt;0,H3265*Parametrar!$B$5,-G3265)</f>
        <v/>
      </c>
      <c r="J3265" s="11">
        <f>J3264+I3265</f>
        <v/>
      </c>
      <c r="K3265" s="11">
        <f>MAX($J$2:J3265)-J3265</f>
        <v/>
      </c>
    </row>
    <row r="3266">
      <c r="A3266" t="inlineStr">
        <is>
          <t>2024-05-16 00:00</t>
        </is>
      </c>
      <c r="B3266" s="11">
        <f>'Sol Profil'!F3266</f>
        <v/>
      </c>
      <c r="C3266" s="11">
        <f>'Vind Profil'!F3266</f>
        <v/>
      </c>
      <c r="D3266" s="11">
        <f>B3266+C3266</f>
        <v/>
      </c>
      <c r="E3266" s="11">
        <f>Parametrar!$B$4</f>
        <v/>
      </c>
      <c r="F3266" s="11">
        <f>D3266-E3266</f>
        <v/>
      </c>
      <c r="G3266" s="11">
        <f>MAX(0,-F3266)</f>
        <v/>
      </c>
      <c r="H3266" s="11">
        <f>MAX(0,F3266)</f>
        <v/>
      </c>
      <c r="I3266" s="11">
        <f>IF(F3266&gt;0,H3266*Parametrar!$B$5,-G3266)</f>
        <v/>
      </c>
      <c r="J3266" s="11">
        <f>J3265+I3266</f>
        <v/>
      </c>
      <c r="K3266" s="11">
        <f>MAX($J$2:J3266)-J3266</f>
        <v/>
      </c>
    </row>
    <row r="3267">
      <c r="A3267" t="inlineStr">
        <is>
          <t>2024-05-16 01:00</t>
        </is>
      </c>
      <c r="B3267" s="11">
        <f>'Sol Profil'!F3267</f>
        <v/>
      </c>
      <c r="C3267" s="11">
        <f>'Vind Profil'!F3267</f>
        <v/>
      </c>
      <c r="D3267" s="11">
        <f>B3267+C3267</f>
        <v/>
      </c>
      <c r="E3267" s="11">
        <f>Parametrar!$B$4</f>
        <v/>
      </c>
      <c r="F3267" s="11">
        <f>D3267-E3267</f>
        <v/>
      </c>
      <c r="G3267" s="11">
        <f>MAX(0,-F3267)</f>
        <v/>
      </c>
      <c r="H3267" s="11">
        <f>MAX(0,F3267)</f>
        <v/>
      </c>
      <c r="I3267" s="11">
        <f>IF(F3267&gt;0,H3267*Parametrar!$B$5,-G3267)</f>
        <v/>
      </c>
      <c r="J3267" s="11">
        <f>J3266+I3267</f>
        <v/>
      </c>
      <c r="K3267" s="11">
        <f>MAX($J$2:J3267)-J3267</f>
        <v/>
      </c>
    </row>
    <row r="3268">
      <c r="A3268" t="inlineStr">
        <is>
          <t>2024-05-16 02:00</t>
        </is>
      </c>
      <c r="B3268" s="11">
        <f>'Sol Profil'!F3268</f>
        <v/>
      </c>
      <c r="C3268" s="11">
        <f>'Vind Profil'!F3268</f>
        <v/>
      </c>
      <c r="D3268" s="11">
        <f>B3268+C3268</f>
        <v/>
      </c>
      <c r="E3268" s="11">
        <f>Parametrar!$B$4</f>
        <v/>
      </c>
      <c r="F3268" s="11">
        <f>D3268-E3268</f>
        <v/>
      </c>
      <c r="G3268" s="11">
        <f>MAX(0,-F3268)</f>
        <v/>
      </c>
      <c r="H3268" s="11">
        <f>MAX(0,F3268)</f>
        <v/>
      </c>
      <c r="I3268" s="11">
        <f>IF(F3268&gt;0,H3268*Parametrar!$B$5,-G3268)</f>
        <v/>
      </c>
      <c r="J3268" s="11">
        <f>J3267+I3268</f>
        <v/>
      </c>
      <c r="K3268" s="11">
        <f>MAX($J$2:J3268)-J3268</f>
        <v/>
      </c>
    </row>
    <row r="3269">
      <c r="A3269" t="inlineStr">
        <is>
          <t>2024-05-16 03:00</t>
        </is>
      </c>
      <c r="B3269" s="11">
        <f>'Sol Profil'!F3269</f>
        <v/>
      </c>
      <c r="C3269" s="11">
        <f>'Vind Profil'!F3269</f>
        <v/>
      </c>
      <c r="D3269" s="11">
        <f>B3269+C3269</f>
        <v/>
      </c>
      <c r="E3269" s="11">
        <f>Parametrar!$B$4</f>
        <v/>
      </c>
      <c r="F3269" s="11">
        <f>D3269-E3269</f>
        <v/>
      </c>
      <c r="G3269" s="11">
        <f>MAX(0,-F3269)</f>
        <v/>
      </c>
      <c r="H3269" s="11">
        <f>MAX(0,F3269)</f>
        <v/>
      </c>
      <c r="I3269" s="11">
        <f>IF(F3269&gt;0,H3269*Parametrar!$B$5,-G3269)</f>
        <v/>
      </c>
      <c r="J3269" s="11">
        <f>J3268+I3269</f>
        <v/>
      </c>
      <c r="K3269" s="11">
        <f>MAX($J$2:J3269)-J3269</f>
        <v/>
      </c>
    </row>
    <row r="3270">
      <c r="A3270" t="inlineStr">
        <is>
          <t>2024-05-16 04:00</t>
        </is>
      </c>
      <c r="B3270" s="11">
        <f>'Sol Profil'!F3270</f>
        <v/>
      </c>
      <c r="C3270" s="11">
        <f>'Vind Profil'!F3270</f>
        <v/>
      </c>
      <c r="D3270" s="11">
        <f>B3270+C3270</f>
        <v/>
      </c>
      <c r="E3270" s="11">
        <f>Parametrar!$B$4</f>
        <v/>
      </c>
      <c r="F3270" s="11">
        <f>D3270-E3270</f>
        <v/>
      </c>
      <c r="G3270" s="11">
        <f>MAX(0,-F3270)</f>
        <v/>
      </c>
      <c r="H3270" s="11">
        <f>MAX(0,F3270)</f>
        <v/>
      </c>
      <c r="I3270" s="11">
        <f>IF(F3270&gt;0,H3270*Parametrar!$B$5,-G3270)</f>
        <v/>
      </c>
      <c r="J3270" s="11">
        <f>J3269+I3270</f>
        <v/>
      </c>
      <c r="K3270" s="11">
        <f>MAX($J$2:J3270)-J3270</f>
        <v/>
      </c>
    </row>
    <row r="3271">
      <c r="A3271" t="inlineStr">
        <is>
          <t>2024-05-16 05:00</t>
        </is>
      </c>
      <c r="B3271" s="11">
        <f>'Sol Profil'!F3271</f>
        <v/>
      </c>
      <c r="C3271" s="11">
        <f>'Vind Profil'!F3271</f>
        <v/>
      </c>
      <c r="D3271" s="11">
        <f>B3271+C3271</f>
        <v/>
      </c>
      <c r="E3271" s="11">
        <f>Parametrar!$B$4</f>
        <v/>
      </c>
      <c r="F3271" s="11">
        <f>D3271-E3271</f>
        <v/>
      </c>
      <c r="G3271" s="11">
        <f>MAX(0,-F3271)</f>
        <v/>
      </c>
      <c r="H3271" s="11">
        <f>MAX(0,F3271)</f>
        <v/>
      </c>
      <c r="I3271" s="11">
        <f>IF(F3271&gt;0,H3271*Parametrar!$B$5,-G3271)</f>
        <v/>
      </c>
      <c r="J3271" s="11">
        <f>J3270+I3271</f>
        <v/>
      </c>
      <c r="K3271" s="11">
        <f>MAX($J$2:J3271)-J3271</f>
        <v/>
      </c>
    </row>
    <row r="3272">
      <c r="A3272" t="inlineStr">
        <is>
          <t>2024-05-16 06:00</t>
        </is>
      </c>
      <c r="B3272" s="11">
        <f>'Sol Profil'!F3272</f>
        <v/>
      </c>
      <c r="C3272" s="11">
        <f>'Vind Profil'!F3272</f>
        <v/>
      </c>
      <c r="D3272" s="11">
        <f>B3272+C3272</f>
        <v/>
      </c>
      <c r="E3272" s="11">
        <f>Parametrar!$B$4</f>
        <v/>
      </c>
      <c r="F3272" s="11">
        <f>D3272-E3272</f>
        <v/>
      </c>
      <c r="G3272" s="11">
        <f>MAX(0,-F3272)</f>
        <v/>
      </c>
      <c r="H3272" s="11">
        <f>MAX(0,F3272)</f>
        <v/>
      </c>
      <c r="I3272" s="11">
        <f>IF(F3272&gt;0,H3272*Parametrar!$B$5,-G3272)</f>
        <v/>
      </c>
      <c r="J3272" s="11">
        <f>J3271+I3272</f>
        <v/>
      </c>
      <c r="K3272" s="11">
        <f>MAX($J$2:J3272)-J3272</f>
        <v/>
      </c>
    </row>
    <row r="3273">
      <c r="A3273" t="inlineStr">
        <is>
          <t>2024-05-16 07:00</t>
        </is>
      </c>
      <c r="B3273" s="11">
        <f>'Sol Profil'!F3273</f>
        <v/>
      </c>
      <c r="C3273" s="11">
        <f>'Vind Profil'!F3273</f>
        <v/>
      </c>
      <c r="D3273" s="11">
        <f>B3273+C3273</f>
        <v/>
      </c>
      <c r="E3273" s="11">
        <f>Parametrar!$B$4</f>
        <v/>
      </c>
      <c r="F3273" s="11">
        <f>D3273-E3273</f>
        <v/>
      </c>
      <c r="G3273" s="11">
        <f>MAX(0,-F3273)</f>
        <v/>
      </c>
      <c r="H3273" s="11">
        <f>MAX(0,F3273)</f>
        <v/>
      </c>
      <c r="I3273" s="11">
        <f>IF(F3273&gt;0,H3273*Parametrar!$B$5,-G3273)</f>
        <v/>
      </c>
      <c r="J3273" s="11">
        <f>J3272+I3273</f>
        <v/>
      </c>
      <c r="K3273" s="11">
        <f>MAX($J$2:J3273)-J3273</f>
        <v/>
      </c>
    </row>
    <row r="3274">
      <c r="A3274" t="inlineStr">
        <is>
          <t>2024-05-16 08:00</t>
        </is>
      </c>
      <c r="B3274" s="11">
        <f>'Sol Profil'!F3274</f>
        <v/>
      </c>
      <c r="C3274" s="11">
        <f>'Vind Profil'!F3274</f>
        <v/>
      </c>
      <c r="D3274" s="11">
        <f>B3274+C3274</f>
        <v/>
      </c>
      <c r="E3274" s="11">
        <f>Parametrar!$B$4</f>
        <v/>
      </c>
      <c r="F3274" s="11">
        <f>D3274-E3274</f>
        <v/>
      </c>
      <c r="G3274" s="11">
        <f>MAX(0,-F3274)</f>
        <v/>
      </c>
      <c r="H3274" s="11">
        <f>MAX(0,F3274)</f>
        <v/>
      </c>
      <c r="I3274" s="11">
        <f>IF(F3274&gt;0,H3274*Parametrar!$B$5,-G3274)</f>
        <v/>
      </c>
      <c r="J3274" s="11">
        <f>J3273+I3274</f>
        <v/>
      </c>
      <c r="K3274" s="11">
        <f>MAX($J$2:J3274)-J3274</f>
        <v/>
      </c>
    </row>
    <row r="3275">
      <c r="A3275" t="inlineStr">
        <is>
          <t>2024-05-16 09:00</t>
        </is>
      </c>
      <c r="B3275" s="11">
        <f>'Sol Profil'!F3275</f>
        <v/>
      </c>
      <c r="C3275" s="11">
        <f>'Vind Profil'!F3275</f>
        <v/>
      </c>
      <c r="D3275" s="11">
        <f>B3275+C3275</f>
        <v/>
      </c>
      <c r="E3275" s="11">
        <f>Parametrar!$B$4</f>
        <v/>
      </c>
      <c r="F3275" s="11">
        <f>D3275-E3275</f>
        <v/>
      </c>
      <c r="G3275" s="11">
        <f>MAX(0,-F3275)</f>
        <v/>
      </c>
      <c r="H3275" s="11">
        <f>MAX(0,F3275)</f>
        <v/>
      </c>
      <c r="I3275" s="11">
        <f>IF(F3275&gt;0,H3275*Parametrar!$B$5,-G3275)</f>
        <v/>
      </c>
      <c r="J3275" s="11">
        <f>J3274+I3275</f>
        <v/>
      </c>
      <c r="K3275" s="11">
        <f>MAX($J$2:J3275)-J3275</f>
        <v/>
      </c>
    </row>
    <row r="3276">
      <c r="A3276" t="inlineStr">
        <is>
          <t>2024-05-16 10:00</t>
        </is>
      </c>
      <c r="B3276" s="11">
        <f>'Sol Profil'!F3276</f>
        <v/>
      </c>
      <c r="C3276" s="11">
        <f>'Vind Profil'!F3276</f>
        <v/>
      </c>
      <c r="D3276" s="11">
        <f>B3276+C3276</f>
        <v/>
      </c>
      <c r="E3276" s="11">
        <f>Parametrar!$B$4</f>
        <v/>
      </c>
      <c r="F3276" s="11">
        <f>D3276-E3276</f>
        <v/>
      </c>
      <c r="G3276" s="11">
        <f>MAX(0,-F3276)</f>
        <v/>
      </c>
      <c r="H3276" s="11">
        <f>MAX(0,F3276)</f>
        <v/>
      </c>
      <c r="I3276" s="11">
        <f>IF(F3276&gt;0,H3276*Parametrar!$B$5,-G3276)</f>
        <v/>
      </c>
      <c r="J3276" s="11">
        <f>J3275+I3276</f>
        <v/>
      </c>
      <c r="K3276" s="11">
        <f>MAX($J$2:J3276)-J3276</f>
        <v/>
      </c>
    </row>
    <row r="3277">
      <c r="A3277" t="inlineStr">
        <is>
          <t>2024-05-16 11:00</t>
        </is>
      </c>
      <c r="B3277" s="11">
        <f>'Sol Profil'!F3277</f>
        <v/>
      </c>
      <c r="C3277" s="11">
        <f>'Vind Profil'!F3277</f>
        <v/>
      </c>
      <c r="D3277" s="11">
        <f>B3277+C3277</f>
        <v/>
      </c>
      <c r="E3277" s="11">
        <f>Parametrar!$B$4</f>
        <v/>
      </c>
      <c r="F3277" s="11">
        <f>D3277-E3277</f>
        <v/>
      </c>
      <c r="G3277" s="11">
        <f>MAX(0,-F3277)</f>
        <v/>
      </c>
      <c r="H3277" s="11">
        <f>MAX(0,F3277)</f>
        <v/>
      </c>
      <c r="I3277" s="11">
        <f>IF(F3277&gt;0,H3277*Parametrar!$B$5,-G3277)</f>
        <v/>
      </c>
      <c r="J3277" s="11">
        <f>J3276+I3277</f>
        <v/>
      </c>
      <c r="K3277" s="11">
        <f>MAX($J$2:J3277)-J3277</f>
        <v/>
      </c>
    </row>
    <row r="3278">
      <c r="A3278" t="inlineStr">
        <is>
          <t>2024-05-16 12:00</t>
        </is>
      </c>
      <c r="B3278" s="11">
        <f>'Sol Profil'!F3278</f>
        <v/>
      </c>
      <c r="C3278" s="11">
        <f>'Vind Profil'!F3278</f>
        <v/>
      </c>
      <c r="D3278" s="11">
        <f>B3278+C3278</f>
        <v/>
      </c>
      <c r="E3278" s="11">
        <f>Parametrar!$B$4</f>
        <v/>
      </c>
      <c r="F3278" s="11">
        <f>D3278-E3278</f>
        <v/>
      </c>
      <c r="G3278" s="11">
        <f>MAX(0,-F3278)</f>
        <v/>
      </c>
      <c r="H3278" s="11">
        <f>MAX(0,F3278)</f>
        <v/>
      </c>
      <c r="I3278" s="11">
        <f>IF(F3278&gt;0,H3278*Parametrar!$B$5,-G3278)</f>
        <v/>
      </c>
      <c r="J3278" s="11">
        <f>J3277+I3278</f>
        <v/>
      </c>
      <c r="K3278" s="11">
        <f>MAX($J$2:J3278)-J3278</f>
        <v/>
      </c>
    </row>
    <row r="3279">
      <c r="A3279" t="inlineStr">
        <is>
          <t>2024-05-16 13:00</t>
        </is>
      </c>
      <c r="B3279" s="11">
        <f>'Sol Profil'!F3279</f>
        <v/>
      </c>
      <c r="C3279" s="11">
        <f>'Vind Profil'!F3279</f>
        <v/>
      </c>
      <c r="D3279" s="11">
        <f>B3279+C3279</f>
        <v/>
      </c>
      <c r="E3279" s="11">
        <f>Parametrar!$B$4</f>
        <v/>
      </c>
      <c r="F3279" s="11">
        <f>D3279-E3279</f>
        <v/>
      </c>
      <c r="G3279" s="11">
        <f>MAX(0,-F3279)</f>
        <v/>
      </c>
      <c r="H3279" s="11">
        <f>MAX(0,F3279)</f>
        <v/>
      </c>
      <c r="I3279" s="11">
        <f>IF(F3279&gt;0,H3279*Parametrar!$B$5,-G3279)</f>
        <v/>
      </c>
      <c r="J3279" s="11">
        <f>J3278+I3279</f>
        <v/>
      </c>
      <c r="K3279" s="11">
        <f>MAX($J$2:J3279)-J3279</f>
        <v/>
      </c>
    </row>
    <row r="3280">
      <c r="A3280" t="inlineStr">
        <is>
          <t>2024-05-16 14:00</t>
        </is>
      </c>
      <c r="B3280" s="11">
        <f>'Sol Profil'!F3280</f>
        <v/>
      </c>
      <c r="C3280" s="11">
        <f>'Vind Profil'!F3280</f>
        <v/>
      </c>
      <c r="D3280" s="11">
        <f>B3280+C3280</f>
        <v/>
      </c>
      <c r="E3280" s="11">
        <f>Parametrar!$B$4</f>
        <v/>
      </c>
      <c r="F3280" s="11">
        <f>D3280-E3280</f>
        <v/>
      </c>
      <c r="G3280" s="11">
        <f>MAX(0,-F3280)</f>
        <v/>
      </c>
      <c r="H3280" s="11">
        <f>MAX(0,F3280)</f>
        <v/>
      </c>
      <c r="I3280" s="11">
        <f>IF(F3280&gt;0,H3280*Parametrar!$B$5,-G3280)</f>
        <v/>
      </c>
      <c r="J3280" s="11">
        <f>J3279+I3280</f>
        <v/>
      </c>
      <c r="K3280" s="11">
        <f>MAX($J$2:J3280)-J3280</f>
        <v/>
      </c>
    </row>
    <row r="3281">
      <c r="A3281" t="inlineStr">
        <is>
          <t>2024-05-16 15:00</t>
        </is>
      </c>
      <c r="B3281" s="11">
        <f>'Sol Profil'!F3281</f>
        <v/>
      </c>
      <c r="C3281" s="11">
        <f>'Vind Profil'!F3281</f>
        <v/>
      </c>
      <c r="D3281" s="11">
        <f>B3281+C3281</f>
        <v/>
      </c>
      <c r="E3281" s="11">
        <f>Parametrar!$B$4</f>
        <v/>
      </c>
      <c r="F3281" s="11">
        <f>D3281-E3281</f>
        <v/>
      </c>
      <c r="G3281" s="11">
        <f>MAX(0,-F3281)</f>
        <v/>
      </c>
      <c r="H3281" s="11">
        <f>MAX(0,F3281)</f>
        <v/>
      </c>
      <c r="I3281" s="11">
        <f>IF(F3281&gt;0,H3281*Parametrar!$B$5,-G3281)</f>
        <v/>
      </c>
      <c r="J3281" s="11">
        <f>J3280+I3281</f>
        <v/>
      </c>
      <c r="K3281" s="11">
        <f>MAX($J$2:J3281)-J3281</f>
        <v/>
      </c>
    </row>
    <row r="3282">
      <c r="A3282" t="inlineStr">
        <is>
          <t>2024-05-16 16:00</t>
        </is>
      </c>
      <c r="B3282" s="11">
        <f>'Sol Profil'!F3282</f>
        <v/>
      </c>
      <c r="C3282" s="11">
        <f>'Vind Profil'!F3282</f>
        <v/>
      </c>
      <c r="D3282" s="11">
        <f>B3282+C3282</f>
        <v/>
      </c>
      <c r="E3282" s="11">
        <f>Parametrar!$B$4</f>
        <v/>
      </c>
      <c r="F3282" s="11">
        <f>D3282-E3282</f>
        <v/>
      </c>
      <c r="G3282" s="11">
        <f>MAX(0,-F3282)</f>
        <v/>
      </c>
      <c r="H3282" s="11">
        <f>MAX(0,F3282)</f>
        <v/>
      </c>
      <c r="I3282" s="11">
        <f>IF(F3282&gt;0,H3282*Parametrar!$B$5,-G3282)</f>
        <v/>
      </c>
      <c r="J3282" s="11">
        <f>J3281+I3282</f>
        <v/>
      </c>
      <c r="K3282" s="11">
        <f>MAX($J$2:J3282)-J3282</f>
        <v/>
      </c>
    </row>
    <row r="3283">
      <c r="A3283" t="inlineStr">
        <is>
          <t>2024-05-16 17:00</t>
        </is>
      </c>
      <c r="B3283" s="11">
        <f>'Sol Profil'!F3283</f>
        <v/>
      </c>
      <c r="C3283" s="11">
        <f>'Vind Profil'!F3283</f>
        <v/>
      </c>
      <c r="D3283" s="11">
        <f>B3283+C3283</f>
        <v/>
      </c>
      <c r="E3283" s="11">
        <f>Parametrar!$B$4</f>
        <v/>
      </c>
      <c r="F3283" s="11">
        <f>D3283-E3283</f>
        <v/>
      </c>
      <c r="G3283" s="11">
        <f>MAX(0,-F3283)</f>
        <v/>
      </c>
      <c r="H3283" s="11">
        <f>MAX(0,F3283)</f>
        <v/>
      </c>
      <c r="I3283" s="11">
        <f>IF(F3283&gt;0,H3283*Parametrar!$B$5,-G3283)</f>
        <v/>
      </c>
      <c r="J3283" s="11">
        <f>J3282+I3283</f>
        <v/>
      </c>
      <c r="K3283" s="11">
        <f>MAX($J$2:J3283)-J3283</f>
        <v/>
      </c>
    </row>
    <row r="3284">
      <c r="A3284" t="inlineStr">
        <is>
          <t>2024-05-16 18:00</t>
        </is>
      </c>
      <c r="B3284" s="11">
        <f>'Sol Profil'!F3284</f>
        <v/>
      </c>
      <c r="C3284" s="11">
        <f>'Vind Profil'!F3284</f>
        <v/>
      </c>
      <c r="D3284" s="11">
        <f>B3284+C3284</f>
        <v/>
      </c>
      <c r="E3284" s="11">
        <f>Parametrar!$B$4</f>
        <v/>
      </c>
      <c r="F3284" s="11">
        <f>D3284-E3284</f>
        <v/>
      </c>
      <c r="G3284" s="11">
        <f>MAX(0,-F3284)</f>
        <v/>
      </c>
      <c r="H3284" s="11">
        <f>MAX(0,F3284)</f>
        <v/>
      </c>
      <c r="I3284" s="11">
        <f>IF(F3284&gt;0,H3284*Parametrar!$B$5,-G3284)</f>
        <v/>
      </c>
      <c r="J3284" s="11">
        <f>J3283+I3284</f>
        <v/>
      </c>
      <c r="K3284" s="11">
        <f>MAX($J$2:J3284)-J3284</f>
        <v/>
      </c>
    </row>
    <row r="3285">
      <c r="A3285" t="inlineStr">
        <is>
          <t>2024-05-16 19:00</t>
        </is>
      </c>
      <c r="B3285" s="11">
        <f>'Sol Profil'!F3285</f>
        <v/>
      </c>
      <c r="C3285" s="11">
        <f>'Vind Profil'!F3285</f>
        <v/>
      </c>
      <c r="D3285" s="11">
        <f>B3285+C3285</f>
        <v/>
      </c>
      <c r="E3285" s="11">
        <f>Parametrar!$B$4</f>
        <v/>
      </c>
      <c r="F3285" s="11">
        <f>D3285-E3285</f>
        <v/>
      </c>
      <c r="G3285" s="11">
        <f>MAX(0,-F3285)</f>
        <v/>
      </c>
      <c r="H3285" s="11">
        <f>MAX(0,F3285)</f>
        <v/>
      </c>
      <c r="I3285" s="11">
        <f>IF(F3285&gt;0,H3285*Parametrar!$B$5,-G3285)</f>
        <v/>
      </c>
      <c r="J3285" s="11">
        <f>J3284+I3285</f>
        <v/>
      </c>
      <c r="K3285" s="11">
        <f>MAX($J$2:J3285)-J3285</f>
        <v/>
      </c>
    </row>
    <row r="3286">
      <c r="A3286" t="inlineStr">
        <is>
          <t>2024-05-16 20:00</t>
        </is>
      </c>
      <c r="B3286" s="11">
        <f>'Sol Profil'!F3286</f>
        <v/>
      </c>
      <c r="C3286" s="11">
        <f>'Vind Profil'!F3286</f>
        <v/>
      </c>
      <c r="D3286" s="11">
        <f>B3286+C3286</f>
        <v/>
      </c>
      <c r="E3286" s="11">
        <f>Parametrar!$B$4</f>
        <v/>
      </c>
      <c r="F3286" s="11">
        <f>D3286-E3286</f>
        <v/>
      </c>
      <c r="G3286" s="11">
        <f>MAX(0,-F3286)</f>
        <v/>
      </c>
      <c r="H3286" s="11">
        <f>MAX(0,F3286)</f>
        <v/>
      </c>
      <c r="I3286" s="11">
        <f>IF(F3286&gt;0,H3286*Parametrar!$B$5,-G3286)</f>
        <v/>
      </c>
      <c r="J3286" s="11">
        <f>J3285+I3286</f>
        <v/>
      </c>
      <c r="K3286" s="11">
        <f>MAX($J$2:J3286)-J3286</f>
        <v/>
      </c>
    </row>
    <row r="3287">
      <c r="A3287" t="inlineStr">
        <is>
          <t>2024-05-16 21:00</t>
        </is>
      </c>
      <c r="B3287" s="11">
        <f>'Sol Profil'!F3287</f>
        <v/>
      </c>
      <c r="C3287" s="11">
        <f>'Vind Profil'!F3287</f>
        <v/>
      </c>
      <c r="D3287" s="11">
        <f>B3287+C3287</f>
        <v/>
      </c>
      <c r="E3287" s="11">
        <f>Parametrar!$B$4</f>
        <v/>
      </c>
      <c r="F3287" s="11">
        <f>D3287-E3287</f>
        <v/>
      </c>
      <c r="G3287" s="11">
        <f>MAX(0,-F3287)</f>
        <v/>
      </c>
      <c r="H3287" s="11">
        <f>MAX(0,F3287)</f>
        <v/>
      </c>
      <c r="I3287" s="11">
        <f>IF(F3287&gt;0,H3287*Parametrar!$B$5,-G3287)</f>
        <v/>
      </c>
      <c r="J3287" s="11">
        <f>J3286+I3287</f>
        <v/>
      </c>
      <c r="K3287" s="11">
        <f>MAX($J$2:J3287)-J3287</f>
        <v/>
      </c>
    </row>
    <row r="3288">
      <c r="A3288" t="inlineStr">
        <is>
          <t>2024-05-16 22:00</t>
        </is>
      </c>
      <c r="B3288" s="11">
        <f>'Sol Profil'!F3288</f>
        <v/>
      </c>
      <c r="C3288" s="11">
        <f>'Vind Profil'!F3288</f>
        <v/>
      </c>
      <c r="D3288" s="11">
        <f>B3288+C3288</f>
        <v/>
      </c>
      <c r="E3288" s="11">
        <f>Parametrar!$B$4</f>
        <v/>
      </c>
      <c r="F3288" s="11">
        <f>D3288-E3288</f>
        <v/>
      </c>
      <c r="G3288" s="11">
        <f>MAX(0,-F3288)</f>
        <v/>
      </c>
      <c r="H3288" s="11">
        <f>MAX(0,F3288)</f>
        <v/>
      </c>
      <c r="I3288" s="11">
        <f>IF(F3288&gt;0,H3288*Parametrar!$B$5,-G3288)</f>
        <v/>
      </c>
      <c r="J3288" s="11">
        <f>J3287+I3288</f>
        <v/>
      </c>
      <c r="K3288" s="11">
        <f>MAX($J$2:J3288)-J3288</f>
        <v/>
      </c>
    </row>
    <row r="3289">
      <c r="A3289" t="inlineStr">
        <is>
          <t>2024-05-16 23:00</t>
        </is>
      </c>
      <c r="B3289" s="11">
        <f>'Sol Profil'!F3289</f>
        <v/>
      </c>
      <c r="C3289" s="11">
        <f>'Vind Profil'!F3289</f>
        <v/>
      </c>
      <c r="D3289" s="11">
        <f>B3289+C3289</f>
        <v/>
      </c>
      <c r="E3289" s="11">
        <f>Parametrar!$B$4</f>
        <v/>
      </c>
      <c r="F3289" s="11">
        <f>D3289-E3289</f>
        <v/>
      </c>
      <c r="G3289" s="11">
        <f>MAX(0,-F3289)</f>
        <v/>
      </c>
      <c r="H3289" s="11">
        <f>MAX(0,F3289)</f>
        <v/>
      </c>
      <c r="I3289" s="11">
        <f>IF(F3289&gt;0,H3289*Parametrar!$B$5,-G3289)</f>
        <v/>
      </c>
      <c r="J3289" s="11">
        <f>J3288+I3289</f>
        <v/>
      </c>
      <c r="K3289" s="11">
        <f>MAX($J$2:J3289)-J3289</f>
        <v/>
      </c>
    </row>
    <row r="3290">
      <c r="A3290" t="inlineStr">
        <is>
          <t>2024-05-17 00:00</t>
        </is>
      </c>
      <c r="B3290" s="11">
        <f>'Sol Profil'!F3290</f>
        <v/>
      </c>
      <c r="C3290" s="11">
        <f>'Vind Profil'!F3290</f>
        <v/>
      </c>
      <c r="D3290" s="11">
        <f>B3290+C3290</f>
        <v/>
      </c>
      <c r="E3290" s="11">
        <f>Parametrar!$B$4</f>
        <v/>
      </c>
      <c r="F3290" s="11">
        <f>D3290-E3290</f>
        <v/>
      </c>
      <c r="G3290" s="11">
        <f>MAX(0,-F3290)</f>
        <v/>
      </c>
      <c r="H3290" s="11">
        <f>MAX(0,F3290)</f>
        <v/>
      </c>
      <c r="I3290" s="11">
        <f>IF(F3290&gt;0,H3290*Parametrar!$B$5,-G3290)</f>
        <v/>
      </c>
      <c r="J3290" s="11">
        <f>J3289+I3290</f>
        <v/>
      </c>
      <c r="K3290" s="11">
        <f>MAX($J$2:J3290)-J3290</f>
        <v/>
      </c>
    </row>
    <row r="3291">
      <c r="A3291" t="inlineStr">
        <is>
          <t>2024-05-17 01:00</t>
        </is>
      </c>
      <c r="B3291" s="11">
        <f>'Sol Profil'!F3291</f>
        <v/>
      </c>
      <c r="C3291" s="11">
        <f>'Vind Profil'!F3291</f>
        <v/>
      </c>
      <c r="D3291" s="11">
        <f>B3291+C3291</f>
        <v/>
      </c>
      <c r="E3291" s="11">
        <f>Parametrar!$B$4</f>
        <v/>
      </c>
      <c r="F3291" s="11">
        <f>D3291-E3291</f>
        <v/>
      </c>
      <c r="G3291" s="11">
        <f>MAX(0,-F3291)</f>
        <v/>
      </c>
      <c r="H3291" s="11">
        <f>MAX(0,F3291)</f>
        <v/>
      </c>
      <c r="I3291" s="11">
        <f>IF(F3291&gt;0,H3291*Parametrar!$B$5,-G3291)</f>
        <v/>
      </c>
      <c r="J3291" s="11">
        <f>J3290+I3291</f>
        <v/>
      </c>
      <c r="K3291" s="11">
        <f>MAX($J$2:J3291)-J3291</f>
        <v/>
      </c>
    </row>
    <row r="3292">
      <c r="A3292" t="inlineStr">
        <is>
          <t>2024-05-17 02:00</t>
        </is>
      </c>
      <c r="B3292" s="11">
        <f>'Sol Profil'!F3292</f>
        <v/>
      </c>
      <c r="C3292" s="11">
        <f>'Vind Profil'!F3292</f>
        <v/>
      </c>
      <c r="D3292" s="11">
        <f>B3292+C3292</f>
        <v/>
      </c>
      <c r="E3292" s="11">
        <f>Parametrar!$B$4</f>
        <v/>
      </c>
      <c r="F3292" s="11">
        <f>D3292-E3292</f>
        <v/>
      </c>
      <c r="G3292" s="11">
        <f>MAX(0,-F3292)</f>
        <v/>
      </c>
      <c r="H3292" s="11">
        <f>MAX(0,F3292)</f>
        <v/>
      </c>
      <c r="I3292" s="11">
        <f>IF(F3292&gt;0,H3292*Parametrar!$B$5,-G3292)</f>
        <v/>
      </c>
      <c r="J3292" s="11">
        <f>J3291+I3292</f>
        <v/>
      </c>
      <c r="K3292" s="11">
        <f>MAX($J$2:J3292)-J3292</f>
        <v/>
      </c>
    </row>
    <row r="3293">
      <c r="A3293" t="inlineStr">
        <is>
          <t>2024-05-17 03:00</t>
        </is>
      </c>
      <c r="B3293" s="11">
        <f>'Sol Profil'!F3293</f>
        <v/>
      </c>
      <c r="C3293" s="11">
        <f>'Vind Profil'!F3293</f>
        <v/>
      </c>
      <c r="D3293" s="11">
        <f>B3293+C3293</f>
        <v/>
      </c>
      <c r="E3293" s="11">
        <f>Parametrar!$B$4</f>
        <v/>
      </c>
      <c r="F3293" s="11">
        <f>D3293-E3293</f>
        <v/>
      </c>
      <c r="G3293" s="11">
        <f>MAX(0,-F3293)</f>
        <v/>
      </c>
      <c r="H3293" s="11">
        <f>MAX(0,F3293)</f>
        <v/>
      </c>
      <c r="I3293" s="11">
        <f>IF(F3293&gt;0,H3293*Parametrar!$B$5,-G3293)</f>
        <v/>
      </c>
      <c r="J3293" s="11">
        <f>J3292+I3293</f>
        <v/>
      </c>
      <c r="K3293" s="11">
        <f>MAX($J$2:J3293)-J3293</f>
        <v/>
      </c>
    </row>
    <row r="3294">
      <c r="A3294" t="inlineStr">
        <is>
          <t>2024-05-17 04:00</t>
        </is>
      </c>
      <c r="B3294" s="11">
        <f>'Sol Profil'!F3294</f>
        <v/>
      </c>
      <c r="C3294" s="11">
        <f>'Vind Profil'!F3294</f>
        <v/>
      </c>
      <c r="D3294" s="11">
        <f>B3294+C3294</f>
        <v/>
      </c>
      <c r="E3294" s="11">
        <f>Parametrar!$B$4</f>
        <v/>
      </c>
      <c r="F3294" s="11">
        <f>D3294-E3294</f>
        <v/>
      </c>
      <c r="G3294" s="11">
        <f>MAX(0,-F3294)</f>
        <v/>
      </c>
      <c r="H3294" s="11">
        <f>MAX(0,F3294)</f>
        <v/>
      </c>
      <c r="I3294" s="11">
        <f>IF(F3294&gt;0,H3294*Parametrar!$B$5,-G3294)</f>
        <v/>
      </c>
      <c r="J3294" s="11">
        <f>J3293+I3294</f>
        <v/>
      </c>
      <c r="K3294" s="11">
        <f>MAX($J$2:J3294)-J3294</f>
        <v/>
      </c>
    </row>
    <row r="3295">
      <c r="A3295" t="inlineStr">
        <is>
          <t>2024-05-17 05:00</t>
        </is>
      </c>
      <c r="B3295" s="11">
        <f>'Sol Profil'!F3295</f>
        <v/>
      </c>
      <c r="C3295" s="11">
        <f>'Vind Profil'!F3295</f>
        <v/>
      </c>
      <c r="D3295" s="11">
        <f>B3295+C3295</f>
        <v/>
      </c>
      <c r="E3295" s="11">
        <f>Parametrar!$B$4</f>
        <v/>
      </c>
      <c r="F3295" s="11">
        <f>D3295-E3295</f>
        <v/>
      </c>
      <c r="G3295" s="11">
        <f>MAX(0,-F3295)</f>
        <v/>
      </c>
      <c r="H3295" s="11">
        <f>MAX(0,F3295)</f>
        <v/>
      </c>
      <c r="I3295" s="11">
        <f>IF(F3295&gt;0,H3295*Parametrar!$B$5,-G3295)</f>
        <v/>
      </c>
      <c r="J3295" s="11">
        <f>J3294+I3295</f>
        <v/>
      </c>
      <c r="K3295" s="11">
        <f>MAX($J$2:J3295)-J3295</f>
        <v/>
      </c>
    </row>
    <row r="3296">
      <c r="A3296" t="inlineStr">
        <is>
          <t>2024-05-17 06:00</t>
        </is>
      </c>
      <c r="B3296" s="11">
        <f>'Sol Profil'!F3296</f>
        <v/>
      </c>
      <c r="C3296" s="11">
        <f>'Vind Profil'!F3296</f>
        <v/>
      </c>
      <c r="D3296" s="11">
        <f>B3296+C3296</f>
        <v/>
      </c>
      <c r="E3296" s="11">
        <f>Parametrar!$B$4</f>
        <v/>
      </c>
      <c r="F3296" s="11">
        <f>D3296-E3296</f>
        <v/>
      </c>
      <c r="G3296" s="11">
        <f>MAX(0,-F3296)</f>
        <v/>
      </c>
      <c r="H3296" s="11">
        <f>MAX(0,F3296)</f>
        <v/>
      </c>
      <c r="I3296" s="11">
        <f>IF(F3296&gt;0,H3296*Parametrar!$B$5,-G3296)</f>
        <v/>
      </c>
      <c r="J3296" s="11">
        <f>J3295+I3296</f>
        <v/>
      </c>
      <c r="K3296" s="11">
        <f>MAX($J$2:J3296)-J3296</f>
        <v/>
      </c>
    </row>
    <row r="3297">
      <c r="A3297" t="inlineStr">
        <is>
          <t>2024-05-17 07:00</t>
        </is>
      </c>
      <c r="B3297" s="11">
        <f>'Sol Profil'!F3297</f>
        <v/>
      </c>
      <c r="C3297" s="11">
        <f>'Vind Profil'!F3297</f>
        <v/>
      </c>
      <c r="D3297" s="11">
        <f>B3297+C3297</f>
        <v/>
      </c>
      <c r="E3297" s="11">
        <f>Parametrar!$B$4</f>
        <v/>
      </c>
      <c r="F3297" s="11">
        <f>D3297-E3297</f>
        <v/>
      </c>
      <c r="G3297" s="11">
        <f>MAX(0,-F3297)</f>
        <v/>
      </c>
      <c r="H3297" s="11">
        <f>MAX(0,F3297)</f>
        <v/>
      </c>
      <c r="I3297" s="11">
        <f>IF(F3297&gt;0,H3297*Parametrar!$B$5,-G3297)</f>
        <v/>
      </c>
      <c r="J3297" s="11">
        <f>J3296+I3297</f>
        <v/>
      </c>
      <c r="K3297" s="11">
        <f>MAX($J$2:J3297)-J3297</f>
        <v/>
      </c>
    </row>
    <row r="3298">
      <c r="A3298" t="inlineStr">
        <is>
          <t>2024-05-17 08:00</t>
        </is>
      </c>
      <c r="B3298" s="11">
        <f>'Sol Profil'!F3298</f>
        <v/>
      </c>
      <c r="C3298" s="11">
        <f>'Vind Profil'!F3298</f>
        <v/>
      </c>
      <c r="D3298" s="11">
        <f>B3298+C3298</f>
        <v/>
      </c>
      <c r="E3298" s="11">
        <f>Parametrar!$B$4</f>
        <v/>
      </c>
      <c r="F3298" s="11">
        <f>D3298-E3298</f>
        <v/>
      </c>
      <c r="G3298" s="11">
        <f>MAX(0,-F3298)</f>
        <v/>
      </c>
      <c r="H3298" s="11">
        <f>MAX(0,F3298)</f>
        <v/>
      </c>
      <c r="I3298" s="11">
        <f>IF(F3298&gt;0,H3298*Parametrar!$B$5,-G3298)</f>
        <v/>
      </c>
      <c r="J3298" s="11">
        <f>J3297+I3298</f>
        <v/>
      </c>
      <c r="K3298" s="11">
        <f>MAX($J$2:J3298)-J3298</f>
        <v/>
      </c>
    </row>
    <row r="3299">
      <c r="A3299" t="inlineStr">
        <is>
          <t>2024-05-17 09:00</t>
        </is>
      </c>
      <c r="B3299" s="11">
        <f>'Sol Profil'!F3299</f>
        <v/>
      </c>
      <c r="C3299" s="11">
        <f>'Vind Profil'!F3299</f>
        <v/>
      </c>
      <c r="D3299" s="11">
        <f>B3299+C3299</f>
        <v/>
      </c>
      <c r="E3299" s="11">
        <f>Parametrar!$B$4</f>
        <v/>
      </c>
      <c r="F3299" s="11">
        <f>D3299-E3299</f>
        <v/>
      </c>
      <c r="G3299" s="11">
        <f>MAX(0,-F3299)</f>
        <v/>
      </c>
      <c r="H3299" s="11">
        <f>MAX(0,F3299)</f>
        <v/>
      </c>
      <c r="I3299" s="11">
        <f>IF(F3299&gt;0,H3299*Parametrar!$B$5,-G3299)</f>
        <v/>
      </c>
      <c r="J3299" s="11">
        <f>J3298+I3299</f>
        <v/>
      </c>
      <c r="K3299" s="11">
        <f>MAX($J$2:J3299)-J3299</f>
        <v/>
      </c>
    </row>
    <row r="3300">
      <c r="A3300" t="inlineStr">
        <is>
          <t>2024-05-17 10:00</t>
        </is>
      </c>
      <c r="B3300" s="11">
        <f>'Sol Profil'!F3300</f>
        <v/>
      </c>
      <c r="C3300" s="11">
        <f>'Vind Profil'!F3300</f>
        <v/>
      </c>
      <c r="D3300" s="11">
        <f>B3300+C3300</f>
        <v/>
      </c>
      <c r="E3300" s="11">
        <f>Parametrar!$B$4</f>
        <v/>
      </c>
      <c r="F3300" s="11">
        <f>D3300-E3300</f>
        <v/>
      </c>
      <c r="G3300" s="11">
        <f>MAX(0,-F3300)</f>
        <v/>
      </c>
      <c r="H3300" s="11">
        <f>MAX(0,F3300)</f>
        <v/>
      </c>
      <c r="I3300" s="11">
        <f>IF(F3300&gt;0,H3300*Parametrar!$B$5,-G3300)</f>
        <v/>
      </c>
      <c r="J3300" s="11">
        <f>J3299+I3300</f>
        <v/>
      </c>
      <c r="K3300" s="11">
        <f>MAX($J$2:J3300)-J3300</f>
        <v/>
      </c>
    </row>
    <row r="3301">
      <c r="A3301" t="inlineStr">
        <is>
          <t>2024-05-17 11:00</t>
        </is>
      </c>
      <c r="B3301" s="11">
        <f>'Sol Profil'!F3301</f>
        <v/>
      </c>
      <c r="C3301" s="11">
        <f>'Vind Profil'!F3301</f>
        <v/>
      </c>
      <c r="D3301" s="11">
        <f>B3301+C3301</f>
        <v/>
      </c>
      <c r="E3301" s="11">
        <f>Parametrar!$B$4</f>
        <v/>
      </c>
      <c r="F3301" s="11">
        <f>D3301-E3301</f>
        <v/>
      </c>
      <c r="G3301" s="11">
        <f>MAX(0,-F3301)</f>
        <v/>
      </c>
      <c r="H3301" s="11">
        <f>MAX(0,F3301)</f>
        <v/>
      </c>
      <c r="I3301" s="11">
        <f>IF(F3301&gt;0,H3301*Parametrar!$B$5,-G3301)</f>
        <v/>
      </c>
      <c r="J3301" s="11">
        <f>J3300+I3301</f>
        <v/>
      </c>
      <c r="K3301" s="11">
        <f>MAX($J$2:J3301)-J3301</f>
        <v/>
      </c>
    </row>
    <row r="3302">
      <c r="A3302" t="inlineStr">
        <is>
          <t>2024-05-17 12:00</t>
        </is>
      </c>
      <c r="B3302" s="11">
        <f>'Sol Profil'!F3302</f>
        <v/>
      </c>
      <c r="C3302" s="11">
        <f>'Vind Profil'!F3302</f>
        <v/>
      </c>
      <c r="D3302" s="11">
        <f>B3302+C3302</f>
        <v/>
      </c>
      <c r="E3302" s="11">
        <f>Parametrar!$B$4</f>
        <v/>
      </c>
      <c r="F3302" s="11">
        <f>D3302-E3302</f>
        <v/>
      </c>
      <c r="G3302" s="11">
        <f>MAX(0,-F3302)</f>
        <v/>
      </c>
      <c r="H3302" s="11">
        <f>MAX(0,F3302)</f>
        <v/>
      </c>
      <c r="I3302" s="11">
        <f>IF(F3302&gt;0,H3302*Parametrar!$B$5,-G3302)</f>
        <v/>
      </c>
      <c r="J3302" s="11">
        <f>J3301+I3302</f>
        <v/>
      </c>
      <c r="K3302" s="11">
        <f>MAX($J$2:J3302)-J3302</f>
        <v/>
      </c>
    </row>
    <row r="3303">
      <c r="A3303" t="inlineStr">
        <is>
          <t>2024-05-17 13:00</t>
        </is>
      </c>
      <c r="B3303" s="11">
        <f>'Sol Profil'!F3303</f>
        <v/>
      </c>
      <c r="C3303" s="11">
        <f>'Vind Profil'!F3303</f>
        <v/>
      </c>
      <c r="D3303" s="11">
        <f>B3303+C3303</f>
        <v/>
      </c>
      <c r="E3303" s="11">
        <f>Parametrar!$B$4</f>
        <v/>
      </c>
      <c r="F3303" s="11">
        <f>D3303-E3303</f>
        <v/>
      </c>
      <c r="G3303" s="11">
        <f>MAX(0,-F3303)</f>
        <v/>
      </c>
      <c r="H3303" s="11">
        <f>MAX(0,F3303)</f>
        <v/>
      </c>
      <c r="I3303" s="11">
        <f>IF(F3303&gt;0,H3303*Parametrar!$B$5,-G3303)</f>
        <v/>
      </c>
      <c r="J3303" s="11">
        <f>J3302+I3303</f>
        <v/>
      </c>
      <c r="K3303" s="11">
        <f>MAX($J$2:J3303)-J3303</f>
        <v/>
      </c>
    </row>
    <row r="3304">
      <c r="A3304" t="inlineStr">
        <is>
          <t>2024-05-17 14:00</t>
        </is>
      </c>
      <c r="B3304" s="11">
        <f>'Sol Profil'!F3304</f>
        <v/>
      </c>
      <c r="C3304" s="11">
        <f>'Vind Profil'!F3304</f>
        <v/>
      </c>
      <c r="D3304" s="11">
        <f>B3304+C3304</f>
        <v/>
      </c>
      <c r="E3304" s="11">
        <f>Parametrar!$B$4</f>
        <v/>
      </c>
      <c r="F3304" s="11">
        <f>D3304-E3304</f>
        <v/>
      </c>
      <c r="G3304" s="11">
        <f>MAX(0,-F3304)</f>
        <v/>
      </c>
      <c r="H3304" s="11">
        <f>MAX(0,F3304)</f>
        <v/>
      </c>
      <c r="I3304" s="11">
        <f>IF(F3304&gt;0,H3304*Parametrar!$B$5,-G3304)</f>
        <v/>
      </c>
      <c r="J3304" s="11">
        <f>J3303+I3304</f>
        <v/>
      </c>
      <c r="K3304" s="11">
        <f>MAX($J$2:J3304)-J3304</f>
        <v/>
      </c>
    </row>
    <row r="3305">
      <c r="A3305" t="inlineStr">
        <is>
          <t>2024-05-17 15:00</t>
        </is>
      </c>
      <c r="B3305" s="11">
        <f>'Sol Profil'!F3305</f>
        <v/>
      </c>
      <c r="C3305" s="11">
        <f>'Vind Profil'!F3305</f>
        <v/>
      </c>
      <c r="D3305" s="11">
        <f>B3305+C3305</f>
        <v/>
      </c>
      <c r="E3305" s="11">
        <f>Parametrar!$B$4</f>
        <v/>
      </c>
      <c r="F3305" s="11">
        <f>D3305-E3305</f>
        <v/>
      </c>
      <c r="G3305" s="11">
        <f>MAX(0,-F3305)</f>
        <v/>
      </c>
      <c r="H3305" s="11">
        <f>MAX(0,F3305)</f>
        <v/>
      </c>
      <c r="I3305" s="11">
        <f>IF(F3305&gt;0,H3305*Parametrar!$B$5,-G3305)</f>
        <v/>
      </c>
      <c r="J3305" s="11">
        <f>J3304+I3305</f>
        <v/>
      </c>
      <c r="K3305" s="11">
        <f>MAX($J$2:J3305)-J3305</f>
        <v/>
      </c>
    </row>
    <row r="3306">
      <c r="A3306" t="inlineStr">
        <is>
          <t>2024-05-17 16:00</t>
        </is>
      </c>
      <c r="B3306" s="11">
        <f>'Sol Profil'!F3306</f>
        <v/>
      </c>
      <c r="C3306" s="11">
        <f>'Vind Profil'!F3306</f>
        <v/>
      </c>
      <c r="D3306" s="11">
        <f>B3306+C3306</f>
        <v/>
      </c>
      <c r="E3306" s="11">
        <f>Parametrar!$B$4</f>
        <v/>
      </c>
      <c r="F3306" s="11">
        <f>D3306-E3306</f>
        <v/>
      </c>
      <c r="G3306" s="11">
        <f>MAX(0,-F3306)</f>
        <v/>
      </c>
      <c r="H3306" s="11">
        <f>MAX(0,F3306)</f>
        <v/>
      </c>
      <c r="I3306" s="11">
        <f>IF(F3306&gt;0,H3306*Parametrar!$B$5,-G3306)</f>
        <v/>
      </c>
      <c r="J3306" s="11">
        <f>J3305+I3306</f>
        <v/>
      </c>
      <c r="K3306" s="11">
        <f>MAX($J$2:J3306)-J3306</f>
        <v/>
      </c>
    </row>
    <row r="3307">
      <c r="A3307" t="inlineStr">
        <is>
          <t>2024-05-17 17:00</t>
        </is>
      </c>
      <c r="B3307" s="11">
        <f>'Sol Profil'!F3307</f>
        <v/>
      </c>
      <c r="C3307" s="11">
        <f>'Vind Profil'!F3307</f>
        <v/>
      </c>
      <c r="D3307" s="11">
        <f>B3307+C3307</f>
        <v/>
      </c>
      <c r="E3307" s="11">
        <f>Parametrar!$B$4</f>
        <v/>
      </c>
      <c r="F3307" s="11">
        <f>D3307-E3307</f>
        <v/>
      </c>
      <c r="G3307" s="11">
        <f>MAX(0,-F3307)</f>
        <v/>
      </c>
      <c r="H3307" s="11">
        <f>MAX(0,F3307)</f>
        <v/>
      </c>
      <c r="I3307" s="11">
        <f>IF(F3307&gt;0,H3307*Parametrar!$B$5,-G3307)</f>
        <v/>
      </c>
      <c r="J3307" s="11">
        <f>J3306+I3307</f>
        <v/>
      </c>
      <c r="K3307" s="11">
        <f>MAX($J$2:J3307)-J3307</f>
        <v/>
      </c>
    </row>
    <row r="3308">
      <c r="A3308" t="inlineStr">
        <is>
          <t>2024-05-17 18:00</t>
        </is>
      </c>
      <c r="B3308" s="11">
        <f>'Sol Profil'!F3308</f>
        <v/>
      </c>
      <c r="C3308" s="11">
        <f>'Vind Profil'!F3308</f>
        <v/>
      </c>
      <c r="D3308" s="11">
        <f>B3308+C3308</f>
        <v/>
      </c>
      <c r="E3308" s="11">
        <f>Parametrar!$B$4</f>
        <v/>
      </c>
      <c r="F3308" s="11">
        <f>D3308-E3308</f>
        <v/>
      </c>
      <c r="G3308" s="11">
        <f>MAX(0,-F3308)</f>
        <v/>
      </c>
      <c r="H3308" s="11">
        <f>MAX(0,F3308)</f>
        <v/>
      </c>
      <c r="I3308" s="11">
        <f>IF(F3308&gt;0,H3308*Parametrar!$B$5,-G3308)</f>
        <v/>
      </c>
      <c r="J3308" s="11">
        <f>J3307+I3308</f>
        <v/>
      </c>
      <c r="K3308" s="11">
        <f>MAX($J$2:J3308)-J3308</f>
        <v/>
      </c>
    </row>
    <row r="3309">
      <c r="A3309" t="inlineStr">
        <is>
          <t>2024-05-17 19:00</t>
        </is>
      </c>
      <c r="B3309" s="11">
        <f>'Sol Profil'!F3309</f>
        <v/>
      </c>
      <c r="C3309" s="11">
        <f>'Vind Profil'!F3309</f>
        <v/>
      </c>
      <c r="D3309" s="11">
        <f>B3309+C3309</f>
        <v/>
      </c>
      <c r="E3309" s="11">
        <f>Parametrar!$B$4</f>
        <v/>
      </c>
      <c r="F3309" s="11">
        <f>D3309-E3309</f>
        <v/>
      </c>
      <c r="G3309" s="11">
        <f>MAX(0,-F3309)</f>
        <v/>
      </c>
      <c r="H3309" s="11">
        <f>MAX(0,F3309)</f>
        <v/>
      </c>
      <c r="I3309" s="11">
        <f>IF(F3309&gt;0,H3309*Parametrar!$B$5,-G3309)</f>
        <v/>
      </c>
      <c r="J3309" s="11">
        <f>J3308+I3309</f>
        <v/>
      </c>
      <c r="K3309" s="11">
        <f>MAX($J$2:J3309)-J3309</f>
        <v/>
      </c>
    </row>
    <row r="3310">
      <c r="A3310" t="inlineStr">
        <is>
          <t>2024-05-17 20:00</t>
        </is>
      </c>
      <c r="B3310" s="11">
        <f>'Sol Profil'!F3310</f>
        <v/>
      </c>
      <c r="C3310" s="11">
        <f>'Vind Profil'!F3310</f>
        <v/>
      </c>
      <c r="D3310" s="11">
        <f>B3310+C3310</f>
        <v/>
      </c>
      <c r="E3310" s="11">
        <f>Parametrar!$B$4</f>
        <v/>
      </c>
      <c r="F3310" s="11">
        <f>D3310-E3310</f>
        <v/>
      </c>
      <c r="G3310" s="11">
        <f>MAX(0,-F3310)</f>
        <v/>
      </c>
      <c r="H3310" s="11">
        <f>MAX(0,F3310)</f>
        <v/>
      </c>
      <c r="I3310" s="11">
        <f>IF(F3310&gt;0,H3310*Parametrar!$B$5,-G3310)</f>
        <v/>
      </c>
      <c r="J3310" s="11">
        <f>J3309+I3310</f>
        <v/>
      </c>
      <c r="K3310" s="11">
        <f>MAX($J$2:J3310)-J3310</f>
        <v/>
      </c>
    </row>
    <row r="3311">
      <c r="A3311" t="inlineStr">
        <is>
          <t>2024-05-17 21:00</t>
        </is>
      </c>
      <c r="B3311" s="11">
        <f>'Sol Profil'!F3311</f>
        <v/>
      </c>
      <c r="C3311" s="11">
        <f>'Vind Profil'!F3311</f>
        <v/>
      </c>
      <c r="D3311" s="11">
        <f>B3311+C3311</f>
        <v/>
      </c>
      <c r="E3311" s="11">
        <f>Parametrar!$B$4</f>
        <v/>
      </c>
      <c r="F3311" s="11">
        <f>D3311-E3311</f>
        <v/>
      </c>
      <c r="G3311" s="11">
        <f>MAX(0,-F3311)</f>
        <v/>
      </c>
      <c r="H3311" s="11">
        <f>MAX(0,F3311)</f>
        <v/>
      </c>
      <c r="I3311" s="11">
        <f>IF(F3311&gt;0,H3311*Parametrar!$B$5,-G3311)</f>
        <v/>
      </c>
      <c r="J3311" s="11">
        <f>J3310+I3311</f>
        <v/>
      </c>
      <c r="K3311" s="11">
        <f>MAX($J$2:J3311)-J3311</f>
        <v/>
      </c>
    </row>
    <row r="3312">
      <c r="A3312" t="inlineStr">
        <is>
          <t>2024-05-17 22:00</t>
        </is>
      </c>
      <c r="B3312" s="11">
        <f>'Sol Profil'!F3312</f>
        <v/>
      </c>
      <c r="C3312" s="11">
        <f>'Vind Profil'!F3312</f>
        <v/>
      </c>
      <c r="D3312" s="11">
        <f>B3312+C3312</f>
        <v/>
      </c>
      <c r="E3312" s="11">
        <f>Parametrar!$B$4</f>
        <v/>
      </c>
      <c r="F3312" s="11">
        <f>D3312-E3312</f>
        <v/>
      </c>
      <c r="G3312" s="11">
        <f>MAX(0,-F3312)</f>
        <v/>
      </c>
      <c r="H3312" s="11">
        <f>MAX(0,F3312)</f>
        <v/>
      </c>
      <c r="I3312" s="11">
        <f>IF(F3312&gt;0,H3312*Parametrar!$B$5,-G3312)</f>
        <v/>
      </c>
      <c r="J3312" s="11">
        <f>J3311+I3312</f>
        <v/>
      </c>
      <c r="K3312" s="11">
        <f>MAX($J$2:J3312)-J3312</f>
        <v/>
      </c>
    </row>
    <row r="3313">
      <c r="A3313" t="inlineStr">
        <is>
          <t>2024-05-17 23:00</t>
        </is>
      </c>
      <c r="B3313" s="11">
        <f>'Sol Profil'!F3313</f>
        <v/>
      </c>
      <c r="C3313" s="11">
        <f>'Vind Profil'!F3313</f>
        <v/>
      </c>
      <c r="D3313" s="11">
        <f>B3313+C3313</f>
        <v/>
      </c>
      <c r="E3313" s="11">
        <f>Parametrar!$B$4</f>
        <v/>
      </c>
      <c r="F3313" s="11">
        <f>D3313-E3313</f>
        <v/>
      </c>
      <c r="G3313" s="11">
        <f>MAX(0,-F3313)</f>
        <v/>
      </c>
      <c r="H3313" s="11">
        <f>MAX(0,F3313)</f>
        <v/>
      </c>
      <c r="I3313" s="11">
        <f>IF(F3313&gt;0,H3313*Parametrar!$B$5,-G3313)</f>
        <v/>
      </c>
      <c r="J3313" s="11">
        <f>J3312+I3313</f>
        <v/>
      </c>
      <c r="K3313" s="11">
        <f>MAX($J$2:J3313)-J3313</f>
        <v/>
      </c>
    </row>
    <row r="3314">
      <c r="A3314" t="inlineStr">
        <is>
          <t>2024-05-18 00:00</t>
        </is>
      </c>
      <c r="B3314" s="11">
        <f>'Sol Profil'!F3314</f>
        <v/>
      </c>
      <c r="C3314" s="11">
        <f>'Vind Profil'!F3314</f>
        <v/>
      </c>
      <c r="D3314" s="11">
        <f>B3314+C3314</f>
        <v/>
      </c>
      <c r="E3314" s="11">
        <f>Parametrar!$B$4</f>
        <v/>
      </c>
      <c r="F3314" s="11">
        <f>D3314-E3314</f>
        <v/>
      </c>
      <c r="G3314" s="11">
        <f>MAX(0,-F3314)</f>
        <v/>
      </c>
      <c r="H3314" s="11">
        <f>MAX(0,F3314)</f>
        <v/>
      </c>
      <c r="I3314" s="11">
        <f>IF(F3314&gt;0,H3314*Parametrar!$B$5,-G3314)</f>
        <v/>
      </c>
      <c r="J3314" s="11">
        <f>J3313+I3314</f>
        <v/>
      </c>
      <c r="K3314" s="11">
        <f>MAX($J$2:J3314)-J3314</f>
        <v/>
      </c>
    </row>
    <row r="3315">
      <c r="A3315" t="inlineStr">
        <is>
          <t>2024-05-18 01:00</t>
        </is>
      </c>
      <c r="B3315" s="11">
        <f>'Sol Profil'!F3315</f>
        <v/>
      </c>
      <c r="C3315" s="11">
        <f>'Vind Profil'!F3315</f>
        <v/>
      </c>
      <c r="D3315" s="11">
        <f>B3315+C3315</f>
        <v/>
      </c>
      <c r="E3315" s="11">
        <f>Parametrar!$B$4</f>
        <v/>
      </c>
      <c r="F3315" s="11">
        <f>D3315-E3315</f>
        <v/>
      </c>
      <c r="G3315" s="11">
        <f>MAX(0,-F3315)</f>
        <v/>
      </c>
      <c r="H3315" s="11">
        <f>MAX(0,F3315)</f>
        <v/>
      </c>
      <c r="I3315" s="11">
        <f>IF(F3315&gt;0,H3315*Parametrar!$B$5,-G3315)</f>
        <v/>
      </c>
      <c r="J3315" s="11">
        <f>J3314+I3315</f>
        <v/>
      </c>
      <c r="K3315" s="11">
        <f>MAX($J$2:J3315)-J3315</f>
        <v/>
      </c>
    </row>
    <row r="3316">
      <c r="A3316" t="inlineStr">
        <is>
          <t>2024-05-18 02:00</t>
        </is>
      </c>
      <c r="B3316" s="11">
        <f>'Sol Profil'!F3316</f>
        <v/>
      </c>
      <c r="C3316" s="11">
        <f>'Vind Profil'!F3316</f>
        <v/>
      </c>
      <c r="D3316" s="11">
        <f>B3316+C3316</f>
        <v/>
      </c>
      <c r="E3316" s="11">
        <f>Parametrar!$B$4</f>
        <v/>
      </c>
      <c r="F3316" s="11">
        <f>D3316-E3316</f>
        <v/>
      </c>
      <c r="G3316" s="11">
        <f>MAX(0,-F3316)</f>
        <v/>
      </c>
      <c r="H3316" s="11">
        <f>MAX(0,F3316)</f>
        <v/>
      </c>
      <c r="I3316" s="11">
        <f>IF(F3316&gt;0,H3316*Parametrar!$B$5,-G3316)</f>
        <v/>
      </c>
      <c r="J3316" s="11">
        <f>J3315+I3316</f>
        <v/>
      </c>
      <c r="K3316" s="11">
        <f>MAX($J$2:J3316)-J3316</f>
        <v/>
      </c>
    </row>
    <row r="3317">
      <c r="A3317" t="inlineStr">
        <is>
          <t>2024-05-18 03:00</t>
        </is>
      </c>
      <c r="B3317" s="11">
        <f>'Sol Profil'!F3317</f>
        <v/>
      </c>
      <c r="C3317" s="11">
        <f>'Vind Profil'!F3317</f>
        <v/>
      </c>
      <c r="D3317" s="11">
        <f>B3317+C3317</f>
        <v/>
      </c>
      <c r="E3317" s="11">
        <f>Parametrar!$B$4</f>
        <v/>
      </c>
      <c r="F3317" s="11">
        <f>D3317-E3317</f>
        <v/>
      </c>
      <c r="G3317" s="11">
        <f>MAX(0,-F3317)</f>
        <v/>
      </c>
      <c r="H3317" s="11">
        <f>MAX(0,F3317)</f>
        <v/>
      </c>
      <c r="I3317" s="11">
        <f>IF(F3317&gt;0,H3317*Parametrar!$B$5,-G3317)</f>
        <v/>
      </c>
      <c r="J3317" s="11">
        <f>J3316+I3317</f>
        <v/>
      </c>
      <c r="K3317" s="11">
        <f>MAX($J$2:J3317)-J3317</f>
        <v/>
      </c>
    </row>
    <row r="3318">
      <c r="A3318" t="inlineStr">
        <is>
          <t>2024-05-18 04:00</t>
        </is>
      </c>
      <c r="B3318" s="11">
        <f>'Sol Profil'!F3318</f>
        <v/>
      </c>
      <c r="C3318" s="11">
        <f>'Vind Profil'!F3318</f>
        <v/>
      </c>
      <c r="D3318" s="11">
        <f>B3318+C3318</f>
        <v/>
      </c>
      <c r="E3318" s="11">
        <f>Parametrar!$B$4</f>
        <v/>
      </c>
      <c r="F3318" s="11">
        <f>D3318-E3318</f>
        <v/>
      </c>
      <c r="G3318" s="11">
        <f>MAX(0,-F3318)</f>
        <v/>
      </c>
      <c r="H3318" s="11">
        <f>MAX(0,F3318)</f>
        <v/>
      </c>
      <c r="I3318" s="11">
        <f>IF(F3318&gt;0,H3318*Parametrar!$B$5,-G3318)</f>
        <v/>
      </c>
      <c r="J3318" s="11">
        <f>J3317+I3318</f>
        <v/>
      </c>
      <c r="K3318" s="11">
        <f>MAX($J$2:J3318)-J3318</f>
        <v/>
      </c>
    </row>
    <row r="3319">
      <c r="A3319" t="inlineStr">
        <is>
          <t>2024-05-18 05:00</t>
        </is>
      </c>
      <c r="B3319" s="11">
        <f>'Sol Profil'!F3319</f>
        <v/>
      </c>
      <c r="C3319" s="11">
        <f>'Vind Profil'!F3319</f>
        <v/>
      </c>
      <c r="D3319" s="11">
        <f>B3319+C3319</f>
        <v/>
      </c>
      <c r="E3319" s="11">
        <f>Parametrar!$B$4</f>
        <v/>
      </c>
      <c r="F3319" s="11">
        <f>D3319-E3319</f>
        <v/>
      </c>
      <c r="G3319" s="11">
        <f>MAX(0,-F3319)</f>
        <v/>
      </c>
      <c r="H3319" s="11">
        <f>MAX(0,F3319)</f>
        <v/>
      </c>
      <c r="I3319" s="11">
        <f>IF(F3319&gt;0,H3319*Parametrar!$B$5,-G3319)</f>
        <v/>
      </c>
      <c r="J3319" s="11">
        <f>J3318+I3319</f>
        <v/>
      </c>
      <c r="K3319" s="11">
        <f>MAX($J$2:J3319)-J3319</f>
        <v/>
      </c>
    </row>
    <row r="3320">
      <c r="A3320" t="inlineStr">
        <is>
          <t>2024-05-18 06:00</t>
        </is>
      </c>
      <c r="B3320" s="11">
        <f>'Sol Profil'!F3320</f>
        <v/>
      </c>
      <c r="C3320" s="11">
        <f>'Vind Profil'!F3320</f>
        <v/>
      </c>
      <c r="D3320" s="11">
        <f>B3320+C3320</f>
        <v/>
      </c>
      <c r="E3320" s="11">
        <f>Parametrar!$B$4</f>
        <v/>
      </c>
      <c r="F3320" s="11">
        <f>D3320-E3320</f>
        <v/>
      </c>
      <c r="G3320" s="11">
        <f>MAX(0,-F3320)</f>
        <v/>
      </c>
      <c r="H3320" s="11">
        <f>MAX(0,F3320)</f>
        <v/>
      </c>
      <c r="I3320" s="11">
        <f>IF(F3320&gt;0,H3320*Parametrar!$B$5,-G3320)</f>
        <v/>
      </c>
      <c r="J3320" s="11">
        <f>J3319+I3320</f>
        <v/>
      </c>
      <c r="K3320" s="11">
        <f>MAX($J$2:J3320)-J3320</f>
        <v/>
      </c>
    </row>
    <row r="3321">
      <c r="A3321" t="inlineStr">
        <is>
          <t>2024-05-18 07:00</t>
        </is>
      </c>
      <c r="B3321" s="11">
        <f>'Sol Profil'!F3321</f>
        <v/>
      </c>
      <c r="C3321" s="11">
        <f>'Vind Profil'!F3321</f>
        <v/>
      </c>
      <c r="D3321" s="11">
        <f>B3321+C3321</f>
        <v/>
      </c>
      <c r="E3321" s="11">
        <f>Parametrar!$B$4</f>
        <v/>
      </c>
      <c r="F3321" s="11">
        <f>D3321-E3321</f>
        <v/>
      </c>
      <c r="G3321" s="11">
        <f>MAX(0,-F3321)</f>
        <v/>
      </c>
      <c r="H3321" s="11">
        <f>MAX(0,F3321)</f>
        <v/>
      </c>
      <c r="I3321" s="11">
        <f>IF(F3321&gt;0,H3321*Parametrar!$B$5,-G3321)</f>
        <v/>
      </c>
      <c r="J3321" s="11">
        <f>J3320+I3321</f>
        <v/>
      </c>
      <c r="K3321" s="11">
        <f>MAX($J$2:J3321)-J3321</f>
        <v/>
      </c>
    </row>
    <row r="3322">
      <c r="A3322" t="inlineStr">
        <is>
          <t>2024-05-18 08:00</t>
        </is>
      </c>
      <c r="B3322" s="11">
        <f>'Sol Profil'!F3322</f>
        <v/>
      </c>
      <c r="C3322" s="11">
        <f>'Vind Profil'!F3322</f>
        <v/>
      </c>
      <c r="D3322" s="11">
        <f>B3322+C3322</f>
        <v/>
      </c>
      <c r="E3322" s="11">
        <f>Parametrar!$B$4</f>
        <v/>
      </c>
      <c r="F3322" s="11">
        <f>D3322-E3322</f>
        <v/>
      </c>
      <c r="G3322" s="11">
        <f>MAX(0,-F3322)</f>
        <v/>
      </c>
      <c r="H3322" s="11">
        <f>MAX(0,F3322)</f>
        <v/>
      </c>
      <c r="I3322" s="11">
        <f>IF(F3322&gt;0,H3322*Parametrar!$B$5,-G3322)</f>
        <v/>
      </c>
      <c r="J3322" s="11">
        <f>J3321+I3322</f>
        <v/>
      </c>
      <c r="K3322" s="11">
        <f>MAX($J$2:J3322)-J3322</f>
        <v/>
      </c>
    </row>
    <row r="3323">
      <c r="A3323" t="inlineStr">
        <is>
          <t>2024-05-18 09:00</t>
        </is>
      </c>
      <c r="B3323" s="11">
        <f>'Sol Profil'!F3323</f>
        <v/>
      </c>
      <c r="C3323" s="11">
        <f>'Vind Profil'!F3323</f>
        <v/>
      </c>
      <c r="D3323" s="11">
        <f>B3323+C3323</f>
        <v/>
      </c>
      <c r="E3323" s="11">
        <f>Parametrar!$B$4</f>
        <v/>
      </c>
      <c r="F3323" s="11">
        <f>D3323-E3323</f>
        <v/>
      </c>
      <c r="G3323" s="11">
        <f>MAX(0,-F3323)</f>
        <v/>
      </c>
      <c r="H3323" s="11">
        <f>MAX(0,F3323)</f>
        <v/>
      </c>
      <c r="I3323" s="11">
        <f>IF(F3323&gt;0,H3323*Parametrar!$B$5,-G3323)</f>
        <v/>
      </c>
      <c r="J3323" s="11">
        <f>J3322+I3323</f>
        <v/>
      </c>
      <c r="K3323" s="11">
        <f>MAX($J$2:J3323)-J3323</f>
        <v/>
      </c>
    </row>
    <row r="3324">
      <c r="A3324" t="inlineStr">
        <is>
          <t>2024-05-18 10:00</t>
        </is>
      </c>
      <c r="B3324" s="11">
        <f>'Sol Profil'!F3324</f>
        <v/>
      </c>
      <c r="C3324" s="11">
        <f>'Vind Profil'!F3324</f>
        <v/>
      </c>
      <c r="D3324" s="11">
        <f>B3324+C3324</f>
        <v/>
      </c>
      <c r="E3324" s="11">
        <f>Parametrar!$B$4</f>
        <v/>
      </c>
      <c r="F3324" s="11">
        <f>D3324-E3324</f>
        <v/>
      </c>
      <c r="G3324" s="11">
        <f>MAX(0,-F3324)</f>
        <v/>
      </c>
      <c r="H3324" s="11">
        <f>MAX(0,F3324)</f>
        <v/>
      </c>
      <c r="I3324" s="11">
        <f>IF(F3324&gt;0,H3324*Parametrar!$B$5,-G3324)</f>
        <v/>
      </c>
      <c r="J3324" s="11">
        <f>J3323+I3324</f>
        <v/>
      </c>
      <c r="K3324" s="11">
        <f>MAX($J$2:J3324)-J3324</f>
        <v/>
      </c>
    </row>
    <row r="3325">
      <c r="A3325" t="inlineStr">
        <is>
          <t>2024-05-18 11:00</t>
        </is>
      </c>
      <c r="B3325" s="11">
        <f>'Sol Profil'!F3325</f>
        <v/>
      </c>
      <c r="C3325" s="11">
        <f>'Vind Profil'!F3325</f>
        <v/>
      </c>
      <c r="D3325" s="11">
        <f>B3325+C3325</f>
        <v/>
      </c>
      <c r="E3325" s="11">
        <f>Parametrar!$B$4</f>
        <v/>
      </c>
      <c r="F3325" s="11">
        <f>D3325-E3325</f>
        <v/>
      </c>
      <c r="G3325" s="11">
        <f>MAX(0,-F3325)</f>
        <v/>
      </c>
      <c r="H3325" s="11">
        <f>MAX(0,F3325)</f>
        <v/>
      </c>
      <c r="I3325" s="11">
        <f>IF(F3325&gt;0,H3325*Parametrar!$B$5,-G3325)</f>
        <v/>
      </c>
      <c r="J3325" s="11">
        <f>J3324+I3325</f>
        <v/>
      </c>
      <c r="K3325" s="11">
        <f>MAX($J$2:J3325)-J3325</f>
        <v/>
      </c>
    </row>
    <row r="3326">
      <c r="A3326" t="inlineStr">
        <is>
          <t>2024-05-18 12:00</t>
        </is>
      </c>
      <c r="B3326" s="11">
        <f>'Sol Profil'!F3326</f>
        <v/>
      </c>
      <c r="C3326" s="11">
        <f>'Vind Profil'!F3326</f>
        <v/>
      </c>
      <c r="D3326" s="11">
        <f>B3326+C3326</f>
        <v/>
      </c>
      <c r="E3326" s="11">
        <f>Parametrar!$B$4</f>
        <v/>
      </c>
      <c r="F3326" s="11">
        <f>D3326-E3326</f>
        <v/>
      </c>
      <c r="G3326" s="11">
        <f>MAX(0,-F3326)</f>
        <v/>
      </c>
      <c r="H3326" s="11">
        <f>MAX(0,F3326)</f>
        <v/>
      </c>
      <c r="I3326" s="11">
        <f>IF(F3326&gt;0,H3326*Parametrar!$B$5,-G3326)</f>
        <v/>
      </c>
      <c r="J3326" s="11">
        <f>J3325+I3326</f>
        <v/>
      </c>
      <c r="K3326" s="11">
        <f>MAX($J$2:J3326)-J3326</f>
        <v/>
      </c>
    </row>
    <row r="3327">
      <c r="A3327" t="inlineStr">
        <is>
          <t>2024-05-18 13:00</t>
        </is>
      </c>
      <c r="B3327" s="11">
        <f>'Sol Profil'!F3327</f>
        <v/>
      </c>
      <c r="C3327" s="11">
        <f>'Vind Profil'!F3327</f>
        <v/>
      </c>
      <c r="D3327" s="11">
        <f>B3327+C3327</f>
        <v/>
      </c>
      <c r="E3327" s="11">
        <f>Parametrar!$B$4</f>
        <v/>
      </c>
      <c r="F3327" s="11">
        <f>D3327-E3327</f>
        <v/>
      </c>
      <c r="G3327" s="11">
        <f>MAX(0,-F3327)</f>
        <v/>
      </c>
      <c r="H3327" s="11">
        <f>MAX(0,F3327)</f>
        <v/>
      </c>
      <c r="I3327" s="11">
        <f>IF(F3327&gt;0,H3327*Parametrar!$B$5,-G3327)</f>
        <v/>
      </c>
      <c r="J3327" s="11">
        <f>J3326+I3327</f>
        <v/>
      </c>
      <c r="K3327" s="11">
        <f>MAX($J$2:J3327)-J3327</f>
        <v/>
      </c>
    </row>
    <row r="3328">
      <c r="A3328" t="inlineStr">
        <is>
          <t>2024-05-18 14:00</t>
        </is>
      </c>
      <c r="B3328" s="11">
        <f>'Sol Profil'!F3328</f>
        <v/>
      </c>
      <c r="C3328" s="11">
        <f>'Vind Profil'!F3328</f>
        <v/>
      </c>
      <c r="D3328" s="11">
        <f>B3328+C3328</f>
        <v/>
      </c>
      <c r="E3328" s="11">
        <f>Parametrar!$B$4</f>
        <v/>
      </c>
      <c r="F3328" s="11">
        <f>D3328-E3328</f>
        <v/>
      </c>
      <c r="G3328" s="11">
        <f>MAX(0,-F3328)</f>
        <v/>
      </c>
      <c r="H3328" s="11">
        <f>MAX(0,F3328)</f>
        <v/>
      </c>
      <c r="I3328" s="11">
        <f>IF(F3328&gt;0,H3328*Parametrar!$B$5,-G3328)</f>
        <v/>
      </c>
      <c r="J3328" s="11">
        <f>J3327+I3328</f>
        <v/>
      </c>
      <c r="K3328" s="11">
        <f>MAX($J$2:J3328)-J3328</f>
        <v/>
      </c>
    </row>
    <row r="3329">
      <c r="A3329" t="inlineStr">
        <is>
          <t>2024-05-18 15:00</t>
        </is>
      </c>
      <c r="B3329" s="11">
        <f>'Sol Profil'!F3329</f>
        <v/>
      </c>
      <c r="C3329" s="11">
        <f>'Vind Profil'!F3329</f>
        <v/>
      </c>
      <c r="D3329" s="11">
        <f>B3329+C3329</f>
        <v/>
      </c>
      <c r="E3329" s="11">
        <f>Parametrar!$B$4</f>
        <v/>
      </c>
      <c r="F3329" s="11">
        <f>D3329-E3329</f>
        <v/>
      </c>
      <c r="G3329" s="11">
        <f>MAX(0,-F3329)</f>
        <v/>
      </c>
      <c r="H3329" s="11">
        <f>MAX(0,F3329)</f>
        <v/>
      </c>
      <c r="I3329" s="11">
        <f>IF(F3329&gt;0,H3329*Parametrar!$B$5,-G3329)</f>
        <v/>
      </c>
      <c r="J3329" s="11">
        <f>J3328+I3329</f>
        <v/>
      </c>
      <c r="K3329" s="11">
        <f>MAX($J$2:J3329)-J3329</f>
        <v/>
      </c>
    </row>
    <row r="3330">
      <c r="A3330" t="inlineStr">
        <is>
          <t>2024-05-18 16:00</t>
        </is>
      </c>
      <c r="B3330" s="11">
        <f>'Sol Profil'!F3330</f>
        <v/>
      </c>
      <c r="C3330" s="11">
        <f>'Vind Profil'!F3330</f>
        <v/>
      </c>
      <c r="D3330" s="11">
        <f>B3330+C3330</f>
        <v/>
      </c>
      <c r="E3330" s="11">
        <f>Parametrar!$B$4</f>
        <v/>
      </c>
      <c r="F3330" s="11">
        <f>D3330-E3330</f>
        <v/>
      </c>
      <c r="G3330" s="11">
        <f>MAX(0,-F3330)</f>
        <v/>
      </c>
      <c r="H3330" s="11">
        <f>MAX(0,F3330)</f>
        <v/>
      </c>
      <c r="I3330" s="11">
        <f>IF(F3330&gt;0,H3330*Parametrar!$B$5,-G3330)</f>
        <v/>
      </c>
      <c r="J3330" s="11">
        <f>J3329+I3330</f>
        <v/>
      </c>
      <c r="K3330" s="11">
        <f>MAX($J$2:J3330)-J3330</f>
        <v/>
      </c>
    </row>
    <row r="3331">
      <c r="A3331" t="inlineStr">
        <is>
          <t>2024-05-18 17:00</t>
        </is>
      </c>
      <c r="B3331" s="11">
        <f>'Sol Profil'!F3331</f>
        <v/>
      </c>
      <c r="C3331" s="11">
        <f>'Vind Profil'!F3331</f>
        <v/>
      </c>
      <c r="D3331" s="11">
        <f>B3331+C3331</f>
        <v/>
      </c>
      <c r="E3331" s="11">
        <f>Parametrar!$B$4</f>
        <v/>
      </c>
      <c r="F3331" s="11">
        <f>D3331-E3331</f>
        <v/>
      </c>
      <c r="G3331" s="11">
        <f>MAX(0,-F3331)</f>
        <v/>
      </c>
      <c r="H3331" s="11">
        <f>MAX(0,F3331)</f>
        <v/>
      </c>
      <c r="I3331" s="11">
        <f>IF(F3331&gt;0,H3331*Parametrar!$B$5,-G3331)</f>
        <v/>
      </c>
      <c r="J3331" s="11">
        <f>J3330+I3331</f>
        <v/>
      </c>
      <c r="K3331" s="11">
        <f>MAX($J$2:J3331)-J3331</f>
        <v/>
      </c>
    </row>
    <row r="3332">
      <c r="A3332" t="inlineStr">
        <is>
          <t>2024-05-18 18:00</t>
        </is>
      </c>
      <c r="B3332" s="11">
        <f>'Sol Profil'!F3332</f>
        <v/>
      </c>
      <c r="C3332" s="11">
        <f>'Vind Profil'!F3332</f>
        <v/>
      </c>
      <c r="D3332" s="11">
        <f>B3332+C3332</f>
        <v/>
      </c>
      <c r="E3332" s="11">
        <f>Parametrar!$B$4</f>
        <v/>
      </c>
      <c r="F3332" s="11">
        <f>D3332-E3332</f>
        <v/>
      </c>
      <c r="G3332" s="11">
        <f>MAX(0,-F3332)</f>
        <v/>
      </c>
      <c r="H3332" s="11">
        <f>MAX(0,F3332)</f>
        <v/>
      </c>
      <c r="I3332" s="11">
        <f>IF(F3332&gt;0,H3332*Parametrar!$B$5,-G3332)</f>
        <v/>
      </c>
      <c r="J3332" s="11">
        <f>J3331+I3332</f>
        <v/>
      </c>
      <c r="K3332" s="11">
        <f>MAX($J$2:J3332)-J3332</f>
        <v/>
      </c>
    </row>
    <row r="3333">
      <c r="A3333" t="inlineStr">
        <is>
          <t>2024-05-18 19:00</t>
        </is>
      </c>
      <c r="B3333" s="11">
        <f>'Sol Profil'!F3333</f>
        <v/>
      </c>
      <c r="C3333" s="11">
        <f>'Vind Profil'!F3333</f>
        <v/>
      </c>
      <c r="D3333" s="11">
        <f>B3333+C3333</f>
        <v/>
      </c>
      <c r="E3333" s="11">
        <f>Parametrar!$B$4</f>
        <v/>
      </c>
      <c r="F3333" s="11">
        <f>D3333-E3333</f>
        <v/>
      </c>
      <c r="G3333" s="11">
        <f>MAX(0,-F3333)</f>
        <v/>
      </c>
      <c r="H3333" s="11">
        <f>MAX(0,F3333)</f>
        <v/>
      </c>
      <c r="I3333" s="11">
        <f>IF(F3333&gt;0,H3333*Parametrar!$B$5,-G3333)</f>
        <v/>
      </c>
      <c r="J3333" s="11">
        <f>J3332+I3333</f>
        <v/>
      </c>
      <c r="K3333" s="11">
        <f>MAX($J$2:J3333)-J3333</f>
        <v/>
      </c>
    </row>
    <row r="3334">
      <c r="A3334" t="inlineStr">
        <is>
          <t>2024-05-18 20:00</t>
        </is>
      </c>
      <c r="B3334" s="11">
        <f>'Sol Profil'!F3334</f>
        <v/>
      </c>
      <c r="C3334" s="11">
        <f>'Vind Profil'!F3334</f>
        <v/>
      </c>
      <c r="D3334" s="11">
        <f>B3334+C3334</f>
        <v/>
      </c>
      <c r="E3334" s="11">
        <f>Parametrar!$B$4</f>
        <v/>
      </c>
      <c r="F3334" s="11">
        <f>D3334-E3334</f>
        <v/>
      </c>
      <c r="G3334" s="11">
        <f>MAX(0,-F3334)</f>
        <v/>
      </c>
      <c r="H3334" s="11">
        <f>MAX(0,F3334)</f>
        <v/>
      </c>
      <c r="I3334" s="11">
        <f>IF(F3334&gt;0,H3334*Parametrar!$B$5,-G3334)</f>
        <v/>
      </c>
      <c r="J3334" s="11">
        <f>J3333+I3334</f>
        <v/>
      </c>
      <c r="K3334" s="11">
        <f>MAX($J$2:J3334)-J3334</f>
        <v/>
      </c>
    </row>
    <row r="3335">
      <c r="A3335" t="inlineStr">
        <is>
          <t>2024-05-18 21:00</t>
        </is>
      </c>
      <c r="B3335" s="11">
        <f>'Sol Profil'!F3335</f>
        <v/>
      </c>
      <c r="C3335" s="11">
        <f>'Vind Profil'!F3335</f>
        <v/>
      </c>
      <c r="D3335" s="11">
        <f>B3335+C3335</f>
        <v/>
      </c>
      <c r="E3335" s="11">
        <f>Parametrar!$B$4</f>
        <v/>
      </c>
      <c r="F3335" s="11">
        <f>D3335-E3335</f>
        <v/>
      </c>
      <c r="G3335" s="11">
        <f>MAX(0,-F3335)</f>
        <v/>
      </c>
      <c r="H3335" s="11">
        <f>MAX(0,F3335)</f>
        <v/>
      </c>
      <c r="I3335" s="11">
        <f>IF(F3335&gt;0,H3335*Parametrar!$B$5,-G3335)</f>
        <v/>
      </c>
      <c r="J3335" s="11">
        <f>J3334+I3335</f>
        <v/>
      </c>
      <c r="K3335" s="11">
        <f>MAX($J$2:J3335)-J3335</f>
        <v/>
      </c>
    </row>
    <row r="3336">
      <c r="A3336" t="inlineStr">
        <is>
          <t>2024-05-18 22:00</t>
        </is>
      </c>
      <c r="B3336" s="11">
        <f>'Sol Profil'!F3336</f>
        <v/>
      </c>
      <c r="C3336" s="11">
        <f>'Vind Profil'!F3336</f>
        <v/>
      </c>
      <c r="D3336" s="11">
        <f>B3336+C3336</f>
        <v/>
      </c>
      <c r="E3336" s="11">
        <f>Parametrar!$B$4</f>
        <v/>
      </c>
      <c r="F3336" s="11">
        <f>D3336-E3336</f>
        <v/>
      </c>
      <c r="G3336" s="11">
        <f>MAX(0,-F3336)</f>
        <v/>
      </c>
      <c r="H3336" s="11">
        <f>MAX(0,F3336)</f>
        <v/>
      </c>
      <c r="I3336" s="11">
        <f>IF(F3336&gt;0,H3336*Parametrar!$B$5,-G3336)</f>
        <v/>
      </c>
      <c r="J3336" s="11">
        <f>J3335+I3336</f>
        <v/>
      </c>
      <c r="K3336" s="11">
        <f>MAX($J$2:J3336)-J3336</f>
        <v/>
      </c>
    </row>
    <row r="3337">
      <c r="A3337" t="inlineStr">
        <is>
          <t>2024-05-18 23:00</t>
        </is>
      </c>
      <c r="B3337" s="11">
        <f>'Sol Profil'!F3337</f>
        <v/>
      </c>
      <c r="C3337" s="11">
        <f>'Vind Profil'!F3337</f>
        <v/>
      </c>
      <c r="D3337" s="11">
        <f>B3337+C3337</f>
        <v/>
      </c>
      <c r="E3337" s="11">
        <f>Parametrar!$B$4</f>
        <v/>
      </c>
      <c r="F3337" s="11">
        <f>D3337-E3337</f>
        <v/>
      </c>
      <c r="G3337" s="11">
        <f>MAX(0,-F3337)</f>
        <v/>
      </c>
      <c r="H3337" s="11">
        <f>MAX(0,F3337)</f>
        <v/>
      </c>
      <c r="I3337" s="11">
        <f>IF(F3337&gt;0,H3337*Parametrar!$B$5,-G3337)</f>
        <v/>
      </c>
      <c r="J3337" s="11">
        <f>J3336+I3337</f>
        <v/>
      </c>
      <c r="K3337" s="11">
        <f>MAX($J$2:J3337)-J3337</f>
        <v/>
      </c>
    </row>
    <row r="3338">
      <c r="A3338" t="inlineStr">
        <is>
          <t>2024-05-19 00:00</t>
        </is>
      </c>
      <c r="B3338" s="11">
        <f>'Sol Profil'!F3338</f>
        <v/>
      </c>
      <c r="C3338" s="11">
        <f>'Vind Profil'!F3338</f>
        <v/>
      </c>
      <c r="D3338" s="11">
        <f>B3338+C3338</f>
        <v/>
      </c>
      <c r="E3338" s="11">
        <f>Parametrar!$B$4</f>
        <v/>
      </c>
      <c r="F3338" s="11">
        <f>D3338-E3338</f>
        <v/>
      </c>
      <c r="G3338" s="11">
        <f>MAX(0,-F3338)</f>
        <v/>
      </c>
      <c r="H3338" s="11">
        <f>MAX(0,F3338)</f>
        <v/>
      </c>
      <c r="I3338" s="11">
        <f>IF(F3338&gt;0,H3338*Parametrar!$B$5,-G3338)</f>
        <v/>
      </c>
      <c r="J3338" s="11">
        <f>J3337+I3338</f>
        <v/>
      </c>
      <c r="K3338" s="11">
        <f>MAX($J$2:J3338)-J3338</f>
        <v/>
      </c>
    </row>
    <row r="3339">
      <c r="A3339" t="inlineStr">
        <is>
          <t>2024-05-19 01:00</t>
        </is>
      </c>
      <c r="B3339" s="11">
        <f>'Sol Profil'!F3339</f>
        <v/>
      </c>
      <c r="C3339" s="11">
        <f>'Vind Profil'!F3339</f>
        <v/>
      </c>
      <c r="D3339" s="11">
        <f>B3339+C3339</f>
        <v/>
      </c>
      <c r="E3339" s="11">
        <f>Parametrar!$B$4</f>
        <v/>
      </c>
      <c r="F3339" s="11">
        <f>D3339-E3339</f>
        <v/>
      </c>
      <c r="G3339" s="11">
        <f>MAX(0,-F3339)</f>
        <v/>
      </c>
      <c r="H3339" s="11">
        <f>MAX(0,F3339)</f>
        <v/>
      </c>
      <c r="I3339" s="11">
        <f>IF(F3339&gt;0,H3339*Parametrar!$B$5,-G3339)</f>
        <v/>
      </c>
      <c r="J3339" s="11">
        <f>J3338+I3339</f>
        <v/>
      </c>
      <c r="K3339" s="11">
        <f>MAX($J$2:J3339)-J3339</f>
        <v/>
      </c>
    </row>
    <row r="3340">
      <c r="A3340" t="inlineStr">
        <is>
          <t>2024-05-19 02:00</t>
        </is>
      </c>
      <c r="B3340" s="11">
        <f>'Sol Profil'!F3340</f>
        <v/>
      </c>
      <c r="C3340" s="11">
        <f>'Vind Profil'!F3340</f>
        <v/>
      </c>
      <c r="D3340" s="11">
        <f>B3340+C3340</f>
        <v/>
      </c>
      <c r="E3340" s="11">
        <f>Parametrar!$B$4</f>
        <v/>
      </c>
      <c r="F3340" s="11">
        <f>D3340-E3340</f>
        <v/>
      </c>
      <c r="G3340" s="11">
        <f>MAX(0,-F3340)</f>
        <v/>
      </c>
      <c r="H3340" s="11">
        <f>MAX(0,F3340)</f>
        <v/>
      </c>
      <c r="I3340" s="11">
        <f>IF(F3340&gt;0,H3340*Parametrar!$B$5,-G3340)</f>
        <v/>
      </c>
      <c r="J3340" s="11">
        <f>J3339+I3340</f>
        <v/>
      </c>
      <c r="K3340" s="11">
        <f>MAX($J$2:J3340)-J3340</f>
        <v/>
      </c>
    </row>
    <row r="3341">
      <c r="A3341" t="inlineStr">
        <is>
          <t>2024-05-19 03:00</t>
        </is>
      </c>
      <c r="B3341" s="11">
        <f>'Sol Profil'!F3341</f>
        <v/>
      </c>
      <c r="C3341" s="11">
        <f>'Vind Profil'!F3341</f>
        <v/>
      </c>
      <c r="D3341" s="11">
        <f>B3341+C3341</f>
        <v/>
      </c>
      <c r="E3341" s="11">
        <f>Parametrar!$B$4</f>
        <v/>
      </c>
      <c r="F3341" s="11">
        <f>D3341-E3341</f>
        <v/>
      </c>
      <c r="G3341" s="11">
        <f>MAX(0,-F3341)</f>
        <v/>
      </c>
      <c r="H3341" s="11">
        <f>MAX(0,F3341)</f>
        <v/>
      </c>
      <c r="I3341" s="11">
        <f>IF(F3341&gt;0,H3341*Parametrar!$B$5,-G3341)</f>
        <v/>
      </c>
      <c r="J3341" s="11">
        <f>J3340+I3341</f>
        <v/>
      </c>
      <c r="K3341" s="11">
        <f>MAX($J$2:J3341)-J3341</f>
        <v/>
      </c>
    </row>
    <row r="3342">
      <c r="A3342" t="inlineStr">
        <is>
          <t>2024-05-19 04:00</t>
        </is>
      </c>
      <c r="B3342" s="11">
        <f>'Sol Profil'!F3342</f>
        <v/>
      </c>
      <c r="C3342" s="11">
        <f>'Vind Profil'!F3342</f>
        <v/>
      </c>
      <c r="D3342" s="11">
        <f>B3342+C3342</f>
        <v/>
      </c>
      <c r="E3342" s="11">
        <f>Parametrar!$B$4</f>
        <v/>
      </c>
      <c r="F3342" s="11">
        <f>D3342-E3342</f>
        <v/>
      </c>
      <c r="G3342" s="11">
        <f>MAX(0,-F3342)</f>
        <v/>
      </c>
      <c r="H3342" s="11">
        <f>MAX(0,F3342)</f>
        <v/>
      </c>
      <c r="I3342" s="11">
        <f>IF(F3342&gt;0,H3342*Parametrar!$B$5,-G3342)</f>
        <v/>
      </c>
      <c r="J3342" s="11">
        <f>J3341+I3342</f>
        <v/>
      </c>
      <c r="K3342" s="11">
        <f>MAX($J$2:J3342)-J3342</f>
        <v/>
      </c>
    </row>
    <row r="3343">
      <c r="A3343" t="inlineStr">
        <is>
          <t>2024-05-19 05:00</t>
        </is>
      </c>
      <c r="B3343" s="11">
        <f>'Sol Profil'!F3343</f>
        <v/>
      </c>
      <c r="C3343" s="11">
        <f>'Vind Profil'!F3343</f>
        <v/>
      </c>
      <c r="D3343" s="11">
        <f>B3343+C3343</f>
        <v/>
      </c>
      <c r="E3343" s="11">
        <f>Parametrar!$B$4</f>
        <v/>
      </c>
      <c r="F3343" s="11">
        <f>D3343-E3343</f>
        <v/>
      </c>
      <c r="G3343" s="11">
        <f>MAX(0,-F3343)</f>
        <v/>
      </c>
      <c r="H3343" s="11">
        <f>MAX(0,F3343)</f>
        <v/>
      </c>
      <c r="I3343" s="11">
        <f>IF(F3343&gt;0,H3343*Parametrar!$B$5,-G3343)</f>
        <v/>
      </c>
      <c r="J3343" s="11">
        <f>J3342+I3343</f>
        <v/>
      </c>
      <c r="K3343" s="11">
        <f>MAX($J$2:J3343)-J3343</f>
        <v/>
      </c>
    </row>
    <row r="3344">
      <c r="A3344" t="inlineStr">
        <is>
          <t>2024-05-19 06:00</t>
        </is>
      </c>
      <c r="B3344" s="11">
        <f>'Sol Profil'!F3344</f>
        <v/>
      </c>
      <c r="C3344" s="11">
        <f>'Vind Profil'!F3344</f>
        <v/>
      </c>
      <c r="D3344" s="11">
        <f>B3344+C3344</f>
        <v/>
      </c>
      <c r="E3344" s="11">
        <f>Parametrar!$B$4</f>
        <v/>
      </c>
      <c r="F3344" s="11">
        <f>D3344-E3344</f>
        <v/>
      </c>
      <c r="G3344" s="11">
        <f>MAX(0,-F3344)</f>
        <v/>
      </c>
      <c r="H3344" s="11">
        <f>MAX(0,F3344)</f>
        <v/>
      </c>
      <c r="I3344" s="11">
        <f>IF(F3344&gt;0,H3344*Parametrar!$B$5,-G3344)</f>
        <v/>
      </c>
      <c r="J3344" s="11">
        <f>J3343+I3344</f>
        <v/>
      </c>
      <c r="K3344" s="11">
        <f>MAX($J$2:J3344)-J3344</f>
        <v/>
      </c>
    </row>
    <row r="3345">
      <c r="A3345" t="inlineStr">
        <is>
          <t>2024-05-19 07:00</t>
        </is>
      </c>
      <c r="B3345" s="11">
        <f>'Sol Profil'!F3345</f>
        <v/>
      </c>
      <c r="C3345" s="11">
        <f>'Vind Profil'!F3345</f>
        <v/>
      </c>
      <c r="D3345" s="11">
        <f>B3345+C3345</f>
        <v/>
      </c>
      <c r="E3345" s="11">
        <f>Parametrar!$B$4</f>
        <v/>
      </c>
      <c r="F3345" s="11">
        <f>D3345-E3345</f>
        <v/>
      </c>
      <c r="G3345" s="11">
        <f>MAX(0,-F3345)</f>
        <v/>
      </c>
      <c r="H3345" s="11">
        <f>MAX(0,F3345)</f>
        <v/>
      </c>
      <c r="I3345" s="11">
        <f>IF(F3345&gt;0,H3345*Parametrar!$B$5,-G3345)</f>
        <v/>
      </c>
      <c r="J3345" s="11">
        <f>J3344+I3345</f>
        <v/>
      </c>
      <c r="K3345" s="11">
        <f>MAX($J$2:J3345)-J3345</f>
        <v/>
      </c>
    </row>
    <row r="3346">
      <c r="A3346" t="inlineStr">
        <is>
          <t>2024-05-19 08:00</t>
        </is>
      </c>
      <c r="B3346" s="11">
        <f>'Sol Profil'!F3346</f>
        <v/>
      </c>
      <c r="C3346" s="11">
        <f>'Vind Profil'!F3346</f>
        <v/>
      </c>
      <c r="D3346" s="11">
        <f>B3346+C3346</f>
        <v/>
      </c>
      <c r="E3346" s="11">
        <f>Parametrar!$B$4</f>
        <v/>
      </c>
      <c r="F3346" s="11">
        <f>D3346-E3346</f>
        <v/>
      </c>
      <c r="G3346" s="11">
        <f>MAX(0,-F3346)</f>
        <v/>
      </c>
      <c r="H3346" s="11">
        <f>MAX(0,F3346)</f>
        <v/>
      </c>
      <c r="I3346" s="11">
        <f>IF(F3346&gt;0,H3346*Parametrar!$B$5,-G3346)</f>
        <v/>
      </c>
      <c r="J3346" s="11">
        <f>J3345+I3346</f>
        <v/>
      </c>
      <c r="K3346" s="11">
        <f>MAX($J$2:J3346)-J3346</f>
        <v/>
      </c>
    </row>
    <row r="3347">
      <c r="A3347" t="inlineStr">
        <is>
          <t>2024-05-19 09:00</t>
        </is>
      </c>
      <c r="B3347" s="11">
        <f>'Sol Profil'!F3347</f>
        <v/>
      </c>
      <c r="C3347" s="11">
        <f>'Vind Profil'!F3347</f>
        <v/>
      </c>
      <c r="D3347" s="11">
        <f>B3347+C3347</f>
        <v/>
      </c>
      <c r="E3347" s="11">
        <f>Parametrar!$B$4</f>
        <v/>
      </c>
      <c r="F3347" s="11">
        <f>D3347-E3347</f>
        <v/>
      </c>
      <c r="G3347" s="11">
        <f>MAX(0,-F3347)</f>
        <v/>
      </c>
      <c r="H3347" s="11">
        <f>MAX(0,F3347)</f>
        <v/>
      </c>
      <c r="I3347" s="11">
        <f>IF(F3347&gt;0,H3347*Parametrar!$B$5,-G3347)</f>
        <v/>
      </c>
      <c r="J3347" s="11">
        <f>J3346+I3347</f>
        <v/>
      </c>
      <c r="K3347" s="11">
        <f>MAX($J$2:J3347)-J3347</f>
        <v/>
      </c>
    </row>
    <row r="3348">
      <c r="A3348" t="inlineStr">
        <is>
          <t>2024-05-19 10:00</t>
        </is>
      </c>
      <c r="B3348" s="11">
        <f>'Sol Profil'!F3348</f>
        <v/>
      </c>
      <c r="C3348" s="11">
        <f>'Vind Profil'!F3348</f>
        <v/>
      </c>
      <c r="D3348" s="11">
        <f>B3348+C3348</f>
        <v/>
      </c>
      <c r="E3348" s="11">
        <f>Parametrar!$B$4</f>
        <v/>
      </c>
      <c r="F3348" s="11">
        <f>D3348-E3348</f>
        <v/>
      </c>
      <c r="G3348" s="11">
        <f>MAX(0,-F3348)</f>
        <v/>
      </c>
      <c r="H3348" s="11">
        <f>MAX(0,F3348)</f>
        <v/>
      </c>
      <c r="I3348" s="11">
        <f>IF(F3348&gt;0,H3348*Parametrar!$B$5,-G3348)</f>
        <v/>
      </c>
      <c r="J3348" s="11">
        <f>J3347+I3348</f>
        <v/>
      </c>
      <c r="K3348" s="11">
        <f>MAX($J$2:J3348)-J3348</f>
        <v/>
      </c>
    </row>
    <row r="3349">
      <c r="A3349" t="inlineStr">
        <is>
          <t>2024-05-19 11:00</t>
        </is>
      </c>
      <c r="B3349" s="11">
        <f>'Sol Profil'!F3349</f>
        <v/>
      </c>
      <c r="C3349" s="11">
        <f>'Vind Profil'!F3349</f>
        <v/>
      </c>
      <c r="D3349" s="11">
        <f>B3349+C3349</f>
        <v/>
      </c>
      <c r="E3349" s="11">
        <f>Parametrar!$B$4</f>
        <v/>
      </c>
      <c r="F3349" s="11">
        <f>D3349-E3349</f>
        <v/>
      </c>
      <c r="G3349" s="11">
        <f>MAX(0,-F3349)</f>
        <v/>
      </c>
      <c r="H3349" s="11">
        <f>MAX(0,F3349)</f>
        <v/>
      </c>
      <c r="I3349" s="11">
        <f>IF(F3349&gt;0,H3349*Parametrar!$B$5,-G3349)</f>
        <v/>
      </c>
      <c r="J3349" s="11">
        <f>J3348+I3349</f>
        <v/>
      </c>
      <c r="K3349" s="11">
        <f>MAX($J$2:J3349)-J3349</f>
        <v/>
      </c>
    </row>
    <row r="3350">
      <c r="A3350" t="inlineStr">
        <is>
          <t>2024-05-19 12:00</t>
        </is>
      </c>
      <c r="B3350" s="11">
        <f>'Sol Profil'!F3350</f>
        <v/>
      </c>
      <c r="C3350" s="11">
        <f>'Vind Profil'!F3350</f>
        <v/>
      </c>
      <c r="D3350" s="11">
        <f>B3350+C3350</f>
        <v/>
      </c>
      <c r="E3350" s="11">
        <f>Parametrar!$B$4</f>
        <v/>
      </c>
      <c r="F3350" s="11">
        <f>D3350-E3350</f>
        <v/>
      </c>
      <c r="G3350" s="11">
        <f>MAX(0,-F3350)</f>
        <v/>
      </c>
      <c r="H3350" s="11">
        <f>MAX(0,F3350)</f>
        <v/>
      </c>
      <c r="I3350" s="11">
        <f>IF(F3350&gt;0,H3350*Parametrar!$B$5,-G3350)</f>
        <v/>
      </c>
      <c r="J3350" s="11">
        <f>J3349+I3350</f>
        <v/>
      </c>
      <c r="K3350" s="11">
        <f>MAX($J$2:J3350)-J3350</f>
        <v/>
      </c>
    </row>
    <row r="3351">
      <c r="A3351" t="inlineStr">
        <is>
          <t>2024-05-19 13:00</t>
        </is>
      </c>
      <c r="B3351" s="11">
        <f>'Sol Profil'!F3351</f>
        <v/>
      </c>
      <c r="C3351" s="11">
        <f>'Vind Profil'!F3351</f>
        <v/>
      </c>
      <c r="D3351" s="11">
        <f>B3351+C3351</f>
        <v/>
      </c>
      <c r="E3351" s="11">
        <f>Parametrar!$B$4</f>
        <v/>
      </c>
      <c r="F3351" s="11">
        <f>D3351-E3351</f>
        <v/>
      </c>
      <c r="G3351" s="11">
        <f>MAX(0,-F3351)</f>
        <v/>
      </c>
      <c r="H3351" s="11">
        <f>MAX(0,F3351)</f>
        <v/>
      </c>
      <c r="I3351" s="11">
        <f>IF(F3351&gt;0,H3351*Parametrar!$B$5,-G3351)</f>
        <v/>
      </c>
      <c r="J3351" s="11">
        <f>J3350+I3351</f>
        <v/>
      </c>
      <c r="K3351" s="11">
        <f>MAX($J$2:J3351)-J3351</f>
        <v/>
      </c>
    </row>
    <row r="3352">
      <c r="A3352" t="inlineStr">
        <is>
          <t>2024-05-19 14:00</t>
        </is>
      </c>
      <c r="B3352" s="11">
        <f>'Sol Profil'!F3352</f>
        <v/>
      </c>
      <c r="C3352" s="11">
        <f>'Vind Profil'!F3352</f>
        <v/>
      </c>
      <c r="D3352" s="11">
        <f>B3352+C3352</f>
        <v/>
      </c>
      <c r="E3352" s="11">
        <f>Parametrar!$B$4</f>
        <v/>
      </c>
      <c r="F3352" s="11">
        <f>D3352-E3352</f>
        <v/>
      </c>
      <c r="G3352" s="11">
        <f>MAX(0,-F3352)</f>
        <v/>
      </c>
      <c r="H3352" s="11">
        <f>MAX(0,F3352)</f>
        <v/>
      </c>
      <c r="I3352" s="11">
        <f>IF(F3352&gt;0,H3352*Parametrar!$B$5,-G3352)</f>
        <v/>
      </c>
      <c r="J3352" s="11">
        <f>J3351+I3352</f>
        <v/>
      </c>
      <c r="K3352" s="11">
        <f>MAX($J$2:J3352)-J3352</f>
        <v/>
      </c>
    </row>
    <row r="3353">
      <c r="A3353" t="inlineStr">
        <is>
          <t>2024-05-19 15:00</t>
        </is>
      </c>
      <c r="B3353" s="11">
        <f>'Sol Profil'!F3353</f>
        <v/>
      </c>
      <c r="C3353" s="11">
        <f>'Vind Profil'!F3353</f>
        <v/>
      </c>
      <c r="D3353" s="11">
        <f>B3353+C3353</f>
        <v/>
      </c>
      <c r="E3353" s="11">
        <f>Parametrar!$B$4</f>
        <v/>
      </c>
      <c r="F3353" s="11">
        <f>D3353-E3353</f>
        <v/>
      </c>
      <c r="G3353" s="11">
        <f>MAX(0,-F3353)</f>
        <v/>
      </c>
      <c r="H3353" s="11">
        <f>MAX(0,F3353)</f>
        <v/>
      </c>
      <c r="I3353" s="11">
        <f>IF(F3353&gt;0,H3353*Parametrar!$B$5,-G3353)</f>
        <v/>
      </c>
      <c r="J3353" s="11">
        <f>J3352+I3353</f>
        <v/>
      </c>
      <c r="K3353" s="11">
        <f>MAX($J$2:J3353)-J3353</f>
        <v/>
      </c>
    </row>
    <row r="3354">
      <c r="A3354" t="inlineStr">
        <is>
          <t>2024-05-19 16:00</t>
        </is>
      </c>
      <c r="B3354" s="11">
        <f>'Sol Profil'!F3354</f>
        <v/>
      </c>
      <c r="C3354" s="11">
        <f>'Vind Profil'!F3354</f>
        <v/>
      </c>
      <c r="D3354" s="11">
        <f>B3354+C3354</f>
        <v/>
      </c>
      <c r="E3354" s="11">
        <f>Parametrar!$B$4</f>
        <v/>
      </c>
      <c r="F3354" s="11">
        <f>D3354-E3354</f>
        <v/>
      </c>
      <c r="G3354" s="11">
        <f>MAX(0,-F3354)</f>
        <v/>
      </c>
      <c r="H3354" s="11">
        <f>MAX(0,F3354)</f>
        <v/>
      </c>
      <c r="I3354" s="11">
        <f>IF(F3354&gt;0,H3354*Parametrar!$B$5,-G3354)</f>
        <v/>
      </c>
      <c r="J3354" s="11">
        <f>J3353+I3354</f>
        <v/>
      </c>
      <c r="K3354" s="11">
        <f>MAX($J$2:J3354)-J3354</f>
        <v/>
      </c>
    </row>
    <row r="3355">
      <c r="A3355" t="inlineStr">
        <is>
          <t>2024-05-19 17:00</t>
        </is>
      </c>
      <c r="B3355" s="11">
        <f>'Sol Profil'!F3355</f>
        <v/>
      </c>
      <c r="C3355" s="11">
        <f>'Vind Profil'!F3355</f>
        <v/>
      </c>
      <c r="D3355" s="11">
        <f>B3355+C3355</f>
        <v/>
      </c>
      <c r="E3355" s="11">
        <f>Parametrar!$B$4</f>
        <v/>
      </c>
      <c r="F3355" s="11">
        <f>D3355-E3355</f>
        <v/>
      </c>
      <c r="G3355" s="11">
        <f>MAX(0,-F3355)</f>
        <v/>
      </c>
      <c r="H3355" s="11">
        <f>MAX(0,F3355)</f>
        <v/>
      </c>
      <c r="I3355" s="11">
        <f>IF(F3355&gt;0,H3355*Parametrar!$B$5,-G3355)</f>
        <v/>
      </c>
      <c r="J3355" s="11">
        <f>J3354+I3355</f>
        <v/>
      </c>
      <c r="K3355" s="11">
        <f>MAX($J$2:J3355)-J3355</f>
        <v/>
      </c>
    </row>
    <row r="3356">
      <c r="A3356" t="inlineStr">
        <is>
          <t>2024-05-19 18:00</t>
        </is>
      </c>
      <c r="B3356" s="11">
        <f>'Sol Profil'!F3356</f>
        <v/>
      </c>
      <c r="C3356" s="11">
        <f>'Vind Profil'!F3356</f>
        <v/>
      </c>
      <c r="D3356" s="11">
        <f>B3356+C3356</f>
        <v/>
      </c>
      <c r="E3356" s="11">
        <f>Parametrar!$B$4</f>
        <v/>
      </c>
      <c r="F3356" s="11">
        <f>D3356-E3356</f>
        <v/>
      </c>
      <c r="G3356" s="11">
        <f>MAX(0,-F3356)</f>
        <v/>
      </c>
      <c r="H3356" s="11">
        <f>MAX(0,F3356)</f>
        <v/>
      </c>
      <c r="I3356" s="11">
        <f>IF(F3356&gt;0,H3356*Parametrar!$B$5,-G3356)</f>
        <v/>
      </c>
      <c r="J3356" s="11">
        <f>J3355+I3356</f>
        <v/>
      </c>
      <c r="K3356" s="11">
        <f>MAX($J$2:J3356)-J3356</f>
        <v/>
      </c>
    </row>
    <row r="3357">
      <c r="A3357" t="inlineStr">
        <is>
          <t>2024-05-19 19:00</t>
        </is>
      </c>
      <c r="B3357" s="11">
        <f>'Sol Profil'!F3357</f>
        <v/>
      </c>
      <c r="C3357" s="11">
        <f>'Vind Profil'!F3357</f>
        <v/>
      </c>
      <c r="D3357" s="11">
        <f>B3357+C3357</f>
        <v/>
      </c>
      <c r="E3357" s="11">
        <f>Parametrar!$B$4</f>
        <v/>
      </c>
      <c r="F3357" s="11">
        <f>D3357-E3357</f>
        <v/>
      </c>
      <c r="G3357" s="11">
        <f>MAX(0,-F3357)</f>
        <v/>
      </c>
      <c r="H3357" s="11">
        <f>MAX(0,F3357)</f>
        <v/>
      </c>
      <c r="I3357" s="11">
        <f>IF(F3357&gt;0,H3357*Parametrar!$B$5,-G3357)</f>
        <v/>
      </c>
      <c r="J3357" s="11">
        <f>J3356+I3357</f>
        <v/>
      </c>
      <c r="K3357" s="11">
        <f>MAX($J$2:J3357)-J3357</f>
        <v/>
      </c>
    </row>
    <row r="3358">
      <c r="A3358" t="inlineStr">
        <is>
          <t>2024-05-19 20:00</t>
        </is>
      </c>
      <c r="B3358" s="11">
        <f>'Sol Profil'!F3358</f>
        <v/>
      </c>
      <c r="C3358" s="11">
        <f>'Vind Profil'!F3358</f>
        <v/>
      </c>
      <c r="D3358" s="11">
        <f>B3358+C3358</f>
        <v/>
      </c>
      <c r="E3358" s="11">
        <f>Parametrar!$B$4</f>
        <v/>
      </c>
      <c r="F3358" s="11">
        <f>D3358-E3358</f>
        <v/>
      </c>
      <c r="G3358" s="11">
        <f>MAX(0,-F3358)</f>
        <v/>
      </c>
      <c r="H3358" s="11">
        <f>MAX(0,F3358)</f>
        <v/>
      </c>
      <c r="I3358" s="11">
        <f>IF(F3358&gt;0,H3358*Parametrar!$B$5,-G3358)</f>
        <v/>
      </c>
      <c r="J3358" s="11">
        <f>J3357+I3358</f>
        <v/>
      </c>
      <c r="K3358" s="11">
        <f>MAX($J$2:J3358)-J3358</f>
        <v/>
      </c>
    </row>
    <row r="3359">
      <c r="A3359" t="inlineStr">
        <is>
          <t>2024-05-19 21:00</t>
        </is>
      </c>
      <c r="B3359" s="11">
        <f>'Sol Profil'!F3359</f>
        <v/>
      </c>
      <c r="C3359" s="11">
        <f>'Vind Profil'!F3359</f>
        <v/>
      </c>
      <c r="D3359" s="11">
        <f>B3359+C3359</f>
        <v/>
      </c>
      <c r="E3359" s="11">
        <f>Parametrar!$B$4</f>
        <v/>
      </c>
      <c r="F3359" s="11">
        <f>D3359-E3359</f>
        <v/>
      </c>
      <c r="G3359" s="11">
        <f>MAX(0,-F3359)</f>
        <v/>
      </c>
      <c r="H3359" s="11">
        <f>MAX(0,F3359)</f>
        <v/>
      </c>
      <c r="I3359" s="11">
        <f>IF(F3359&gt;0,H3359*Parametrar!$B$5,-G3359)</f>
        <v/>
      </c>
      <c r="J3359" s="11">
        <f>J3358+I3359</f>
        <v/>
      </c>
      <c r="K3359" s="11">
        <f>MAX($J$2:J3359)-J3359</f>
        <v/>
      </c>
    </row>
    <row r="3360">
      <c r="A3360" t="inlineStr">
        <is>
          <t>2024-05-19 22:00</t>
        </is>
      </c>
      <c r="B3360" s="11">
        <f>'Sol Profil'!F3360</f>
        <v/>
      </c>
      <c r="C3360" s="11">
        <f>'Vind Profil'!F3360</f>
        <v/>
      </c>
      <c r="D3360" s="11">
        <f>B3360+C3360</f>
        <v/>
      </c>
      <c r="E3360" s="11">
        <f>Parametrar!$B$4</f>
        <v/>
      </c>
      <c r="F3360" s="11">
        <f>D3360-E3360</f>
        <v/>
      </c>
      <c r="G3360" s="11">
        <f>MAX(0,-F3360)</f>
        <v/>
      </c>
      <c r="H3360" s="11">
        <f>MAX(0,F3360)</f>
        <v/>
      </c>
      <c r="I3360" s="11">
        <f>IF(F3360&gt;0,H3360*Parametrar!$B$5,-G3360)</f>
        <v/>
      </c>
      <c r="J3360" s="11">
        <f>J3359+I3360</f>
        <v/>
      </c>
      <c r="K3360" s="11">
        <f>MAX($J$2:J3360)-J3360</f>
        <v/>
      </c>
    </row>
    <row r="3361">
      <c r="A3361" t="inlineStr">
        <is>
          <t>2024-05-19 23:00</t>
        </is>
      </c>
      <c r="B3361" s="11">
        <f>'Sol Profil'!F3361</f>
        <v/>
      </c>
      <c r="C3361" s="11">
        <f>'Vind Profil'!F3361</f>
        <v/>
      </c>
      <c r="D3361" s="11">
        <f>B3361+C3361</f>
        <v/>
      </c>
      <c r="E3361" s="11">
        <f>Parametrar!$B$4</f>
        <v/>
      </c>
      <c r="F3361" s="11">
        <f>D3361-E3361</f>
        <v/>
      </c>
      <c r="G3361" s="11">
        <f>MAX(0,-F3361)</f>
        <v/>
      </c>
      <c r="H3361" s="11">
        <f>MAX(0,F3361)</f>
        <v/>
      </c>
      <c r="I3361" s="11">
        <f>IF(F3361&gt;0,H3361*Parametrar!$B$5,-G3361)</f>
        <v/>
      </c>
      <c r="J3361" s="11">
        <f>J3360+I3361</f>
        <v/>
      </c>
      <c r="K3361" s="11">
        <f>MAX($J$2:J3361)-J3361</f>
        <v/>
      </c>
    </row>
    <row r="3362">
      <c r="A3362" t="inlineStr">
        <is>
          <t>2024-05-20 00:00</t>
        </is>
      </c>
      <c r="B3362" s="11">
        <f>'Sol Profil'!F3362</f>
        <v/>
      </c>
      <c r="C3362" s="11">
        <f>'Vind Profil'!F3362</f>
        <v/>
      </c>
      <c r="D3362" s="11">
        <f>B3362+C3362</f>
        <v/>
      </c>
      <c r="E3362" s="11">
        <f>Parametrar!$B$4</f>
        <v/>
      </c>
      <c r="F3362" s="11">
        <f>D3362-E3362</f>
        <v/>
      </c>
      <c r="G3362" s="11">
        <f>MAX(0,-F3362)</f>
        <v/>
      </c>
      <c r="H3362" s="11">
        <f>MAX(0,F3362)</f>
        <v/>
      </c>
      <c r="I3362" s="11">
        <f>IF(F3362&gt;0,H3362*Parametrar!$B$5,-G3362)</f>
        <v/>
      </c>
      <c r="J3362" s="11">
        <f>J3361+I3362</f>
        <v/>
      </c>
      <c r="K3362" s="11">
        <f>MAX($J$2:J3362)-J3362</f>
        <v/>
      </c>
    </row>
    <row r="3363">
      <c r="A3363" t="inlineStr">
        <is>
          <t>2024-05-20 01:00</t>
        </is>
      </c>
      <c r="B3363" s="11">
        <f>'Sol Profil'!F3363</f>
        <v/>
      </c>
      <c r="C3363" s="11">
        <f>'Vind Profil'!F3363</f>
        <v/>
      </c>
      <c r="D3363" s="11">
        <f>B3363+C3363</f>
        <v/>
      </c>
      <c r="E3363" s="11">
        <f>Parametrar!$B$4</f>
        <v/>
      </c>
      <c r="F3363" s="11">
        <f>D3363-E3363</f>
        <v/>
      </c>
      <c r="G3363" s="11">
        <f>MAX(0,-F3363)</f>
        <v/>
      </c>
      <c r="H3363" s="11">
        <f>MAX(0,F3363)</f>
        <v/>
      </c>
      <c r="I3363" s="11">
        <f>IF(F3363&gt;0,H3363*Parametrar!$B$5,-G3363)</f>
        <v/>
      </c>
      <c r="J3363" s="11">
        <f>J3362+I3363</f>
        <v/>
      </c>
      <c r="K3363" s="11">
        <f>MAX($J$2:J3363)-J3363</f>
        <v/>
      </c>
    </row>
    <row r="3364">
      <c r="A3364" t="inlineStr">
        <is>
          <t>2024-05-20 02:00</t>
        </is>
      </c>
      <c r="B3364" s="11">
        <f>'Sol Profil'!F3364</f>
        <v/>
      </c>
      <c r="C3364" s="11">
        <f>'Vind Profil'!F3364</f>
        <v/>
      </c>
      <c r="D3364" s="11">
        <f>B3364+C3364</f>
        <v/>
      </c>
      <c r="E3364" s="11">
        <f>Parametrar!$B$4</f>
        <v/>
      </c>
      <c r="F3364" s="11">
        <f>D3364-E3364</f>
        <v/>
      </c>
      <c r="G3364" s="11">
        <f>MAX(0,-F3364)</f>
        <v/>
      </c>
      <c r="H3364" s="11">
        <f>MAX(0,F3364)</f>
        <v/>
      </c>
      <c r="I3364" s="11">
        <f>IF(F3364&gt;0,H3364*Parametrar!$B$5,-G3364)</f>
        <v/>
      </c>
      <c r="J3364" s="11">
        <f>J3363+I3364</f>
        <v/>
      </c>
      <c r="K3364" s="11">
        <f>MAX($J$2:J3364)-J3364</f>
        <v/>
      </c>
    </row>
    <row r="3365">
      <c r="A3365" t="inlineStr">
        <is>
          <t>2024-05-20 03:00</t>
        </is>
      </c>
      <c r="B3365" s="11">
        <f>'Sol Profil'!F3365</f>
        <v/>
      </c>
      <c r="C3365" s="11">
        <f>'Vind Profil'!F3365</f>
        <v/>
      </c>
      <c r="D3365" s="11">
        <f>B3365+C3365</f>
        <v/>
      </c>
      <c r="E3365" s="11">
        <f>Parametrar!$B$4</f>
        <v/>
      </c>
      <c r="F3365" s="11">
        <f>D3365-E3365</f>
        <v/>
      </c>
      <c r="G3365" s="11">
        <f>MAX(0,-F3365)</f>
        <v/>
      </c>
      <c r="H3365" s="11">
        <f>MAX(0,F3365)</f>
        <v/>
      </c>
      <c r="I3365" s="11">
        <f>IF(F3365&gt;0,H3365*Parametrar!$B$5,-G3365)</f>
        <v/>
      </c>
      <c r="J3365" s="11">
        <f>J3364+I3365</f>
        <v/>
      </c>
      <c r="K3365" s="11">
        <f>MAX($J$2:J3365)-J3365</f>
        <v/>
      </c>
    </row>
    <row r="3366">
      <c r="A3366" t="inlineStr">
        <is>
          <t>2024-05-20 04:00</t>
        </is>
      </c>
      <c r="B3366" s="11">
        <f>'Sol Profil'!F3366</f>
        <v/>
      </c>
      <c r="C3366" s="11">
        <f>'Vind Profil'!F3366</f>
        <v/>
      </c>
      <c r="D3366" s="11">
        <f>B3366+C3366</f>
        <v/>
      </c>
      <c r="E3366" s="11">
        <f>Parametrar!$B$4</f>
        <v/>
      </c>
      <c r="F3366" s="11">
        <f>D3366-E3366</f>
        <v/>
      </c>
      <c r="G3366" s="11">
        <f>MAX(0,-F3366)</f>
        <v/>
      </c>
      <c r="H3366" s="11">
        <f>MAX(0,F3366)</f>
        <v/>
      </c>
      <c r="I3366" s="11">
        <f>IF(F3366&gt;0,H3366*Parametrar!$B$5,-G3366)</f>
        <v/>
      </c>
      <c r="J3366" s="11">
        <f>J3365+I3366</f>
        <v/>
      </c>
      <c r="K3366" s="11">
        <f>MAX($J$2:J3366)-J3366</f>
        <v/>
      </c>
    </row>
    <row r="3367">
      <c r="A3367" t="inlineStr">
        <is>
          <t>2024-05-20 05:00</t>
        </is>
      </c>
      <c r="B3367" s="11">
        <f>'Sol Profil'!F3367</f>
        <v/>
      </c>
      <c r="C3367" s="11">
        <f>'Vind Profil'!F3367</f>
        <v/>
      </c>
      <c r="D3367" s="11">
        <f>B3367+C3367</f>
        <v/>
      </c>
      <c r="E3367" s="11">
        <f>Parametrar!$B$4</f>
        <v/>
      </c>
      <c r="F3367" s="11">
        <f>D3367-E3367</f>
        <v/>
      </c>
      <c r="G3367" s="11">
        <f>MAX(0,-F3367)</f>
        <v/>
      </c>
      <c r="H3367" s="11">
        <f>MAX(0,F3367)</f>
        <v/>
      </c>
      <c r="I3367" s="11">
        <f>IF(F3367&gt;0,H3367*Parametrar!$B$5,-G3367)</f>
        <v/>
      </c>
      <c r="J3367" s="11">
        <f>J3366+I3367</f>
        <v/>
      </c>
      <c r="K3367" s="11">
        <f>MAX($J$2:J3367)-J3367</f>
        <v/>
      </c>
    </row>
    <row r="3368">
      <c r="A3368" t="inlineStr">
        <is>
          <t>2024-05-20 06:00</t>
        </is>
      </c>
      <c r="B3368" s="11">
        <f>'Sol Profil'!F3368</f>
        <v/>
      </c>
      <c r="C3368" s="11">
        <f>'Vind Profil'!F3368</f>
        <v/>
      </c>
      <c r="D3368" s="11">
        <f>B3368+C3368</f>
        <v/>
      </c>
      <c r="E3368" s="11">
        <f>Parametrar!$B$4</f>
        <v/>
      </c>
      <c r="F3368" s="11">
        <f>D3368-E3368</f>
        <v/>
      </c>
      <c r="G3368" s="11">
        <f>MAX(0,-F3368)</f>
        <v/>
      </c>
      <c r="H3368" s="11">
        <f>MAX(0,F3368)</f>
        <v/>
      </c>
      <c r="I3368" s="11">
        <f>IF(F3368&gt;0,H3368*Parametrar!$B$5,-G3368)</f>
        <v/>
      </c>
      <c r="J3368" s="11">
        <f>J3367+I3368</f>
        <v/>
      </c>
      <c r="K3368" s="11">
        <f>MAX($J$2:J3368)-J3368</f>
        <v/>
      </c>
    </row>
    <row r="3369">
      <c r="A3369" t="inlineStr">
        <is>
          <t>2024-05-20 07:00</t>
        </is>
      </c>
      <c r="B3369" s="11">
        <f>'Sol Profil'!F3369</f>
        <v/>
      </c>
      <c r="C3369" s="11">
        <f>'Vind Profil'!F3369</f>
        <v/>
      </c>
      <c r="D3369" s="11">
        <f>B3369+C3369</f>
        <v/>
      </c>
      <c r="E3369" s="11">
        <f>Parametrar!$B$4</f>
        <v/>
      </c>
      <c r="F3369" s="11">
        <f>D3369-E3369</f>
        <v/>
      </c>
      <c r="G3369" s="11">
        <f>MAX(0,-F3369)</f>
        <v/>
      </c>
      <c r="H3369" s="11">
        <f>MAX(0,F3369)</f>
        <v/>
      </c>
      <c r="I3369" s="11">
        <f>IF(F3369&gt;0,H3369*Parametrar!$B$5,-G3369)</f>
        <v/>
      </c>
      <c r="J3369" s="11">
        <f>J3368+I3369</f>
        <v/>
      </c>
      <c r="K3369" s="11">
        <f>MAX($J$2:J3369)-J3369</f>
        <v/>
      </c>
    </row>
    <row r="3370">
      <c r="A3370" t="inlineStr">
        <is>
          <t>2024-05-20 08:00</t>
        </is>
      </c>
      <c r="B3370" s="11">
        <f>'Sol Profil'!F3370</f>
        <v/>
      </c>
      <c r="C3370" s="11">
        <f>'Vind Profil'!F3370</f>
        <v/>
      </c>
      <c r="D3370" s="11">
        <f>B3370+C3370</f>
        <v/>
      </c>
      <c r="E3370" s="11">
        <f>Parametrar!$B$4</f>
        <v/>
      </c>
      <c r="F3370" s="11">
        <f>D3370-E3370</f>
        <v/>
      </c>
      <c r="G3370" s="11">
        <f>MAX(0,-F3370)</f>
        <v/>
      </c>
      <c r="H3370" s="11">
        <f>MAX(0,F3370)</f>
        <v/>
      </c>
      <c r="I3370" s="11">
        <f>IF(F3370&gt;0,H3370*Parametrar!$B$5,-G3370)</f>
        <v/>
      </c>
      <c r="J3370" s="11">
        <f>J3369+I3370</f>
        <v/>
      </c>
      <c r="K3370" s="11">
        <f>MAX($J$2:J3370)-J3370</f>
        <v/>
      </c>
    </row>
    <row r="3371">
      <c r="A3371" t="inlineStr">
        <is>
          <t>2024-05-20 09:00</t>
        </is>
      </c>
      <c r="B3371" s="11">
        <f>'Sol Profil'!F3371</f>
        <v/>
      </c>
      <c r="C3371" s="11">
        <f>'Vind Profil'!F3371</f>
        <v/>
      </c>
      <c r="D3371" s="11">
        <f>B3371+C3371</f>
        <v/>
      </c>
      <c r="E3371" s="11">
        <f>Parametrar!$B$4</f>
        <v/>
      </c>
      <c r="F3371" s="11">
        <f>D3371-E3371</f>
        <v/>
      </c>
      <c r="G3371" s="11">
        <f>MAX(0,-F3371)</f>
        <v/>
      </c>
      <c r="H3371" s="11">
        <f>MAX(0,F3371)</f>
        <v/>
      </c>
      <c r="I3371" s="11">
        <f>IF(F3371&gt;0,H3371*Parametrar!$B$5,-G3371)</f>
        <v/>
      </c>
      <c r="J3371" s="11">
        <f>J3370+I3371</f>
        <v/>
      </c>
      <c r="K3371" s="11">
        <f>MAX($J$2:J3371)-J3371</f>
        <v/>
      </c>
    </row>
    <row r="3372">
      <c r="A3372" t="inlineStr">
        <is>
          <t>2024-05-20 10:00</t>
        </is>
      </c>
      <c r="B3372" s="11">
        <f>'Sol Profil'!F3372</f>
        <v/>
      </c>
      <c r="C3372" s="11">
        <f>'Vind Profil'!F3372</f>
        <v/>
      </c>
      <c r="D3372" s="11">
        <f>B3372+C3372</f>
        <v/>
      </c>
      <c r="E3372" s="11">
        <f>Parametrar!$B$4</f>
        <v/>
      </c>
      <c r="F3372" s="11">
        <f>D3372-E3372</f>
        <v/>
      </c>
      <c r="G3372" s="11">
        <f>MAX(0,-F3372)</f>
        <v/>
      </c>
      <c r="H3372" s="11">
        <f>MAX(0,F3372)</f>
        <v/>
      </c>
      <c r="I3372" s="11">
        <f>IF(F3372&gt;0,H3372*Parametrar!$B$5,-G3372)</f>
        <v/>
      </c>
      <c r="J3372" s="11">
        <f>J3371+I3372</f>
        <v/>
      </c>
      <c r="K3372" s="11">
        <f>MAX($J$2:J3372)-J3372</f>
        <v/>
      </c>
    </row>
    <row r="3373">
      <c r="A3373" t="inlineStr">
        <is>
          <t>2024-05-20 11:00</t>
        </is>
      </c>
      <c r="B3373" s="11">
        <f>'Sol Profil'!F3373</f>
        <v/>
      </c>
      <c r="C3373" s="11">
        <f>'Vind Profil'!F3373</f>
        <v/>
      </c>
      <c r="D3373" s="11">
        <f>B3373+C3373</f>
        <v/>
      </c>
      <c r="E3373" s="11">
        <f>Parametrar!$B$4</f>
        <v/>
      </c>
      <c r="F3373" s="11">
        <f>D3373-E3373</f>
        <v/>
      </c>
      <c r="G3373" s="11">
        <f>MAX(0,-F3373)</f>
        <v/>
      </c>
      <c r="H3373" s="11">
        <f>MAX(0,F3373)</f>
        <v/>
      </c>
      <c r="I3373" s="11">
        <f>IF(F3373&gt;0,H3373*Parametrar!$B$5,-G3373)</f>
        <v/>
      </c>
      <c r="J3373" s="11">
        <f>J3372+I3373</f>
        <v/>
      </c>
      <c r="K3373" s="11">
        <f>MAX($J$2:J3373)-J3373</f>
        <v/>
      </c>
    </row>
    <row r="3374">
      <c r="A3374" t="inlineStr">
        <is>
          <t>2024-05-20 12:00</t>
        </is>
      </c>
      <c r="B3374" s="11">
        <f>'Sol Profil'!F3374</f>
        <v/>
      </c>
      <c r="C3374" s="11">
        <f>'Vind Profil'!F3374</f>
        <v/>
      </c>
      <c r="D3374" s="11">
        <f>B3374+C3374</f>
        <v/>
      </c>
      <c r="E3374" s="11">
        <f>Parametrar!$B$4</f>
        <v/>
      </c>
      <c r="F3374" s="11">
        <f>D3374-E3374</f>
        <v/>
      </c>
      <c r="G3374" s="11">
        <f>MAX(0,-F3374)</f>
        <v/>
      </c>
      <c r="H3374" s="11">
        <f>MAX(0,F3374)</f>
        <v/>
      </c>
      <c r="I3374" s="11">
        <f>IF(F3374&gt;0,H3374*Parametrar!$B$5,-G3374)</f>
        <v/>
      </c>
      <c r="J3374" s="11">
        <f>J3373+I3374</f>
        <v/>
      </c>
      <c r="K3374" s="11">
        <f>MAX($J$2:J3374)-J3374</f>
        <v/>
      </c>
    </row>
    <row r="3375">
      <c r="A3375" t="inlineStr">
        <is>
          <t>2024-05-20 13:00</t>
        </is>
      </c>
      <c r="B3375" s="11">
        <f>'Sol Profil'!F3375</f>
        <v/>
      </c>
      <c r="C3375" s="11">
        <f>'Vind Profil'!F3375</f>
        <v/>
      </c>
      <c r="D3375" s="11">
        <f>B3375+C3375</f>
        <v/>
      </c>
      <c r="E3375" s="11">
        <f>Parametrar!$B$4</f>
        <v/>
      </c>
      <c r="F3375" s="11">
        <f>D3375-E3375</f>
        <v/>
      </c>
      <c r="G3375" s="11">
        <f>MAX(0,-F3375)</f>
        <v/>
      </c>
      <c r="H3375" s="11">
        <f>MAX(0,F3375)</f>
        <v/>
      </c>
      <c r="I3375" s="11">
        <f>IF(F3375&gt;0,H3375*Parametrar!$B$5,-G3375)</f>
        <v/>
      </c>
      <c r="J3375" s="11">
        <f>J3374+I3375</f>
        <v/>
      </c>
      <c r="K3375" s="11">
        <f>MAX($J$2:J3375)-J3375</f>
        <v/>
      </c>
    </row>
    <row r="3376">
      <c r="A3376" t="inlineStr">
        <is>
          <t>2024-05-20 14:00</t>
        </is>
      </c>
      <c r="B3376" s="11">
        <f>'Sol Profil'!F3376</f>
        <v/>
      </c>
      <c r="C3376" s="11">
        <f>'Vind Profil'!F3376</f>
        <v/>
      </c>
      <c r="D3376" s="11">
        <f>B3376+C3376</f>
        <v/>
      </c>
      <c r="E3376" s="11">
        <f>Parametrar!$B$4</f>
        <v/>
      </c>
      <c r="F3376" s="11">
        <f>D3376-E3376</f>
        <v/>
      </c>
      <c r="G3376" s="11">
        <f>MAX(0,-F3376)</f>
        <v/>
      </c>
      <c r="H3376" s="11">
        <f>MAX(0,F3376)</f>
        <v/>
      </c>
      <c r="I3376" s="11">
        <f>IF(F3376&gt;0,H3376*Parametrar!$B$5,-G3376)</f>
        <v/>
      </c>
      <c r="J3376" s="11">
        <f>J3375+I3376</f>
        <v/>
      </c>
      <c r="K3376" s="11">
        <f>MAX($J$2:J3376)-J3376</f>
        <v/>
      </c>
    </row>
    <row r="3377">
      <c r="A3377" t="inlineStr">
        <is>
          <t>2024-05-20 15:00</t>
        </is>
      </c>
      <c r="B3377" s="11">
        <f>'Sol Profil'!F3377</f>
        <v/>
      </c>
      <c r="C3377" s="11">
        <f>'Vind Profil'!F3377</f>
        <v/>
      </c>
      <c r="D3377" s="11">
        <f>B3377+C3377</f>
        <v/>
      </c>
      <c r="E3377" s="11">
        <f>Parametrar!$B$4</f>
        <v/>
      </c>
      <c r="F3377" s="11">
        <f>D3377-E3377</f>
        <v/>
      </c>
      <c r="G3377" s="11">
        <f>MAX(0,-F3377)</f>
        <v/>
      </c>
      <c r="H3377" s="11">
        <f>MAX(0,F3377)</f>
        <v/>
      </c>
      <c r="I3377" s="11">
        <f>IF(F3377&gt;0,H3377*Parametrar!$B$5,-G3377)</f>
        <v/>
      </c>
      <c r="J3377" s="11">
        <f>J3376+I3377</f>
        <v/>
      </c>
      <c r="K3377" s="11">
        <f>MAX($J$2:J3377)-J3377</f>
        <v/>
      </c>
    </row>
    <row r="3378">
      <c r="A3378" t="inlineStr">
        <is>
          <t>2024-05-20 16:00</t>
        </is>
      </c>
      <c r="B3378" s="11">
        <f>'Sol Profil'!F3378</f>
        <v/>
      </c>
      <c r="C3378" s="11">
        <f>'Vind Profil'!F3378</f>
        <v/>
      </c>
      <c r="D3378" s="11">
        <f>B3378+C3378</f>
        <v/>
      </c>
      <c r="E3378" s="11">
        <f>Parametrar!$B$4</f>
        <v/>
      </c>
      <c r="F3378" s="11">
        <f>D3378-E3378</f>
        <v/>
      </c>
      <c r="G3378" s="11">
        <f>MAX(0,-F3378)</f>
        <v/>
      </c>
      <c r="H3378" s="11">
        <f>MAX(0,F3378)</f>
        <v/>
      </c>
      <c r="I3378" s="11">
        <f>IF(F3378&gt;0,H3378*Parametrar!$B$5,-G3378)</f>
        <v/>
      </c>
      <c r="J3378" s="11">
        <f>J3377+I3378</f>
        <v/>
      </c>
      <c r="K3378" s="11">
        <f>MAX($J$2:J3378)-J3378</f>
        <v/>
      </c>
    </row>
    <row r="3379">
      <c r="A3379" t="inlineStr">
        <is>
          <t>2024-05-20 17:00</t>
        </is>
      </c>
      <c r="B3379" s="11">
        <f>'Sol Profil'!F3379</f>
        <v/>
      </c>
      <c r="C3379" s="11">
        <f>'Vind Profil'!F3379</f>
        <v/>
      </c>
      <c r="D3379" s="11">
        <f>B3379+C3379</f>
        <v/>
      </c>
      <c r="E3379" s="11">
        <f>Parametrar!$B$4</f>
        <v/>
      </c>
      <c r="F3379" s="11">
        <f>D3379-E3379</f>
        <v/>
      </c>
      <c r="G3379" s="11">
        <f>MAX(0,-F3379)</f>
        <v/>
      </c>
      <c r="H3379" s="11">
        <f>MAX(0,F3379)</f>
        <v/>
      </c>
      <c r="I3379" s="11">
        <f>IF(F3379&gt;0,H3379*Parametrar!$B$5,-G3379)</f>
        <v/>
      </c>
      <c r="J3379" s="11">
        <f>J3378+I3379</f>
        <v/>
      </c>
      <c r="K3379" s="11">
        <f>MAX($J$2:J3379)-J3379</f>
        <v/>
      </c>
    </row>
    <row r="3380">
      <c r="A3380" t="inlineStr">
        <is>
          <t>2024-05-20 18:00</t>
        </is>
      </c>
      <c r="B3380" s="11">
        <f>'Sol Profil'!F3380</f>
        <v/>
      </c>
      <c r="C3380" s="11">
        <f>'Vind Profil'!F3380</f>
        <v/>
      </c>
      <c r="D3380" s="11">
        <f>B3380+C3380</f>
        <v/>
      </c>
      <c r="E3380" s="11">
        <f>Parametrar!$B$4</f>
        <v/>
      </c>
      <c r="F3380" s="11">
        <f>D3380-E3380</f>
        <v/>
      </c>
      <c r="G3380" s="11">
        <f>MAX(0,-F3380)</f>
        <v/>
      </c>
      <c r="H3380" s="11">
        <f>MAX(0,F3380)</f>
        <v/>
      </c>
      <c r="I3380" s="11">
        <f>IF(F3380&gt;0,H3380*Parametrar!$B$5,-G3380)</f>
        <v/>
      </c>
      <c r="J3380" s="11">
        <f>J3379+I3380</f>
        <v/>
      </c>
      <c r="K3380" s="11">
        <f>MAX($J$2:J3380)-J3380</f>
        <v/>
      </c>
    </row>
    <row r="3381">
      <c r="A3381" t="inlineStr">
        <is>
          <t>2024-05-20 19:00</t>
        </is>
      </c>
      <c r="B3381" s="11">
        <f>'Sol Profil'!F3381</f>
        <v/>
      </c>
      <c r="C3381" s="11">
        <f>'Vind Profil'!F3381</f>
        <v/>
      </c>
      <c r="D3381" s="11">
        <f>B3381+C3381</f>
        <v/>
      </c>
      <c r="E3381" s="11">
        <f>Parametrar!$B$4</f>
        <v/>
      </c>
      <c r="F3381" s="11">
        <f>D3381-E3381</f>
        <v/>
      </c>
      <c r="G3381" s="11">
        <f>MAX(0,-F3381)</f>
        <v/>
      </c>
      <c r="H3381" s="11">
        <f>MAX(0,F3381)</f>
        <v/>
      </c>
      <c r="I3381" s="11">
        <f>IF(F3381&gt;0,H3381*Parametrar!$B$5,-G3381)</f>
        <v/>
      </c>
      <c r="J3381" s="11">
        <f>J3380+I3381</f>
        <v/>
      </c>
      <c r="K3381" s="11">
        <f>MAX($J$2:J3381)-J3381</f>
        <v/>
      </c>
    </row>
    <row r="3382">
      <c r="A3382" t="inlineStr">
        <is>
          <t>2024-05-20 20:00</t>
        </is>
      </c>
      <c r="B3382" s="11">
        <f>'Sol Profil'!F3382</f>
        <v/>
      </c>
      <c r="C3382" s="11">
        <f>'Vind Profil'!F3382</f>
        <v/>
      </c>
      <c r="D3382" s="11">
        <f>B3382+C3382</f>
        <v/>
      </c>
      <c r="E3382" s="11">
        <f>Parametrar!$B$4</f>
        <v/>
      </c>
      <c r="F3382" s="11">
        <f>D3382-E3382</f>
        <v/>
      </c>
      <c r="G3382" s="11">
        <f>MAX(0,-F3382)</f>
        <v/>
      </c>
      <c r="H3382" s="11">
        <f>MAX(0,F3382)</f>
        <v/>
      </c>
      <c r="I3382" s="11">
        <f>IF(F3382&gt;0,H3382*Parametrar!$B$5,-G3382)</f>
        <v/>
      </c>
      <c r="J3382" s="11">
        <f>J3381+I3382</f>
        <v/>
      </c>
      <c r="K3382" s="11">
        <f>MAX($J$2:J3382)-J3382</f>
        <v/>
      </c>
    </row>
    <row r="3383">
      <c r="A3383" t="inlineStr">
        <is>
          <t>2024-05-20 21:00</t>
        </is>
      </c>
      <c r="B3383" s="11">
        <f>'Sol Profil'!F3383</f>
        <v/>
      </c>
      <c r="C3383" s="11">
        <f>'Vind Profil'!F3383</f>
        <v/>
      </c>
      <c r="D3383" s="11">
        <f>B3383+C3383</f>
        <v/>
      </c>
      <c r="E3383" s="11">
        <f>Parametrar!$B$4</f>
        <v/>
      </c>
      <c r="F3383" s="11">
        <f>D3383-E3383</f>
        <v/>
      </c>
      <c r="G3383" s="11">
        <f>MAX(0,-F3383)</f>
        <v/>
      </c>
      <c r="H3383" s="11">
        <f>MAX(0,F3383)</f>
        <v/>
      </c>
      <c r="I3383" s="11">
        <f>IF(F3383&gt;0,H3383*Parametrar!$B$5,-G3383)</f>
        <v/>
      </c>
      <c r="J3383" s="11">
        <f>J3382+I3383</f>
        <v/>
      </c>
      <c r="K3383" s="11">
        <f>MAX($J$2:J3383)-J3383</f>
        <v/>
      </c>
    </row>
    <row r="3384">
      <c r="A3384" t="inlineStr">
        <is>
          <t>2024-05-20 22:00</t>
        </is>
      </c>
      <c r="B3384" s="11">
        <f>'Sol Profil'!F3384</f>
        <v/>
      </c>
      <c r="C3384" s="11">
        <f>'Vind Profil'!F3384</f>
        <v/>
      </c>
      <c r="D3384" s="11">
        <f>B3384+C3384</f>
        <v/>
      </c>
      <c r="E3384" s="11">
        <f>Parametrar!$B$4</f>
        <v/>
      </c>
      <c r="F3384" s="11">
        <f>D3384-E3384</f>
        <v/>
      </c>
      <c r="G3384" s="11">
        <f>MAX(0,-F3384)</f>
        <v/>
      </c>
      <c r="H3384" s="11">
        <f>MAX(0,F3384)</f>
        <v/>
      </c>
      <c r="I3384" s="11">
        <f>IF(F3384&gt;0,H3384*Parametrar!$B$5,-G3384)</f>
        <v/>
      </c>
      <c r="J3384" s="11">
        <f>J3383+I3384</f>
        <v/>
      </c>
      <c r="K3384" s="11">
        <f>MAX($J$2:J3384)-J3384</f>
        <v/>
      </c>
    </row>
    <row r="3385">
      <c r="A3385" t="inlineStr">
        <is>
          <t>2024-05-20 23:00</t>
        </is>
      </c>
      <c r="B3385" s="11">
        <f>'Sol Profil'!F3385</f>
        <v/>
      </c>
      <c r="C3385" s="11">
        <f>'Vind Profil'!F3385</f>
        <v/>
      </c>
      <c r="D3385" s="11">
        <f>B3385+C3385</f>
        <v/>
      </c>
      <c r="E3385" s="11">
        <f>Parametrar!$B$4</f>
        <v/>
      </c>
      <c r="F3385" s="11">
        <f>D3385-E3385</f>
        <v/>
      </c>
      <c r="G3385" s="11">
        <f>MAX(0,-F3385)</f>
        <v/>
      </c>
      <c r="H3385" s="11">
        <f>MAX(0,F3385)</f>
        <v/>
      </c>
      <c r="I3385" s="11">
        <f>IF(F3385&gt;0,H3385*Parametrar!$B$5,-G3385)</f>
        <v/>
      </c>
      <c r="J3385" s="11">
        <f>J3384+I3385</f>
        <v/>
      </c>
      <c r="K3385" s="11">
        <f>MAX($J$2:J3385)-J3385</f>
        <v/>
      </c>
    </row>
    <row r="3386">
      <c r="A3386" t="inlineStr">
        <is>
          <t>2024-05-21 00:00</t>
        </is>
      </c>
      <c r="B3386" s="11">
        <f>'Sol Profil'!F3386</f>
        <v/>
      </c>
      <c r="C3386" s="11">
        <f>'Vind Profil'!F3386</f>
        <v/>
      </c>
      <c r="D3386" s="11">
        <f>B3386+C3386</f>
        <v/>
      </c>
      <c r="E3386" s="11">
        <f>Parametrar!$B$4</f>
        <v/>
      </c>
      <c r="F3386" s="11">
        <f>D3386-E3386</f>
        <v/>
      </c>
      <c r="G3386" s="11">
        <f>MAX(0,-F3386)</f>
        <v/>
      </c>
      <c r="H3386" s="11">
        <f>MAX(0,F3386)</f>
        <v/>
      </c>
      <c r="I3386" s="11">
        <f>IF(F3386&gt;0,H3386*Parametrar!$B$5,-G3386)</f>
        <v/>
      </c>
      <c r="J3386" s="11">
        <f>J3385+I3386</f>
        <v/>
      </c>
      <c r="K3386" s="11">
        <f>MAX($J$2:J3386)-J3386</f>
        <v/>
      </c>
    </row>
    <row r="3387">
      <c r="A3387" t="inlineStr">
        <is>
          <t>2024-05-21 01:00</t>
        </is>
      </c>
      <c r="B3387" s="11">
        <f>'Sol Profil'!F3387</f>
        <v/>
      </c>
      <c r="C3387" s="11">
        <f>'Vind Profil'!F3387</f>
        <v/>
      </c>
      <c r="D3387" s="11">
        <f>B3387+C3387</f>
        <v/>
      </c>
      <c r="E3387" s="11">
        <f>Parametrar!$B$4</f>
        <v/>
      </c>
      <c r="F3387" s="11">
        <f>D3387-E3387</f>
        <v/>
      </c>
      <c r="G3387" s="11">
        <f>MAX(0,-F3387)</f>
        <v/>
      </c>
      <c r="H3387" s="11">
        <f>MAX(0,F3387)</f>
        <v/>
      </c>
      <c r="I3387" s="11">
        <f>IF(F3387&gt;0,H3387*Parametrar!$B$5,-G3387)</f>
        <v/>
      </c>
      <c r="J3387" s="11">
        <f>J3386+I3387</f>
        <v/>
      </c>
      <c r="K3387" s="11">
        <f>MAX($J$2:J3387)-J3387</f>
        <v/>
      </c>
    </row>
    <row r="3388">
      <c r="A3388" t="inlineStr">
        <is>
          <t>2024-05-21 02:00</t>
        </is>
      </c>
      <c r="B3388" s="11">
        <f>'Sol Profil'!F3388</f>
        <v/>
      </c>
      <c r="C3388" s="11">
        <f>'Vind Profil'!F3388</f>
        <v/>
      </c>
      <c r="D3388" s="11">
        <f>B3388+C3388</f>
        <v/>
      </c>
      <c r="E3388" s="11">
        <f>Parametrar!$B$4</f>
        <v/>
      </c>
      <c r="F3388" s="11">
        <f>D3388-E3388</f>
        <v/>
      </c>
      <c r="G3388" s="11">
        <f>MAX(0,-F3388)</f>
        <v/>
      </c>
      <c r="H3388" s="11">
        <f>MAX(0,F3388)</f>
        <v/>
      </c>
      <c r="I3388" s="11">
        <f>IF(F3388&gt;0,H3388*Parametrar!$B$5,-G3388)</f>
        <v/>
      </c>
      <c r="J3388" s="11">
        <f>J3387+I3388</f>
        <v/>
      </c>
      <c r="K3388" s="11">
        <f>MAX($J$2:J3388)-J3388</f>
        <v/>
      </c>
    </row>
    <row r="3389">
      <c r="A3389" t="inlineStr">
        <is>
          <t>2024-05-21 03:00</t>
        </is>
      </c>
      <c r="B3389" s="11">
        <f>'Sol Profil'!F3389</f>
        <v/>
      </c>
      <c r="C3389" s="11">
        <f>'Vind Profil'!F3389</f>
        <v/>
      </c>
      <c r="D3389" s="11">
        <f>B3389+C3389</f>
        <v/>
      </c>
      <c r="E3389" s="11">
        <f>Parametrar!$B$4</f>
        <v/>
      </c>
      <c r="F3389" s="11">
        <f>D3389-E3389</f>
        <v/>
      </c>
      <c r="G3389" s="11">
        <f>MAX(0,-F3389)</f>
        <v/>
      </c>
      <c r="H3389" s="11">
        <f>MAX(0,F3389)</f>
        <v/>
      </c>
      <c r="I3389" s="11">
        <f>IF(F3389&gt;0,H3389*Parametrar!$B$5,-G3389)</f>
        <v/>
      </c>
      <c r="J3389" s="11">
        <f>J3388+I3389</f>
        <v/>
      </c>
      <c r="K3389" s="11">
        <f>MAX($J$2:J3389)-J3389</f>
        <v/>
      </c>
    </row>
    <row r="3390">
      <c r="A3390" t="inlineStr">
        <is>
          <t>2024-05-21 04:00</t>
        </is>
      </c>
      <c r="B3390" s="11">
        <f>'Sol Profil'!F3390</f>
        <v/>
      </c>
      <c r="C3390" s="11">
        <f>'Vind Profil'!F3390</f>
        <v/>
      </c>
      <c r="D3390" s="11">
        <f>B3390+C3390</f>
        <v/>
      </c>
      <c r="E3390" s="11">
        <f>Parametrar!$B$4</f>
        <v/>
      </c>
      <c r="F3390" s="11">
        <f>D3390-E3390</f>
        <v/>
      </c>
      <c r="G3390" s="11">
        <f>MAX(0,-F3390)</f>
        <v/>
      </c>
      <c r="H3390" s="11">
        <f>MAX(0,F3390)</f>
        <v/>
      </c>
      <c r="I3390" s="11">
        <f>IF(F3390&gt;0,H3390*Parametrar!$B$5,-G3390)</f>
        <v/>
      </c>
      <c r="J3390" s="11">
        <f>J3389+I3390</f>
        <v/>
      </c>
      <c r="K3390" s="11">
        <f>MAX($J$2:J3390)-J3390</f>
        <v/>
      </c>
    </row>
    <row r="3391">
      <c r="A3391" t="inlineStr">
        <is>
          <t>2024-05-21 05:00</t>
        </is>
      </c>
      <c r="B3391" s="11">
        <f>'Sol Profil'!F3391</f>
        <v/>
      </c>
      <c r="C3391" s="11">
        <f>'Vind Profil'!F3391</f>
        <v/>
      </c>
      <c r="D3391" s="11">
        <f>B3391+C3391</f>
        <v/>
      </c>
      <c r="E3391" s="11">
        <f>Parametrar!$B$4</f>
        <v/>
      </c>
      <c r="F3391" s="11">
        <f>D3391-E3391</f>
        <v/>
      </c>
      <c r="G3391" s="11">
        <f>MAX(0,-F3391)</f>
        <v/>
      </c>
      <c r="H3391" s="11">
        <f>MAX(0,F3391)</f>
        <v/>
      </c>
      <c r="I3391" s="11">
        <f>IF(F3391&gt;0,H3391*Parametrar!$B$5,-G3391)</f>
        <v/>
      </c>
      <c r="J3391" s="11">
        <f>J3390+I3391</f>
        <v/>
      </c>
      <c r="K3391" s="11">
        <f>MAX($J$2:J3391)-J3391</f>
        <v/>
      </c>
    </row>
    <row r="3392">
      <c r="A3392" t="inlineStr">
        <is>
          <t>2024-05-21 06:00</t>
        </is>
      </c>
      <c r="B3392" s="11">
        <f>'Sol Profil'!F3392</f>
        <v/>
      </c>
      <c r="C3392" s="11">
        <f>'Vind Profil'!F3392</f>
        <v/>
      </c>
      <c r="D3392" s="11">
        <f>B3392+C3392</f>
        <v/>
      </c>
      <c r="E3392" s="11">
        <f>Parametrar!$B$4</f>
        <v/>
      </c>
      <c r="F3392" s="11">
        <f>D3392-E3392</f>
        <v/>
      </c>
      <c r="G3392" s="11">
        <f>MAX(0,-F3392)</f>
        <v/>
      </c>
      <c r="H3392" s="11">
        <f>MAX(0,F3392)</f>
        <v/>
      </c>
      <c r="I3392" s="11">
        <f>IF(F3392&gt;0,H3392*Parametrar!$B$5,-G3392)</f>
        <v/>
      </c>
      <c r="J3392" s="11">
        <f>J3391+I3392</f>
        <v/>
      </c>
      <c r="K3392" s="11">
        <f>MAX($J$2:J3392)-J3392</f>
        <v/>
      </c>
    </row>
    <row r="3393">
      <c r="A3393" t="inlineStr">
        <is>
          <t>2024-05-21 07:00</t>
        </is>
      </c>
      <c r="B3393" s="11">
        <f>'Sol Profil'!F3393</f>
        <v/>
      </c>
      <c r="C3393" s="11">
        <f>'Vind Profil'!F3393</f>
        <v/>
      </c>
      <c r="D3393" s="11">
        <f>B3393+C3393</f>
        <v/>
      </c>
      <c r="E3393" s="11">
        <f>Parametrar!$B$4</f>
        <v/>
      </c>
      <c r="F3393" s="11">
        <f>D3393-E3393</f>
        <v/>
      </c>
      <c r="G3393" s="11">
        <f>MAX(0,-F3393)</f>
        <v/>
      </c>
      <c r="H3393" s="11">
        <f>MAX(0,F3393)</f>
        <v/>
      </c>
      <c r="I3393" s="11">
        <f>IF(F3393&gt;0,H3393*Parametrar!$B$5,-G3393)</f>
        <v/>
      </c>
      <c r="J3393" s="11">
        <f>J3392+I3393</f>
        <v/>
      </c>
      <c r="K3393" s="11">
        <f>MAX($J$2:J3393)-J3393</f>
        <v/>
      </c>
    </row>
    <row r="3394">
      <c r="A3394" t="inlineStr">
        <is>
          <t>2024-05-21 08:00</t>
        </is>
      </c>
      <c r="B3394" s="11">
        <f>'Sol Profil'!F3394</f>
        <v/>
      </c>
      <c r="C3394" s="11">
        <f>'Vind Profil'!F3394</f>
        <v/>
      </c>
      <c r="D3394" s="11">
        <f>B3394+C3394</f>
        <v/>
      </c>
      <c r="E3394" s="11">
        <f>Parametrar!$B$4</f>
        <v/>
      </c>
      <c r="F3394" s="11">
        <f>D3394-E3394</f>
        <v/>
      </c>
      <c r="G3394" s="11">
        <f>MAX(0,-F3394)</f>
        <v/>
      </c>
      <c r="H3394" s="11">
        <f>MAX(0,F3394)</f>
        <v/>
      </c>
      <c r="I3394" s="11">
        <f>IF(F3394&gt;0,H3394*Parametrar!$B$5,-G3394)</f>
        <v/>
      </c>
      <c r="J3394" s="11">
        <f>J3393+I3394</f>
        <v/>
      </c>
      <c r="K3394" s="11">
        <f>MAX($J$2:J3394)-J3394</f>
        <v/>
      </c>
    </row>
    <row r="3395">
      <c r="A3395" t="inlineStr">
        <is>
          <t>2024-05-21 09:00</t>
        </is>
      </c>
      <c r="B3395" s="11">
        <f>'Sol Profil'!F3395</f>
        <v/>
      </c>
      <c r="C3395" s="11">
        <f>'Vind Profil'!F3395</f>
        <v/>
      </c>
      <c r="D3395" s="11">
        <f>B3395+C3395</f>
        <v/>
      </c>
      <c r="E3395" s="11">
        <f>Parametrar!$B$4</f>
        <v/>
      </c>
      <c r="F3395" s="11">
        <f>D3395-E3395</f>
        <v/>
      </c>
      <c r="G3395" s="11">
        <f>MAX(0,-F3395)</f>
        <v/>
      </c>
      <c r="H3395" s="11">
        <f>MAX(0,F3395)</f>
        <v/>
      </c>
      <c r="I3395" s="11">
        <f>IF(F3395&gt;0,H3395*Parametrar!$B$5,-G3395)</f>
        <v/>
      </c>
      <c r="J3395" s="11">
        <f>J3394+I3395</f>
        <v/>
      </c>
      <c r="K3395" s="11">
        <f>MAX($J$2:J3395)-J3395</f>
        <v/>
      </c>
    </row>
    <row r="3396">
      <c r="A3396" t="inlineStr">
        <is>
          <t>2024-05-21 10:00</t>
        </is>
      </c>
      <c r="B3396" s="11">
        <f>'Sol Profil'!F3396</f>
        <v/>
      </c>
      <c r="C3396" s="11">
        <f>'Vind Profil'!F3396</f>
        <v/>
      </c>
      <c r="D3396" s="11">
        <f>B3396+C3396</f>
        <v/>
      </c>
      <c r="E3396" s="11">
        <f>Parametrar!$B$4</f>
        <v/>
      </c>
      <c r="F3396" s="11">
        <f>D3396-E3396</f>
        <v/>
      </c>
      <c r="G3396" s="11">
        <f>MAX(0,-F3396)</f>
        <v/>
      </c>
      <c r="H3396" s="11">
        <f>MAX(0,F3396)</f>
        <v/>
      </c>
      <c r="I3396" s="11">
        <f>IF(F3396&gt;0,H3396*Parametrar!$B$5,-G3396)</f>
        <v/>
      </c>
      <c r="J3396" s="11">
        <f>J3395+I3396</f>
        <v/>
      </c>
      <c r="K3396" s="11">
        <f>MAX($J$2:J3396)-J3396</f>
        <v/>
      </c>
    </row>
    <row r="3397">
      <c r="A3397" t="inlineStr">
        <is>
          <t>2024-05-21 11:00</t>
        </is>
      </c>
      <c r="B3397" s="11">
        <f>'Sol Profil'!F3397</f>
        <v/>
      </c>
      <c r="C3397" s="11">
        <f>'Vind Profil'!F3397</f>
        <v/>
      </c>
      <c r="D3397" s="11">
        <f>B3397+C3397</f>
        <v/>
      </c>
      <c r="E3397" s="11">
        <f>Parametrar!$B$4</f>
        <v/>
      </c>
      <c r="F3397" s="11">
        <f>D3397-E3397</f>
        <v/>
      </c>
      <c r="G3397" s="11">
        <f>MAX(0,-F3397)</f>
        <v/>
      </c>
      <c r="H3397" s="11">
        <f>MAX(0,F3397)</f>
        <v/>
      </c>
      <c r="I3397" s="11">
        <f>IF(F3397&gt;0,H3397*Parametrar!$B$5,-G3397)</f>
        <v/>
      </c>
      <c r="J3397" s="11">
        <f>J3396+I3397</f>
        <v/>
      </c>
      <c r="K3397" s="11">
        <f>MAX($J$2:J3397)-J3397</f>
        <v/>
      </c>
    </row>
    <row r="3398">
      <c r="A3398" t="inlineStr">
        <is>
          <t>2024-05-21 12:00</t>
        </is>
      </c>
      <c r="B3398" s="11">
        <f>'Sol Profil'!F3398</f>
        <v/>
      </c>
      <c r="C3398" s="11">
        <f>'Vind Profil'!F3398</f>
        <v/>
      </c>
      <c r="D3398" s="11">
        <f>B3398+C3398</f>
        <v/>
      </c>
      <c r="E3398" s="11">
        <f>Parametrar!$B$4</f>
        <v/>
      </c>
      <c r="F3398" s="11">
        <f>D3398-E3398</f>
        <v/>
      </c>
      <c r="G3398" s="11">
        <f>MAX(0,-F3398)</f>
        <v/>
      </c>
      <c r="H3398" s="11">
        <f>MAX(0,F3398)</f>
        <v/>
      </c>
      <c r="I3398" s="11">
        <f>IF(F3398&gt;0,H3398*Parametrar!$B$5,-G3398)</f>
        <v/>
      </c>
      <c r="J3398" s="11">
        <f>J3397+I3398</f>
        <v/>
      </c>
      <c r="K3398" s="11">
        <f>MAX($J$2:J3398)-J3398</f>
        <v/>
      </c>
    </row>
    <row r="3399">
      <c r="A3399" t="inlineStr">
        <is>
          <t>2024-05-21 13:00</t>
        </is>
      </c>
      <c r="B3399" s="11">
        <f>'Sol Profil'!F3399</f>
        <v/>
      </c>
      <c r="C3399" s="11">
        <f>'Vind Profil'!F3399</f>
        <v/>
      </c>
      <c r="D3399" s="11">
        <f>B3399+C3399</f>
        <v/>
      </c>
      <c r="E3399" s="11">
        <f>Parametrar!$B$4</f>
        <v/>
      </c>
      <c r="F3399" s="11">
        <f>D3399-E3399</f>
        <v/>
      </c>
      <c r="G3399" s="11">
        <f>MAX(0,-F3399)</f>
        <v/>
      </c>
      <c r="H3399" s="11">
        <f>MAX(0,F3399)</f>
        <v/>
      </c>
      <c r="I3399" s="11">
        <f>IF(F3399&gt;0,H3399*Parametrar!$B$5,-G3399)</f>
        <v/>
      </c>
      <c r="J3399" s="11">
        <f>J3398+I3399</f>
        <v/>
      </c>
      <c r="K3399" s="11">
        <f>MAX($J$2:J3399)-J3399</f>
        <v/>
      </c>
    </row>
    <row r="3400">
      <c r="A3400" t="inlineStr">
        <is>
          <t>2024-05-21 14:00</t>
        </is>
      </c>
      <c r="B3400" s="11">
        <f>'Sol Profil'!F3400</f>
        <v/>
      </c>
      <c r="C3400" s="11">
        <f>'Vind Profil'!F3400</f>
        <v/>
      </c>
      <c r="D3400" s="11">
        <f>B3400+C3400</f>
        <v/>
      </c>
      <c r="E3400" s="11">
        <f>Parametrar!$B$4</f>
        <v/>
      </c>
      <c r="F3400" s="11">
        <f>D3400-E3400</f>
        <v/>
      </c>
      <c r="G3400" s="11">
        <f>MAX(0,-F3400)</f>
        <v/>
      </c>
      <c r="H3400" s="11">
        <f>MAX(0,F3400)</f>
        <v/>
      </c>
      <c r="I3400" s="11">
        <f>IF(F3400&gt;0,H3400*Parametrar!$B$5,-G3400)</f>
        <v/>
      </c>
      <c r="J3400" s="11">
        <f>J3399+I3400</f>
        <v/>
      </c>
      <c r="K3400" s="11">
        <f>MAX($J$2:J3400)-J3400</f>
        <v/>
      </c>
    </row>
    <row r="3401">
      <c r="A3401" t="inlineStr">
        <is>
          <t>2024-05-21 15:00</t>
        </is>
      </c>
      <c r="B3401" s="11">
        <f>'Sol Profil'!F3401</f>
        <v/>
      </c>
      <c r="C3401" s="11">
        <f>'Vind Profil'!F3401</f>
        <v/>
      </c>
      <c r="D3401" s="11">
        <f>B3401+C3401</f>
        <v/>
      </c>
      <c r="E3401" s="11">
        <f>Parametrar!$B$4</f>
        <v/>
      </c>
      <c r="F3401" s="11">
        <f>D3401-E3401</f>
        <v/>
      </c>
      <c r="G3401" s="11">
        <f>MAX(0,-F3401)</f>
        <v/>
      </c>
      <c r="H3401" s="11">
        <f>MAX(0,F3401)</f>
        <v/>
      </c>
      <c r="I3401" s="11">
        <f>IF(F3401&gt;0,H3401*Parametrar!$B$5,-G3401)</f>
        <v/>
      </c>
      <c r="J3401" s="11">
        <f>J3400+I3401</f>
        <v/>
      </c>
      <c r="K3401" s="11">
        <f>MAX($J$2:J3401)-J3401</f>
        <v/>
      </c>
    </row>
    <row r="3402">
      <c r="A3402" t="inlineStr">
        <is>
          <t>2024-05-21 16:00</t>
        </is>
      </c>
      <c r="B3402" s="11">
        <f>'Sol Profil'!F3402</f>
        <v/>
      </c>
      <c r="C3402" s="11">
        <f>'Vind Profil'!F3402</f>
        <v/>
      </c>
      <c r="D3402" s="11">
        <f>B3402+C3402</f>
        <v/>
      </c>
      <c r="E3402" s="11">
        <f>Parametrar!$B$4</f>
        <v/>
      </c>
      <c r="F3402" s="11">
        <f>D3402-E3402</f>
        <v/>
      </c>
      <c r="G3402" s="11">
        <f>MAX(0,-F3402)</f>
        <v/>
      </c>
      <c r="H3402" s="11">
        <f>MAX(0,F3402)</f>
        <v/>
      </c>
      <c r="I3402" s="11">
        <f>IF(F3402&gt;0,H3402*Parametrar!$B$5,-G3402)</f>
        <v/>
      </c>
      <c r="J3402" s="11">
        <f>J3401+I3402</f>
        <v/>
      </c>
      <c r="K3402" s="11">
        <f>MAX($J$2:J3402)-J3402</f>
        <v/>
      </c>
    </row>
    <row r="3403">
      <c r="A3403" t="inlineStr">
        <is>
          <t>2024-05-21 17:00</t>
        </is>
      </c>
      <c r="B3403" s="11">
        <f>'Sol Profil'!F3403</f>
        <v/>
      </c>
      <c r="C3403" s="11">
        <f>'Vind Profil'!F3403</f>
        <v/>
      </c>
      <c r="D3403" s="11">
        <f>B3403+C3403</f>
        <v/>
      </c>
      <c r="E3403" s="11">
        <f>Parametrar!$B$4</f>
        <v/>
      </c>
      <c r="F3403" s="11">
        <f>D3403-E3403</f>
        <v/>
      </c>
      <c r="G3403" s="11">
        <f>MAX(0,-F3403)</f>
        <v/>
      </c>
      <c r="H3403" s="11">
        <f>MAX(0,F3403)</f>
        <v/>
      </c>
      <c r="I3403" s="11">
        <f>IF(F3403&gt;0,H3403*Parametrar!$B$5,-G3403)</f>
        <v/>
      </c>
      <c r="J3403" s="11">
        <f>J3402+I3403</f>
        <v/>
      </c>
      <c r="K3403" s="11">
        <f>MAX($J$2:J3403)-J3403</f>
        <v/>
      </c>
    </row>
    <row r="3404">
      <c r="A3404" t="inlineStr">
        <is>
          <t>2024-05-21 18:00</t>
        </is>
      </c>
      <c r="B3404" s="11">
        <f>'Sol Profil'!F3404</f>
        <v/>
      </c>
      <c r="C3404" s="11">
        <f>'Vind Profil'!F3404</f>
        <v/>
      </c>
      <c r="D3404" s="11">
        <f>B3404+C3404</f>
        <v/>
      </c>
      <c r="E3404" s="11">
        <f>Parametrar!$B$4</f>
        <v/>
      </c>
      <c r="F3404" s="11">
        <f>D3404-E3404</f>
        <v/>
      </c>
      <c r="G3404" s="11">
        <f>MAX(0,-F3404)</f>
        <v/>
      </c>
      <c r="H3404" s="11">
        <f>MAX(0,F3404)</f>
        <v/>
      </c>
      <c r="I3404" s="11">
        <f>IF(F3404&gt;0,H3404*Parametrar!$B$5,-G3404)</f>
        <v/>
      </c>
      <c r="J3404" s="11">
        <f>J3403+I3404</f>
        <v/>
      </c>
      <c r="K3404" s="11">
        <f>MAX($J$2:J3404)-J3404</f>
        <v/>
      </c>
    </row>
    <row r="3405">
      <c r="A3405" t="inlineStr">
        <is>
          <t>2024-05-21 19:00</t>
        </is>
      </c>
      <c r="B3405" s="11">
        <f>'Sol Profil'!F3405</f>
        <v/>
      </c>
      <c r="C3405" s="11">
        <f>'Vind Profil'!F3405</f>
        <v/>
      </c>
      <c r="D3405" s="11">
        <f>B3405+C3405</f>
        <v/>
      </c>
      <c r="E3405" s="11">
        <f>Parametrar!$B$4</f>
        <v/>
      </c>
      <c r="F3405" s="11">
        <f>D3405-E3405</f>
        <v/>
      </c>
      <c r="G3405" s="11">
        <f>MAX(0,-F3405)</f>
        <v/>
      </c>
      <c r="H3405" s="11">
        <f>MAX(0,F3405)</f>
        <v/>
      </c>
      <c r="I3405" s="11">
        <f>IF(F3405&gt;0,H3405*Parametrar!$B$5,-G3405)</f>
        <v/>
      </c>
      <c r="J3405" s="11">
        <f>J3404+I3405</f>
        <v/>
      </c>
      <c r="K3405" s="11">
        <f>MAX($J$2:J3405)-J3405</f>
        <v/>
      </c>
    </row>
    <row r="3406">
      <c r="A3406" t="inlineStr">
        <is>
          <t>2024-05-21 20:00</t>
        </is>
      </c>
      <c r="B3406" s="11">
        <f>'Sol Profil'!F3406</f>
        <v/>
      </c>
      <c r="C3406" s="11">
        <f>'Vind Profil'!F3406</f>
        <v/>
      </c>
      <c r="D3406" s="11">
        <f>B3406+C3406</f>
        <v/>
      </c>
      <c r="E3406" s="11">
        <f>Parametrar!$B$4</f>
        <v/>
      </c>
      <c r="F3406" s="11">
        <f>D3406-E3406</f>
        <v/>
      </c>
      <c r="G3406" s="11">
        <f>MAX(0,-F3406)</f>
        <v/>
      </c>
      <c r="H3406" s="11">
        <f>MAX(0,F3406)</f>
        <v/>
      </c>
      <c r="I3406" s="11">
        <f>IF(F3406&gt;0,H3406*Parametrar!$B$5,-G3406)</f>
        <v/>
      </c>
      <c r="J3406" s="11">
        <f>J3405+I3406</f>
        <v/>
      </c>
      <c r="K3406" s="11">
        <f>MAX($J$2:J3406)-J3406</f>
        <v/>
      </c>
    </row>
    <row r="3407">
      <c r="A3407" t="inlineStr">
        <is>
          <t>2024-05-21 21:00</t>
        </is>
      </c>
      <c r="B3407" s="11">
        <f>'Sol Profil'!F3407</f>
        <v/>
      </c>
      <c r="C3407" s="11">
        <f>'Vind Profil'!F3407</f>
        <v/>
      </c>
      <c r="D3407" s="11">
        <f>B3407+C3407</f>
        <v/>
      </c>
      <c r="E3407" s="11">
        <f>Parametrar!$B$4</f>
        <v/>
      </c>
      <c r="F3407" s="11">
        <f>D3407-E3407</f>
        <v/>
      </c>
      <c r="G3407" s="11">
        <f>MAX(0,-F3407)</f>
        <v/>
      </c>
      <c r="H3407" s="11">
        <f>MAX(0,F3407)</f>
        <v/>
      </c>
      <c r="I3407" s="11">
        <f>IF(F3407&gt;0,H3407*Parametrar!$B$5,-G3407)</f>
        <v/>
      </c>
      <c r="J3407" s="11">
        <f>J3406+I3407</f>
        <v/>
      </c>
      <c r="K3407" s="11">
        <f>MAX($J$2:J3407)-J3407</f>
        <v/>
      </c>
    </row>
    <row r="3408">
      <c r="A3408" t="inlineStr">
        <is>
          <t>2024-05-21 22:00</t>
        </is>
      </c>
      <c r="B3408" s="11">
        <f>'Sol Profil'!F3408</f>
        <v/>
      </c>
      <c r="C3408" s="11">
        <f>'Vind Profil'!F3408</f>
        <v/>
      </c>
      <c r="D3408" s="11">
        <f>B3408+C3408</f>
        <v/>
      </c>
      <c r="E3408" s="11">
        <f>Parametrar!$B$4</f>
        <v/>
      </c>
      <c r="F3408" s="11">
        <f>D3408-E3408</f>
        <v/>
      </c>
      <c r="G3408" s="11">
        <f>MAX(0,-F3408)</f>
        <v/>
      </c>
      <c r="H3408" s="11">
        <f>MAX(0,F3408)</f>
        <v/>
      </c>
      <c r="I3408" s="11">
        <f>IF(F3408&gt;0,H3408*Parametrar!$B$5,-G3408)</f>
        <v/>
      </c>
      <c r="J3408" s="11">
        <f>J3407+I3408</f>
        <v/>
      </c>
      <c r="K3408" s="11">
        <f>MAX($J$2:J3408)-J3408</f>
        <v/>
      </c>
    </row>
    <row r="3409">
      <c r="A3409" t="inlineStr">
        <is>
          <t>2024-05-21 23:00</t>
        </is>
      </c>
      <c r="B3409" s="11">
        <f>'Sol Profil'!F3409</f>
        <v/>
      </c>
      <c r="C3409" s="11">
        <f>'Vind Profil'!F3409</f>
        <v/>
      </c>
      <c r="D3409" s="11">
        <f>B3409+C3409</f>
        <v/>
      </c>
      <c r="E3409" s="11">
        <f>Parametrar!$B$4</f>
        <v/>
      </c>
      <c r="F3409" s="11">
        <f>D3409-E3409</f>
        <v/>
      </c>
      <c r="G3409" s="11">
        <f>MAX(0,-F3409)</f>
        <v/>
      </c>
      <c r="H3409" s="11">
        <f>MAX(0,F3409)</f>
        <v/>
      </c>
      <c r="I3409" s="11">
        <f>IF(F3409&gt;0,H3409*Parametrar!$B$5,-G3409)</f>
        <v/>
      </c>
      <c r="J3409" s="11">
        <f>J3408+I3409</f>
        <v/>
      </c>
      <c r="K3409" s="11">
        <f>MAX($J$2:J3409)-J3409</f>
        <v/>
      </c>
    </row>
    <row r="3410">
      <c r="A3410" t="inlineStr">
        <is>
          <t>2024-05-22 00:00</t>
        </is>
      </c>
      <c r="B3410" s="11">
        <f>'Sol Profil'!F3410</f>
        <v/>
      </c>
      <c r="C3410" s="11">
        <f>'Vind Profil'!F3410</f>
        <v/>
      </c>
      <c r="D3410" s="11">
        <f>B3410+C3410</f>
        <v/>
      </c>
      <c r="E3410" s="11">
        <f>Parametrar!$B$4</f>
        <v/>
      </c>
      <c r="F3410" s="11">
        <f>D3410-E3410</f>
        <v/>
      </c>
      <c r="G3410" s="11">
        <f>MAX(0,-F3410)</f>
        <v/>
      </c>
      <c r="H3410" s="11">
        <f>MAX(0,F3410)</f>
        <v/>
      </c>
      <c r="I3410" s="11">
        <f>IF(F3410&gt;0,H3410*Parametrar!$B$5,-G3410)</f>
        <v/>
      </c>
      <c r="J3410" s="11">
        <f>J3409+I3410</f>
        <v/>
      </c>
      <c r="K3410" s="11">
        <f>MAX($J$2:J3410)-J3410</f>
        <v/>
      </c>
    </row>
    <row r="3411">
      <c r="A3411" t="inlineStr">
        <is>
          <t>2024-05-22 01:00</t>
        </is>
      </c>
      <c r="B3411" s="11">
        <f>'Sol Profil'!F3411</f>
        <v/>
      </c>
      <c r="C3411" s="11">
        <f>'Vind Profil'!F3411</f>
        <v/>
      </c>
      <c r="D3411" s="11">
        <f>B3411+C3411</f>
        <v/>
      </c>
      <c r="E3411" s="11">
        <f>Parametrar!$B$4</f>
        <v/>
      </c>
      <c r="F3411" s="11">
        <f>D3411-E3411</f>
        <v/>
      </c>
      <c r="G3411" s="11">
        <f>MAX(0,-F3411)</f>
        <v/>
      </c>
      <c r="H3411" s="11">
        <f>MAX(0,F3411)</f>
        <v/>
      </c>
      <c r="I3411" s="11">
        <f>IF(F3411&gt;0,H3411*Parametrar!$B$5,-G3411)</f>
        <v/>
      </c>
      <c r="J3411" s="11">
        <f>J3410+I3411</f>
        <v/>
      </c>
      <c r="K3411" s="11">
        <f>MAX($J$2:J3411)-J3411</f>
        <v/>
      </c>
    </row>
    <row r="3412">
      <c r="A3412" t="inlineStr">
        <is>
          <t>2024-05-22 02:00</t>
        </is>
      </c>
      <c r="B3412" s="11">
        <f>'Sol Profil'!F3412</f>
        <v/>
      </c>
      <c r="C3412" s="11">
        <f>'Vind Profil'!F3412</f>
        <v/>
      </c>
      <c r="D3412" s="11">
        <f>B3412+C3412</f>
        <v/>
      </c>
      <c r="E3412" s="11">
        <f>Parametrar!$B$4</f>
        <v/>
      </c>
      <c r="F3412" s="11">
        <f>D3412-E3412</f>
        <v/>
      </c>
      <c r="G3412" s="11">
        <f>MAX(0,-F3412)</f>
        <v/>
      </c>
      <c r="H3412" s="11">
        <f>MAX(0,F3412)</f>
        <v/>
      </c>
      <c r="I3412" s="11">
        <f>IF(F3412&gt;0,H3412*Parametrar!$B$5,-G3412)</f>
        <v/>
      </c>
      <c r="J3412" s="11">
        <f>J3411+I3412</f>
        <v/>
      </c>
      <c r="K3412" s="11">
        <f>MAX($J$2:J3412)-J3412</f>
        <v/>
      </c>
    </row>
    <row r="3413">
      <c r="A3413" t="inlineStr">
        <is>
          <t>2024-05-22 03:00</t>
        </is>
      </c>
      <c r="B3413" s="11">
        <f>'Sol Profil'!F3413</f>
        <v/>
      </c>
      <c r="C3413" s="11">
        <f>'Vind Profil'!F3413</f>
        <v/>
      </c>
      <c r="D3413" s="11">
        <f>B3413+C3413</f>
        <v/>
      </c>
      <c r="E3413" s="11">
        <f>Parametrar!$B$4</f>
        <v/>
      </c>
      <c r="F3413" s="11">
        <f>D3413-E3413</f>
        <v/>
      </c>
      <c r="G3413" s="11">
        <f>MAX(0,-F3413)</f>
        <v/>
      </c>
      <c r="H3413" s="11">
        <f>MAX(0,F3413)</f>
        <v/>
      </c>
      <c r="I3413" s="11">
        <f>IF(F3413&gt;0,H3413*Parametrar!$B$5,-G3413)</f>
        <v/>
      </c>
      <c r="J3413" s="11">
        <f>J3412+I3413</f>
        <v/>
      </c>
      <c r="K3413" s="11">
        <f>MAX($J$2:J3413)-J3413</f>
        <v/>
      </c>
    </row>
    <row r="3414">
      <c r="A3414" t="inlineStr">
        <is>
          <t>2024-05-22 04:00</t>
        </is>
      </c>
      <c r="B3414" s="11">
        <f>'Sol Profil'!F3414</f>
        <v/>
      </c>
      <c r="C3414" s="11">
        <f>'Vind Profil'!F3414</f>
        <v/>
      </c>
      <c r="D3414" s="11">
        <f>B3414+C3414</f>
        <v/>
      </c>
      <c r="E3414" s="11">
        <f>Parametrar!$B$4</f>
        <v/>
      </c>
      <c r="F3414" s="11">
        <f>D3414-E3414</f>
        <v/>
      </c>
      <c r="G3414" s="11">
        <f>MAX(0,-F3414)</f>
        <v/>
      </c>
      <c r="H3414" s="11">
        <f>MAX(0,F3414)</f>
        <v/>
      </c>
      <c r="I3414" s="11">
        <f>IF(F3414&gt;0,H3414*Parametrar!$B$5,-G3414)</f>
        <v/>
      </c>
      <c r="J3414" s="11">
        <f>J3413+I3414</f>
        <v/>
      </c>
      <c r="K3414" s="11">
        <f>MAX($J$2:J3414)-J3414</f>
        <v/>
      </c>
    </row>
    <row r="3415">
      <c r="A3415" t="inlineStr">
        <is>
          <t>2024-05-22 05:00</t>
        </is>
      </c>
      <c r="B3415" s="11">
        <f>'Sol Profil'!F3415</f>
        <v/>
      </c>
      <c r="C3415" s="11">
        <f>'Vind Profil'!F3415</f>
        <v/>
      </c>
      <c r="D3415" s="11">
        <f>B3415+C3415</f>
        <v/>
      </c>
      <c r="E3415" s="11">
        <f>Parametrar!$B$4</f>
        <v/>
      </c>
      <c r="F3415" s="11">
        <f>D3415-E3415</f>
        <v/>
      </c>
      <c r="G3415" s="11">
        <f>MAX(0,-F3415)</f>
        <v/>
      </c>
      <c r="H3415" s="11">
        <f>MAX(0,F3415)</f>
        <v/>
      </c>
      <c r="I3415" s="11">
        <f>IF(F3415&gt;0,H3415*Parametrar!$B$5,-G3415)</f>
        <v/>
      </c>
      <c r="J3415" s="11">
        <f>J3414+I3415</f>
        <v/>
      </c>
      <c r="K3415" s="11">
        <f>MAX($J$2:J3415)-J3415</f>
        <v/>
      </c>
    </row>
    <row r="3416">
      <c r="A3416" t="inlineStr">
        <is>
          <t>2024-05-22 06:00</t>
        </is>
      </c>
      <c r="B3416" s="11">
        <f>'Sol Profil'!F3416</f>
        <v/>
      </c>
      <c r="C3416" s="11">
        <f>'Vind Profil'!F3416</f>
        <v/>
      </c>
      <c r="D3416" s="11">
        <f>B3416+C3416</f>
        <v/>
      </c>
      <c r="E3416" s="11">
        <f>Parametrar!$B$4</f>
        <v/>
      </c>
      <c r="F3416" s="11">
        <f>D3416-E3416</f>
        <v/>
      </c>
      <c r="G3416" s="11">
        <f>MAX(0,-F3416)</f>
        <v/>
      </c>
      <c r="H3416" s="11">
        <f>MAX(0,F3416)</f>
        <v/>
      </c>
      <c r="I3416" s="11">
        <f>IF(F3416&gt;0,H3416*Parametrar!$B$5,-G3416)</f>
        <v/>
      </c>
      <c r="J3416" s="11">
        <f>J3415+I3416</f>
        <v/>
      </c>
      <c r="K3416" s="11">
        <f>MAX($J$2:J3416)-J3416</f>
        <v/>
      </c>
    </row>
    <row r="3417">
      <c r="A3417" t="inlineStr">
        <is>
          <t>2024-05-22 07:00</t>
        </is>
      </c>
      <c r="B3417" s="11">
        <f>'Sol Profil'!F3417</f>
        <v/>
      </c>
      <c r="C3417" s="11">
        <f>'Vind Profil'!F3417</f>
        <v/>
      </c>
      <c r="D3417" s="11">
        <f>B3417+C3417</f>
        <v/>
      </c>
      <c r="E3417" s="11">
        <f>Parametrar!$B$4</f>
        <v/>
      </c>
      <c r="F3417" s="11">
        <f>D3417-E3417</f>
        <v/>
      </c>
      <c r="G3417" s="11">
        <f>MAX(0,-F3417)</f>
        <v/>
      </c>
      <c r="H3417" s="11">
        <f>MAX(0,F3417)</f>
        <v/>
      </c>
      <c r="I3417" s="11">
        <f>IF(F3417&gt;0,H3417*Parametrar!$B$5,-G3417)</f>
        <v/>
      </c>
      <c r="J3417" s="11">
        <f>J3416+I3417</f>
        <v/>
      </c>
      <c r="K3417" s="11">
        <f>MAX($J$2:J3417)-J3417</f>
        <v/>
      </c>
    </row>
    <row r="3418">
      <c r="A3418" t="inlineStr">
        <is>
          <t>2024-05-22 08:00</t>
        </is>
      </c>
      <c r="B3418" s="11">
        <f>'Sol Profil'!F3418</f>
        <v/>
      </c>
      <c r="C3418" s="11">
        <f>'Vind Profil'!F3418</f>
        <v/>
      </c>
      <c r="D3418" s="11">
        <f>B3418+C3418</f>
        <v/>
      </c>
      <c r="E3418" s="11">
        <f>Parametrar!$B$4</f>
        <v/>
      </c>
      <c r="F3418" s="11">
        <f>D3418-E3418</f>
        <v/>
      </c>
      <c r="G3418" s="11">
        <f>MAX(0,-F3418)</f>
        <v/>
      </c>
      <c r="H3418" s="11">
        <f>MAX(0,F3418)</f>
        <v/>
      </c>
      <c r="I3418" s="11">
        <f>IF(F3418&gt;0,H3418*Parametrar!$B$5,-G3418)</f>
        <v/>
      </c>
      <c r="J3418" s="11">
        <f>J3417+I3418</f>
        <v/>
      </c>
      <c r="K3418" s="11">
        <f>MAX($J$2:J3418)-J3418</f>
        <v/>
      </c>
    </row>
    <row r="3419">
      <c r="A3419" t="inlineStr">
        <is>
          <t>2024-05-22 09:00</t>
        </is>
      </c>
      <c r="B3419" s="11">
        <f>'Sol Profil'!F3419</f>
        <v/>
      </c>
      <c r="C3419" s="11">
        <f>'Vind Profil'!F3419</f>
        <v/>
      </c>
      <c r="D3419" s="11">
        <f>B3419+C3419</f>
        <v/>
      </c>
      <c r="E3419" s="11">
        <f>Parametrar!$B$4</f>
        <v/>
      </c>
      <c r="F3419" s="11">
        <f>D3419-E3419</f>
        <v/>
      </c>
      <c r="G3419" s="11">
        <f>MAX(0,-F3419)</f>
        <v/>
      </c>
      <c r="H3419" s="11">
        <f>MAX(0,F3419)</f>
        <v/>
      </c>
      <c r="I3419" s="11">
        <f>IF(F3419&gt;0,H3419*Parametrar!$B$5,-G3419)</f>
        <v/>
      </c>
      <c r="J3419" s="11">
        <f>J3418+I3419</f>
        <v/>
      </c>
      <c r="K3419" s="11">
        <f>MAX($J$2:J3419)-J3419</f>
        <v/>
      </c>
    </row>
    <row r="3420">
      <c r="A3420" t="inlineStr">
        <is>
          <t>2024-05-22 10:00</t>
        </is>
      </c>
      <c r="B3420" s="11">
        <f>'Sol Profil'!F3420</f>
        <v/>
      </c>
      <c r="C3420" s="11">
        <f>'Vind Profil'!F3420</f>
        <v/>
      </c>
      <c r="D3420" s="11">
        <f>B3420+C3420</f>
        <v/>
      </c>
      <c r="E3420" s="11">
        <f>Parametrar!$B$4</f>
        <v/>
      </c>
      <c r="F3420" s="11">
        <f>D3420-E3420</f>
        <v/>
      </c>
      <c r="G3420" s="11">
        <f>MAX(0,-F3420)</f>
        <v/>
      </c>
      <c r="H3420" s="11">
        <f>MAX(0,F3420)</f>
        <v/>
      </c>
      <c r="I3420" s="11">
        <f>IF(F3420&gt;0,H3420*Parametrar!$B$5,-G3420)</f>
        <v/>
      </c>
      <c r="J3420" s="11">
        <f>J3419+I3420</f>
        <v/>
      </c>
      <c r="K3420" s="11">
        <f>MAX($J$2:J3420)-J3420</f>
        <v/>
      </c>
    </row>
    <row r="3421">
      <c r="A3421" t="inlineStr">
        <is>
          <t>2024-05-22 11:00</t>
        </is>
      </c>
      <c r="B3421" s="11">
        <f>'Sol Profil'!F3421</f>
        <v/>
      </c>
      <c r="C3421" s="11">
        <f>'Vind Profil'!F3421</f>
        <v/>
      </c>
      <c r="D3421" s="11">
        <f>B3421+C3421</f>
        <v/>
      </c>
      <c r="E3421" s="11">
        <f>Parametrar!$B$4</f>
        <v/>
      </c>
      <c r="F3421" s="11">
        <f>D3421-E3421</f>
        <v/>
      </c>
      <c r="G3421" s="11">
        <f>MAX(0,-F3421)</f>
        <v/>
      </c>
      <c r="H3421" s="11">
        <f>MAX(0,F3421)</f>
        <v/>
      </c>
      <c r="I3421" s="11">
        <f>IF(F3421&gt;0,H3421*Parametrar!$B$5,-G3421)</f>
        <v/>
      </c>
      <c r="J3421" s="11">
        <f>J3420+I3421</f>
        <v/>
      </c>
      <c r="K3421" s="11">
        <f>MAX($J$2:J3421)-J3421</f>
        <v/>
      </c>
    </row>
    <row r="3422">
      <c r="A3422" t="inlineStr">
        <is>
          <t>2024-05-22 12:00</t>
        </is>
      </c>
      <c r="B3422" s="11">
        <f>'Sol Profil'!F3422</f>
        <v/>
      </c>
      <c r="C3422" s="11">
        <f>'Vind Profil'!F3422</f>
        <v/>
      </c>
      <c r="D3422" s="11">
        <f>B3422+C3422</f>
        <v/>
      </c>
      <c r="E3422" s="11">
        <f>Parametrar!$B$4</f>
        <v/>
      </c>
      <c r="F3422" s="11">
        <f>D3422-E3422</f>
        <v/>
      </c>
      <c r="G3422" s="11">
        <f>MAX(0,-F3422)</f>
        <v/>
      </c>
      <c r="H3422" s="11">
        <f>MAX(0,F3422)</f>
        <v/>
      </c>
      <c r="I3422" s="11">
        <f>IF(F3422&gt;0,H3422*Parametrar!$B$5,-G3422)</f>
        <v/>
      </c>
      <c r="J3422" s="11">
        <f>J3421+I3422</f>
        <v/>
      </c>
      <c r="K3422" s="11">
        <f>MAX($J$2:J3422)-J3422</f>
        <v/>
      </c>
    </row>
    <row r="3423">
      <c r="A3423" t="inlineStr">
        <is>
          <t>2024-05-22 13:00</t>
        </is>
      </c>
      <c r="B3423" s="11">
        <f>'Sol Profil'!F3423</f>
        <v/>
      </c>
      <c r="C3423" s="11">
        <f>'Vind Profil'!F3423</f>
        <v/>
      </c>
      <c r="D3423" s="11">
        <f>B3423+C3423</f>
        <v/>
      </c>
      <c r="E3423" s="11">
        <f>Parametrar!$B$4</f>
        <v/>
      </c>
      <c r="F3423" s="11">
        <f>D3423-E3423</f>
        <v/>
      </c>
      <c r="G3423" s="11">
        <f>MAX(0,-F3423)</f>
        <v/>
      </c>
      <c r="H3423" s="11">
        <f>MAX(0,F3423)</f>
        <v/>
      </c>
      <c r="I3423" s="11">
        <f>IF(F3423&gt;0,H3423*Parametrar!$B$5,-G3423)</f>
        <v/>
      </c>
      <c r="J3423" s="11">
        <f>J3422+I3423</f>
        <v/>
      </c>
      <c r="K3423" s="11">
        <f>MAX($J$2:J3423)-J3423</f>
        <v/>
      </c>
    </row>
    <row r="3424">
      <c r="A3424" t="inlineStr">
        <is>
          <t>2024-05-22 14:00</t>
        </is>
      </c>
      <c r="B3424" s="11">
        <f>'Sol Profil'!F3424</f>
        <v/>
      </c>
      <c r="C3424" s="11">
        <f>'Vind Profil'!F3424</f>
        <v/>
      </c>
      <c r="D3424" s="11">
        <f>B3424+C3424</f>
        <v/>
      </c>
      <c r="E3424" s="11">
        <f>Parametrar!$B$4</f>
        <v/>
      </c>
      <c r="F3424" s="11">
        <f>D3424-E3424</f>
        <v/>
      </c>
      <c r="G3424" s="11">
        <f>MAX(0,-F3424)</f>
        <v/>
      </c>
      <c r="H3424" s="11">
        <f>MAX(0,F3424)</f>
        <v/>
      </c>
      <c r="I3424" s="11">
        <f>IF(F3424&gt;0,H3424*Parametrar!$B$5,-G3424)</f>
        <v/>
      </c>
      <c r="J3424" s="11">
        <f>J3423+I3424</f>
        <v/>
      </c>
      <c r="K3424" s="11">
        <f>MAX($J$2:J3424)-J3424</f>
        <v/>
      </c>
    </row>
    <row r="3425">
      <c r="A3425" t="inlineStr">
        <is>
          <t>2024-05-22 15:00</t>
        </is>
      </c>
      <c r="B3425" s="11">
        <f>'Sol Profil'!F3425</f>
        <v/>
      </c>
      <c r="C3425" s="11">
        <f>'Vind Profil'!F3425</f>
        <v/>
      </c>
      <c r="D3425" s="11">
        <f>B3425+C3425</f>
        <v/>
      </c>
      <c r="E3425" s="11">
        <f>Parametrar!$B$4</f>
        <v/>
      </c>
      <c r="F3425" s="11">
        <f>D3425-E3425</f>
        <v/>
      </c>
      <c r="G3425" s="11">
        <f>MAX(0,-F3425)</f>
        <v/>
      </c>
      <c r="H3425" s="11">
        <f>MAX(0,F3425)</f>
        <v/>
      </c>
      <c r="I3425" s="11">
        <f>IF(F3425&gt;0,H3425*Parametrar!$B$5,-G3425)</f>
        <v/>
      </c>
      <c r="J3425" s="11">
        <f>J3424+I3425</f>
        <v/>
      </c>
      <c r="K3425" s="11">
        <f>MAX($J$2:J3425)-J3425</f>
        <v/>
      </c>
    </row>
    <row r="3426">
      <c r="A3426" t="inlineStr">
        <is>
          <t>2024-05-22 16:00</t>
        </is>
      </c>
      <c r="B3426" s="11">
        <f>'Sol Profil'!F3426</f>
        <v/>
      </c>
      <c r="C3426" s="11">
        <f>'Vind Profil'!F3426</f>
        <v/>
      </c>
      <c r="D3426" s="11">
        <f>B3426+C3426</f>
        <v/>
      </c>
      <c r="E3426" s="11">
        <f>Parametrar!$B$4</f>
        <v/>
      </c>
      <c r="F3426" s="11">
        <f>D3426-E3426</f>
        <v/>
      </c>
      <c r="G3426" s="11">
        <f>MAX(0,-F3426)</f>
        <v/>
      </c>
      <c r="H3426" s="11">
        <f>MAX(0,F3426)</f>
        <v/>
      </c>
      <c r="I3426" s="11">
        <f>IF(F3426&gt;0,H3426*Parametrar!$B$5,-G3426)</f>
        <v/>
      </c>
      <c r="J3426" s="11">
        <f>J3425+I3426</f>
        <v/>
      </c>
      <c r="K3426" s="11">
        <f>MAX($J$2:J3426)-J3426</f>
        <v/>
      </c>
    </row>
    <row r="3427">
      <c r="A3427" t="inlineStr">
        <is>
          <t>2024-05-22 17:00</t>
        </is>
      </c>
      <c r="B3427" s="11">
        <f>'Sol Profil'!F3427</f>
        <v/>
      </c>
      <c r="C3427" s="11">
        <f>'Vind Profil'!F3427</f>
        <v/>
      </c>
      <c r="D3427" s="11">
        <f>B3427+C3427</f>
        <v/>
      </c>
      <c r="E3427" s="11">
        <f>Parametrar!$B$4</f>
        <v/>
      </c>
      <c r="F3427" s="11">
        <f>D3427-E3427</f>
        <v/>
      </c>
      <c r="G3427" s="11">
        <f>MAX(0,-F3427)</f>
        <v/>
      </c>
      <c r="H3427" s="11">
        <f>MAX(0,F3427)</f>
        <v/>
      </c>
      <c r="I3427" s="11">
        <f>IF(F3427&gt;0,H3427*Parametrar!$B$5,-G3427)</f>
        <v/>
      </c>
      <c r="J3427" s="11">
        <f>J3426+I3427</f>
        <v/>
      </c>
      <c r="K3427" s="11">
        <f>MAX($J$2:J3427)-J3427</f>
        <v/>
      </c>
    </row>
    <row r="3428">
      <c r="A3428" t="inlineStr">
        <is>
          <t>2024-05-22 18:00</t>
        </is>
      </c>
      <c r="B3428" s="11">
        <f>'Sol Profil'!F3428</f>
        <v/>
      </c>
      <c r="C3428" s="11">
        <f>'Vind Profil'!F3428</f>
        <v/>
      </c>
      <c r="D3428" s="11">
        <f>B3428+C3428</f>
        <v/>
      </c>
      <c r="E3428" s="11">
        <f>Parametrar!$B$4</f>
        <v/>
      </c>
      <c r="F3428" s="11">
        <f>D3428-E3428</f>
        <v/>
      </c>
      <c r="G3428" s="11">
        <f>MAX(0,-F3428)</f>
        <v/>
      </c>
      <c r="H3428" s="11">
        <f>MAX(0,F3428)</f>
        <v/>
      </c>
      <c r="I3428" s="11">
        <f>IF(F3428&gt;0,H3428*Parametrar!$B$5,-G3428)</f>
        <v/>
      </c>
      <c r="J3428" s="11">
        <f>J3427+I3428</f>
        <v/>
      </c>
      <c r="K3428" s="11">
        <f>MAX($J$2:J3428)-J3428</f>
        <v/>
      </c>
    </row>
    <row r="3429">
      <c r="A3429" t="inlineStr">
        <is>
          <t>2024-05-22 19:00</t>
        </is>
      </c>
      <c r="B3429" s="11">
        <f>'Sol Profil'!F3429</f>
        <v/>
      </c>
      <c r="C3429" s="11">
        <f>'Vind Profil'!F3429</f>
        <v/>
      </c>
      <c r="D3429" s="11">
        <f>B3429+C3429</f>
        <v/>
      </c>
      <c r="E3429" s="11">
        <f>Parametrar!$B$4</f>
        <v/>
      </c>
      <c r="F3429" s="11">
        <f>D3429-E3429</f>
        <v/>
      </c>
      <c r="G3429" s="11">
        <f>MAX(0,-F3429)</f>
        <v/>
      </c>
      <c r="H3429" s="11">
        <f>MAX(0,F3429)</f>
        <v/>
      </c>
      <c r="I3429" s="11">
        <f>IF(F3429&gt;0,H3429*Parametrar!$B$5,-G3429)</f>
        <v/>
      </c>
      <c r="J3429" s="11">
        <f>J3428+I3429</f>
        <v/>
      </c>
      <c r="K3429" s="11">
        <f>MAX($J$2:J3429)-J3429</f>
        <v/>
      </c>
    </row>
    <row r="3430">
      <c r="A3430" t="inlineStr">
        <is>
          <t>2024-05-22 20:00</t>
        </is>
      </c>
      <c r="B3430" s="11">
        <f>'Sol Profil'!F3430</f>
        <v/>
      </c>
      <c r="C3430" s="11">
        <f>'Vind Profil'!F3430</f>
        <v/>
      </c>
      <c r="D3430" s="11">
        <f>B3430+C3430</f>
        <v/>
      </c>
      <c r="E3430" s="11">
        <f>Parametrar!$B$4</f>
        <v/>
      </c>
      <c r="F3430" s="11">
        <f>D3430-E3430</f>
        <v/>
      </c>
      <c r="G3430" s="11">
        <f>MAX(0,-F3430)</f>
        <v/>
      </c>
      <c r="H3430" s="11">
        <f>MAX(0,F3430)</f>
        <v/>
      </c>
      <c r="I3430" s="11">
        <f>IF(F3430&gt;0,H3430*Parametrar!$B$5,-G3430)</f>
        <v/>
      </c>
      <c r="J3430" s="11">
        <f>J3429+I3430</f>
        <v/>
      </c>
      <c r="K3430" s="11">
        <f>MAX($J$2:J3430)-J3430</f>
        <v/>
      </c>
    </row>
    <row r="3431">
      <c r="A3431" t="inlineStr">
        <is>
          <t>2024-05-22 21:00</t>
        </is>
      </c>
      <c r="B3431" s="11">
        <f>'Sol Profil'!F3431</f>
        <v/>
      </c>
      <c r="C3431" s="11">
        <f>'Vind Profil'!F3431</f>
        <v/>
      </c>
      <c r="D3431" s="11">
        <f>B3431+C3431</f>
        <v/>
      </c>
      <c r="E3431" s="11">
        <f>Parametrar!$B$4</f>
        <v/>
      </c>
      <c r="F3431" s="11">
        <f>D3431-E3431</f>
        <v/>
      </c>
      <c r="G3431" s="11">
        <f>MAX(0,-F3431)</f>
        <v/>
      </c>
      <c r="H3431" s="11">
        <f>MAX(0,F3431)</f>
        <v/>
      </c>
      <c r="I3431" s="11">
        <f>IF(F3431&gt;0,H3431*Parametrar!$B$5,-G3431)</f>
        <v/>
      </c>
      <c r="J3431" s="11">
        <f>J3430+I3431</f>
        <v/>
      </c>
      <c r="K3431" s="11">
        <f>MAX($J$2:J3431)-J3431</f>
        <v/>
      </c>
    </row>
    <row r="3432">
      <c r="A3432" t="inlineStr">
        <is>
          <t>2024-05-22 22:00</t>
        </is>
      </c>
      <c r="B3432" s="11">
        <f>'Sol Profil'!F3432</f>
        <v/>
      </c>
      <c r="C3432" s="11">
        <f>'Vind Profil'!F3432</f>
        <v/>
      </c>
      <c r="D3432" s="11">
        <f>B3432+C3432</f>
        <v/>
      </c>
      <c r="E3432" s="11">
        <f>Parametrar!$B$4</f>
        <v/>
      </c>
      <c r="F3432" s="11">
        <f>D3432-E3432</f>
        <v/>
      </c>
      <c r="G3432" s="11">
        <f>MAX(0,-F3432)</f>
        <v/>
      </c>
      <c r="H3432" s="11">
        <f>MAX(0,F3432)</f>
        <v/>
      </c>
      <c r="I3432" s="11">
        <f>IF(F3432&gt;0,H3432*Parametrar!$B$5,-G3432)</f>
        <v/>
      </c>
      <c r="J3432" s="11">
        <f>J3431+I3432</f>
        <v/>
      </c>
      <c r="K3432" s="11">
        <f>MAX($J$2:J3432)-J3432</f>
        <v/>
      </c>
    </row>
    <row r="3433">
      <c r="A3433" t="inlineStr">
        <is>
          <t>2024-05-22 23:00</t>
        </is>
      </c>
      <c r="B3433" s="11">
        <f>'Sol Profil'!F3433</f>
        <v/>
      </c>
      <c r="C3433" s="11">
        <f>'Vind Profil'!F3433</f>
        <v/>
      </c>
      <c r="D3433" s="11">
        <f>B3433+C3433</f>
        <v/>
      </c>
      <c r="E3433" s="11">
        <f>Parametrar!$B$4</f>
        <v/>
      </c>
      <c r="F3433" s="11">
        <f>D3433-E3433</f>
        <v/>
      </c>
      <c r="G3433" s="11">
        <f>MAX(0,-F3433)</f>
        <v/>
      </c>
      <c r="H3433" s="11">
        <f>MAX(0,F3433)</f>
        <v/>
      </c>
      <c r="I3433" s="11">
        <f>IF(F3433&gt;0,H3433*Parametrar!$B$5,-G3433)</f>
        <v/>
      </c>
      <c r="J3433" s="11">
        <f>J3432+I3433</f>
        <v/>
      </c>
      <c r="K3433" s="11">
        <f>MAX($J$2:J3433)-J3433</f>
        <v/>
      </c>
    </row>
    <row r="3434">
      <c r="A3434" t="inlineStr">
        <is>
          <t>2024-05-23 00:00</t>
        </is>
      </c>
      <c r="B3434" s="11">
        <f>'Sol Profil'!F3434</f>
        <v/>
      </c>
      <c r="C3434" s="11">
        <f>'Vind Profil'!F3434</f>
        <v/>
      </c>
      <c r="D3434" s="11">
        <f>B3434+C3434</f>
        <v/>
      </c>
      <c r="E3434" s="11">
        <f>Parametrar!$B$4</f>
        <v/>
      </c>
      <c r="F3434" s="11">
        <f>D3434-E3434</f>
        <v/>
      </c>
      <c r="G3434" s="11">
        <f>MAX(0,-F3434)</f>
        <v/>
      </c>
      <c r="H3434" s="11">
        <f>MAX(0,F3434)</f>
        <v/>
      </c>
      <c r="I3434" s="11">
        <f>IF(F3434&gt;0,H3434*Parametrar!$B$5,-G3434)</f>
        <v/>
      </c>
      <c r="J3434" s="11">
        <f>J3433+I3434</f>
        <v/>
      </c>
      <c r="K3434" s="11">
        <f>MAX($J$2:J3434)-J3434</f>
        <v/>
      </c>
    </row>
    <row r="3435">
      <c r="A3435" t="inlineStr">
        <is>
          <t>2024-05-23 01:00</t>
        </is>
      </c>
      <c r="B3435" s="11">
        <f>'Sol Profil'!F3435</f>
        <v/>
      </c>
      <c r="C3435" s="11">
        <f>'Vind Profil'!F3435</f>
        <v/>
      </c>
      <c r="D3435" s="11">
        <f>B3435+C3435</f>
        <v/>
      </c>
      <c r="E3435" s="11">
        <f>Parametrar!$B$4</f>
        <v/>
      </c>
      <c r="F3435" s="11">
        <f>D3435-E3435</f>
        <v/>
      </c>
      <c r="G3435" s="11">
        <f>MAX(0,-F3435)</f>
        <v/>
      </c>
      <c r="H3435" s="11">
        <f>MAX(0,F3435)</f>
        <v/>
      </c>
      <c r="I3435" s="11">
        <f>IF(F3435&gt;0,H3435*Parametrar!$B$5,-G3435)</f>
        <v/>
      </c>
      <c r="J3435" s="11">
        <f>J3434+I3435</f>
        <v/>
      </c>
      <c r="K3435" s="11">
        <f>MAX($J$2:J3435)-J3435</f>
        <v/>
      </c>
    </row>
    <row r="3436">
      <c r="A3436" t="inlineStr">
        <is>
          <t>2024-05-23 02:00</t>
        </is>
      </c>
      <c r="B3436" s="11">
        <f>'Sol Profil'!F3436</f>
        <v/>
      </c>
      <c r="C3436" s="11">
        <f>'Vind Profil'!F3436</f>
        <v/>
      </c>
      <c r="D3436" s="11">
        <f>B3436+C3436</f>
        <v/>
      </c>
      <c r="E3436" s="11">
        <f>Parametrar!$B$4</f>
        <v/>
      </c>
      <c r="F3436" s="11">
        <f>D3436-E3436</f>
        <v/>
      </c>
      <c r="G3436" s="11">
        <f>MAX(0,-F3436)</f>
        <v/>
      </c>
      <c r="H3436" s="11">
        <f>MAX(0,F3436)</f>
        <v/>
      </c>
      <c r="I3436" s="11">
        <f>IF(F3436&gt;0,H3436*Parametrar!$B$5,-G3436)</f>
        <v/>
      </c>
      <c r="J3436" s="11">
        <f>J3435+I3436</f>
        <v/>
      </c>
      <c r="K3436" s="11">
        <f>MAX($J$2:J3436)-J3436</f>
        <v/>
      </c>
    </row>
    <row r="3437">
      <c r="A3437" t="inlineStr">
        <is>
          <t>2024-05-23 03:00</t>
        </is>
      </c>
      <c r="B3437" s="11">
        <f>'Sol Profil'!F3437</f>
        <v/>
      </c>
      <c r="C3437" s="11">
        <f>'Vind Profil'!F3437</f>
        <v/>
      </c>
      <c r="D3437" s="11">
        <f>B3437+C3437</f>
        <v/>
      </c>
      <c r="E3437" s="11">
        <f>Parametrar!$B$4</f>
        <v/>
      </c>
      <c r="F3437" s="11">
        <f>D3437-E3437</f>
        <v/>
      </c>
      <c r="G3437" s="11">
        <f>MAX(0,-F3437)</f>
        <v/>
      </c>
      <c r="H3437" s="11">
        <f>MAX(0,F3437)</f>
        <v/>
      </c>
      <c r="I3437" s="11">
        <f>IF(F3437&gt;0,H3437*Parametrar!$B$5,-G3437)</f>
        <v/>
      </c>
      <c r="J3437" s="11">
        <f>J3436+I3437</f>
        <v/>
      </c>
      <c r="K3437" s="11">
        <f>MAX($J$2:J3437)-J3437</f>
        <v/>
      </c>
    </row>
    <row r="3438">
      <c r="A3438" t="inlineStr">
        <is>
          <t>2024-05-23 04:00</t>
        </is>
      </c>
      <c r="B3438" s="11">
        <f>'Sol Profil'!F3438</f>
        <v/>
      </c>
      <c r="C3438" s="11">
        <f>'Vind Profil'!F3438</f>
        <v/>
      </c>
      <c r="D3438" s="11">
        <f>B3438+C3438</f>
        <v/>
      </c>
      <c r="E3438" s="11">
        <f>Parametrar!$B$4</f>
        <v/>
      </c>
      <c r="F3438" s="11">
        <f>D3438-E3438</f>
        <v/>
      </c>
      <c r="G3438" s="11">
        <f>MAX(0,-F3438)</f>
        <v/>
      </c>
      <c r="H3438" s="11">
        <f>MAX(0,F3438)</f>
        <v/>
      </c>
      <c r="I3438" s="11">
        <f>IF(F3438&gt;0,H3438*Parametrar!$B$5,-G3438)</f>
        <v/>
      </c>
      <c r="J3438" s="11">
        <f>J3437+I3438</f>
        <v/>
      </c>
      <c r="K3438" s="11">
        <f>MAX($J$2:J3438)-J3438</f>
        <v/>
      </c>
    </row>
    <row r="3439">
      <c r="A3439" t="inlineStr">
        <is>
          <t>2024-05-23 05:00</t>
        </is>
      </c>
      <c r="B3439" s="11">
        <f>'Sol Profil'!F3439</f>
        <v/>
      </c>
      <c r="C3439" s="11">
        <f>'Vind Profil'!F3439</f>
        <v/>
      </c>
      <c r="D3439" s="11">
        <f>B3439+C3439</f>
        <v/>
      </c>
      <c r="E3439" s="11">
        <f>Parametrar!$B$4</f>
        <v/>
      </c>
      <c r="F3439" s="11">
        <f>D3439-E3439</f>
        <v/>
      </c>
      <c r="G3439" s="11">
        <f>MAX(0,-F3439)</f>
        <v/>
      </c>
      <c r="H3439" s="11">
        <f>MAX(0,F3439)</f>
        <v/>
      </c>
      <c r="I3439" s="11">
        <f>IF(F3439&gt;0,H3439*Parametrar!$B$5,-G3439)</f>
        <v/>
      </c>
      <c r="J3439" s="11">
        <f>J3438+I3439</f>
        <v/>
      </c>
      <c r="K3439" s="11">
        <f>MAX($J$2:J3439)-J3439</f>
        <v/>
      </c>
    </row>
    <row r="3440">
      <c r="A3440" t="inlineStr">
        <is>
          <t>2024-05-23 06:00</t>
        </is>
      </c>
      <c r="B3440" s="11">
        <f>'Sol Profil'!F3440</f>
        <v/>
      </c>
      <c r="C3440" s="11">
        <f>'Vind Profil'!F3440</f>
        <v/>
      </c>
      <c r="D3440" s="11">
        <f>B3440+C3440</f>
        <v/>
      </c>
      <c r="E3440" s="11">
        <f>Parametrar!$B$4</f>
        <v/>
      </c>
      <c r="F3440" s="11">
        <f>D3440-E3440</f>
        <v/>
      </c>
      <c r="G3440" s="11">
        <f>MAX(0,-F3440)</f>
        <v/>
      </c>
      <c r="H3440" s="11">
        <f>MAX(0,F3440)</f>
        <v/>
      </c>
      <c r="I3440" s="11">
        <f>IF(F3440&gt;0,H3440*Parametrar!$B$5,-G3440)</f>
        <v/>
      </c>
      <c r="J3440" s="11">
        <f>J3439+I3440</f>
        <v/>
      </c>
      <c r="K3440" s="11">
        <f>MAX($J$2:J3440)-J3440</f>
        <v/>
      </c>
    </row>
    <row r="3441">
      <c r="A3441" t="inlineStr">
        <is>
          <t>2024-05-23 07:00</t>
        </is>
      </c>
      <c r="B3441" s="11">
        <f>'Sol Profil'!F3441</f>
        <v/>
      </c>
      <c r="C3441" s="11">
        <f>'Vind Profil'!F3441</f>
        <v/>
      </c>
      <c r="D3441" s="11">
        <f>B3441+C3441</f>
        <v/>
      </c>
      <c r="E3441" s="11">
        <f>Parametrar!$B$4</f>
        <v/>
      </c>
      <c r="F3441" s="11">
        <f>D3441-E3441</f>
        <v/>
      </c>
      <c r="G3441" s="11">
        <f>MAX(0,-F3441)</f>
        <v/>
      </c>
      <c r="H3441" s="11">
        <f>MAX(0,F3441)</f>
        <v/>
      </c>
      <c r="I3441" s="11">
        <f>IF(F3441&gt;0,H3441*Parametrar!$B$5,-G3441)</f>
        <v/>
      </c>
      <c r="J3441" s="11">
        <f>J3440+I3441</f>
        <v/>
      </c>
      <c r="K3441" s="11">
        <f>MAX($J$2:J3441)-J3441</f>
        <v/>
      </c>
    </row>
    <row r="3442">
      <c r="A3442" t="inlineStr">
        <is>
          <t>2024-05-23 08:00</t>
        </is>
      </c>
      <c r="B3442" s="11">
        <f>'Sol Profil'!F3442</f>
        <v/>
      </c>
      <c r="C3442" s="11">
        <f>'Vind Profil'!F3442</f>
        <v/>
      </c>
      <c r="D3442" s="11">
        <f>B3442+C3442</f>
        <v/>
      </c>
      <c r="E3442" s="11">
        <f>Parametrar!$B$4</f>
        <v/>
      </c>
      <c r="F3442" s="11">
        <f>D3442-E3442</f>
        <v/>
      </c>
      <c r="G3442" s="11">
        <f>MAX(0,-F3442)</f>
        <v/>
      </c>
      <c r="H3442" s="11">
        <f>MAX(0,F3442)</f>
        <v/>
      </c>
      <c r="I3442" s="11">
        <f>IF(F3442&gt;0,H3442*Parametrar!$B$5,-G3442)</f>
        <v/>
      </c>
      <c r="J3442" s="11">
        <f>J3441+I3442</f>
        <v/>
      </c>
      <c r="K3442" s="11">
        <f>MAX($J$2:J3442)-J3442</f>
        <v/>
      </c>
    </row>
    <row r="3443">
      <c r="A3443" t="inlineStr">
        <is>
          <t>2024-05-23 09:00</t>
        </is>
      </c>
      <c r="B3443" s="11">
        <f>'Sol Profil'!F3443</f>
        <v/>
      </c>
      <c r="C3443" s="11">
        <f>'Vind Profil'!F3443</f>
        <v/>
      </c>
      <c r="D3443" s="11">
        <f>B3443+C3443</f>
        <v/>
      </c>
      <c r="E3443" s="11">
        <f>Parametrar!$B$4</f>
        <v/>
      </c>
      <c r="F3443" s="11">
        <f>D3443-E3443</f>
        <v/>
      </c>
      <c r="G3443" s="11">
        <f>MAX(0,-F3443)</f>
        <v/>
      </c>
      <c r="H3443" s="11">
        <f>MAX(0,F3443)</f>
        <v/>
      </c>
      <c r="I3443" s="11">
        <f>IF(F3443&gt;0,H3443*Parametrar!$B$5,-G3443)</f>
        <v/>
      </c>
      <c r="J3443" s="11">
        <f>J3442+I3443</f>
        <v/>
      </c>
      <c r="K3443" s="11">
        <f>MAX($J$2:J3443)-J3443</f>
        <v/>
      </c>
    </row>
    <row r="3444">
      <c r="A3444" t="inlineStr">
        <is>
          <t>2024-05-23 10:00</t>
        </is>
      </c>
      <c r="B3444" s="11">
        <f>'Sol Profil'!F3444</f>
        <v/>
      </c>
      <c r="C3444" s="11">
        <f>'Vind Profil'!F3444</f>
        <v/>
      </c>
      <c r="D3444" s="11">
        <f>B3444+C3444</f>
        <v/>
      </c>
      <c r="E3444" s="11">
        <f>Parametrar!$B$4</f>
        <v/>
      </c>
      <c r="F3444" s="11">
        <f>D3444-E3444</f>
        <v/>
      </c>
      <c r="G3444" s="11">
        <f>MAX(0,-F3444)</f>
        <v/>
      </c>
      <c r="H3444" s="11">
        <f>MAX(0,F3444)</f>
        <v/>
      </c>
      <c r="I3444" s="11">
        <f>IF(F3444&gt;0,H3444*Parametrar!$B$5,-G3444)</f>
        <v/>
      </c>
      <c r="J3444" s="11">
        <f>J3443+I3444</f>
        <v/>
      </c>
      <c r="K3444" s="11">
        <f>MAX($J$2:J3444)-J3444</f>
        <v/>
      </c>
    </row>
    <row r="3445">
      <c r="A3445" t="inlineStr">
        <is>
          <t>2024-05-23 11:00</t>
        </is>
      </c>
      <c r="B3445" s="11">
        <f>'Sol Profil'!F3445</f>
        <v/>
      </c>
      <c r="C3445" s="11">
        <f>'Vind Profil'!F3445</f>
        <v/>
      </c>
      <c r="D3445" s="11">
        <f>B3445+C3445</f>
        <v/>
      </c>
      <c r="E3445" s="11">
        <f>Parametrar!$B$4</f>
        <v/>
      </c>
      <c r="F3445" s="11">
        <f>D3445-E3445</f>
        <v/>
      </c>
      <c r="G3445" s="11">
        <f>MAX(0,-F3445)</f>
        <v/>
      </c>
      <c r="H3445" s="11">
        <f>MAX(0,F3445)</f>
        <v/>
      </c>
      <c r="I3445" s="11">
        <f>IF(F3445&gt;0,H3445*Parametrar!$B$5,-G3445)</f>
        <v/>
      </c>
      <c r="J3445" s="11">
        <f>J3444+I3445</f>
        <v/>
      </c>
      <c r="K3445" s="11">
        <f>MAX($J$2:J3445)-J3445</f>
        <v/>
      </c>
    </row>
    <row r="3446">
      <c r="A3446" t="inlineStr">
        <is>
          <t>2024-05-23 12:00</t>
        </is>
      </c>
      <c r="B3446" s="11">
        <f>'Sol Profil'!F3446</f>
        <v/>
      </c>
      <c r="C3446" s="11">
        <f>'Vind Profil'!F3446</f>
        <v/>
      </c>
      <c r="D3446" s="11">
        <f>B3446+C3446</f>
        <v/>
      </c>
      <c r="E3446" s="11">
        <f>Parametrar!$B$4</f>
        <v/>
      </c>
      <c r="F3446" s="11">
        <f>D3446-E3446</f>
        <v/>
      </c>
      <c r="G3446" s="11">
        <f>MAX(0,-F3446)</f>
        <v/>
      </c>
      <c r="H3446" s="11">
        <f>MAX(0,F3446)</f>
        <v/>
      </c>
      <c r="I3446" s="11">
        <f>IF(F3446&gt;0,H3446*Parametrar!$B$5,-G3446)</f>
        <v/>
      </c>
      <c r="J3446" s="11">
        <f>J3445+I3446</f>
        <v/>
      </c>
      <c r="K3446" s="11">
        <f>MAX($J$2:J3446)-J3446</f>
        <v/>
      </c>
    </row>
    <row r="3447">
      <c r="A3447" t="inlineStr">
        <is>
          <t>2024-05-23 13:00</t>
        </is>
      </c>
      <c r="B3447" s="11">
        <f>'Sol Profil'!F3447</f>
        <v/>
      </c>
      <c r="C3447" s="11">
        <f>'Vind Profil'!F3447</f>
        <v/>
      </c>
      <c r="D3447" s="11">
        <f>B3447+C3447</f>
        <v/>
      </c>
      <c r="E3447" s="11">
        <f>Parametrar!$B$4</f>
        <v/>
      </c>
      <c r="F3447" s="11">
        <f>D3447-E3447</f>
        <v/>
      </c>
      <c r="G3447" s="11">
        <f>MAX(0,-F3447)</f>
        <v/>
      </c>
      <c r="H3447" s="11">
        <f>MAX(0,F3447)</f>
        <v/>
      </c>
      <c r="I3447" s="11">
        <f>IF(F3447&gt;0,H3447*Parametrar!$B$5,-G3447)</f>
        <v/>
      </c>
      <c r="J3447" s="11">
        <f>J3446+I3447</f>
        <v/>
      </c>
      <c r="K3447" s="11">
        <f>MAX($J$2:J3447)-J3447</f>
        <v/>
      </c>
    </row>
    <row r="3448">
      <c r="A3448" t="inlineStr">
        <is>
          <t>2024-05-23 14:00</t>
        </is>
      </c>
      <c r="B3448" s="11">
        <f>'Sol Profil'!F3448</f>
        <v/>
      </c>
      <c r="C3448" s="11">
        <f>'Vind Profil'!F3448</f>
        <v/>
      </c>
      <c r="D3448" s="11">
        <f>B3448+C3448</f>
        <v/>
      </c>
      <c r="E3448" s="11">
        <f>Parametrar!$B$4</f>
        <v/>
      </c>
      <c r="F3448" s="11">
        <f>D3448-E3448</f>
        <v/>
      </c>
      <c r="G3448" s="11">
        <f>MAX(0,-F3448)</f>
        <v/>
      </c>
      <c r="H3448" s="11">
        <f>MAX(0,F3448)</f>
        <v/>
      </c>
      <c r="I3448" s="11">
        <f>IF(F3448&gt;0,H3448*Parametrar!$B$5,-G3448)</f>
        <v/>
      </c>
      <c r="J3448" s="11">
        <f>J3447+I3448</f>
        <v/>
      </c>
      <c r="K3448" s="11">
        <f>MAX($J$2:J3448)-J3448</f>
        <v/>
      </c>
    </row>
    <row r="3449">
      <c r="A3449" t="inlineStr">
        <is>
          <t>2024-05-23 15:00</t>
        </is>
      </c>
      <c r="B3449" s="11">
        <f>'Sol Profil'!F3449</f>
        <v/>
      </c>
      <c r="C3449" s="11">
        <f>'Vind Profil'!F3449</f>
        <v/>
      </c>
      <c r="D3449" s="11">
        <f>B3449+C3449</f>
        <v/>
      </c>
      <c r="E3449" s="11">
        <f>Parametrar!$B$4</f>
        <v/>
      </c>
      <c r="F3449" s="11">
        <f>D3449-E3449</f>
        <v/>
      </c>
      <c r="G3449" s="11">
        <f>MAX(0,-F3449)</f>
        <v/>
      </c>
      <c r="H3449" s="11">
        <f>MAX(0,F3449)</f>
        <v/>
      </c>
      <c r="I3449" s="11">
        <f>IF(F3449&gt;0,H3449*Parametrar!$B$5,-G3449)</f>
        <v/>
      </c>
      <c r="J3449" s="11">
        <f>J3448+I3449</f>
        <v/>
      </c>
      <c r="K3449" s="11">
        <f>MAX($J$2:J3449)-J3449</f>
        <v/>
      </c>
    </row>
    <row r="3450">
      <c r="A3450" t="inlineStr">
        <is>
          <t>2024-05-23 16:00</t>
        </is>
      </c>
      <c r="B3450" s="11">
        <f>'Sol Profil'!F3450</f>
        <v/>
      </c>
      <c r="C3450" s="11">
        <f>'Vind Profil'!F3450</f>
        <v/>
      </c>
      <c r="D3450" s="11">
        <f>B3450+C3450</f>
        <v/>
      </c>
      <c r="E3450" s="11">
        <f>Parametrar!$B$4</f>
        <v/>
      </c>
      <c r="F3450" s="11">
        <f>D3450-E3450</f>
        <v/>
      </c>
      <c r="G3450" s="11">
        <f>MAX(0,-F3450)</f>
        <v/>
      </c>
      <c r="H3450" s="11">
        <f>MAX(0,F3450)</f>
        <v/>
      </c>
      <c r="I3450" s="11">
        <f>IF(F3450&gt;0,H3450*Parametrar!$B$5,-G3450)</f>
        <v/>
      </c>
      <c r="J3450" s="11">
        <f>J3449+I3450</f>
        <v/>
      </c>
      <c r="K3450" s="11">
        <f>MAX($J$2:J3450)-J3450</f>
        <v/>
      </c>
    </row>
    <row r="3451">
      <c r="A3451" t="inlineStr">
        <is>
          <t>2024-05-23 17:00</t>
        </is>
      </c>
      <c r="B3451" s="11">
        <f>'Sol Profil'!F3451</f>
        <v/>
      </c>
      <c r="C3451" s="11">
        <f>'Vind Profil'!F3451</f>
        <v/>
      </c>
      <c r="D3451" s="11">
        <f>B3451+C3451</f>
        <v/>
      </c>
      <c r="E3451" s="11">
        <f>Parametrar!$B$4</f>
        <v/>
      </c>
      <c r="F3451" s="11">
        <f>D3451-E3451</f>
        <v/>
      </c>
      <c r="G3451" s="11">
        <f>MAX(0,-F3451)</f>
        <v/>
      </c>
      <c r="H3451" s="11">
        <f>MAX(0,F3451)</f>
        <v/>
      </c>
      <c r="I3451" s="11">
        <f>IF(F3451&gt;0,H3451*Parametrar!$B$5,-G3451)</f>
        <v/>
      </c>
      <c r="J3451" s="11">
        <f>J3450+I3451</f>
        <v/>
      </c>
      <c r="K3451" s="11">
        <f>MAX($J$2:J3451)-J3451</f>
        <v/>
      </c>
    </row>
    <row r="3452">
      <c r="A3452" t="inlineStr">
        <is>
          <t>2024-05-23 18:00</t>
        </is>
      </c>
      <c r="B3452" s="11">
        <f>'Sol Profil'!F3452</f>
        <v/>
      </c>
      <c r="C3452" s="11">
        <f>'Vind Profil'!F3452</f>
        <v/>
      </c>
      <c r="D3452" s="11">
        <f>B3452+C3452</f>
        <v/>
      </c>
      <c r="E3452" s="11">
        <f>Parametrar!$B$4</f>
        <v/>
      </c>
      <c r="F3452" s="11">
        <f>D3452-E3452</f>
        <v/>
      </c>
      <c r="G3452" s="11">
        <f>MAX(0,-F3452)</f>
        <v/>
      </c>
      <c r="H3452" s="11">
        <f>MAX(0,F3452)</f>
        <v/>
      </c>
      <c r="I3452" s="11">
        <f>IF(F3452&gt;0,H3452*Parametrar!$B$5,-G3452)</f>
        <v/>
      </c>
      <c r="J3452" s="11">
        <f>J3451+I3452</f>
        <v/>
      </c>
      <c r="K3452" s="11">
        <f>MAX($J$2:J3452)-J3452</f>
        <v/>
      </c>
    </row>
    <row r="3453">
      <c r="A3453" t="inlineStr">
        <is>
          <t>2024-05-23 19:00</t>
        </is>
      </c>
      <c r="B3453" s="11">
        <f>'Sol Profil'!F3453</f>
        <v/>
      </c>
      <c r="C3453" s="11">
        <f>'Vind Profil'!F3453</f>
        <v/>
      </c>
      <c r="D3453" s="11">
        <f>B3453+C3453</f>
        <v/>
      </c>
      <c r="E3453" s="11">
        <f>Parametrar!$B$4</f>
        <v/>
      </c>
      <c r="F3453" s="11">
        <f>D3453-E3453</f>
        <v/>
      </c>
      <c r="G3453" s="11">
        <f>MAX(0,-F3453)</f>
        <v/>
      </c>
      <c r="H3453" s="11">
        <f>MAX(0,F3453)</f>
        <v/>
      </c>
      <c r="I3453" s="11">
        <f>IF(F3453&gt;0,H3453*Parametrar!$B$5,-G3453)</f>
        <v/>
      </c>
      <c r="J3453" s="11">
        <f>J3452+I3453</f>
        <v/>
      </c>
      <c r="K3453" s="11">
        <f>MAX($J$2:J3453)-J3453</f>
        <v/>
      </c>
    </row>
    <row r="3454">
      <c r="A3454" t="inlineStr">
        <is>
          <t>2024-05-23 20:00</t>
        </is>
      </c>
      <c r="B3454" s="11">
        <f>'Sol Profil'!F3454</f>
        <v/>
      </c>
      <c r="C3454" s="11">
        <f>'Vind Profil'!F3454</f>
        <v/>
      </c>
      <c r="D3454" s="11">
        <f>B3454+C3454</f>
        <v/>
      </c>
      <c r="E3454" s="11">
        <f>Parametrar!$B$4</f>
        <v/>
      </c>
      <c r="F3454" s="11">
        <f>D3454-E3454</f>
        <v/>
      </c>
      <c r="G3454" s="11">
        <f>MAX(0,-F3454)</f>
        <v/>
      </c>
      <c r="H3454" s="11">
        <f>MAX(0,F3454)</f>
        <v/>
      </c>
      <c r="I3454" s="11">
        <f>IF(F3454&gt;0,H3454*Parametrar!$B$5,-G3454)</f>
        <v/>
      </c>
      <c r="J3454" s="11">
        <f>J3453+I3454</f>
        <v/>
      </c>
      <c r="K3454" s="11">
        <f>MAX($J$2:J3454)-J3454</f>
        <v/>
      </c>
    </row>
    <row r="3455">
      <c r="A3455" t="inlineStr">
        <is>
          <t>2024-05-23 21:00</t>
        </is>
      </c>
      <c r="B3455" s="11">
        <f>'Sol Profil'!F3455</f>
        <v/>
      </c>
      <c r="C3455" s="11">
        <f>'Vind Profil'!F3455</f>
        <v/>
      </c>
      <c r="D3455" s="11">
        <f>B3455+C3455</f>
        <v/>
      </c>
      <c r="E3455" s="11">
        <f>Parametrar!$B$4</f>
        <v/>
      </c>
      <c r="F3455" s="11">
        <f>D3455-E3455</f>
        <v/>
      </c>
      <c r="G3455" s="11">
        <f>MAX(0,-F3455)</f>
        <v/>
      </c>
      <c r="H3455" s="11">
        <f>MAX(0,F3455)</f>
        <v/>
      </c>
      <c r="I3455" s="11">
        <f>IF(F3455&gt;0,H3455*Parametrar!$B$5,-G3455)</f>
        <v/>
      </c>
      <c r="J3455" s="11">
        <f>J3454+I3455</f>
        <v/>
      </c>
      <c r="K3455" s="11">
        <f>MAX($J$2:J3455)-J3455</f>
        <v/>
      </c>
    </row>
    <row r="3456">
      <c r="A3456" t="inlineStr">
        <is>
          <t>2024-05-23 22:00</t>
        </is>
      </c>
      <c r="B3456" s="11">
        <f>'Sol Profil'!F3456</f>
        <v/>
      </c>
      <c r="C3456" s="11">
        <f>'Vind Profil'!F3456</f>
        <v/>
      </c>
      <c r="D3456" s="11">
        <f>B3456+C3456</f>
        <v/>
      </c>
      <c r="E3456" s="11">
        <f>Parametrar!$B$4</f>
        <v/>
      </c>
      <c r="F3456" s="11">
        <f>D3456-E3456</f>
        <v/>
      </c>
      <c r="G3456" s="11">
        <f>MAX(0,-F3456)</f>
        <v/>
      </c>
      <c r="H3456" s="11">
        <f>MAX(0,F3456)</f>
        <v/>
      </c>
      <c r="I3456" s="11">
        <f>IF(F3456&gt;0,H3456*Parametrar!$B$5,-G3456)</f>
        <v/>
      </c>
      <c r="J3456" s="11">
        <f>J3455+I3456</f>
        <v/>
      </c>
      <c r="K3456" s="11">
        <f>MAX($J$2:J3456)-J3456</f>
        <v/>
      </c>
    </row>
    <row r="3457">
      <c r="A3457" t="inlineStr">
        <is>
          <t>2024-05-23 23:00</t>
        </is>
      </c>
      <c r="B3457" s="11">
        <f>'Sol Profil'!F3457</f>
        <v/>
      </c>
      <c r="C3457" s="11">
        <f>'Vind Profil'!F3457</f>
        <v/>
      </c>
      <c r="D3457" s="11">
        <f>B3457+C3457</f>
        <v/>
      </c>
      <c r="E3457" s="11">
        <f>Parametrar!$B$4</f>
        <v/>
      </c>
      <c r="F3457" s="11">
        <f>D3457-E3457</f>
        <v/>
      </c>
      <c r="G3457" s="11">
        <f>MAX(0,-F3457)</f>
        <v/>
      </c>
      <c r="H3457" s="11">
        <f>MAX(0,F3457)</f>
        <v/>
      </c>
      <c r="I3457" s="11">
        <f>IF(F3457&gt;0,H3457*Parametrar!$B$5,-G3457)</f>
        <v/>
      </c>
      <c r="J3457" s="11">
        <f>J3456+I3457</f>
        <v/>
      </c>
      <c r="K3457" s="11">
        <f>MAX($J$2:J3457)-J3457</f>
        <v/>
      </c>
    </row>
    <row r="3458">
      <c r="A3458" t="inlineStr">
        <is>
          <t>2024-05-24 00:00</t>
        </is>
      </c>
      <c r="B3458" s="11">
        <f>'Sol Profil'!F3458</f>
        <v/>
      </c>
      <c r="C3458" s="11">
        <f>'Vind Profil'!F3458</f>
        <v/>
      </c>
      <c r="D3458" s="11">
        <f>B3458+C3458</f>
        <v/>
      </c>
      <c r="E3458" s="11">
        <f>Parametrar!$B$4</f>
        <v/>
      </c>
      <c r="F3458" s="11">
        <f>D3458-E3458</f>
        <v/>
      </c>
      <c r="G3458" s="11">
        <f>MAX(0,-F3458)</f>
        <v/>
      </c>
      <c r="H3458" s="11">
        <f>MAX(0,F3458)</f>
        <v/>
      </c>
      <c r="I3458" s="11">
        <f>IF(F3458&gt;0,H3458*Parametrar!$B$5,-G3458)</f>
        <v/>
      </c>
      <c r="J3458" s="11">
        <f>J3457+I3458</f>
        <v/>
      </c>
      <c r="K3458" s="11">
        <f>MAX($J$2:J3458)-J3458</f>
        <v/>
      </c>
    </row>
    <row r="3459">
      <c r="A3459" t="inlineStr">
        <is>
          <t>2024-05-24 01:00</t>
        </is>
      </c>
      <c r="B3459" s="11">
        <f>'Sol Profil'!F3459</f>
        <v/>
      </c>
      <c r="C3459" s="11">
        <f>'Vind Profil'!F3459</f>
        <v/>
      </c>
      <c r="D3459" s="11">
        <f>B3459+C3459</f>
        <v/>
      </c>
      <c r="E3459" s="11">
        <f>Parametrar!$B$4</f>
        <v/>
      </c>
      <c r="F3459" s="11">
        <f>D3459-E3459</f>
        <v/>
      </c>
      <c r="G3459" s="11">
        <f>MAX(0,-F3459)</f>
        <v/>
      </c>
      <c r="H3459" s="11">
        <f>MAX(0,F3459)</f>
        <v/>
      </c>
      <c r="I3459" s="11">
        <f>IF(F3459&gt;0,H3459*Parametrar!$B$5,-G3459)</f>
        <v/>
      </c>
      <c r="J3459" s="11">
        <f>J3458+I3459</f>
        <v/>
      </c>
      <c r="K3459" s="11">
        <f>MAX($J$2:J3459)-J3459</f>
        <v/>
      </c>
    </row>
    <row r="3460">
      <c r="A3460" t="inlineStr">
        <is>
          <t>2024-05-24 02:00</t>
        </is>
      </c>
      <c r="B3460" s="11">
        <f>'Sol Profil'!F3460</f>
        <v/>
      </c>
      <c r="C3460" s="11">
        <f>'Vind Profil'!F3460</f>
        <v/>
      </c>
      <c r="D3460" s="11">
        <f>B3460+C3460</f>
        <v/>
      </c>
      <c r="E3460" s="11">
        <f>Parametrar!$B$4</f>
        <v/>
      </c>
      <c r="F3460" s="11">
        <f>D3460-E3460</f>
        <v/>
      </c>
      <c r="G3460" s="11">
        <f>MAX(0,-F3460)</f>
        <v/>
      </c>
      <c r="H3460" s="11">
        <f>MAX(0,F3460)</f>
        <v/>
      </c>
      <c r="I3460" s="11">
        <f>IF(F3460&gt;0,H3460*Parametrar!$B$5,-G3460)</f>
        <v/>
      </c>
      <c r="J3460" s="11">
        <f>J3459+I3460</f>
        <v/>
      </c>
      <c r="K3460" s="11">
        <f>MAX($J$2:J3460)-J3460</f>
        <v/>
      </c>
    </row>
    <row r="3461">
      <c r="A3461" t="inlineStr">
        <is>
          <t>2024-05-24 03:00</t>
        </is>
      </c>
      <c r="B3461" s="11">
        <f>'Sol Profil'!F3461</f>
        <v/>
      </c>
      <c r="C3461" s="11">
        <f>'Vind Profil'!F3461</f>
        <v/>
      </c>
      <c r="D3461" s="11">
        <f>B3461+C3461</f>
        <v/>
      </c>
      <c r="E3461" s="11">
        <f>Parametrar!$B$4</f>
        <v/>
      </c>
      <c r="F3461" s="11">
        <f>D3461-E3461</f>
        <v/>
      </c>
      <c r="G3461" s="11">
        <f>MAX(0,-F3461)</f>
        <v/>
      </c>
      <c r="H3461" s="11">
        <f>MAX(0,F3461)</f>
        <v/>
      </c>
      <c r="I3461" s="11">
        <f>IF(F3461&gt;0,H3461*Parametrar!$B$5,-G3461)</f>
        <v/>
      </c>
      <c r="J3461" s="11">
        <f>J3460+I3461</f>
        <v/>
      </c>
      <c r="K3461" s="11">
        <f>MAX($J$2:J3461)-J3461</f>
        <v/>
      </c>
    </row>
    <row r="3462">
      <c r="A3462" t="inlineStr">
        <is>
          <t>2024-05-24 04:00</t>
        </is>
      </c>
      <c r="B3462" s="11">
        <f>'Sol Profil'!F3462</f>
        <v/>
      </c>
      <c r="C3462" s="11">
        <f>'Vind Profil'!F3462</f>
        <v/>
      </c>
      <c r="D3462" s="11">
        <f>B3462+C3462</f>
        <v/>
      </c>
      <c r="E3462" s="11">
        <f>Parametrar!$B$4</f>
        <v/>
      </c>
      <c r="F3462" s="11">
        <f>D3462-E3462</f>
        <v/>
      </c>
      <c r="G3462" s="11">
        <f>MAX(0,-F3462)</f>
        <v/>
      </c>
      <c r="H3462" s="11">
        <f>MAX(0,F3462)</f>
        <v/>
      </c>
      <c r="I3462" s="11">
        <f>IF(F3462&gt;0,H3462*Parametrar!$B$5,-G3462)</f>
        <v/>
      </c>
      <c r="J3462" s="11">
        <f>J3461+I3462</f>
        <v/>
      </c>
      <c r="K3462" s="11">
        <f>MAX($J$2:J3462)-J3462</f>
        <v/>
      </c>
    </row>
    <row r="3463">
      <c r="A3463" t="inlineStr">
        <is>
          <t>2024-05-24 05:00</t>
        </is>
      </c>
      <c r="B3463" s="11">
        <f>'Sol Profil'!F3463</f>
        <v/>
      </c>
      <c r="C3463" s="11">
        <f>'Vind Profil'!F3463</f>
        <v/>
      </c>
      <c r="D3463" s="11">
        <f>B3463+C3463</f>
        <v/>
      </c>
      <c r="E3463" s="11">
        <f>Parametrar!$B$4</f>
        <v/>
      </c>
      <c r="F3463" s="11">
        <f>D3463-E3463</f>
        <v/>
      </c>
      <c r="G3463" s="11">
        <f>MAX(0,-F3463)</f>
        <v/>
      </c>
      <c r="H3463" s="11">
        <f>MAX(0,F3463)</f>
        <v/>
      </c>
      <c r="I3463" s="11">
        <f>IF(F3463&gt;0,H3463*Parametrar!$B$5,-G3463)</f>
        <v/>
      </c>
      <c r="J3463" s="11">
        <f>J3462+I3463</f>
        <v/>
      </c>
      <c r="K3463" s="11">
        <f>MAX($J$2:J3463)-J3463</f>
        <v/>
      </c>
    </row>
    <row r="3464">
      <c r="A3464" t="inlineStr">
        <is>
          <t>2024-05-24 06:00</t>
        </is>
      </c>
      <c r="B3464" s="11">
        <f>'Sol Profil'!F3464</f>
        <v/>
      </c>
      <c r="C3464" s="11">
        <f>'Vind Profil'!F3464</f>
        <v/>
      </c>
      <c r="D3464" s="11">
        <f>B3464+C3464</f>
        <v/>
      </c>
      <c r="E3464" s="11">
        <f>Parametrar!$B$4</f>
        <v/>
      </c>
      <c r="F3464" s="11">
        <f>D3464-E3464</f>
        <v/>
      </c>
      <c r="G3464" s="11">
        <f>MAX(0,-F3464)</f>
        <v/>
      </c>
      <c r="H3464" s="11">
        <f>MAX(0,F3464)</f>
        <v/>
      </c>
      <c r="I3464" s="11">
        <f>IF(F3464&gt;0,H3464*Parametrar!$B$5,-G3464)</f>
        <v/>
      </c>
      <c r="J3464" s="11">
        <f>J3463+I3464</f>
        <v/>
      </c>
      <c r="K3464" s="11">
        <f>MAX($J$2:J3464)-J3464</f>
        <v/>
      </c>
    </row>
    <row r="3465">
      <c r="A3465" t="inlineStr">
        <is>
          <t>2024-05-24 07:00</t>
        </is>
      </c>
      <c r="B3465" s="11">
        <f>'Sol Profil'!F3465</f>
        <v/>
      </c>
      <c r="C3465" s="11">
        <f>'Vind Profil'!F3465</f>
        <v/>
      </c>
      <c r="D3465" s="11">
        <f>B3465+C3465</f>
        <v/>
      </c>
      <c r="E3465" s="11">
        <f>Parametrar!$B$4</f>
        <v/>
      </c>
      <c r="F3465" s="11">
        <f>D3465-E3465</f>
        <v/>
      </c>
      <c r="G3465" s="11">
        <f>MAX(0,-F3465)</f>
        <v/>
      </c>
      <c r="H3465" s="11">
        <f>MAX(0,F3465)</f>
        <v/>
      </c>
      <c r="I3465" s="11">
        <f>IF(F3465&gt;0,H3465*Parametrar!$B$5,-G3465)</f>
        <v/>
      </c>
      <c r="J3465" s="11">
        <f>J3464+I3465</f>
        <v/>
      </c>
      <c r="K3465" s="11">
        <f>MAX($J$2:J3465)-J3465</f>
        <v/>
      </c>
    </row>
    <row r="3466">
      <c r="A3466" t="inlineStr">
        <is>
          <t>2024-05-24 08:00</t>
        </is>
      </c>
      <c r="B3466" s="11">
        <f>'Sol Profil'!F3466</f>
        <v/>
      </c>
      <c r="C3466" s="11">
        <f>'Vind Profil'!F3466</f>
        <v/>
      </c>
      <c r="D3466" s="11">
        <f>B3466+C3466</f>
        <v/>
      </c>
      <c r="E3466" s="11">
        <f>Parametrar!$B$4</f>
        <v/>
      </c>
      <c r="F3466" s="11">
        <f>D3466-E3466</f>
        <v/>
      </c>
      <c r="G3466" s="11">
        <f>MAX(0,-F3466)</f>
        <v/>
      </c>
      <c r="H3466" s="11">
        <f>MAX(0,F3466)</f>
        <v/>
      </c>
      <c r="I3466" s="11">
        <f>IF(F3466&gt;0,H3466*Parametrar!$B$5,-G3466)</f>
        <v/>
      </c>
      <c r="J3466" s="11">
        <f>J3465+I3466</f>
        <v/>
      </c>
      <c r="K3466" s="11">
        <f>MAX($J$2:J3466)-J3466</f>
        <v/>
      </c>
    </row>
    <row r="3467">
      <c r="A3467" t="inlineStr">
        <is>
          <t>2024-05-24 09:00</t>
        </is>
      </c>
      <c r="B3467" s="11">
        <f>'Sol Profil'!F3467</f>
        <v/>
      </c>
      <c r="C3467" s="11">
        <f>'Vind Profil'!F3467</f>
        <v/>
      </c>
      <c r="D3467" s="11">
        <f>B3467+C3467</f>
        <v/>
      </c>
      <c r="E3467" s="11">
        <f>Parametrar!$B$4</f>
        <v/>
      </c>
      <c r="F3467" s="11">
        <f>D3467-E3467</f>
        <v/>
      </c>
      <c r="G3467" s="11">
        <f>MAX(0,-F3467)</f>
        <v/>
      </c>
      <c r="H3467" s="11">
        <f>MAX(0,F3467)</f>
        <v/>
      </c>
      <c r="I3467" s="11">
        <f>IF(F3467&gt;0,H3467*Parametrar!$B$5,-G3467)</f>
        <v/>
      </c>
      <c r="J3467" s="11">
        <f>J3466+I3467</f>
        <v/>
      </c>
      <c r="K3467" s="11">
        <f>MAX($J$2:J3467)-J3467</f>
        <v/>
      </c>
    </row>
    <row r="3468">
      <c r="A3468" t="inlineStr">
        <is>
          <t>2024-05-24 10:00</t>
        </is>
      </c>
      <c r="B3468" s="11">
        <f>'Sol Profil'!F3468</f>
        <v/>
      </c>
      <c r="C3468" s="11">
        <f>'Vind Profil'!F3468</f>
        <v/>
      </c>
      <c r="D3468" s="11">
        <f>B3468+C3468</f>
        <v/>
      </c>
      <c r="E3468" s="11">
        <f>Parametrar!$B$4</f>
        <v/>
      </c>
      <c r="F3468" s="11">
        <f>D3468-E3468</f>
        <v/>
      </c>
      <c r="G3468" s="11">
        <f>MAX(0,-F3468)</f>
        <v/>
      </c>
      <c r="H3468" s="11">
        <f>MAX(0,F3468)</f>
        <v/>
      </c>
      <c r="I3468" s="11">
        <f>IF(F3468&gt;0,H3468*Parametrar!$B$5,-G3468)</f>
        <v/>
      </c>
      <c r="J3468" s="11">
        <f>J3467+I3468</f>
        <v/>
      </c>
      <c r="K3468" s="11">
        <f>MAX($J$2:J3468)-J3468</f>
        <v/>
      </c>
    </row>
    <row r="3469">
      <c r="A3469" t="inlineStr">
        <is>
          <t>2024-05-24 11:00</t>
        </is>
      </c>
      <c r="B3469" s="11">
        <f>'Sol Profil'!F3469</f>
        <v/>
      </c>
      <c r="C3469" s="11">
        <f>'Vind Profil'!F3469</f>
        <v/>
      </c>
      <c r="D3469" s="11">
        <f>B3469+C3469</f>
        <v/>
      </c>
      <c r="E3469" s="11">
        <f>Parametrar!$B$4</f>
        <v/>
      </c>
      <c r="F3469" s="11">
        <f>D3469-E3469</f>
        <v/>
      </c>
      <c r="G3469" s="11">
        <f>MAX(0,-F3469)</f>
        <v/>
      </c>
      <c r="H3469" s="11">
        <f>MAX(0,F3469)</f>
        <v/>
      </c>
      <c r="I3469" s="11">
        <f>IF(F3469&gt;0,H3469*Parametrar!$B$5,-G3469)</f>
        <v/>
      </c>
      <c r="J3469" s="11">
        <f>J3468+I3469</f>
        <v/>
      </c>
      <c r="K3469" s="11">
        <f>MAX($J$2:J3469)-J3469</f>
        <v/>
      </c>
    </row>
    <row r="3470">
      <c r="A3470" t="inlineStr">
        <is>
          <t>2024-05-24 12:00</t>
        </is>
      </c>
      <c r="B3470" s="11">
        <f>'Sol Profil'!F3470</f>
        <v/>
      </c>
      <c r="C3470" s="11">
        <f>'Vind Profil'!F3470</f>
        <v/>
      </c>
      <c r="D3470" s="11">
        <f>B3470+C3470</f>
        <v/>
      </c>
      <c r="E3470" s="11">
        <f>Parametrar!$B$4</f>
        <v/>
      </c>
      <c r="F3470" s="11">
        <f>D3470-E3470</f>
        <v/>
      </c>
      <c r="G3470" s="11">
        <f>MAX(0,-F3470)</f>
        <v/>
      </c>
      <c r="H3470" s="11">
        <f>MAX(0,F3470)</f>
        <v/>
      </c>
      <c r="I3470" s="11">
        <f>IF(F3470&gt;0,H3470*Parametrar!$B$5,-G3470)</f>
        <v/>
      </c>
      <c r="J3470" s="11">
        <f>J3469+I3470</f>
        <v/>
      </c>
      <c r="K3470" s="11">
        <f>MAX($J$2:J3470)-J3470</f>
        <v/>
      </c>
    </row>
    <row r="3471">
      <c r="A3471" t="inlineStr">
        <is>
          <t>2024-05-24 13:00</t>
        </is>
      </c>
      <c r="B3471" s="11">
        <f>'Sol Profil'!F3471</f>
        <v/>
      </c>
      <c r="C3471" s="11">
        <f>'Vind Profil'!F3471</f>
        <v/>
      </c>
      <c r="D3471" s="11">
        <f>B3471+C3471</f>
        <v/>
      </c>
      <c r="E3471" s="11">
        <f>Parametrar!$B$4</f>
        <v/>
      </c>
      <c r="F3471" s="11">
        <f>D3471-E3471</f>
        <v/>
      </c>
      <c r="G3471" s="11">
        <f>MAX(0,-F3471)</f>
        <v/>
      </c>
      <c r="H3471" s="11">
        <f>MAX(0,F3471)</f>
        <v/>
      </c>
      <c r="I3471" s="11">
        <f>IF(F3471&gt;0,H3471*Parametrar!$B$5,-G3471)</f>
        <v/>
      </c>
      <c r="J3471" s="11">
        <f>J3470+I3471</f>
        <v/>
      </c>
      <c r="K3471" s="11">
        <f>MAX($J$2:J3471)-J3471</f>
        <v/>
      </c>
    </row>
    <row r="3472">
      <c r="A3472" t="inlineStr">
        <is>
          <t>2024-05-24 14:00</t>
        </is>
      </c>
      <c r="B3472" s="11">
        <f>'Sol Profil'!F3472</f>
        <v/>
      </c>
      <c r="C3472" s="11">
        <f>'Vind Profil'!F3472</f>
        <v/>
      </c>
      <c r="D3472" s="11">
        <f>B3472+C3472</f>
        <v/>
      </c>
      <c r="E3472" s="11">
        <f>Parametrar!$B$4</f>
        <v/>
      </c>
      <c r="F3472" s="11">
        <f>D3472-E3472</f>
        <v/>
      </c>
      <c r="G3472" s="11">
        <f>MAX(0,-F3472)</f>
        <v/>
      </c>
      <c r="H3472" s="11">
        <f>MAX(0,F3472)</f>
        <v/>
      </c>
      <c r="I3472" s="11">
        <f>IF(F3472&gt;0,H3472*Parametrar!$B$5,-G3472)</f>
        <v/>
      </c>
      <c r="J3472" s="11">
        <f>J3471+I3472</f>
        <v/>
      </c>
      <c r="K3472" s="11">
        <f>MAX($J$2:J3472)-J3472</f>
        <v/>
      </c>
    </row>
    <row r="3473">
      <c r="A3473" t="inlineStr">
        <is>
          <t>2024-05-24 15:00</t>
        </is>
      </c>
      <c r="B3473" s="11">
        <f>'Sol Profil'!F3473</f>
        <v/>
      </c>
      <c r="C3473" s="11">
        <f>'Vind Profil'!F3473</f>
        <v/>
      </c>
      <c r="D3473" s="11">
        <f>B3473+C3473</f>
        <v/>
      </c>
      <c r="E3473" s="11">
        <f>Parametrar!$B$4</f>
        <v/>
      </c>
      <c r="F3473" s="11">
        <f>D3473-E3473</f>
        <v/>
      </c>
      <c r="G3473" s="11">
        <f>MAX(0,-F3473)</f>
        <v/>
      </c>
      <c r="H3473" s="11">
        <f>MAX(0,F3473)</f>
        <v/>
      </c>
      <c r="I3473" s="11">
        <f>IF(F3473&gt;0,H3473*Parametrar!$B$5,-G3473)</f>
        <v/>
      </c>
      <c r="J3473" s="11">
        <f>J3472+I3473</f>
        <v/>
      </c>
      <c r="K3473" s="11">
        <f>MAX($J$2:J3473)-J3473</f>
        <v/>
      </c>
    </row>
    <row r="3474">
      <c r="A3474" t="inlineStr">
        <is>
          <t>2024-05-24 16:00</t>
        </is>
      </c>
      <c r="B3474" s="11">
        <f>'Sol Profil'!F3474</f>
        <v/>
      </c>
      <c r="C3474" s="11">
        <f>'Vind Profil'!F3474</f>
        <v/>
      </c>
      <c r="D3474" s="11">
        <f>B3474+C3474</f>
        <v/>
      </c>
      <c r="E3474" s="11">
        <f>Parametrar!$B$4</f>
        <v/>
      </c>
      <c r="F3474" s="11">
        <f>D3474-E3474</f>
        <v/>
      </c>
      <c r="G3474" s="11">
        <f>MAX(0,-F3474)</f>
        <v/>
      </c>
      <c r="H3474" s="11">
        <f>MAX(0,F3474)</f>
        <v/>
      </c>
      <c r="I3474" s="11">
        <f>IF(F3474&gt;0,H3474*Parametrar!$B$5,-G3474)</f>
        <v/>
      </c>
      <c r="J3474" s="11">
        <f>J3473+I3474</f>
        <v/>
      </c>
      <c r="K3474" s="11">
        <f>MAX($J$2:J3474)-J3474</f>
        <v/>
      </c>
    </row>
    <row r="3475">
      <c r="A3475" t="inlineStr">
        <is>
          <t>2024-05-24 17:00</t>
        </is>
      </c>
      <c r="B3475" s="11">
        <f>'Sol Profil'!F3475</f>
        <v/>
      </c>
      <c r="C3475" s="11">
        <f>'Vind Profil'!F3475</f>
        <v/>
      </c>
      <c r="D3475" s="11">
        <f>B3475+C3475</f>
        <v/>
      </c>
      <c r="E3475" s="11">
        <f>Parametrar!$B$4</f>
        <v/>
      </c>
      <c r="F3475" s="11">
        <f>D3475-E3475</f>
        <v/>
      </c>
      <c r="G3475" s="11">
        <f>MAX(0,-F3475)</f>
        <v/>
      </c>
      <c r="H3475" s="11">
        <f>MAX(0,F3475)</f>
        <v/>
      </c>
      <c r="I3475" s="11">
        <f>IF(F3475&gt;0,H3475*Parametrar!$B$5,-G3475)</f>
        <v/>
      </c>
      <c r="J3475" s="11">
        <f>J3474+I3475</f>
        <v/>
      </c>
      <c r="K3475" s="11">
        <f>MAX($J$2:J3475)-J3475</f>
        <v/>
      </c>
    </row>
    <row r="3476">
      <c r="A3476" t="inlineStr">
        <is>
          <t>2024-05-24 18:00</t>
        </is>
      </c>
      <c r="B3476" s="11">
        <f>'Sol Profil'!F3476</f>
        <v/>
      </c>
      <c r="C3476" s="11">
        <f>'Vind Profil'!F3476</f>
        <v/>
      </c>
      <c r="D3476" s="11">
        <f>B3476+C3476</f>
        <v/>
      </c>
      <c r="E3476" s="11">
        <f>Parametrar!$B$4</f>
        <v/>
      </c>
      <c r="F3476" s="11">
        <f>D3476-E3476</f>
        <v/>
      </c>
      <c r="G3476" s="11">
        <f>MAX(0,-F3476)</f>
        <v/>
      </c>
      <c r="H3476" s="11">
        <f>MAX(0,F3476)</f>
        <v/>
      </c>
      <c r="I3476" s="11">
        <f>IF(F3476&gt;0,H3476*Parametrar!$B$5,-G3476)</f>
        <v/>
      </c>
      <c r="J3476" s="11">
        <f>J3475+I3476</f>
        <v/>
      </c>
      <c r="K3476" s="11">
        <f>MAX($J$2:J3476)-J3476</f>
        <v/>
      </c>
    </row>
    <row r="3477">
      <c r="A3477" t="inlineStr">
        <is>
          <t>2024-05-24 19:00</t>
        </is>
      </c>
      <c r="B3477" s="11">
        <f>'Sol Profil'!F3477</f>
        <v/>
      </c>
      <c r="C3477" s="11">
        <f>'Vind Profil'!F3477</f>
        <v/>
      </c>
      <c r="D3477" s="11">
        <f>B3477+C3477</f>
        <v/>
      </c>
      <c r="E3477" s="11">
        <f>Parametrar!$B$4</f>
        <v/>
      </c>
      <c r="F3477" s="11">
        <f>D3477-E3477</f>
        <v/>
      </c>
      <c r="G3477" s="11">
        <f>MAX(0,-F3477)</f>
        <v/>
      </c>
      <c r="H3477" s="11">
        <f>MAX(0,F3477)</f>
        <v/>
      </c>
      <c r="I3477" s="11">
        <f>IF(F3477&gt;0,H3477*Parametrar!$B$5,-G3477)</f>
        <v/>
      </c>
      <c r="J3477" s="11">
        <f>J3476+I3477</f>
        <v/>
      </c>
      <c r="K3477" s="11">
        <f>MAX($J$2:J3477)-J3477</f>
        <v/>
      </c>
    </row>
    <row r="3478">
      <c r="A3478" t="inlineStr">
        <is>
          <t>2024-05-24 20:00</t>
        </is>
      </c>
      <c r="B3478" s="11">
        <f>'Sol Profil'!F3478</f>
        <v/>
      </c>
      <c r="C3478" s="11">
        <f>'Vind Profil'!F3478</f>
        <v/>
      </c>
      <c r="D3478" s="11">
        <f>B3478+C3478</f>
        <v/>
      </c>
      <c r="E3478" s="11">
        <f>Parametrar!$B$4</f>
        <v/>
      </c>
      <c r="F3478" s="11">
        <f>D3478-E3478</f>
        <v/>
      </c>
      <c r="G3478" s="11">
        <f>MAX(0,-F3478)</f>
        <v/>
      </c>
      <c r="H3478" s="11">
        <f>MAX(0,F3478)</f>
        <v/>
      </c>
      <c r="I3478" s="11">
        <f>IF(F3478&gt;0,H3478*Parametrar!$B$5,-G3478)</f>
        <v/>
      </c>
      <c r="J3478" s="11">
        <f>J3477+I3478</f>
        <v/>
      </c>
      <c r="K3478" s="11">
        <f>MAX($J$2:J3478)-J3478</f>
        <v/>
      </c>
    </row>
    <row r="3479">
      <c r="A3479" t="inlineStr">
        <is>
          <t>2024-05-24 21:00</t>
        </is>
      </c>
      <c r="B3479" s="11">
        <f>'Sol Profil'!F3479</f>
        <v/>
      </c>
      <c r="C3479" s="11">
        <f>'Vind Profil'!F3479</f>
        <v/>
      </c>
      <c r="D3479" s="11">
        <f>B3479+C3479</f>
        <v/>
      </c>
      <c r="E3479" s="11">
        <f>Parametrar!$B$4</f>
        <v/>
      </c>
      <c r="F3479" s="11">
        <f>D3479-E3479</f>
        <v/>
      </c>
      <c r="G3479" s="11">
        <f>MAX(0,-F3479)</f>
        <v/>
      </c>
      <c r="H3479" s="11">
        <f>MAX(0,F3479)</f>
        <v/>
      </c>
      <c r="I3479" s="11">
        <f>IF(F3479&gt;0,H3479*Parametrar!$B$5,-G3479)</f>
        <v/>
      </c>
      <c r="J3479" s="11">
        <f>J3478+I3479</f>
        <v/>
      </c>
      <c r="K3479" s="11">
        <f>MAX($J$2:J3479)-J3479</f>
        <v/>
      </c>
    </row>
    <row r="3480">
      <c r="A3480" t="inlineStr">
        <is>
          <t>2024-05-24 22:00</t>
        </is>
      </c>
      <c r="B3480" s="11">
        <f>'Sol Profil'!F3480</f>
        <v/>
      </c>
      <c r="C3480" s="11">
        <f>'Vind Profil'!F3480</f>
        <v/>
      </c>
      <c r="D3480" s="11">
        <f>B3480+C3480</f>
        <v/>
      </c>
      <c r="E3480" s="11">
        <f>Parametrar!$B$4</f>
        <v/>
      </c>
      <c r="F3480" s="11">
        <f>D3480-E3480</f>
        <v/>
      </c>
      <c r="G3480" s="11">
        <f>MAX(0,-F3480)</f>
        <v/>
      </c>
      <c r="H3480" s="11">
        <f>MAX(0,F3480)</f>
        <v/>
      </c>
      <c r="I3480" s="11">
        <f>IF(F3480&gt;0,H3480*Parametrar!$B$5,-G3480)</f>
        <v/>
      </c>
      <c r="J3480" s="11">
        <f>J3479+I3480</f>
        <v/>
      </c>
      <c r="K3480" s="11">
        <f>MAX($J$2:J3480)-J3480</f>
        <v/>
      </c>
    </row>
    <row r="3481">
      <c r="A3481" t="inlineStr">
        <is>
          <t>2024-05-24 23:00</t>
        </is>
      </c>
      <c r="B3481" s="11">
        <f>'Sol Profil'!F3481</f>
        <v/>
      </c>
      <c r="C3481" s="11">
        <f>'Vind Profil'!F3481</f>
        <v/>
      </c>
      <c r="D3481" s="11">
        <f>B3481+C3481</f>
        <v/>
      </c>
      <c r="E3481" s="11">
        <f>Parametrar!$B$4</f>
        <v/>
      </c>
      <c r="F3481" s="11">
        <f>D3481-E3481</f>
        <v/>
      </c>
      <c r="G3481" s="11">
        <f>MAX(0,-F3481)</f>
        <v/>
      </c>
      <c r="H3481" s="11">
        <f>MAX(0,F3481)</f>
        <v/>
      </c>
      <c r="I3481" s="11">
        <f>IF(F3481&gt;0,H3481*Parametrar!$B$5,-G3481)</f>
        <v/>
      </c>
      <c r="J3481" s="11">
        <f>J3480+I3481</f>
        <v/>
      </c>
      <c r="K3481" s="11">
        <f>MAX($J$2:J3481)-J3481</f>
        <v/>
      </c>
    </row>
    <row r="3482">
      <c r="A3482" t="inlineStr">
        <is>
          <t>2024-05-25 00:00</t>
        </is>
      </c>
      <c r="B3482" s="11">
        <f>'Sol Profil'!F3482</f>
        <v/>
      </c>
      <c r="C3482" s="11">
        <f>'Vind Profil'!F3482</f>
        <v/>
      </c>
      <c r="D3482" s="11">
        <f>B3482+C3482</f>
        <v/>
      </c>
      <c r="E3482" s="11">
        <f>Parametrar!$B$4</f>
        <v/>
      </c>
      <c r="F3482" s="11">
        <f>D3482-E3482</f>
        <v/>
      </c>
      <c r="G3482" s="11">
        <f>MAX(0,-F3482)</f>
        <v/>
      </c>
      <c r="H3482" s="11">
        <f>MAX(0,F3482)</f>
        <v/>
      </c>
      <c r="I3482" s="11">
        <f>IF(F3482&gt;0,H3482*Parametrar!$B$5,-G3482)</f>
        <v/>
      </c>
      <c r="J3482" s="11">
        <f>J3481+I3482</f>
        <v/>
      </c>
      <c r="K3482" s="11">
        <f>MAX($J$2:J3482)-J3482</f>
        <v/>
      </c>
    </row>
    <row r="3483">
      <c r="A3483" t="inlineStr">
        <is>
          <t>2024-05-25 01:00</t>
        </is>
      </c>
      <c r="B3483" s="11">
        <f>'Sol Profil'!F3483</f>
        <v/>
      </c>
      <c r="C3483" s="11">
        <f>'Vind Profil'!F3483</f>
        <v/>
      </c>
      <c r="D3483" s="11">
        <f>B3483+C3483</f>
        <v/>
      </c>
      <c r="E3483" s="11">
        <f>Parametrar!$B$4</f>
        <v/>
      </c>
      <c r="F3483" s="11">
        <f>D3483-E3483</f>
        <v/>
      </c>
      <c r="G3483" s="11">
        <f>MAX(0,-F3483)</f>
        <v/>
      </c>
      <c r="H3483" s="11">
        <f>MAX(0,F3483)</f>
        <v/>
      </c>
      <c r="I3483" s="11">
        <f>IF(F3483&gt;0,H3483*Parametrar!$B$5,-G3483)</f>
        <v/>
      </c>
      <c r="J3483" s="11">
        <f>J3482+I3483</f>
        <v/>
      </c>
      <c r="K3483" s="11">
        <f>MAX($J$2:J3483)-J3483</f>
        <v/>
      </c>
    </row>
    <row r="3484">
      <c r="A3484" t="inlineStr">
        <is>
          <t>2024-05-25 02:00</t>
        </is>
      </c>
      <c r="B3484" s="11">
        <f>'Sol Profil'!F3484</f>
        <v/>
      </c>
      <c r="C3484" s="11">
        <f>'Vind Profil'!F3484</f>
        <v/>
      </c>
      <c r="D3484" s="11">
        <f>B3484+C3484</f>
        <v/>
      </c>
      <c r="E3484" s="11">
        <f>Parametrar!$B$4</f>
        <v/>
      </c>
      <c r="F3484" s="11">
        <f>D3484-E3484</f>
        <v/>
      </c>
      <c r="G3484" s="11">
        <f>MAX(0,-F3484)</f>
        <v/>
      </c>
      <c r="H3484" s="11">
        <f>MAX(0,F3484)</f>
        <v/>
      </c>
      <c r="I3484" s="11">
        <f>IF(F3484&gt;0,H3484*Parametrar!$B$5,-G3484)</f>
        <v/>
      </c>
      <c r="J3484" s="11">
        <f>J3483+I3484</f>
        <v/>
      </c>
      <c r="K3484" s="11">
        <f>MAX($J$2:J3484)-J3484</f>
        <v/>
      </c>
    </row>
    <row r="3485">
      <c r="A3485" t="inlineStr">
        <is>
          <t>2024-05-25 03:00</t>
        </is>
      </c>
      <c r="B3485" s="11">
        <f>'Sol Profil'!F3485</f>
        <v/>
      </c>
      <c r="C3485" s="11">
        <f>'Vind Profil'!F3485</f>
        <v/>
      </c>
      <c r="D3485" s="11">
        <f>B3485+C3485</f>
        <v/>
      </c>
      <c r="E3485" s="11">
        <f>Parametrar!$B$4</f>
        <v/>
      </c>
      <c r="F3485" s="11">
        <f>D3485-E3485</f>
        <v/>
      </c>
      <c r="G3485" s="11">
        <f>MAX(0,-F3485)</f>
        <v/>
      </c>
      <c r="H3485" s="11">
        <f>MAX(0,F3485)</f>
        <v/>
      </c>
      <c r="I3485" s="11">
        <f>IF(F3485&gt;0,H3485*Parametrar!$B$5,-G3485)</f>
        <v/>
      </c>
      <c r="J3485" s="11">
        <f>J3484+I3485</f>
        <v/>
      </c>
      <c r="K3485" s="11">
        <f>MAX($J$2:J3485)-J3485</f>
        <v/>
      </c>
    </row>
    <row r="3486">
      <c r="A3486" t="inlineStr">
        <is>
          <t>2024-05-25 04:00</t>
        </is>
      </c>
      <c r="B3486" s="11">
        <f>'Sol Profil'!F3486</f>
        <v/>
      </c>
      <c r="C3486" s="11">
        <f>'Vind Profil'!F3486</f>
        <v/>
      </c>
      <c r="D3486" s="11">
        <f>B3486+C3486</f>
        <v/>
      </c>
      <c r="E3486" s="11">
        <f>Parametrar!$B$4</f>
        <v/>
      </c>
      <c r="F3486" s="11">
        <f>D3486-E3486</f>
        <v/>
      </c>
      <c r="G3486" s="11">
        <f>MAX(0,-F3486)</f>
        <v/>
      </c>
      <c r="H3486" s="11">
        <f>MAX(0,F3486)</f>
        <v/>
      </c>
      <c r="I3486" s="11">
        <f>IF(F3486&gt;0,H3486*Parametrar!$B$5,-G3486)</f>
        <v/>
      </c>
      <c r="J3486" s="11">
        <f>J3485+I3486</f>
        <v/>
      </c>
      <c r="K3486" s="11">
        <f>MAX($J$2:J3486)-J3486</f>
        <v/>
      </c>
    </row>
    <row r="3487">
      <c r="A3487" t="inlineStr">
        <is>
          <t>2024-05-25 05:00</t>
        </is>
      </c>
      <c r="B3487" s="11">
        <f>'Sol Profil'!F3487</f>
        <v/>
      </c>
      <c r="C3487" s="11">
        <f>'Vind Profil'!F3487</f>
        <v/>
      </c>
      <c r="D3487" s="11">
        <f>B3487+C3487</f>
        <v/>
      </c>
      <c r="E3487" s="11">
        <f>Parametrar!$B$4</f>
        <v/>
      </c>
      <c r="F3487" s="11">
        <f>D3487-E3487</f>
        <v/>
      </c>
      <c r="G3487" s="11">
        <f>MAX(0,-F3487)</f>
        <v/>
      </c>
      <c r="H3487" s="11">
        <f>MAX(0,F3487)</f>
        <v/>
      </c>
      <c r="I3487" s="11">
        <f>IF(F3487&gt;0,H3487*Parametrar!$B$5,-G3487)</f>
        <v/>
      </c>
      <c r="J3487" s="11">
        <f>J3486+I3487</f>
        <v/>
      </c>
      <c r="K3487" s="11">
        <f>MAX($J$2:J3487)-J3487</f>
        <v/>
      </c>
    </row>
    <row r="3488">
      <c r="A3488" t="inlineStr">
        <is>
          <t>2024-05-25 06:00</t>
        </is>
      </c>
      <c r="B3488" s="11">
        <f>'Sol Profil'!F3488</f>
        <v/>
      </c>
      <c r="C3488" s="11">
        <f>'Vind Profil'!F3488</f>
        <v/>
      </c>
      <c r="D3488" s="11">
        <f>B3488+C3488</f>
        <v/>
      </c>
      <c r="E3488" s="11">
        <f>Parametrar!$B$4</f>
        <v/>
      </c>
      <c r="F3488" s="11">
        <f>D3488-E3488</f>
        <v/>
      </c>
      <c r="G3488" s="11">
        <f>MAX(0,-F3488)</f>
        <v/>
      </c>
      <c r="H3488" s="11">
        <f>MAX(0,F3488)</f>
        <v/>
      </c>
      <c r="I3488" s="11">
        <f>IF(F3488&gt;0,H3488*Parametrar!$B$5,-G3488)</f>
        <v/>
      </c>
      <c r="J3488" s="11">
        <f>J3487+I3488</f>
        <v/>
      </c>
      <c r="K3488" s="11">
        <f>MAX($J$2:J3488)-J3488</f>
        <v/>
      </c>
    </row>
    <row r="3489">
      <c r="A3489" t="inlineStr">
        <is>
          <t>2024-05-25 07:00</t>
        </is>
      </c>
      <c r="B3489" s="11">
        <f>'Sol Profil'!F3489</f>
        <v/>
      </c>
      <c r="C3489" s="11">
        <f>'Vind Profil'!F3489</f>
        <v/>
      </c>
      <c r="D3489" s="11">
        <f>B3489+C3489</f>
        <v/>
      </c>
      <c r="E3489" s="11">
        <f>Parametrar!$B$4</f>
        <v/>
      </c>
      <c r="F3489" s="11">
        <f>D3489-E3489</f>
        <v/>
      </c>
      <c r="G3489" s="11">
        <f>MAX(0,-F3489)</f>
        <v/>
      </c>
      <c r="H3489" s="11">
        <f>MAX(0,F3489)</f>
        <v/>
      </c>
      <c r="I3489" s="11">
        <f>IF(F3489&gt;0,H3489*Parametrar!$B$5,-G3489)</f>
        <v/>
      </c>
      <c r="J3489" s="11">
        <f>J3488+I3489</f>
        <v/>
      </c>
      <c r="K3489" s="11">
        <f>MAX($J$2:J3489)-J3489</f>
        <v/>
      </c>
    </row>
    <row r="3490">
      <c r="A3490" t="inlineStr">
        <is>
          <t>2024-05-25 08:00</t>
        </is>
      </c>
      <c r="B3490" s="11">
        <f>'Sol Profil'!F3490</f>
        <v/>
      </c>
      <c r="C3490" s="11">
        <f>'Vind Profil'!F3490</f>
        <v/>
      </c>
      <c r="D3490" s="11">
        <f>B3490+C3490</f>
        <v/>
      </c>
      <c r="E3490" s="11">
        <f>Parametrar!$B$4</f>
        <v/>
      </c>
      <c r="F3490" s="11">
        <f>D3490-E3490</f>
        <v/>
      </c>
      <c r="G3490" s="11">
        <f>MAX(0,-F3490)</f>
        <v/>
      </c>
      <c r="H3490" s="11">
        <f>MAX(0,F3490)</f>
        <v/>
      </c>
      <c r="I3490" s="11">
        <f>IF(F3490&gt;0,H3490*Parametrar!$B$5,-G3490)</f>
        <v/>
      </c>
      <c r="J3490" s="11">
        <f>J3489+I3490</f>
        <v/>
      </c>
      <c r="K3490" s="11">
        <f>MAX($J$2:J3490)-J3490</f>
        <v/>
      </c>
    </row>
    <row r="3491">
      <c r="A3491" t="inlineStr">
        <is>
          <t>2024-05-25 09:00</t>
        </is>
      </c>
      <c r="B3491" s="11">
        <f>'Sol Profil'!F3491</f>
        <v/>
      </c>
      <c r="C3491" s="11">
        <f>'Vind Profil'!F3491</f>
        <v/>
      </c>
      <c r="D3491" s="11">
        <f>B3491+C3491</f>
        <v/>
      </c>
      <c r="E3491" s="11">
        <f>Parametrar!$B$4</f>
        <v/>
      </c>
      <c r="F3491" s="11">
        <f>D3491-E3491</f>
        <v/>
      </c>
      <c r="G3491" s="11">
        <f>MAX(0,-F3491)</f>
        <v/>
      </c>
      <c r="H3491" s="11">
        <f>MAX(0,F3491)</f>
        <v/>
      </c>
      <c r="I3491" s="11">
        <f>IF(F3491&gt;0,H3491*Parametrar!$B$5,-G3491)</f>
        <v/>
      </c>
      <c r="J3491" s="11">
        <f>J3490+I3491</f>
        <v/>
      </c>
      <c r="K3491" s="11">
        <f>MAX($J$2:J3491)-J3491</f>
        <v/>
      </c>
    </row>
    <row r="3492">
      <c r="A3492" t="inlineStr">
        <is>
          <t>2024-05-25 10:00</t>
        </is>
      </c>
      <c r="B3492" s="11">
        <f>'Sol Profil'!F3492</f>
        <v/>
      </c>
      <c r="C3492" s="11">
        <f>'Vind Profil'!F3492</f>
        <v/>
      </c>
      <c r="D3492" s="11">
        <f>B3492+C3492</f>
        <v/>
      </c>
      <c r="E3492" s="11">
        <f>Parametrar!$B$4</f>
        <v/>
      </c>
      <c r="F3492" s="11">
        <f>D3492-E3492</f>
        <v/>
      </c>
      <c r="G3492" s="11">
        <f>MAX(0,-F3492)</f>
        <v/>
      </c>
      <c r="H3492" s="11">
        <f>MAX(0,F3492)</f>
        <v/>
      </c>
      <c r="I3492" s="11">
        <f>IF(F3492&gt;0,H3492*Parametrar!$B$5,-G3492)</f>
        <v/>
      </c>
      <c r="J3492" s="11">
        <f>J3491+I3492</f>
        <v/>
      </c>
      <c r="K3492" s="11">
        <f>MAX($J$2:J3492)-J3492</f>
        <v/>
      </c>
    </row>
    <row r="3493">
      <c r="A3493" t="inlineStr">
        <is>
          <t>2024-05-25 11:00</t>
        </is>
      </c>
      <c r="B3493" s="11">
        <f>'Sol Profil'!F3493</f>
        <v/>
      </c>
      <c r="C3493" s="11">
        <f>'Vind Profil'!F3493</f>
        <v/>
      </c>
      <c r="D3493" s="11">
        <f>B3493+C3493</f>
        <v/>
      </c>
      <c r="E3493" s="11">
        <f>Parametrar!$B$4</f>
        <v/>
      </c>
      <c r="F3493" s="11">
        <f>D3493-E3493</f>
        <v/>
      </c>
      <c r="G3493" s="11">
        <f>MAX(0,-F3493)</f>
        <v/>
      </c>
      <c r="H3493" s="11">
        <f>MAX(0,F3493)</f>
        <v/>
      </c>
      <c r="I3493" s="11">
        <f>IF(F3493&gt;0,H3493*Parametrar!$B$5,-G3493)</f>
        <v/>
      </c>
      <c r="J3493" s="11">
        <f>J3492+I3493</f>
        <v/>
      </c>
      <c r="K3493" s="11">
        <f>MAX($J$2:J3493)-J3493</f>
        <v/>
      </c>
    </row>
    <row r="3494">
      <c r="A3494" t="inlineStr">
        <is>
          <t>2024-05-25 12:00</t>
        </is>
      </c>
      <c r="B3494" s="11">
        <f>'Sol Profil'!F3494</f>
        <v/>
      </c>
      <c r="C3494" s="11">
        <f>'Vind Profil'!F3494</f>
        <v/>
      </c>
      <c r="D3494" s="11">
        <f>B3494+C3494</f>
        <v/>
      </c>
      <c r="E3494" s="11">
        <f>Parametrar!$B$4</f>
        <v/>
      </c>
      <c r="F3494" s="11">
        <f>D3494-E3494</f>
        <v/>
      </c>
      <c r="G3494" s="11">
        <f>MAX(0,-F3494)</f>
        <v/>
      </c>
      <c r="H3494" s="11">
        <f>MAX(0,F3494)</f>
        <v/>
      </c>
      <c r="I3494" s="11">
        <f>IF(F3494&gt;0,H3494*Parametrar!$B$5,-G3494)</f>
        <v/>
      </c>
      <c r="J3494" s="11">
        <f>J3493+I3494</f>
        <v/>
      </c>
      <c r="K3494" s="11">
        <f>MAX($J$2:J3494)-J3494</f>
        <v/>
      </c>
    </row>
    <row r="3495">
      <c r="A3495" t="inlineStr">
        <is>
          <t>2024-05-25 13:00</t>
        </is>
      </c>
      <c r="B3495" s="11">
        <f>'Sol Profil'!F3495</f>
        <v/>
      </c>
      <c r="C3495" s="11">
        <f>'Vind Profil'!F3495</f>
        <v/>
      </c>
      <c r="D3495" s="11">
        <f>B3495+C3495</f>
        <v/>
      </c>
      <c r="E3495" s="11">
        <f>Parametrar!$B$4</f>
        <v/>
      </c>
      <c r="F3495" s="11">
        <f>D3495-E3495</f>
        <v/>
      </c>
      <c r="G3495" s="11">
        <f>MAX(0,-F3495)</f>
        <v/>
      </c>
      <c r="H3495" s="11">
        <f>MAX(0,F3495)</f>
        <v/>
      </c>
      <c r="I3495" s="11">
        <f>IF(F3495&gt;0,H3495*Parametrar!$B$5,-G3495)</f>
        <v/>
      </c>
      <c r="J3495" s="11">
        <f>J3494+I3495</f>
        <v/>
      </c>
      <c r="K3495" s="11">
        <f>MAX($J$2:J3495)-J3495</f>
        <v/>
      </c>
    </row>
    <row r="3496">
      <c r="A3496" t="inlineStr">
        <is>
          <t>2024-05-25 14:00</t>
        </is>
      </c>
      <c r="B3496" s="11">
        <f>'Sol Profil'!F3496</f>
        <v/>
      </c>
      <c r="C3496" s="11">
        <f>'Vind Profil'!F3496</f>
        <v/>
      </c>
      <c r="D3496" s="11">
        <f>B3496+C3496</f>
        <v/>
      </c>
      <c r="E3496" s="11">
        <f>Parametrar!$B$4</f>
        <v/>
      </c>
      <c r="F3496" s="11">
        <f>D3496-E3496</f>
        <v/>
      </c>
      <c r="G3496" s="11">
        <f>MAX(0,-F3496)</f>
        <v/>
      </c>
      <c r="H3496" s="11">
        <f>MAX(0,F3496)</f>
        <v/>
      </c>
      <c r="I3496" s="11">
        <f>IF(F3496&gt;0,H3496*Parametrar!$B$5,-G3496)</f>
        <v/>
      </c>
      <c r="J3496" s="11">
        <f>J3495+I3496</f>
        <v/>
      </c>
      <c r="K3496" s="11">
        <f>MAX($J$2:J3496)-J3496</f>
        <v/>
      </c>
    </row>
    <row r="3497">
      <c r="A3497" t="inlineStr">
        <is>
          <t>2024-05-25 15:00</t>
        </is>
      </c>
      <c r="B3497" s="11">
        <f>'Sol Profil'!F3497</f>
        <v/>
      </c>
      <c r="C3497" s="11">
        <f>'Vind Profil'!F3497</f>
        <v/>
      </c>
      <c r="D3497" s="11">
        <f>B3497+C3497</f>
        <v/>
      </c>
      <c r="E3497" s="11">
        <f>Parametrar!$B$4</f>
        <v/>
      </c>
      <c r="F3497" s="11">
        <f>D3497-E3497</f>
        <v/>
      </c>
      <c r="G3497" s="11">
        <f>MAX(0,-F3497)</f>
        <v/>
      </c>
      <c r="H3497" s="11">
        <f>MAX(0,F3497)</f>
        <v/>
      </c>
      <c r="I3497" s="11">
        <f>IF(F3497&gt;0,H3497*Parametrar!$B$5,-G3497)</f>
        <v/>
      </c>
      <c r="J3497" s="11">
        <f>J3496+I3497</f>
        <v/>
      </c>
      <c r="K3497" s="11">
        <f>MAX($J$2:J3497)-J3497</f>
        <v/>
      </c>
    </row>
    <row r="3498">
      <c r="A3498" t="inlineStr">
        <is>
          <t>2024-05-25 16:00</t>
        </is>
      </c>
      <c r="B3498" s="11">
        <f>'Sol Profil'!F3498</f>
        <v/>
      </c>
      <c r="C3498" s="11">
        <f>'Vind Profil'!F3498</f>
        <v/>
      </c>
      <c r="D3498" s="11">
        <f>B3498+C3498</f>
        <v/>
      </c>
      <c r="E3498" s="11">
        <f>Parametrar!$B$4</f>
        <v/>
      </c>
      <c r="F3498" s="11">
        <f>D3498-E3498</f>
        <v/>
      </c>
      <c r="G3498" s="11">
        <f>MAX(0,-F3498)</f>
        <v/>
      </c>
      <c r="H3498" s="11">
        <f>MAX(0,F3498)</f>
        <v/>
      </c>
      <c r="I3498" s="11">
        <f>IF(F3498&gt;0,H3498*Parametrar!$B$5,-G3498)</f>
        <v/>
      </c>
      <c r="J3498" s="11">
        <f>J3497+I3498</f>
        <v/>
      </c>
      <c r="K3498" s="11">
        <f>MAX($J$2:J3498)-J3498</f>
        <v/>
      </c>
    </row>
    <row r="3499">
      <c r="A3499" t="inlineStr">
        <is>
          <t>2024-05-25 17:00</t>
        </is>
      </c>
      <c r="B3499" s="11">
        <f>'Sol Profil'!F3499</f>
        <v/>
      </c>
      <c r="C3499" s="11">
        <f>'Vind Profil'!F3499</f>
        <v/>
      </c>
      <c r="D3499" s="11">
        <f>B3499+C3499</f>
        <v/>
      </c>
      <c r="E3499" s="11">
        <f>Parametrar!$B$4</f>
        <v/>
      </c>
      <c r="F3499" s="11">
        <f>D3499-E3499</f>
        <v/>
      </c>
      <c r="G3499" s="11">
        <f>MAX(0,-F3499)</f>
        <v/>
      </c>
      <c r="H3499" s="11">
        <f>MAX(0,F3499)</f>
        <v/>
      </c>
      <c r="I3499" s="11">
        <f>IF(F3499&gt;0,H3499*Parametrar!$B$5,-G3499)</f>
        <v/>
      </c>
      <c r="J3499" s="11">
        <f>J3498+I3499</f>
        <v/>
      </c>
      <c r="K3499" s="11">
        <f>MAX($J$2:J3499)-J3499</f>
        <v/>
      </c>
    </row>
    <row r="3500">
      <c r="A3500" t="inlineStr">
        <is>
          <t>2024-05-25 18:00</t>
        </is>
      </c>
      <c r="B3500" s="11">
        <f>'Sol Profil'!F3500</f>
        <v/>
      </c>
      <c r="C3500" s="11">
        <f>'Vind Profil'!F3500</f>
        <v/>
      </c>
      <c r="D3500" s="11">
        <f>B3500+C3500</f>
        <v/>
      </c>
      <c r="E3500" s="11">
        <f>Parametrar!$B$4</f>
        <v/>
      </c>
      <c r="F3500" s="11">
        <f>D3500-E3500</f>
        <v/>
      </c>
      <c r="G3500" s="11">
        <f>MAX(0,-F3500)</f>
        <v/>
      </c>
      <c r="H3500" s="11">
        <f>MAX(0,F3500)</f>
        <v/>
      </c>
      <c r="I3500" s="11">
        <f>IF(F3500&gt;0,H3500*Parametrar!$B$5,-G3500)</f>
        <v/>
      </c>
      <c r="J3500" s="11">
        <f>J3499+I3500</f>
        <v/>
      </c>
      <c r="K3500" s="11">
        <f>MAX($J$2:J3500)-J3500</f>
        <v/>
      </c>
    </row>
    <row r="3501">
      <c r="A3501" t="inlineStr">
        <is>
          <t>2024-05-25 19:00</t>
        </is>
      </c>
      <c r="B3501" s="11">
        <f>'Sol Profil'!F3501</f>
        <v/>
      </c>
      <c r="C3501" s="11">
        <f>'Vind Profil'!F3501</f>
        <v/>
      </c>
      <c r="D3501" s="11">
        <f>B3501+C3501</f>
        <v/>
      </c>
      <c r="E3501" s="11">
        <f>Parametrar!$B$4</f>
        <v/>
      </c>
      <c r="F3501" s="11">
        <f>D3501-E3501</f>
        <v/>
      </c>
      <c r="G3501" s="11">
        <f>MAX(0,-F3501)</f>
        <v/>
      </c>
      <c r="H3501" s="11">
        <f>MAX(0,F3501)</f>
        <v/>
      </c>
      <c r="I3501" s="11">
        <f>IF(F3501&gt;0,H3501*Parametrar!$B$5,-G3501)</f>
        <v/>
      </c>
      <c r="J3501" s="11">
        <f>J3500+I3501</f>
        <v/>
      </c>
      <c r="K3501" s="11">
        <f>MAX($J$2:J3501)-J3501</f>
        <v/>
      </c>
    </row>
    <row r="3502">
      <c r="A3502" t="inlineStr">
        <is>
          <t>2024-05-25 20:00</t>
        </is>
      </c>
      <c r="B3502" s="11">
        <f>'Sol Profil'!F3502</f>
        <v/>
      </c>
      <c r="C3502" s="11">
        <f>'Vind Profil'!F3502</f>
        <v/>
      </c>
      <c r="D3502" s="11">
        <f>B3502+C3502</f>
        <v/>
      </c>
      <c r="E3502" s="11">
        <f>Parametrar!$B$4</f>
        <v/>
      </c>
      <c r="F3502" s="11">
        <f>D3502-E3502</f>
        <v/>
      </c>
      <c r="G3502" s="11">
        <f>MAX(0,-F3502)</f>
        <v/>
      </c>
      <c r="H3502" s="11">
        <f>MAX(0,F3502)</f>
        <v/>
      </c>
      <c r="I3502" s="11">
        <f>IF(F3502&gt;0,H3502*Parametrar!$B$5,-G3502)</f>
        <v/>
      </c>
      <c r="J3502" s="11">
        <f>J3501+I3502</f>
        <v/>
      </c>
      <c r="K3502" s="11">
        <f>MAX($J$2:J3502)-J3502</f>
        <v/>
      </c>
    </row>
    <row r="3503">
      <c r="A3503" t="inlineStr">
        <is>
          <t>2024-05-25 21:00</t>
        </is>
      </c>
      <c r="B3503" s="11">
        <f>'Sol Profil'!F3503</f>
        <v/>
      </c>
      <c r="C3503" s="11">
        <f>'Vind Profil'!F3503</f>
        <v/>
      </c>
      <c r="D3503" s="11">
        <f>B3503+C3503</f>
        <v/>
      </c>
      <c r="E3503" s="11">
        <f>Parametrar!$B$4</f>
        <v/>
      </c>
      <c r="F3503" s="11">
        <f>D3503-E3503</f>
        <v/>
      </c>
      <c r="G3503" s="11">
        <f>MAX(0,-F3503)</f>
        <v/>
      </c>
      <c r="H3503" s="11">
        <f>MAX(0,F3503)</f>
        <v/>
      </c>
      <c r="I3503" s="11">
        <f>IF(F3503&gt;0,H3503*Parametrar!$B$5,-G3503)</f>
        <v/>
      </c>
      <c r="J3503" s="11">
        <f>J3502+I3503</f>
        <v/>
      </c>
      <c r="K3503" s="11">
        <f>MAX($J$2:J3503)-J3503</f>
        <v/>
      </c>
    </row>
    <row r="3504">
      <c r="A3504" t="inlineStr">
        <is>
          <t>2024-05-25 22:00</t>
        </is>
      </c>
      <c r="B3504" s="11">
        <f>'Sol Profil'!F3504</f>
        <v/>
      </c>
      <c r="C3504" s="11">
        <f>'Vind Profil'!F3504</f>
        <v/>
      </c>
      <c r="D3504" s="11">
        <f>B3504+C3504</f>
        <v/>
      </c>
      <c r="E3504" s="11">
        <f>Parametrar!$B$4</f>
        <v/>
      </c>
      <c r="F3504" s="11">
        <f>D3504-E3504</f>
        <v/>
      </c>
      <c r="G3504" s="11">
        <f>MAX(0,-F3504)</f>
        <v/>
      </c>
      <c r="H3504" s="11">
        <f>MAX(0,F3504)</f>
        <v/>
      </c>
      <c r="I3504" s="11">
        <f>IF(F3504&gt;0,H3504*Parametrar!$B$5,-G3504)</f>
        <v/>
      </c>
      <c r="J3504" s="11">
        <f>J3503+I3504</f>
        <v/>
      </c>
      <c r="K3504" s="11">
        <f>MAX($J$2:J3504)-J3504</f>
        <v/>
      </c>
    </row>
    <row r="3505">
      <c r="A3505" t="inlineStr">
        <is>
          <t>2024-05-25 23:00</t>
        </is>
      </c>
      <c r="B3505" s="11">
        <f>'Sol Profil'!F3505</f>
        <v/>
      </c>
      <c r="C3505" s="11">
        <f>'Vind Profil'!F3505</f>
        <v/>
      </c>
      <c r="D3505" s="11">
        <f>B3505+C3505</f>
        <v/>
      </c>
      <c r="E3505" s="11">
        <f>Parametrar!$B$4</f>
        <v/>
      </c>
      <c r="F3505" s="11">
        <f>D3505-E3505</f>
        <v/>
      </c>
      <c r="G3505" s="11">
        <f>MAX(0,-F3505)</f>
        <v/>
      </c>
      <c r="H3505" s="11">
        <f>MAX(0,F3505)</f>
        <v/>
      </c>
      <c r="I3505" s="11">
        <f>IF(F3505&gt;0,H3505*Parametrar!$B$5,-G3505)</f>
        <v/>
      </c>
      <c r="J3505" s="11">
        <f>J3504+I3505</f>
        <v/>
      </c>
      <c r="K3505" s="11">
        <f>MAX($J$2:J3505)-J3505</f>
        <v/>
      </c>
    </row>
    <row r="3506">
      <c r="A3506" t="inlineStr">
        <is>
          <t>2024-05-26 00:00</t>
        </is>
      </c>
      <c r="B3506" s="11">
        <f>'Sol Profil'!F3506</f>
        <v/>
      </c>
      <c r="C3506" s="11">
        <f>'Vind Profil'!F3506</f>
        <v/>
      </c>
      <c r="D3506" s="11">
        <f>B3506+C3506</f>
        <v/>
      </c>
      <c r="E3506" s="11">
        <f>Parametrar!$B$4</f>
        <v/>
      </c>
      <c r="F3506" s="11">
        <f>D3506-E3506</f>
        <v/>
      </c>
      <c r="G3506" s="11">
        <f>MAX(0,-F3506)</f>
        <v/>
      </c>
      <c r="H3506" s="11">
        <f>MAX(0,F3506)</f>
        <v/>
      </c>
      <c r="I3506" s="11">
        <f>IF(F3506&gt;0,H3506*Parametrar!$B$5,-G3506)</f>
        <v/>
      </c>
      <c r="J3506" s="11">
        <f>J3505+I3506</f>
        <v/>
      </c>
      <c r="K3506" s="11">
        <f>MAX($J$2:J3506)-J3506</f>
        <v/>
      </c>
    </row>
    <row r="3507">
      <c r="A3507" t="inlineStr">
        <is>
          <t>2024-05-26 01:00</t>
        </is>
      </c>
      <c r="B3507" s="11">
        <f>'Sol Profil'!F3507</f>
        <v/>
      </c>
      <c r="C3507" s="11">
        <f>'Vind Profil'!F3507</f>
        <v/>
      </c>
      <c r="D3507" s="11">
        <f>B3507+C3507</f>
        <v/>
      </c>
      <c r="E3507" s="11">
        <f>Parametrar!$B$4</f>
        <v/>
      </c>
      <c r="F3507" s="11">
        <f>D3507-E3507</f>
        <v/>
      </c>
      <c r="G3507" s="11">
        <f>MAX(0,-F3507)</f>
        <v/>
      </c>
      <c r="H3507" s="11">
        <f>MAX(0,F3507)</f>
        <v/>
      </c>
      <c r="I3507" s="11">
        <f>IF(F3507&gt;0,H3507*Parametrar!$B$5,-G3507)</f>
        <v/>
      </c>
      <c r="J3507" s="11">
        <f>J3506+I3507</f>
        <v/>
      </c>
      <c r="K3507" s="11">
        <f>MAX($J$2:J3507)-J3507</f>
        <v/>
      </c>
    </row>
    <row r="3508">
      <c r="A3508" t="inlineStr">
        <is>
          <t>2024-05-26 02:00</t>
        </is>
      </c>
      <c r="B3508" s="11">
        <f>'Sol Profil'!F3508</f>
        <v/>
      </c>
      <c r="C3508" s="11">
        <f>'Vind Profil'!F3508</f>
        <v/>
      </c>
      <c r="D3508" s="11">
        <f>B3508+C3508</f>
        <v/>
      </c>
      <c r="E3508" s="11">
        <f>Parametrar!$B$4</f>
        <v/>
      </c>
      <c r="F3508" s="11">
        <f>D3508-E3508</f>
        <v/>
      </c>
      <c r="G3508" s="11">
        <f>MAX(0,-F3508)</f>
        <v/>
      </c>
      <c r="H3508" s="11">
        <f>MAX(0,F3508)</f>
        <v/>
      </c>
      <c r="I3508" s="11">
        <f>IF(F3508&gt;0,H3508*Parametrar!$B$5,-G3508)</f>
        <v/>
      </c>
      <c r="J3508" s="11">
        <f>J3507+I3508</f>
        <v/>
      </c>
      <c r="K3508" s="11">
        <f>MAX($J$2:J3508)-J3508</f>
        <v/>
      </c>
    </row>
    <row r="3509">
      <c r="A3509" t="inlineStr">
        <is>
          <t>2024-05-26 03:00</t>
        </is>
      </c>
      <c r="B3509" s="11">
        <f>'Sol Profil'!F3509</f>
        <v/>
      </c>
      <c r="C3509" s="11">
        <f>'Vind Profil'!F3509</f>
        <v/>
      </c>
      <c r="D3509" s="11">
        <f>B3509+C3509</f>
        <v/>
      </c>
      <c r="E3509" s="11">
        <f>Parametrar!$B$4</f>
        <v/>
      </c>
      <c r="F3509" s="11">
        <f>D3509-E3509</f>
        <v/>
      </c>
      <c r="G3509" s="11">
        <f>MAX(0,-F3509)</f>
        <v/>
      </c>
      <c r="H3509" s="11">
        <f>MAX(0,F3509)</f>
        <v/>
      </c>
      <c r="I3509" s="11">
        <f>IF(F3509&gt;0,H3509*Parametrar!$B$5,-G3509)</f>
        <v/>
      </c>
      <c r="J3509" s="11">
        <f>J3508+I3509</f>
        <v/>
      </c>
      <c r="K3509" s="11">
        <f>MAX($J$2:J3509)-J3509</f>
        <v/>
      </c>
    </row>
    <row r="3510">
      <c r="A3510" t="inlineStr">
        <is>
          <t>2024-05-26 04:00</t>
        </is>
      </c>
      <c r="B3510" s="11">
        <f>'Sol Profil'!F3510</f>
        <v/>
      </c>
      <c r="C3510" s="11">
        <f>'Vind Profil'!F3510</f>
        <v/>
      </c>
      <c r="D3510" s="11">
        <f>B3510+C3510</f>
        <v/>
      </c>
      <c r="E3510" s="11">
        <f>Parametrar!$B$4</f>
        <v/>
      </c>
      <c r="F3510" s="11">
        <f>D3510-E3510</f>
        <v/>
      </c>
      <c r="G3510" s="11">
        <f>MAX(0,-F3510)</f>
        <v/>
      </c>
      <c r="H3510" s="11">
        <f>MAX(0,F3510)</f>
        <v/>
      </c>
      <c r="I3510" s="11">
        <f>IF(F3510&gt;0,H3510*Parametrar!$B$5,-G3510)</f>
        <v/>
      </c>
      <c r="J3510" s="11">
        <f>J3509+I3510</f>
        <v/>
      </c>
      <c r="K3510" s="11">
        <f>MAX($J$2:J3510)-J3510</f>
        <v/>
      </c>
    </row>
    <row r="3511">
      <c r="A3511" t="inlineStr">
        <is>
          <t>2024-05-26 05:00</t>
        </is>
      </c>
      <c r="B3511" s="11">
        <f>'Sol Profil'!F3511</f>
        <v/>
      </c>
      <c r="C3511" s="11">
        <f>'Vind Profil'!F3511</f>
        <v/>
      </c>
      <c r="D3511" s="11">
        <f>B3511+C3511</f>
        <v/>
      </c>
      <c r="E3511" s="11">
        <f>Parametrar!$B$4</f>
        <v/>
      </c>
      <c r="F3511" s="11">
        <f>D3511-E3511</f>
        <v/>
      </c>
      <c r="G3511" s="11">
        <f>MAX(0,-F3511)</f>
        <v/>
      </c>
      <c r="H3511" s="11">
        <f>MAX(0,F3511)</f>
        <v/>
      </c>
      <c r="I3511" s="11">
        <f>IF(F3511&gt;0,H3511*Parametrar!$B$5,-G3511)</f>
        <v/>
      </c>
      <c r="J3511" s="11">
        <f>J3510+I3511</f>
        <v/>
      </c>
      <c r="K3511" s="11">
        <f>MAX($J$2:J3511)-J3511</f>
        <v/>
      </c>
    </row>
    <row r="3512">
      <c r="A3512" t="inlineStr">
        <is>
          <t>2024-05-26 06:00</t>
        </is>
      </c>
      <c r="B3512" s="11">
        <f>'Sol Profil'!F3512</f>
        <v/>
      </c>
      <c r="C3512" s="11">
        <f>'Vind Profil'!F3512</f>
        <v/>
      </c>
      <c r="D3512" s="11">
        <f>B3512+C3512</f>
        <v/>
      </c>
      <c r="E3512" s="11">
        <f>Parametrar!$B$4</f>
        <v/>
      </c>
      <c r="F3512" s="11">
        <f>D3512-E3512</f>
        <v/>
      </c>
      <c r="G3512" s="11">
        <f>MAX(0,-F3512)</f>
        <v/>
      </c>
      <c r="H3512" s="11">
        <f>MAX(0,F3512)</f>
        <v/>
      </c>
      <c r="I3512" s="11">
        <f>IF(F3512&gt;0,H3512*Parametrar!$B$5,-G3512)</f>
        <v/>
      </c>
      <c r="J3512" s="11">
        <f>J3511+I3512</f>
        <v/>
      </c>
      <c r="K3512" s="11">
        <f>MAX($J$2:J3512)-J3512</f>
        <v/>
      </c>
    </row>
    <row r="3513">
      <c r="A3513" t="inlineStr">
        <is>
          <t>2024-05-26 07:00</t>
        </is>
      </c>
      <c r="B3513" s="11">
        <f>'Sol Profil'!F3513</f>
        <v/>
      </c>
      <c r="C3513" s="11">
        <f>'Vind Profil'!F3513</f>
        <v/>
      </c>
      <c r="D3513" s="11">
        <f>B3513+C3513</f>
        <v/>
      </c>
      <c r="E3513" s="11">
        <f>Parametrar!$B$4</f>
        <v/>
      </c>
      <c r="F3513" s="11">
        <f>D3513-E3513</f>
        <v/>
      </c>
      <c r="G3513" s="11">
        <f>MAX(0,-F3513)</f>
        <v/>
      </c>
      <c r="H3513" s="11">
        <f>MAX(0,F3513)</f>
        <v/>
      </c>
      <c r="I3513" s="11">
        <f>IF(F3513&gt;0,H3513*Parametrar!$B$5,-G3513)</f>
        <v/>
      </c>
      <c r="J3513" s="11">
        <f>J3512+I3513</f>
        <v/>
      </c>
      <c r="K3513" s="11">
        <f>MAX($J$2:J3513)-J3513</f>
        <v/>
      </c>
    </row>
    <row r="3514">
      <c r="A3514" t="inlineStr">
        <is>
          <t>2024-05-26 08:00</t>
        </is>
      </c>
      <c r="B3514" s="11">
        <f>'Sol Profil'!F3514</f>
        <v/>
      </c>
      <c r="C3514" s="11">
        <f>'Vind Profil'!F3514</f>
        <v/>
      </c>
      <c r="D3514" s="11">
        <f>B3514+C3514</f>
        <v/>
      </c>
      <c r="E3514" s="11">
        <f>Parametrar!$B$4</f>
        <v/>
      </c>
      <c r="F3514" s="11">
        <f>D3514-E3514</f>
        <v/>
      </c>
      <c r="G3514" s="11">
        <f>MAX(0,-F3514)</f>
        <v/>
      </c>
      <c r="H3514" s="11">
        <f>MAX(0,F3514)</f>
        <v/>
      </c>
      <c r="I3514" s="11">
        <f>IF(F3514&gt;0,H3514*Parametrar!$B$5,-G3514)</f>
        <v/>
      </c>
      <c r="J3514" s="11">
        <f>J3513+I3514</f>
        <v/>
      </c>
      <c r="K3514" s="11">
        <f>MAX($J$2:J3514)-J3514</f>
        <v/>
      </c>
    </row>
    <row r="3515">
      <c r="A3515" t="inlineStr">
        <is>
          <t>2024-05-26 09:00</t>
        </is>
      </c>
      <c r="B3515" s="11">
        <f>'Sol Profil'!F3515</f>
        <v/>
      </c>
      <c r="C3515" s="11">
        <f>'Vind Profil'!F3515</f>
        <v/>
      </c>
      <c r="D3515" s="11">
        <f>B3515+C3515</f>
        <v/>
      </c>
      <c r="E3515" s="11">
        <f>Parametrar!$B$4</f>
        <v/>
      </c>
      <c r="F3515" s="11">
        <f>D3515-E3515</f>
        <v/>
      </c>
      <c r="G3515" s="11">
        <f>MAX(0,-F3515)</f>
        <v/>
      </c>
      <c r="H3515" s="11">
        <f>MAX(0,F3515)</f>
        <v/>
      </c>
      <c r="I3515" s="11">
        <f>IF(F3515&gt;0,H3515*Parametrar!$B$5,-G3515)</f>
        <v/>
      </c>
      <c r="J3515" s="11">
        <f>J3514+I3515</f>
        <v/>
      </c>
      <c r="K3515" s="11">
        <f>MAX($J$2:J3515)-J3515</f>
        <v/>
      </c>
    </row>
    <row r="3516">
      <c r="A3516" t="inlineStr">
        <is>
          <t>2024-05-26 10:00</t>
        </is>
      </c>
      <c r="B3516" s="11">
        <f>'Sol Profil'!F3516</f>
        <v/>
      </c>
      <c r="C3516" s="11">
        <f>'Vind Profil'!F3516</f>
        <v/>
      </c>
      <c r="D3516" s="11">
        <f>B3516+C3516</f>
        <v/>
      </c>
      <c r="E3516" s="11">
        <f>Parametrar!$B$4</f>
        <v/>
      </c>
      <c r="F3516" s="11">
        <f>D3516-E3516</f>
        <v/>
      </c>
      <c r="G3516" s="11">
        <f>MAX(0,-F3516)</f>
        <v/>
      </c>
      <c r="H3516" s="11">
        <f>MAX(0,F3516)</f>
        <v/>
      </c>
      <c r="I3516" s="11">
        <f>IF(F3516&gt;0,H3516*Parametrar!$B$5,-G3516)</f>
        <v/>
      </c>
      <c r="J3516" s="11">
        <f>J3515+I3516</f>
        <v/>
      </c>
      <c r="K3516" s="11">
        <f>MAX($J$2:J3516)-J3516</f>
        <v/>
      </c>
    </row>
    <row r="3517">
      <c r="A3517" t="inlineStr">
        <is>
          <t>2024-05-26 11:00</t>
        </is>
      </c>
      <c r="B3517" s="11">
        <f>'Sol Profil'!F3517</f>
        <v/>
      </c>
      <c r="C3517" s="11">
        <f>'Vind Profil'!F3517</f>
        <v/>
      </c>
      <c r="D3517" s="11">
        <f>B3517+C3517</f>
        <v/>
      </c>
      <c r="E3517" s="11">
        <f>Parametrar!$B$4</f>
        <v/>
      </c>
      <c r="F3517" s="11">
        <f>D3517-E3517</f>
        <v/>
      </c>
      <c r="G3517" s="11">
        <f>MAX(0,-F3517)</f>
        <v/>
      </c>
      <c r="H3517" s="11">
        <f>MAX(0,F3517)</f>
        <v/>
      </c>
      <c r="I3517" s="11">
        <f>IF(F3517&gt;0,H3517*Parametrar!$B$5,-G3517)</f>
        <v/>
      </c>
      <c r="J3517" s="11">
        <f>J3516+I3517</f>
        <v/>
      </c>
      <c r="K3517" s="11">
        <f>MAX($J$2:J3517)-J3517</f>
        <v/>
      </c>
    </row>
    <row r="3518">
      <c r="A3518" t="inlineStr">
        <is>
          <t>2024-05-26 12:00</t>
        </is>
      </c>
      <c r="B3518" s="11">
        <f>'Sol Profil'!F3518</f>
        <v/>
      </c>
      <c r="C3518" s="11">
        <f>'Vind Profil'!F3518</f>
        <v/>
      </c>
      <c r="D3518" s="11">
        <f>B3518+C3518</f>
        <v/>
      </c>
      <c r="E3518" s="11">
        <f>Parametrar!$B$4</f>
        <v/>
      </c>
      <c r="F3518" s="11">
        <f>D3518-E3518</f>
        <v/>
      </c>
      <c r="G3518" s="11">
        <f>MAX(0,-F3518)</f>
        <v/>
      </c>
      <c r="H3518" s="11">
        <f>MAX(0,F3518)</f>
        <v/>
      </c>
      <c r="I3518" s="11">
        <f>IF(F3518&gt;0,H3518*Parametrar!$B$5,-G3518)</f>
        <v/>
      </c>
      <c r="J3518" s="11">
        <f>J3517+I3518</f>
        <v/>
      </c>
      <c r="K3518" s="11">
        <f>MAX($J$2:J3518)-J3518</f>
        <v/>
      </c>
    </row>
    <row r="3519">
      <c r="A3519" t="inlineStr">
        <is>
          <t>2024-05-26 13:00</t>
        </is>
      </c>
      <c r="B3519" s="11">
        <f>'Sol Profil'!F3519</f>
        <v/>
      </c>
      <c r="C3519" s="11">
        <f>'Vind Profil'!F3519</f>
        <v/>
      </c>
      <c r="D3519" s="11">
        <f>B3519+C3519</f>
        <v/>
      </c>
      <c r="E3519" s="11">
        <f>Parametrar!$B$4</f>
        <v/>
      </c>
      <c r="F3519" s="11">
        <f>D3519-E3519</f>
        <v/>
      </c>
      <c r="G3519" s="11">
        <f>MAX(0,-F3519)</f>
        <v/>
      </c>
      <c r="H3519" s="11">
        <f>MAX(0,F3519)</f>
        <v/>
      </c>
      <c r="I3519" s="11">
        <f>IF(F3519&gt;0,H3519*Parametrar!$B$5,-G3519)</f>
        <v/>
      </c>
      <c r="J3519" s="11">
        <f>J3518+I3519</f>
        <v/>
      </c>
      <c r="K3519" s="11">
        <f>MAX($J$2:J3519)-J3519</f>
        <v/>
      </c>
    </row>
    <row r="3520">
      <c r="A3520" t="inlineStr">
        <is>
          <t>2024-05-26 14:00</t>
        </is>
      </c>
      <c r="B3520" s="11">
        <f>'Sol Profil'!F3520</f>
        <v/>
      </c>
      <c r="C3520" s="11">
        <f>'Vind Profil'!F3520</f>
        <v/>
      </c>
      <c r="D3520" s="11">
        <f>B3520+C3520</f>
        <v/>
      </c>
      <c r="E3520" s="11">
        <f>Parametrar!$B$4</f>
        <v/>
      </c>
      <c r="F3520" s="11">
        <f>D3520-E3520</f>
        <v/>
      </c>
      <c r="G3520" s="11">
        <f>MAX(0,-F3520)</f>
        <v/>
      </c>
      <c r="H3520" s="11">
        <f>MAX(0,F3520)</f>
        <v/>
      </c>
      <c r="I3520" s="11">
        <f>IF(F3520&gt;0,H3520*Parametrar!$B$5,-G3520)</f>
        <v/>
      </c>
      <c r="J3520" s="11">
        <f>J3519+I3520</f>
        <v/>
      </c>
      <c r="K3520" s="11">
        <f>MAX($J$2:J3520)-J3520</f>
        <v/>
      </c>
    </row>
    <row r="3521">
      <c r="A3521" t="inlineStr">
        <is>
          <t>2024-05-26 15:00</t>
        </is>
      </c>
      <c r="B3521" s="11">
        <f>'Sol Profil'!F3521</f>
        <v/>
      </c>
      <c r="C3521" s="11">
        <f>'Vind Profil'!F3521</f>
        <v/>
      </c>
      <c r="D3521" s="11">
        <f>B3521+C3521</f>
        <v/>
      </c>
      <c r="E3521" s="11">
        <f>Parametrar!$B$4</f>
        <v/>
      </c>
      <c r="F3521" s="11">
        <f>D3521-E3521</f>
        <v/>
      </c>
      <c r="G3521" s="11">
        <f>MAX(0,-F3521)</f>
        <v/>
      </c>
      <c r="H3521" s="11">
        <f>MAX(0,F3521)</f>
        <v/>
      </c>
      <c r="I3521" s="11">
        <f>IF(F3521&gt;0,H3521*Parametrar!$B$5,-G3521)</f>
        <v/>
      </c>
      <c r="J3521" s="11">
        <f>J3520+I3521</f>
        <v/>
      </c>
      <c r="K3521" s="11">
        <f>MAX($J$2:J3521)-J3521</f>
        <v/>
      </c>
    </row>
    <row r="3522">
      <c r="A3522" t="inlineStr">
        <is>
          <t>2024-05-26 16:00</t>
        </is>
      </c>
      <c r="B3522" s="11">
        <f>'Sol Profil'!F3522</f>
        <v/>
      </c>
      <c r="C3522" s="11">
        <f>'Vind Profil'!F3522</f>
        <v/>
      </c>
      <c r="D3522" s="11">
        <f>B3522+C3522</f>
        <v/>
      </c>
      <c r="E3522" s="11">
        <f>Parametrar!$B$4</f>
        <v/>
      </c>
      <c r="F3522" s="11">
        <f>D3522-E3522</f>
        <v/>
      </c>
      <c r="G3522" s="11">
        <f>MAX(0,-F3522)</f>
        <v/>
      </c>
      <c r="H3522" s="11">
        <f>MAX(0,F3522)</f>
        <v/>
      </c>
      <c r="I3522" s="11">
        <f>IF(F3522&gt;0,H3522*Parametrar!$B$5,-G3522)</f>
        <v/>
      </c>
      <c r="J3522" s="11">
        <f>J3521+I3522</f>
        <v/>
      </c>
      <c r="K3522" s="11">
        <f>MAX($J$2:J3522)-J3522</f>
        <v/>
      </c>
    </row>
    <row r="3523">
      <c r="A3523" t="inlineStr">
        <is>
          <t>2024-05-26 17:00</t>
        </is>
      </c>
      <c r="B3523" s="11">
        <f>'Sol Profil'!F3523</f>
        <v/>
      </c>
      <c r="C3523" s="11">
        <f>'Vind Profil'!F3523</f>
        <v/>
      </c>
      <c r="D3523" s="11">
        <f>B3523+C3523</f>
        <v/>
      </c>
      <c r="E3523" s="11">
        <f>Parametrar!$B$4</f>
        <v/>
      </c>
      <c r="F3523" s="11">
        <f>D3523-E3523</f>
        <v/>
      </c>
      <c r="G3523" s="11">
        <f>MAX(0,-F3523)</f>
        <v/>
      </c>
      <c r="H3523" s="11">
        <f>MAX(0,F3523)</f>
        <v/>
      </c>
      <c r="I3523" s="11">
        <f>IF(F3523&gt;0,H3523*Parametrar!$B$5,-G3523)</f>
        <v/>
      </c>
      <c r="J3523" s="11">
        <f>J3522+I3523</f>
        <v/>
      </c>
      <c r="K3523" s="11">
        <f>MAX($J$2:J3523)-J3523</f>
        <v/>
      </c>
    </row>
    <row r="3524">
      <c r="A3524" t="inlineStr">
        <is>
          <t>2024-05-26 18:00</t>
        </is>
      </c>
      <c r="B3524" s="11">
        <f>'Sol Profil'!F3524</f>
        <v/>
      </c>
      <c r="C3524" s="11">
        <f>'Vind Profil'!F3524</f>
        <v/>
      </c>
      <c r="D3524" s="11">
        <f>B3524+C3524</f>
        <v/>
      </c>
      <c r="E3524" s="11">
        <f>Parametrar!$B$4</f>
        <v/>
      </c>
      <c r="F3524" s="11">
        <f>D3524-E3524</f>
        <v/>
      </c>
      <c r="G3524" s="11">
        <f>MAX(0,-F3524)</f>
        <v/>
      </c>
      <c r="H3524" s="11">
        <f>MAX(0,F3524)</f>
        <v/>
      </c>
      <c r="I3524" s="11">
        <f>IF(F3524&gt;0,H3524*Parametrar!$B$5,-G3524)</f>
        <v/>
      </c>
      <c r="J3524" s="11">
        <f>J3523+I3524</f>
        <v/>
      </c>
      <c r="K3524" s="11">
        <f>MAX($J$2:J3524)-J3524</f>
        <v/>
      </c>
    </row>
    <row r="3525">
      <c r="A3525" t="inlineStr">
        <is>
          <t>2024-05-26 19:00</t>
        </is>
      </c>
      <c r="B3525" s="11">
        <f>'Sol Profil'!F3525</f>
        <v/>
      </c>
      <c r="C3525" s="11">
        <f>'Vind Profil'!F3525</f>
        <v/>
      </c>
      <c r="D3525" s="11">
        <f>B3525+C3525</f>
        <v/>
      </c>
      <c r="E3525" s="11">
        <f>Parametrar!$B$4</f>
        <v/>
      </c>
      <c r="F3525" s="11">
        <f>D3525-E3525</f>
        <v/>
      </c>
      <c r="G3525" s="11">
        <f>MAX(0,-F3525)</f>
        <v/>
      </c>
      <c r="H3525" s="11">
        <f>MAX(0,F3525)</f>
        <v/>
      </c>
      <c r="I3525" s="11">
        <f>IF(F3525&gt;0,H3525*Parametrar!$B$5,-G3525)</f>
        <v/>
      </c>
      <c r="J3525" s="11">
        <f>J3524+I3525</f>
        <v/>
      </c>
      <c r="K3525" s="11">
        <f>MAX($J$2:J3525)-J3525</f>
        <v/>
      </c>
    </row>
    <row r="3526">
      <c r="A3526" t="inlineStr">
        <is>
          <t>2024-05-26 20:00</t>
        </is>
      </c>
      <c r="B3526" s="11">
        <f>'Sol Profil'!F3526</f>
        <v/>
      </c>
      <c r="C3526" s="11">
        <f>'Vind Profil'!F3526</f>
        <v/>
      </c>
      <c r="D3526" s="11">
        <f>B3526+C3526</f>
        <v/>
      </c>
      <c r="E3526" s="11">
        <f>Parametrar!$B$4</f>
        <v/>
      </c>
      <c r="F3526" s="11">
        <f>D3526-E3526</f>
        <v/>
      </c>
      <c r="G3526" s="11">
        <f>MAX(0,-F3526)</f>
        <v/>
      </c>
      <c r="H3526" s="11">
        <f>MAX(0,F3526)</f>
        <v/>
      </c>
      <c r="I3526" s="11">
        <f>IF(F3526&gt;0,H3526*Parametrar!$B$5,-G3526)</f>
        <v/>
      </c>
      <c r="J3526" s="11">
        <f>J3525+I3526</f>
        <v/>
      </c>
      <c r="K3526" s="11">
        <f>MAX($J$2:J3526)-J3526</f>
        <v/>
      </c>
    </row>
    <row r="3527">
      <c r="A3527" t="inlineStr">
        <is>
          <t>2024-05-26 21:00</t>
        </is>
      </c>
      <c r="B3527" s="11">
        <f>'Sol Profil'!F3527</f>
        <v/>
      </c>
      <c r="C3527" s="11">
        <f>'Vind Profil'!F3527</f>
        <v/>
      </c>
      <c r="D3527" s="11">
        <f>B3527+C3527</f>
        <v/>
      </c>
      <c r="E3527" s="11">
        <f>Parametrar!$B$4</f>
        <v/>
      </c>
      <c r="F3527" s="11">
        <f>D3527-E3527</f>
        <v/>
      </c>
      <c r="G3527" s="11">
        <f>MAX(0,-F3527)</f>
        <v/>
      </c>
      <c r="H3527" s="11">
        <f>MAX(0,F3527)</f>
        <v/>
      </c>
      <c r="I3527" s="11">
        <f>IF(F3527&gt;0,H3527*Parametrar!$B$5,-G3527)</f>
        <v/>
      </c>
      <c r="J3527" s="11">
        <f>J3526+I3527</f>
        <v/>
      </c>
      <c r="K3527" s="11">
        <f>MAX($J$2:J3527)-J3527</f>
        <v/>
      </c>
    </row>
    <row r="3528">
      <c r="A3528" t="inlineStr">
        <is>
          <t>2024-05-26 22:00</t>
        </is>
      </c>
      <c r="B3528" s="11">
        <f>'Sol Profil'!F3528</f>
        <v/>
      </c>
      <c r="C3528" s="11">
        <f>'Vind Profil'!F3528</f>
        <v/>
      </c>
      <c r="D3528" s="11">
        <f>B3528+C3528</f>
        <v/>
      </c>
      <c r="E3528" s="11">
        <f>Parametrar!$B$4</f>
        <v/>
      </c>
      <c r="F3528" s="11">
        <f>D3528-E3528</f>
        <v/>
      </c>
      <c r="G3528" s="11">
        <f>MAX(0,-F3528)</f>
        <v/>
      </c>
      <c r="H3528" s="11">
        <f>MAX(0,F3528)</f>
        <v/>
      </c>
      <c r="I3528" s="11">
        <f>IF(F3528&gt;0,H3528*Parametrar!$B$5,-G3528)</f>
        <v/>
      </c>
      <c r="J3528" s="11">
        <f>J3527+I3528</f>
        <v/>
      </c>
      <c r="K3528" s="11">
        <f>MAX($J$2:J3528)-J3528</f>
        <v/>
      </c>
    </row>
    <row r="3529">
      <c r="A3529" t="inlineStr">
        <is>
          <t>2024-05-26 23:00</t>
        </is>
      </c>
      <c r="B3529" s="11">
        <f>'Sol Profil'!F3529</f>
        <v/>
      </c>
      <c r="C3529" s="11">
        <f>'Vind Profil'!F3529</f>
        <v/>
      </c>
      <c r="D3529" s="11">
        <f>B3529+C3529</f>
        <v/>
      </c>
      <c r="E3529" s="11">
        <f>Parametrar!$B$4</f>
        <v/>
      </c>
      <c r="F3529" s="11">
        <f>D3529-E3529</f>
        <v/>
      </c>
      <c r="G3529" s="11">
        <f>MAX(0,-F3529)</f>
        <v/>
      </c>
      <c r="H3529" s="11">
        <f>MAX(0,F3529)</f>
        <v/>
      </c>
      <c r="I3529" s="11">
        <f>IF(F3529&gt;0,H3529*Parametrar!$B$5,-G3529)</f>
        <v/>
      </c>
      <c r="J3529" s="11">
        <f>J3528+I3529</f>
        <v/>
      </c>
      <c r="K3529" s="11">
        <f>MAX($J$2:J3529)-J3529</f>
        <v/>
      </c>
    </row>
    <row r="3530">
      <c r="A3530" t="inlineStr">
        <is>
          <t>2024-05-27 00:00</t>
        </is>
      </c>
      <c r="B3530" s="11">
        <f>'Sol Profil'!F3530</f>
        <v/>
      </c>
      <c r="C3530" s="11">
        <f>'Vind Profil'!F3530</f>
        <v/>
      </c>
      <c r="D3530" s="11">
        <f>B3530+C3530</f>
        <v/>
      </c>
      <c r="E3530" s="11">
        <f>Parametrar!$B$4</f>
        <v/>
      </c>
      <c r="F3530" s="11">
        <f>D3530-E3530</f>
        <v/>
      </c>
      <c r="G3530" s="11">
        <f>MAX(0,-F3530)</f>
        <v/>
      </c>
      <c r="H3530" s="11">
        <f>MAX(0,F3530)</f>
        <v/>
      </c>
      <c r="I3530" s="11">
        <f>IF(F3530&gt;0,H3530*Parametrar!$B$5,-G3530)</f>
        <v/>
      </c>
      <c r="J3530" s="11">
        <f>J3529+I3530</f>
        <v/>
      </c>
      <c r="K3530" s="11">
        <f>MAX($J$2:J3530)-J3530</f>
        <v/>
      </c>
    </row>
    <row r="3531">
      <c r="A3531" t="inlineStr">
        <is>
          <t>2024-05-27 01:00</t>
        </is>
      </c>
      <c r="B3531" s="11">
        <f>'Sol Profil'!F3531</f>
        <v/>
      </c>
      <c r="C3531" s="11">
        <f>'Vind Profil'!F3531</f>
        <v/>
      </c>
      <c r="D3531" s="11">
        <f>B3531+C3531</f>
        <v/>
      </c>
      <c r="E3531" s="11">
        <f>Parametrar!$B$4</f>
        <v/>
      </c>
      <c r="F3531" s="11">
        <f>D3531-E3531</f>
        <v/>
      </c>
      <c r="G3531" s="11">
        <f>MAX(0,-F3531)</f>
        <v/>
      </c>
      <c r="H3531" s="11">
        <f>MAX(0,F3531)</f>
        <v/>
      </c>
      <c r="I3531" s="11">
        <f>IF(F3531&gt;0,H3531*Parametrar!$B$5,-G3531)</f>
        <v/>
      </c>
      <c r="J3531" s="11">
        <f>J3530+I3531</f>
        <v/>
      </c>
      <c r="K3531" s="11">
        <f>MAX($J$2:J3531)-J3531</f>
        <v/>
      </c>
    </row>
    <row r="3532">
      <c r="A3532" t="inlineStr">
        <is>
          <t>2024-05-27 02:00</t>
        </is>
      </c>
      <c r="B3532" s="11">
        <f>'Sol Profil'!F3532</f>
        <v/>
      </c>
      <c r="C3532" s="11">
        <f>'Vind Profil'!F3532</f>
        <v/>
      </c>
      <c r="D3532" s="11">
        <f>B3532+C3532</f>
        <v/>
      </c>
      <c r="E3532" s="11">
        <f>Parametrar!$B$4</f>
        <v/>
      </c>
      <c r="F3532" s="11">
        <f>D3532-E3532</f>
        <v/>
      </c>
      <c r="G3532" s="11">
        <f>MAX(0,-F3532)</f>
        <v/>
      </c>
      <c r="H3532" s="11">
        <f>MAX(0,F3532)</f>
        <v/>
      </c>
      <c r="I3532" s="11">
        <f>IF(F3532&gt;0,H3532*Parametrar!$B$5,-G3532)</f>
        <v/>
      </c>
      <c r="J3532" s="11">
        <f>J3531+I3532</f>
        <v/>
      </c>
      <c r="K3532" s="11">
        <f>MAX($J$2:J3532)-J3532</f>
        <v/>
      </c>
    </row>
    <row r="3533">
      <c r="A3533" t="inlineStr">
        <is>
          <t>2024-05-27 03:00</t>
        </is>
      </c>
      <c r="B3533" s="11">
        <f>'Sol Profil'!F3533</f>
        <v/>
      </c>
      <c r="C3533" s="11">
        <f>'Vind Profil'!F3533</f>
        <v/>
      </c>
      <c r="D3533" s="11">
        <f>B3533+C3533</f>
        <v/>
      </c>
      <c r="E3533" s="11">
        <f>Parametrar!$B$4</f>
        <v/>
      </c>
      <c r="F3533" s="11">
        <f>D3533-E3533</f>
        <v/>
      </c>
      <c r="G3533" s="11">
        <f>MAX(0,-F3533)</f>
        <v/>
      </c>
      <c r="H3533" s="11">
        <f>MAX(0,F3533)</f>
        <v/>
      </c>
      <c r="I3533" s="11">
        <f>IF(F3533&gt;0,H3533*Parametrar!$B$5,-G3533)</f>
        <v/>
      </c>
      <c r="J3533" s="11">
        <f>J3532+I3533</f>
        <v/>
      </c>
      <c r="K3533" s="11">
        <f>MAX($J$2:J3533)-J3533</f>
        <v/>
      </c>
    </row>
    <row r="3534">
      <c r="A3534" t="inlineStr">
        <is>
          <t>2024-05-27 04:00</t>
        </is>
      </c>
      <c r="B3534" s="11">
        <f>'Sol Profil'!F3534</f>
        <v/>
      </c>
      <c r="C3534" s="11">
        <f>'Vind Profil'!F3534</f>
        <v/>
      </c>
      <c r="D3534" s="11">
        <f>B3534+C3534</f>
        <v/>
      </c>
      <c r="E3534" s="11">
        <f>Parametrar!$B$4</f>
        <v/>
      </c>
      <c r="F3534" s="11">
        <f>D3534-E3534</f>
        <v/>
      </c>
      <c r="G3534" s="11">
        <f>MAX(0,-F3534)</f>
        <v/>
      </c>
      <c r="H3534" s="11">
        <f>MAX(0,F3534)</f>
        <v/>
      </c>
      <c r="I3534" s="11">
        <f>IF(F3534&gt;0,H3534*Parametrar!$B$5,-G3534)</f>
        <v/>
      </c>
      <c r="J3534" s="11">
        <f>J3533+I3534</f>
        <v/>
      </c>
      <c r="K3534" s="11">
        <f>MAX($J$2:J3534)-J3534</f>
        <v/>
      </c>
    </row>
    <row r="3535">
      <c r="A3535" t="inlineStr">
        <is>
          <t>2024-05-27 05:00</t>
        </is>
      </c>
      <c r="B3535" s="11">
        <f>'Sol Profil'!F3535</f>
        <v/>
      </c>
      <c r="C3535" s="11">
        <f>'Vind Profil'!F3535</f>
        <v/>
      </c>
      <c r="D3535" s="11">
        <f>B3535+C3535</f>
        <v/>
      </c>
      <c r="E3535" s="11">
        <f>Parametrar!$B$4</f>
        <v/>
      </c>
      <c r="F3535" s="11">
        <f>D3535-E3535</f>
        <v/>
      </c>
      <c r="G3535" s="11">
        <f>MAX(0,-F3535)</f>
        <v/>
      </c>
      <c r="H3535" s="11">
        <f>MAX(0,F3535)</f>
        <v/>
      </c>
      <c r="I3535" s="11">
        <f>IF(F3535&gt;0,H3535*Parametrar!$B$5,-G3535)</f>
        <v/>
      </c>
      <c r="J3535" s="11">
        <f>J3534+I3535</f>
        <v/>
      </c>
      <c r="K3535" s="11">
        <f>MAX($J$2:J3535)-J3535</f>
        <v/>
      </c>
    </row>
    <row r="3536">
      <c r="A3536" t="inlineStr">
        <is>
          <t>2024-05-27 06:00</t>
        </is>
      </c>
      <c r="B3536" s="11">
        <f>'Sol Profil'!F3536</f>
        <v/>
      </c>
      <c r="C3536" s="11">
        <f>'Vind Profil'!F3536</f>
        <v/>
      </c>
      <c r="D3536" s="11">
        <f>B3536+C3536</f>
        <v/>
      </c>
      <c r="E3536" s="11">
        <f>Parametrar!$B$4</f>
        <v/>
      </c>
      <c r="F3536" s="11">
        <f>D3536-E3536</f>
        <v/>
      </c>
      <c r="G3536" s="11">
        <f>MAX(0,-F3536)</f>
        <v/>
      </c>
      <c r="H3536" s="11">
        <f>MAX(0,F3536)</f>
        <v/>
      </c>
      <c r="I3536" s="11">
        <f>IF(F3536&gt;0,H3536*Parametrar!$B$5,-G3536)</f>
        <v/>
      </c>
      <c r="J3536" s="11">
        <f>J3535+I3536</f>
        <v/>
      </c>
      <c r="K3536" s="11">
        <f>MAX($J$2:J3536)-J3536</f>
        <v/>
      </c>
    </row>
    <row r="3537">
      <c r="A3537" t="inlineStr">
        <is>
          <t>2024-05-27 07:00</t>
        </is>
      </c>
      <c r="B3537" s="11">
        <f>'Sol Profil'!F3537</f>
        <v/>
      </c>
      <c r="C3537" s="11">
        <f>'Vind Profil'!F3537</f>
        <v/>
      </c>
      <c r="D3537" s="11">
        <f>B3537+C3537</f>
        <v/>
      </c>
      <c r="E3537" s="11">
        <f>Parametrar!$B$4</f>
        <v/>
      </c>
      <c r="F3537" s="11">
        <f>D3537-E3537</f>
        <v/>
      </c>
      <c r="G3537" s="11">
        <f>MAX(0,-F3537)</f>
        <v/>
      </c>
      <c r="H3537" s="11">
        <f>MAX(0,F3537)</f>
        <v/>
      </c>
      <c r="I3537" s="11">
        <f>IF(F3537&gt;0,H3537*Parametrar!$B$5,-G3537)</f>
        <v/>
      </c>
      <c r="J3537" s="11">
        <f>J3536+I3537</f>
        <v/>
      </c>
      <c r="K3537" s="11">
        <f>MAX($J$2:J3537)-J3537</f>
        <v/>
      </c>
    </row>
    <row r="3538">
      <c r="A3538" t="inlineStr">
        <is>
          <t>2024-05-27 08:00</t>
        </is>
      </c>
      <c r="B3538" s="11">
        <f>'Sol Profil'!F3538</f>
        <v/>
      </c>
      <c r="C3538" s="11">
        <f>'Vind Profil'!F3538</f>
        <v/>
      </c>
      <c r="D3538" s="11">
        <f>B3538+C3538</f>
        <v/>
      </c>
      <c r="E3538" s="11">
        <f>Parametrar!$B$4</f>
        <v/>
      </c>
      <c r="F3538" s="11">
        <f>D3538-E3538</f>
        <v/>
      </c>
      <c r="G3538" s="11">
        <f>MAX(0,-F3538)</f>
        <v/>
      </c>
      <c r="H3538" s="11">
        <f>MAX(0,F3538)</f>
        <v/>
      </c>
      <c r="I3538" s="11">
        <f>IF(F3538&gt;0,H3538*Parametrar!$B$5,-G3538)</f>
        <v/>
      </c>
      <c r="J3538" s="11">
        <f>J3537+I3538</f>
        <v/>
      </c>
      <c r="K3538" s="11">
        <f>MAX($J$2:J3538)-J3538</f>
        <v/>
      </c>
    </row>
    <row r="3539">
      <c r="A3539" t="inlineStr">
        <is>
          <t>2024-05-27 09:00</t>
        </is>
      </c>
      <c r="B3539" s="11">
        <f>'Sol Profil'!F3539</f>
        <v/>
      </c>
      <c r="C3539" s="11">
        <f>'Vind Profil'!F3539</f>
        <v/>
      </c>
      <c r="D3539" s="11">
        <f>B3539+C3539</f>
        <v/>
      </c>
      <c r="E3539" s="11">
        <f>Parametrar!$B$4</f>
        <v/>
      </c>
      <c r="F3539" s="11">
        <f>D3539-E3539</f>
        <v/>
      </c>
      <c r="G3539" s="11">
        <f>MAX(0,-F3539)</f>
        <v/>
      </c>
      <c r="H3539" s="11">
        <f>MAX(0,F3539)</f>
        <v/>
      </c>
      <c r="I3539" s="11">
        <f>IF(F3539&gt;0,H3539*Parametrar!$B$5,-G3539)</f>
        <v/>
      </c>
      <c r="J3539" s="11">
        <f>J3538+I3539</f>
        <v/>
      </c>
      <c r="K3539" s="11">
        <f>MAX($J$2:J3539)-J3539</f>
        <v/>
      </c>
    </row>
    <row r="3540">
      <c r="A3540" t="inlineStr">
        <is>
          <t>2024-05-27 10:00</t>
        </is>
      </c>
      <c r="B3540" s="11">
        <f>'Sol Profil'!F3540</f>
        <v/>
      </c>
      <c r="C3540" s="11">
        <f>'Vind Profil'!F3540</f>
        <v/>
      </c>
      <c r="D3540" s="11">
        <f>B3540+C3540</f>
        <v/>
      </c>
      <c r="E3540" s="11">
        <f>Parametrar!$B$4</f>
        <v/>
      </c>
      <c r="F3540" s="11">
        <f>D3540-E3540</f>
        <v/>
      </c>
      <c r="G3540" s="11">
        <f>MAX(0,-F3540)</f>
        <v/>
      </c>
      <c r="H3540" s="11">
        <f>MAX(0,F3540)</f>
        <v/>
      </c>
      <c r="I3540" s="11">
        <f>IF(F3540&gt;0,H3540*Parametrar!$B$5,-G3540)</f>
        <v/>
      </c>
      <c r="J3540" s="11">
        <f>J3539+I3540</f>
        <v/>
      </c>
      <c r="K3540" s="11">
        <f>MAX($J$2:J3540)-J3540</f>
        <v/>
      </c>
    </row>
    <row r="3541">
      <c r="A3541" t="inlineStr">
        <is>
          <t>2024-05-27 11:00</t>
        </is>
      </c>
      <c r="B3541" s="11">
        <f>'Sol Profil'!F3541</f>
        <v/>
      </c>
      <c r="C3541" s="11">
        <f>'Vind Profil'!F3541</f>
        <v/>
      </c>
      <c r="D3541" s="11">
        <f>B3541+C3541</f>
        <v/>
      </c>
      <c r="E3541" s="11">
        <f>Parametrar!$B$4</f>
        <v/>
      </c>
      <c r="F3541" s="11">
        <f>D3541-E3541</f>
        <v/>
      </c>
      <c r="G3541" s="11">
        <f>MAX(0,-F3541)</f>
        <v/>
      </c>
      <c r="H3541" s="11">
        <f>MAX(0,F3541)</f>
        <v/>
      </c>
      <c r="I3541" s="11">
        <f>IF(F3541&gt;0,H3541*Parametrar!$B$5,-G3541)</f>
        <v/>
      </c>
      <c r="J3541" s="11">
        <f>J3540+I3541</f>
        <v/>
      </c>
      <c r="K3541" s="11">
        <f>MAX($J$2:J3541)-J3541</f>
        <v/>
      </c>
    </row>
    <row r="3542">
      <c r="A3542" t="inlineStr">
        <is>
          <t>2024-05-27 12:00</t>
        </is>
      </c>
      <c r="B3542" s="11">
        <f>'Sol Profil'!F3542</f>
        <v/>
      </c>
      <c r="C3542" s="11">
        <f>'Vind Profil'!F3542</f>
        <v/>
      </c>
      <c r="D3542" s="11">
        <f>B3542+C3542</f>
        <v/>
      </c>
      <c r="E3542" s="11">
        <f>Parametrar!$B$4</f>
        <v/>
      </c>
      <c r="F3542" s="11">
        <f>D3542-E3542</f>
        <v/>
      </c>
      <c r="G3542" s="11">
        <f>MAX(0,-F3542)</f>
        <v/>
      </c>
      <c r="H3542" s="11">
        <f>MAX(0,F3542)</f>
        <v/>
      </c>
      <c r="I3542" s="11">
        <f>IF(F3542&gt;0,H3542*Parametrar!$B$5,-G3542)</f>
        <v/>
      </c>
      <c r="J3542" s="11">
        <f>J3541+I3542</f>
        <v/>
      </c>
      <c r="K3542" s="11">
        <f>MAX($J$2:J3542)-J3542</f>
        <v/>
      </c>
    </row>
    <row r="3543">
      <c r="A3543" t="inlineStr">
        <is>
          <t>2024-05-27 13:00</t>
        </is>
      </c>
      <c r="B3543" s="11">
        <f>'Sol Profil'!F3543</f>
        <v/>
      </c>
      <c r="C3543" s="11">
        <f>'Vind Profil'!F3543</f>
        <v/>
      </c>
      <c r="D3543" s="11">
        <f>B3543+C3543</f>
        <v/>
      </c>
      <c r="E3543" s="11">
        <f>Parametrar!$B$4</f>
        <v/>
      </c>
      <c r="F3543" s="11">
        <f>D3543-E3543</f>
        <v/>
      </c>
      <c r="G3543" s="11">
        <f>MAX(0,-F3543)</f>
        <v/>
      </c>
      <c r="H3543" s="11">
        <f>MAX(0,F3543)</f>
        <v/>
      </c>
      <c r="I3543" s="11">
        <f>IF(F3543&gt;0,H3543*Parametrar!$B$5,-G3543)</f>
        <v/>
      </c>
      <c r="J3543" s="11">
        <f>J3542+I3543</f>
        <v/>
      </c>
      <c r="K3543" s="11">
        <f>MAX($J$2:J3543)-J3543</f>
        <v/>
      </c>
    </row>
    <row r="3544">
      <c r="A3544" t="inlineStr">
        <is>
          <t>2024-05-27 14:00</t>
        </is>
      </c>
      <c r="B3544" s="11">
        <f>'Sol Profil'!F3544</f>
        <v/>
      </c>
      <c r="C3544" s="11">
        <f>'Vind Profil'!F3544</f>
        <v/>
      </c>
      <c r="D3544" s="11">
        <f>B3544+C3544</f>
        <v/>
      </c>
      <c r="E3544" s="11">
        <f>Parametrar!$B$4</f>
        <v/>
      </c>
      <c r="F3544" s="11">
        <f>D3544-E3544</f>
        <v/>
      </c>
      <c r="G3544" s="11">
        <f>MAX(0,-F3544)</f>
        <v/>
      </c>
      <c r="H3544" s="11">
        <f>MAX(0,F3544)</f>
        <v/>
      </c>
      <c r="I3544" s="11">
        <f>IF(F3544&gt;0,H3544*Parametrar!$B$5,-G3544)</f>
        <v/>
      </c>
      <c r="J3544" s="11">
        <f>J3543+I3544</f>
        <v/>
      </c>
      <c r="K3544" s="11">
        <f>MAX($J$2:J3544)-J3544</f>
        <v/>
      </c>
    </row>
    <row r="3545">
      <c r="A3545" t="inlineStr">
        <is>
          <t>2024-05-27 15:00</t>
        </is>
      </c>
      <c r="B3545" s="11">
        <f>'Sol Profil'!F3545</f>
        <v/>
      </c>
      <c r="C3545" s="11">
        <f>'Vind Profil'!F3545</f>
        <v/>
      </c>
      <c r="D3545" s="11">
        <f>B3545+C3545</f>
        <v/>
      </c>
      <c r="E3545" s="11">
        <f>Parametrar!$B$4</f>
        <v/>
      </c>
      <c r="F3545" s="11">
        <f>D3545-E3545</f>
        <v/>
      </c>
      <c r="G3545" s="11">
        <f>MAX(0,-F3545)</f>
        <v/>
      </c>
      <c r="H3545" s="11">
        <f>MAX(0,F3545)</f>
        <v/>
      </c>
      <c r="I3545" s="11">
        <f>IF(F3545&gt;0,H3545*Parametrar!$B$5,-G3545)</f>
        <v/>
      </c>
      <c r="J3545" s="11">
        <f>J3544+I3545</f>
        <v/>
      </c>
      <c r="K3545" s="11">
        <f>MAX($J$2:J3545)-J3545</f>
        <v/>
      </c>
    </row>
    <row r="3546">
      <c r="A3546" t="inlineStr">
        <is>
          <t>2024-05-27 16:00</t>
        </is>
      </c>
      <c r="B3546" s="11">
        <f>'Sol Profil'!F3546</f>
        <v/>
      </c>
      <c r="C3546" s="11">
        <f>'Vind Profil'!F3546</f>
        <v/>
      </c>
      <c r="D3546" s="11">
        <f>B3546+C3546</f>
        <v/>
      </c>
      <c r="E3546" s="11">
        <f>Parametrar!$B$4</f>
        <v/>
      </c>
      <c r="F3546" s="11">
        <f>D3546-E3546</f>
        <v/>
      </c>
      <c r="G3546" s="11">
        <f>MAX(0,-F3546)</f>
        <v/>
      </c>
      <c r="H3546" s="11">
        <f>MAX(0,F3546)</f>
        <v/>
      </c>
      <c r="I3546" s="11">
        <f>IF(F3546&gt;0,H3546*Parametrar!$B$5,-G3546)</f>
        <v/>
      </c>
      <c r="J3546" s="11">
        <f>J3545+I3546</f>
        <v/>
      </c>
      <c r="K3546" s="11">
        <f>MAX($J$2:J3546)-J3546</f>
        <v/>
      </c>
    </row>
    <row r="3547">
      <c r="A3547" t="inlineStr">
        <is>
          <t>2024-05-27 17:00</t>
        </is>
      </c>
      <c r="B3547" s="11">
        <f>'Sol Profil'!F3547</f>
        <v/>
      </c>
      <c r="C3547" s="11">
        <f>'Vind Profil'!F3547</f>
        <v/>
      </c>
      <c r="D3547" s="11">
        <f>B3547+C3547</f>
        <v/>
      </c>
      <c r="E3547" s="11">
        <f>Parametrar!$B$4</f>
        <v/>
      </c>
      <c r="F3547" s="11">
        <f>D3547-E3547</f>
        <v/>
      </c>
      <c r="G3547" s="11">
        <f>MAX(0,-F3547)</f>
        <v/>
      </c>
      <c r="H3547" s="11">
        <f>MAX(0,F3547)</f>
        <v/>
      </c>
      <c r="I3547" s="11">
        <f>IF(F3547&gt;0,H3547*Parametrar!$B$5,-G3547)</f>
        <v/>
      </c>
      <c r="J3547" s="11">
        <f>J3546+I3547</f>
        <v/>
      </c>
      <c r="K3547" s="11">
        <f>MAX($J$2:J3547)-J3547</f>
        <v/>
      </c>
    </row>
    <row r="3548">
      <c r="A3548" t="inlineStr">
        <is>
          <t>2024-05-27 18:00</t>
        </is>
      </c>
      <c r="B3548" s="11">
        <f>'Sol Profil'!F3548</f>
        <v/>
      </c>
      <c r="C3548" s="11">
        <f>'Vind Profil'!F3548</f>
        <v/>
      </c>
      <c r="D3548" s="11">
        <f>B3548+C3548</f>
        <v/>
      </c>
      <c r="E3548" s="11">
        <f>Parametrar!$B$4</f>
        <v/>
      </c>
      <c r="F3548" s="11">
        <f>D3548-E3548</f>
        <v/>
      </c>
      <c r="G3548" s="11">
        <f>MAX(0,-F3548)</f>
        <v/>
      </c>
      <c r="H3548" s="11">
        <f>MAX(0,F3548)</f>
        <v/>
      </c>
      <c r="I3548" s="11">
        <f>IF(F3548&gt;0,H3548*Parametrar!$B$5,-G3548)</f>
        <v/>
      </c>
      <c r="J3548" s="11">
        <f>J3547+I3548</f>
        <v/>
      </c>
      <c r="K3548" s="11">
        <f>MAX($J$2:J3548)-J3548</f>
        <v/>
      </c>
    </row>
    <row r="3549">
      <c r="A3549" t="inlineStr">
        <is>
          <t>2024-05-27 19:00</t>
        </is>
      </c>
      <c r="B3549" s="11">
        <f>'Sol Profil'!F3549</f>
        <v/>
      </c>
      <c r="C3549" s="11">
        <f>'Vind Profil'!F3549</f>
        <v/>
      </c>
      <c r="D3549" s="11">
        <f>B3549+C3549</f>
        <v/>
      </c>
      <c r="E3549" s="11">
        <f>Parametrar!$B$4</f>
        <v/>
      </c>
      <c r="F3549" s="11">
        <f>D3549-E3549</f>
        <v/>
      </c>
      <c r="G3549" s="11">
        <f>MAX(0,-F3549)</f>
        <v/>
      </c>
      <c r="H3549" s="11">
        <f>MAX(0,F3549)</f>
        <v/>
      </c>
      <c r="I3549" s="11">
        <f>IF(F3549&gt;0,H3549*Parametrar!$B$5,-G3549)</f>
        <v/>
      </c>
      <c r="J3549" s="11">
        <f>J3548+I3549</f>
        <v/>
      </c>
      <c r="K3549" s="11">
        <f>MAX($J$2:J3549)-J3549</f>
        <v/>
      </c>
    </row>
    <row r="3550">
      <c r="A3550" t="inlineStr">
        <is>
          <t>2024-05-27 20:00</t>
        </is>
      </c>
      <c r="B3550" s="11">
        <f>'Sol Profil'!F3550</f>
        <v/>
      </c>
      <c r="C3550" s="11">
        <f>'Vind Profil'!F3550</f>
        <v/>
      </c>
      <c r="D3550" s="11">
        <f>B3550+C3550</f>
        <v/>
      </c>
      <c r="E3550" s="11">
        <f>Parametrar!$B$4</f>
        <v/>
      </c>
      <c r="F3550" s="11">
        <f>D3550-E3550</f>
        <v/>
      </c>
      <c r="G3550" s="11">
        <f>MAX(0,-F3550)</f>
        <v/>
      </c>
      <c r="H3550" s="11">
        <f>MAX(0,F3550)</f>
        <v/>
      </c>
      <c r="I3550" s="11">
        <f>IF(F3550&gt;0,H3550*Parametrar!$B$5,-G3550)</f>
        <v/>
      </c>
      <c r="J3550" s="11">
        <f>J3549+I3550</f>
        <v/>
      </c>
      <c r="K3550" s="11">
        <f>MAX($J$2:J3550)-J3550</f>
        <v/>
      </c>
    </row>
    <row r="3551">
      <c r="A3551" t="inlineStr">
        <is>
          <t>2024-05-27 21:00</t>
        </is>
      </c>
      <c r="B3551" s="11">
        <f>'Sol Profil'!F3551</f>
        <v/>
      </c>
      <c r="C3551" s="11">
        <f>'Vind Profil'!F3551</f>
        <v/>
      </c>
      <c r="D3551" s="11">
        <f>B3551+C3551</f>
        <v/>
      </c>
      <c r="E3551" s="11">
        <f>Parametrar!$B$4</f>
        <v/>
      </c>
      <c r="F3551" s="11">
        <f>D3551-E3551</f>
        <v/>
      </c>
      <c r="G3551" s="11">
        <f>MAX(0,-F3551)</f>
        <v/>
      </c>
      <c r="H3551" s="11">
        <f>MAX(0,F3551)</f>
        <v/>
      </c>
      <c r="I3551" s="11">
        <f>IF(F3551&gt;0,H3551*Parametrar!$B$5,-G3551)</f>
        <v/>
      </c>
      <c r="J3551" s="11">
        <f>J3550+I3551</f>
        <v/>
      </c>
      <c r="K3551" s="11">
        <f>MAX($J$2:J3551)-J3551</f>
        <v/>
      </c>
    </row>
    <row r="3552">
      <c r="A3552" t="inlineStr">
        <is>
          <t>2024-05-27 22:00</t>
        </is>
      </c>
      <c r="B3552" s="11">
        <f>'Sol Profil'!F3552</f>
        <v/>
      </c>
      <c r="C3552" s="11">
        <f>'Vind Profil'!F3552</f>
        <v/>
      </c>
      <c r="D3552" s="11">
        <f>B3552+C3552</f>
        <v/>
      </c>
      <c r="E3552" s="11">
        <f>Parametrar!$B$4</f>
        <v/>
      </c>
      <c r="F3552" s="11">
        <f>D3552-E3552</f>
        <v/>
      </c>
      <c r="G3552" s="11">
        <f>MAX(0,-F3552)</f>
        <v/>
      </c>
      <c r="H3552" s="11">
        <f>MAX(0,F3552)</f>
        <v/>
      </c>
      <c r="I3552" s="11">
        <f>IF(F3552&gt;0,H3552*Parametrar!$B$5,-G3552)</f>
        <v/>
      </c>
      <c r="J3552" s="11">
        <f>J3551+I3552</f>
        <v/>
      </c>
      <c r="K3552" s="11">
        <f>MAX($J$2:J3552)-J3552</f>
        <v/>
      </c>
    </row>
    <row r="3553">
      <c r="A3553" t="inlineStr">
        <is>
          <t>2024-05-27 23:00</t>
        </is>
      </c>
      <c r="B3553" s="11">
        <f>'Sol Profil'!F3553</f>
        <v/>
      </c>
      <c r="C3553" s="11">
        <f>'Vind Profil'!F3553</f>
        <v/>
      </c>
      <c r="D3553" s="11">
        <f>B3553+C3553</f>
        <v/>
      </c>
      <c r="E3553" s="11">
        <f>Parametrar!$B$4</f>
        <v/>
      </c>
      <c r="F3553" s="11">
        <f>D3553-E3553</f>
        <v/>
      </c>
      <c r="G3553" s="11">
        <f>MAX(0,-F3553)</f>
        <v/>
      </c>
      <c r="H3553" s="11">
        <f>MAX(0,F3553)</f>
        <v/>
      </c>
      <c r="I3553" s="11">
        <f>IF(F3553&gt;0,H3553*Parametrar!$B$5,-G3553)</f>
        <v/>
      </c>
      <c r="J3553" s="11">
        <f>J3552+I3553</f>
        <v/>
      </c>
      <c r="K3553" s="11">
        <f>MAX($J$2:J3553)-J3553</f>
        <v/>
      </c>
    </row>
    <row r="3554">
      <c r="A3554" t="inlineStr">
        <is>
          <t>2024-05-28 00:00</t>
        </is>
      </c>
      <c r="B3554" s="11">
        <f>'Sol Profil'!F3554</f>
        <v/>
      </c>
      <c r="C3554" s="11">
        <f>'Vind Profil'!F3554</f>
        <v/>
      </c>
      <c r="D3554" s="11">
        <f>B3554+C3554</f>
        <v/>
      </c>
      <c r="E3554" s="11">
        <f>Parametrar!$B$4</f>
        <v/>
      </c>
      <c r="F3554" s="11">
        <f>D3554-E3554</f>
        <v/>
      </c>
      <c r="G3554" s="11">
        <f>MAX(0,-F3554)</f>
        <v/>
      </c>
      <c r="H3554" s="11">
        <f>MAX(0,F3554)</f>
        <v/>
      </c>
      <c r="I3554" s="11">
        <f>IF(F3554&gt;0,H3554*Parametrar!$B$5,-G3554)</f>
        <v/>
      </c>
      <c r="J3554" s="11">
        <f>J3553+I3554</f>
        <v/>
      </c>
      <c r="K3554" s="11">
        <f>MAX($J$2:J3554)-J3554</f>
        <v/>
      </c>
    </row>
    <row r="3555">
      <c r="A3555" t="inlineStr">
        <is>
          <t>2024-05-28 01:00</t>
        </is>
      </c>
      <c r="B3555" s="11">
        <f>'Sol Profil'!F3555</f>
        <v/>
      </c>
      <c r="C3555" s="11">
        <f>'Vind Profil'!F3555</f>
        <v/>
      </c>
      <c r="D3555" s="11">
        <f>B3555+C3555</f>
        <v/>
      </c>
      <c r="E3555" s="11">
        <f>Parametrar!$B$4</f>
        <v/>
      </c>
      <c r="F3555" s="11">
        <f>D3555-E3555</f>
        <v/>
      </c>
      <c r="G3555" s="11">
        <f>MAX(0,-F3555)</f>
        <v/>
      </c>
      <c r="H3555" s="11">
        <f>MAX(0,F3555)</f>
        <v/>
      </c>
      <c r="I3555" s="11">
        <f>IF(F3555&gt;0,H3555*Parametrar!$B$5,-G3555)</f>
        <v/>
      </c>
      <c r="J3555" s="11">
        <f>J3554+I3555</f>
        <v/>
      </c>
      <c r="K3555" s="11">
        <f>MAX($J$2:J3555)-J3555</f>
        <v/>
      </c>
    </row>
    <row r="3556">
      <c r="A3556" t="inlineStr">
        <is>
          <t>2024-05-28 02:00</t>
        </is>
      </c>
      <c r="B3556" s="11">
        <f>'Sol Profil'!F3556</f>
        <v/>
      </c>
      <c r="C3556" s="11">
        <f>'Vind Profil'!F3556</f>
        <v/>
      </c>
      <c r="D3556" s="11">
        <f>B3556+C3556</f>
        <v/>
      </c>
      <c r="E3556" s="11">
        <f>Parametrar!$B$4</f>
        <v/>
      </c>
      <c r="F3556" s="11">
        <f>D3556-E3556</f>
        <v/>
      </c>
      <c r="G3556" s="11">
        <f>MAX(0,-F3556)</f>
        <v/>
      </c>
      <c r="H3556" s="11">
        <f>MAX(0,F3556)</f>
        <v/>
      </c>
      <c r="I3556" s="11">
        <f>IF(F3556&gt;0,H3556*Parametrar!$B$5,-G3556)</f>
        <v/>
      </c>
      <c r="J3556" s="11">
        <f>J3555+I3556</f>
        <v/>
      </c>
      <c r="K3556" s="11">
        <f>MAX($J$2:J3556)-J3556</f>
        <v/>
      </c>
    </row>
    <row r="3557">
      <c r="A3557" t="inlineStr">
        <is>
          <t>2024-05-28 03:00</t>
        </is>
      </c>
      <c r="B3557" s="11">
        <f>'Sol Profil'!F3557</f>
        <v/>
      </c>
      <c r="C3557" s="11">
        <f>'Vind Profil'!F3557</f>
        <v/>
      </c>
      <c r="D3557" s="11">
        <f>B3557+C3557</f>
        <v/>
      </c>
      <c r="E3557" s="11">
        <f>Parametrar!$B$4</f>
        <v/>
      </c>
      <c r="F3557" s="11">
        <f>D3557-E3557</f>
        <v/>
      </c>
      <c r="G3557" s="11">
        <f>MAX(0,-F3557)</f>
        <v/>
      </c>
      <c r="H3557" s="11">
        <f>MAX(0,F3557)</f>
        <v/>
      </c>
      <c r="I3557" s="11">
        <f>IF(F3557&gt;0,H3557*Parametrar!$B$5,-G3557)</f>
        <v/>
      </c>
      <c r="J3557" s="11">
        <f>J3556+I3557</f>
        <v/>
      </c>
      <c r="K3557" s="11">
        <f>MAX($J$2:J3557)-J3557</f>
        <v/>
      </c>
    </row>
    <row r="3558">
      <c r="A3558" t="inlineStr">
        <is>
          <t>2024-05-28 04:00</t>
        </is>
      </c>
      <c r="B3558" s="11">
        <f>'Sol Profil'!F3558</f>
        <v/>
      </c>
      <c r="C3558" s="11">
        <f>'Vind Profil'!F3558</f>
        <v/>
      </c>
      <c r="D3558" s="11">
        <f>B3558+C3558</f>
        <v/>
      </c>
      <c r="E3558" s="11">
        <f>Parametrar!$B$4</f>
        <v/>
      </c>
      <c r="F3558" s="11">
        <f>D3558-E3558</f>
        <v/>
      </c>
      <c r="G3558" s="11">
        <f>MAX(0,-F3558)</f>
        <v/>
      </c>
      <c r="H3558" s="11">
        <f>MAX(0,F3558)</f>
        <v/>
      </c>
      <c r="I3558" s="11">
        <f>IF(F3558&gt;0,H3558*Parametrar!$B$5,-G3558)</f>
        <v/>
      </c>
      <c r="J3558" s="11">
        <f>J3557+I3558</f>
        <v/>
      </c>
      <c r="K3558" s="11">
        <f>MAX($J$2:J3558)-J3558</f>
        <v/>
      </c>
    </row>
    <row r="3559">
      <c r="A3559" t="inlineStr">
        <is>
          <t>2024-05-28 05:00</t>
        </is>
      </c>
      <c r="B3559" s="11">
        <f>'Sol Profil'!F3559</f>
        <v/>
      </c>
      <c r="C3559" s="11">
        <f>'Vind Profil'!F3559</f>
        <v/>
      </c>
      <c r="D3559" s="11">
        <f>B3559+C3559</f>
        <v/>
      </c>
      <c r="E3559" s="11">
        <f>Parametrar!$B$4</f>
        <v/>
      </c>
      <c r="F3559" s="11">
        <f>D3559-E3559</f>
        <v/>
      </c>
      <c r="G3559" s="11">
        <f>MAX(0,-F3559)</f>
        <v/>
      </c>
      <c r="H3559" s="11">
        <f>MAX(0,F3559)</f>
        <v/>
      </c>
      <c r="I3559" s="11">
        <f>IF(F3559&gt;0,H3559*Parametrar!$B$5,-G3559)</f>
        <v/>
      </c>
      <c r="J3559" s="11">
        <f>J3558+I3559</f>
        <v/>
      </c>
      <c r="K3559" s="11">
        <f>MAX($J$2:J3559)-J3559</f>
        <v/>
      </c>
    </row>
    <row r="3560">
      <c r="A3560" t="inlineStr">
        <is>
          <t>2024-05-28 06:00</t>
        </is>
      </c>
      <c r="B3560" s="11">
        <f>'Sol Profil'!F3560</f>
        <v/>
      </c>
      <c r="C3560" s="11">
        <f>'Vind Profil'!F3560</f>
        <v/>
      </c>
      <c r="D3560" s="11">
        <f>B3560+C3560</f>
        <v/>
      </c>
      <c r="E3560" s="11">
        <f>Parametrar!$B$4</f>
        <v/>
      </c>
      <c r="F3560" s="11">
        <f>D3560-E3560</f>
        <v/>
      </c>
      <c r="G3560" s="11">
        <f>MAX(0,-F3560)</f>
        <v/>
      </c>
      <c r="H3560" s="11">
        <f>MAX(0,F3560)</f>
        <v/>
      </c>
      <c r="I3560" s="11">
        <f>IF(F3560&gt;0,H3560*Parametrar!$B$5,-G3560)</f>
        <v/>
      </c>
      <c r="J3560" s="11">
        <f>J3559+I3560</f>
        <v/>
      </c>
      <c r="K3560" s="11">
        <f>MAX($J$2:J3560)-J3560</f>
        <v/>
      </c>
    </row>
    <row r="3561">
      <c r="A3561" t="inlineStr">
        <is>
          <t>2024-05-28 07:00</t>
        </is>
      </c>
      <c r="B3561" s="11">
        <f>'Sol Profil'!F3561</f>
        <v/>
      </c>
      <c r="C3561" s="11">
        <f>'Vind Profil'!F3561</f>
        <v/>
      </c>
      <c r="D3561" s="11">
        <f>B3561+C3561</f>
        <v/>
      </c>
      <c r="E3561" s="11">
        <f>Parametrar!$B$4</f>
        <v/>
      </c>
      <c r="F3561" s="11">
        <f>D3561-E3561</f>
        <v/>
      </c>
      <c r="G3561" s="11">
        <f>MAX(0,-F3561)</f>
        <v/>
      </c>
      <c r="H3561" s="11">
        <f>MAX(0,F3561)</f>
        <v/>
      </c>
      <c r="I3561" s="11">
        <f>IF(F3561&gt;0,H3561*Parametrar!$B$5,-G3561)</f>
        <v/>
      </c>
      <c r="J3561" s="11">
        <f>J3560+I3561</f>
        <v/>
      </c>
      <c r="K3561" s="11">
        <f>MAX($J$2:J3561)-J3561</f>
        <v/>
      </c>
    </row>
    <row r="3562">
      <c r="A3562" t="inlineStr">
        <is>
          <t>2024-05-28 08:00</t>
        </is>
      </c>
      <c r="B3562" s="11">
        <f>'Sol Profil'!F3562</f>
        <v/>
      </c>
      <c r="C3562" s="11">
        <f>'Vind Profil'!F3562</f>
        <v/>
      </c>
      <c r="D3562" s="11">
        <f>B3562+C3562</f>
        <v/>
      </c>
      <c r="E3562" s="11">
        <f>Parametrar!$B$4</f>
        <v/>
      </c>
      <c r="F3562" s="11">
        <f>D3562-E3562</f>
        <v/>
      </c>
      <c r="G3562" s="11">
        <f>MAX(0,-F3562)</f>
        <v/>
      </c>
      <c r="H3562" s="11">
        <f>MAX(0,F3562)</f>
        <v/>
      </c>
      <c r="I3562" s="11">
        <f>IF(F3562&gt;0,H3562*Parametrar!$B$5,-G3562)</f>
        <v/>
      </c>
      <c r="J3562" s="11">
        <f>J3561+I3562</f>
        <v/>
      </c>
      <c r="K3562" s="11">
        <f>MAX($J$2:J3562)-J3562</f>
        <v/>
      </c>
    </row>
    <row r="3563">
      <c r="A3563" t="inlineStr">
        <is>
          <t>2024-05-28 09:00</t>
        </is>
      </c>
      <c r="B3563" s="11">
        <f>'Sol Profil'!F3563</f>
        <v/>
      </c>
      <c r="C3563" s="11">
        <f>'Vind Profil'!F3563</f>
        <v/>
      </c>
      <c r="D3563" s="11">
        <f>B3563+C3563</f>
        <v/>
      </c>
      <c r="E3563" s="11">
        <f>Parametrar!$B$4</f>
        <v/>
      </c>
      <c r="F3563" s="11">
        <f>D3563-E3563</f>
        <v/>
      </c>
      <c r="G3563" s="11">
        <f>MAX(0,-F3563)</f>
        <v/>
      </c>
      <c r="H3563" s="11">
        <f>MAX(0,F3563)</f>
        <v/>
      </c>
      <c r="I3563" s="11">
        <f>IF(F3563&gt;0,H3563*Parametrar!$B$5,-G3563)</f>
        <v/>
      </c>
      <c r="J3563" s="11">
        <f>J3562+I3563</f>
        <v/>
      </c>
      <c r="K3563" s="11">
        <f>MAX($J$2:J3563)-J3563</f>
        <v/>
      </c>
    </row>
    <row r="3564">
      <c r="A3564" t="inlineStr">
        <is>
          <t>2024-05-28 10:00</t>
        </is>
      </c>
      <c r="B3564" s="11">
        <f>'Sol Profil'!F3564</f>
        <v/>
      </c>
      <c r="C3564" s="11">
        <f>'Vind Profil'!F3564</f>
        <v/>
      </c>
      <c r="D3564" s="11">
        <f>B3564+C3564</f>
        <v/>
      </c>
      <c r="E3564" s="11">
        <f>Parametrar!$B$4</f>
        <v/>
      </c>
      <c r="F3564" s="11">
        <f>D3564-E3564</f>
        <v/>
      </c>
      <c r="G3564" s="11">
        <f>MAX(0,-F3564)</f>
        <v/>
      </c>
      <c r="H3564" s="11">
        <f>MAX(0,F3564)</f>
        <v/>
      </c>
      <c r="I3564" s="11">
        <f>IF(F3564&gt;0,H3564*Parametrar!$B$5,-G3564)</f>
        <v/>
      </c>
      <c r="J3564" s="11">
        <f>J3563+I3564</f>
        <v/>
      </c>
      <c r="K3564" s="11">
        <f>MAX($J$2:J3564)-J3564</f>
        <v/>
      </c>
    </row>
    <row r="3565">
      <c r="A3565" t="inlineStr">
        <is>
          <t>2024-05-28 11:00</t>
        </is>
      </c>
      <c r="B3565" s="11">
        <f>'Sol Profil'!F3565</f>
        <v/>
      </c>
      <c r="C3565" s="11">
        <f>'Vind Profil'!F3565</f>
        <v/>
      </c>
      <c r="D3565" s="11">
        <f>B3565+C3565</f>
        <v/>
      </c>
      <c r="E3565" s="11">
        <f>Parametrar!$B$4</f>
        <v/>
      </c>
      <c r="F3565" s="11">
        <f>D3565-E3565</f>
        <v/>
      </c>
      <c r="G3565" s="11">
        <f>MAX(0,-F3565)</f>
        <v/>
      </c>
      <c r="H3565" s="11">
        <f>MAX(0,F3565)</f>
        <v/>
      </c>
      <c r="I3565" s="11">
        <f>IF(F3565&gt;0,H3565*Parametrar!$B$5,-G3565)</f>
        <v/>
      </c>
      <c r="J3565" s="11">
        <f>J3564+I3565</f>
        <v/>
      </c>
      <c r="K3565" s="11">
        <f>MAX($J$2:J3565)-J3565</f>
        <v/>
      </c>
    </row>
    <row r="3566">
      <c r="A3566" t="inlineStr">
        <is>
          <t>2024-05-28 12:00</t>
        </is>
      </c>
      <c r="B3566" s="11">
        <f>'Sol Profil'!F3566</f>
        <v/>
      </c>
      <c r="C3566" s="11">
        <f>'Vind Profil'!F3566</f>
        <v/>
      </c>
      <c r="D3566" s="11">
        <f>B3566+C3566</f>
        <v/>
      </c>
      <c r="E3566" s="11">
        <f>Parametrar!$B$4</f>
        <v/>
      </c>
      <c r="F3566" s="11">
        <f>D3566-E3566</f>
        <v/>
      </c>
      <c r="G3566" s="11">
        <f>MAX(0,-F3566)</f>
        <v/>
      </c>
      <c r="H3566" s="11">
        <f>MAX(0,F3566)</f>
        <v/>
      </c>
      <c r="I3566" s="11">
        <f>IF(F3566&gt;0,H3566*Parametrar!$B$5,-G3566)</f>
        <v/>
      </c>
      <c r="J3566" s="11">
        <f>J3565+I3566</f>
        <v/>
      </c>
      <c r="K3566" s="11">
        <f>MAX($J$2:J3566)-J3566</f>
        <v/>
      </c>
    </row>
    <row r="3567">
      <c r="A3567" t="inlineStr">
        <is>
          <t>2024-05-28 13:00</t>
        </is>
      </c>
      <c r="B3567" s="11">
        <f>'Sol Profil'!F3567</f>
        <v/>
      </c>
      <c r="C3567" s="11">
        <f>'Vind Profil'!F3567</f>
        <v/>
      </c>
      <c r="D3567" s="11">
        <f>B3567+C3567</f>
        <v/>
      </c>
      <c r="E3567" s="11">
        <f>Parametrar!$B$4</f>
        <v/>
      </c>
      <c r="F3567" s="11">
        <f>D3567-E3567</f>
        <v/>
      </c>
      <c r="G3567" s="11">
        <f>MAX(0,-F3567)</f>
        <v/>
      </c>
      <c r="H3567" s="11">
        <f>MAX(0,F3567)</f>
        <v/>
      </c>
      <c r="I3567" s="11">
        <f>IF(F3567&gt;0,H3567*Parametrar!$B$5,-G3567)</f>
        <v/>
      </c>
      <c r="J3567" s="11">
        <f>J3566+I3567</f>
        <v/>
      </c>
      <c r="K3567" s="11">
        <f>MAX($J$2:J3567)-J3567</f>
        <v/>
      </c>
    </row>
    <row r="3568">
      <c r="A3568" t="inlineStr">
        <is>
          <t>2024-05-28 14:00</t>
        </is>
      </c>
      <c r="B3568" s="11">
        <f>'Sol Profil'!F3568</f>
        <v/>
      </c>
      <c r="C3568" s="11">
        <f>'Vind Profil'!F3568</f>
        <v/>
      </c>
      <c r="D3568" s="11">
        <f>B3568+C3568</f>
        <v/>
      </c>
      <c r="E3568" s="11">
        <f>Parametrar!$B$4</f>
        <v/>
      </c>
      <c r="F3568" s="11">
        <f>D3568-E3568</f>
        <v/>
      </c>
      <c r="G3568" s="11">
        <f>MAX(0,-F3568)</f>
        <v/>
      </c>
      <c r="H3568" s="11">
        <f>MAX(0,F3568)</f>
        <v/>
      </c>
      <c r="I3568" s="11">
        <f>IF(F3568&gt;0,H3568*Parametrar!$B$5,-G3568)</f>
        <v/>
      </c>
      <c r="J3568" s="11">
        <f>J3567+I3568</f>
        <v/>
      </c>
      <c r="K3568" s="11">
        <f>MAX($J$2:J3568)-J3568</f>
        <v/>
      </c>
    </row>
    <row r="3569">
      <c r="A3569" t="inlineStr">
        <is>
          <t>2024-05-28 15:00</t>
        </is>
      </c>
      <c r="B3569" s="11">
        <f>'Sol Profil'!F3569</f>
        <v/>
      </c>
      <c r="C3569" s="11">
        <f>'Vind Profil'!F3569</f>
        <v/>
      </c>
      <c r="D3569" s="11">
        <f>B3569+C3569</f>
        <v/>
      </c>
      <c r="E3569" s="11">
        <f>Parametrar!$B$4</f>
        <v/>
      </c>
      <c r="F3569" s="11">
        <f>D3569-E3569</f>
        <v/>
      </c>
      <c r="G3569" s="11">
        <f>MAX(0,-F3569)</f>
        <v/>
      </c>
      <c r="H3569" s="11">
        <f>MAX(0,F3569)</f>
        <v/>
      </c>
      <c r="I3569" s="11">
        <f>IF(F3569&gt;0,H3569*Parametrar!$B$5,-G3569)</f>
        <v/>
      </c>
      <c r="J3569" s="11">
        <f>J3568+I3569</f>
        <v/>
      </c>
      <c r="K3569" s="11">
        <f>MAX($J$2:J3569)-J3569</f>
        <v/>
      </c>
    </row>
    <row r="3570">
      <c r="A3570" t="inlineStr">
        <is>
          <t>2024-05-28 16:00</t>
        </is>
      </c>
      <c r="B3570" s="11">
        <f>'Sol Profil'!F3570</f>
        <v/>
      </c>
      <c r="C3570" s="11">
        <f>'Vind Profil'!F3570</f>
        <v/>
      </c>
      <c r="D3570" s="11">
        <f>B3570+C3570</f>
        <v/>
      </c>
      <c r="E3570" s="11">
        <f>Parametrar!$B$4</f>
        <v/>
      </c>
      <c r="F3570" s="11">
        <f>D3570-E3570</f>
        <v/>
      </c>
      <c r="G3570" s="11">
        <f>MAX(0,-F3570)</f>
        <v/>
      </c>
      <c r="H3570" s="11">
        <f>MAX(0,F3570)</f>
        <v/>
      </c>
      <c r="I3570" s="11">
        <f>IF(F3570&gt;0,H3570*Parametrar!$B$5,-G3570)</f>
        <v/>
      </c>
      <c r="J3570" s="11">
        <f>J3569+I3570</f>
        <v/>
      </c>
      <c r="K3570" s="11">
        <f>MAX($J$2:J3570)-J3570</f>
        <v/>
      </c>
    </row>
    <row r="3571">
      <c r="A3571" t="inlineStr">
        <is>
          <t>2024-05-28 17:00</t>
        </is>
      </c>
      <c r="B3571" s="11">
        <f>'Sol Profil'!F3571</f>
        <v/>
      </c>
      <c r="C3571" s="11">
        <f>'Vind Profil'!F3571</f>
        <v/>
      </c>
      <c r="D3571" s="11">
        <f>B3571+C3571</f>
        <v/>
      </c>
      <c r="E3571" s="11">
        <f>Parametrar!$B$4</f>
        <v/>
      </c>
      <c r="F3571" s="11">
        <f>D3571-E3571</f>
        <v/>
      </c>
      <c r="G3571" s="11">
        <f>MAX(0,-F3571)</f>
        <v/>
      </c>
      <c r="H3571" s="11">
        <f>MAX(0,F3571)</f>
        <v/>
      </c>
      <c r="I3571" s="11">
        <f>IF(F3571&gt;0,H3571*Parametrar!$B$5,-G3571)</f>
        <v/>
      </c>
      <c r="J3571" s="11">
        <f>J3570+I3571</f>
        <v/>
      </c>
      <c r="K3571" s="11">
        <f>MAX($J$2:J3571)-J3571</f>
        <v/>
      </c>
    </row>
    <row r="3572">
      <c r="A3572" t="inlineStr">
        <is>
          <t>2024-05-28 18:00</t>
        </is>
      </c>
      <c r="B3572" s="11">
        <f>'Sol Profil'!F3572</f>
        <v/>
      </c>
      <c r="C3572" s="11">
        <f>'Vind Profil'!F3572</f>
        <v/>
      </c>
      <c r="D3572" s="11">
        <f>B3572+C3572</f>
        <v/>
      </c>
      <c r="E3572" s="11">
        <f>Parametrar!$B$4</f>
        <v/>
      </c>
      <c r="F3572" s="11">
        <f>D3572-E3572</f>
        <v/>
      </c>
      <c r="G3572" s="11">
        <f>MAX(0,-F3572)</f>
        <v/>
      </c>
      <c r="H3572" s="11">
        <f>MAX(0,F3572)</f>
        <v/>
      </c>
      <c r="I3572" s="11">
        <f>IF(F3572&gt;0,H3572*Parametrar!$B$5,-G3572)</f>
        <v/>
      </c>
      <c r="J3572" s="11">
        <f>J3571+I3572</f>
        <v/>
      </c>
      <c r="K3572" s="11">
        <f>MAX($J$2:J3572)-J3572</f>
        <v/>
      </c>
    </row>
    <row r="3573">
      <c r="A3573" t="inlineStr">
        <is>
          <t>2024-05-28 19:00</t>
        </is>
      </c>
      <c r="B3573" s="11">
        <f>'Sol Profil'!F3573</f>
        <v/>
      </c>
      <c r="C3573" s="11">
        <f>'Vind Profil'!F3573</f>
        <v/>
      </c>
      <c r="D3573" s="11">
        <f>B3573+C3573</f>
        <v/>
      </c>
      <c r="E3573" s="11">
        <f>Parametrar!$B$4</f>
        <v/>
      </c>
      <c r="F3573" s="11">
        <f>D3573-E3573</f>
        <v/>
      </c>
      <c r="G3573" s="11">
        <f>MAX(0,-F3573)</f>
        <v/>
      </c>
      <c r="H3573" s="11">
        <f>MAX(0,F3573)</f>
        <v/>
      </c>
      <c r="I3573" s="11">
        <f>IF(F3573&gt;0,H3573*Parametrar!$B$5,-G3573)</f>
        <v/>
      </c>
      <c r="J3573" s="11">
        <f>J3572+I3573</f>
        <v/>
      </c>
      <c r="K3573" s="11">
        <f>MAX($J$2:J3573)-J3573</f>
        <v/>
      </c>
    </row>
    <row r="3574">
      <c r="A3574" t="inlineStr">
        <is>
          <t>2024-05-28 20:00</t>
        </is>
      </c>
      <c r="B3574" s="11">
        <f>'Sol Profil'!F3574</f>
        <v/>
      </c>
      <c r="C3574" s="11">
        <f>'Vind Profil'!F3574</f>
        <v/>
      </c>
      <c r="D3574" s="11">
        <f>B3574+C3574</f>
        <v/>
      </c>
      <c r="E3574" s="11">
        <f>Parametrar!$B$4</f>
        <v/>
      </c>
      <c r="F3574" s="11">
        <f>D3574-E3574</f>
        <v/>
      </c>
      <c r="G3574" s="11">
        <f>MAX(0,-F3574)</f>
        <v/>
      </c>
      <c r="H3574" s="11">
        <f>MAX(0,F3574)</f>
        <v/>
      </c>
      <c r="I3574" s="11">
        <f>IF(F3574&gt;0,H3574*Parametrar!$B$5,-G3574)</f>
        <v/>
      </c>
      <c r="J3574" s="11">
        <f>J3573+I3574</f>
        <v/>
      </c>
      <c r="K3574" s="11">
        <f>MAX($J$2:J3574)-J3574</f>
        <v/>
      </c>
    </row>
    <row r="3575">
      <c r="A3575" t="inlineStr">
        <is>
          <t>2024-05-28 21:00</t>
        </is>
      </c>
      <c r="B3575" s="11">
        <f>'Sol Profil'!F3575</f>
        <v/>
      </c>
      <c r="C3575" s="11">
        <f>'Vind Profil'!F3575</f>
        <v/>
      </c>
      <c r="D3575" s="11">
        <f>B3575+C3575</f>
        <v/>
      </c>
      <c r="E3575" s="11">
        <f>Parametrar!$B$4</f>
        <v/>
      </c>
      <c r="F3575" s="11">
        <f>D3575-E3575</f>
        <v/>
      </c>
      <c r="G3575" s="11">
        <f>MAX(0,-F3575)</f>
        <v/>
      </c>
      <c r="H3575" s="11">
        <f>MAX(0,F3575)</f>
        <v/>
      </c>
      <c r="I3575" s="11">
        <f>IF(F3575&gt;0,H3575*Parametrar!$B$5,-G3575)</f>
        <v/>
      </c>
      <c r="J3575" s="11">
        <f>J3574+I3575</f>
        <v/>
      </c>
      <c r="K3575" s="11">
        <f>MAX($J$2:J3575)-J3575</f>
        <v/>
      </c>
    </row>
    <row r="3576">
      <c r="A3576" t="inlineStr">
        <is>
          <t>2024-05-28 22:00</t>
        </is>
      </c>
      <c r="B3576" s="11">
        <f>'Sol Profil'!F3576</f>
        <v/>
      </c>
      <c r="C3576" s="11">
        <f>'Vind Profil'!F3576</f>
        <v/>
      </c>
      <c r="D3576" s="11">
        <f>B3576+C3576</f>
        <v/>
      </c>
      <c r="E3576" s="11">
        <f>Parametrar!$B$4</f>
        <v/>
      </c>
      <c r="F3576" s="11">
        <f>D3576-E3576</f>
        <v/>
      </c>
      <c r="G3576" s="11">
        <f>MAX(0,-F3576)</f>
        <v/>
      </c>
      <c r="H3576" s="11">
        <f>MAX(0,F3576)</f>
        <v/>
      </c>
      <c r="I3576" s="11">
        <f>IF(F3576&gt;0,H3576*Parametrar!$B$5,-G3576)</f>
        <v/>
      </c>
      <c r="J3576" s="11">
        <f>J3575+I3576</f>
        <v/>
      </c>
      <c r="K3576" s="11">
        <f>MAX($J$2:J3576)-J3576</f>
        <v/>
      </c>
    </row>
    <row r="3577">
      <c r="A3577" t="inlineStr">
        <is>
          <t>2024-05-28 23:00</t>
        </is>
      </c>
      <c r="B3577" s="11">
        <f>'Sol Profil'!F3577</f>
        <v/>
      </c>
      <c r="C3577" s="11">
        <f>'Vind Profil'!F3577</f>
        <v/>
      </c>
      <c r="D3577" s="11">
        <f>B3577+C3577</f>
        <v/>
      </c>
      <c r="E3577" s="11">
        <f>Parametrar!$B$4</f>
        <v/>
      </c>
      <c r="F3577" s="11">
        <f>D3577-E3577</f>
        <v/>
      </c>
      <c r="G3577" s="11">
        <f>MAX(0,-F3577)</f>
        <v/>
      </c>
      <c r="H3577" s="11">
        <f>MAX(0,F3577)</f>
        <v/>
      </c>
      <c r="I3577" s="11">
        <f>IF(F3577&gt;0,H3577*Parametrar!$B$5,-G3577)</f>
        <v/>
      </c>
      <c r="J3577" s="11">
        <f>J3576+I3577</f>
        <v/>
      </c>
      <c r="K3577" s="11">
        <f>MAX($J$2:J3577)-J3577</f>
        <v/>
      </c>
    </row>
    <row r="3578">
      <c r="A3578" t="inlineStr">
        <is>
          <t>2024-05-29 00:00</t>
        </is>
      </c>
      <c r="B3578" s="11">
        <f>'Sol Profil'!F3578</f>
        <v/>
      </c>
      <c r="C3578" s="11">
        <f>'Vind Profil'!F3578</f>
        <v/>
      </c>
      <c r="D3578" s="11">
        <f>B3578+C3578</f>
        <v/>
      </c>
      <c r="E3578" s="11">
        <f>Parametrar!$B$4</f>
        <v/>
      </c>
      <c r="F3578" s="11">
        <f>D3578-E3578</f>
        <v/>
      </c>
      <c r="G3578" s="11">
        <f>MAX(0,-F3578)</f>
        <v/>
      </c>
      <c r="H3578" s="11">
        <f>MAX(0,F3578)</f>
        <v/>
      </c>
      <c r="I3578" s="11">
        <f>IF(F3578&gt;0,H3578*Parametrar!$B$5,-G3578)</f>
        <v/>
      </c>
      <c r="J3578" s="11">
        <f>J3577+I3578</f>
        <v/>
      </c>
      <c r="K3578" s="11">
        <f>MAX($J$2:J3578)-J3578</f>
        <v/>
      </c>
    </row>
    <row r="3579">
      <c r="A3579" t="inlineStr">
        <is>
          <t>2024-05-29 01:00</t>
        </is>
      </c>
      <c r="B3579" s="11">
        <f>'Sol Profil'!F3579</f>
        <v/>
      </c>
      <c r="C3579" s="11">
        <f>'Vind Profil'!F3579</f>
        <v/>
      </c>
      <c r="D3579" s="11">
        <f>B3579+C3579</f>
        <v/>
      </c>
      <c r="E3579" s="11">
        <f>Parametrar!$B$4</f>
        <v/>
      </c>
      <c r="F3579" s="11">
        <f>D3579-E3579</f>
        <v/>
      </c>
      <c r="G3579" s="11">
        <f>MAX(0,-F3579)</f>
        <v/>
      </c>
      <c r="H3579" s="11">
        <f>MAX(0,F3579)</f>
        <v/>
      </c>
      <c r="I3579" s="11">
        <f>IF(F3579&gt;0,H3579*Parametrar!$B$5,-G3579)</f>
        <v/>
      </c>
      <c r="J3579" s="11">
        <f>J3578+I3579</f>
        <v/>
      </c>
      <c r="K3579" s="11">
        <f>MAX($J$2:J3579)-J3579</f>
        <v/>
      </c>
    </row>
    <row r="3580">
      <c r="A3580" t="inlineStr">
        <is>
          <t>2024-05-29 02:00</t>
        </is>
      </c>
      <c r="B3580" s="11">
        <f>'Sol Profil'!F3580</f>
        <v/>
      </c>
      <c r="C3580" s="11">
        <f>'Vind Profil'!F3580</f>
        <v/>
      </c>
      <c r="D3580" s="11">
        <f>B3580+C3580</f>
        <v/>
      </c>
      <c r="E3580" s="11">
        <f>Parametrar!$B$4</f>
        <v/>
      </c>
      <c r="F3580" s="11">
        <f>D3580-E3580</f>
        <v/>
      </c>
      <c r="G3580" s="11">
        <f>MAX(0,-F3580)</f>
        <v/>
      </c>
      <c r="H3580" s="11">
        <f>MAX(0,F3580)</f>
        <v/>
      </c>
      <c r="I3580" s="11">
        <f>IF(F3580&gt;0,H3580*Parametrar!$B$5,-G3580)</f>
        <v/>
      </c>
      <c r="J3580" s="11">
        <f>J3579+I3580</f>
        <v/>
      </c>
      <c r="K3580" s="11">
        <f>MAX($J$2:J3580)-J3580</f>
        <v/>
      </c>
    </row>
    <row r="3581">
      <c r="A3581" t="inlineStr">
        <is>
          <t>2024-05-29 03:00</t>
        </is>
      </c>
      <c r="B3581" s="11">
        <f>'Sol Profil'!F3581</f>
        <v/>
      </c>
      <c r="C3581" s="11">
        <f>'Vind Profil'!F3581</f>
        <v/>
      </c>
      <c r="D3581" s="11">
        <f>B3581+C3581</f>
        <v/>
      </c>
      <c r="E3581" s="11">
        <f>Parametrar!$B$4</f>
        <v/>
      </c>
      <c r="F3581" s="11">
        <f>D3581-E3581</f>
        <v/>
      </c>
      <c r="G3581" s="11">
        <f>MAX(0,-F3581)</f>
        <v/>
      </c>
      <c r="H3581" s="11">
        <f>MAX(0,F3581)</f>
        <v/>
      </c>
      <c r="I3581" s="11">
        <f>IF(F3581&gt;0,H3581*Parametrar!$B$5,-G3581)</f>
        <v/>
      </c>
      <c r="J3581" s="11">
        <f>J3580+I3581</f>
        <v/>
      </c>
      <c r="K3581" s="11">
        <f>MAX($J$2:J3581)-J3581</f>
        <v/>
      </c>
    </row>
    <row r="3582">
      <c r="A3582" t="inlineStr">
        <is>
          <t>2024-05-29 04:00</t>
        </is>
      </c>
      <c r="B3582" s="11">
        <f>'Sol Profil'!F3582</f>
        <v/>
      </c>
      <c r="C3582" s="11">
        <f>'Vind Profil'!F3582</f>
        <v/>
      </c>
      <c r="D3582" s="11">
        <f>B3582+C3582</f>
        <v/>
      </c>
      <c r="E3582" s="11">
        <f>Parametrar!$B$4</f>
        <v/>
      </c>
      <c r="F3582" s="11">
        <f>D3582-E3582</f>
        <v/>
      </c>
      <c r="G3582" s="11">
        <f>MAX(0,-F3582)</f>
        <v/>
      </c>
      <c r="H3582" s="11">
        <f>MAX(0,F3582)</f>
        <v/>
      </c>
      <c r="I3582" s="11">
        <f>IF(F3582&gt;0,H3582*Parametrar!$B$5,-G3582)</f>
        <v/>
      </c>
      <c r="J3582" s="11">
        <f>J3581+I3582</f>
        <v/>
      </c>
      <c r="K3582" s="11">
        <f>MAX($J$2:J3582)-J3582</f>
        <v/>
      </c>
    </row>
    <row r="3583">
      <c r="A3583" t="inlineStr">
        <is>
          <t>2024-05-29 05:00</t>
        </is>
      </c>
      <c r="B3583" s="11">
        <f>'Sol Profil'!F3583</f>
        <v/>
      </c>
      <c r="C3583" s="11">
        <f>'Vind Profil'!F3583</f>
        <v/>
      </c>
      <c r="D3583" s="11">
        <f>B3583+C3583</f>
        <v/>
      </c>
      <c r="E3583" s="11">
        <f>Parametrar!$B$4</f>
        <v/>
      </c>
      <c r="F3583" s="11">
        <f>D3583-E3583</f>
        <v/>
      </c>
      <c r="G3583" s="11">
        <f>MAX(0,-F3583)</f>
        <v/>
      </c>
      <c r="H3583" s="11">
        <f>MAX(0,F3583)</f>
        <v/>
      </c>
      <c r="I3583" s="11">
        <f>IF(F3583&gt;0,H3583*Parametrar!$B$5,-G3583)</f>
        <v/>
      </c>
      <c r="J3583" s="11">
        <f>J3582+I3583</f>
        <v/>
      </c>
      <c r="K3583" s="11">
        <f>MAX($J$2:J3583)-J3583</f>
        <v/>
      </c>
    </row>
    <row r="3584">
      <c r="A3584" t="inlineStr">
        <is>
          <t>2024-05-29 06:00</t>
        </is>
      </c>
      <c r="B3584" s="11">
        <f>'Sol Profil'!F3584</f>
        <v/>
      </c>
      <c r="C3584" s="11">
        <f>'Vind Profil'!F3584</f>
        <v/>
      </c>
      <c r="D3584" s="11">
        <f>B3584+C3584</f>
        <v/>
      </c>
      <c r="E3584" s="11">
        <f>Parametrar!$B$4</f>
        <v/>
      </c>
      <c r="F3584" s="11">
        <f>D3584-E3584</f>
        <v/>
      </c>
      <c r="G3584" s="11">
        <f>MAX(0,-F3584)</f>
        <v/>
      </c>
      <c r="H3584" s="11">
        <f>MAX(0,F3584)</f>
        <v/>
      </c>
      <c r="I3584" s="11">
        <f>IF(F3584&gt;0,H3584*Parametrar!$B$5,-G3584)</f>
        <v/>
      </c>
      <c r="J3584" s="11">
        <f>J3583+I3584</f>
        <v/>
      </c>
      <c r="K3584" s="11">
        <f>MAX($J$2:J3584)-J3584</f>
        <v/>
      </c>
    </row>
    <row r="3585">
      <c r="A3585" t="inlineStr">
        <is>
          <t>2024-05-29 07:00</t>
        </is>
      </c>
      <c r="B3585" s="11">
        <f>'Sol Profil'!F3585</f>
        <v/>
      </c>
      <c r="C3585" s="11">
        <f>'Vind Profil'!F3585</f>
        <v/>
      </c>
      <c r="D3585" s="11">
        <f>B3585+C3585</f>
        <v/>
      </c>
      <c r="E3585" s="11">
        <f>Parametrar!$B$4</f>
        <v/>
      </c>
      <c r="F3585" s="11">
        <f>D3585-E3585</f>
        <v/>
      </c>
      <c r="G3585" s="11">
        <f>MAX(0,-F3585)</f>
        <v/>
      </c>
      <c r="H3585" s="11">
        <f>MAX(0,F3585)</f>
        <v/>
      </c>
      <c r="I3585" s="11">
        <f>IF(F3585&gt;0,H3585*Parametrar!$B$5,-G3585)</f>
        <v/>
      </c>
      <c r="J3585" s="11">
        <f>J3584+I3585</f>
        <v/>
      </c>
      <c r="K3585" s="11">
        <f>MAX($J$2:J3585)-J3585</f>
        <v/>
      </c>
    </row>
    <row r="3586">
      <c r="A3586" t="inlineStr">
        <is>
          <t>2024-05-29 08:00</t>
        </is>
      </c>
      <c r="B3586" s="11">
        <f>'Sol Profil'!F3586</f>
        <v/>
      </c>
      <c r="C3586" s="11">
        <f>'Vind Profil'!F3586</f>
        <v/>
      </c>
      <c r="D3586" s="11">
        <f>B3586+C3586</f>
        <v/>
      </c>
      <c r="E3586" s="11">
        <f>Parametrar!$B$4</f>
        <v/>
      </c>
      <c r="F3586" s="11">
        <f>D3586-E3586</f>
        <v/>
      </c>
      <c r="G3586" s="11">
        <f>MAX(0,-F3586)</f>
        <v/>
      </c>
      <c r="H3586" s="11">
        <f>MAX(0,F3586)</f>
        <v/>
      </c>
      <c r="I3586" s="11">
        <f>IF(F3586&gt;0,H3586*Parametrar!$B$5,-G3586)</f>
        <v/>
      </c>
      <c r="J3586" s="11">
        <f>J3585+I3586</f>
        <v/>
      </c>
      <c r="K3586" s="11">
        <f>MAX($J$2:J3586)-J3586</f>
        <v/>
      </c>
    </row>
    <row r="3587">
      <c r="A3587" t="inlineStr">
        <is>
          <t>2024-05-29 09:00</t>
        </is>
      </c>
      <c r="B3587" s="11">
        <f>'Sol Profil'!F3587</f>
        <v/>
      </c>
      <c r="C3587" s="11">
        <f>'Vind Profil'!F3587</f>
        <v/>
      </c>
      <c r="D3587" s="11">
        <f>B3587+C3587</f>
        <v/>
      </c>
      <c r="E3587" s="11">
        <f>Parametrar!$B$4</f>
        <v/>
      </c>
      <c r="F3587" s="11">
        <f>D3587-E3587</f>
        <v/>
      </c>
      <c r="G3587" s="11">
        <f>MAX(0,-F3587)</f>
        <v/>
      </c>
      <c r="H3587" s="11">
        <f>MAX(0,F3587)</f>
        <v/>
      </c>
      <c r="I3587" s="11">
        <f>IF(F3587&gt;0,H3587*Parametrar!$B$5,-G3587)</f>
        <v/>
      </c>
      <c r="J3587" s="11">
        <f>J3586+I3587</f>
        <v/>
      </c>
      <c r="K3587" s="11">
        <f>MAX($J$2:J3587)-J3587</f>
        <v/>
      </c>
    </row>
    <row r="3588">
      <c r="A3588" t="inlineStr">
        <is>
          <t>2024-05-29 10:00</t>
        </is>
      </c>
      <c r="B3588" s="11">
        <f>'Sol Profil'!F3588</f>
        <v/>
      </c>
      <c r="C3588" s="11">
        <f>'Vind Profil'!F3588</f>
        <v/>
      </c>
      <c r="D3588" s="11">
        <f>B3588+C3588</f>
        <v/>
      </c>
      <c r="E3588" s="11">
        <f>Parametrar!$B$4</f>
        <v/>
      </c>
      <c r="F3588" s="11">
        <f>D3588-E3588</f>
        <v/>
      </c>
      <c r="G3588" s="11">
        <f>MAX(0,-F3588)</f>
        <v/>
      </c>
      <c r="H3588" s="11">
        <f>MAX(0,F3588)</f>
        <v/>
      </c>
      <c r="I3588" s="11">
        <f>IF(F3588&gt;0,H3588*Parametrar!$B$5,-G3588)</f>
        <v/>
      </c>
      <c r="J3588" s="11">
        <f>J3587+I3588</f>
        <v/>
      </c>
      <c r="K3588" s="11">
        <f>MAX($J$2:J3588)-J3588</f>
        <v/>
      </c>
    </row>
    <row r="3589">
      <c r="A3589" t="inlineStr">
        <is>
          <t>2024-05-29 11:00</t>
        </is>
      </c>
      <c r="B3589" s="11">
        <f>'Sol Profil'!F3589</f>
        <v/>
      </c>
      <c r="C3589" s="11">
        <f>'Vind Profil'!F3589</f>
        <v/>
      </c>
      <c r="D3589" s="11">
        <f>B3589+C3589</f>
        <v/>
      </c>
      <c r="E3589" s="11">
        <f>Parametrar!$B$4</f>
        <v/>
      </c>
      <c r="F3589" s="11">
        <f>D3589-E3589</f>
        <v/>
      </c>
      <c r="G3589" s="11">
        <f>MAX(0,-F3589)</f>
        <v/>
      </c>
      <c r="H3589" s="11">
        <f>MAX(0,F3589)</f>
        <v/>
      </c>
      <c r="I3589" s="11">
        <f>IF(F3589&gt;0,H3589*Parametrar!$B$5,-G3589)</f>
        <v/>
      </c>
      <c r="J3589" s="11">
        <f>J3588+I3589</f>
        <v/>
      </c>
      <c r="K3589" s="11">
        <f>MAX($J$2:J3589)-J3589</f>
        <v/>
      </c>
    </row>
    <row r="3590">
      <c r="A3590" t="inlineStr">
        <is>
          <t>2024-05-29 12:00</t>
        </is>
      </c>
      <c r="B3590" s="11">
        <f>'Sol Profil'!F3590</f>
        <v/>
      </c>
      <c r="C3590" s="11">
        <f>'Vind Profil'!F3590</f>
        <v/>
      </c>
      <c r="D3590" s="11">
        <f>B3590+C3590</f>
        <v/>
      </c>
      <c r="E3590" s="11">
        <f>Parametrar!$B$4</f>
        <v/>
      </c>
      <c r="F3590" s="11">
        <f>D3590-E3590</f>
        <v/>
      </c>
      <c r="G3590" s="11">
        <f>MAX(0,-F3590)</f>
        <v/>
      </c>
      <c r="H3590" s="11">
        <f>MAX(0,F3590)</f>
        <v/>
      </c>
      <c r="I3590" s="11">
        <f>IF(F3590&gt;0,H3590*Parametrar!$B$5,-G3590)</f>
        <v/>
      </c>
      <c r="J3590" s="11">
        <f>J3589+I3590</f>
        <v/>
      </c>
      <c r="K3590" s="11">
        <f>MAX($J$2:J3590)-J3590</f>
        <v/>
      </c>
    </row>
    <row r="3591">
      <c r="A3591" t="inlineStr">
        <is>
          <t>2024-05-29 13:00</t>
        </is>
      </c>
      <c r="B3591" s="11">
        <f>'Sol Profil'!F3591</f>
        <v/>
      </c>
      <c r="C3591" s="11">
        <f>'Vind Profil'!F3591</f>
        <v/>
      </c>
      <c r="D3591" s="11">
        <f>B3591+C3591</f>
        <v/>
      </c>
      <c r="E3591" s="11">
        <f>Parametrar!$B$4</f>
        <v/>
      </c>
      <c r="F3591" s="11">
        <f>D3591-E3591</f>
        <v/>
      </c>
      <c r="G3591" s="11">
        <f>MAX(0,-F3591)</f>
        <v/>
      </c>
      <c r="H3591" s="11">
        <f>MAX(0,F3591)</f>
        <v/>
      </c>
      <c r="I3591" s="11">
        <f>IF(F3591&gt;0,H3591*Parametrar!$B$5,-G3591)</f>
        <v/>
      </c>
      <c r="J3591" s="11">
        <f>J3590+I3591</f>
        <v/>
      </c>
      <c r="K3591" s="11">
        <f>MAX($J$2:J3591)-J3591</f>
        <v/>
      </c>
    </row>
    <row r="3592">
      <c r="A3592" t="inlineStr">
        <is>
          <t>2024-05-29 14:00</t>
        </is>
      </c>
      <c r="B3592" s="11">
        <f>'Sol Profil'!F3592</f>
        <v/>
      </c>
      <c r="C3592" s="11">
        <f>'Vind Profil'!F3592</f>
        <v/>
      </c>
      <c r="D3592" s="11">
        <f>B3592+C3592</f>
        <v/>
      </c>
      <c r="E3592" s="11">
        <f>Parametrar!$B$4</f>
        <v/>
      </c>
      <c r="F3592" s="11">
        <f>D3592-E3592</f>
        <v/>
      </c>
      <c r="G3592" s="11">
        <f>MAX(0,-F3592)</f>
        <v/>
      </c>
      <c r="H3592" s="11">
        <f>MAX(0,F3592)</f>
        <v/>
      </c>
      <c r="I3592" s="11">
        <f>IF(F3592&gt;0,H3592*Parametrar!$B$5,-G3592)</f>
        <v/>
      </c>
      <c r="J3592" s="11">
        <f>J3591+I3592</f>
        <v/>
      </c>
      <c r="K3592" s="11">
        <f>MAX($J$2:J3592)-J3592</f>
        <v/>
      </c>
    </row>
    <row r="3593">
      <c r="A3593" t="inlineStr">
        <is>
          <t>2024-05-29 15:00</t>
        </is>
      </c>
      <c r="B3593" s="11">
        <f>'Sol Profil'!F3593</f>
        <v/>
      </c>
      <c r="C3593" s="11">
        <f>'Vind Profil'!F3593</f>
        <v/>
      </c>
      <c r="D3593" s="11">
        <f>B3593+C3593</f>
        <v/>
      </c>
      <c r="E3593" s="11">
        <f>Parametrar!$B$4</f>
        <v/>
      </c>
      <c r="F3593" s="11">
        <f>D3593-E3593</f>
        <v/>
      </c>
      <c r="G3593" s="11">
        <f>MAX(0,-F3593)</f>
        <v/>
      </c>
      <c r="H3593" s="11">
        <f>MAX(0,F3593)</f>
        <v/>
      </c>
      <c r="I3593" s="11">
        <f>IF(F3593&gt;0,H3593*Parametrar!$B$5,-G3593)</f>
        <v/>
      </c>
      <c r="J3593" s="11">
        <f>J3592+I3593</f>
        <v/>
      </c>
      <c r="K3593" s="11">
        <f>MAX($J$2:J3593)-J3593</f>
        <v/>
      </c>
    </row>
    <row r="3594">
      <c r="A3594" t="inlineStr">
        <is>
          <t>2024-05-29 16:00</t>
        </is>
      </c>
      <c r="B3594" s="11">
        <f>'Sol Profil'!F3594</f>
        <v/>
      </c>
      <c r="C3594" s="11">
        <f>'Vind Profil'!F3594</f>
        <v/>
      </c>
      <c r="D3594" s="11">
        <f>B3594+C3594</f>
        <v/>
      </c>
      <c r="E3594" s="11">
        <f>Parametrar!$B$4</f>
        <v/>
      </c>
      <c r="F3594" s="11">
        <f>D3594-E3594</f>
        <v/>
      </c>
      <c r="G3594" s="11">
        <f>MAX(0,-F3594)</f>
        <v/>
      </c>
      <c r="H3594" s="11">
        <f>MAX(0,F3594)</f>
        <v/>
      </c>
      <c r="I3594" s="11">
        <f>IF(F3594&gt;0,H3594*Parametrar!$B$5,-G3594)</f>
        <v/>
      </c>
      <c r="J3594" s="11">
        <f>J3593+I3594</f>
        <v/>
      </c>
      <c r="K3594" s="11">
        <f>MAX($J$2:J3594)-J3594</f>
        <v/>
      </c>
    </row>
    <row r="3595">
      <c r="A3595" t="inlineStr">
        <is>
          <t>2024-05-29 17:00</t>
        </is>
      </c>
      <c r="B3595" s="11">
        <f>'Sol Profil'!F3595</f>
        <v/>
      </c>
      <c r="C3595" s="11">
        <f>'Vind Profil'!F3595</f>
        <v/>
      </c>
      <c r="D3595" s="11">
        <f>B3595+C3595</f>
        <v/>
      </c>
      <c r="E3595" s="11">
        <f>Parametrar!$B$4</f>
        <v/>
      </c>
      <c r="F3595" s="11">
        <f>D3595-E3595</f>
        <v/>
      </c>
      <c r="G3595" s="11">
        <f>MAX(0,-F3595)</f>
        <v/>
      </c>
      <c r="H3595" s="11">
        <f>MAX(0,F3595)</f>
        <v/>
      </c>
      <c r="I3595" s="11">
        <f>IF(F3595&gt;0,H3595*Parametrar!$B$5,-G3595)</f>
        <v/>
      </c>
      <c r="J3595" s="11">
        <f>J3594+I3595</f>
        <v/>
      </c>
      <c r="K3595" s="11">
        <f>MAX($J$2:J3595)-J3595</f>
        <v/>
      </c>
    </row>
    <row r="3596">
      <c r="A3596" t="inlineStr">
        <is>
          <t>2024-05-29 18:00</t>
        </is>
      </c>
      <c r="B3596" s="11">
        <f>'Sol Profil'!F3596</f>
        <v/>
      </c>
      <c r="C3596" s="11">
        <f>'Vind Profil'!F3596</f>
        <v/>
      </c>
      <c r="D3596" s="11">
        <f>B3596+C3596</f>
        <v/>
      </c>
      <c r="E3596" s="11">
        <f>Parametrar!$B$4</f>
        <v/>
      </c>
      <c r="F3596" s="11">
        <f>D3596-E3596</f>
        <v/>
      </c>
      <c r="G3596" s="11">
        <f>MAX(0,-F3596)</f>
        <v/>
      </c>
      <c r="H3596" s="11">
        <f>MAX(0,F3596)</f>
        <v/>
      </c>
      <c r="I3596" s="11">
        <f>IF(F3596&gt;0,H3596*Parametrar!$B$5,-G3596)</f>
        <v/>
      </c>
      <c r="J3596" s="11">
        <f>J3595+I3596</f>
        <v/>
      </c>
      <c r="K3596" s="11">
        <f>MAX($J$2:J3596)-J3596</f>
        <v/>
      </c>
    </row>
    <row r="3597">
      <c r="A3597" t="inlineStr">
        <is>
          <t>2024-05-29 19:00</t>
        </is>
      </c>
      <c r="B3597" s="11">
        <f>'Sol Profil'!F3597</f>
        <v/>
      </c>
      <c r="C3597" s="11">
        <f>'Vind Profil'!F3597</f>
        <v/>
      </c>
      <c r="D3597" s="11">
        <f>B3597+C3597</f>
        <v/>
      </c>
      <c r="E3597" s="11">
        <f>Parametrar!$B$4</f>
        <v/>
      </c>
      <c r="F3597" s="11">
        <f>D3597-E3597</f>
        <v/>
      </c>
      <c r="G3597" s="11">
        <f>MAX(0,-F3597)</f>
        <v/>
      </c>
      <c r="H3597" s="11">
        <f>MAX(0,F3597)</f>
        <v/>
      </c>
      <c r="I3597" s="11">
        <f>IF(F3597&gt;0,H3597*Parametrar!$B$5,-G3597)</f>
        <v/>
      </c>
      <c r="J3597" s="11">
        <f>J3596+I3597</f>
        <v/>
      </c>
      <c r="K3597" s="11">
        <f>MAX($J$2:J3597)-J3597</f>
        <v/>
      </c>
    </row>
    <row r="3598">
      <c r="A3598" t="inlineStr">
        <is>
          <t>2024-05-29 20:00</t>
        </is>
      </c>
      <c r="B3598" s="11">
        <f>'Sol Profil'!F3598</f>
        <v/>
      </c>
      <c r="C3598" s="11">
        <f>'Vind Profil'!F3598</f>
        <v/>
      </c>
      <c r="D3598" s="11">
        <f>B3598+C3598</f>
        <v/>
      </c>
      <c r="E3598" s="11">
        <f>Parametrar!$B$4</f>
        <v/>
      </c>
      <c r="F3598" s="11">
        <f>D3598-E3598</f>
        <v/>
      </c>
      <c r="G3598" s="11">
        <f>MAX(0,-F3598)</f>
        <v/>
      </c>
      <c r="H3598" s="11">
        <f>MAX(0,F3598)</f>
        <v/>
      </c>
      <c r="I3598" s="11">
        <f>IF(F3598&gt;0,H3598*Parametrar!$B$5,-G3598)</f>
        <v/>
      </c>
      <c r="J3598" s="11">
        <f>J3597+I3598</f>
        <v/>
      </c>
      <c r="K3598" s="11">
        <f>MAX($J$2:J3598)-J3598</f>
        <v/>
      </c>
    </row>
    <row r="3599">
      <c r="A3599" t="inlineStr">
        <is>
          <t>2024-05-29 21:00</t>
        </is>
      </c>
      <c r="B3599" s="11">
        <f>'Sol Profil'!F3599</f>
        <v/>
      </c>
      <c r="C3599" s="11">
        <f>'Vind Profil'!F3599</f>
        <v/>
      </c>
      <c r="D3599" s="11">
        <f>B3599+C3599</f>
        <v/>
      </c>
      <c r="E3599" s="11">
        <f>Parametrar!$B$4</f>
        <v/>
      </c>
      <c r="F3599" s="11">
        <f>D3599-E3599</f>
        <v/>
      </c>
      <c r="G3599" s="11">
        <f>MAX(0,-F3599)</f>
        <v/>
      </c>
      <c r="H3599" s="11">
        <f>MAX(0,F3599)</f>
        <v/>
      </c>
      <c r="I3599" s="11">
        <f>IF(F3599&gt;0,H3599*Parametrar!$B$5,-G3599)</f>
        <v/>
      </c>
      <c r="J3599" s="11">
        <f>J3598+I3599</f>
        <v/>
      </c>
      <c r="K3599" s="11">
        <f>MAX($J$2:J3599)-J3599</f>
        <v/>
      </c>
    </row>
    <row r="3600">
      <c r="A3600" t="inlineStr">
        <is>
          <t>2024-05-29 22:00</t>
        </is>
      </c>
      <c r="B3600" s="11">
        <f>'Sol Profil'!F3600</f>
        <v/>
      </c>
      <c r="C3600" s="11">
        <f>'Vind Profil'!F3600</f>
        <v/>
      </c>
      <c r="D3600" s="11">
        <f>B3600+C3600</f>
        <v/>
      </c>
      <c r="E3600" s="11">
        <f>Parametrar!$B$4</f>
        <v/>
      </c>
      <c r="F3600" s="11">
        <f>D3600-E3600</f>
        <v/>
      </c>
      <c r="G3600" s="11">
        <f>MAX(0,-F3600)</f>
        <v/>
      </c>
      <c r="H3600" s="11">
        <f>MAX(0,F3600)</f>
        <v/>
      </c>
      <c r="I3600" s="11">
        <f>IF(F3600&gt;0,H3600*Parametrar!$B$5,-G3600)</f>
        <v/>
      </c>
      <c r="J3600" s="11">
        <f>J3599+I3600</f>
        <v/>
      </c>
      <c r="K3600" s="11">
        <f>MAX($J$2:J3600)-J3600</f>
        <v/>
      </c>
    </row>
    <row r="3601">
      <c r="A3601" t="inlineStr">
        <is>
          <t>2024-05-29 23:00</t>
        </is>
      </c>
      <c r="B3601" s="11">
        <f>'Sol Profil'!F3601</f>
        <v/>
      </c>
      <c r="C3601" s="11">
        <f>'Vind Profil'!F3601</f>
        <v/>
      </c>
      <c r="D3601" s="11">
        <f>B3601+C3601</f>
        <v/>
      </c>
      <c r="E3601" s="11">
        <f>Parametrar!$B$4</f>
        <v/>
      </c>
      <c r="F3601" s="11">
        <f>D3601-E3601</f>
        <v/>
      </c>
      <c r="G3601" s="11">
        <f>MAX(0,-F3601)</f>
        <v/>
      </c>
      <c r="H3601" s="11">
        <f>MAX(0,F3601)</f>
        <v/>
      </c>
      <c r="I3601" s="11">
        <f>IF(F3601&gt;0,H3601*Parametrar!$B$5,-G3601)</f>
        <v/>
      </c>
      <c r="J3601" s="11">
        <f>J3600+I3601</f>
        <v/>
      </c>
      <c r="K3601" s="11">
        <f>MAX($J$2:J3601)-J3601</f>
        <v/>
      </c>
    </row>
    <row r="3602">
      <c r="A3602" t="inlineStr">
        <is>
          <t>2024-05-30 00:00</t>
        </is>
      </c>
      <c r="B3602" s="11">
        <f>'Sol Profil'!F3602</f>
        <v/>
      </c>
      <c r="C3602" s="11">
        <f>'Vind Profil'!F3602</f>
        <v/>
      </c>
      <c r="D3602" s="11">
        <f>B3602+C3602</f>
        <v/>
      </c>
      <c r="E3602" s="11">
        <f>Parametrar!$B$4</f>
        <v/>
      </c>
      <c r="F3602" s="11">
        <f>D3602-E3602</f>
        <v/>
      </c>
      <c r="G3602" s="11">
        <f>MAX(0,-F3602)</f>
        <v/>
      </c>
      <c r="H3602" s="11">
        <f>MAX(0,F3602)</f>
        <v/>
      </c>
      <c r="I3602" s="11">
        <f>IF(F3602&gt;0,H3602*Parametrar!$B$5,-G3602)</f>
        <v/>
      </c>
      <c r="J3602" s="11">
        <f>J3601+I3602</f>
        <v/>
      </c>
      <c r="K3602" s="11">
        <f>MAX($J$2:J3602)-J3602</f>
        <v/>
      </c>
    </row>
    <row r="3603">
      <c r="A3603" t="inlineStr">
        <is>
          <t>2024-05-30 01:00</t>
        </is>
      </c>
      <c r="B3603" s="11">
        <f>'Sol Profil'!F3603</f>
        <v/>
      </c>
      <c r="C3603" s="11">
        <f>'Vind Profil'!F3603</f>
        <v/>
      </c>
      <c r="D3603" s="11">
        <f>B3603+C3603</f>
        <v/>
      </c>
      <c r="E3603" s="11">
        <f>Parametrar!$B$4</f>
        <v/>
      </c>
      <c r="F3603" s="11">
        <f>D3603-E3603</f>
        <v/>
      </c>
      <c r="G3603" s="11">
        <f>MAX(0,-F3603)</f>
        <v/>
      </c>
      <c r="H3603" s="11">
        <f>MAX(0,F3603)</f>
        <v/>
      </c>
      <c r="I3603" s="11">
        <f>IF(F3603&gt;0,H3603*Parametrar!$B$5,-G3603)</f>
        <v/>
      </c>
      <c r="J3603" s="11">
        <f>J3602+I3603</f>
        <v/>
      </c>
      <c r="K3603" s="11">
        <f>MAX($J$2:J3603)-J3603</f>
        <v/>
      </c>
    </row>
    <row r="3604">
      <c r="A3604" t="inlineStr">
        <is>
          <t>2024-05-30 02:00</t>
        </is>
      </c>
      <c r="B3604" s="11">
        <f>'Sol Profil'!F3604</f>
        <v/>
      </c>
      <c r="C3604" s="11">
        <f>'Vind Profil'!F3604</f>
        <v/>
      </c>
      <c r="D3604" s="11">
        <f>B3604+C3604</f>
        <v/>
      </c>
      <c r="E3604" s="11">
        <f>Parametrar!$B$4</f>
        <v/>
      </c>
      <c r="F3604" s="11">
        <f>D3604-E3604</f>
        <v/>
      </c>
      <c r="G3604" s="11">
        <f>MAX(0,-F3604)</f>
        <v/>
      </c>
      <c r="H3604" s="11">
        <f>MAX(0,F3604)</f>
        <v/>
      </c>
      <c r="I3604" s="11">
        <f>IF(F3604&gt;0,H3604*Parametrar!$B$5,-G3604)</f>
        <v/>
      </c>
      <c r="J3604" s="11">
        <f>J3603+I3604</f>
        <v/>
      </c>
      <c r="K3604" s="11">
        <f>MAX($J$2:J3604)-J3604</f>
        <v/>
      </c>
    </row>
    <row r="3605">
      <c r="A3605" t="inlineStr">
        <is>
          <t>2024-05-30 03:00</t>
        </is>
      </c>
      <c r="B3605" s="11">
        <f>'Sol Profil'!F3605</f>
        <v/>
      </c>
      <c r="C3605" s="11">
        <f>'Vind Profil'!F3605</f>
        <v/>
      </c>
      <c r="D3605" s="11">
        <f>B3605+C3605</f>
        <v/>
      </c>
      <c r="E3605" s="11">
        <f>Parametrar!$B$4</f>
        <v/>
      </c>
      <c r="F3605" s="11">
        <f>D3605-E3605</f>
        <v/>
      </c>
      <c r="G3605" s="11">
        <f>MAX(0,-F3605)</f>
        <v/>
      </c>
      <c r="H3605" s="11">
        <f>MAX(0,F3605)</f>
        <v/>
      </c>
      <c r="I3605" s="11">
        <f>IF(F3605&gt;0,H3605*Parametrar!$B$5,-G3605)</f>
        <v/>
      </c>
      <c r="J3605" s="11">
        <f>J3604+I3605</f>
        <v/>
      </c>
      <c r="K3605" s="11">
        <f>MAX($J$2:J3605)-J3605</f>
        <v/>
      </c>
    </row>
    <row r="3606">
      <c r="A3606" t="inlineStr">
        <is>
          <t>2024-05-30 04:00</t>
        </is>
      </c>
      <c r="B3606" s="11">
        <f>'Sol Profil'!F3606</f>
        <v/>
      </c>
      <c r="C3606" s="11">
        <f>'Vind Profil'!F3606</f>
        <v/>
      </c>
      <c r="D3606" s="11">
        <f>B3606+C3606</f>
        <v/>
      </c>
      <c r="E3606" s="11">
        <f>Parametrar!$B$4</f>
        <v/>
      </c>
      <c r="F3606" s="11">
        <f>D3606-E3606</f>
        <v/>
      </c>
      <c r="G3606" s="11">
        <f>MAX(0,-F3606)</f>
        <v/>
      </c>
      <c r="H3606" s="11">
        <f>MAX(0,F3606)</f>
        <v/>
      </c>
      <c r="I3606" s="11">
        <f>IF(F3606&gt;0,H3606*Parametrar!$B$5,-G3606)</f>
        <v/>
      </c>
      <c r="J3606" s="11">
        <f>J3605+I3606</f>
        <v/>
      </c>
      <c r="K3606" s="11">
        <f>MAX($J$2:J3606)-J3606</f>
        <v/>
      </c>
    </row>
    <row r="3607">
      <c r="A3607" t="inlineStr">
        <is>
          <t>2024-05-30 05:00</t>
        </is>
      </c>
      <c r="B3607" s="11">
        <f>'Sol Profil'!F3607</f>
        <v/>
      </c>
      <c r="C3607" s="11">
        <f>'Vind Profil'!F3607</f>
        <v/>
      </c>
      <c r="D3607" s="11">
        <f>B3607+C3607</f>
        <v/>
      </c>
      <c r="E3607" s="11">
        <f>Parametrar!$B$4</f>
        <v/>
      </c>
      <c r="F3607" s="11">
        <f>D3607-E3607</f>
        <v/>
      </c>
      <c r="G3607" s="11">
        <f>MAX(0,-F3607)</f>
        <v/>
      </c>
      <c r="H3607" s="11">
        <f>MAX(0,F3607)</f>
        <v/>
      </c>
      <c r="I3607" s="11">
        <f>IF(F3607&gt;0,H3607*Parametrar!$B$5,-G3607)</f>
        <v/>
      </c>
      <c r="J3607" s="11">
        <f>J3606+I3607</f>
        <v/>
      </c>
      <c r="K3607" s="11">
        <f>MAX($J$2:J3607)-J3607</f>
        <v/>
      </c>
    </row>
    <row r="3608">
      <c r="A3608" t="inlineStr">
        <is>
          <t>2024-05-30 06:00</t>
        </is>
      </c>
      <c r="B3608" s="11">
        <f>'Sol Profil'!F3608</f>
        <v/>
      </c>
      <c r="C3608" s="11">
        <f>'Vind Profil'!F3608</f>
        <v/>
      </c>
      <c r="D3608" s="11">
        <f>B3608+C3608</f>
        <v/>
      </c>
      <c r="E3608" s="11">
        <f>Parametrar!$B$4</f>
        <v/>
      </c>
      <c r="F3608" s="11">
        <f>D3608-E3608</f>
        <v/>
      </c>
      <c r="G3608" s="11">
        <f>MAX(0,-F3608)</f>
        <v/>
      </c>
      <c r="H3608" s="11">
        <f>MAX(0,F3608)</f>
        <v/>
      </c>
      <c r="I3608" s="11">
        <f>IF(F3608&gt;0,H3608*Parametrar!$B$5,-G3608)</f>
        <v/>
      </c>
      <c r="J3608" s="11">
        <f>J3607+I3608</f>
        <v/>
      </c>
      <c r="K3608" s="11">
        <f>MAX($J$2:J3608)-J3608</f>
        <v/>
      </c>
    </row>
    <row r="3609">
      <c r="A3609" t="inlineStr">
        <is>
          <t>2024-05-30 07:00</t>
        </is>
      </c>
      <c r="B3609" s="11">
        <f>'Sol Profil'!F3609</f>
        <v/>
      </c>
      <c r="C3609" s="11">
        <f>'Vind Profil'!F3609</f>
        <v/>
      </c>
      <c r="D3609" s="11">
        <f>B3609+C3609</f>
        <v/>
      </c>
      <c r="E3609" s="11">
        <f>Parametrar!$B$4</f>
        <v/>
      </c>
      <c r="F3609" s="11">
        <f>D3609-E3609</f>
        <v/>
      </c>
      <c r="G3609" s="11">
        <f>MAX(0,-F3609)</f>
        <v/>
      </c>
      <c r="H3609" s="11">
        <f>MAX(0,F3609)</f>
        <v/>
      </c>
      <c r="I3609" s="11">
        <f>IF(F3609&gt;0,H3609*Parametrar!$B$5,-G3609)</f>
        <v/>
      </c>
      <c r="J3609" s="11">
        <f>J3608+I3609</f>
        <v/>
      </c>
      <c r="K3609" s="11">
        <f>MAX($J$2:J3609)-J3609</f>
        <v/>
      </c>
    </row>
    <row r="3610">
      <c r="A3610" t="inlineStr">
        <is>
          <t>2024-05-30 08:00</t>
        </is>
      </c>
      <c r="B3610" s="11">
        <f>'Sol Profil'!F3610</f>
        <v/>
      </c>
      <c r="C3610" s="11">
        <f>'Vind Profil'!F3610</f>
        <v/>
      </c>
      <c r="D3610" s="11">
        <f>B3610+C3610</f>
        <v/>
      </c>
      <c r="E3610" s="11">
        <f>Parametrar!$B$4</f>
        <v/>
      </c>
      <c r="F3610" s="11">
        <f>D3610-E3610</f>
        <v/>
      </c>
      <c r="G3610" s="11">
        <f>MAX(0,-F3610)</f>
        <v/>
      </c>
      <c r="H3610" s="11">
        <f>MAX(0,F3610)</f>
        <v/>
      </c>
      <c r="I3610" s="11">
        <f>IF(F3610&gt;0,H3610*Parametrar!$B$5,-G3610)</f>
        <v/>
      </c>
      <c r="J3610" s="11">
        <f>J3609+I3610</f>
        <v/>
      </c>
      <c r="K3610" s="11">
        <f>MAX($J$2:J3610)-J3610</f>
        <v/>
      </c>
    </row>
    <row r="3611">
      <c r="A3611" t="inlineStr">
        <is>
          <t>2024-05-30 09:00</t>
        </is>
      </c>
      <c r="B3611" s="11">
        <f>'Sol Profil'!F3611</f>
        <v/>
      </c>
      <c r="C3611" s="11">
        <f>'Vind Profil'!F3611</f>
        <v/>
      </c>
      <c r="D3611" s="11">
        <f>B3611+C3611</f>
        <v/>
      </c>
      <c r="E3611" s="11">
        <f>Parametrar!$B$4</f>
        <v/>
      </c>
      <c r="F3611" s="11">
        <f>D3611-E3611</f>
        <v/>
      </c>
      <c r="G3611" s="11">
        <f>MAX(0,-F3611)</f>
        <v/>
      </c>
      <c r="H3611" s="11">
        <f>MAX(0,F3611)</f>
        <v/>
      </c>
      <c r="I3611" s="11">
        <f>IF(F3611&gt;0,H3611*Parametrar!$B$5,-G3611)</f>
        <v/>
      </c>
      <c r="J3611" s="11">
        <f>J3610+I3611</f>
        <v/>
      </c>
      <c r="K3611" s="11">
        <f>MAX($J$2:J3611)-J3611</f>
        <v/>
      </c>
    </row>
    <row r="3612">
      <c r="A3612" t="inlineStr">
        <is>
          <t>2024-05-30 10:00</t>
        </is>
      </c>
      <c r="B3612" s="11">
        <f>'Sol Profil'!F3612</f>
        <v/>
      </c>
      <c r="C3612" s="11">
        <f>'Vind Profil'!F3612</f>
        <v/>
      </c>
      <c r="D3612" s="11">
        <f>B3612+C3612</f>
        <v/>
      </c>
      <c r="E3612" s="11">
        <f>Parametrar!$B$4</f>
        <v/>
      </c>
      <c r="F3612" s="11">
        <f>D3612-E3612</f>
        <v/>
      </c>
      <c r="G3612" s="11">
        <f>MAX(0,-F3612)</f>
        <v/>
      </c>
      <c r="H3612" s="11">
        <f>MAX(0,F3612)</f>
        <v/>
      </c>
      <c r="I3612" s="11">
        <f>IF(F3612&gt;0,H3612*Parametrar!$B$5,-G3612)</f>
        <v/>
      </c>
      <c r="J3612" s="11">
        <f>J3611+I3612</f>
        <v/>
      </c>
      <c r="K3612" s="11">
        <f>MAX($J$2:J3612)-J3612</f>
        <v/>
      </c>
    </row>
    <row r="3613">
      <c r="A3613" t="inlineStr">
        <is>
          <t>2024-05-30 11:00</t>
        </is>
      </c>
      <c r="B3613" s="11">
        <f>'Sol Profil'!F3613</f>
        <v/>
      </c>
      <c r="C3613" s="11">
        <f>'Vind Profil'!F3613</f>
        <v/>
      </c>
      <c r="D3613" s="11">
        <f>B3613+C3613</f>
        <v/>
      </c>
      <c r="E3613" s="11">
        <f>Parametrar!$B$4</f>
        <v/>
      </c>
      <c r="F3613" s="11">
        <f>D3613-E3613</f>
        <v/>
      </c>
      <c r="G3613" s="11">
        <f>MAX(0,-F3613)</f>
        <v/>
      </c>
      <c r="H3613" s="11">
        <f>MAX(0,F3613)</f>
        <v/>
      </c>
      <c r="I3613" s="11">
        <f>IF(F3613&gt;0,H3613*Parametrar!$B$5,-G3613)</f>
        <v/>
      </c>
      <c r="J3613" s="11">
        <f>J3612+I3613</f>
        <v/>
      </c>
      <c r="K3613" s="11">
        <f>MAX($J$2:J3613)-J3613</f>
        <v/>
      </c>
    </row>
    <row r="3614">
      <c r="A3614" t="inlineStr">
        <is>
          <t>2024-05-30 12:00</t>
        </is>
      </c>
      <c r="B3614" s="11">
        <f>'Sol Profil'!F3614</f>
        <v/>
      </c>
      <c r="C3614" s="11">
        <f>'Vind Profil'!F3614</f>
        <v/>
      </c>
      <c r="D3614" s="11">
        <f>B3614+C3614</f>
        <v/>
      </c>
      <c r="E3614" s="11">
        <f>Parametrar!$B$4</f>
        <v/>
      </c>
      <c r="F3614" s="11">
        <f>D3614-E3614</f>
        <v/>
      </c>
      <c r="G3614" s="11">
        <f>MAX(0,-F3614)</f>
        <v/>
      </c>
      <c r="H3614" s="11">
        <f>MAX(0,F3614)</f>
        <v/>
      </c>
      <c r="I3614" s="11">
        <f>IF(F3614&gt;0,H3614*Parametrar!$B$5,-G3614)</f>
        <v/>
      </c>
      <c r="J3614" s="11">
        <f>J3613+I3614</f>
        <v/>
      </c>
      <c r="K3614" s="11">
        <f>MAX($J$2:J3614)-J3614</f>
        <v/>
      </c>
    </row>
    <row r="3615">
      <c r="A3615" t="inlineStr">
        <is>
          <t>2024-05-30 13:00</t>
        </is>
      </c>
      <c r="B3615" s="11">
        <f>'Sol Profil'!F3615</f>
        <v/>
      </c>
      <c r="C3615" s="11">
        <f>'Vind Profil'!F3615</f>
        <v/>
      </c>
      <c r="D3615" s="11">
        <f>B3615+C3615</f>
        <v/>
      </c>
      <c r="E3615" s="11">
        <f>Parametrar!$B$4</f>
        <v/>
      </c>
      <c r="F3615" s="11">
        <f>D3615-E3615</f>
        <v/>
      </c>
      <c r="G3615" s="11">
        <f>MAX(0,-F3615)</f>
        <v/>
      </c>
      <c r="H3615" s="11">
        <f>MAX(0,F3615)</f>
        <v/>
      </c>
      <c r="I3615" s="11">
        <f>IF(F3615&gt;0,H3615*Parametrar!$B$5,-G3615)</f>
        <v/>
      </c>
      <c r="J3615" s="11">
        <f>J3614+I3615</f>
        <v/>
      </c>
      <c r="K3615" s="11">
        <f>MAX($J$2:J3615)-J3615</f>
        <v/>
      </c>
    </row>
    <row r="3616">
      <c r="A3616" t="inlineStr">
        <is>
          <t>2024-05-30 14:00</t>
        </is>
      </c>
      <c r="B3616" s="11">
        <f>'Sol Profil'!F3616</f>
        <v/>
      </c>
      <c r="C3616" s="11">
        <f>'Vind Profil'!F3616</f>
        <v/>
      </c>
      <c r="D3616" s="11">
        <f>B3616+C3616</f>
        <v/>
      </c>
      <c r="E3616" s="11">
        <f>Parametrar!$B$4</f>
        <v/>
      </c>
      <c r="F3616" s="11">
        <f>D3616-E3616</f>
        <v/>
      </c>
      <c r="G3616" s="11">
        <f>MAX(0,-F3616)</f>
        <v/>
      </c>
      <c r="H3616" s="11">
        <f>MAX(0,F3616)</f>
        <v/>
      </c>
      <c r="I3616" s="11">
        <f>IF(F3616&gt;0,H3616*Parametrar!$B$5,-G3616)</f>
        <v/>
      </c>
      <c r="J3616" s="11">
        <f>J3615+I3616</f>
        <v/>
      </c>
      <c r="K3616" s="11">
        <f>MAX($J$2:J3616)-J3616</f>
        <v/>
      </c>
    </row>
    <row r="3617">
      <c r="A3617" t="inlineStr">
        <is>
          <t>2024-05-30 15:00</t>
        </is>
      </c>
      <c r="B3617" s="11">
        <f>'Sol Profil'!F3617</f>
        <v/>
      </c>
      <c r="C3617" s="11">
        <f>'Vind Profil'!F3617</f>
        <v/>
      </c>
      <c r="D3617" s="11">
        <f>B3617+C3617</f>
        <v/>
      </c>
      <c r="E3617" s="11">
        <f>Parametrar!$B$4</f>
        <v/>
      </c>
      <c r="F3617" s="11">
        <f>D3617-E3617</f>
        <v/>
      </c>
      <c r="G3617" s="11">
        <f>MAX(0,-F3617)</f>
        <v/>
      </c>
      <c r="H3617" s="11">
        <f>MAX(0,F3617)</f>
        <v/>
      </c>
      <c r="I3617" s="11">
        <f>IF(F3617&gt;0,H3617*Parametrar!$B$5,-G3617)</f>
        <v/>
      </c>
      <c r="J3617" s="11">
        <f>J3616+I3617</f>
        <v/>
      </c>
      <c r="K3617" s="11">
        <f>MAX($J$2:J3617)-J3617</f>
        <v/>
      </c>
    </row>
    <row r="3618">
      <c r="A3618" t="inlineStr">
        <is>
          <t>2024-05-30 16:00</t>
        </is>
      </c>
      <c r="B3618" s="11">
        <f>'Sol Profil'!F3618</f>
        <v/>
      </c>
      <c r="C3618" s="11">
        <f>'Vind Profil'!F3618</f>
        <v/>
      </c>
      <c r="D3618" s="11">
        <f>B3618+C3618</f>
        <v/>
      </c>
      <c r="E3618" s="11">
        <f>Parametrar!$B$4</f>
        <v/>
      </c>
      <c r="F3618" s="11">
        <f>D3618-E3618</f>
        <v/>
      </c>
      <c r="G3618" s="11">
        <f>MAX(0,-F3618)</f>
        <v/>
      </c>
      <c r="H3618" s="11">
        <f>MAX(0,F3618)</f>
        <v/>
      </c>
      <c r="I3618" s="11">
        <f>IF(F3618&gt;0,H3618*Parametrar!$B$5,-G3618)</f>
        <v/>
      </c>
      <c r="J3618" s="11">
        <f>J3617+I3618</f>
        <v/>
      </c>
      <c r="K3618" s="11">
        <f>MAX($J$2:J3618)-J3618</f>
        <v/>
      </c>
    </row>
    <row r="3619">
      <c r="A3619" t="inlineStr">
        <is>
          <t>2024-05-30 17:00</t>
        </is>
      </c>
      <c r="B3619" s="11">
        <f>'Sol Profil'!F3619</f>
        <v/>
      </c>
      <c r="C3619" s="11">
        <f>'Vind Profil'!F3619</f>
        <v/>
      </c>
      <c r="D3619" s="11">
        <f>B3619+C3619</f>
        <v/>
      </c>
      <c r="E3619" s="11">
        <f>Parametrar!$B$4</f>
        <v/>
      </c>
      <c r="F3619" s="11">
        <f>D3619-E3619</f>
        <v/>
      </c>
      <c r="G3619" s="11">
        <f>MAX(0,-F3619)</f>
        <v/>
      </c>
      <c r="H3619" s="11">
        <f>MAX(0,F3619)</f>
        <v/>
      </c>
      <c r="I3619" s="11">
        <f>IF(F3619&gt;0,H3619*Parametrar!$B$5,-G3619)</f>
        <v/>
      </c>
      <c r="J3619" s="11">
        <f>J3618+I3619</f>
        <v/>
      </c>
      <c r="K3619" s="11">
        <f>MAX($J$2:J3619)-J3619</f>
        <v/>
      </c>
    </row>
    <row r="3620">
      <c r="A3620" t="inlineStr">
        <is>
          <t>2024-05-30 18:00</t>
        </is>
      </c>
      <c r="B3620" s="11">
        <f>'Sol Profil'!F3620</f>
        <v/>
      </c>
      <c r="C3620" s="11">
        <f>'Vind Profil'!F3620</f>
        <v/>
      </c>
      <c r="D3620" s="11">
        <f>B3620+C3620</f>
        <v/>
      </c>
      <c r="E3620" s="11">
        <f>Parametrar!$B$4</f>
        <v/>
      </c>
      <c r="F3620" s="11">
        <f>D3620-E3620</f>
        <v/>
      </c>
      <c r="G3620" s="11">
        <f>MAX(0,-F3620)</f>
        <v/>
      </c>
      <c r="H3620" s="11">
        <f>MAX(0,F3620)</f>
        <v/>
      </c>
      <c r="I3620" s="11">
        <f>IF(F3620&gt;0,H3620*Parametrar!$B$5,-G3620)</f>
        <v/>
      </c>
      <c r="J3620" s="11">
        <f>J3619+I3620</f>
        <v/>
      </c>
      <c r="K3620" s="11">
        <f>MAX($J$2:J3620)-J3620</f>
        <v/>
      </c>
    </row>
    <row r="3621">
      <c r="A3621" t="inlineStr">
        <is>
          <t>2024-05-30 19:00</t>
        </is>
      </c>
      <c r="B3621" s="11">
        <f>'Sol Profil'!F3621</f>
        <v/>
      </c>
      <c r="C3621" s="11">
        <f>'Vind Profil'!F3621</f>
        <v/>
      </c>
      <c r="D3621" s="11">
        <f>B3621+C3621</f>
        <v/>
      </c>
      <c r="E3621" s="11">
        <f>Parametrar!$B$4</f>
        <v/>
      </c>
      <c r="F3621" s="11">
        <f>D3621-E3621</f>
        <v/>
      </c>
      <c r="G3621" s="11">
        <f>MAX(0,-F3621)</f>
        <v/>
      </c>
      <c r="H3621" s="11">
        <f>MAX(0,F3621)</f>
        <v/>
      </c>
      <c r="I3621" s="11">
        <f>IF(F3621&gt;0,H3621*Parametrar!$B$5,-G3621)</f>
        <v/>
      </c>
      <c r="J3621" s="11">
        <f>J3620+I3621</f>
        <v/>
      </c>
      <c r="K3621" s="11">
        <f>MAX($J$2:J3621)-J3621</f>
        <v/>
      </c>
    </row>
    <row r="3622">
      <c r="A3622" t="inlineStr">
        <is>
          <t>2024-05-30 20:00</t>
        </is>
      </c>
      <c r="B3622" s="11">
        <f>'Sol Profil'!F3622</f>
        <v/>
      </c>
      <c r="C3622" s="11">
        <f>'Vind Profil'!F3622</f>
        <v/>
      </c>
      <c r="D3622" s="11">
        <f>B3622+C3622</f>
        <v/>
      </c>
      <c r="E3622" s="11">
        <f>Parametrar!$B$4</f>
        <v/>
      </c>
      <c r="F3622" s="11">
        <f>D3622-E3622</f>
        <v/>
      </c>
      <c r="G3622" s="11">
        <f>MAX(0,-F3622)</f>
        <v/>
      </c>
      <c r="H3622" s="11">
        <f>MAX(0,F3622)</f>
        <v/>
      </c>
      <c r="I3622" s="11">
        <f>IF(F3622&gt;0,H3622*Parametrar!$B$5,-G3622)</f>
        <v/>
      </c>
      <c r="J3622" s="11">
        <f>J3621+I3622</f>
        <v/>
      </c>
      <c r="K3622" s="11">
        <f>MAX($J$2:J3622)-J3622</f>
        <v/>
      </c>
    </row>
    <row r="3623">
      <c r="A3623" t="inlineStr">
        <is>
          <t>2024-05-30 21:00</t>
        </is>
      </c>
      <c r="B3623" s="11">
        <f>'Sol Profil'!F3623</f>
        <v/>
      </c>
      <c r="C3623" s="11">
        <f>'Vind Profil'!F3623</f>
        <v/>
      </c>
      <c r="D3623" s="11">
        <f>B3623+C3623</f>
        <v/>
      </c>
      <c r="E3623" s="11">
        <f>Parametrar!$B$4</f>
        <v/>
      </c>
      <c r="F3623" s="11">
        <f>D3623-E3623</f>
        <v/>
      </c>
      <c r="G3623" s="11">
        <f>MAX(0,-F3623)</f>
        <v/>
      </c>
      <c r="H3623" s="11">
        <f>MAX(0,F3623)</f>
        <v/>
      </c>
      <c r="I3623" s="11">
        <f>IF(F3623&gt;0,H3623*Parametrar!$B$5,-G3623)</f>
        <v/>
      </c>
      <c r="J3623" s="11">
        <f>J3622+I3623</f>
        <v/>
      </c>
      <c r="K3623" s="11">
        <f>MAX($J$2:J3623)-J3623</f>
        <v/>
      </c>
    </row>
    <row r="3624">
      <c r="A3624" t="inlineStr">
        <is>
          <t>2024-05-30 22:00</t>
        </is>
      </c>
      <c r="B3624" s="11">
        <f>'Sol Profil'!F3624</f>
        <v/>
      </c>
      <c r="C3624" s="11">
        <f>'Vind Profil'!F3624</f>
        <v/>
      </c>
      <c r="D3624" s="11">
        <f>B3624+C3624</f>
        <v/>
      </c>
      <c r="E3624" s="11">
        <f>Parametrar!$B$4</f>
        <v/>
      </c>
      <c r="F3624" s="11">
        <f>D3624-E3624</f>
        <v/>
      </c>
      <c r="G3624" s="11">
        <f>MAX(0,-F3624)</f>
        <v/>
      </c>
      <c r="H3624" s="11">
        <f>MAX(0,F3624)</f>
        <v/>
      </c>
      <c r="I3624" s="11">
        <f>IF(F3624&gt;0,H3624*Parametrar!$B$5,-G3624)</f>
        <v/>
      </c>
      <c r="J3624" s="11">
        <f>J3623+I3624</f>
        <v/>
      </c>
      <c r="K3624" s="11">
        <f>MAX($J$2:J3624)-J3624</f>
        <v/>
      </c>
    </row>
    <row r="3625">
      <c r="A3625" t="inlineStr">
        <is>
          <t>2024-05-30 23:00</t>
        </is>
      </c>
      <c r="B3625" s="11">
        <f>'Sol Profil'!F3625</f>
        <v/>
      </c>
      <c r="C3625" s="11">
        <f>'Vind Profil'!F3625</f>
        <v/>
      </c>
      <c r="D3625" s="11">
        <f>B3625+C3625</f>
        <v/>
      </c>
      <c r="E3625" s="11">
        <f>Parametrar!$B$4</f>
        <v/>
      </c>
      <c r="F3625" s="11">
        <f>D3625-E3625</f>
        <v/>
      </c>
      <c r="G3625" s="11">
        <f>MAX(0,-F3625)</f>
        <v/>
      </c>
      <c r="H3625" s="11">
        <f>MAX(0,F3625)</f>
        <v/>
      </c>
      <c r="I3625" s="11">
        <f>IF(F3625&gt;0,H3625*Parametrar!$B$5,-G3625)</f>
        <v/>
      </c>
      <c r="J3625" s="11">
        <f>J3624+I3625</f>
        <v/>
      </c>
      <c r="K3625" s="11">
        <f>MAX($J$2:J3625)-J3625</f>
        <v/>
      </c>
    </row>
    <row r="3626">
      <c r="A3626" t="inlineStr">
        <is>
          <t>2024-05-31 00:00</t>
        </is>
      </c>
      <c r="B3626" s="11">
        <f>'Sol Profil'!F3626</f>
        <v/>
      </c>
      <c r="C3626" s="11">
        <f>'Vind Profil'!F3626</f>
        <v/>
      </c>
      <c r="D3626" s="11">
        <f>B3626+C3626</f>
        <v/>
      </c>
      <c r="E3626" s="11">
        <f>Parametrar!$B$4</f>
        <v/>
      </c>
      <c r="F3626" s="11">
        <f>D3626-E3626</f>
        <v/>
      </c>
      <c r="G3626" s="11">
        <f>MAX(0,-F3626)</f>
        <v/>
      </c>
      <c r="H3626" s="11">
        <f>MAX(0,F3626)</f>
        <v/>
      </c>
      <c r="I3626" s="11">
        <f>IF(F3626&gt;0,H3626*Parametrar!$B$5,-G3626)</f>
        <v/>
      </c>
      <c r="J3626" s="11">
        <f>J3625+I3626</f>
        <v/>
      </c>
      <c r="K3626" s="11">
        <f>MAX($J$2:J3626)-J3626</f>
        <v/>
      </c>
    </row>
    <row r="3627">
      <c r="A3627" t="inlineStr">
        <is>
          <t>2024-05-31 01:00</t>
        </is>
      </c>
      <c r="B3627" s="11">
        <f>'Sol Profil'!F3627</f>
        <v/>
      </c>
      <c r="C3627" s="11">
        <f>'Vind Profil'!F3627</f>
        <v/>
      </c>
      <c r="D3627" s="11">
        <f>B3627+C3627</f>
        <v/>
      </c>
      <c r="E3627" s="11">
        <f>Parametrar!$B$4</f>
        <v/>
      </c>
      <c r="F3627" s="11">
        <f>D3627-E3627</f>
        <v/>
      </c>
      <c r="G3627" s="11">
        <f>MAX(0,-F3627)</f>
        <v/>
      </c>
      <c r="H3627" s="11">
        <f>MAX(0,F3627)</f>
        <v/>
      </c>
      <c r="I3627" s="11">
        <f>IF(F3627&gt;0,H3627*Parametrar!$B$5,-G3627)</f>
        <v/>
      </c>
      <c r="J3627" s="11">
        <f>J3626+I3627</f>
        <v/>
      </c>
      <c r="K3627" s="11">
        <f>MAX($J$2:J3627)-J3627</f>
        <v/>
      </c>
    </row>
    <row r="3628">
      <c r="A3628" t="inlineStr">
        <is>
          <t>2024-05-31 02:00</t>
        </is>
      </c>
      <c r="B3628" s="11">
        <f>'Sol Profil'!F3628</f>
        <v/>
      </c>
      <c r="C3628" s="11">
        <f>'Vind Profil'!F3628</f>
        <v/>
      </c>
      <c r="D3628" s="11">
        <f>B3628+C3628</f>
        <v/>
      </c>
      <c r="E3628" s="11">
        <f>Parametrar!$B$4</f>
        <v/>
      </c>
      <c r="F3628" s="11">
        <f>D3628-E3628</f>
        <v/>
      </c>
      <c r="G3628" s="11">
        <f>MAX(0,-F3628)</f>
        <v/>
      </c>
      <c r="H3628" s="11">
        <f>MAX(0,F3628)</f>
        <v/>
      </c>
      <c r="I3628" s="11">
        <f>IF(F3628&gt;0,H3628*Parametrar!$B$5,-G3628)</f>
        <v/>
      </c>
      <c r="J3628" s="11">
        <f>J3627+I3628</f>
        <v/>
      </c>
      <c r="K3628" s="11">
        <f>MAX($J$2:J3628)-J3628</f>
        <v/>
      </c>
    </row>
    <row r="3629">
      <c r="A3629" t="inlineStr">
        <is>
          <t>2024-05-31 03:00</t>
        </is>
      </c>
      <c r="B3629" s="11">
        <f>'Sol Profil'!F3629</f>
        <v/>
      </c>
      <c r="C3629" s="11">
        <f>'Vind Profil'!F3629</f>
        <v/>
      </c>
      <c r="D3629" s="11">
        <f>B3629+C3629</f>
        <v/>
      </c>
      <c r="E3629" s="11">
        <f>Parametrar!$B$4</f>
        <v/>
      </c>
      <c r="F3629" s="11">
        <f>D3629-E3629</f>
        <v/>
      </c>
      <c r="G3629" s="11">
        <f>MAX(0,-F3629)</f>
        <v/>
      </c>
      <c r="H3629" s="11">
        <f>MAX(0,F3629)</f>
        <v/>
      </c>
      <c r="I3629" s="11">
        <f>IF(F3629&gt;0,H3629*Parametrar!$B$5,-G3629)</f>
        <v/>
      </c>
      <c r="J3629" s="11">
        <f>J3628+I3629</f>
        <v/>
      </c>
      <c r="K3629" s="11">
        <f>MAX($J$2:J3629)-J3629</f>
        <v/>
      </c>
    </row>
    <row r="3630">
      <c r="A3630" t="inlineStr">
        <is>
          <t>2024-05-31 04:00</t>
        </is>
      </c>
      <c r="B3630" s="11">
        <f>'Sol Profil'!F3630</f>
        <v/>
      </c>
      <c r="C3630" s="11">
        <f>'Vind Profil'!F3630</f>
        <v/>
      </c>
      <c r="D3630" s="11">
        <f>B3630+C3630</f>
        <v/>
      </c>
      <c r="E3630" s="11">
        <f>Parametrar!$B$4</f>
        <v/>
      </c>
      <c r="F3630" s="11">
        <f>D3630-E3630</f>
        <v/>
      </c>
      <c r="G3630" s="11">
        <f>MAX(0,-F3630)</f>
        <v/>
      </c>
      <c r="H3630" s="11">
        <f>MAX(0,F3630)</f>
        <v/>
      </c>
      <c r="I3630" s="11">
        <f>IF(F3630&gt;0,H3630*Parametrar!$B$5,-G3630)</f>
        <v/>
      </c>
      <c r="J3630" s="11">
        <f>J3629+I3630</f>
        <v/>
      </c>
      <c r="K3630" s="11">
        <f>MAX($J$2:J3630)-J3630</f>
        <v/>
      </c>
    </row>
    <row r="3631">
      <c r="A3631" t="inlineStr">
        <is>
          <t>2024-05-31 05:00</t>
        </is>
      </c>
      <c r="B3631" s="11">
        <f>'Sol Profil'!F3631</f>
        <v/>
      </c>
      <c r="C3631" s="11">
        <f>'Vind Profil'!F3631</f>
        <v/>
      </c>
      <c r="D3631" s="11">
        <f>B3631+C3631</f>
        <v/>
      </c>
      <c r="E3631" s="11">
        <f>Parametrar!$B$4</f>
        <v/>
      </c>
      <c r="F3631" s="11">
        <f>D3631-E3631</f>
        <v/>
      </c>
      <c r="G3631" s="11">
        <f>MAX(0,-F3631)</f>
        <v/>
      </c>
      <c r="H3631" s="11">
        <f>MAX(0,F3631)</f>
        <v/>
      </c>
      <c r="I3631" s="11">
        <f>IF(F3631&gt;0,H3631*Parametrar!$B$5,-G3631)</f>
        <v/>
      </c>
      <c r="J3631" s="11">
        <f>J3630+I3631</f>
        <v/>
      </c>
      <c r="K3631" s="11">
        <f>MAX($J$2:J3631)-J3631</f>
        <v/>
      </c>
    </row>
    <row r="3632">
      <c r="A3632" t="inlineStr">
        <is>
          <t>2024-05-31 06:00</t>
        </is>
      </c>
      <c r="B3632" s="11">
        <f>'Sol Profil'!F3632</f>
        <v/>
      </c>
      <c r="C3632" s="11">
        <f>'Vind Profil'!F3632</f>
        <v/>
      </c>
      <c r="D3632" s="11">
        <f>B3632+C3632</f>
        <v/>
      </c>
      <c r="E3632" s="11">
        <f>Parametrar!$B$4</f>
        <v/>
      </c>
      <c r="F3632" s="11">
        <f>D3632-E3632</f>
        <v/>
      </c>
      <c r="G3632" s="11">
        <f>MAX(0,-F3632)</f>
        <v/>
      </c>
      <c r="H3632" s="11">
        <f>MAX(0,F3632)</f>
        <v/>
      </c>
      <c r="I3632" s="11">
        <f>IF(F3632&gt;0,H3632*Parametrar!$B$5,-G3632)</f>
        <v/>
      </c>
      <c r="J3632" s="11">
        <f>J3631+I3632</f>
        <v/>
      </c>
      <c r="K3632" s="11">
        <f>MAX($J$2:J3632)-J3632</f>
        <v/>
      </c>
    </row>
    <row r="3633">
      <c r="A3633" t="inlineStr">
        <is>
          <t>2024-05-31 07:00</t>
        </is>
      </c>
      <c r="B3633" s="11">
        <f>'Sol Profil'!F3633</f>
        <v/>
      </c>
      <c r="C3633" s="11">
        <f>'Vind Profil'!F3633</f>
        <v/>
      </c>
      <c r="D3633" s="11">
        <f>B3633+C3633</f>
        <v/>
      </c>
      <c r="E3633" s="11">
        <f>Parametrar!$B$4</f>
        <v/>
      </c>
      <c r="F3633" s="11">
        <f>D3633-E3633</f>
        <v/>
      </c>
      <c r="G3633" s="11">
        <f>MAX(0,-F3633)</f>
        <v/>
      </c>
      <c r="H3633" s="11">
        <f>MAX(0,F3633)</f>
        <v/>
      </c>
      <c r="I3633" s="11">
        <f>IF(F3633&gt;0,H3633*Parametrar!$B$5,-G3633)</f>
        <v/>
      </c>
      <c r="J3633" s="11">
        <f>J3632+I3633</f>
        <v/>
      </c>
      <c r="K3633" s="11">
        <f>MAX($J$2:J3633)-J3633</f>
        <v/>
      </c>
    </row>
    <row r="3634">
      <c r="A3634" t="inlineStr">
        <is>
          <t>2024-05-31 08:00</t>
        </is>
      </c>
      <c r="B3634" s="11">
        <f>'Sol Profil'!F3634</f>
        <v/>
      </c>
      <c r="C3634" s="11">
        <f>'Vind Profil'!F3634</f>
        <v/>
      </c>
      <c r="D3634" s="11">
        <f>B3634+C3634</f>
        <v/>
      </c>
      <c r="E3634" s="11">
        <f>Parametrar!$B$4</f>
        <v/>
      </c>
      <c r="F3634" s="11">
        <f>D3634-E3634</f>
        <v/>
      </c>
      <c r="G3634" s="11">
        <f>MAX(0,-F3634)</f>
        <v/>
      </c>
      <c r="H3634" s="11">
        <f>MAX(0,F3634)</f>
        <v/>
      </c>
      <c r="I3634" s="11">
        <f>IF(F3634&gt;0,H3634*Parametrar!$B$5,-G3634)</f>
        <v/>
      </c>
      <c r="J3634" s="11">
        <f>J3633+I3634</f>
        <v/>
      </c>
      <c r="K3634" s="11">
        <f>MAX($J$2:J3634)-J3634</f>
        <v/>
      </c>
    </row>
    <row r="3635">
      <c r="A3635" t="inlineStr">
        <is>
          <t>2024-05-31 09:00</t>
        </is>
      </c>
      <c r="B3635" s="11">
        <f>'Sol Profil'!F3635</f>
        <v/>
      </c>
      <c r="C3635" s="11">
        <f>'Vind Profil'!F3635</f>
        <v/>
      </c>
      <c r="D3635" s="11">
        <f>B3635+C3635</f>
        <v/>
      </c>
      <c r="E3635" s="11">
        <f>Parametrar!$B$4</f>
        <v/>
      </c>
      <c r="F3635" s="11">
        <f>D3635-E3635</f>
        <v/>
      </c>
      <c r="G3635" s="11">
        <f>MAX(0,-F3635)</f>
        <v/>
      </c>
      <c r="H3635" s="11">
        <f>MAX(0,F3635)</f>
        <v/>
      </c>
      <c r="I3635" s="11">
        <f>IF(F3635&gt;0,H3635*Parametrar!$B$5,-G3635)</f>
        <v/>
      </c>
      <c r="J3635" s="11">
        <f>J3634+I3635</f>
        <v/>
      </c>
      <c r="K3635" s="11">
        <f>MAX($J$2:J3635)-J3635</f>
        <v/>
      </c>
    </row>
    <row r="3636">
      <c r="A3636" t="inlineStr">
        <is>
          <t>2024-05-31 10:00</t>
        </is>
      </c>
      <c r="B3636" s="11">
        <f>'Sol Profil'!F3636</f>
        <v/>
      </c>
      <c r="C3636" s="11">
        <f>'Vind Profil'!F3636</f>
        <v/>
      </c>
      <c r="D3636" s="11">
        <f>B3636+C3636</f>
        <v/>
      </c>
      <c r="E3636" s="11">
        <f>Parametrar!$B$4</f>
        <v/>
      </c>
      <c r="F3636" s="11">
        <f>D3636-E3636</f>
        <v/>
      </c>
      <c r="G3636" s="11">
        <f>MAX(0,-F3636)</f>
        <v/>
      </c>
      <c r="H3636" s="11">
        <f>MAX(0,F3636)</f>
        <v/>
      </c>
      <c r="I3636" s="11">
        <f>IF(F3636&gt;0,H3636*Parametrar!$B$5,-G3636)</f>
        <v/>
      </c>
      <c r="J3636" s="11">
        <f>J3635+I3636</f>
        <v/>
      </c>
      <c r="K3636" s="11">
        <f>MAX($J$2:J3636)-J3636</f>
        <v/>
      </c>
    </row>
    <row r="3637">
      <c r="A3637" t="inlineStr">
        <is>
          <t>2024-05-31 11:00</t>
        </is>
      </c>
      <c r="B3637" s="11">
        <f>'Sol Profil'!F3637</f>
        <v/>
      </c>
      <c r="C3637" s="11">
        <f>'Vind Profil'!F3637</f>
        <v/>
      </c>
      <c r="D3637" s="11">
        <f>B3637+C3637</f>
        <v/>
      </c>
      <c r="E3637" s="11">
        <f>Parametrar!$B$4</f>
        <v/>
      </c>
      <c r="F3637" s="11">
        <f>D3637-E3637</f>
        <v/>
      </c>
      <c r="G3637" s="11">
        <f>MAX(0,-F3637)</f>
        <v/>
      </c>
      <c r="H3637" s="11">
        <f>MAX(0,F3637)</f>
        <v/>
      </c>
      <c r="I3637" s="11">
        <f>IF(F3637&gt;0,H3637*Parametrar!$B$5,-G3637)</f>
        <v/>
      </c>
      <c r="J3637" s="11">
        <f>J3636+I3637</f>
        <v/>
      </c>
      <c r="K3637" s="11">
        <f>MAX($J$2:J3637)-J3637</f>
        <v/>
      </c>
    </row>
    <row r="3638">
      <c r="A3638" t="inlineStr">
        <is>
          <t>2024-05-31 12:00</t>
        </is>
      </c>
      <c r="B3638" s="11">
        <f>'Sol Profil'!F3638</f>
        <v/>
      </c>
      <c r="C3638" s="11">
        <f>'Vind Profil'!F3638</f>
        <v/>
      </c>
      <c r="D3638" s="11">
        <f>B3638+C3638</f>
        <v/>
      </c>
      <c r="E3638" s="11">
        <f>Parametrar!$B$4</f>
        <v/>
      </c>
      <c r="F3638" s="11">
        <f>D3638-E3638</f>
        <v/>
      </c>
      <c r="G3638" s="11">
        <f>MAX(0,-F3638)</f>
        <v/>
      </c>
      <c r="H3638" s="11">
        <f>MAX(0,F3638)</f>
        <v/>
      </c>
      <c r="I3638" s="11">
        <f>IF(F3638&gt;0,H3638*Parametrar!$B$5,-G3638)</f>
        <v/>
      </c>
      <c r="J3638" s="11">
        <f>J3637+I3638</f>
        <v/>
      </c>
      <c r="K3638" s="11">
        <f>MAX($J$2:J3638)-J3638</f>
        <v/>
      </c>
    </row>
    <row r="3639">
      <c r="A3639" t="inlineStr">
        <is>
          <t>2024-05-31 13:00</t>
        </is>
      </c>
      <c r="B3639" s="11">
        <f>'Sol Profil'!F3639</f>
        <v/>
      </c>
      <c r="C3639" s="11">
        <f>'Vind Profil'!F3639</f>
        <v/>
      </c>
      <c r="D3639" s="11">
        <f>B3639+C3639</f>
        <v/>
      </c>
      <c r="E3639" s="11">
        <f>Parametrar!$B$4</f>
        <v/>
      </c>
      <c r="F3639" s="11">
        <f>D3639-E3639</f>
        <v/>
      </c>
      <c r="G3639" s="11">
        <f>MAX(0,-F3639)</f>
        <v/>
      </c>
      <c r="H3639" s="11">
        <f>MAX(0,F3639)</f>
        <v/>
      </c>
      <c r="I3639" s="11">
        <f>IF(F3639&gt;0,H3639*Parametrar!$B$5,-G3639)</f>
        <v/>
      </c>
      <c r="J3639" s="11">
        <f>J3638+I3639</f>
        <v/>
      </c>
      <c r="K3639" s="11">
        <f>MAX($J$2:J3639)-J3639</f>
        <v/>
      </c>
    </row>
    <row r="3640">
      <c r="A3640" t="inlineStr">
        <is>
          <t>2024-05-31 14:00</t>
        </is>
      </c>
      <c r="B3640" s="11">
        <f>'Sol Profil'!F3640</f>
        <v/>
      </c>
      <c r="C3640" s="11">
        <f>'Vind Profil'!F3640</f>
        <v/>
      </c>
      <c r="D3640" s="11">
        <f>B3640+C3640</f>
        <v/>
      </c>
      <c r="E3640" s="11">
        <f>Parametrar!$B$4</f>
        <v/>
      </c>
      <c r="F3640" s="11">
        <f>D3640-E3640</f>
        <v/>
      </c>
      <c r="G3640" s="11">
        <f>MAX(0,-F3640)</f>
        <v/>
      </c>
      <c r="H3640" s="11">
        <f>MAX(0,F3640)</f>
        <v/>
      </c>
      <c r="I3640" s="11">
        <f>IF(F3640&gt;0,H3640*Parametrar!$B$5,-G3640)</f>
        <v/>
      </c>
      <c r="J3640" s="11">
        <f>J3639+I3640</f>
        <v/>
      </c>
      <c r="K3640" s="11">
        <f>MAX($J$2:J3640)-J3640</f>
        <v/>
      </c>
    </row>
    <row r="3641">
      <c r="A3641" t="inlineStr">
        <is>
          <t>2024-05-31 15:00</t>
        </is>
      </c>
      <c r="B3641" s="11">
        <f>'Sol Profil'!F3641</f>
        <v/>
      </c>
      <c r="C3641" s="11">
        <f>'Vind Profil'!F3641</f>
        <v/>
      </c>
      <c r="D3641" s="11">
        <f>B3641+C3641</f>
        <v/>
      </c>
      <c r="E3641" s="11">
        <f>Parametrar!$B$4</f>
        <v/>
      </c>
      <c r="F3641" s="11">
        <f>D3641-E3641</f>
        <v/>
      </c>
      <c r="G3641" s="11">
        <f>MAX(0,-F3641)</f>
        <v/>
      </c>
      <c r="H3641" s="11">
        <f>MAX(0,F3641)</f>
        <v/>
      </c>
      <c r="I3641" s="11">
        <f>IF(F3641&gt;0,H3641*Parametrar!$B$5,-G3641)</f>
        <v/>
      </c>
      <c r="J3641" s="11">
        <f>J3640+I3641</f>
        <v/>
      </c>
      <c r="K3641" s="11">
        <f>MAX($J$2:J3641)-J3641</f>
        <v/>
      </c>
    </row>
    <row r="3642">
      <c r="A3642" t="inlineStr">
        <is>
          <t>2024-05-31 16:00</t>
        </is>
      </c>
      <c r="B3642" s="11">
        <f>'Sol Profil'!F3642</f>
        <v/>
      </c>
      <c r="C3642" s="11">
        <f>'Vind Profil'!F3642</f>
        <v/>
      </c>
      <c r="D3642" s="11">
        <f>B3642+C3642</f>
        <v/>
      </c>
      <c r="E3642" s="11">
        <f>Parametrar!$B$4</f>
        <v/>
      </c>
      <c r="F3642" s="11">
        <f>D3642-E3642</f>
        <v/>
      </c>
      <c r="G3642" s="11">
        <f>MAX(0,-F3642)</f>
        <v/>
      </c>
      <c r="H3642" s="11">
        <f>MAX(0,F3642)</f>
        <v/>
      </c>
      <c r="I3642" s="11">
        <f>IF(F3642&gt;0,H3642*Parametrar!$B$5,-G3642)</f>
        <v/>
      </c>
      <c r="J3642" s="11">
        <f>J3641+I3642</f>
        <v/>
      </c>
      <c r="K3642" s="11">
        <f>MAX($J$2:J3642)-J3642</f>
        <v/>
      </c>
    </row>
    <row r="3643">
      <c r="A3643" t="inlineStr">
        <is>
          <t>2024-05-31 17:00</t>
        </is>
      </c>
      <c r="B3643" s="11">
        <f>'Sol Profil'!F3643</f>
        <v/>
      </c>
      <c r="C3643" s="11">
        <f>'Vind Profil'!F3643</f>
        <v/>
      </c>
      <c r="D3643" s="11">
        <f>B3643+C3643</f>
        <v/>
      </c>
      <c r="E3643" s="11">
        <f>Parametrar!$B$4</f>
        <v/>
      </c>
      <c r="F3643" s="11">
        <f>D3643-E3643</f>
        <v/>
      </c>
      <c r="G3643" s="11">
        <f>MAX(0,-F3643)</f>
        <v/>
      </c>
      <c r="H3643" s="11">
        <f>MAX(0,F3643)</f>
        <v/>
      </c>
      <c r="I3643" s="11">
        <f>IF(F3643&gt;0,H3643*Parametrar!$B$5,-G3643)</f>
        <v/>
      </c>
      <c r="J3643" s="11">
        <f>J3642+I3643</f>
        <v/>
      </c>
      <c r="K3643" s="11">
        <f>MAX($J$2:J3643)-J3643</f>
        <v/>
      </c>
    </row>
    <row r="3644">
      <c r="A3644" t="inlineStr">
        <is>
          <t>2024-05-31 18:00</t>
        </is>
      </c>
      <c r="B3644" s="11">
        <f>'Sol Profil'!F3644</f>
        <v/>
      </c>
      <c r="C3644" s="11">
        <f>'Vind Profil'!F3644</f>
        <v/>
      </c>
      <c r="D3644" s="11">
        <f>B3644+C3644</f>
        <v/>
      </c>
      <c r="E3644" s="11">
        <f>Parametrar!$B$4</f>
        <v/>
      </c>
      <c r="F3644" s="11">
        <f>D3644-E3644</f>
        <v/>
      </c>
      <c r="G3644" s="11">
        <f>MAX(0,-F3644)</f>
        <v/>
      </c>
      <c r="H3644" s="11">
        <f>MAX(0,F3644)</f>
        <v/>
      </c>
      <c r="I3644" s="11">
        <f>IF(F3644&gt;0,H3644*Parametrar!$B$5,-G3644)</f>
        <v/>
      </c>
      <c r="J3644" s="11">
        <f>J3643+I3644</f>
        <v/>
      </c>
      <c r="K3644" s="11">
        <f>MAX($J$2:J3644)-J3644</f>
        <v/>
      </c>
    </row>
    <row r="3645">
      <c r="A3645" t="inlineStr">
        <is>
          <t>2024-05-31 19:00</t>
        </is>
      </c>
      <c r="B3645" s="11">
        <f>'Sol Profil'!F3645</f>
        <v/>
      </c>
      <c r="C3645" s="11">
        <f>'Vind Profil'!F3645</f>
        <v/>
      </c>
      <c r="D3645" s="11">
        <f>B3645+C3645</f>
        <v/>
      </c>
      <c r="E3645" s="11">
        <f>Parametrar!$B$4</f>
        <v/>
      </c>
      <c r="F3645" s="11">
        <f>D3645-E3645</f>
        <v/>
      </c>
      <c r="G3645" s="11">
        <f>MAX(0,-F3645)</f>
        <v/>
      </c>
      <c r="H3645" s="11">
        <f>MAX(0,F3645)</f>
        <v/>
      </c>
      <c r="I3645" s="11">
        <f>IF(F3645&gt;0,H3645*Parametrar!$B$5,-G3645)</f>
        <v/>
      </c>
      <c r="J3645" s="11">
        <f>J3644+I3645</f>
        <v/>
      </c>
      <c r="K3645" s="11">
        <f>MAX($J$2:J3645)-J3645</f>
        <v/>
      </c>
    </row>
    <row r="3646">
      <c r="A3646" t="inlineStr">
        <is>
          <t>2024-05-31 20:00</t>
        </is>
      </c>
      <c r="B3646" s="11">
        <f>'Sol Profil'!F3646</f>
        <v/>
      </c>
      <c r="C3646" s="11">
        <f>'Vind Profil'!F3646</f>
        <v/>
      </c>
      <c r="D3646" s="11">
        <f>B3646+C3646</f>
        <v/>
      </c>
      <c r="E3646" s="11">
        <f>Parametrar!$B$4</f>
        <v/>
      </c>
      <c r="F3646" s="11">
        <f>D3646-E3646</f>
        <v/>
      </c>
      <c r="G3646" s="11">
        <f>MAX(0,-F3646)</f>
        <v/>
      </c>
      <c r="H3646" s="11">
        <f>MAX(0,F3646)</f>
        <v/>
      </c>
      <c r="I3646" s="11">
        <f>IF(F3646&gt;0,H3646*Parametrar!$B$5,-G3646)</f>
        <v/>
      </c>
      <c r="J3646" s="11">
        <f>J3645+I3646</f>
        <v/>
      </c>
      <c r="K3646" s="11">
        <f>MAX($J$2:J3646)-J3646</f>
        <v/>
      </c>
    </row>
    <row r="3647">
      <c r="A3647" t="inlineStr">
        <is>
          <t>2024-05-31 21:00</t>
        </is>
      </c>
      <c r="B3647" s="11">
        <f>'Sol Profil'!F3647</f>
        <v/>
      </c>
      <c r="C3647" s="11">
        <f>'Vind Profil'!F3647</f>
        <v/>
      </c>
      <c r="D3647" s="11">
        <f>B3647+C3647</f>
        <v/>
      </c>
      <c r="E3647" s="11">
        <f>Parametrar!$B$4</f>
        <v/>
      </c>
      <c r="F3647" s="11">
        <f>D3647-E3647</f>
        <v/>
      </c>
      <c r="G3647" s="11">
        <f>MAX(0,-F3647)</f>
        <v/>
      </c>
      <c r="H3647" s="11">
        <f>MAX(0,F3647)</f>
        <v/>
      </c>
      <c r="I3647" s="11">
        <f>IF(F3647&gt;0,H3647*Parametrar!$B$5,-G3647)</f>
        <v/>
      </c>
      <c r="J3647" s="11">
        <f>J3646+I3647</f>
        <v/>
      </c>
      <c r="K3647" s="11">
        <f>MAX($J$2:J3647)-J3647</f>
        <v/>
      </c>
    </row>
    <row r="3648">
      <c r="A3648" t="inlineStr">
        <is>
          <t>2024-05-31 22:00</t>
        </is>
      </c>
      <c r="B3648" s="11">
        <f>'Sol Profil'!F3648</f>
        <v/>
      </c>
      <c r="C3648" s="11">
        <f>'Vind Profil'!F3648</f>
        <v/>
      </c>
      <c r="D3648" s="11">
        <f>B3648+C3648</f>
        <v/>
      </c>
      <c r="E3648" s="11">
        <f>Parametrar!$B$4</f>
        <v/>
      </c>
      <c r="F3648" s="11">
        <f>D3648-E3648</f>
        <v/>
      </c>
      <c r="G3648" s="11">
        <f>MAX(0,-F3648)</f>
        <v/>
      </c>
      <c r="H3648" s="11">
        <f>MAX(0,F3648)</f>
        <v/>
      </c>
      <c r="I3648" s="11">
        <f>IF(F3648&gt;0,H3648*Parametrar!$B$5,-G3648)</f>
        <v/>
      </c>
      <c r="J3648" s="11">
        <f>J3647+I3648</f>
        <v/>
      </c>
      <c r="K3648" s="11">
        <f>MAX($J$2:J3648)-J3648</f>
        <v/>
      </c>
    </row>
    <row r="3649">
      <c r="A3649" t="inlineStr">
        <is>
          <t>2024-05-31 23:00</t>
        </is>
      </c>
      <c r="B3649" s="11">
        <f>'Sol Profil'!F3649</f>
        <v/>
      </c>
      <c r="C3649" s="11">
        <f>'Vind Profil'!F3649</f>
        <v/>
      </c>
      <c r="D3649" s="11">
        <f>B3649+C3649</f>
        <v/>
      </c>
      <c r="E3649" s="11">
        <f>Parametrar!$B$4</f>
        <v/>
      </c>
      <c r="F3649" s="11">
        <f>D3649-E3649</f>
        <v/>
      </c>
      <c r="G3649" s="11">
        <f>MAX(0,-F3649)</f>
        <v/>
      </c>
      <c r="H3649" s="11">
        <f>MAX(0,F3649)</f>
        <v/>
      </c>
      <c r="I3649" s="11">
        <f>IF(F3649&gt;0,H3649*Parametrar!$B$5,-G3649)</f>
        <v/>
      </c>
      <c r="J3649" s="11">
        <f>J3648+I3649</f>
        <v/>
      </c>
      <c r="K3649" s="11">
        <f>MAX($J$2:J3649)-J3649</f>
        <v/>
      </c>
    </row>
    <row r="3650">
      <c r="A3650" t="inlineStr">
        <is>
          <t>2024-06-01 00:00</t>
        </is>
      </c>
      <c r="B3650" s="11">
        <f>'Sol Profil'!F3650</f>
        <v/>
      </c>
      <c r="C3650" s="11">
        <f>'Vind Profil'!F3650</f>
        <v/>
      </c>
      <c r="D3650" s="11">
        <f>B3650+C3650</f>
        <v/>
      </c>
      <c r="E3650" s="11">
        <f>Parametrar!$B$4</f>
        <v/>
      </c>
      <c r="F3650" s="11">
        <f>D3650-E3650</f>
        <v/>
      </c>
      <c r="G3650" s="11">
        <f>MAX(0,-F3650)</f>
        <v/>
      </c>
      <c r="H3650" s="11">
        <f>MAX(0,F3650)</f>
        <v/>
      </c>
      <c r="I3650" s="11">
        <f>IF(F3650&gt;0,H3650*Parametrar!$B$5,-G3650)</f>
        <v/>
      </c>
      <c r="J3650" s="11">
        <f>J3649+I3650</f>
        <v/>
      </c>
      <c r="K3650" s="11">
        <f>MAX($J$2:J3650)-J3650</f>
        <v/>
      </c>
    </row>
    <row r="3651">
      <c r="A3651" t="inlineStr">
        <is>
          <t>2024-06-01 01:00</t>
        </is>
      </c>
      <c r="B3651" s="11">
        <f>'Sol Profil'!F3651</f>
        <v/>
      </c>
      <c r="C3651" s="11">
        <f>'Vind Profil'!F3651</f>
        <v/>
      </c>
      <c r="D3651" s="11">
        <f>B3651+C3651</f>
        <v/>
      </c>
      <c r="E3651" s="11">
        <f>Parametrar!$B$4</f>
        <v/>
      </c>
      <c r="F3651" s="11">
        <f>D3651-E3651</f>
        <v/>
      </c>
      <c r="G3651" s="11">
        <f>MAX(0,-F3651)</f>
        <v/>
      </c>
      <c r="H3651" s="11">
        <f>MAX(0,F3651)</f>
        <v/>
      </c>
      <c r="I3651" s="11">
        <f>IF(F3651&gt;0,H3651*Parametrar!$B$5,-G3651)</f>
        <v/>
      </c>
      <c r="J3651" s="11">
        <f>J3650+I3651</f>
        <v/>
      </c>
      <c r="K3651" s="11">
        <f>MAX($J$2:J3651)-J3651</f>
        <v/>
      </c>
    </row>
    <row r="3652">
      <c r="A3652" t="inlineStr">
        <is>
          <t>2024-06-01 02:00</t>
        </is>
      </c>
      <c r="B3652" s="11">
        <f>'Sol Profil'!F3652</f>
        <v/>
      </c>
      <c r="C3652" s="11">
        <f>'Vind Profil'!F3652</f>
        <v/>
      </c>
      <c r="D3652" s="11">
        <f>B3652+C3652</f>
        <v/>
      </c>
      <c r="E3652" s="11">
        <f>Parametrar!$B$4</f>
        <v/>
      </c>
      <c r="F3652" s="11">
        <f>D3652-E3652</f>
        <v/>
      </c>
      <c r="G3652" s="11">
        <f>MAX(0,-F3652)</f>
        <v/>
      </c>
      <c r="H3652" s="11">
        <f>MAX(0,F3652)</f>
        <v/>
      </c>
      <c r="I3652" s="11">
        <f>IF(F3652&gt;0,H3652*Parametrar!$B$5,-G3652)</f>
        <v/>
      </c>
      <c r="J3652" s="11">
        <f>J3651+I3652</f>
        <v/>
      </c>
      <c r="K3652" s="11">
        <f>MAX($J$2:J3652)-J3652</f>
        <v/>
      </c>
    </row>
    <row r="3653">
      <c r="A3653" t="inlineStr">
        <is>
          <t>2024-06-01 03:00</t>
        </is>
      </c>
      <c r="B3653" s="11">
        <f>'Sol Profil'!F3653</f>
        <v/>
      </c>
      <c r="C3653" s="11">
        <f>'Vind Profil'!F3653</f>
        <v/>
      </c>
      <c r="D3653" s="11">
        <f>B3653+C3653</f>
        <v/>
      </c>
      <c r="E3653" s="11">
        <f>Parametrar!$B$4</f>
        <v/>
      </c>
      <c r="F3653" s="11">
        <f>D3653-E3653</f>
        <v/>
      </c>
      <c r="G3653" s="11">
        <f>MAX(0,-F3653)</f>
        <v/>
      </c>
      <c r="H3653" s="11">
        <f>MAX(0,F3653)</f>
        <v/>
      </c>
      <c r="I3653" s="11">
        <f>IF(F3653&gt;0,H3653*Parametrar!$B$5,-G3653)</f>
        <v/>
      </c>
      <c r="J3653" s="11">
        <f>J3652+I3653</f>
        <v/>
      </c>
      <c r="K3653" s="11">
        <f>MAX($J$2:J3653)-J3653</f>
        <v/>
      </c>
    </row>
    <row r="3654">
      <c r="A3654" t="inlineStr">
        <is>
          <t>2024-06-01 04:00</t>
        </is>
      </c>
      <c r="B3654" s="11">
        <f>'Sol Profil'!F3654</f>
        <v/>
      </c>
      <c r="C3654" s="11">
        <f>'Vind Profil'!F3654</f>
        <v/>
      </c>
      <c r="D3654" s="11">
        <f>B3654+C3654</f>
        <v/>
      </c>
      <c r="E3654" s="11">
        <f>Parametrar!$B$4</f>
        <v/>
      </c>
      <c r="F3654" s="11">
        <f>D3654-E3654</f>
        <v/>
      </c>
      <c r="G3654" s="11">
        <f>MAX(0,-F3654)</f>
        <v/>
      </c>
      <c r="H3654" s="11">
        <f>MAX(0,F3654)</f>
        <v/>
      </c>
      <c r="I3654" s="11">
        <f>IF(F3654&gt;0,H3654*Parametrar!$B$5,-G3654)</f>
        <v/>
      </c>
      <c r="J3654" s="11">
        <f>J3653+I3654</f>
        <v/>
      </c>
      <c r="K3654" s="11">
        <f>MAX($J$2:J3654)-J3654</f>
        <v/>
      </c>
    </row>
    <row r="3655">
      <c r="A3655" t="inlineStr">
        <is>
          <t>2024-06-01 05:00</t>
        </is>
      </c>
      <c r="B3655" s="11">
        <f>'Sol Profil'!F3655</f>
        <v/>
      </c>
      <c r="C3655" s="11">
        <f>'Vind Profil'!F3655</f>
        <v/>
      </c>
      <c r="D3655" s="11">
        <f>B3655+C3655</f>
        <v/>
      </c>
      <c r="E3655" s="11">
        <f>Parametrar!$B$4</f>
        <v/>
      </c>
      <c r="F3655" s="11">
        <f>D3655-E3655</f>
        <v/>
      </c>
      <c r="G3655" s="11">
        <f>MAX(0,-F3655)</f>
        <v/>
      </c>
      <c r="H3655" s="11">
        <f>MAX(0,F3655)</f>
        <v/>
      </c>
      <c r="I3655" s="11">
        <f>IF(F3655&gt;0,H3655*Parametrar!$B$5,-G3655)</f>
        <v/>
      </c>
      <c r="J3655" s="11">
        <f>J3654+I3655</f>
        <v/>
      </c>
      <c r="K3655" s="11">
        <f>MAX($J$2:J3655)-J3655</f>
        <v/>
      </c>
    </row>
    <row r="3656">
      <c r="A3656" t="inlineStr">
        <is>
          <t>2024-06-01 06:00</t>
        </is>
      </c>
      <c r="B3656" s="11">
        <f>'Sol Profil'!F3656</f>
        <v/>
      </c>
      <c r="C3656" s="11">
        <f>'Vind Profil'!F3656</f>
        <v/>
      </c>
      <c r="D3656" s="11">
        <f>B3656+C3656</f>
        <v/>
      </c>
      <c r="E3656" s="11">
        <f>Parametrar!$B$4</f>
        <v/>
      </c>
      <c r="F3656" s="11">
        <f>D3656-E3656</f>
        <v/>
      </c>
      <c r="G3656" s="11">
        <f>MAX(0,-F3656)</f>
        <v/>
      </c>
      <c r="H3656" s="11">
        <f>MAX(0,F3656)</f>
        <v/>
      </c>
      <c r="I3656" s="11">
        <f>IF(F3656&gt;0,H3656*Parametrar!$B$5,-G3656)</f>
        <v/>
      </c>
      <c r="J3656" s="11">
        <f>J3655+I3656</f>
        <v/>
      </c>
      <c r="K3656" s="11">
        <f>MAX($J$2:J3656)-J3656</f>
        <v/>
      </c>
    </row>
    <row r="3657">
      <c r="A3657" t="inlineStr">
        <is>
          <t>2024-06-01 07:00</t>
        </is>
      </c>
      <c r="B3657" s="11">
        <f>'Sol Profil'!F3657</f>
        <v/>
      </c>
      <c r="C3657" s="11">
        <f>'Vind Profil'!F3657</f>
        <v/>
      </c>
      <c r="D3657" s="11">
        <f>B3657+C3657</f>
        <v/>
      </c>
      <c r="E3657" s="11">
        <f>Parametrar!$B$4</f>
        <v/>
      </c>
      <c r="F3657" s="11">
        <f>D3657-E3657</f>
        <v/>
      </c>
      <c r="G3657" s="11">
        <f>MAX(0,-F3657)</f>
        <v/>
      </c>
      <c r="H3657" s="11">
        <f>MAX(0,F3657)</f>
        <v/>
      </c>
      <c r="I3657" s="11">
        <f>IF(F3657&gt;0,H3657*Parametrar!$B$5,-G3657)</f>
        <v/>
      </c>
      <c r="J3657" s="11">
        <f>J3656+I3657</f>
        <v/>
      </c>
      <c r="K3657" s="11">
        <f>MAX($J$2:J3657)-J3657</f>
        <v/>
      </c>
    </row>
    <row r="3658">
      <c r="A3658" t="inlineStr">
        <is>
          <t>2024-06-01 08:00</t>
        </is>
      </c>
      <c r="B3658" s="11">
        <f>'Sol Profil'!F3658</f>
        <v/>
      </c>
      <c r="C3658" s="11">
        <f>'Vind Profil'!F3658</f>
        <v/>
      </c>
      <c r="D3658" s="11">
        <f>B3658+C3658</f>
        <v/>
      </c>
      <c r="E3658" s="11">
        <f>Parametrar!$B$4</f>
        <v/>
      </c>
      <c r="F3658" s="11">
        <f>D3658-E3658</f>
        <v/>
      </c>
      <c r="G3658" s="11">
        <f>MAX(0,-F3658)</f>
        <v/>
      </c>
      <c r="H3658" s="11">
        <f>MAX(0,F3658)</f>
        <v/>
      </c>
      <c r="I3658" s="11">
        <f>IF(F3658&gt;0,H3658*Parametrar!$B$5,-G3658)</f>
        <v/>
      </c>
      <c r="J3658" s="11">
        <f>J3657+I3658</f>
        <v/>
      </c>
      <c r="K3658" s="11">
        <f>MAX($J$2:J3658)-J3658</f>
        <v/>
      </c>
    </row>
    <row r="3659">
      <c r="A3659" t="inlineStr">
        <is>
          <t>2024-06-01 09:00</t>
        </is>
      </c>
      <c r="B3659" s="11">
        <f>'Sol Profil'!F3659</f>
        <v/>
      </c>
      <c r="C3659" s="11">
        <f>'Vind Profil'!F3659</f>
        <v/>
      </c>
      <c r="D3659" s="11">
        <f>B3659+C3659</f>
        <v/>
      </c>
      <c r="E3659" s="11">
        <f>Parametrar!$B$4</f>
        <v/>
      </c>
      <c r="F3659" s="11">
        <f>D3659-E3659</f>
        <v/>
      </c>
      <c r="G3659" s="11">
        <f>MAX(0,-F3659)</f>
        <v/>
      </c>
      <c r="H3659" s="11">
        <f>MAX(0,F3659)</f>
        <v/>
      </c>
      <c r="I3659" s="11">
        <f>IF(F3659&gt;0,H3659*Parametrar!$B$5,-G3659)</f>
        <v/>
      </c>
      <c r="J3659" s="11">
        <f>J3658+I3659</f>
        <v/>
      </c>
      <c r="K3659" s="11">
        <f>MAX($J$2:J3659)-J3659</f>
        <v/>
      </c>
    </row>
    <row r="3660">
      <c r="A3660" t="inlineStr">
        <is>
          <t>2024-06-01 10:00</t>
        </is>
      </c>
      <c r="B3660" s="11">
        <f>'Sol Profil'!F3660</f>
        <v/>
      </c>
      <c r="C3660" s="11">
        <f>'Vind Profil'!F3660</f>
        <v/>
      </c>
      <c r="D3660" s="11">
        <f>B3660+C3660</f>
        <v/>
      </c>
      <c r="E3660" s="11">
        <f>Parametrar!$B$4</f>
        <v/>
      </c>
      <c r="F3660" s="11">
        <f>D3660-E3660</f>
        <v/>
      </c>
      <c r="G3660" s="11">
        <f>MAX(0,-F3660)</f>
        <v/>
      </c>
      <c r="H3660" s="11">
        <f>MAX(0,F3660)</f>
        <v/>
      </c>
      <c r="I3660" s="11">
        <f>IF(F3660&gt;0,H3660*Parametrar!$B$5,-G3660)</f>
        <v/>
      </c>
      <c r="J3660" s="11">
        <f>J3659+I3660</f>
        <v/>
      </c>
      <c r="K3660" s="11">
        <f>MAX($J$2:J3660)-J3660</f>
        <v/>
      </c>
    </row>
    <row r="3661">
      <c r="A3661" t="inlineStr">
        <is>
          <t>2024-06-01 11:00</t>
        </is>
      </c>
      <c r="B3661" s="11">
        <f>'Sol Profil'!F3661</f>
        <v/>
      </c>
      <c r="C3661" s="11">
        <f>'Vind Profil'!F3661</f>
        <v/>
      </c>
      <c r="D3661" s="11">
        <f>B3661+C3661</f>
        <v/>
      </c>
      <c r="E3661" s="11">
        <f>Parametrar!$B$4</f>
        <v/>
      </c>
      <c r="F3661" s="11">
        <f>D3661-E3661</f>
        <v/>
      </c>
      <c r="G3661" s="11">
        <f>MAX(0,-F3661)</f>
        <v/>
      </c>
      <c r="H3661" s="11">
        <f>MAX(0,F3661)</f>
        <v/>
      </c>
      <c r="I3661" s="11">
        <f>IF(F3661&gt;0,H3661*Parametrar!$B$5,-G3661)</f>
        <v/>
      </c>
      <c r="J3661" s="11">
        <f>J3660+I3661</f>
        <v/>
      </c>
      <c r="K3661" s="11">
        <f>MAX($J$2:J3661)-J3661</f>
        <v/>
      </c>
    </row>
    <row r="3662">
      <c r="A3662" t="inlineStr">
        <is>
          <t>2024-06-01 12:00</t>
        </is>
      </c>
      <c r="B3662" s="11">
        <f>'Sol Profil'!F3662</f>
        <v/>
      </c>
      <c r="C3662" s="11">
        <f>'Vind Profil'!F3662</f>
        <v/>
      </c>
      <c r="D3662" s="11">
        <f>B3662+C3662</f>
        <v/>
      </c>
      <c r="E3662" s="11">
        <f>Parametrar!$B$4</f>
        <v/>
      </c>
      <c r="F3662" s="11">
        <f>D3662-E3662</f>
        <v/>
      </c>
      <c r="G3662" s="11">
        <f>MAX(0,-F3662)</f>
        <v/>
      </c>
      <c r="H3662" s="11">
        <f>MAX(0,F3662)</f>
        <v/>
      </c>
      <c r="I3662" s="11">
        <f>IF(F3662&gt;0,H3662*Parametrar!$B$5,-G3662)</f>
        <v/>
      </c>
      <c r="J3662" s="11">
        <f>J3661+I3662</f>
        <v/>
      </c>
      <c r="K3662" s="11">
        <f>MAX($J$2:J3662)-J3662</f>
        <v/>
      </c>
    </row>
    <row r="3663">
      <c r="A3663" t="inlineStr">
        <is>
          <t>2024-06-01 13:00</t>
        </is>
      </c>
      <c r="B3663" s="11">
        <f>'Sol Profil'!F3663</f>
        <v/>
      </c>
      <c r="C3663" s="11">
        <f>'Vind Profil'!F3663</f>
        <v/>
      </c>
      <c r="D3663" s="11">
        <f>B3663+C3663</f>
        <v/>
      </c>
      <c r="E3663" s="11">
        <f>Parametrar!$B$4</f>
        <v/>
      </c>
      <c r="F3663" s="11">
        <f>D3663-E3663</f>
        <v/>
      </c>
      <c r="G3663" s="11">
        <f>MAX(0,-F3663)</f>
        <v/>
      </c>
      <c r="H3663" s="11">
        <f>MAX(0,F3663)</f>
        <v/>
      </c>
      <c r="I3663" s="11">
        <f>IF(F3663&gt;0,H3663*Parametrar!$B$5,-G3663)</f>
        <v/>
      </c>
      <c r="J3663" s="11">
        <f>J3662+I3663</f>
        <v/>
      </c>
      <c r="K3663" s="11">
        <f>MAX($J$2:J3663)-J3663</f>
        <v/>
      </c>
    </row>
    <row r="3664">
      <c r="A3664" t="inlineStr">
        <is>
          <t>2024-06-01 14:00</t>
        </is>
      </c>
      <c r="B3664" s="11">
        <f>'Sol Profil'!F3664</f>
        <v/>
      </c>
      <c r="C3664" s="11">
        <f>'Vind Profil'!F3664</f>
        <v/>
      </c>
      <c r="D3664" s="11">
        <f>B3664+C3664</f>
        <v/>
      </c>
      <c r="E3664" s="11">
        <f>Parametrar!$B$4</f>
        <v/>
      </c>
      <c r="F3664" s="11">
        <f>D3664-E3664</f>
        <v/>
      </c>
      <c r="G3664" s="11">
        <f>MAX(0,-F3664)</f>
        <v/>
      </c>
      <c r="H3664" s="11">
        <f>MAX(0,F3664)</f>
        <v/>
      </c>
      <c r="I3664" s="11">
        <f>IF(F3664&gt;0,H3664*Parametrar!$B$5,-G3664)</f>
        <v/>
      </c>
      <c r="J3664" s="11">
        <f>J3663+I3664</f>
        <v/>
      </c>
      <c r="K3664" s="11">
        <f>MAX($J$2:J3664)-J3664</f>
        <v/>
      </c>
    </row>
    <row r="3665">
      <c r="A3665" t="inlineStr">
        <is>
          <t>2024-06-01 15:00</t>
        </is>
      </c>
      <c r="B3665" s="11">
        <f>'Sol Profil'!F3665</f>
        <v/>
      </c>
      <c r="C3665" s="11">
        <f>'Vind Profil'!F3665</f>
        <v/>
      </c>
      <c r="D3665" s="11">
        <f>B3665+C3665</f>
        <v/>
      </c>
      <c r="E3665" s="11">
        <f>Parametrar!$B$4</f>
        <v/>
      </c>
      <c r="F3665" s="11">
        <f>D3665-E3665</f>
        <v/>
      </c>
      <c r="G3665" s="11">
        <f>MAX(0,-F3665)</f>
        <v/>
      </c>
      <c r="H3665" s="11">
        <f>MAX(0,F3665)</f>
        <v/>
      </c>
      <c r="I3665" s="11">
        <f>IF(F3665&gt;0,H3665*Parametrar!$B$5,-G3665)</f>
        <v/>
      </c>
      <c r="J3665" s="11">
        <f>J3664+I3665</f>
        <v/>
      </c>
      <c r="K3665" s="11">
        <f>MAX($J$2:J3665)-J3665</f>
        <v/>
      </c>
    </row>
    <row r="3666">
      <c r="A3666" t="inlineStr">
        <is>
          <t>2024-06-01 16:00</t>
        </is>
      </c>
      <c r="B3666" s="11">
        <f>'Sol Profil'!F3666</f>
        <v/>
      </c>
      <c r="C3666" s="11">
        <f>'Vind Profil'!F3666</f>
        <v/>
      </c>
      <c r="D3666" s="11">
        <f>B3666+C3666</f>
        <v/>
      </c>
      <c r="E3666" s="11">
        <f>Parametrar!$B$4</f>
        <v/>
      </c>
      <c r="F3666" s="11">
        <f>D3666-E3666</f>
        <v/>
      </c>
      <c r="G3666" s="11">
        <f>MAX(0,-F3666)</f>
        <v/>
      </c>
      <c r="H3666" s="11">
        <f>MAX(0,F3666)</f>
        <v/>
      </c>
      <c r="I3666" s="11">
        <f>IF(F3666&gt;0,H3666*Parametrar!$B$5,-G3666)</f>
        <v/>
      </c>
      <c r="J3666" s="11">
        <f>J3665+I3666</f>
        <v/>
      </c>
      <c r="K3666" s="11">
        <f>MAX($J$2:J3666)-J3666</f>
        <v/>
      </c>
    </row>
    <row r="3667">
      <c r="A3667" t="inlineStr">
        <is>
          <t>2024-06-01 17:00</t>
        </is>
      </c>
      <c r="B3667" s="11">
        <f>'Sol Profil'!F3667</f>
        <v/>
      </c>
      <c r="C3667" s="11">
        <f>'Vind Profil'!F3667</f>
        <v/>
      </c>
      <c r="D3667" s="11">
        <f>B3667+C3667</f>
        <v/>
      </c>
      <c r="E3667" s="11">
        <f>Parametrar!$B$4</f>
        <v/>
      </c>
      <c r="F3667" s="11">
        <f>D3667-E3667</f>
        <v/>
      </c>
      <c r="G3667" s="11">
        <f>MAX(0,-F3667)</f>
        <v/>
      </c>
      <c r="H3667" s="11">
        <f>MAX(0,F3667)</f>
        <v/>
      </c>
      <c r="I3667" s="11">
        <f>IF(F3667&gt;0,H3667*Parametrar!$B$5,-G3667)</f>
        <v/>
      </c>
      <c r="J3667" s="11">
        <f>J3666+I3667</f>
        <v/>
      </c>
      <c r="K3667" s="11">
        <f>MAX($J$2:J3667)-J3667</f>
        <v/>
      </c>
    </row>
    <row r="3668">
      <c r="A3668" t="inlineStr">
        <is>
          <t>2024-06-01 18:00</t>
        </is>
      </c>
      <c r="B3668" s="11">
        <f>'Sol Profil'!F3668</f>
        <v/>
      </c>
      <c r="C3668" s="11">
        <f>'Vind Profil'!F3668</f>
        <v/>
      </c>
      <c r="D3668" s="11">
        <f>B3668+C3668</f>
        <v/>
      </c>
      <c r="E3668" s="11">
        <f>Parametrar!$B$4</f>
        <v/>
      </c>
      <c r="F3668" s="11">
        <f>D3668-E3668</f>
        <v/>
      </c>
      <c r="G3668" s="11">
        <f>MAX(0,-F3668)</f>
        <v/>
      </c>
      <c r="H3668" s="11">
        <f>MAX(0,F3668)</f>
        <v/>
      </c>
      <c r="I3668" s="11">
        <f>IF(F3668&gt;0,H3668*Parametrar!$B$5,-G3668)</f>
        <v/>
      </c>
      <c r="J3668" s="11">
        <f>J3667+I3668</f>
        <v/>
      </c>
      <c r="K3668" s="11">
        <f>MAX($J$2:J3668)-J3668</f>
        <v/>
      </c>
    </row>
    <row r="3669">
      <c r="A3669" t="inlineStr">
        <is>
          <t>2024-06-01 19:00</t>
        </is>
      </c>
      <c r="B3669" s="11">
        <f>'Sol Profil'!F3669</f>
        <v/>
      </c>
      <c r="C3669" s="11">
        <f>'Vind Profil'!F3669</f>
        <v/>
      </c>
      <c r="D3669" s="11">
        <f>B3669+C3669</f>
        <v/>
      </c>
      <c r="E3669" s="11">
        <f>Parametrar!$B$4</f>
        <v/>
      </c>
      <c r="F3669" s="11">
        <f>D3669-E3669</f>
        <v/>
      </c>
      <c r="G3669" s="11">
        <f>MAX(0,-F3669)</f>
        <v/>
      </c>
      <c r="H3669" s="11">
        <f>MAX(0,F3669)</f>
        <v/>
      </c>
      <c r="I3669" s="11">
        <f>IF(F3669&gt;0,H3669*Parametrar!$B$5,-G3669)</f>
        <v/>
      </c>
      <c r="J3669" s="11">
        <f>J3668+I3669</f>
        <v/>
      </c>
      <c r="K3669" s="11">
        <f>MAX($J$2:J3669)-J3669</f>
        <v/>
      </c>
    </row>
    <row r="3670">
      <c r="A3670" t="inlineStr">
        <is>
          <t>2024-06-01 20:00</t>
        </is>
      </c>
      <c r="B3670" s="11">
        <f>'Sol Profil'!F3670</f>
        <v/>
      </c>
      <c r="C3670" s="11">
        <f>'Vind Profil'!F3670</f>
        <v/>
      </c>
      <c r="D3670" s="11">
        <f>B3670+C3670</f>
        <v/>
      </c>
      <c r="E3670" s="11">
        <f>Parametrar!$B$4</f>
        <v/>
      </c>
      <c r="F3670" s="11">
        <f>D3670-E3670</f>
        <v/>
      </c>
      <c r="G3670" s="11">
        <f>MAX(0,-F3670)</f>
        <v/>
      </c>
      <c r="H3670" s="11">
        <f>MAX(0,F3670)</f>
        <v/>
      </c>
      <c r="I3670" s="11">
        <f>IF(F3670&gt;0,H3670*Parametrar!$B$5,-G3670)</f>
        <v/>
      </c>
      <c r="J3670" s="11">
        <f>J3669+I3670</f>
        <v/>
      </c>
      <c r="K3670" s="11">
        <f>MAX($J$2:J3670)-J3670</f>
        <v/>
      </c>
    </row>
    <row r="3671">
      <c r="A3671" t="inlineStr">
        <is>
          <t>2024-06-01 21:00</t>
        </is>
      </c>
      <c r="B3671" s="11">
        <f>'Sol Profil'!F3671</f>
        <v/>
      </c>
      <c r="C3671" s="11">
        <f>'Vind Profil'!F3671</f>
        <v/>
      </c>
      <c r="D3671" s="11">
        <f>B3671+C3671</f>
        <v/>
      </c>
      <c r="E3671" s="11">
        <f>Parametrar!$B$4</f>
        <v/>
      </c>
      <c r="F3671" s="11">
        <f>D3671-E3671</f>
        <v/>
      </c>
      <c r="G3671" s="11">
        <f>MAX(0,-F3671)</f>
        <v/>
      </c>
      <c r="H3671" s="11">
        <f>MAX(0,F3671)</f>
        <v/>
      </c>
      <c r="I3671" s="11">
        <f>IF(F3671&gt;0,H3671*Parametrar!$B$5,-G3671)</f>
        <v/>
      </c>
      <c r="J3671" s="11">
        <f>J3670+I3671</f>
        <v/>
      </c>
      <c r="K3671" s="11">
        <f>MAX($J$2:J3671)-J3671</f>
        <v/>
      </c>
    </row>
    <row r="3672">
      <c r="A3672" t="inlineStr">
        <is>
          <t>2024-06-01 22:00</t>
        </is>
      </c>
      <c r="B3672" s="11">
        <f>'Sol Profil'!F3672</f>
        <v/>
      </c>
      <c r="C3672" s="11">
        <f>'Vind Profil'!F3672</f>
        <v/>
      </c>
      <c r="D3672" s="11">
        <f>B3672+C3672</f>
        <v/>
      </c>
      <c r="E3672" s="11">
        <f>Parametrar!$B$4</f>
        <v/>
      </c>
      <c r="F3672" s="11">
        <f>D3672-E3672</f>
        <v/>
      </c>
      <c r="G3672" s="11">
        <f>MAX(0,-F3672)</f>
        <v/>
      </c>
      <c r="H3672" s="11">
        <f>MAX(0,F3672)</f>
        <v/>
      </c>
      <c r="I3672" s="11">
        <f>IF(F3672&gt;0,H3672*Parametrar!$B$5,-G3672)</f>
        <v/>
      </c>
      <c r="J3672" s="11">
        <f>J3671+I3672</f>
        <v/>
      </c>
      <c r="K3672" s="11">
        <f>MAX($J$2:J3672)-J3672</f>
        <v/>
      </c>
    </row>
    <row r="3673">
      <c r="A3673" t="inlineStr">
        <is>
          <t>2024-06-01 23:00</t>
        </is>
      </c>
      <c r="B3673" s="11">
        <f>'Sol Profil'!F3673</f>
        <v/>
      </c>
      <c r="C3673" s="11">
        <f>'Vind Profil'!F3673</f>
        <v/>
      </c>
      <c r="D3673" s="11">
        <f>B3673+C3673</f>
        <v/>
      </c>
      <c r="E3673" s="11">
        <f>Parametrar!$B$4</f>
        <v/>
      </c>
      <c r="F3673" s="11">
        <f>D3673-E3673</f>
        <v/>
      </c>
      <c r="G3673" s="11">
        <f>MAX(0,-F3673)</f>
        <v/>
      </c>
      <c r="H3673" s="11">
        <f>MAX(0,F3673)</f>
        <v/>
      </c>
      <c r="I3673" s="11">
        <f>IF(F3673&gt;0,H3673*Parametrar!$B$5,-G3673)</f>
        <v/>
      </c>
      <c r="J3673" s="11">
        <f>J3672+I3673</f>
        <v/>
      </c>
      <c r="K3673" s="11">
        <f>MAX($J$2:J3673)-J3673</f>
        <v/>
      </c>
    </row>
    <row r="3674">
      <c r="A3674" t="inlineStr">
        <is>
          <t>2024-06-02 00:00</t>
        </is>
      </c>
      <c r="B3674" s="11">
        <f>'Sol Profil'!F3674</f>
        <v/>
      </c>
      <c r="C3674" s="11">
        <f>'Vind Profil'!F3674</f>
        <v/>
      </c>
      <c r="D3674" s="11">
        <f>B3674+C3674</f>
        <v/>
      </c>
      <c r="E3674" s="11">
        <f>Parametrar!$B$4</f>
        <v/>
      </c>
      <c r="F3674" s="11">
        <f>D3674-E3674</f>
        <v/>
      </c>
      <c r="G3674" s="11">
        <f>MAX(0,-F3674)</f>
        <v/>
      </c>
      <c r="H3674" s="11">
        <f>MAX(0,F3674)</f>
        <v/>
      </c>
      <c r="I3674" s="11">
        <f>IF(F3674&gt;0,H3674*Parametrar!$B$5,-G3674)</f>
        <v/>
      </c>
      <c r="J3674" s="11">
        <f>J3673+I3674</f>
        <v/>
      </c>
      <c r="K3674" s="11">
        <f>MAX($J$2:J3674)-J3674</f>
        <v/>
      </c>
    </row>
    <row r="3675">
      <c r="A3675" t="inlineStr">
        <is>
          <t>2024-06-02 01:00</t>
        </is>
      </c>
      <c r="B3675" s="11">
        <f>'Sol Profil'!F3675</f>
        <v/>
      </c>
      <c r="C3675" s="11">
        <f>'Vind Profil'!F3675</f>
        <v/>
      </c>
      <c r="D3675" s="11">
        <f>B3675+C3675</f>
        <v/>
      </c>
      <c r="E3675" s="11">
        <f>Parametrar!$B$4</f>
        <v/>
      </c>
      <c r="F3675" s="11">
        <f>D3675-E3675</f>
        <v/>
      </c>
      <c r="G3675" s="11">
        <f>MAX(0,-F3675)</f>
        <v/>
      </c>
      <c r="H3675" s="11">
        <f>MAX(0,F3675)</f>
        <v/>
      </c>
      <c r="I3675" s="11">
        <f>IF(F3675&gt;0,H3675*Parametrar!$B$5,-G3675)</f>
        <v/>
      </c>
      <c r="J3675" s="11">
        <f>J3674+I3675</f>
        <v/>
      </c>
      <c r="K3675" s="11">
        <f>MAX($J$2:J3675)-J3675</f>
        <v/>
      </c>
    </row>
    <row r="3676">
      <c r="A3676" t="inlineStr">
        <is>
          <t>2024-06-02 02:00</t>
        </is>
      </c>
      <c r="B3676" s="11">
        <f>'Sol Profil'!F3676</f>
        <v/>
      </c>
      <c r="C3676" s="11">
        <f>'Vind Profil'!F3676</f>
        <v/>
      </c>
      <c r="D3676" s="11">
        <f>B3676+C3676</f>
        <v/>
      </c>
      <c r="E3676" s="11">
        <f>Parametrar!$B$4</f>
        <v/>
      </c>
      <c r="F3676" s="11">
        <f>D3676-E3676</f>
        <v/>
      </c>
      <c r="G3676" s="11">
        <f>MAX(0,-F3676)</f>
        <v/>
      </c>
      <c r="H3676" s="11">
        <f>MAX(0,F3676)</f>
        <v/>
      </c>
      <c r="I3676" s="11">
        <f>IF(F3676&gt;0,H3676*Parametrar!$B$5,-G3676)</f>
        <v/>
      </c>
      <c r="J3676" s="11">
        <f>J3675+I3676</f>
        <v/>
      </c>
      <c r="K3676" s="11">
        <f>MAX($J$2:J3676)-J3676</f>
        <v/>
      </c>
    </row>
    <row r="3677">
      <c r="A3677" t="inlineStr">
        <is>
          <t>2024-06-02 03:00</t>
        </is>
      </c>
      <c r="B3677" s="11">
        <f>'Sol Profil'!F3677</f>
        <v/>
      </c>
      <c r="C3677" s="11">
        <f>'Vind Profil'!F3677</f>
        <v/>
      </c>
      <c r="D3677" s="11">
        <f>B3677+C3677</f>
        <v/>
      </c>
      <c r="E3677" s="11">
        <f>Parametrar!$B$4</f>
        <v/>
      </c>
      <c r="F3677" s="11">
        <f>D3677-E3677</f>
        <v/>
      </c>
      <c r="G3677" s="11">
        <f>MAX(0,-F3677)</f>
        <v/>
      </c>
      <c r="H3677" s="11">
        <f>MAX(0,F3677)</f>
        <v/>
      </c>
      <c r="I3677" s="11">
        <f>IF(F3677&gt;0,H3677*Parametrar!$B$5,-G3677)</f>
        <v/>
      </c>
      <c r="J3677" s="11">
        <f>J3676+I3677</f>
        <v/>
      </c>
      <c r="K3677" s="11">
        <f>MAX($J$2:J3677)-J3677</f>
        <v/>
      </c>
    </row>
    <row r="3678">
      <c r="A3678" t="inlineStr">
        <is>
          <t>2024-06-02 04:00</t>
        </is>
      </c>
      <c r="B3678" s="11">
        <f>'Sol Profil'!F3678</f>
        <v/>
      </c>
      <c r="C3678" s="11">
        <f>'Vind Profil'!F3678</f>
        <v/>
      </c>
      <c r="D3678" s="11">
        <f>B3678+C3678</f>
        <v/>
      </c>
      <c r="E3678" s="11">
        <f>Parametrar!$B$4</f>
        <v/>
      </c>
      <c r="F3678" s="11">
        <f>D3678-E3678</f>
        <v/>
      </c>
      <c r="G3678" s="11">
        <f>MAX(0,-F3678)</f>
        <v/>
      </c>
      <c r="H3678" s="11">
        <f>MAX(0,F3678)</f>
        <v/>
      </c>
      <c r="I3678" s="11">
        <f>IF(F3678&gt;0,H3678*Parametrar!$B$5,-G3678)</f>
        <v/>
      </c>
      <c r="J3678" s="11">
        <f>J3677+I3678</f>
        <v/>
      </c>
      <c r="K3678" s="11">
        <f>MAX($J$2:J3678)-J3678</f>
        <v/>
      </c>
    </row>
    <row r="3679">
      <c r="A3679" t="inlineStr">
        <is>
          <t>2024-06-02 05:00</t>
        </is>
      </c>
      <c r="B3679" s="11">
        <f>'Sol Profil'!F3679</f>
        <v/>
      </c>
      <c r="C3679" s="11">
        <f>'Vind Profil'!F3679</f>
        <v/>
      </c>
      <c r="D3679" s="11">
        <f>B3679+C3679</f>
        <v/>
      </c>
      <c r="E3679" s="11">
        <f>Parametrar!$B$4</f>
        <v/>
      </c>
      <c r="F3679" s="11">
        <f>D3679-E3679</f>
        <v/>
      </c>
      <c r="G3679" s="11">
        <f>MAX(0,-F3679)</f>
        <v/>
      </c>
      <c r="H3679" s="11">
        <f>MAX(0,F3679)</f>
        <v/>
      </c>
      <c r="I3679" s="11">
        <f>IF(F3679&gt;0,H3679*Parametrar!$B$5,-G3679)</f>
        <v/>
      </c>
      <c r="J3679" s="11">
        <f>J3678+I3679</f>
        <v/>
      </c>
      <c r="K3679" s="11">
        <f>MAX($J$2:J3679)-J3679</f>
        <v/>
      </c>
    </row>
    <row r="3680">
      <c r="A3680" t="inlineStr">
        <is>
          <t>2024-06-02 06:00</t>
        </is>
      </c>
      <c r="B3680" s="11">
        <f>'Sol Profil'!F3680</f>
        <v/>
      </c>
      <c r="C3680" s="11">
        <f>'Vind Profil'!F3680</f>
        <v/>
      </c>
      <c r="D3680" s="11">
        <f>B3680+C3680</f>
        <v/>
      </c>
      <c r="E3680" s="11">
        <f>Parametrar!$B$4</f>
        <v/>
      </c>
      <c r="F3680" s="11">
        <f>D3680-E3680</f>
        <v/>
      </c>
      <c r="G3680" s="11">
        <f>MAX(0,-F3680)</f>
        <v/>
      </c>
      <c r="H3680" s="11">
        <f>MAX(0,F3680)</f>
        <v/>
      </c>
      <c r="I3680" s="11">
        <f>IF(F3680&gt;0,H3680*Parametrar!$B$5,-G3680)</f>
        <v/>
      </c>
      <c r="J3680" s="11">
        <f>J3679+I3680</f>
        <v/>
      </c>
      <c r="K3680" s="11">
        <f>MAX($J$2:J3680)-J3680</f>
        <v/>
      </c>
    </row>
    <row r="3681">
      <c r="A3681" t="inlineStr">
        <is>
          <t>2024-06-02 07:00</t>
        </is>
      </c>
      <c r="B3681" s="11">
        <f>'Sol Profil'!F3681</f>
        <v/>
      </c>
      <c r="C3681" s="11">
        <f>'Vind Profil'!F3681</f>
        <v/>
      </c>
      <c r="D3681" s="11">
        <f>B3681+C3681</f>
        <v/>
      </c>
      <c r="E3681" s="11">
        <f>Parametrar!$B$4</f>
        <v/>
      </c>
      <c r="F3681" s="11">
        <f>D3681-E3681</f>
        <v/>
      </c>
      <c r="G3681" s="11">
        <f>MAX(0,-F3681)</f>
        <v/>
      </c>
      <c r="H3681" s="11">
        <f>MAX(0,F3681)</f>
        <v/>
      </c>
      <c r="I3681" s="11">
        <f>IF(F3681&gt;0,H3681*Parametrar!$B$5,-G3681)</f>
        <v/>
      </c>
      <c r="J3681" s="11">
        <f>J3680+I3681</f>
        <v/>
      </c>
      <c r="K3681" s="11">
        <f>MAX($J$2:J3681)-J3681</f>
        <v/>
      </c>
    </row>
    <row r="3682">
      <c r="A3682" t="inlineStr">
        <is>
          <t>2024-06-02 08:00</t>
        </is>
      </c>
      <c r="B3682" s="11">
        <f>'Sol Profil'!F3682</f>
        <v/>
      </c>
      <c r="C3682" s="11">
        <f>'Vind Profil'!F3682</f>
        <v/>
      </c>
      <c r="D3682" s="11">
        <f>B3682+C3682</f>
        <v/>
      </c>
      <c r="E3682" s="11">
        <f>Parametrar!$B$4</f>
        <v/>
      </c>
      <c r="F3682" s="11">
        <f>D3682-E3682</f>
        <v/>
      </c>
      <c r="G3682" s="11">
        <f>MAX(0,-F3682)</f>
        <v/>
      </c>
      <c r="H3682" s="11">
        <f>MAX(0,F3682)</f>
        <v/>
      </c>
      <c r="I3682" s="11">
        <f>IF(F3682&gt;0,H3682*Parametrar!$B$5,-G3682)</f>
        <v/>
      </c>
      <c r="J3682" s="11">
        <f>J3681+I3682</f>
        <v/>
      </c>
      <c r="K3682" s="11">
        <f>MAX($J$2:J3682)-J3682</f>
        <v/>
      </c>
    </row>
    <row r="3683">
      <c r="A3683" t="inlineStr">
        <is>
          <t>2024-06-02 09:00</t>
        </is>
      </c>
      <c r="B3683" s="11">
        <f>'Sol Profil'!F3683</f>
        <v/>
      </c>
      <c r="C3683" s="11">
        <f>'Vind Profil'!F3683</f>
        <v/>
      </c>
      <c r="D3683" s="11">
        <f>B3683+C3683</f>
        <v/>
      </c>
      <c r="E3683" s="11">
        <f>Parametrar!$B$4</f>
        <v/>
      </c>
      <c r="F3683" s="11">
        <f>D3683-E3683</f>
        <v/>
      </c>
      <c r="G3683" s="11">
        <f>MAX(0,-F3683)</f>
        <v/>
      </c>
      <c r="H3683" s="11">
        <f>MAX(0,F3683)</f>
        <v/>
      </c>
      <c r="I3683" s="11">
        <f>IF(F3683&gt;0,H3683*Parametrar!$B$5,-G3683)</f>
        <v/>
      </c>
      <c r="J3683" s="11">
        <f>J3682+I3683</f>
        <v/>
      </c>
      <c r="K3683" s="11">
        <f>MAX($J$2:J3683)-J3683</f>
        <v/>
      </c>
    </row>
    <row r="3684">
      <c r="A3684" t="inlineStr">
        <is>
          <t>2024-06-02 10:00</t>
        </is>
      </c>
      <c r="B3684" s="11">
        <f>'Sol Profil'!F3684</f>
        <v/>
      </c>
      <c r="C3684" s="11">
        <f>'Vind Profil'!F3684</f>
        <v/>
      </c>
      <c r="D3684" s="11">
        <f>B3684+C3684</f>
        <v/>
      </c>
      <c r="E3684" s="11">
        <f>Parametrar!$B$4</f>
        <v/>
      </c>
      <c r="F3684" s="11">
        <f>D3684-E3684</f>
        <v/>
      </c>
      <c r="G3684" s="11">
        <f>MAX(0,-F3684)</f>
        <v/>
      </c>
      <c r="H3684" s="11">
        <f>MAX(0,F3684)</f>
        <v/>
      </c>
      <c r="I3684" s="11">
        <f>IF(F3684&gt;0,H3684*Parametrar!$B$5,-G3684)</f>
        <v/>
      </c>
      <c r="J3684" s="11">
        <f>J3683+I3684</f>
        <v/>
      </c>
      <c r="K3684" s="11">
        <f>MAX($J$2:J3684)-J3684</f>
        <v/>
      </c>
    </row>
    <row r="3685">
      <c r="A3685" t="inlineStr">
        <is>
          <t>2024-06-02 11:00</t>
        </is>
      </c>
      <c r="B3685" s="11">
        <f>'Sol Profil'!F3685</f>
        <v/>
      </c>
      <c r="C3685" s="11">
        <f>'Vind Profil'!F3685</f>
        <v/>
      </c>
      <c r="D3685" s="11">
        <f>B3685+C3685</f>
        <v/>
      </c>
      <c r="E3685" s="11">
        <f>Parametrar!$B$4</f>
        <v/>
      </c>
      <c r="F3685" s="11">
        <f>D3685-E3685</f>
        <v/>
      </c>
      <c r="G3685" s="11">
        <f>MAX(0,-F3685)</f>
        <v/>
      </c>
      <c r="H3685" s="11">
        <f>MAX(0,F3685)</f>
        <v/>
      </c>
      <c r="I3685" s="11">
        <f>IF(F3685&gt;0,H3685*Parametrar!$B$5,-G3685)</f>
        <v/>
      </c>
      <c r="J3685" s="11">
        <f>J3684+I3685</f>
        <v/>
      </c>
      <c r="K3685" s="11">
        <f>MAX($J$2:J3685)-J3685</f>
        <v/>
      </c>
    </row>
    <row r="3686">
      <c r="A3686" t="inlineStr">
        <is>
          <t>2024-06-02 12:00</t>
        </is>
      </c>
      <c r="B3686" s="11">
        <f>'Sol Profil'!F3686</f>
        <v/>
      </c>
      <c r="C3686" s="11">
        <f>'Vind Profil'!F3686</f>
        <v/>
      </c>
      <c r="D3686" s="11">
        <f>B3686+C3686</f>
        <v/>
      </c>
      <c r="E3686" s="11">
        <f>Parametrar!$B$4</f>
        <v/>
      </c>
      <c r="F3686" s="11">
        <f>D3686-E3686</f>
        <v/>
      </c>
      <c r="G3686" s="11">
        <f>MAX(0,-F3686)</f>
        <v/>
      </c>
      <c r="H3686" s="11">
        <f>MAX(0,F3686)</f>
        <v/>
      </c>
      <c r="I3686" s="11">
        <f>IF(F3686&gt;0,H3686*Parametrar!$B$5,-G3686)</f>
        <v/>
      </c>
      <c r="J3686" s="11">
        <f>J3685+I3686</f>
        <v/>
      </c>
      <c r="K3686" s="11">
        <f>MAX($J$2:J3686)-J3686</f>
        <v/>
      </c>
    </row>
    <row r="3687">
      <c r="A3687" t="inlineStr">
        <is>
          <t>2024-06-02 13:00</t>
        </is>
      </c>
      <c r="B3687" s="11">
        <f>'Sol Profil'!F3687</f>
        <v/>
      </c>
      <c r="C3687" s="11">
        <f>'Vind Profil'!F3687</f>
        <v/>
      </c>
      <c r="D3687" s="11">
        <f>B3687+C3687</f>
        <v/>
      </c>
      <c r="E3687" s="11">
        <f>Parametrar!$B$4</f>
        <v/>
      </c>
      <c r="F3687" s="11">
        <f>D3687-E3687</f>
        <v/>
      </c>
      <c r="G3687" s="11">
        <f>MAX(0,-F3687)</f>
        <v/>
      </c>
      <c r="H3687" s="11">
        <f>MAX(0,F3687)</f>
        <v/>
      </c>
      <c r="I3687" s="11">
        <f>IF(F3687&gt;0,H3687*Parametrar!$B$5,-G3687)</f>
        <v/>
      </c>
      <c r="J3687" s="11">
        <f>J3686+I3687</f>
        <v/>
      </c>
      <c r="K3687" s="11">
        <f>MAX($J$2:J3687)-J3687</f>
        <v/>
      </c>
    </row>
    <row r="3688">
      <c r="A3688" t="inlineStr">
        <is>
          <t>2024-06-02 14:00</t>
        </is>
      </c>
      <c r="B3688" s="11">
        <f>'Sol Profil'!F3688</f>
        <v/>
      </c>
      <c r="C3688" s="11">
        <f>'Vind Profil'!F3688</f>
        <v/>
      </c>
      <c r="D3688" s="11">
        <f>B3688+C3688</f>
        <v/>
      </c>
      <c r="E3688" s="11">
        <f>Parametrar!$B$4</f>
        <v/>
      </c>
      <c r="F3688" s="11">
        <f>D3688-E3688</f>
        <v/>
      </c>
      <c r="G3688" s="11">
        <f>MAX(0,-F3688)</f>
        <v/>
      </c>
      <c r="H3688" s="11">
        <f>MAX(0,F3688)</f>
        <v/>
      </c>
      <c r="I3688" s="11">
        <f>IF(F3688&gt;0,H3688*Parametrar!$B$5,-G3688)</f>
        <v/>
      </c>
      <c r="J3688" s="11">
        <f>J3687+I3688</f>
        <v/>
      </c>
      <c r="K3688" s="11">
        <f>MAX($J$2:J3688)-J3688</f>
        <v/>
      </c>
    </row>
    <row r="3689">
      <c r="A3689" t="inlineStr">
        <is>
          <t>2024-06-02 15:00</t>
        </is>
      </c>
      <c r="B3689" s="11">
        <f>'Sol Profil'!F3689</f>
        <v/>
      </c>
      <c r="C3689" s="11">
        <f>'Vind Profil'!F3689</f>
        <v/>
      </c>
      <c r="D3689" s="11">
        <f>B3689+C3689</f>
        <v/>
      </c>
      <c r="E3689" s="11">
        <f>Parametrar!$B$4</f>
        <v/>
      </c>
      <c r="F3689" s="11">
        <f>D3689-E3689</f>
        <v/>
      </c>
      <c r="G3689" s="11">
        <f>MAX(0,-F3689)</f>
        <v/>
      </c>
      <c r="H3689" s="11">
        <f>MAX(0,F3689)</f>
        <v/>
      </c>
      <c r="I3689" s="11">
        <f>IF(F3689&gt;0,H3689*Parametrar!$B$5,-G3689)</f>
        <v/>
      </c>
      <c r="J3689" s="11">
        <f>J3688+I3689</f>
        <v/>
      </c>
      <c r="K3689" s="11">
        <f>MAX($J$2:J3689)-J3689</f>
        <v/>
      </c>
    </row>
    <row r="3690">
      <c r="A3690" t="inlineStr">
        <is>
          <t>2024-06-02 16:00</t>
        </is>
      </c>
      <c r="B3690" s="11">
        <f>'Sol Profil'!F3690</f>
        <v/>
      </c>
      <c r="C3690" s="11">
        <f>'Vind Profil'!F3690</f>
        <v/>
      </c>
      <c r="D3690" s="11">
        <f>B3690+C3690</f>
        <v/>
      </c>
      <c r="E3690" s="11">
        <f>Parametrar!$B$4</f>
        <v/>
      </c>
      <c r="F3690" s="11">
        <f>D3690-E3690</f>
        <v/>
      </c>
      <c r="G3690" s="11">
        <f>MAX(0,-F3690)</f>
        <v/>
      </c>
      <c r="H3690" s="11">
        <f>MAX(0,F3690)</f>
        <v/>
      </c>
      <c r="I3690" s="11">
        <f>IF(F3690&gt;0,H3690*Parametrar!$B$5,-G3690)</f>
        <v/>
      </c>
      <c r="J3690" s="11">
        <f>J3689+I3690</f>
        <v/>
      </c>
      <c r="K3690" s="11">
        <f>MAX($J$2:J3690)-J3690</f>
        <v/>
      </c>
    </row>
    <row r="3691">
      <c r="A3691" t="inlineStr">
        <is>
          <t>2024-06-02 17:00</t>
        </is>
      </c>
      <c r="B3691" s="11">
        <f>'Sol Profil'!F3691</f>
        <v/>
      </c>
      <c r="C3691" s="11">
        <f>'Vind Profil'!F3691</f>
        <v/>
      </c>
      <c r="D3691" s="11">
        <f>B3691+C3691</f>
        <v/>
      </c>
      <c r="E3691" s="11">
        <f>Parametrar!$B$4</f>
        <v/>
      </c>
      <c r="F3691" s="11">
        <f>D3691-E3691</f>
        <v/>
      </c>
      <c r="G3691" s="11">
        <f>MAX(0,-F3691)</f>
        <v/>
      </c>
      <c r="H3691" s="11">
        <f>MAX(0,F3691)</f>
        <v/>
      </c>
      <c r="I3691" s="11">
        <f>IF(F3691&gt;0,H3691*Parametrar!$B$5,-G3691)</f>
        <v/>
      </c>
      <c r="J3691" s="11">
        <f>J3690+I3691</f>
        <v/>
      </c>
      <c r="K3691" s="11">
        <f>MAX($J$2:J3691)-J3691</f>
        <v/>
      </c>
    </row>
    <row r="3692">
      <c r="A3692" t="inlineStr">
        <is>
          <t>2024-06-02 18:00</t>
        </is>
      </c>
      <c r="B3692" s="11">
        <f>'Sol Profil'!F3692</f>
        <v/>
      </c>
      <c r="C3692" s="11">
        <f>'Vind Profil'!F3692</f>
        <v/>
      </c>
      <c r="D3692" s="11">
        <f>B3692+C3692</f>
        <v/>
      </c>
      <c r="E3692" s="11">
        <f>Parametrar!$B$4</f>
        <v/>
      </c>
      <c r="F3692" s="11">
        <f>D3692-E3692</f>
        <v/>
      </c>
      <c r="G3692" s="11">
        <f>MAX(0,-F3692)</f>
        <v/>
      </c>
      <c r="H3692" s="11">
        <f>MAX(0,F3692)</f>
        <v/>
      </c>
      <c r="I3692" s="11">
        <f>IF(F3692&gt;0,H3692*Parametrar!$B$5,-G3692)</f>
        <v/>
      </c>
      <c r="J3692" s="11">
        <f>J3691+I3692</f>
        <v/>
      </c>
      <c r="K3692" s="11">
        <f>MAX($J$2:J3692)-J3692</f>
        <v/>
      </c>
    </row>
    <row r="3693">
      <c r="A3693" t="inlineStr">
        <is>
          <t>2024-06-02 19:00</t>
        </is>
      </c>
      <c r="B3693" s="11">
        <f>'Sol Profil'!F3693</f>
        <v/>
      </c>
      <c r="C3693" s="11">
        <f>'Vind Profil'!F3693</f>
        <v/>
      </c>
      <c r="D3693" s="11">
        <f>B3693+C3693</f>
        <v/>
      </c>
      <c r="E3693" s="11">
        <f>Parametrar!$B$4</f>
        <v/>
      </c>
      <c r="F3693" s="11">
        <f>D3693-E3693</f>
        <v/>
      </c>
      <c r="G3693" s="11">
        <f>MAX(0,-F3693)</f>
        <v/>
      </c>
      <c r="H3693" s="11">
        <f>MAX(0,F3693)</f>
        <v/>
      </c>
      <c r="I3693" s="11">
        <f>IF(F3693&gt;0,H3693*Parametrar!$B$5,-G3693)</f>
        <v/>
      </c>
      <c r="J3693" s="11">
        <f>J3692+I3693</f>
        <v/>
      </c>
      <c r="K3693" s="11">
        <f>MAX($J$2:J3693)-J3693</f>
        <v/>
      </c>
    </row>
    <row r="3694">
      <c r="A3694" t="inlineStr">
        <is>
          <t>2024-06-02 20:00</t>
        </is>
      </c>
      <c r="B3694" s="11">
        <f>'Sol Profil'!F3694</f>
        <v/>
      </c>
      <c r="C3694" s="11">
        <f>'Vind Profil'!F3694</f>
        <v/>
      </c>
      <c r="D3694" s="11">
        <f>B3694+C3694</f>
        <v/>
      </c>
      <c r="E3694" s="11">
        <f>Parametrar!$B$4</f>
        <v/>
      </c>
      <c r="F3694" s="11">
        <f>D3694-E3694</f>
        <v/>
      </c>
      <c r="G3694" s="11">
        <f>MAX(0,-F3694)</f>
        <v/>
      </c>
      <c r="H3694" s="11">
        <f>MAX(0,F3694)</f>
        <v/>
      </c>
      <c r="I3694" s="11">
        <f>IF(F3694&gt;0,H3694*Parametrar!$B$5,-G3694)</f>
        <v/>
      </c>
      <c r="J3694" s="11">
        <f>J3693+I3694</f>
        <v/>
      </c>
      <c r="K3694" s="11">
        <f>MAX($J$2:J3694)-J3694</f>
        <v/>
      </c>
    </row>
    <row r="3695">
      <c r="A3695" t="inlineStr">
        <is>
          <t>2024-06-02 21:00</t>
        </is>
      </c>
      <c r="B3695" s="11">
        <f>'Sol Profil'!F3695</f>
        <v/>
      </c>
      <c r="C3695" s="11">
        <f>'Vind Profil'!F3695</f>
        <v/>
      </c>
      <c r="D3695" s="11">
        <f>B3695+C3695</f>
        <v/>
      </c>
      <c r="E3695" s="11">
        <f>Parametrar!$B$4</f>
        <v/>
      </c>
      <c r="F3695" s="11">
        <f>D3695-E3695</f>
        <v/>
      </c>
      <c r="G3695" s="11">
        <f>MAX(0,-F3695)</f>
        <v/>
      </c>
      <c r="H3695" s="11">
        <f>MAX(0,F3695)</f>
        <v/>
      </c>
      <c r="I3695" s="11">
        <f>IF(F3695&gt;0,H3695*Parametrar!$B$5,-G3695)</f>
        <v/>
      </c>
      <c r="J3695" s="11">
        <f>J3694+I3695</f>
        <v/>
      </c>
      <c r="K3695" s="11">
        <f>MAX($J$2:J3695)-J3695</f>
        <v/>
      </c>
    </row>
    <row r="3696">
      <c r="A3696" t="inlineStr">
        <is>
          <t>2024-06-02 22:00</t>
        </is>
      </c>
      <c r="B3696" s="11">
        <f>'Sol Profil'!F3696</f>
        <v/>
      </c>
      <c r="C3696" s="11">
        <f>'Vind Profil'!F3696</f>
        <v/>
      </c>
      <c r="D3696" s="11">
        <f>B3696+C3696</f>
        <v/>
      </c>
      <c r="E3696" s="11">
        <f>Parametrar!$B$4</f>
        <v/>
      </c>
      <c r="F3696" s="11">
        <f>D3696-E3696</f>
        <v/>
      </c>
      <c r="G3696" s="11">
        <f>MAX(0,-F3696)</f>
        <v/>
      </c>
      <c r="H3696" s="11">
        <f>MAX(0,F3696)</f>
        <v/>
      </c>
      <c r="I3696" s="11">
        <f>IF(F3696&gt;0,H3696*Parametrar!$B$5,-G3696)</f>
        <v/>
      </c>
      <c r="J3696" s="11">
        <f>J3695+I3696</f>
        <v/>
      </c>
      <c r="K3696" s="11">
        <f>MAX($J$2:J3696)-J3696</f>
        <v/>
      </c>
    </row>
    <row r="3697">
      <c r="A3697" t="inlineStr">
        <is>
          <t>2024-06-02 23:00</t>
        </is>
      </c>
      <c r="B3697" s="11">
        <f>'Sol Profil'!F3697</f>
        <v/>
      </c>
      <c r="C3697" s="11">
        <f>'Vind Profil'!F3697</f>
        <v/>
      </c>
      <c r="D3697" s="11">
        <f>B3697+C3697</f>
        <v/>
      </c>
      <c r="E3697" s="11">
        <f>Parametrar!$B$4</f>
        <v/>
      </c>
      <c r="F3697" s="11">
        <f>D3697-E3697</f>
        <v/>
      </c>
      <c r="G3697" s="11">
        <f>MAX(0,-F3697)</f>
        <v/>
      </c>
      <c r="H3697" s="11">
        <f>MAX(0,F3697)</f>
        <v/>
      </c>
      <c r="I3697" s="11">
        <f>IF(F3697&gt;0,H3697*Parametrar!$B$5,-G3697)</f>
        <v/>
      </c>
      <c r="J3697" s="11">
        <f>J3696+I3697</f>
        <v/>
      </c>
      <c r="K3697" s="11">
        <f>MAX($J$2:J3697)-J3697</f>
        <v/>
      </c>
    </row>
    <row r="3698">
      <c r="A3698" t="inlineStr">
        <is>
          <t>2024-06-03 00:00</t>
        </is>
      </c>
      <c r="B3698" s="11">
        <f>'Sol Profil'!F3698</f>
        <v/>
      </c>
      <c r="C3698" s="11">
        <f>'Vind Profil'!F3698</f>
        <v/>
      </c>
      <c r="D3698" s="11">
        <f>B3698+C3698</f>
        <v/>
      </c>
      <c r="E3698" s="11">
        <f>Parametrar!$B$4</f>
        <v/>
      </c>
      <c r="F3698" s="11">
        <f>D3698-E3698</f>
        <v/>
      </c>
      <c r="G3698" s="11">
        <f>MAX(0,-F3698)</f>
        <v/>
      </c>
      <c r="H3698" s="11">
        <f>MAX(0,F3698)</f>
        <v/>
      </c>
      <c r="I3698" s="11">
        <f>IF(F3698&gt;0,H3698*Parametrar!$B$5,-G3698)</f>
        <v/>
      </c>
      <c r="J3698" s="11">
        <f>J3697+I3698</f>
        <v/>
      </c>
      <c r="K3698" s="11">
        <f>MAX($J$2:J3698)-J3698</f>
        <v/>
      </c>
    </row>
    <row r="3699">
      <c r="A3699" t="inlineStr">
        <is>
          <t>2024-06-03 01:00</t>
        </is>
      </c>
      <c r="B3699" s="11">
        <f>'Sol Profil'!F3699</f>
        <v/>
      </c>
      <c r="C3699" s="11">
        <f>'Vind Profil'!F3699</f>
        <v/>
      </c>
      <c r="D3699" s="11">
        <f>B3699+C3699</f>
        <v/>
      </c>
      <c r="E3699" s="11">
        <f>Parametrar!$B$4</f>
        <v/>
      </c>
      <c r="F3699" s="11">
        <f>D3699-E3699</f>
        <v/>
      </c>
      <c r="G3699" s="11">
        <f>MAX(0,-F3699)</f>
        <v/>
      </c>
      <c r="H3699" s="11">
        <f>MAX(0,F3699)</f>
        <v/>
      </c>
      <c r="I3699" s="11">
        <f>IF(F3699&gt;0,H3699*Parametrar!$B$5,-G3699)</f>
        <v/>
      </c>
      <c r="J3699" s="11">
        <f>J3698+I3699</f>
        <v/>
      </c>
      <c r="K3699" s="11">
        <f>MAX($J$2:J3699)-J3699</f>
        <v/>
      </c>
    </row>
    <row r="3700">
      <c r="A3700" t="inlineStr">
        <is>
          <t>2024-06-03 02:00</t>
        </is>
      </c>
      <c r="B3700" s="11">
        <f>'Sol Profil'!F3700</f>
        <v/>
      </c>
      <c r="C3700" s="11">
        <f>'Vind Profil'!F3700</f>
        <v/>
      </c>
      <c r="D3700" s="11">
        <f>B3700+C3700</f>
        <v/>
      </c>
      <c r="E3700" s="11">
        <f>Parametrar!$B$4</f>
        <v/>
      </c>
      <c r="F3700" s="11">
        <f>D3700-E3700</f>
        <v/>
      </c>
      <c r="G3700" s="11">
        <f>MAX(0,-F3700)</f>
        <v/>
      </c>
      <c r="H3700" s="11">
        <f>MAX(0,F3700)</f>
        <v/>
      </c>
      <c r="I3700" s="11">
        <f>IF(F3700&gt;0,H3700*Parametrar!$B$5,-G3700)</f>
        <v/>
      </c>
      <c r="J3700" s="11">
        <f>J3699+I3700</f>
        <v/>
      </c>
      <c r="K3700" s="11">
        <f>MAX($J$2:J3700)-J3700</f>
        <v/>
      </c>
    </row>
    <row r="3701">
      <c r="A3701" t="inlineStr">
        <is>
          <t>2024-06-03 03:00</t>
        </is>
      </c>
      <c r="B3701" s="11">
        <f>'Sol Profil'!F3701</f>
        <v/>
      </c>
      <c r="C3701" s="11">
        <f>'Vind Profil'!F3701</f>
        <v/>
      </c>
      <c r="D3701" s="11">
        <f>B3701+C3701</f>
        <v/>
      </c>
      <c r="E3701" s="11">
        <f>Parametrar!$B$4</f>
        <v/>
      </c>
      <c r="F3701" s="11">
        <f>D3701-E3701</f>
        <v/>
      </c>
      <c r="G3701" s="11">
        <f>MAX(0,-F3701)</f>
        <v/>
      </c>
      <c r="H3701" s="11">
        <f>MAX(0,F3701)</f>
        <v/>
      </c>
      <c r="I3701" s="11">
        <f>IF(F3701&gt;0,H3701*Parametrar!$B$5,-G3701)</f>
        <v/>
      </c>
      <c r="J3701" s="11">
        <f>J3700+I3701</f>
        <v/>
      </c>
      <c r="K3701" s="11">
        <f>MAX($J$2:J3701)-J3701</f>
        <v/>
      </c>
    </row>
    <row r="3702">
      <c r="A3702" t="inlineStr">
        <is>
          <t>2024-06-03 04:00</t>
        </is>
      </c>
      <c r="B3702" s="11">
        <f>'Sol Profil'!F3702</f>
        <v/>
      </c>
      <c r="C3702" s="11">
        <f>'Vind Profil'!F3702</f>
        <v/>
      </c>
      <c r="D3702" s="11">
        <f>B3702+C3702</f>
        <v/>
      </c>
      <c r="E3702" s="11">
        <f>Parametrar!$B$4</f>
        <v/>
      </c>
      <c r="F3702" s="11">
        <f>D3702-E3702</f>
        <v/>
      </c>
      <c r="G3702" s="11">
        <f>MAX(0,-F3702)</f>
        <v/>
      </c>
      <c r="H3702" s="11">
        <f>MAX(0,F3702)</f>
        <v/>
      </c>
      <c r="I3702" s="11">
        <f>IF(F3702&gt;0,H3702*Parametrar!$B$5,-G3702)</f>
        <v/>
      </c>
      <c r="J3702" s="11">
        <f>J3701+I3702</f>
        <v/>
      </c>
      <c r="K3702" s="11">
        <f>MAX($J$2:J3702)-J3702</f>
        <v/>
      </c>
    </row>
    <row r="3703">
      <c r="A3703" t="inlineStr">
        <is>
          <t>2024-06-03 05:00</t>
        </is>
      </c>
      <c r="B3703" s="11">
        <f>'Sol Profil'!F3703</f>
        <v/>
      </c>
      <c r="C3703" s="11">
        <f>'Vind Profil'!F3703</f>
        <v/>
      </c>
      <c r="D3703" s="11">
        <f>B3703+C3703</f>
        <v/>
      </c>
      <c r="E3703" s="11">
        <f>Parametrar!$B$4</f>
        <v/>
      </c>
      <c r="F3703" s="11">
        <f>D3703-E3703</f>
        <v/>
      </c>
      <c r="G3703" s="11">
        <f>MAX(0,-F3703)</f>
        <v/>
      </c>
      <c r="H3703" s="11">
        <f>MAX(0,F3703)</f>
        <v/>
      </c>
      <c r="I3703" s="11">
        <f>IF(F3703&gt;0,H3703*Parametrar!$B$5,-G3703)</f>
        <v/>
      </c>
      <c r="J3703" s="11">
        <f>J3702+I3703</f>
        <v/>
      </c>
      <c r="K3703" s="11">
        <f>MAX($J$2:J3703)-J3703</f>
        <v/>
      </c>
    </row>
    <row r="3704">
      <c r="A3704" t="inlineStr">
        <is>
          <t>2024-06-03 06:00</t>
        </is>
      </c>
      <c r="B3704" s="11">
        <f>'Sol Profil'!F3704</f>
        <v/>
      </c>
      <c r="C3704" s="11">
        <f>'Vind Profil'!F3704</f>
        <v/>
      </c>
      <c r="D3704" s="11">
        <f>B3704+C3704</f>
        <v/>
      </c>
      <c r="E3704" s="11">
        <f>Parametrar!$B$4</f>
        <v/>
      </c>
      <c r="F3704" s="11">
        <f>D3704-E3704</f>
        <v/>
      </c>
      <c r="G3704" s="11">
        <f>MAX(0,-F3704)</f>
        <v/>
      </c>
      <c r="H3704" s="11">
        <f>MAX(0,F3704)</f>
        <v/>
      </c>
      <c r="I3704" s="11">
        <f>IF(F3704&gt;0,H3704*Parametrar!$B$5,-G3704)</f>
        <v/>
      </c>
      <c r="J3704" s="11">
        <f>J3703+I3704</f>
        <v/>
      </c>
      <c r="K3704" s="11">
        <f>MAX($J$2:J3704)-J3704</f>
        <v/>
      </c>
    </row>
    <row r="3705">
      <c r="A3705" t="inlineStr">
        <is>
          <t>2024-06-03 07:00</t>
        </is>
      </c>
      <c r="B3705" s="11">
        <f>'Sol Profil'!F3705</f>
        <v/>
      </c>
      <c r="C3705" s="11">
        <f>'Vind Profil'!F3705</f>
        <v/>
      </c>
      <c r="D3705" s="11">
        <f>B3705+C3705</f>
        <v/>
      </c>
      <c r="E3705" s="11">
        <f>Parametrar!$B$4</f>
        <v/>
      </c>
      <c r="F3705" s="11">
        <f>D3705-E3705</f>
        <v/>
      </c>
      <c r="G3705" s="11">
        <f>MAX(0,-F3705)</f>
        <v/>
      </c>
      <c r="H3705" s="11">
        <f>MAX(0,F3705)</f>
        <v/>
      </c>
      <c r="I3705" s="11">
        <f>IF(F3705&gt;0,H3705*Parametrar!$B$5,-G3705)</f>
        <v/>
      </c>
      <c r="J3705" s="11">
        <f>J3704+I3705</f>
        <v/>
      </c>
      <c r="K3705" s="11">
        <f>MAX($J$2:J3705)-J3705</f>
        <v/>
      </c>
    </row>
    <row r="3706">
      <c r="A3706" t="inlineStr">
        <is>
          <t>2024-06-03 08:00</t>
        </is>
      </c>
      <c r="B3706" s="11">
        <f>'Sol Profil'!F3706</f>
        <v/>
      </c>
      <c r="C3706" s="11">
        <f>'Vind Profil'!F3706</f>
        <v/>
      </c>
      <c r="D3706" s="11">
        <f>B3706+C3706</f>
        <v/>
      </c>
      <c r="E3706" s="11">
        <f>Parametrar!$B$4</f>
        <v/>
      </c>
      <c r="F3706" s="11">
        <f>D3706-E3706</f>
        <v/>
      </c>
      <c r="G3706" s="11">
        <f>MAX(0,-F3706)</f>
        <v/>
      </c>
      <c r="H3706" s="11">
        <f>MAX(0,F3706)</f>
        <v/>
      </c>
      <c r="I3706" s="11">
        <f>IF(F3706&gt;0,H3706*Parametrar!$B$5,-G3706)</f>
        <v/>
      </c>
      <c r="J3706" s="11">
        <f>J3705+I3706</f>
        <v/>
      </c>
      <c r="K3706" s="11">
        <f>MAX($J$2:J3706)-J3706</f>
        <v/>
      </c>
    </row>
    <row r="3707">
      <c r="A3707" t="inlineStr">
        <is>
          <t>2024-06-03 09:00</t>
        </is>
      </c>
      <c r="B3707" s="11">
        <f>'Sol Profil'!F3707</f>
        <v/>
      </c>
      <c r="C3707" s="11">
        <f>'Vind Profil'!F3707</f>
        <v/>
      </c>
      <c r="D3707" s="11">
        <f>B3707+C3707</f>
        <v/>
      </c>
      <c r="E3707" s="11">
        <f>Parametrar!$B$4</f>
        <v/>
      </c>
      <c r="F3707" s="11">
        <f>D3707-E3707</f>
        <v/>
      </c>
      <c r="G3707" s="11">
        <f>MAX(0,-F3707)</f>
        <v/>
      </c>
      <c r="H3707" s="11">
        <f>MAX(0,F3707)</f>
        <v/>
      </c>
      <c r="I3707" s="11">
        <f>IF(F3707&gt;0,H3707*Parametrar!$B$5,-G3707)</f>
        <v/>
      </c>
      <c r="J3707" s="11">
        <f>J3706+I3707</f>
        <v/>
      </c>
      <c r="K3707" s="11">
        <f>MAX($J$2:J3707)-J3707</f>
        <v/>
      </c>
    </row>
    <row r="3708">
      <c r="A3708" t="inlineStr">
        <is>
          <t>2024-06-03 10:00</t>
        </is>
      </c>
      <c r="B3708" s="11">
        <f>'Sol Profil'!F3708</f>
        <v/>
      </c>
      <c r="C3708" s="11">
        <f>'Vind Profil'!F3708</f>
        <v/>
      </c>
      <c r="D3708" s="11">
        <f>B3708+C3708</f>
        <v/>
      </c>
      <c r="E3708" s="11">
        <f>Parametrar!$B$4</f>
        <v/>
      </c>
      <c r="F3708" s="11">
        <f>D3708-E3708</f>
        <v/>
      </c>
      <c r="G3708" s="11">
        <f>MAX(0,-F3708)</f>
        <v/>
      </c>
      <c r="H3708" s="11">
        <f>MAX(0,F3708)</f>
        <v/>
      </c>
      <c r="I3708" s="11">
        <f>IF(F3708&gt;0,H3708*Parametrar!$B$5,-G3708)</f>
        <v/>
      </c>
      <c r="J3708" s="11">
        <f>J3707+I3708</f>
        <v/>
      </c>
      <c r="K3708" s="11">
        <f>MAX($J$2:J3708)-J3708</f>
        <v/>
      </c>
    </row>
    <row r="3709">
      <c r="A3709" t="inlineStr">
        <is>
          <t>2024-06-03 11:00</t>
        </is>
      </c>
      <c r="B3709" s="11">
        <f>'Sol Profil'!F3709</f>
        <v/>
      </c>
      <c r="C3709" s="11">
        <f>'Vind Profil'!F3709</f>
        <v/>
      </c>
      <c r="D3709" s="11">
        <f>B3709+C3709</f>
        <v/>
      </c>
      <c r="E3709" s="11">
        <f>Parametrar!$B$4</f>
        <v/>
      </c>
      <c r="F3709" s="11">
        <f>D3709-E3709</f>
        <v/>
      </c>
      <c r="G3709" s="11">
        <f>MAX(0,-F3709)</f>
        <v/>
      </c>
      <c r="H3709" s="11">
        <f>MAX(0,F3709)</f>
        <v/>
      </c>
      <c r="I3709" s="11">
        <f>IF(F3709&gt;0,H3709*Parametrar!$B$5,-G3709)</f>
        <v/>
      </c>
      <c r="J3709" s="11">
        <f>J3708+I3709</f>
        <v/>
      </c>
      <c r="K3709" s="11">
        <f>MAX($J$2:J3709)-J3709</f>
        <v/>
      </c>
    </row>
    <row r="3710">
      <c r="A3710" t="inlineStr">
        <is>
          <t>2024-06-03 12:00</t>
        </is>
      </c>
      <c r="B3710" s="11">
        <f>'Sol Profil'!F3710</f>
        <v/>
      </c>
      <c r="C3710" s="11">
        <f>'Vind Profil'!F3710</f>
        <v/>
      </c>
      <c r="D3710" s="11">
        <f>B3710+C3710</f>
        <v/>
      </c>
      <c r="E3710" s="11">
        <f>Parametrar!$B$4</f>
        <v/>
      </c>
      <c r="F3710" s="11">
        <f>D3710-E3710</f>
        <v/>
      </c>
      <c r="G3710" s="11">
        <f>MAX(0,-F3710)</f>
        <v/>
      </c>
      <c r="H3710" s="11">
        <f>MAX(0,F3710)</f>
        <v/>
      </c>
      <c r="I3710" s="11">
        <f>IF(F3710&gt;0,H3710*Parametrar!$B$5,-G3710)</f>
        <v/>
      </c>
      <c r="J3710" s="11">
        <f>J3709+I3710</f>
        <v/>
      </c>
      <c r="K3710" s="11">
        <f>MAX($J$2:J3710)-J3710</f>
        <v/>
      </c>
    </row>
    <row r="3711">
      <c r="A3711" t="inlineStr">
        <is>
          <t>2024-06-03 13:00</t>
        </is>
      </c>
      <c r="B3711" s="11">
        <f>'Sol Profil'!F3711</f>
        <v/>
      </c>
      <c r="C3711" s="11">
        <f>'Vind Profil'!F3711</f>
        <v/>
      </c>
      <c r="D3711" s="11">
        <f>B3711+C3711</f>
        <v/>
      </c>
      <c r="E3711" s="11">
        <f>Parametrar!$B$4</f>
        <v/>
      </c>
      <c r="F3711" s="11">
        <f>D3711-E3711</f>
        <v/>
      </c>
      <c r="G3711" s="11">
        <f>MAX(0,-F3711)</f>
        <v/>
      </c>
      <c r="H3711" s="11">
        <f>MAX(0,F3711)</f>
        <v/>
      </c>
      <c r="I3711" s="11">
        <f>IF(F3711&gt;0,H3711*Parametrar!$B$5,-G3711)</f>
        <v/>
      </c>
      <c r="J3711" s="11">
        <f>J3710+I3711</f>
        <v/>
      </c>
      <c r="K3711" s="11">
        <f>MAX($J$2:J3711)-J3711</f>
        <v/>
      </c>
    </row>
    <row r="3712">
      <c r="A3712" t="inlineStr">
        <is>
          <t>2024-06-03 14:00</t>
        </is>
      </c>
      <c r="B3712" s="11">
        <f>'Sol Profil'!F3712</f>
        <v/>
      </c>
      <c r="C3712" s="11">
        <f>'Vind Profil'!F3712</f>
        <v/>
      </c>
      <c r="D3712" s="11">
        <f>B3712+C3712</f>
        <v/>
      </c>
      <c r="E3712" s="11">
        <f>Parametrar!$B$4</f>
        <v/>
      </c>
      <c r="F3712" s="11">
        <f>D3712-E3712</f>
        <v/>
      </c>
      <c r="G3712" s="11">
        <f>MAX(0,-F3712)</f>
        <v/>
      </c>
      <c r="H3712" s="11">
        <f>MAX(0,F3712)</f>
        <v/>
      </c>
      <c r="I3712" s="11">
        <f>IF(F3712&gt;0,H3712*Parametrar!$B$5,-G3712)</f>
        <v/>
      </c>
      <c r="J3712" s="11">
        <f>J3711+I3712</f>
        <v/>
      </c>
      <c r="K3712" s="11">
        <f>MAX($J$2:J3712)-J3712</f>
        <v/>
      </c>
    </row>
    <row r="3713">
      <c r="A3713" t="inlineStr">
        <is>
          <t>2024-06-03 15:00</t>
        </is>
      </c>
      <c r="B3713" s="11">
        <f>'Sol Profil'!F3713</f>
        <v/>
      </c>
      <c r="C3713" s="11">
        <f>'Vind Profil'!F3713</f>
        <v/>
      </c>
      <c r="D3713" s="11">
        <f>B3713+C3713</f>
        <v/>
      </c>
      <c r="E3713" s="11">
        <f>Parametrar!$B$4</f>
        <v/>
      </c>
      <c r="F3713" s="11">
        <f>D3713-E3713</f>
        <v/>
      </c>
      <c r="G3713" s="11">
        <f>MAX(0,-F3713)</f>
        <v/>
      </c>
      <c r="H3713" s="11">
        <f>MAX(0,F3713)</f>
        <v/>
      </c>
      <c r="I3713" s="11">
        <f>IF(F3713&gt;0,H3713*Parametrar!$B$5,-G3713)</f>
        <v/>
      </c>
      <c r="J3713" s="11">
        <f>J3712+I3713</f>
        <v/>
      </c>
      <c r="K3713" s="11">
        <f>MAX($J$2:J3713)-J3713</f>
        <v/>
      </c>
    </row>
    <row r="3714">
      <c r="A3714" t="inlineStr">
        <is>
          <t>2024-06-03 16:00</t>
        </is>
      </c>
      <c r="B3714" s="11">
        <f>'Sol Profil'!F3714</f>
        <v/>
      </c>
      <c r="C3714" s="11">
        <f>'Vind Profil'!F3714</f>
        <v/>
      </c>
      <c r="D3714" s="11">
        <f>B3714+C3714</f>
        <v/>
      </c>
      <c r="E3714" s="11">
        <f>Parametrar!$B$4</f>
        <v/>
      </c>
      <c r="F3714" s="11">
        <f>D3714-E3714</f>
        <v/>
      </c>
      <c r="G3714" s="11">
        <f>MAX(0,-F3714)</f>
        <v/>
      </c>
      <c r="H3714" s="11">
        <f>MAX(0,F3714)</f>
        <v/>
      </c>
      <c r="I3714" s="11">
        <f>IF(F3714&gt;0,H3714*Parametrar!$B$5,-G3714)</f>
        <v/>
      </c>
      <c r="J3714" s="11">
        <f>J3713+I3714</f>
        <v/>
      </c>
      <c r="K3714" s="11">
        <f>MAX($J$2:J3714)-J3714</f>
        <v/>
      </c>
    </row>
    <row r="3715">
      <c r="A3715" t="inlineStr">
        <is>
          <t>2024-06-03 17:00</t>
        </is>
      </c>
      <c r="B3715" s="11">
        <f>'Sol Profil'!F3715</f>
        <v/>
      </c>
      <c r="C3715" s="11">
        <f>'Vind Profil'!F3715</f>
        <v/>
      </c>
      <c r="D3715" s="11">
        <f>B3715+C3715</f>
        <v/>
      </c>
      <c r="E3715" s="11">
        <f>Parametrar!$B$4</f>
        <v/>
      </c>
      <c r="F3715" s="11">
        <f>D3715-E3715</f>
        <v/>
      </c>
      <c r="G3715" s="11">
        <f>MAX(0,-F3715)</f>
        <v/>
      </c>
      <c r="H3715" s="11">
        <f>MAX(0,F3715)</f>
        <v/>
      </c>
      <c r="I3715" s="11">
        <f>IF(F3715&gt;0,H3715*Parametrar!$B$5,-G3715)</f>
        <v/>
      </c>
      <c r="J3715" s="11">
        <f>J3714+I3715</f>
        <v/>
      </c>
      <c r="K3715" s="11">
        <f>MAX($J$2:J3715)-J3715</f>
        <v/>
      </c>
    </row>
    <row r="3716">
      <c r="A3716" t="inlineStr">
        <is>
          <t>2024-06-03 18:00</t>
        </is>
      </c>
      <c r="B3716" s="11">
        <f>'Sol Profil'!F3716</f>
        <v/>
      </c>
      <c r="C3716" s="11">
        <f>'Vind Profil'!F3716</f>
        <v/>
      </c>
      <c r="D3716" s="11">
        <f>B3716+C3716</f>
        <v/>
      </c>
      <c r="E3716" s="11">
        <f>Parametrar!$B$4</f>
        <v/>
      </c>
      <c r="F3716" s="11">
        <f>D3716-E3716</f>
        <v/>
      </c>
      <c r="G3716" s="11">
        <f>MAX(0,-F3716)</f>
        <v/>
      </c>
      <c r="H3716" s="11">
        <f>MAX(0,F3716)</f>
        <v/>
      </c>
      <c r="I3716" s="11">
        <f>IF(F3716&gt;0,H3716*Parametrar!$B$5,-G3716)</f>
        <v/>
      </c>
      <c r="J3716" s="11">
        <f>J3715+I3716</f>
        <v/>
      </c>
      <c r="K3716" s="11">
        <f>MAX($J$2:J3716)-J3716</f>
        <v/>
      </c>
    </row>
    <row r="3717">
      <c r="A3717" t="inlineStr">
        <is>
          <t>2024-06-03 19:00</t>
        </is>
      </c>
      <c r="B3717" s="11">
        <f>'Sol Profil'!F3717</f>
        <v/>
      </c>
      <c r="C3717" s="11">
        <f>'Vind Profil'!F3717</f>
        <v/>
      </c>
      <c r="D3717" s="11">
        <f>B3717+C3717</f>
        <v/>
      </c>
      <c r="E3717" s="11">
        <f>Parametrar!$B$4</f>
        <v/>
      </c>
      <c r="F3717" s="11">
        <f>D3717-E3717</f>
        <v/>
      </c>
      <c r="G3717" s="11">
        <f>MAX(0,-F3717)</f>
        <v/>
      </c>
      <c r="H3717" s="11">
        <f>MAX(0,F3717)</f>
        <v/>
      </c>
      <c r="I3717" s="11">
        <f>IF(F3717&gt;0,H3717*Parametrar!$B$5,-G3717)</f>
        <v/>
      </c>
      <c r="J3717" s="11">
        <f>J3716+I3717</f>
        <v/>
      </c>
      <c r="K3717" s="11">
        <f>MAX($J$2:J3717)-J3717</f>
        <v/>
      </c>
    </row>
    <row r="3718">
      <c r="A3718" t="inlineStr">
        <is>
          <t>2024-06-03 20:00</t>
        </is>
      </c>
      <c r="B3718" s="11">
        <f>'Sol Profil'!F3718</f>
        <v/>
      </c>
      <c r="C3718" s="11">
        <f>'Vind Profil'!F3718</f>
        <v/>
      </c>
      <c r="D3718" s="11">
        <f>B3718+C3718</f>
        <v/>
      </c>
      <c r="E3718" s="11">
        <f>Parametrar!$B$4</f>
        <v/>
      </c>
      <c r="F3718" s="11">
        <f>D3718-E3718</f>
        <v/>
      </c>
      <c r="G3718" s="11">
        <f>MAX(0,-F3718)</f>
        <v/>
      </c>
      <c r="H3718" s="11">
        <f>MAX(0,F3718)</f>
        <v/>
      </c>
      <c r="I3718" s="11">
        <f>IF(F3718&gt;0,H3718*Parametrar!$B$5,-G3718)</f>
        <v/>
      </c>
      <c r="J3718" s="11">
        <f>J3717+I3718</f>
        <v/>
      </c>
      <c r="K3718" s="11">
        <f>MAX($J$2:J3718)-J3718</f>
        <v/>
      </c>
    </row>
    <row r="3719">
      <c r="A3719" t="inlineStr">
        <is>
          <t>2024-06-03 21:00</t>
        </is>
      </c>
      <c r="B3719" s="11">
        <f>'Sol Profil'!F3719</f>
        <v/>
      </c>
      <c r="C3719" s="11">
        <f>'Vind Profil'!F3719</f>
        <v/>
      </c>
      <c r="D3719" s="11">
        <f>B3719+C3719</f>
        <v/>
      </c>
      <c r="E3719" s="11">
        <f>Parametrar!$B$4</f>
        <v/>
      </c>
      <c r="F3719" s="11">
        <f>D3719-E3719</f>
        <v/>
      </c>
      <c r="G3719" s="11">
        <f>MAX(0,-F3719)</f>
        <v/>
      </c>
      <c r="H3719" s="11">
        <f>MAX(0,F3719)</f>
        <v/>
      </c>
      <c r="I3719" s="11">
        <f>IF(F3719&gt;0,H3719*Parametrar!$B$5,-G3719)</f>
        <v/>
      </c>
      <c r="J3719" s="11">
        <f>J3718+I3719</f>
        <v/>
      </c>
      <c r="K3719" s="11">
        <f>MAX($J$2:J3719)-J3719</f>
        <v/>
      </c>
    </row>
    <row r="3720">
      <c r="A3720" t="inlineStr">
        <is>
          <t>2024-06-03 22:00</t>
        </is>
      </c>
      <c r="B3720" s="11">
        <f>'Sol Profil'!F3720</f>
        <v/>
      </c>
      <c r="C3720" s="11">
        <f>'Vind Profil'!F3720</f>
        <v/>
      </c>
      <c r="D3720" s="11">
        <f>B3720+C3720</f>
        <v/>
      </c>
      <c r="E3720" s="11">
        <f>Parametrar!$B$4</f>
        <v/>
      </c>
      <c r="F3720" s="11">
        <f>D3720-E3720</f>
        <v/>
      </c>
      <c r="G3720" s="11">
        <f>MAX(0,-F3720)</f>
        <v/>
      </c>
      <c r="H3720" s="11">
        <f>MAX(0,F3720)</f>
        <v/>
      </c>
      <c r="I3720" s="11">
        <f>IF(F3720&gt;0,H3720*Parametrar!$B$5,-G3720)</f>
        <v/>
      </c>
      <c r="J3720" s="11">
        <f>J3719+I3720</f>
        <v/>
      </c>
      <c r="K3720" s="11">
        <f>MAX($J$2:J3720)-J3720</f>
        <v/>
      </c>
    </row>
    <row r="3721">
      <c r="A3721" t="inlineStr">
        <is>
          <t>2024-06-03 23:00</t>
        </is>
      </c>
      <c r="B3721" s="11">
        <f>'Sol Profil'!F3721</f>
        <v/>
      </c>
      <c r="C3721" s="11">
        <f>'Vind Profil'!F3721</f>
        <v/>
      </c>
      <c r="D3721" s="11">
        <f>B3721+C3721</f>
        <v/>
      </c>
      <c r="E3721" s="11">
        <f>Parametrar!$B$4</f>
        <v/>
      </c>
      <c r="F3721" s="11">
        <f>D3721-E3721</f>
        <v/>
      </c>
      <c r="G3721" s="11">
        <f>MAX(0,-F3721)</f>
        <v/>
      </c>
      <c r="H3721" s="11">
        <f>MAX(0,F3721)</f>
        <v/>
      </c>
      <c r="I3721" s="11">
        <f>IF(F3721&gt;0,H3721*Parametrar!$B$5,-G3721)</f>
        <v/>
      </c>
      <c r="J3721" s="11">
        <f>J3720+I3721</f>
        <v/>
      </c>
      <c r="K3721" s="11">
        <f>MAX($J$2:J3721)-J3721</f>
        <v/>
      </c>
    </row>
    <row r="3722">
      <c r="A3722" t="inlineStr">
        <is>
          <t>2024-06-04 00:00</t>
        </is>
      </c>
      <c r="B3722" s="11">
        <f>'Sol Profil'!F3722</f>
        <v/>
      </c>
      <c r="C3722" s="11">
        <f>'Vind Profil'!F3722</f>
        <v/>
      </c>
      <c r="D3722" s="11">
        <f>B3722+C3722</f>
        <v/>
      </c>
      <c r="E3722" s="11">
        <f>Parametrar!$B$4</f>
        <v/>
      </c>
      <c r="F3722" s="11">
        <f>D3722-E3722</f>
        <v/>
      </c>
      <c r="G3722" s="11">
        <f>MAX(0,-F3722)</f>
        <v/>
      </c>
      <c r="H3722" s="11">
        <f>MAX(0,F3722)</f>
        <v/>
      </c>
      <c r="I3722" s="11">
        <f>IF(F3722&gt;0,H3722*Parametrar!$B$5,-G3722)</f>
        <v/>
      </c>
      <c r="J3722" s="11">
        <f>J3721+I3722</f>
        <v/>
      </c>
      <c r="K3722" s="11">
        <f>MAX($J$2:J3722)-J3722</f>
        <v/>
      </c>
    </row>
    <row r="3723">
      <c r="A3723" t="inlineStr">
        <is>
          <t>2024-06-04 01:00</t>
        </is>
      </c>
      <c r="B3723" s="11">
        <f>'Sol Profil'!F3723</f>
        <v/>
      </c>
      <c r="C3723" s="11">
        <f>'Vind Profil'!F3723</f>
        <v/>
      </c>
      <c r="D3723" s="11">
        <f>B3723+C3723</f>
        <v/>
      </c>
      <c r="E3723" s="11">
        <f>Parametrar!$B$4</f>
        <v/>
      </c>
      <c r="F3723" s="11">
        <f>D3723-E3723</f>
        <v/>
      </c>
      <c r="G3723" s="11">
        <f>MAX(0,-F3723)</f>
        <v/>
      </c>
      <c r="H3723" s="11">
        <f>MAX(0,F3723)</f>
        <v/>
      </c>
      <c r="I3723" s="11">
        <f>IF(F3723&gt;0,H3723*Parametrar!$B$5,-G3723)</f>
        <v/>
      </c>
      <c r="J3723" s="11">
        <f>J3722+I3723</f>
        <v/>
      </c>
      <c r="K3723" s="11">
        <f>MAX($J$2:J3723)-J3723</f>
        <v/>
      </c>
    </row>
    <row r="3724">
      <c r="A3724" t="inlineStr">
        <is>
          <t>2024-06-04 02:00</t>
        </is>
      </c>
      <c r="B3724" s="11">
        <f>'Sol Profil'!F3724</f>
        <v/>
      </c>
      <c r="C3724" s="11">
        <f>'Vind Profil'!F3724</f>
        <v/>
      </c>
      <c r="D3724" s="11">
        <f>B3724+C3724</f>
        <v/>
      </c>
      <c r="E3724" s="11">
        <f>Parametrar!$B$4</f>
        <v/>
      </c>
      <c r="F3724" s="11">
        <f>D3724-E3724</f>
        <v/>
      </c>
      <c r="G3724" s="11">
        <f>MAX(0,-F3724)</f>
        <v/>
      </c>
      <c r="H3724" s="11">
        <f>MAX(0,F3724)</f>
        <v/>
      </c>
      <c r="I3724" s="11">
        <f>IF(F3724&gt;0,H3724*Parametrar!$B$5,-G3724)</f>
        <v/>
      </c>
      <c r="J3724" s="11">
        <f>J3723+I3724</f>
        <v/>
      </c>
      <c r="K3724" s="11">
        <f>MAX($J$2:J3724)-J3724</f>
        <v/>
      </c>
    </row>
    <row r="3725">
      <c r="A3725" t="inlineStr">
        <is>
          <t>2024-06-04 03:00</t>
        </is>
      </c>
      <c r="B3725" s="11">
        <f>'Sol Profil'!F3725</f>
        <v/>
      </c>
      <c r="C3725" s="11">
        <f>'Vind Profil'!F3725</f>
        <v/>
      </c>
      <c r="D3725" s="11">
        <f>B3725+C3725</f>
        <v/>
      </c>
      <c r="E3725" s="11">
        <f>Parametrar!$B$4</f>
        <v/>
      </c>
      <c r="F3725" s="11">
        <f>D3725-E3725</f>
        <v/>
      </c>
      <c r="G3725" s="11">
        <f>MAX(0,-F3725)</f>
        <v/>
      </c>
      <c r="H3725" s="11">
        <f>MAX(0,F3725)</f>
        <v/>
      </c>
      <c r="I3725" s="11">
        <f>IF(F3725&gt;0,H3725*Parametrar!$B$5,-G3725)</f>
        <v/>
      </c>
      <c r="J3725" s="11">
        <f>J3724+I3725</f>
        <v/>
      </c>
      <c r="K3725" s="11">
        <f>MAX($J$2:J3725)-J3725</f>
        <v/>
      </c>
    </row>
    <row r="3726">
      <c r="A3726" t="inlineStr">
        <is>
          <t>2024-06-04 04:00</t>
        </is>
      </c>
      <c r="B3726" s="11">
        <f>'Sol Profil'!F3726</f>
        <v/>
      </c>
      <c r="C3726" s="11">
        <f>'Vind Profil'!F3726</f>
        <v/>
      </c>
      <c r="D3726" s="11">
        <f>B3726+C3726</f>
        <v/>
      </c>
      <c r="E3726" s="11">
        <f>Parametrar!$B$4</f>
        <v/>
      </c>
      <c r="F3726" s="11">
        <f>D3726-E3726</f>
        <v/>
      </c>
      <c r="G3726" s="11">
        <f>MAX(0,-F3726)</f>
        <v/>
      </c>
      <c r="H3726" s="11">
        <f>MAX(0,F3726)</f>
        <v/>
      </c>
      <c r="I3726" s="11">
        <f>IF(F3726&gt;0,H3726*Parametrar!$B$5,-G3726)</f>
        <v/>
      </c>
      <c r="J3726" s="11">
        <f>J3725+I3726</f>
        <v/>
      </c>
      <c r="K3726" s="11">
        <f>MAX($J$2:J3726)-J3726</f>
        <v/>
      </c>
    </row>
    <row r="3727">
      <c r="A3727" t="inlineStr">
        <is>
          <t>2024-06-04 05:00</t>
        </is>
      </c>
      <c r="B3727" s="11">
        <f>'Sol Profil'!F3727</f>
        <v/>
      </c>
      <c r="C3727" s="11">
        <f>'Vind Profil'!F3727</f>
        <v/>
      </c>
      <c r="D3727" s="11">
        <f>B3727+C3727</f>
        <v/>
      </c>
      <c r="E3727" s="11">
        <f>Parametrar!$B$4</f>
        <v/>
      </c>
      <c r="F3727" s="11">
        <f>D3727-E3727</f>
        <v/>
      </c>
      <c r="G3727" s="11">
        <f>MAX(0,-F3727)</f>
        <v/>
      </c>
      <c r="H3727" s="11">
        <f>MAX(0,F3727)</f>
        <v/>
      </c>
      <c r="I3727" s="11">
        <f>IF(F3727&gt;0,H3727*Parametrar!$B$5,-G3727)</f>
        <v/>
      </c>
      <c r="J3727" s="11">
        <f>J3726+I3727</f>
        <v/>
      </c>
      <c r="K3727" s="11">
        <f>MAX($J$2:J3727)-J3727</f>
        <v/>
      </c>
    </row>
    <row r="3728">
      <c r="A3728" t="inlineStr">
        <is>
          <t>2024-06-04 06:00</t>
        </is>
      </c>
      <c r="B3728" s="11">
        <f>'Sol Profil'!F3728</f>
        <v/>
      </c>
      <c r="C3728" s="11">
        <f>'Vind Profil'!F3728</f>
        <v/>
      </c>
      <c r="D3728" s="11">
        <f>B3728+C3728</f>
        <v/>
      </c>
      <c r="E3728" s="11">
        <f>Parametrar!$B$4</f>
        <v/>
      </c>
      <c r="F3728" s="11">
        <f>D3728-E3728</f>
        <v/>
      </c>
      <c r="G3728" s="11">
        <f>MAX(0,-F3728)</f>
        <v/>
      </c>
      <c r="H3728" s="11">
        <f>MAX(0,F3728)</f>
        <v/>
      </c>
      <c r="I3728" s="11">
        <f>IF(F3728&gt;0,H3728*Parametrar!$B$5,-G3728)</f>
        <v/>
      </c>
      <c r="J3728" s="11">
        <f>J3727+I3728</f>
        <v/>
      </c>
      <c r="K3728" s="11">
        <f>MAX($J$2:J3728)-J3728</f>
        <v/>
      </c>
    </row>
    <row r="3729">
      <c r="A3729" t="inlineStr">
        <is>
          <t>2024-06-04 07:00</t>
        </is>
      </c>
      <c r="B3729" s="11">
        <f>'Sol Profil'!F3729</f>
        <v/>
      </c>
      <c r="C3729" s="11">
        <f>'Vind Profil'!F3729</f>
        <v/>
      </c>
      <c r="D3729" s="11">
        <f>B3729+C3729</f>
        <v/>
      </c>
      <c r="E3729" s="11">
        <f>Parametrar!$B$4</f>
        <v/>
      </c>
      <c r="F3729" s="11">
        <f>D3729-E3729</f>
        <v/>
      </c>
      <c r="G3729" s="11">
        <f>MAX(0,-F3729)</f>
        <v/>
      </c>
      <c r="H3729" s="11">
        <f>MAX(0,F3729)</f>
        <v/>
      </c>
      <c r="I3729" s="11">
        <f>IF(F3729&gt;0,H3729*Parametrar!$B$5,-G3729)</f>
        <v/>
      </c>
      <c r="J3729" s="11">
        <f>J3728+I3729</f>
        <v/>
      </c>
      <c r="K3729" s="11">
        <f>MAX($J$2:J3729)-J3729</f>
        <v/>
      </c>
    </row>
    <row r="3730">
      <c r="A3730" t="inlineStr">
        <is>
          <t>2024-06-04 08:00</t>
        </is>
      </c>
      <c r="B3730" s="11">
        <f>'Sol Profil'!F3730</f>
        <v/>
      </c>
      <c r="C3730" s="11">
        <f>'Vind Profil'!F3730</f>
        <v/>
      </c>
      <c r="D3730" s="11">
        <f>B3730+C3730</f>
        <v/>
      </c>
      <c r="E3730" s="11">
        <f>Parametrar!$B$4</f>
        <v/>
      </c>
      <c r="F3730" s="11">
        <f>D3730-E3730</f>
        <v/>
      </c>
      <c r="G3730" s="11">
        <f>MAX(0,-F3730)</f>
        <v/>
      </c>
      <c r="H3730" s="11">
        <f>MAX(0,F3730)</f>
        <v/>
      </c>
      <c r="I3730" s="11">
        <f>IF(F3730&gt;0,H3730*Parametrar!$B$5,-G3730)</f>
        <v/>
      </c>
      <c r="J3730" s="11">
        <f>J3729+I3730</f>
        <v/>
      </c>
      <c r="K3730" s="11">
        <f>MAX($J$2:J3730)-J3730</f>
        <v/>
      </c>
    </row>
    <row r="3731">
      <c r="A3731" t="inlineStr">
        <is>
          <t>2024-06-04 09:00</t>
        </is>
      </c>
      <c r="B3731" s="11">
        <f>'Sol Profil'!F3731</f>
        <v/>
      </c>
      <c r="C3731" s="11">
        <f>'Vind Profil'!F3731</f>
        <v/>
      </c>
      <c r="D3731" s="11">
        <f>B3731+C3731</f>
        <v/>
      </c>
      <c r="E3731" s="11">
        <f>Parametrar!$B$4</f>
        <v/>
      </c>
      <c r="F3731" s="11">
        <f>D3731-E3731</f>
        <v/>
      </c>
      <c r="G3731" s="11">
        <f>MAX(0,-F3731)</f>
        <v/>
      </c>
      <c r="H3731" s="11">
        <f>MAX(0,F3731)</f>
        <v/>
      </c>
      <c r="I3731" s="11">
        <f>IF(F3731&gt;0,H3731*Parametrar!$B$5,-G3731)</f>
        <v/>
      </c>
      <c r="J3731" s="11">
        <f>J3730+I3731</f>
        <v/>
      </c>
      <c r="K3731" s="11">
        <f>MAX($J$2:J3731)-J3731</f>
        <v/>
      </c>
    </row>
    <row r="3732">
      <c r="A3732" t="inlineStr">
        <is>
          <t>2024-06-04 10:00</t>
        </is>
      </c>
      <c r="B3732" s="11">
        <f>'Sol Profil'!F3732</f>
        <v/>
      </c>
      <c r="C3732" s="11">
        <f>'Vind Profil'!F3732</f>
        <v/>
      </c>
      <c r="D3732" s="11">
        <f>B3732+C3732</f>
        <v/>
      </c>
      <c r="E3732" s="11">
        <f>Parametrar!$B$4</f>
        <v/>
      </c>
      <c r="F3732" s="11">
        <f>D3732-E3732</f>
        <v/>
      </c>
      <c r="G3732" s="11">
        <f>MAX(0,-F3732)</f>
        <v/>
      </c>
      <c r="H3732" s="11">
        <f>MAX(0,F3732)</f>
        <v/>
      </c>
      <c r="I3732" s="11">
        <f>IF(F3732&gt;0,H3732*Parametrar!$B$5,-G3732)</f>
        <v/>
      </c>
      <c r="J3732" s="11">
        <f>J3731+I3732</f>
        <v/>
      </c>
      <c r="K3732" s="11">
        <f>MAX($J$2:J3732)-J3732</f>
        <v/>
      </c>
    </row>
    <row r="3733">
      <c r="A3733" t="inlineStr">
        <is>
          <t>2024-06-04 11:00</t>
        </is>
      </c>
      <c r="B3733" s="11">
        <f>'Sol Profil'!F3733</f>
        <v/>
      </c>
      <c r="C3733" s="11">
        <f>'Vind Profil'!F3733</f>
        <v/>
      </c>
      <c r="D3733" s="11">
        <f>B3733+C3733</f>
        <v/>
      </c>
      <c r="E3733" s="11">
        <f>Parametrar!$B$4</f>
        <v/>
      </c>
      <c r="F3733" s="11">
        <f>D3733-E3733</f>
        <v/>
      </c>
      <c r="G3733" s="11">
        <f>MAX(0,-F3733)</f>
        <v/>
      </c>
      <c r="H3733" s="11">
        <f>MAX(0,F3733)</f>
        <v/>
      </c>
      <c r="I3733" s="11">
        <f>IF(F3733&gt;0,H3733*Parametrar!$B$5,-G3733)</f>
        <v/>
      </c>
      <c r="J3733" s="11">
        <f>J3732+I3733</f>
        <v/>
      </c>
      <c r="K3733" s="11">
        <f>MAX($J$2:J3733)-J3733</f>
        <v/>
      </c>
    </row>
    <row r="3734">
      <c r="A3734" t="inlineStr">
        <is>
          <t>2024-06-04 12:00</t>
        </is>
      </c>
      <c r="B3734" s="11">
        <f>'Sol Profil'!F3734</f>
        <v/>
      </c>
      <c r="C3734" s="11">
        <f>'Vind Profil'!F3734</f>
        <v/>
      </c>
      <c r="D3734" s="11">
        <f>B3734+C3734</f>
        <v/>
      </c>
      <c r="E3734" s="11">
        <f>Parametrar!$B$4</f>
        <v/>
      </c>
      <c r="F3734" s="11">
        <f>D3734-E3734</f>
        <v/>
      </c>
      <c r="G3734" s="11">
        <f>MAX(0,-F3734)</f>
        <v/>
      </c>
      <c r="H3734" s="11">
        <f>MAX(0,F3734)</f>
        <v/>
      </c>
      <c r="I3734" s="11">
        <f>IF(F3734&gt;0,H3734*Parametrar!$B$5,-G3734)</f>
        <v/>
      </c>
      <c r="J3734" s="11">
        <f>J3733+I3734</f>
        <v/>
      </c>
      <c r="K3734" s="11">
        <f>MAX($J$2:J3734)-J3734</f>
        <v/>
      </c>
    </row>
    <row r="3735">
      <c r="A3735" t="inlineStr">
        <is>
          <t>2024-06-04 13:00</t>
        </is>
      </c>
      <c r="B3735" s="11">
        <f>'Sol Profil'!F3735</f>
        <v/>
      </c>
      <c r="C3735" s="11">
        <f>'Vind Profil'!F3735</f>
        <v/>
      </c>
      <c r="D3735" s="11">
        <f>B3735+C3735</f>
        <v/>
      </c>
      <c r="E3735" s="11">
        <f>Parametrar!$B$4</f>
        <v/>
      </c>
      <c r="F3735" s="11">
        <f>D3735-E3735</f>
        <v/>
      </c>
      <c r="G3735" s="11">
        <f>MAX(0,-F3735)</f>
        <v/>
      </c>
      <c r="H3735" s="11">
        <f>MAX(0,F3735)</f>
        <v/>
      </c>
      <c r="I3735" s="11">
        <f>IF(F3735&gt;0,H3735*Parametrar!$B$5,-G3735)</f>
        <v/>
      </c>
      <c r="J3735" s="11">
        <f>J3734+I3735</f>
        <v/>
      </c>
      <c r="K3735" s="11">
        <f>MAX($J$2:J3735)-J3735</f>
        <v/>
      </c>
    </row>
    <row r="3736">
      <c r="A3736" t="inlineStr">
        <is>
          <t>2024-06-04 14:00</t>
        </is>
      </c>
      <c r="B3736" s="11">
        <f>'Sol Profil'!F3736</f>
        <v/>
      </c>
      <c r="C3736" s="11">
        <f>'Vind Profil'!F3736</f>
        <v/>
      </c>
      <c r="D3736" s="11">
        <f>B3736+C3736</f>
        <v/>
      </c>
      <c r="E3736" s="11">
        <f>Parametrar!$B$4</f>
        <v/>
      </c>
      <c r="F3736" s="11">
        <f>D3736-E3736</f>
        <v/>
      </c>
      <c r="G3736" s="11">
        <f>MAX(0,-F3736)</f>
        <v/>
      </c>
      <c r="H3736" s="11">
        <f>MAX(0,F3736)</f>
        <v/>
      </c>
      <c r="I3736" s="11">
        <f>IF(F3736&gt;0,H3736*Parametrar!$B$5,-G3736)</f>
        <v/>
      </c>
      <c r="J3736" s="11">
        <f>J3735+I3736</f>
        <v/>
      </c>
      <c r="K3736" s="11">
        <f>MAX($J$2:J3736)-J3736</f>
        <v/>
      </c>
    </row>
    <row r="3737">
      <c r="A3737" t="inlineStr">
        <is>
          <t>2024-06-04 15:00</t>
        </is>
      </c>
      <c r="B3737" s="11">
        <f>'Sol Profil'!F3737</f>
        <v/>
      </c>
      <c r="C3737" s="11">
        <f>'Vind Profil'!F3737</f>
        <v/>
      </c>
      <c r="D3737" s="11">
        <f>B3737+C3737</f>
        <v/>
      </c>
      <c r="E3737" s="11">
        <f>Parametrar!$B$4</f>
        <v/>
      </c>
      <c r="F3737" s="11">
        <f>D3737-E3737</f>
        <v/>
      </c>
      <c r="G3737" s="11">
        <f>MAX(0,-F3737)</f>
        <v/>
      </c>
      <c r="H3737" s="11">
        <f>MAX(0,F3737)</f>
        <v/>
      </c>
      <c r="I3737" s="11">
        <f>IF(F3737&gt;0,H3737*Parametrar!$B$5,-G3737)</f>
        <v/>
      </c>
      <c r="J3737" s="11">
        <f>J3736+I3737</f>
        <v/>
      </c>
      <c r="K3737" s="11">
        <f>MAX($J$2:J3737)-J3737</f>
        <v/>
      </c>
    </row>
    <row r="3738">
      <c r="A3738" t="inlineStr">
        <is>
          <t>2024-06-04 16:00</t>
        </is>
      </c>
      <c r="B3738" s="11">
        <f>'Sol Profil'!F3738</f>
        <v/>
      </c>
      <c r="C3738" s="11">
        <f>'Vind Profil'!F3738</f>
        <v/>
      </c>
      <c r="D3738" s="11">
        <f>B3738+C3738</f>
        <v/>
      </c>
      <c r="E3738" s="11">
        <f>Parametrar!$B$4</f>
        <v/>
      </c>
      <c r="F3738" s="11">
        <f>D3738-E3738</f>
        <v/>
      </c>
      <c r="G3738" s="11">
        <f>MAX(0,-F3738)</f>
        <v/>
      </c>
      <c r="H3738" s="11">
        <f>MAX(0,F3738)</f>
        <v/>
      </c>
      <c r="I3738" s="11">
        <f>IF(F3738&gt;0,H3738*Parametrar!$B$5,-G3738)</f>
        <v/>
      </c>
      <c r="J3738" s="11">
        <f>J3737+I3738</f>
        <v/>
      </c>
      <c r="K3738" s="11">
        <f>MAX($J$2:J3738)-J3738</f>
        <v/>
      </c>
    </row>
    <row r="3739">
      <c r="A3739" t="inlineStr">
        <is>
          <t>2024-06-04 17:00</t>
        </is>
      </c>
      <c r="B3739" s="11">
        <f>'Sol Profil'!F3739</f>
        <v/>
      </c>
      <c r="C3739" s="11">
        <f>'Vind Profil'!F3739</f>
        <v/>
      </c>
      <c r="D3739" s="11">
        <f>B3739+C3739</f>
        <v/>
      </c>
      <c r="E3739" s="11">
        <f>Parametrar!$B$4</f>
        <v/>
      </c>
      <c r="F3739" s="11">
        <f>D3739-E3739</f>
        <v/>
      </c>
      <c r="G3739" s="11">
        <f>MAX(0,-F3739)</f>
        <v/>
      </c>
      <c r="H3739" s="11">
        <f>MAX(0,F3739)</f>
        <v/>
      </c>
      <c r="I3739" s="11">
        <f>IF(F3739&gt;0,H3739*Parametrar!$B$5,-G3739)</f>
        <v/>
      </c>
      <c r="J3739" s="11">
        <f>J3738+I3739</f>
        <v/>
      </c>
      <c r="K3739" s="11">
        <f>MAX($J$2:J3739)-J3739</f>
        <v/>
      </c>
    </row>
    <row r="3740">
      <c r="A3740" t="inlineStr">
        <is>
          <t>2024-06-04 18:00</t>
        </is>
      </c>
      <c r="B3740" s="11">
        <f>'Sol Profil'!F3740</f>
        <v/>
      </c>
      <c r="C3740" s="11">
        <f>'Vind Profil'!F3740</f>
        <v/>
      </c>
      <c r="D3740" s="11">
        <f>B3740+C3740</f>
        <v/>
      </c>
      <c r="E3740" s="11">
        <f>Parametrar!$B$4</f>
        <v/>
      </c>
      <c r="F3740" s="11">
        <f>D3740-E3740</f>
        <v/>
      </c>
      <c r="G3740" s="11">
        <f>MAX(0,-F3740)</f>
        <v/>
      </c>
      <c r="H3740" s="11">
        <f>MAX(0,F3740)</f>
        <v/>
      </c>
      <c r="I3740" s="11">
        <f>IF(F3740&gt;0,H3740*Parametrar!$B$5,-G3740)</f>
        <v/>
      </c>
      <c r="J3740" s="11">
        <f>J3739+I3740</f>
        <v/>
      </c>
      <c r="K3740" s="11">
        <f>MAX($J$2:J3740)-J3740</f>
        <v/>
      </c>
    </row>
    <row r="3741">
      <c r="A3741" t="inlineStr">
        <is>
          <t>2024-06-04 19:00</t>
        </is>
      </c>
      <c r="B3741" s="11">
        <f>'Sol Profil'!F3741</f>
        <v/>
      </c>
      <c r="C3741" s="11">
        <f>'Vind Profil'!F3741</f>
        <v/>
      </c>
      <c r="D3741" s="11">
        <f>B3741+C3741</f>
        <v/>
      </c>
      <c r="E3741" s="11">
        <f>Parametrar!$B$4</f>
        <v/>
      </c>
      <c r="F3741" s="11">
        <f>D3741-E3741</f>
        <v/>
      </c>
      <c r="G3741" s="11">
        <f>MAX(0,-F3741)</f>
        <v/>
      </c>
      <c r="H3741" s="11">
        <f>MAX(0,F3741)</f>
        <v/>
      </c>
      <c r="I3741" s="11">
        <f>IF(F3741&gt;0,H3741*Parametrar!$B$5,-G3741)</f>
        <v/>
      </c>
      <c r="J3741" s="11">
        <f>J3740+I3741</f>
        <v/>
      </c>
      <c r="K3741" s="11">
        <f>MAX($J$2:J3741)-J3741</f>
        <v/>
      </c>
    </row>
    <row r="3742">
      <c r="A3742" t="inlineStr">
        <is>
          <t>2024-06-04 20:00</t>
        </is>
      </c>
      <c r="B3742" s="11">
        <f>'Sol Profil'!F3742</f>
        <v/>
      </c>
      <c r="C3742" s="11">
        <f>'Vind Profil'!F3742</f>
        <v/>
      </c>
      <c r="D3742" s="11">
        <f>B3742+C3742</f>
        <v/>
      </c>
      <c r="E3742" s="11">
        <f>Parametrar!$B$4</f>
        <v/>
      </c>
      <c r="F3742" s="11">
        <f>D3742-E3742</f>
        <v/>
      </c>
      <c r="G3742" s="11">
        <f>MAX(0,-F3742)</f>
        <v/>
      </c>
      <c r="H3742" s="11">
        <f>MAX(0,F3742)</f>
        <v/>
      </c>
      <c r="I3742" s="11">
        <f>IF(F3742&gt;0,H3742*Parametrar!$B$5,-G3742)</f>
        <v/>
      </c>
      <c r="J3742" s="11">
        <f>J3741+I3742</f>
        <v/>
      </c>
      <c r="K3742" s="11">
        <f>MAX($J$2:J3742)-J3742</f>
        <v/>
      </c>
    </row>
    <row r="3743">
      <c r="A3743" t="inlineStr">
        <is>
          <t>2024-06-04 21:00</t>
        </is>
      </c>
      <c r="B3743" s="11">
        <f>'Sol Profil'!F3743</f>
        <v/>
      </c>
      <c r="C3743" s="11">
        <f>'Vind Profil'!F3743</f>
        <v/>
      </c>
      <c r="D3743" s="11">
        <f>B3743+C3743</f>
        <v/>
      </c>
      <c r="E3743" s="11">
        <f>Parametrar!$B$4</f>
        <v/>
      </c>
      <c r="F3743" s="11">
        <f>D3743-E3743</f>
        <v/>
      </c>
      <c r="G3743" s="11">
        <f>MAX(0,-F3743)</f>
        <v/>
      </c>
      <c r="H3743" s="11">
        <f>MAX(0,F3743)</f>
        <v/>
      </c>
      <c r="I3743" s="11">
        <f>IF(F3743&gt;0,H3743*Parametrar!$B$5,-G3743)</f>
        <v/>
      </c>
      <c r="J3743" s="11">
        <f>J3742+I3743</f>
        <v/>
      </c>
      <c r="K3743" s="11">
        <f>MAX($J$2:J3743)-J3743</f>
        <v/>
      </c>
    </row>
    <row r="3744">
      <c r="A3744" t="inlineStr">
        <is>
          <t>2024-06-04 22:00</t>
        </is>
      </c>
      <c r="B3744" s="11">
        <f>'Sol Profil'!F3744</f>
        <v/>
      </c>
      <c r="C3744" s="11">
        <f>'Vind Profil'!F3744</f>
        <v/>
      </c>
      <c r="D3744" s="11">
        <f>B3744+C3744</f>
        <v/>
      </c>
      <c r="E3744" s="11">
        <f>Parametrar!$B$4</f>
        <v/>
      </c>
      <c r="F3744" s="11">
        <f>D3744-E3744</f>
        <v/>
      </c>
      <c r="G3744" s="11">
        <f>MAX(0,-F3744)</f>
        <v/>
      </c>
      <c r="H3744" s="11">
        <f>MAX(0,F3744)</f>
        <v/>
      </c>
      <c r="I3744" s="11">
        <f>IF(F3744&gt;0,H3744*Parametrar!$B$5,-G3744)</f>
        <v/>
      </c>
      <c r="J3744" s="11">
        <f>J3743+I3744</f>
        <v/>
      </c>
      <c r="K3744" s="11">
        <f>MAX($J$2:J3744)-J3744</f>
        <v/>
      </c>
    </row>
    <row r="3745">
      <c r="A3745" t="inlineStr">
        <is>
          <t>2024-06-04 23:00</t>
        </is>
      </c>
      <c r="B3745" s="11">
        <f>'Sol Profil'!F3745</f>
        <v/>
      </c>
      <c r="C3745" s="11">
        <f>'Vind Profil'!F3745</f>
        <v/>
      </c>
      <c r="D3745" s="11">
        <f>B3745+C3745</f>
        <v/>
      </c>
      <c r="E3745" s="11">
        <f>Parametrar!$B$4</f>
        <v/>
      </c>
      <c r="F3745" s="11">
        <f>D3745-E3745</f>
        <v/>
      </c>
      <c r="G3745" s="11">
        <f>MAX(0,-F3745)</f>
        <v/>
      </c>
      <c r="H3745" s="11">
        <f>MAX(0,F3745)</f>
        <v/>
      </c>
      <c r="I3745" s="11">
        <f>IF(F3745&gt;0,H3745*Parametrar!$B$5,-G3745)</f>
        <v/>
      </c>
      <c r="J3745" s="11">
        <f>J3744+I3745</f>
        <v/>
      </c>
      <c r="K3745" s="11">
        <f>MAX($J$2:J3745)-J3745</f>
        <v/>
      </c>
    </row>
    <row r="3746">
      <c r="A3746" t="inlineStr">
        <is>
          <t>2024-06-05 00:00</t>
        </is>
      </c>
      <c r="B3746" s="11">
        <f>'Sol Profil'!F3746</f>
        <v/>
      </c>
      <c r="C3746" s="11">
        <f>'Vind Profil'!F3746</f>
        <v/>
      </c>
      <c r="D3746" s="11">
        <f>B3746+C3746</f>
        <v/>
      </c>
      <c r="E3746" s="11">
        <f>Parametrar!$B$4</f>
        <v/>
      </c>
      <c r="F3746" s="11">
        <f>D3746-E3746</f>
        <v/>
      </c>
      <c r="G3746" s="11">
        <f>MAX(0,-F3746)</f>
        <v/>
      </c>
      <c r="H3746" s="11">
        <f>MAX(0,F3746)</f>
        <v/>
      </c>
      <c r="I3746" s="11">
        <f>IF(F3746&gt;0,H3746*Parametrar!$B$5,-G3746)</f>
        <v/>
      </c>
      <c r="J3746" s="11">
        <f>J3745+I3746</f>
        <v/>
      </c>
      <c r="K3746" s="11">
        <f>MAX($J$2:J3746)-J3746</f>
        <v/>
      </c>
    </row>
    <row r="3747">
      <c r="A3747" t="inlineStr">
        <is>
          <t>2024-06-05 01:00</t>
        </is>
      </c>
      <c r="B3747" s="11">
        <f>'Sol Profil'!F3747</f>
        <v/>
      </c>
      <c r="C3747" s="11">
        <f>'Vind Profil'!F3747</f>
        <v/>
      </c>
      <c r="D3747" s="11">
        <f>B3747+C3747</f>
        <v/>
      </c>
      <c r="E3747" s="11">
        <f>Parametrar!$B$4</f>
        <v/>
      </c>
      <c r="F3747" s="11">
        <f>D3747-E3747</f>
        <v/>
      </c>
      <c r="G3747" s="11">
        <f>MAX(0,-F3747)</f>
        <v/>
      </c>
      <c r="H3747" s="11">
        <f>MAX(0,F3747)</f>
        <v/>
      </c>
      <c r="I3747" s="11">
        <f>IF(F3747&gt;0,H3747*Parametrar!$B$5,-G3747)</f>
        <v/>
      </c>
      <c r="J3747" s="11">
        <f>J3746+I3747</f>
        <v/>
      </c>
      <c r="K3747" s="11">
        <f>MAX($J$2:J3747)-J3747</f>
        <v/>
      </c>
    </row>
    <row r="3748">
      <c r="A3748" t="inlineStr">
        <is>
          <t>2024-06-05 02:00</t>
        </is>
      </c>
      <c r="B3748" s="11">
        <f>'Sol Profil'!F3748</f>
        <v/>
      </c>
      <c r="C3748" s="11">
        <f>'Vind Profil'!F3748</f>
        <v/>
      </c>
      <c r="D3748" s="11">
        <f>B3748+C3748</f>
        <v/>
      </c>
      <c r="E3748" s="11">
        <f>Parametrar!$B$4</f>
        <v/>
      </c>
      <c r="F3748" s="11">
        <f>D3748-E3748</f>
        <v/>
      </c>
      <c r="G3748" s="11">
        <f>MAX(0,-F3748)</f>
        <v/>
      </c>
      <c r="H3748" s="11">
        <f>MAX(0,F3748)</f>
        <v/>
      </c>
      <c r="I3748" s="11">
        <f>IF(F3748&gt;0,H3748*Parametrar!$B$5,-G3748)</f>
        <v/>
      </c>
      <c r="J3748" s="11">
        <f>J3747+I3748</f>
        <v/>
      </c>
      <c r="K3748" s="11">
        <f>MAX($J$2:J3748)-J3748</f>
        <v/>
      </c>
    </row>
    <row r="3749">
      <c r="A3749" t="inlineStr">
        <is>
          <t>2024-06-05 03:00</t>
        </is>
      </c>
      <c r="B3749" s="11">
        <f>'Sol Profil'!F3749</f>
        <v/>
      </c>
      <c r="C3749" s="11">
        <f>'Vind Profil'!F3749</f>
        <v/>
      </c>
      <c r="D3749" s="11">
        <f>B3749+C3749</f>
        <v/>
      </c>
      <c r="E3749" s="11">
        <f>Parametrar!$B$4</f>
        <v/>
      </c>
      <c r="F3749" s="11">
        <f>D3749-E3749</f>
        <v/>
      </c>
      <c r="G3749" s="11">
        <f>MAX(0,-F3749)</f>
        <v/>
      </c>
      <c r="H3749" s="11">
        <f>MAX(0,F3749)</f>
        <v/>
      </c>
      <c r="I3749" s="11">
        <f>IF(F3749&gt;0,H3749*Parametrar!$B$5,-G3749)</f>
        <v/>
      </c>
      <c r="J3749" s="11">
        <f>J3748+I3749</f>
        <v/>
      </c>
      <c r="K3749" s="11">
        <f>MAX($J$2:J3749)-J3749</f>
        <v/>
      </c>
    </row>
    <row r="3750">
      <c r="A3750" t="inlineStr">
        <is>
          <t>2024-06-05 04:00</t>
        </is>
      </c>
      <c r="B3750" s="11">
        <f>'Sol Profil'!F3750</f>
        <v/>
      </c>
      <c r="C3750" s="11">
        <f>'Vind Profil'!F3750</f>
        <v/>
      </c>
      <c r="D3750" s="11">
        <f>B3750+C3750</f>
        <v/>
      </c>
      <c r="E3750" s="11">
        <f>Parametrar!$B$4</f>
        <v/>
      </c>
      <c r="F3750" s="11">
        <f>D3750-E3750</f>
        <v/>
      </c>
      <c r="G3750" s="11">
        <f>MAX(0,-F3750)</f>
        <v/>
      </c>
      <c r="H3750" s="11">
        <f>MAX(0,F3750)</f>
        <v/>
      </c>
      <c r="I3750" s="11">
        <f>IF(F3750&gt;0,H3750*Parametrar!$B$5,-G3750)</f>
        <v/>
      </c>
      <c r="J3750" s="11">
        <f>J3749+I3750</f>
        <v/>
      </c>
      <c r="K3750" s="11">
        <f>MAX($J$2:J3750)-J3750</f>
        <v/>
      </c>
    </row>
    <row r="3751">
      <c r="A3751" t="inlineStr">
        <is>
          <t>2024-06-05 05:00</t>
        </is>
      </c>
      <c r="B3751" s="11">
        <f>'Sol Profil'!F3751</f>
        <v/>
      </c>
      <c r="C3751" s="11">
        <f>'Vind Profil'!F3751</f>
        <v/>
      </c>
      <c r="D3751" s="11">
        <f>B3751+C3751</f>
        <v/>
      </c>
      <c r="E3751" s="11">
        <f>Parametrar!$B$4</f>
        <v/>
      </c>
      <c r="F3751" s="11">
        <f>D3751-E3751</f>
        <v/>
      </c>
      <c r="G3751" s="11">
        <f>MAX(0,-F3751)</f>
        <v/>
      </c>
      <c r="H3751" s="11">
        <f>MAX(0,F3751)</f>
        <v/>
      </c>
      <c r="I3751" s="11">
        <f>IF(F3751&gt;0,H3751*Parametrar!$B$5,-G3751)</f>
        <v/>
      </c>
      <c r="J3751" s="11">
        <f>J3750+I3751</f>
        <v/>
      </c>
      <c r="K3751" s="11">
        <f>MAX($J$2:J3751)-J3751</f>
        <v/>
      </c>
    </row>
    <row r="3752">
      <c r="A3752" t="inlineStr">
        <is>
          <t>2024-06-05 06:00</t>
        </is>
      </c>
      <c r="B3752" s="11">
        <f>'Sol Profil'!F3752</f>
        <v/>
      </c>
      <c r="C3752" s="11">
        <f>'Vind Profil'!F3752</f>
        <v/>
      </c>
      <c r="D3752" s="11">
        <f>B3752+C3752</f>
        <v/>
      </c>
      <c r="E3752" s="11">
        <f>Parametrar!$B$4</f>
        <v/>
      </c>
      <c r="F3752" s="11">
        <f>D3752-E3752</f>
        <v/>
      </c>
      <c r="G3752" s="11">
        <f>MAX(0,-F3752)</f>
        <v/>
      </c>
      <c r="H3752" s="11">
        <f>MAX(0,F3752)</f>
        <v/>
      </c>
      <c r="I3752" s="11">
        <f>IF(F3752&gt;0,H3752*Parametrar!$B$5,-G3752)</f>
        <v/>
      </c>
      <c r="J3752" s="11">
        <f>J3751+I3752</f>
        <v/>
      </c>
      <c r="K3752" s="11">
        <f>MAX($J$2:J3752)-J3752</f>
        <v/>
      </c>
    </row>
    <row r="3753">
      <c r="A3753" t="inlineStr">
        <is>
          <t>2024-06-05 07:00</t>
        </is>
      </c>
      <c r="B3753" s="11">
        <f>'Sol Profil'!F3753</f>
        <v/>
      </c>
      <c r="C3753" s="11">
        <f>'Vind Profil'!F3753</f>
        <v/>
      </c>
      <c r="D3753" s="11">
        <f>B3753+C3753</f>
        <v/>
      </c>
      <c r="E3753" s="11">
        <f>Parametrar!$B$4</f>
        <v/>
      </c>
      <c r="F3753" s="11">
        <f>D3753-E3753</f>
        <v/>
      </c>
      <c r="G3753" s="11">
        <f>MAX(0,-F3753)</f>
        <v/>
      </c>
      <c r="H3753" s="11">
        <f>MAX(0,F3753)</f>
        <v/>
      </c>
      <c r="I3753" s="11">
        <f>IF(F3753&gt;0,H3753*Parametrar!$B$5,-G3753)</f>
        <v/>
      </c>
      <c r="J3753" s="11">
        <f>J3752+I3753</f>
        <v/>
      </c>
      <c r="K3753" s="11">
        <f>MAX($J$2:J3753)-J3753</f>
        <v/>
      </c>
    </row>
    <row r="3754">
      <c r="A3754" t="inlineStr">
        <is>
          <t>2024-06-05 08:00</t>
        </is>
      </c>
      <c r="B3754" s="11">
        <f>'Sol Profil'!F3754</f>
        <v/>
      </c>
      <c r="C3754" s="11">
        <f>'Vind Profil'!F3754</f>
        <v/>
      </c>
      <c r="D3754" s="11">
        <f>B3754+C3754</f>
        <v/>
      </c>
      <c r="E3754" s="11">
        <f>Parametrar!$B$4</f>
        <v/>
      </c>
      <c r="F3754" s="11">
        <f>D3754-E3754</f>
        <v/>
      </c>
      <c r="G3754" s="11">
        <f>MAX(0,-F3754)</f>
        <v/>
      </c>
      <c r="H3754" s="11">
        <f>MAX(0,F3754)</f>
        <v/>
      </c>
      <c r="I3754" s="11">
        <f>IF(F3754&gt;0,H3754*Parametrar!$B$5,-G3754)</f>
        <v/>
      </c>
      <c r="J3754" s="11">
        <f>J3753+I3754</f>
        <v/>
      </c>
      <c r="K3754" s="11">
        <f>MAX($J$2:J3754)-J3754</f>
        <v/>
      </c>
    </row>
    <row r="3755">
      <c r="A3755" t="inlineStr">
        <is>
          <t>2024-06-05 09:00</t>
        </is>
      </c>
      <c r="B3755" s="11">
        <f>'Sol Profil'!F3755</f>
        <v/>
      </c>
      <c r="C3755" s="11">
        <f>'Vind Profil'!F3755</f>
        <v/>
      </c>
      <c r="D3755" s="11">
        <f>B3755+C3755</f>
        <v/>
      </c>
      <c r="E3755" s="11">
        <f>Parametrar!$B$4</f>
        <v/>
      </c>
      <c r="F3755" s="11">
        <f>D3755-E3755</f>
        <v/>
      </c>
      <c r="G3755" s="11">
        <f>MAX(0,-F3755)</f>
        <v/>
      </c>
      <c r="H3755" s="11">
        <f>MAX(0,F3755)</f>
        <v/>
      </c>
      <c r="I3755" s="11">
        <f>IF(F3755&gt;0,H3755*Parametrar!$B$5,-G3755)</f>
        <v/>
      </c>
      <c r="J3755" s="11">
        <f>J3754+I3755</f>
        <v/>
      </c>
      <c r="K3755" s="11">
        <f>MAX($J$2:J3755)-J3755</f>
        <v/>
      </c>
    </row>
    <row r="3756">
      <c r="A3756" t="inlineStr">
        <is>
          <t>2024-06-05 10:00</t>
        </is>
      </c>
      <c r="B3756" s="11">
        <f>'Sol Profil'!F3756</f>
        <v/>
      </c>
      <c r="C3756" s="11">
        <f>'Vind Profil'!F3756</f>
        <v/>
      </c>
      <c r="D3756" s="11">
        <f>B3756+C3756</f>
        <v/>
      </c>
      <c r="E3756" s="11">
        <f>Parametrar!$B$4</f>
        <v/>
      </c>
      <c r="F3756" s="11">
        <f>D3756-E3756</f>
        <v/>
      </c>
      <c r="G3756" s="11">
        <f>MAX(0,-F3756)</f>
        <v/>
      </c>
      <c r="H3756" s="11">
        <f>MAX(0,F3756)</f>
        <v/>
      </c>
      <c r="I3756" s="11">
        <f>IF(F3756&gt;0,H3756*Parametrar!$B$5,-G3756)</f>
        <v/>
      </c>
      <c r="J3756" s="11">
        <f>J3755+I3756</f>
        <v/>
      </c>
      <c r="K3756" s="11">
        <f>MAX($J$2:J3756)-J3756</f>
        <v/>
      </c>
    </row>
    <row r="3757">
      <c r="A3757" t="inlineStr">
        <is>
          <t>2024-06-05 11:00</t>
        </is>
      </c>
      <c r="B3757" s="11">
        <f>'Sol Profil'!F3757</f>
        <v/>
      </c>
      <c r="C3757" s="11">
        <f>'Vind Profil'!F3757</f>
        <v/>
      </c>
      <c r="D3757" s="11">
        <f>B3757+C3757</f>
        <v/>
      </c>
      <c r="E3757" s="11">
        <f>Parametrar!$B$4</f>
        <v/>
      </c>
      <c r="F3757" s="11">
        <f>D3757-E3757</f>
        <v/>
      </c>
      <c r="G3757" s="11">
        <f>MAX(0,-F3757)</f>
        <v/>
      </c>
      <c r="H3757" s="11">
        <f>MAX(0,F3757)</f>
        <v/>
      </c>
      <c r="I3757" s="11">
        <f>IF(F3757&gt;0,H3757*Parametrar!$B$5,-G3757)</f>
        <v/>
      </c>
      <c r="J3757" s="11">
        <f>J3756+I3757</f>
        <v/>
      </c>
      <c r="K3757" s="11">
        <f>MAX($J$2:J3757)-J3757</f>
        <v/>
      </c>
    </row>
    <row r="3758">
      <c r="A3758" t="inlineStr">
        <is>
          <t>2024-06-05 12:00</t>
        </is>
      </c>
      <c r="B3758" s="11">
        <f>'Sol Profil'!F3758</f>
        <v/>
      </c>
      <c r="C3758" s="11">
        <f>'Vind Profil'!F3758</f>
        <v/>
      </c>
      <c r="D3758" s="11">
        <f>B3758+C3758</f>
        <v/>
      </c>
      <c r="E3758" s="11">
        <f>Parametrar!$B$4</f>
        <v/>
      </c>
      <c r="F3758" s="11">
        <f>D3758-E3758</f>
        <v/>
      </c>
      <c r="G3758" s="11">
        <f>MAX(0,-F3758)</f>
        <v/>
      </c>
      <c r="H3758" s="11">
        <f>MAX(0,F3758)</f>
        <v/>
      </c>
      <c r="I3758" s="11">
        <f>IF(F3758&gt;0,H3758*Parametrar!$B$5,-G3758)</f>
        <v/>
      </c>
      <c r="J3758" s="11">
        <f>J3757+I3758</f>
        <v/>
      </c>
      <c r="K3758" s="11">
        <f>MAX($J$2:J3758)-J3758</f>
        <v/>
      </c>
    </row>
    <row r="3759">
      <c r="A3759" t="inlineStr">
        <is>
          <t>2024-06-05 13:00</t>
        </is>
      </c>
      <c r="B3759" s="11">
        <f>'Sol Profil'!F3759</f>
        <v/>
      </c>
      <c r="C3759" s="11">
        <f>'Vind Profil'!F3759</f>
        <v/>
      </c>
      <c r="D3759" s="11">
        <f>B3759+C3759</f>
        <v/>
      </c>
      <c r="E3759" s="11">
        <f>Parametrar!$B$4</f>
        <v/>
      </c>
      <c r="F3759" s="11">
        <f>D3759-E3759</f>
        <v/>
      </c>
      <c r="G3759" s="11">
        <f>MAX(0,-F3759)</f>
        <v/>
      </c>
      <c r="H3759" s="11">
        <f>MAX(0,F3759)</f>
        <v/>
      </c>
      <c r="I3759" s="11">
        <f>IF(F3759&gt;0,H3759*Parametrar!$B$5,-G3759)</f>
        <v/>
      </c>
      <c r="J3759" s="11">
        <f>J3758+I3759</f>
        <v/>
      </c>
      <c r="K3759" s="11">
        <f>MAX($J$2:J3759)-J3759</f>
        <v/>
      </c>
    </row>
    <row r="3760">
      <c r="A3760" t="inlineStr">
        <is>
          <t>2024-06-05 14:00</t>
        </is>
      </c>
      <c r="B3760" s="11">
        <f>'Sol Profil'!F3760</f>
        <v/>
      </c>
      <c r="C3760" s="11">
        <f>'Vind Profil'!F3760</f>
        <v/>
      </c>
      <c r="D3760" s="11">
        <f>B3760+C3760</f>
        <v/>
      </c>
      <c r="E3760" s="11">
        <f>Parametrar!$B$4</f>
        <v/>
      </c>
      <c r="F3760" s="11">
        <f>D3760-E3760</f>
        <v/>
      </c>
      <c r="G3760" s="11">
        <f>MAX(0,-F3760)</f>
        <v/>
      </c>
      <c r="H3760" s="11">
        <f>MAX(0,F3760)</f>
        <v/>
      </c>
      <c r="I3760" s="11">
        <f>IF(F3760&gt;0,H3760*Parametrar!$B$5,-G3760)</f>
        <v/>
      </c>
      <c r="J3760" s="11">
        <f>J3759+I3760</f>
        <v/>
      </c>
      <c r="K3760" s="11">
        <f>MAX($J$2:J3760)-J3760</f>
        <v/>
      </c>
    </row>
    <row r="3761">
      <c r="A3761" t="inlineStr">
        <is>
          <t>2024-06-05 15:00</t>
        </is>
      </c>
      <c r="B3761" s="11">
        <f>'Sol Profil'!F3761</f>
        <v/>
      </c>
      <c r="C3761" s="11">
        <f>'Vind Profil'!F3761</f>
        <v/>
      </c>
      <c r="D3761" s="11">
        <f>B3761+C3761</f>
        <v/>
      </c>
      <c r="E3761" s="11">
        <f>Parametrar!$B$4</f>
        <v/>
      </c>
      <c r="F3761" s="11">
        <f>D3761-E3761</f>
        <v/>
      </c>
      <c r="G3761" s="11">
        <f>MAX(0,-F3761)</f>
        <v/>
      </c>
      <c r="H3761" s="11">
        <f>MAX(0,F3761)</f>
        <v/>
      </c>
      <c r="I3761" s="11">
        <f>IF(F3761&gt;0,H3761*Parametrar!$B$5,-G3761)</f>
        <v/>
      </c>
      <c r="J3761" s="11">
        <f>J3760+I3761</f>
        <v/>
      </c>
      <c r="K3761" s="11">
        <f>MAX($J$2:J3761)-J3761</f>
        <v/>
      </c>
    </row>
    <row r="3762">
      <c r="A3762" t="inlineStr">
        <is>
          <t>2024-06-05 16:00</t>
        </is>
      </c>
      <c r="B3762" s="11">
        <f>'Sol Profil'!F3762</f>
        <v/>
      </c>
      <c r="C3762" s="11">
        <f>'Vind Profil'!F3762</f>
        <v/>
      </c>
      <c r="D3762" s="11">
        <f>B3762+C3762</f>
        <v/>
      </c>
      <c r="E3762" s="11">
        <f>Parametrar!$B$4</f>
        <v/>
      </c>
      <c r="F3762" s="11">
        <f>D3762-E3762</f>
        <v/>
      </c>
      <c r="G3762" s="11">
        <f>MAX(0,-F3762)</f>
        <v/>
      </c>
      <c r="H3762" s="11">
        <f>MAX(0,F3762)</f>
        <v/>
      </c>
      <c r="I3762" s="11">
        <f>IF(F3762&gt;0,H3762*Parametrar!$B$5,-G3762)</f>
        <v/>
      </c>
      <c r="J3762" s="11">
        <f>J3761+I3762</f>
        <v/>
      </c>
      <c r="K3762" s="11">
        <f>MAX($J$2:J3762)-J3762</f>
        <v/>
      </c>
    </row>
    <row r="3763">
      <c r="A3763" t="inlineStr">
        <is>
          <t>2024-06-05 17:00</t>
        </is>
      </c>
      <c r="B3763" s="11">
        <f>'Sol Profil'!F3763</f>
        <v/>
      </c>
      <c r="C3763" s="11">
        <f>'Vind Profil'!F3763</f>
        <v/>
      </c>
      <c r="D3763" s="11">
        <f>B3763+C3763</f>
        <v/>
      </c>
      <c r="E3763" s="11">
        <f>Parametrar!$B$4</f>
        <v/>
      </c>
      <c r="F3763" s="11">
        <f>D3763-E3763</f>
        <v/>
      </c>
      <c r="G3763" s="11">
        <f>MAX(0,-F3763)</f>
        <v/>
      </c>
      <c r="H3763" s="11">
        <f>MAX(0,F3763)</f>
        <v/>
      </c>
      <c r="I3763" s="11">
        <f>IF(F3763&gt;0,H3763*Parametrar!$B$5,-G3763)</f>
        <v/>
      </c>
      <c r="J3763" s="11">
        <f>J3762+I3763</f>
        <v/>
      </c>
      <c r="K3763" s="11">
        <f>MAX($J$2:J3763)-J3763</f>
        <v/>
      </c>
    </row>
    <row r="3764">
      <c r="A3764" t="inlineStr">
        <is>
          <t>2024-06-05 18:00</t>
        </is>
      </c>
      <c r="B3764" s="11">
        <f>'Sol Profil'!F3764</f>
        <v/>
      </c>
      <c r="C3764" s="11">
        <f>'Vind Profil'!F3764</f>
        <v/>
      </c>
      <c r="D3764" s="11">
        <f>B3764+C3764</f>
        <v/>
      </c>
      <c r="E3764" s="11">
        <f>Parametrar!$B$4</f>
        <v/>
      </c>
      <c r="F3764" s="11">
        <f>D3764-E3764</f>
        <v/>
      </c>
      <c r="G3764" s="11">
        <f>MAX(0,-F3764)</f>
        <v/>
      </c>
      <c r="H3764" s="11">
        <f>MAX(0,F3764)</f>
        <v/>
      </c>
      <c r="I3764" s="11">
        <f>IF(F3764&gt;0,H3764*Parametrar!$B$5,-G3764)</f>
        <v/>
      </c>
      <c r="J3764" s="11">
        <f>J3763+I3764</f>
        <v/>
      </c>
      <c r="K3764" s="11">
        <f>MAX($J$2:J3764)-J3764</f>
        <v/>
      </c>
    </row>
    <row r="3765">
      <c r="A3765" t="inlineStr">
        <is>
          <t>2024-06-05 19:00</t>
        </is>
      </c>
      <c r="B3765" s="11">
        <f>'Sol Profil'!F3765</f>
        <v/>
      </c>
      <c r="C3765" s="11">
        <f>'Vind Profil'!F3765</f>
        <v/>
      </c>
      <c r="D3765" s="11">
        <f>B3765+C3765</f>
        <v/>
      </c>
      <c r="E3765" s="11">
        <f>Parametrar!$B$4</f>
        <v/>
      </c>
      <c r="F3765" s="11">
        <f>D3765-E3765</f>
        <v/>
      </c>
      <c r="G3765" s="11">
        <f>MAX(0,-F3765)</f>
        <v/>
      </c>
      <c r="H3765" s="11">
        <f>MAX(0,F3765)</f>
        <v/>
      </c>
      <c r="I3765" s="11">
        <f>IF(F3765&gt;0,H3765*Parametrar!$B$5,-G3765)</f>
        <v/>
      </c>
      <c r="J3765" s="11">
        <f>J3764+I3765</f>
        <v/>
      </c>
      <c r="K3765" s="11">
        <f>MAX($J$2:J3765)-J3765</f>
        <v/>
      </c>
    </row>
    <row r="3766">
      <c r="A3766" t="inlineStr">
        <is>
          <t>2024-06-05 20:00</t>
        </is>
      </c>
      <c r="B3766" s="11">
        <f>'Sol Profil'!F3766</f>
        <v/>
      </c>
      <c r="C3766" s="11">
        <f>'Vind Profil'!F3766</f>
        <v/>
      </c>
      <c r="D3766" s="11">
        <f>B3766+C3766</f>
        <v/>
      </c>
      <c r="E3766" s="11">
        <f>Parametrar!$B$4</f>
        <v/>
      </c>
      <c r="F3766" s="11">
        <f>D3766-E3766</f>
        <v/>
      </c>
      <c r="G3766" s="11">
        <f>MAX(0,-F3766)</f>
        <v/>
      </c>
      <c r="H3766" s="11">
        <f>MAX(0,F3766)</f>
        <v/>
      </c>
      <c r="I3766" s="11">
        <f>IF(F3766&gt;0,H3766*Parametrar!$B$5,-G3766)</f>
        <v/>
      </c>
      <c r="J3766" s="11">
        <f>J3765+I3766</f>
        <v/>
      </c>
      <c r="K3766" s="11">
        <f>MAX($J$2:J3766)-J3766</f>
        <v/>
      </c>
    </row>
    <row r="3767">
      <c r="A3767" t="inlineStr">
        <is>
          <t>2024-06-05 21:00</t>
        </is>
      </c>
      <c r="B3767" s="11">
        <f>'Sol Profil'!F3767</f>
        <v/>
      </c>
      <c r="C3767" s="11">
        <f>'Vind Profil'!F3767</f>
        <v/>
      </c>
      <c r="D3767" s="11">
        <f>B3767+C3767</f>
        <v/>
      </c>
      <c r="E3767" s="11">
        <f>Parametrar!$B$4</f>
        <v/>
      </c>
      <c r="F3767" s="11">
        <f>D3767-E3767</f>
        <v/>
      </c>
      <c r="G3767" s="11">
        <f>MAX(0,-F3767)</f>
        <v/>
      </c>
      <c r="H3767" s="11">
        <f>MAX(0,F3767)</f>
        <v/>
      </c>
      <c r="I3767" s="11">
        <f>IF(F3767&gt;0,H3767*Parametrar!$B$5,-G3767)</f>
        <v/>
      </c>
      <c r="J3767" s="11">
        <f>J3766+I3767</f>
        <v/>
      </c>
      <c r="K3767" s="11">
        <f>MAX($J$2:J3767)-J3767</f>
        <v/>
      </c>
    </row>
    <row r="3768">
      <c r="A3768" t="inlineStr">
        <is>
          <t>2024-06-05 22:00</t>
        </is>
      </c>
      <c r="B3768" s="11">
        <f>'Sol Profil'!F3768</f>
        <v/>
      </c>
      <c r="C3768" s="11">
        <f>'Vind Profil'!F3768</f>
        <v/>
      </c>
      <c r="D3768" s="11">
        <f>B3768+C3768</f>
        <v/>
      </c>
      <c r="E3768" s="11">
        <f>Parametrar!$B$4</f>
        <v/>
      </c>
      <c r="F3768" s="11">
        <f>D3768-E3768</f>
        <v/>
      </c>
      <c r="G3768" s="11">
        <f>MAX(0,-F3768)</f>
        <v/>
      </c>
      <c r="H3768" s="11">
        <f>MAX(0,F3768)</f>
        <v/>
      </c>
      <c r="I3768" s="11">
        <f>IF(F3768&gt;0,H3768*Parametrar!$B$5,-G3768)</f>
        <v/>
      </c>
      <c r="J3768" s="11">
        <f>J3767+I3768</f>
        <v/>
      </c>
      <c r="K3768" s="11">
        <f>MAX($J$2:J3768)-J3768</f>
        <v/>
      </c>
    </row>
    <row r="3769">
      <c r="A3769" t="inlineStr">
        <is>
          <t>2024-06-05 23:00</t>
        </is>
      </c>
      <c r="B3769" s="11">
        <f>'Sol Profil'!F3769</f>
        <v/>
      </c>
      <c r="C3769" s="11">
        <f>'Vind Profil'!F3769</f>
        <v/>
      </c>
      <c r="D3769" s="11">
        <f>B3769+C3769</f>
        <v/>
      </c>
      <c r="E3769" s="11">
        <f>Parametrar!$B$4</f>
        <v/>
      </c>
      <c r="F3769" s="11">
        <f>D3769-E3769</f>
        <v/>
      </c>
      <c r="G3769" s="11">
        <f>MAX(0,-F3769)</f>
        <v/>
      </c>
      <c r="H3769" s="11">
        <f>MAX(0,F3769)</f>
        <v/>
      </c>
      <c r="I3769" s="11">
        <f>IF(F3769&gt;0,H3769*Parametrar!$B$5,-G3769)</f>
        <v/>
      </c>
      <c r="J3769" s="11">
        <f>J3768+I3769</f>
        <v/>
      </c>
      <c r="K3769" s="11">
        <f>MAX($J$2:J3769)-J3769</f>
        <v/>
      </c>
    </row>
    <row r="3770">
      <c r="A3770" t="inlineStr">
        <is>
          <t>2024-06-06 00:00</t>
        </is>
      </c>
      <c r="B3770" s="11">
        <f>'Sol Profil'!F3770</f>
        <v/>
      </c>
      <c r="C3770" s="11">
        <f>'Vind Profil'!F3770</f>
        <v/>
      </c>
      <c r="D3770" s="11">
        <f>B3770+C3770</f>
        <v/>
      </c>
      <c r="E3770" s="11">
        <f>Parametrar!$B$4</f>
        <v/>
      </c>
      <c r="F3770" s="11">
        <f>D3770-E3770</f>
        <v/>
      </c>
      <c r="G3770" s="11">
        <f>MAX(0,-F3770)</f>
        <v/>
      </c>
      <c r="H3770" s="11">
        <f>MAX(0,F3770)</f>
        <v/>
      </c>
      <c r="I3770" s="11">
        <f>IF(F3770&gt;0,H3770*Parametrar!$B$5,-G3770)</f>
        <v/>
      </c>
      <c r="J3770" s="11">
        <f>J3769+I3770</f>
        <v/>
      </c>
      <c r="K3770" s="11">
        <f>MAX($J$2:J3770)-J3770</f>
        <v/>
      </c>
    </row>
    <row r="3771">
      <c r="A3771" t="inlineStr">
        <is>
          <t>2024-06-06 01:00</t>
        </is>
      </c>
      <c r="B3771" s="11">
        <f>'Sol Profil'!F3771</f>
        <v/>
      </c>
      <c r="C3771" s="11">
        <f>'Vind Profil'!F3771</f>
        <v/>
      </c>
      <c r="D3771" s="11">
        <f>B3771+C3771</f>
        <v/>
      </c>
      <c r="E3771" s="11">
        <f>Parametrar!$B$4</f>
        <v/>
      </c>
      <c r="F3771" s="11">
        <f>D3771-E3771</f>
        <v/>
      </c>
      <c r="G3771" s="11">
        <f>MAX(0,-F3771)</f>
        <v/>
      </c>
      <c r="H3771" s="11">
        <f>MAX(0,F3771)</f>
        <v/>
      </c>
      <c r="I3771" s="11">
        <f>IF(F3771&gt;0,H3771*Parametrar!$B$5,-G3771)</f>
        <v/>
      </c>
      <c r="J3771" s="11">
        <f>J3770+I3771</f>
        <v/>
      </c>
      <c r="K3771" s="11">
        <f>MAX($J$2:J3771)-J3771</f>
        <v/>
      </c>
    </row>
    <row r="3772">
      <c r="A3772" t="inlineStr">
        <is>
          <t>2024-06-06 02:00</t>
        </is>
      </c>
      <c r="B3772" s="11">
        <f>'Sol Profil'!F3772</f>
        <v/>
      </c>
      <c r="C3772" s="11">
        <f>'Vind Profil'!F3772</f>
        <v/>
      </c>
      <c r="D3772" s="11">
        <f>B3772+C3772</f>
        <v/>
      </c>
      <c r="E3772" s="11">
        <f>Parametrar!$B$4</f>
        <v/>
      </c>
      <c r="F3772" s="11">
        <f>D3772-E3772</f>
        <v/>
      </c>
      <c r="G3772" s="11">
        <f>MAX(0,-F3772)</f>
        <v/>
      </c>
      <c r="H3772" s="11">
        <f>MAX(0,F3772)</f>
        <v/>
      </c>
      <c r="I3772" s="11">
        <f>IF(F3772&gt;0,H3772*Parametrar!$B$5,-G3772)</f>
        <v/>
      </c>
      <c r="J3772" s="11">
        <f>J3771+I3772</f>
        <v/>
      </c>
      <c r="K3772" s="11">
        <f>MAX($J$2:J3772)-J3772</f>
        <v/>
      </c>
    </row>
    <row r="3773">
      <c r="A3773" t="inlineStr">
        <is>
          <t>2024-06-06 03:00</t>
        </is>
      </c>
      <c r="B3773" s="11">
        <f>'Sol Profil'!F3773</f>
        <v/>
      </c>
      <c r="C3773" s="11">
        <f>'Vind Profil'!F3773</f>
        <v/>
      </c>
      <c r="D3773" s="11">
        <f>B3773+C3773</f>
        <v/>
      </c>
      <c r="E3773" s="11">
        <f>Parametrar!$B$4</f>
        <v/>
      </c>
      <c r="F3773" s="11">
        <f>D3773-E3773</f>
        <v/>
      </c>
      <c r="G3773" s="11">
        <f>MAX(0,-F3773)</f>
        <v/>
      </c>
      <c r="H3773" s="11">
        <f>MAX(0,F3773)</f>
        <v/>
      </c>
      <c r="I3773" s="11">
        <f>IF(F3773&gt;0,H3773*Parametrar!$B$5,-G3773)</f>
        <v/>
      </c>
      <c r="J3773" s="11">
        <f>J3772+I3773</f>
        <v/>
      </c>
      <c r="K3773" s="11">
        <f>MAX($J$2:J3773)-J3773</f>
        <v/>
      </c>
    </row>
    <row r="3774">
      <c r="A3774" t="inlineStr">
        <is>
          <t>2024-06-06 04:00</t>
        </is>
      </c>
      <c r="B3774" s="11">
        <f>'Sol Profil'!F3774</f>
        <v/>
      </c>
      <c r="C3774" s="11">
        <f>'Vind Profil'!F3774</f>
        <v/>
      </c>
      <c r="D3774" s="11">
        <f>B3774+C3774</f>
        <v/>
      </c>
      <c r="E3774" s="11">
        <f>Parametrar!$B$4</f>
        <v/>
      </c>
      <c r="F3774" s="11">
        <f>D3774-E3774</f>
        <v/>
      </c>
      <c r="G3774" s="11">
        <f>MAX(0,-F3774)</f>
        <v/>
      </c>
      <c r="H3774" s="11">
        <f>MAX(0,F3774)</f>
        <v/>
      </c>
      <c r="I3774" s="11">
        <f>IF(F3774&gt;0,H3774*Parametrar!$B$5,-G3774)</f>
        <v/>
      </c>
      <c r="J3774" s="11">
        <f>J3773+I3774</f>
        <v/>
      </c>
      <c r="K3774" s="11">
        <f>MAX($J$2:J3774)-J3774</f>
        <v/>
      </c>
    </row>
    <row r="3775">
      <c r="A3775" t="inlineStr">
        <is>
          <t>2024-06-06 05:00</t>
        </is>
      </c>
      <c r="B3775" s="11">
        <f>'Sol Profil'!F3775</f>
        <v/>
      </c>
      <c r="C3775" s="11">
        <f>'Vind Profil'!F3775</f>
        <v/>
      </c>
      <c r="D3775" s="11">
        <f>B3775+C3775</f>
        <v/>
      </c>
      <c r="E3775" s="11">
        <f>Parametrar!$B$4</f>
        <v/>
      </c>
      <c r="F3775" s="11">
        <f>D3775-E3775</f>
        <v/>
      </c>
      <c r="G3775" s="11">
        <f>MAX(0,-F3775)</f>
        <v/>
      </c>
      <c r="H3775" s="11">
        <f>MAX(0,F3775)</f>
        <v/>
      </c>
      <c r="I3775" s="11">
        <f>IF(F3775&gt;0,H3775*Parametrar!$B$5,-G3775)</f>
        <v/>
      </c>
      <c r="J3775" s="11">
        <f>J3774+I3775</f>
        <v/>
      </c>
      <c r="K3775" s="11">
        <f>MAX($J$2:J3775)-J3775</f>
        <v/>
      </c>
    </row>
    <row r="3776">
      <c r="A3776" t="inlineStr">
        <is>
          <t>2024-06-06 06:00</t>
        </is>
      </c>
      <c r="B3776" s="11">
        <f>'Sol Profil'!F3776</f>
        <v/>
      </c>
      <c r="C3776" s="11">
        <f>'Vind Profil'!F3776</f>
        <v/>
      </c>
      <c r="D3776" s="11">
        <f>B3776+C3776</f>
        <v/>
      </c>
      <c r="E3776" s="11">
        <f>Parametrar!$B$4</f>
        <v/>
      </c>
      <c r="F3776" s="11">
        <f>D3776-E3776</f>
        <v/>
      </c>
      <c r="G3776" s="11">
        <f>MAX(0,-F3776)</f>
        <v/>
      </c>
      <c r="H3776" s="11">
        <f>MAX(0,F3776)</f>
        <v/>
      </c>
      <c r="I3776" s="11">
        <f>IF(F3776&gt;0,H3776*Parametrar!$B$5,-G3776)</f>
        <v/>
      </c>
      <c r="J3776" s="11">
        <f>J3775+I3776</f>
        <v/>
      </c>
      <c r="K3776" s="11">
        <f>MAX($J$2:J3776)-J3776</f>
        <v/>
      </c>
    </row>
    <row r="3777">
      <c r="A3777" t="inlineStr">
        <is>
          <t>2024-06-06 07:00</t>
        </is>
      </c>
      <c r="B3777" s="11">
        <f>'Sol Profil'!F3777</f>
        <v/>
      </c>
      <c r="C3777" s="11">
        <f>'Vind Profil'!F3777</f>
        <v/>
      </c>
      <c r="D3777" s="11">
        <f>B3777+C3777</f>
        <v/>
      </c>
      <c r="E3777" s="11">
        <f>Parametrar!$B$4</f>
        <v/>
      </c>
      <c r="F3777" s="11">
        <f>D3777-E3777</f>
        <v/>
      </c>
      <c r="G3777" s="11">
        <f>MAX(0,-F3777)</f>
        <v/>
      </c>
      <c r="H3777" s="11">
        <f>MAX(0,F3777)</f>
        <v/>
      </c>
      <c r="I3777" s="11">
        <f>IF(F3777&gt;0,H3777*Parametrar!$B$5,-G3777)</f>
        <v/>
      </c>
      <c r="J3777" s="11">
        <f>J3776+I3777</f>
        <v/>
      </c>
      <c r="K3777" s="11">
        <f>MAX($J$2:J3777)-J3777</f>
        <v/>
      </c>
    </row>
    <row r="3778">
      <c r="A3778" t="inlineStr">
        <is>
          <t>2024-06-06 08:00</t>
        </is>
      </c>
      <c r="B3778" s="11">
        <f>'Sol Profil'!F3778</f>
        <v/>
      </c>
      <c r="C3778" s="11">
        <f>'Vind Profil'!F3778</f>
        <v/>
      </c>
      <c r="D3778" s="11">
        <f>B3778+C3778</f>
        <v/>
      </c>
      <c r="E3778" s="11">
        <f>Parametrar!$B$4</f>
        <v/>
      </c>
      <c r="F3778" s="11">
        <f>D3778-E3778</f>
        <v/>
      </c>
      <c r="G3778" s="11">
        <f>MAX(0,-F3778)</f>
        <v/>
      </c>
      <c r="H3778" s="11">
        <f>MAX(0,F3778)</f>
        <v/>
      </c>
      <c r="I3778" s="11">
        <f>IF(F3778&gt;0,H3778*Parametrar!$B$5,-G3778)</f>
        <v/>
      </c>
      <c r="J3778" s="11">
        <f>J3777+I3778</f>
        <v/>
      </c>
      <c r="K3778" s="11">
        <f>MAX($J$2:J3778)-J3778</f>
        <v/>
      </c>
    </row>
    <row r="3779">
      <c r="A3779" t="inlineStr">
        <is>
          <t>2024-06-06 09:00</t>
        </is>
      </c>
      <c r="B3779" s="11">
        <f>'Sol Profil'!F3779</f>
        <v/>
      </c>
      <c r="C3779" s="11">
        <f>'Vind Profil'!F3779</f>
        <v/>
      </c>
      <c r="D3779" s="11">
        <f>B3779+C3779</f>
        <v/>
      </c>
      <c r="E3779" s="11">
        <f>Parametrar!$B$4</f>
        <v/>
      </c>
      <c r="F3779" s="11">
        <f>D3779-E3779</f>
        <v/>
      </c>
      <c r="G3779" s="11">
        <f>MAX(0,-F3779)</f>
        <v/>
      </c>
      <c r="H3779" s="11">
        <f>MAX(0,F3779)</f>
        <v/>
      </c>
      <c r="I3779" s="11">
        <f>IF(F3779&gt;0,H3779*Parametrar!$B$5,-G3779)</f>
        <v/>
      </c>
      <c r="J3779" s="11">
        <f>J3778+I3779</f>
        <v/>
      </c>
      <c r="K3779" s="11">
        <f>MAX($J$2:J3779)-J3779</f>
        <v/>
      </c>
    </row>
    <row r="3780">
      <c r="A3780" t="inlineStr">
        <is>
          <t>2024-06-06 10:00</t>
        </is>
      </c>
      <c r="B3780" s="11">
        <f>'Sol Profil'!F3780</f>
        <v/>
      </c>
      <c r="C3780" s="11">
        <f>'Vind Profil'!F3780</f>
        <v/>
      </c>
      <c r="D3780" s="11">
        <f>B3780+C3780</f>
        <v/>
      </c>
      <c r="E3780" s="11">
        <f>Parametrar!$B$4</f>
        <v/>
      </c>
      <c r="F3780" s="11">
        <f>D3780-E3780</f>
        <v/>
      </c>
      <c r="G3780" s="11">
        <f>MAX(0,-F3780)</f>
        <v/>
      </c>
      <c r="H3780" s="11">
        <f>MAX(0,F3780)</f>
        <v/>
      </c>
      <c r="I3780" s="11">
        <f>IF(F3780&gt;0,H3780*Parametrar!$B$5,-G3780)</f>
        <v/>
      </c>
      <c r="J3780" s="11">
        <f>J3779+I3780</f>
        <v/>
      </c>
      <c r="K3780" s="11">
        <f>MAX($J$2:J3780)-J3780</f>
        <v/>
      </c>
    </row>
    <row r="3781">
      <c r="A3781" t="inlineStr">
        <is>
          <t>2024-06-06 11:00</t>
        </is>
      </c>
      <c r="B3781" s="11">
        <f>'Sol Profil'!F3781</f>
        <v/>
      </c>
      <c r="C3781" s="11">
        <f>'Vind Profil'!F3781</f>
        <v/>
      </c>
      <c r="D3781" s="11">
        <f>B3781+C3781</f>
        <v/>
      </c>
      <c r="E3781" s="11">
        <f>Parametrar!$B$4</f>
        <v/>
      </c>
      <c r="F3781" s="11">
        <f>D3781-E3781</f>
        <v/>
      </c>
      <c r="G3781" s="11">
        <f>MAX(0,-F3781)</f>
        <v/>
      </c>
      <c r="H3781" s="11">
        <f>MAX(0,F3781)</f>
        <v/>
      </c>
      <c r="I3781" s="11">
        <f>IF(F3781&gt;0,H3781*Parametrar!$B$5,-G3781)</f>
        <v/>
      </c>
      <c r="J3781" s="11">
        <f>J3780+I3781</f>
        <v/>
      </c>
      <c r="K3781" s="11">
        <f>MAX($J$2:J3781)-J3781</f>
        <v/>
      </c>
    </row>
    <row r="3782">
      <c r="A3782" t="inlineStr">
        <is>
          <t>2024-06-06 12:00</t>
        </is>
      </c>
      <c r="B3782" s="11">
        <f>'Sol Profil'!F3782</f>
        <v/>
      </c>
      <c r="C3782" s="11">
        <f>'Vind Profil'!F3782</f>
        <v/>
      </c>
      <c r="D3782" s="11">
        <f>B3782+C3782</f>
        <v/>
      </c>
      <c r="E3782" s="11">
        <f>Parametrar!$B$4</f>
        <v/>
      </c>
      <c r="F3782" s="11">
        <f>D3782-E3782</f>
        <v/>
      </c>
      <c r="G3782" s="11">
        <f>MAX(0,-F3782)</f>
        <v/>
      </c>
      <c r="H3782" s="11">
        <f>MAX(0,F3782)</f>
        <v/>
      </c>
      <c r="I3782" s="11">
        <f>IF(F3782&gt;0,H3782*Parametrar!$B$5,-G3782)</f>
        <v/>
      </c>
      <c r="J3782" s="11">
        <f>J3781+I3782</f>
        <v/>
      </c>
      <c r="K3782" s="11">
        <f>MAX($J$2:J3782)-J3782</f>
        <v/>
      </c>
    </row>
    <row r="3783">
      <c r="A3783" t="inlineStr">
        <is>
          <t>2024-06-06 13:00</t>
        </is>
      </c>
      <c r="B3783" s="11">
        <f>'Sol Profil'!F3783</f>
        <v/>
      </c>
      <c r="C3783" s="11">
        <f>'Vind Profil'!F3783</f>
        <v/>
      </c>
      <c r="D3783" s="11">
        <f>B3783+C3783</f>
        <v/>
      </c>
      <c r="E3783" s="11">
        <f>Parametrar!$B$4</f>
        <v/>
      </c>
      <c r="F3783" s="11">
        <f>D3783-E3783</f>
        <v/>
      </c>
      <c r="G3783" s="11">
        <f>MAX(0,-F3783)</f>
        <v/>
      </c>
      <c r="H3783" s="11">
        <f>MAX(0,F3783)</f>
        <v/>
      </c>
      <c r="I3783" s="11">
        <f>IF(F3783&gt;0,H3783*Parametrar!$B$5,-G3783)</f>
        <v/>
      </c>
      <c r="J3783" s="11">
        <f>J3782+I3783</f>
        <v/>
      </c>
      <c r="K3783" s="11">
        <f>MAX($J$2:J3783)-J3783</f>
        <v/>
      </c>
    </row>
    <row r="3784">
      <c r="A3784" t="inlineStr">
        <is>
          <t>2024-06-06 14:00</t>
        </is>
      </c>
      <c r="B3784" s="11">
        <f>'Sol Profil'!F3784</f>
        <v/>
      </c>
      <c r="C3784" s="11">
        <f>'Vind Profil'!F3784</f>
        <v/>
      </c>
      <c r="D3784" s="11">
        <f>B3784+C3784</f>
        <v/>
      </c>
      <c r="E3784" s="11">
        <f>Parametrar!$B$4</f>
        <v/>
      </c>
      <c r="F3784" s="11">
        <f>D3784-E3784</f>
        <v/>
      </c>
      <c r="G3784" s="11">
        <f>MAX(0,-F3784)</f>
        <v/>
      </c>
      <c r="H3784" s="11">
        <f>MAX(0,F3784)</f>
        <v/>
      </c>
      <c r="I3784" s="11">
        <f>IF(F3784&gt;0,H3784*Parametrar!$B$5,-G3784)</f>
        <v/>
      </c>
      <c r="J3784" s="11">
        <f>J3783+I3784</f>
        <v/>
      </c>
      <c r="K3784" s="11">
        <f>MAX($J$2:J3784)-J3784</f>
        <v/>
      </c>
    </row>
    <row r="3785">
      <c r="A3785" t="inlineStr">
        <is>
          <t>2024-06-06 15:00</t>
        </is>
      </c>
      <c r="B3785" s="11">
        <f>'Sol Profil'!F3785</f>
        <v/>
      </c>
      <c r="C3785" s="11">
        <f>'Vind Profil'!F3785</f>
        <v/>
      </c>
      <c r="D3785" s="11">
        <f>B3785+C3785</f>
        <v/>
      </c>
      <c r="E3785" s="11">
        <f>Parametrar!$B$4</f>
        <v/>
      </c>
      <c r="F3785" s="11">
        <f>D3785-E3785</f>
        <v/>
      </c>
      <c r="G3785" s="11">
        <f>MAX(0,-F3785)</f>
        <v/>
      </c>
      <c r="H3785" s="11">
        <f>MAX(0,F3785)</f>
        <v/>
      </c>
      <c r="I3785" s="11">
        <f>IF(F3785&gt;0,H3785*Parametrar!$B$5,-G3785)</f>
        <v/>
      </c>
      <c r="J3785" s="11">
        <f>J3784+I3785</f>
        <v/>
      </c>
      <c r="K3785" s="11">
        <f>MAX($J$2:J3785)-J3785</f>
        <v/>
      </c>
    </row>
    <row r="3786">
      <c r="A3786" t="inlineStr">
        <is>
          <t>2024-06-06 16:00</t>
        </is>
      </c>
      <c r="B3786" s="11">
        <f>'Sol Profil'!F3786</f>
        <v/>
      </c>
      <c r="C3786" s="11">
        <f>'Vind Profil'!F3786</f>
        <v/>
      </c>
      <c r="D3786" s="11">
        <f>B3786+C3786</f>
        <v/>
      </c>
      <c r="E3786" s="11">
        <f>Parametrar!$B$4</f>
        <v/>
      </c>
      <c r="F3786" s="11">
        <f>D3786-E3786</f>
        <v/>
      </c>
      <c r="G3786" s="11">
        <f>MAX(0,-F3786)</f>
        <v/>
      </c>
      <c r="H3786" s="11">
        <f>MAX(0,F3786)</f>
        <v/>
      </c>
      <c r="I3786" s="11">
        <f>IF(F3786&gt;0,H3786*Parametrar!$B$5,-G3786)</f>
        <v/>
      </c>
      <c r="J3786" s="11">
        <f>J3785+I3786</f>
        <v/>
      </c>
      <c r="K3786" s="11">
        <f>MAX($J$2:J3786)-J3786</f>
        <v/>
      </c>
    </row>
    <row r="3787">
      <c r="A3787" t="inlineStr">
        <is>
          <t>2024-06-06 17:00</t>
        </is>
      </c>
      <c r="B3787" s="11">
        <f>'Sol Profil'!F3787</f>
        <v/>
      </c>
      <c r="C3787" s="11">
        <f>'Vind Profil'!F3787</f>
        <v/>
      </c>
      <c r="D3787" s="11">
        <f>B3787+C3787</f>
        <v/>
      </c>
      <c r="E3787" s="11">
        <f>Parametrar!$B$4</f>
        <v/>
      </c>
      <c r="F3787" s="11">
        <f>D3787-E3787</f>
        <v/>
      </c>
      <c r="G3787" s="11">
        <f>MAX(0,-F3787)</f>
        <v/>
      </c>
      <c r="H3787" s="11">
        <f>MAX(0,F3787)</f>
        <v/>
      </c>
      <c r="I3787" s="11">
        <f>IF(F3787&gt;0,H3787*Parametrar!$B$5,-G3787)</f>
        <v/>
      </c>
      <c r="J3787" s="11">
        <f>J3786+I3787</f>
        <v/>
      </c>
      <c r="K3787" s="11">
        <f>MAX($J$2:J3787)-J3787</f>
        <v/>
      </c>
    </row>
    <row r="3788">
      <c r="A3788" t="inlineStr">
        <is>
          <t>2024-06-06 18:00</t>
        </is>
      </c>
      <c r="B3788" s="11">
        <f>'Sol Profil'!F3788</f>
        <v/>
      </c>
      <c r="C3788" s="11">
        <f>'Vind Profil'!F3788</f>
        <v/>
      </c>
      <c r="D3788" s="11">
        <f>B3788+C3788</f>
        <v/>
      </c>
      <c r="E3788" s="11">
        <f>Parametrar!$B$4</f>
        <v/>
      </c>
      <c r="F3788" s="11">
        <f>D3788-E3788</f>
        <v/>
      </c>
      <c r="G3788" s="11">
        <f>MAX(0,-F3788)</f>
        <v/>
      </c>
      <c r="H3788" s="11">
        <f>MAX(0,F3788)</f>
        <v/>
      </c>
      <c r="I3788" s="11">
        <f>IF(F3788&gt;0,H3788*Parametrar!$B$5,-G3788)</f>
        <v/>
      </c>
      <c r="J3788" s="11">
        <f>J3787+I3788</f>
        <v/>
      </c>
      <c r="K3788" s="11">
        <f>MAX($J$2:J3788)-J3788</f>
        <v/>
      </c>
    </row>
    <row r="3789">
      <c r="A3789" t="inlineStr">
        <is>
          <t>2024-06-06 19:00</t>
        </is>
      </c>
      <c r="B3789" s="11">
        <f>'Sol Profil'!F3789</f>
        <v/>
      </c>
      <c r="C3789" s="11">
        <f>'Vind Profil'!F3789</f>
        <v/>
      </c>
      <c r="D3789" s="11">
        <f>B3789+C3789</f>
        <v/>
      </c>
      <c r="E3789" s="11">
        <f>Parametrar!$B$4</f>
        <v/>
      </c>
      <c r="F3789" s="11">
        <f>D3789-E3789</f>
        <v/>
      </c>
      <c r="G3789" s="11">
        <f>MAX(0,-F3789)</f>
        <v/>
      </c>
      <c r="H3789" s="11">
        <f>MAX(0,F3789)</f>
        <v/>
      </c>
      <c r="I3789" s="11">
        <f>IF(F3789&gt;0,H3789*Parametrar!$B$5,-G3789)</f>
        <v/>
      </c>
      <c r="J3789" s="11">
        <f>J3788+I3789</f>
        <v/>
      </c>
      <c r="K3789" s="11">
        <f>MAX($J$2:J3789)-J3789</f>
        <v/>
      </c>
    </row>
    <row r="3790">
      <c r="A3790" t="inlineStr">
        <is>
          <t>2024-06-06 20:00</t>
        </is>
      </c>
      <c r="B3790" s="11">
        <f>'Sol Profil'!F3790</f>
        <v/>
      </c>
      <c r="C3790" s="11">
        <f>'Vind Profil'!F3790</f>
        <v/>
      </c>
      <c r="D3790" s="11">
        <f>B3790+C3790</f>
        <v/>
      </c>
      <c r="E3790" s="11">
        <f>Parametrar!$B$4</f>
        <v/>
      </c>
      <c r="F3790" s="11">
        <f>D3790-E3790</f>
        <v/>
      </c>
      <c r="G3790" s="11">
        <f>MAX(0,-F3790)</f>
        <v/>
      </c>
      <c r="H3790" s="11">
        <f>MAX(0,F3790)</f>
        <v/>
      </c>
      <c r="I3790" s="11">
        <f>IF(F3790&gt;0,H3790*Parametrar!$B$5,-G3790)</f>
        <v/>
      </c>
      <c r="J3790" s="11">
        <f>J3789+I3790</f>
        <v/>
      </c>
      <c r="K3790" s="11">
        <f>MAX($J$2:J3790)-J3790</f>
        <v/>
      </c>
    </row>
    <row r="3791">
      <c r="A3791" t="inlineStr">
        <is>
          <t>2024-06-06 21:00</t>
        </is>
      </c>
      <c r="B3791" s="11">
        <f>'Sol Profil'!F3791</f>
        <v/>
      </c>
      <c r="C3791" s="11">
        <f>'Vind Profil'!F3791</f>
        <v/>
      </c>
      <c r="D3791" s="11">
        <f>B3791+C3791</f>
        <v/>
      </c>
      <c r="E3791" s="11">
        <f>Parametrar!$B$4</f>
        <v/>
      </c>
      <c r="F3791" s="11">
        <f>D3791-E3791</f>
        <v/>
      </c>
      <c r="G3791" s="11">
        <f>MAX(0,-F3791)</f>
        <v/>
      </c>
      <c r="H3791" s="11">
        <f>MAX(0,F3791)</f>
        <v/>
      </c>
      <c r="I3791" s="11">
        <f>IF(F3791&gt;0,H3791*Parametrar!$B$5,-G3791)</f>
        <v/>
      </c>
      <c r="J3791" s="11">
        <f>J3790+I3791</f>
        <v/>
      </c>
      <c r="K3791" s="11">
        <f>MAX($J$2:J3791)-J3791</f>
        <v/>
      </c>
    </row>
    <row r="3792">
      <c r="A3792" t="inlineStr">
        <is>
          <t>2024-06-06 22:00</t>
        </is>
      </c>
      <c r="B3792" s="11">
        <f>'Sol Profil'!F3792</f>
        <v/>
      </c>
      <c r="C3792" s="11">
        <f>'Vind Profil'!F3792</f>
        <v/>
      </c>
      <c r="D3792" s="11">
        <f>B3792+C3792</f>
        <v/>
      </c>
      <c r="E3792" s="11">
        <f>Parametrar!$B$4</f>
        <v/>
      </c>
      <c r="F3792" s="11">
        <f>D3792-E3792</f>
        <v/>
      </c>
      <c r="G3792" s="11">
        <f>MAX(0,-F3792)</f>
        <v/>
      </c>
      <c r="H3792" s="11">
        <f>MAX(0,F3792)</f>
        <v/>
      </c>
      <c r="I3792" s="11">
        <f>IF(F3792&gt;0,H3792*Parametrar!$B$5,-G3792)</f>
        <v/>
      </c>
      <c r="J3792" s="11">
        <f>J3791+I3792</f>
        <v/>
      </c>
      <c r="K3792" s="11">
        <f>MAX($J$2:J3792)-J3792</f>
        <v/>
      </c>
    </row>
    <row r="3793">
      <c r="A3793" t="inlineStr">
        <is>
          <t>2024-06-06 23:00</t>
        </is>
      </c>
      <c r="B3793" s="11">
        <f>'Sol Profil'!F3793</f>
        <v/>
      </c>
      <c r="C3793" s="11">
        <f>'Vind Profil'!F3793</f>
        <v/>
      </c>
      <c r="D3793" s="11">
        <f>B3793+C3793</f>
        <v/>
      </c>
      <c r="E3793" s="11">
        <f>Parametrar!$B$4</f>
        <v/>
      </c>
      <c r="F3793" s="11">
        <f>D3793-E3793</f>
        <v/>
      </c>
      <c r="G3793" s="11">
        <f>MAX(0,-F3793)</f>
        <v/>
      </c>
      <c r="H3793" s="11">
        <f>MAX(0,F3793)</f>
        <v/>
      </c>
      <c r="I3793" s="11">
        <f>IF(F3793&gt;0,H3793*Parametrar!$B$5,-G3793)</f>
        <v/>
      </c>
      <c r="J3793" s="11">
        <f>J3792+I3793</f>
        <v/>
      </c>
      <c r="K3793" s="11">
        <f>MAX($J$2:J3793)-J3793</f>
        <v/>
      </c>
    </row>
    <row r="3794">
      <c r="A3794" t="inlineStr">
        <is>
          <t>2024-06-07 00:00</t>
        </is>
      </c>
      <c r="B3794" s="11">
        <f>'Sol Profil'!F3794</f>
        <v/>
      </c>
      <c r="C3794" s="11">
        <f>'Vind Profil'!F3794</f>
        <v/>
      </c>
      <c r="D3794" s="11">
        <f>B3794+C3794</f>
        <v/>
      </c>
      <c r="E3794" s="11">
        <f>Parametrar!$B$4</f>
        <v/>
      </c>
      <c r="F3794" s="11">
        <f>D3794-E3794</f>
        <v/>
      </c>
      <c r="G3794" s="11">
        <f>MAX(0,-F3794)</f>
        <v/>
      </c>
      <c r="H3794" s="11">
        <f>MAX(0,F3794)</f>
        <v/>
      </c>
      <c r="I3794" s="11">
        <f>IF(F3794&gt;0,H3794*Parametrar!$B$5,-G3794)</f>
        <v/>
      </c>
      <c r="J3794" s="11">
        <f>J3793+I3794</f>
        <v/>
      </c>
      <c r="K3794" s="11">
        <f>MAX($J$2:J3794)-J3794</f>
        <v/>
      </c>
    </row>
    <row r="3795">
      <c r="A3795" t="inlineStr">
        <is>
          <t>2024-06-07 01:00</t>
        </is>
      </c>
      <c r="B3795" s="11">
        <f>'Sol Profil'!F3795</f>
        <v/>
      </c>
      <c r="C3795" s="11">
        <f>'Vind Profil'!F3795</f>
        <v/>
      </c>
      <c r="D3795" s="11">
        <f>B3795+C3795</f>
        <v/>
      </c>
      <c r="E3795" s="11">
        <f>Parametrar!$B$4</f>
        <v/>
      </c>
      <c r="F3795" s="11">
        <f>D3795-E3795</f>
        <v/>
      </c>
      <c r="G3795" s="11">
        <f>MAX(0,-F3795)</f>
        <v/>
      </c>
      <c r="H3795" s="11">
        <f>MAX(0,F3795)</f>
        <v/>
      </c>
      <c r="I3795" s="11">
        <f>IF(F3795&gt;0,H3795*Parametrar!$B$5,-G3795)</f>
        <v/>
      </c>
      <c r="J3795" s="11">
        <f>J3794+I3795</f>
        <v/>
      </c>
      <c r="K3795" s="11">
        <f>MAX($J$2:J3795)-J3795</f>
        <v/>
      </c>
    </row>
    <row r="3796">
      <c r="A3796" t="inlineStr">
        <is>
          <t>2024-06-07 02:00</t>
        </is>
      </c>
      <c r="B3796" s="11">
        <f>'Sol Profil'!F3796</f>
        <v/>
      </c>
      <c r="C3796" s="11">
        <f>'Vind Profil'!F3796</f>
        <v/>
      </c>
      <c r="D3796" s="11">
        <f>B3796+C3796</f>
        <v/>
      </c>
      <c r="E3796" s="11">
        <f>Parametrar!$B$4</f>
        <v/>
      </c>
      <c r="F3796" s="11">
        <f>D3796-E3796</f>
        <v/>
      </c>
      <c r="G3796" s="11">
        <f>MAX(0,-F3796)</f>
        <v/>
      </c>
      <c r="H3796" s="11">
        <f>MAX(0,F3796)</f>
        <v/>
      </c>
      <c r="I3796" s="11">
        <f>IF(F3796&gt;0,H3796*Parametrar!$B$5,-G3796)</f>
        <v/>
      </c>
      <c r="J3796" s="11">
        <f>J3795+I3796</f>
        <v/>
      </c>
      <c r="K3796" s="11">
        <f>MAX($J$2:J3796)-J3796</f>
        <v/>
      </c>
    </row>
    <row r="3797">
      <c r="A3797" t="inlineStr">
        <is>
          <t>2024-06-07 03:00</t>
        </is>
      </c>
      <c r="B3797" s="11">
        <f>'Sol Profil'!F3797</f>
        <v/>
      </c>
      <c r="C3797" s="11">
        <f>'Vind Profil'!F3797</f>
        <v/>
      </c>
      <c r="D3797" s="11">
        <f>B3797+C3797</f>
        <v/>
      </c>
      <c r="E3797" s="11">
        <f>Parametrar!$B$4</f>
        <v/>
      </c>
      <c r="F3797" s="11">
        <f>D3797-E3797</f>
        <v/>
      </c>
      <c r="G3797" s="11">
        <f>MAX(0,-F3797)</f>
        <v/>
      </c>
      <c r="H3797" s="11">
        <f>MAX(0,F3797)</f>
        <v/>
      </c>
      <c r="I3797" s="11">
        <f>IF(F3797&gt;0,H3797*Parametrar!$B$5,-G3797)</f>
        <v/>
      </c>
      <c r="J3797" s="11">
        <f>J3796+I3797</f>
        <v/>
      </c>
      <c r="K3797" s="11">
        <f>MAX($J$2:J3797)-J3797</f>
        <v/>
      </c>
    </row>
    <row r="3798">
      <c r="A3798" t="inlineStr">
        <is>
          <t>2024-06-07 04:00</t>
        </is>
      </c>
      <c r="B3798" s="11">
        <f>'Sol Profil'!F3798</f>
        <v/>
      </c>
      <c r="C3798" s="11">
        <f>'Vind Profil'!F3798</f>
        <v/>
      </c>
      <c r="D3798" s="11">
        <f>B3798+C3798</f>
        <v/>
      </c>
      <c r="E3798" s="11">
        <f>Parametrar!$B$4</f>
        <v/>
      </c>
      <c r="F3798" s="11">
        <f>D3798-E3798</f>
        <v/>
      </c>
      <c r="G3798" s="11">
        <f>MAX(0,-F3798)</f>
        <v/>
      </c>
      <c r="H3798" s="11">
        <f>MAX(0,F3798)</f>
        <v/>
      </c>
      <c r="I3798" s="11">
        <f>IF(F3798&gt;0,H3798*Parametrar!$B$5,-G3798)</f>
        <v/>
      </c>
      <c r="J3798" s="11">
        <f>J3797+I3798</f>
        <v/>
      </c>
      <c r="K3798" s="11">
        <f>MAX($J$2:J3798)-J3798</f>
        <v/>
      </c>
    </row>
    <row r="3799">
      <c r="A3799" t="inlineStr">
        <is>
          <t>2024-06-07 05:00</t>
        </is>
      </c>
      <c r="B3799" s="11">
        <f>'Sol Profil'!F3799</f>
        <v/>
      </c>
      <c r="C3799" s="11">
        <f>'Vind Profil'!F3799</f>
        <v/>
      </c>
      <c r="D3799" s="11">
        <f>B3799+C3799</f>
        <v/>
      </c>
      <c r="E3799" s="11">
        <f>Parametrar!$B$4</f>
        <v/>
      </c>
      <c r="F3799" s="11">
        <f>D3799-E3799</f>
        <v/>
      </c>
      <c r="G3799" s="11">
        <f>MAX(0,-F3799)</f>
        <v/>
      </c>
      <c r="H3799" s="11">
        <f>MAX(0,F3799)</f>
        <v/>
      </c>
      <c r="I3799" s="11">
        <f>IF(F3799&gt;0,H3799*Parametrar!$B$5,-G3799)</f>
        <v/>
      </c>
      <c r="J3799" s="11">
        <f>J3798+I3799</f>
        <v/>
      </c>
      <c r="K3799" s="11">
        <f>MAX($J$2:J3799)-J3799</f>
        <v/>
      </c>
    </row>
    <row r="3800">
      <c r="A3800" t="inlineStr">
        <is>
          <t>2024-06-07 06:00</t>
        </is>
      </c>
      <c r="B3800" s="11">
        <f>'Sol Profil'!F3800</f>
        <v/>
      </c>
      <c r="C3800" s="11">
        <f>'Vind Profil'!F3800</f>
        <v/>
      </c>
      <c r="D3800" s="11">
        <f>B3800+C3800</f>
        <v/>
      </c>
      <c r="E3800" s="11">
        <f>Parametrar!$B$4</f>
        <v/>
      </c>
      <c r="F3800" s="11">
        <f>D3800-E3800</f>
        <v/>
      </c>
      <c r="G3800" s="11">
        <f>MAX(0,-F3800)</f>
        <v/>
      </c>
      <c r="H3800" s="11">
        <f>MAX(0,F3800)</f>
        <v/>
      </c>
      <c r="I3800" s="11">
        <f>IF(F3800&gt;0,H3800*Parametrar!$B$5,-G3800)</f>
        <v/>
      </c>
      <c r="J3800" s="11">
        <f>J3799+I3800</f>
        <v/>
      </c>
      <c r="K3800" s="11">
        <f>MAX($J$2:J3800)-J3800</f>
        <v/>
      </c>
    </row>
    <row r="3801">
      <c r="A3801" t="inlineStr">
        <is>
          <t>2024-06-07 07:00</t>
        </is>
      </c>
      <c r="B3801" s="11">
        <f>'Sol Profil'!F3801</f>
        <v/>
      </c>
      <c r="C3801" s="11">
        <f>'Vind Profil'!F3801</f>
        <v/>
      </c>
      <c r="D3801" s="11">
        <f>B3801+C3801</f>
        <v/>
      </c>
      <c r="E3801" s="11">
        <f>Parametrar!$B$4</f>
        <v/>
      </c>
      <c r="F3801" s="11">
        <f>D3801-E3801</f>
        <v/>
      </c>
      <c r="G3801" s="11">
        <f>MAX(0,-F3801)</f>
        <v/>
      </c>
      <c r="H3801" s="11">
        <f>MAX(0,F3801)</f>
        <v/>
      </c>
      <c r="I3801" s="11">
        <f>IF(F3801&gt;0,H3801*Parametrar!$B$5,-G3801)</f>
        <v/>
      </c>
      <c r="J3801" s="11">
        <f>J3800+I3801</f>
        <v/>
      </c>
      <c r="K3801" s="11">
        <f>MAX($J$2:J3801)-J3801</f>
        <v/>
      </c>
    </row>
    <row r="3802">
      <c r="A3802" t="inlineStr">
        <is>
          <t>2024-06-07 08:00</t>
        </is>
      </c>
      <c r="B3802" s="11">
        <f>'Sol Profil'!F3802</f>
        <v/>
      </c>
      <c r="C3802" s="11">
        <f>'Vind Profil'!F3802</f>
        <v/>
      </c>
      <c r="D3802" s="11">
        <f>B3802+C3802</f>
        <v/>
      </c>
      <c r="E3802" s="11">
        <f>Parametrar!$B$4</f>
        <v/>
      </c>
      <c r="F3802" s="11">
        <f>D3802-E3802</f>
        <v/>
      </c>
      <c r="G3802" s="11">
        <f>MAX(0,-F3802)</f>
        <v/>
      </c>
      <c r="H3802" s="11">
        <f>MAX(0,F3802)</f>
        <v/>
      </c>
      <c r="I3802" s="11">
        <f>IF(F3802&gt;0,H3802*Parametrar!$B$5,-G3802)</f>
        <v/>
      </c>
      <c r="J3802" s="11">
        <f>J3801+I3802</f>
        <v/>
      </c>
      <c r="K3802" s="11">
        <f>MAX($J$2:J3802)-J3802</f>
        <v/>
      </c>
    </row>
    <row r="3803">
      <c r="A3803" t="inlineStr">
        <is>
          <t>2024-06-07 09:00</t>
        </is>
      </c>
      <c r="B3803" s="11">
        <f>'Sol Profil'!F3803</f>
        <v/>
      </c>
      <c r="C3803" s="11">
        <f>'Vind Profil'!F3803</f>
        <v/>
      </c>
      <c r="D3803" s="11">
        <f>B3803+C3803</f>
        <v/>
      </c>
      <c r="E3803" s="11">
        <f>Parametrar!$B$4</f>
        <v/>
      </c>
      <c r="F3803" s="11">
        <f>D3803-E3803</f>
        <v/>
      </c>
      <c r="G3803" s="11">
        <f>MAX(0,-F3803)</f>
        <v/>
      </c>
      <c r="H3803" s="11">
        <f>MAX(0,F3803)</f>
        <v/>
      </c>
      <c r="I3803" s="11">
        <f>IF(F3803&gt;0,H3803*Parametrar!$B$5,-G3803)</f>
        <v/>
      </c>
      <c r="J3803" s="11">
        <f>J3802+I3803</f>
        <v/>
      </c>
      <c r="K3803" s="11">
        <f>MAX($J$2:J3803)-J3803</f>
        <v/>
      </c>
    </row>
    <row r="3804">
      <c r="A3804" t="inlineStr">
        <is>
          <t>2024-06-07 10:00</t>
        </is>
      </c>
      <c r="B3804" s="11">
        <f>'Sol Profil'!F3804</f>
        <v/>
      </c>
      <c r="C3804" s="11">
        <f>'Vind Profil'!F3804</f>
        <v/>
      </c>
      <c r="D3804" s="11">
        <f>B3804+C3804</f>
        <v/>
      </c>
      <c r="E3804" s="11">
        <f>Parametrar!$B$4</f>
        <v/>
      </c>
      <c r="F3804" s="11">
        <f>D3804-E3804</f>
        <v/>
      </c>
      <c r="G3804" s="11">
        <f>MAX(0,-F3804)</f>
        <v/>
      </c>
      <c r="H3804" s="11">
        <f>MAX(0,F3804)</f>
        <v/>
      </c>
      <c r="I3804" s="11">
        <f>IF(F3804&gt;0,H3804*Parametrar!$B$5,-G3804)</f>
        <v/>
      </c>
      <c r="J3804" s="11">
        <f>J3803+I3804</f>
        <v/>
      </c>
      <c r="K3804" s="11">
        <f>MAX($J$2:J3804)-J3804</f>
        <v/>
      </c>
    </row>
    <row r="3805">
      <c r="A3805" t="inlineStr">
        <is>
          <t>2024-06-07 11:00</t>
        </is>
      </c>
      <c r="B3805" s="11">
        <f>'Sol Profil'!F3805</f>
        <v/>
      </c>
      <c r="C3805" s="11">
        <f>'Vind Profil'!F3805</f>
        <v/>
      </c>
      <c r="D3805" s="11">
        <f>B3805+C3805</f>
        <v/>
      </c>
      <c r="E3805" s="11">
        <f>Parametrar!$B$4</f>
        <v/>
      </c>
      <c r="F3805" s="11">
        <f>D3805-E3805</f>
        <v/>
      </c>
      <c r="G3805" s="11">
        <f>MAX(0,-F3805)</f>
        <v/>
      </c>
      <c r="H3805" s="11">
        <f>MAX(0,F3805)</f>
        <v/>
      </c>
      <c r="I3805" s="11">
        <f>IF(F3805&gt;0,H3805*Parametrar!$B$5,-G3805)</f>
        <v/>
      </c>
      <c r="J3805" s="11">
        <f>J3804+I3805</f>
        <v/>
      </c>
      <c r="K3805" s="11">
        <f>MAX($J$2:J3805)-J3805</f>
        <v/>
      </c>
    </row>
    <row r="3806">
      <c r="A3806" t="inlineStr">
        <is>
          <t>2024-06-07 12:00</t>
        </is>
      </c>
      <c r="B3806" s="11">
        <f>'Sol Profil'!F3806</f>
        <v/>
      </c>
      <c r="C3806" s="11">
        <f>'Vind Profil'!F3806</f>
        <v/>
      </c>
      <c r="D3806" s="11">
        <f>B3806+C3806</f>
        <v/>
      </c>
      <c r="E3806" s="11">
        <f>Parametrar!$B$4</f>
        <v/>
      </c>
      <c r="F3806" s="11">
        <f>D3806-E3806</f>
        <v/>
      </c>
      <c r="G3806" s="11">
        <f>MAX(0,-F3806)</f>
        <v/>
      </c>
      <c r="H3806" s="11">
        <f>MAX(0,F3806)</f>
        <v/>
      </c>
      <c r="I3806" s="11">
        <f>IF(F3806&gt;0,H3806*Parametrar!$B$5,-G3806)</f>
        <v/>
      </c>
      <c r="J3806" s="11">
        <f>J3805+I3806</f>
        <v/>
      </c>
      <c r="K3806" s="11">
        <f>MAX($J$2:J3806)-J3806</f>
        <v/>
      </c>
    </row>
    <row r="3807">
      <c r="A3807" t="inlineStr">
        <is>
          <t>2024-06-07 13:00</t>
        </is>
      </c>
      <c r="B3807" s="11">
        <f>'Sol Profil'!F3807</f>
        <v/>
      </c>
      <c r="C3807" s="11">
        <f>'Vind Profil'!F3807</f>
        <v/>
      </c>
      <c r="D3807" s="11">
        <f>B3807+C3807</f>
        <v/>
      </c>
      <c r="E3807" s="11">
        <f>Parametrar!$B$4</f>
        <v/>
      </c>
      <c r="F3807" s="11">
        <f>D3807-E3807</f>
        <v/>
      </c>
      <c r="G3807" s="11">
        <f>MAX(0,-F3807)</f>
        <v/>
      </c>
      <c r="H3807" s="11">
        <f>MAX(0,F3807)</f>
        <v/>
      </c>
      <c r="I3807" s="11">
        <f>IF(F3807&gt;0,H3807*Parametrar!$B$5,-G3807)</f>
        <v/>
      </c>
      <c r="J3807" s="11">
        <f>J3806+I3807</f>
        <v/>
      </c>
      <c r="K3807" s="11">
        <f>MAX($J$2:J3807)-J3807</f>
        <v/>
      </c>
    </row>
    <row r="3808">
      <c r="A3808" t="inlineStr">
        <is>
          <t>2024-06-07 14:00</t>
        </is>
      </c>
      <c r="B3808" s="11">
        <f>'Sol Profil'!F3808</f>
        <v/>
      </c>
      <c r="C3808" s="11">
        <f>'Vind Profil'!F3808</f>
        <v/>
      </c>
      <c r="D3808" s="11">
        <f>B3808+C3808</f>
        <v/>
      </c>
      <c r="E3808" s="11">
        <f>Parametrar!$B$4</f>
        <v/>
      </c>
      <c r="F3808" s="11">
        <f>D3808-E3808</f>
        <v/>
      </c>
      <c r="G3808" s="11">
        <f>MAX(0,-F3808)</f>
        <v/>
      </c>
      <c r="H3808" s="11">
        <f>MAX(0,F3808)</f>
        <v/>
      </c>
      <c r="I3808" s="11">
        <f>IF(F3808&gt;0,H3808*Parametrar!$B$5,-G3808)</f>
        <v/>
      </c>
      <c r="J3808" s="11">
        <f>J3807+I3808</f>
        <v/>
      </c>
      <c r="K3808" s="11">
        <f>MAX($J$2:J3808)-J3808</f>
        <v/>
      </c>
    </row>
    <row r="3809">
      <c r="A3809" t="inlineStr">
        <is>
          <t>2024-06-07 15:00</t>
        </is>
      </c>
      <c r="B3809" s="11">
        <f>'Sol Profil'!F3809</f>
        <v/>
      </c>
      <c r="C3809" s="11">
        <f>'Vind Profil'!F3809</f>
        <v/>
      </c>
      <c r="D3809" s="11">
        <f>B3809+C3809</f>
        <v/>
      </c>
      <c r="E3809" s="11">
        <f>Parametrar!$B$4</f>
        <v/>
      </c>
      <c r="F3809" s="11">
        <f>D3809-E3809</f>
        <v/>
      </c>
      <c r="G3809" s="11">
        <f>MAX(0,-F3809)</f>
        <v/>
      </c>
      <c r="H3809" s="11">
        <f>MAX(0,F3809)</f>
        <v/>
      </c>
      <c r="I3809" s="11">
        <f>IF(F3809&gt;0,H3809*Parametrar!$B$5,-G3809)</f>
        <v/>
      </c>
      <c r="J3809" s="11">
        <f>J3808+I3809</f>
        <v/>
      </c>
      <c r="K3809" s="11">
        <f>MAX($J$2:J3809)-J3809</f>
        <v/>
      </c>
    </row>
    <row r="3810">
      <c r="A3810" t="inlineStr">
        <is>
          <t>2024-06-07 16:00</t>
        </is>
      </c>
      <c r="B3810" s="11">
        <f>'Sol Profil'!F3810</f>
        <v/>
      </c>
      <c r="C3810" s="11">
        <f>'Vind Profil'!F3810</f>
        <v/>
      </c>
      <c r="D3810" s="11">
        <f>B3810+C3810</f>
        <v/>
      </c>
      <c r="E3810" s="11">
        <f>Parametrar!$B$4</f>
        <v/>
      </c>
      <c r="F3810" s="11">
        <f>D3810-E3810</f>
        <v/>
      </c>
      <c r="G3810" s="11">
        <f>MAX(0,-F3810)</f>
        <v/>
      </c>
      <c r="H3810" s="11">
        <f>MAX(0,F3810)</f>
        <v/>
      </c>
      <c r="I3810" s="11">
        <f>IF(F3810&gt;0,H3810*Parametrar!$B$5,-G3810)</f>
        <v/>
      </c>
      <c r="J3810" s="11">
        <f>J3809+I3810</f>
        <v/>
      </c>
      <c r="K3810" s="11">
        <f>MAX($J$2:J3810)-J3810</f>
        <v/>
      </c>
    </row>
    <row r="3811">
      <c r="A3811" t="inlineStr">
        <is>
          <t>2024-06-07 17:00</t>
        </is>
      </c>
      <c r="B3811" s="11">
        <f>'Sol Profil'!F3811</f>
        <v/>
      </c>
      <c r="C3811" s="11">
        <f>'Vind Profil'!F3811</f>
        <v/>
      </c>
      <c r="D3811" s="11">
        <f>B3811+C3811</f>
        <v/>
      </c>
      <c r="E3811" s="11">
        <f>Parametrar!$B$4</f>
        <v/>
      </c>
      <c r="F3811" s="11">
        <f>D3811-E3811</f>
        <v/>
      </c>
      <c r="G3811" s="11">
        <f>MAX(0,-F3811)</f>
        <v/>
      </c>
      <c r="H3811" s="11">
        <f>MAX(0,F3811)</f>
        <v/>
      </c>
      <c r="I3811" s="11">
        <f>IF(F3811&gt;0,H3811*Parametrar!$B$5,-G3811)</f>
        <v/>
      </c>
      <c r="J3811" s="11">
        <f>J3810+I3811</f>
        <v/>
      </c>
      <c r="K3811" s="11">
        <f>MAX($J$2:J3811)-J3811</f>
        <v/>
      </c>
    </row>
    <row r="3812">
      <c r="A3812" t="inlineStr">
        <is>
          <t>2024-06-07 18:00</t>
        </is>
      </c>
      <c r="B3812" s="11">
        <f>'Sol Profil'!F3812</f>
        <v/>
      </c>
      <c r="C3812" s="11">
        <f>'Vind Profil'!F3812</f>
        <v/>
      </c>
      <c r="D3812" s="11">
        <f>B3812+C3812</f>
        <v/>
      </c>
      <c r="E3812" s="11">
        <f>Parametrar!$B$4</f>
        <v/>
      </c>
      <c r="F3812" s="11">
        <f>D3812-E3812</f>
        <v/>
      </c>
      <c r="G3812" s="11">
        <f>MAX(0,-F3812)</f>
        <v/>
      </c>
      <c r="H3812" s="11">
        <f>MAX(0,F3812)</f>
        <v/>
      </c>
      <c r="I3812" s="11">
        <f>IF(F3812&gt;0,H3812*Parametrar!$B$5,-G3812)</f>
        <v/>
      </c>
      <c r="J3812" s="11">
        <f>J3811+I3812</f>
        <v/>
      </c>
      <c r="K3812" s="11">
        <f>MAX($J$2:J3812)-J3812</f>
        <v/>
      </c>
    </row>
    <row r="3813">
      <c r="A3813" t="inlineStr">
        <is>
          <t>2024-06-07 19:00</t>
        </is>
      </c>
      <c r="B3813" s="11">
        <f>'Sol Profil'!F3813</f>
        <v/>
      </c>
      <c r="C3813" s="11">
        <f>'Vind Profil'!F3813</f>
        <v/>
      </c>
      <c r="D3813" s="11">
        <f>B3813+C3813</f>
        <v/>
      </c>
      <c r="E3813" s="11">
        <f>Parametrar!$B$4</f>
        <v/>
      </c>
      <c r="F3813" s="11">
        <f>D3813-E3813</f>
        <v/>
      </c>
      <c r="G3813" s="11">
        <f>MAX(0,-F3813)</f>
        <v/>
      </c>
      <c r="H3813" s="11">
        <f>MAX(0,F3813)</f>
        <v/>
      </c>
      <c r="I3813" s="11">
        <f>IF(F3813&gt;0,H3813*Parametrar!$B$5,-G3813)</f>
        <v/>
      </c>
      <c r="J3813" s="11">
        <f>J3812+I3813</f>
        <v/>
      </c>
      <c r="K3813" s="11">
        <f>MAX($J$2:J3813)-J3813</f>
        <v/>
      </c>
    </row>
    <row r="3814">
      <c r="A3814" t="inlineStr">
        <is>
          <t>2024-06-07 20:00</t>
        </is>
      </c>
      <c r="B3814" s="11">
        <f>'Sol Profil'!F3814</f>
        <v/>
      </c>
      <c r="C3814" s="11">
        <f>'Vind Profil'!F3814</f>
        <v/>
      </c>
      <c r="D3814" s="11">
        <f>B3814+C3814</f>
        <v/>
      </c>
      <c r="E3814" s="11">
        <f>Parametrar!$B$4</f>
        <v/>
      </c>
      <c r="F3814" s="11">
        <f>D3814-E3814</f>
        <v/>
      </c>
      <c r="G3814" s="11">
        <f>MAX(0,-F3814)</f>
        <v/>
      </c>
      <c r="H3814" s="11">
        <f>MAX(0,F3814)</f>
        <v/>
      </c>
      <c r="I3814" s="11">
        <f>IF(F3814&gt;0,H3814*Parametrar!$B$5,-G3814)</f>
        <v/>
      </c>
      <c r="J3814" s="11">
        <f>J3813+I3814</f>
        <v/>
      </c>
      <c r="K3814" s="11">
        <f>MAX($J$2:J3814)-J3814</f>
        <v/>
      </c>
    </row>
    <row r="3815">
      <c r="A3815" t="inlineStr">
        <is>
          <t>2024-06-07 21:00</t>
        </is>
      </c>
      <c r="B3815" s="11">
        <f>'Sol Profil'!F3815</f>
        <v/>
      </c>
      <c r="C3815" s="11">
        <f>'Vind Profil'!F3815</f>
        <v/>
      </c>
      <c r="D3815" s="11">
        <f>B3815+C3815</f>
        <v/>
      </c>
      <c r="E3815" s="11">
        <f>Parametrar!$B$4</f>
        <v/>
      </c>
      <c r="F3815" s="11">
        <f>D3815-E3815</f>
        <v/>
      </c>
      <c r="G3815" s="11">
        <f>MAX(0,-F3815)</f>
        <v/>
      </c>
      <c r="H3815" s="11">
        <f>MAX(0,F3815)</f>
        <v/>
      </c>
      <c r="I3815" s="11">
        <f>IF(F3815&gt;0,H3815*Parametrar!$B$5,-G3815)</f>
        <v/>
      </c>
      <c r="J3815" s="11">
        <f>J3814+I3815</f>
        <v/>
      </c>
      <c r="K3815" s="11">
        <f>MAX($J$2:J3815)-J3815</f>
        <v/>
      </c>
    </row>
    <row r="3816">
      <c r="A3816" t="inlineStr">
        <is>
          <t>2024-06-07 22:00</t>
        </is>
      </c>
      <c r="B3816" s="11">
        <f>'Sol Profil'!F3816</f>
        <v/>
      </c>
      <c r="C3816" s="11">
        <f>'Vind Profil'!F3816</f>
        <v/>
      </c>
      <c r="D3816" s="11">
        <f>B3816+C3816</f>
        <v/>
      </c>
      <c r="E3816" s="11">
        <f>Parametrar!$B$4</f>
        <v/>
      </c>
      <c r="F3816" s="11">
        <f>D3816-E3816</f>
        <v/>
      </c>
      <c r="G3816" s="11">
        <f>MAX(0,-F3816)</f>
        <v/>
      </c>
      <c r="H3816" s="11">
        <f>MAX(0,F3816)</f>
        <v/>
      </c>
      <c r="I3816" s="11">
        <f>IF(F3816&gt;0,H3816*Parametrar!$B$5,-G3816)</f>
        <v/>
      </c>
      <c r="J3816" s="11">
        <f>J3815+I3816</f>
        <v/>
      </c>
      <c r="K3816" s="11">
        <f>MAX($J$2:J3816)-J3816</f>
        <v/>
      </c>
    </row>
    <row r="3817">
      <c r="A3817" t="inlineStr">
        <is>
          <t>2024-06-07 23:00</t>
        </is>
      </c>
      <c r="B3817" s="11">
        <f>'Sol Profil'!F3817</f>
        <v/>
      </c>
      <c r="C3817" s="11">
        <f>'Vind Profil'!F3817</f>
        <v/>
      </c>
      <c r="D3817" s="11">
        <f>B3817+C3817</f>
        <v/>
      </c>
      <c r="E3817" s="11">
        <f>Parametrar!$B$4</f>
        <v/>
      </c>
      <c r="F3817" s="11">
        <f>D3817-E3817</f>
        <v/>
      </c>
      <c r="G3817" s="11">
        <f>MAX(0,-F3817)</f>
        <v/>
      </c>
      <c r="H3817" s="11">
        <f>MAX(0,F3817)</f>
        <v/>
      </c>
      <c r="I3817" s="11">
        <f>IF(F3817&gt;0,H3817*Parametrar!$B$5,-G3817)</f>
        <v/>
      </c>
      <c r="J3817" s="11">
        <f>J3816+I3817</f>
        <v/>
      </c>
      <c r="K3817" s="11">
        <f>MAX($J$2:J3817)-J3817</f>
        <v/>
      </c>
    </row>
    <row r="3818">
      <c r="A3818" t="inlineStr">
        <is>
          <t>2024-06-08 00:00</t>
        </is>
      </c>
      <c r="B3818" s="11">
        <f>'Sol Profil'!F3818</f>
        <v/>
      </c>
      <c r="C3818" s="11">
        <f>'Vind Profil'!F3818</f>
        <v/>
      </c>
      <c r="D3818" s="11">
        <f>B3818+C3818</f>
        <v/>
      </c>
      <c r="E3818" s="11">
        <f>Parametrar!$B$4</f>
        <v/>
      </c>
      <c r="F3818" s="11">
        <f>D3818-E3818</f>
        <v/>
      </c>
      <c r="G3818" s="11">
        <f>MAX(0,-F3818)</f>
        <v/>
      </c>
      <c r="H3818" s="11">
        <f>MAX(0,F3818)</f>
        <v/>
      </c>
      <c r="I3818" s="11">
        <f>IF(F3818&gt;0,H3818*Parametrar!$B$5,-G3818)</f>
        <v/>
      </c>
      <c r="J3818" s="11">
        <f>J3817+I3818</f>
        <v/>
      </c>
      <c r="K3818" s="11">
        <f>MAX($J$2:J3818)-J3818</f>
        <v/>
      </c>
    </row>
    <row r="3819">
      <c r="A3819" t="inlineStr">
        <is>
          <t>2024-06-08 01:00</t>
        </is>
      </c>
      <c r="B3819" s="11">
        <f>'Sol Profil'!F3819</f>
        <v/>
      </c>
      <c r="C3819" s="11">
        <f>'Vind Profil'!F3819</f>
        <v/>
      </c>
      <c r="D3819" s="11">
        <f>B3819+C3819</f>
        <v/>
      </c>
      <c r="E3819" s="11">
        <f>Parametrar!$B$4</f>
        <v/>
      </c>
      <c r="F3819" s="11">
        <f>D3819-E3819</f>
        <v/>
      </c>
      <c r="G3819" s="11">
        <f>MAX(0,-F3819)</f>
        <v/>
      </c>
      <c r="H3819" s="11">
        <f>MAX(0,F3819)</f>
        <v/>
      </c>
      <c r="I3819" s="11">
        <f>IF(F3819&gt;0,H3819*Parametrar!$B$5,-G3819)</f>
        <v/>
      </c>
      <c r="J3819" s="11">
        <f>J3818+I3819</f>
        <v/>
      </c>
      <c r="K3819" s="11">
        <f>MAX($J$2:J3819)-J3819</f>
        <v/>
      </c>
    </row>
    <row r="3820">
      <c r="A3820" t="inlineStr">
        <is>
          <t>2024-06-08 02:00</t>
        </is>
      </c>
      <c r="B3820" s="11">
        <f>'Sol Profil'!F3820</f>
        <v/>
      </c>
      <c r="C3820" s="11">
        <f>'Vind Profil'!F3820</f>
        <v/>
      </c>
      <c r="D3820" s="11">
        <f>B3820+C3820</f>
        <v/>
      </c>
      <c r="E3820" s="11">
        <f>Parametrar!$B$4</f>
        <v/>
      </c>
      <c r="F3820" s="11">
        <f>D3820-E3820</f>
        <v/>
      </c>
      <c r="G3820" s="11">
        <f>MAX(0,-F3820)</f>
        <v/>
      </c>
      <c r="H3820" s="11">
        <f>MAX(0,F3820)</f>
        <v/>
      </c>
      <c r="I3820" s="11">
        <f>IF(F3820&gt;0,H3820*Parametrar!$B$5,-G3820)</f>
        <v/>
      </c>
      <c r="J3820" s="11">
        <f>J3819+I3820</f>
        <v/>
      </c>
      <c r="K3820" s="11">
        <f>MAX($J$2:J3820)-J3820</f>
        <v/>
      </c>
    </row>
    <row r="3821">
      <c r="A3821" t="inlineStr">
        <is>
          <t>2024-06-08 03:00</t>
        </is>
      </c>
      <c r="B3821" s="11">
        <f>'Sol Profil'!F3821</f>
        <v/>
      </c>
      <c r="C3821" s="11">
        <f>'Vind Profil'!F3821</f>
        <v/>
      </c>
      <c r="D3821" s="11">
        <f>B3821+C3821</f>
        <v/>
      </c>
      <c r="E3821" s="11">
        <f>Parametrar!$B$4</f>
        <v/>
      </c>
      <c r="F3821" s="11">
        <f>D3821-E3821</f>
        <v/>
      </c>
      <c r="G3821" s="11">
        <f>MAX(0,-F3821)</f>
        <v/>
      </c>
      <c r="H3821" s="11">
        <f>MAX(0,F3821)</f>
        <v/>
      </c>
      <c r="I3821" s="11">
        <f>IF(F3821&gt;0,H3821*Parametrar!$B$5,-G3821)</f>
        <v/>
      </c>
      <c r="J3821" s="11">
        <f>J3820+I3821</f>
        <v/>
      </c>
      <c r="K3821" s="11">
        <f>MAX($J$2:J3821)-J3821</f>
        <v/>
      </c>
    </row>
    <row r="3822">
      <c r="A3822" t="inlineStr">
        <is>
          <t>2024-06-08 04:00</t>
        </is>
      </c>
      <c r="B3822" s="11">
        <f>'Sol Profil'!F3822</f>
        <v/>
      </c>
      <c r="C3822" s="11">
        <f>'Vind Profil'!F3822</f>
        <v/>
      </c>
      <c r="D3822" s="11">
        <f>B3822+C3822</f>
        <v/>
      </c>
      <c r="E3822" s="11">
        <f>Parametrar!$B$4</f>
        <v/>
      </c>
      <c r="F3822" s="11">
        <f>D3822-E3822</f>
        <v/>
      </c>
      <c r="G3822" s="11">
        <f>MAX(0,-F3822)</f>
        <v/>
      </c>
      <c r="H3822" s="11">
        <f>MAX(0,F3822)</f>
        <v/>
      </c>
      <c r="I3822" s="11">
        <f>IF(F3822&gt;0,H3822*Parametrar!$B$5,-G3822)</f>
        <v/>
      </c>
      <c r="J3822" s="11">
        <f>J3821+I3822</f>
        <v/>
      </c>
      <c r="K3822" s="11">
        <f>MAX($J$2:J3822)-J3822</f>
        <v/>
      </c>
    </row>
    <row r="3823">
      <c r="A3823" t="inlineStr">
        <is>
          <t>2024-06-08 05:00</t>
        </is>
      </c>
      <c r="B3823" s="11">
        <f>'Sol Profil'!F3823</f>
        <v/>
      </c>
      <c r="C3823" s="11">
        <f>'Vind Profil'!F3823</f>
        <v/>
      </c>
      <c r="D3823" s="11">
        <f>B3823+C3823</f>
        <v/>
      </c>
      <c r="E3823" s="11">
        <f>Parametrar!$B$4</f>
        <v/>
      </c>
      <c r="F3823" s="11">
        <f>D3823-E3823</f>
        <v/>
      </c>
      <c r="G3823" s="11">
        <f>MAX(0,-F3823)</f>
        <v/>
      </c>
      <c r="H3823" s="11">
        <f>MAX(0,F3823)</f>
        <v/>
      </c>
      <c r="I3823" s="11">
        <f>IF(F3823&gt;0,H3823*Parametrar!$B$5,-G3823)</f>
        <v/>
      </c>
      <c r="J3823" s="11">
        <f>J3822+I3823</f>
        <v/>
      </c>
      <c r="K3823" s="11">
        <f>MAX($J$2:J3823)-J3823</f>
        <v/>
      </c>
    </row>
    <row r="3824">
      <c r="A3824" t="inlineStr">
        <is>
          <t>2024-06-08 06:00</t>
        </is>
      </c>
      <c r="B3824" s="11">
        <f>'Sol Profil'!F3824</f>
        <v/>
      </c>
      <c r="C3824" s="11">
        <f>'Vind Profil'!F3824</f>
        <v/>
      </c>
      <c r="D3824" s="11">
        <f>B3824+C3824</f>
        <v/>
      </c>
      <c r="E3824" s="11">
        <f>Parametrar!$B$4</f>
        <v/>
      </c>
      <c r="F3824" s="11">
        <f>D3824-E3824</f>
        <v/>
      </c>
      <c r="G3824" s="11">
        <f>MAX(0,-F3824)</f>
        <v/>
      </c>
      <c r="H3824" s="11">
        <f>MAX(0,F3824)</f>
        <v/>
      </c>
      <c r="I3824" s="11">
        <f>IF(F3824&gt;0,H3824*Parametrar!$B$5,-G3824)</f>
        <v/>
      </c>
      <c r="J3824" s="11">
        <f>J3823+I3824</f>
        <v/>
      </c>
      <c r="K3824" s="11">
        <f>MAX($J$2:J3824)-J3824</f>
        <v/>
      </c>
    </row>
    <row r="3825">
      <c r="A3825" t="inlineStr">
        <is>
          <t>2024-06-08 07:00</t>
        </is>
      </c>
      <c r="B3825" s="11">
        <f>'Sol Profil'!F3825</f>
        <v/>
      </c>
      <c r="C3825" s="11">
        <f>'Vind Profil'!F3825</f>
        <v/>
      </c>
      <c r="D3825" s="11">
        <f>B3825+C3825</f>
        <v/>
      </c>
      <c r="E3825" s="11">
        <f>Parametrar!$B$4</f>
        <v/>
      </c>
      <c r="F3825" s="11">
        <f>D3825-E3825</f>
        <v/>
      </c>
      <c r="G3825" s="11">
        <f>MAX(0,-F3825)</f>
        <v/>
      </c>
      <c r="H3825" s="11">
        <f>MAX(0,F3825)</f>
        <v/>
      </c>
      <c r="I3825" s="11">
        <f>IF(F3825&gt;0,H3825*Parametrar!$B$5,-G3825)</f>
        <v/>
      </c>
      <c r="J3825" s="11">
        <f>J3824+I3825</f>
        <v/>
      </c>
      <c r="K3825" s="11">
        <f>MAX($J$2:J3825)-J3825</f>
        <v/>
      </c>
    </row>
    <row r="3826">
      <c r="A3826" t="inlineStr">
        <is>
          <t>2024-06-08 08:00</t>
        </is>
      </c>
      <c r="B3826" s="11">
        <f>'Sol Profil'!F3826</f>
        <v/>
      </c>
      <c r="C3826" s="11">
        <f>'Vind Profil'!F3826</f>
        <v/>
      </c>
      <c r="D3826" s="11">
        <f>B3826+C3826</f>
        <v/>
      </c>
      <c r="E3826" s="11">
        <f>Parametrar!$B$4</f>
        <v/>
      </c>
      <c r="F3826" s="11">
        <f>D3826-E3826</f>
        <v/>
      </c>
      <c r="G3826" s="11">
        <f>MAX(0,-F3826)</f>
        <v/>
      </c>
      <c r="H3826" s="11">
        <f>MAX(0,F3826)</f>
        <v/>
      </c>
      <c r="I3826" s="11">
        <f>IF(F3826&gt;0,H3826*Parametrar!$B$5,-G3826)</f>
        <v/>
      </c>
      <c r="J3826" s="11">
        <f>J3825+I3826</f>
        <v/>
      </c>
      <c r="K3826" s="11">
        <f>MAX($J$2:J3826)-J3826</f>
        <v/>
      </c>
    </row>
    <row r="3827">
      <c r="A3827" t="inlineStr">
        <is>
          <t>2024-06-08 09:00</t>
        </is>
      </c>
      <c r="B3827" s="11">
        <f>'Sol Profil'!F3827</f>
        <v/>
      </c>
      <c r="C3827" s="11">
        <f>'Vind Profil'!F3827</f>
        <v/>
      </c>
      <c r="D3827" s="11">
        <f>B3827+C3827</f>
        <v/>
      </c>
      <c r="E3827" s="11">
        <f>Parametrar!$B$4</f>
        <v/>
      </c>
      <c r="F3827" s="11">
        <f>D3827-E3827</f>
        <v/>
      </c>
      <c r="G3827" s="11">
        <f>MAX(0,-F3827)</f>
        <v/>
      </c>
      <c r="H3827" s="11">
        <f>MAX(0,F3827)</f>
        <v/>
      </c>
      <c r="I3827" s="11">
        <f>IF(F3827&gt;0,H3827*Parametrar!$B$5,-G3827)</f>
        <v/>
      </c>
      <c r="J3827" s="11">
        <f>J3826+I3827</f>
        <v/>
      </c>
      <c r="K3827" s="11">
        <f>MAX($J$2:J3827)-J3827</f>
        <v/>
      </c>
    </row>
    <row r="3828">
      <c r="A3828" t="inlineStr">
        <is>
          <t>2024-06-08 10:00</t>
        </is>
      </c>
      <c r="B3828" s="11">
        <f>'Sol Profil'!F3828</f>
        <v/>
      </c>
      <c r="C3828" s="11">
        <f>'Vind Profil'!F3828</f>
        <v/>
      </c>
      <c r="D3828" s="11">
        <f>B3828+C3828</f>
        <v/>
      </c>
      <c r="E3828" s="11">
        <f>Parametrar!$B$4</f>
        <v/>
      </c>
      <c r="F3828" s="11">
        <f>D3828-E3828</f>
        <v/>
      </c>
      <c r="G3828" s="11">
        <f>MAX(0,-F3828)</f>
        <v/>
      </c>
      <c r="H3828" s="11">
        <f>MAX(0,F3828)</f>
        <v/>
      </c>
      <c r="I3828" s="11">
        <f>IF(F3828&gt;0,H3828*Parametrar!$B$5,-G3828)</f>
        <v/>
      </c>
      <c r="J3828" s="11">
        <f>J3827+I3828</f>
        <v/>
      </c>
      <c r="K3828" s="11">
        <f>MAX($J$2:J3828)-J3828</f>
        <v/>
      </c>
    </row>
    <row r="3829">
      <c r="A3829" t="inlineStr">
        <is>
          <t>2024-06-08 11:00</t>
        </is>
      </c>
      <c r="B3829" s="11">
        <f>'Sol Profil'!F3829</f>
        <v/>
      </c>
      <c r="C3829" s="11">
        <f>'Vind Profil'!F3829</f>
        <v/>
      </c>
      <c r="D3829" s="11">
        <f>B3829+C3829</f>
        <v/>
      </c>
      <c r="E3829" s="11">
        <f>Parametrar!$B$4</f>
        <v/>
      </c>
      <c r="F3829" s="11">
        <f>D3829-E3829</f>
        <v/>
      </c>
      <c r="G3829" s="11">
        <f>MAX(0,-F3829)</f>
        <v/>
      </c>
      <c r="H3829" s="11">
        <f>MAX(0,F3829)</f>
        <v/>
      </c>
      <c r="I3829" s="11">
        <f>IF(F3829&gt;0,H3829*Parametrar!$B$5,-G3829)</f>
        <v/>
      </c>
      <c r="J3829" s="11">
        <f>J3828+I3829</f>
        <v/>
      </c>
      <c r="K3829" s="11">
        <f>MAX($J$2:J3829)-J3829</f>
        <v/>
      </c>
    </row>
    <row r="3830">
      <c r="A3830" t="inlineStr">
        <is>
          <t>2024-06-08 12:00</t>
        </is>
      </c>
      <c r="B3830" s="11">
        <f>'Sol Profil'!F3830</f>
        <v/>
      </c>
      <c r="C3830" s="11">
        <f>'Vind Profil'!F3830</f>
        <v/>
      </c>
      <c r="D3830" s="11">
        <f>B3830+C3830</f>
        <v/>
      </c>
      <c r="E3830" s="11">
        <f>Parametrar!$B$4</f>
        <v/>
      </c>
      <c r="F3830" s="11">
        <f>D3830-E3830</f>
        <v/>
      </c>
      <c r="G3830" s="11">
        <f>MAX(0,-F3830)</f>
        <v/>
      </c>
      <c r="H3830" s="11">
        <f>MAX(0,F3830)</f>
        <v/>
      </c>
      <c r="I3830" s="11">
        <f>IF(F3830&gt;0,H3830*Parametrar!$B$5,-G3830)</f>
        <v/>
      </c>
      <c r="J3830" s="11">
        <f>J3829+I3830</f>
        <v/>
      </c>
      <c r="K3830" s="11">
        <f>MAX($J$2:J3830)-J3830</f>
        <v/>
      </c>
    </row>
    <row r="3831">
      <c r="A3831" t="inlineStr">
        <is>
          <t>2024-06-08 13:00</t>
        </is>
      </c>
      <c r="B3831" s="11">
        <f>'Sol Profil'!F3831</f>
        <v/>
      </c>
      <c r="C3831" s="11">
        <f>'Vind Profil'!F3831</f>
        <v/>
      </c>
      <c r="D3831" s="11">
        <f>B3831+C3831</f>
        <v/>
      </c>
      <c r="E3831" s="11">
        <f>Parametrar!$B$4</f>
        <v/>
      </c>
      <c r="F3831" s="11">
        <f>D3831-E3831</f>
        <v/>
      </c>
      <c r="G3831" s="11">
        <f>MAX(0,-F3831)</f>
        <v/>
      </c>
      <c r="H3831" s="11">
        <f>MAX(0,F3831)</f>
        <v/>
      </c>
      <c r="I3831" s="11">
        <f>IF(F3831&gt;0,H3831*Parametrar!$B$5,-G3831)</f>
        <v/>
      </c>
      <c r="J3831" s="11">
        <f>J3830+I3831</f>
        <v/>
      </c>
      <c r="K3831" s="11">
        <f>MAX($J$2:J3831)-J3831</f>
        <v/>
      </c>
    </row>
    <row r="3832">
      <c r="A3832" t="inlineStr">
        <is>
          <t>2024-06-08 14:00</t>
        </is>
      </c>
      <c r="B3832" s="11">
        <f>'Sol Profil'!F3832</f>
        <v/>
      </c>
      <c r="C3832" s="11">
        <f>'Vind Profil'!F3832</f>
        <v/>
      </c>
      <c r="D3832" s="11">
        <f>B3832+C3832</f>
        <v/>
      </c>
      <c r="E3832" s="11">
        <f>Parametrar!$B$4</f>
        <v/>
      </c>
      <c r="F3832" s="11">
        <f>D3832-E3832</f>
        <v/>
      </c>
      <c r="G3832" s="11">
        <f>MAX(0,-F3832)</f>
        <v/>
      </c>
      <c r="H3832" s="11">
        <f>MAX(0,F3832)</f>
        <v/>
      </c>
      <c r="I3832" s="11">
        <f>IF(F3832&gt;0,H3832*Parametrar!$B$5,-G3832)</f>
        <v/>
      </c>
      <c r="J3832" s="11">
        <f>J3831+I3832</f>
        <v/>
      </c>
      <c r="K3832" s="11">
        <f>MAX($J$2:J3832)-J3832</f>
        <v/>
      </c>
    </row>
    <row r="3833">
      <c r="A3833" t="inlineStr">
        <is>
          <t>2024-06-08 15:00</t>
        </is>
      </c>
      <c r="B3833" s="11">
        <f>'Sol Profil'!F3833</f>
        <v/>
      </c>
      <c r="C3833" s="11">
        <f>'Vind Profil'!F3833</f>
        <v/>
      </c>
      <c r="D3833" s="11">
        <f>B3833+C3833</f>
        <v/>
      </c>
      <c r="E3833" s="11">
        <f>Parametrar!$B$4</f>
        <v/>
      </c>
      <c r="F3833" s="11">
        <f>D3833-E3833</f>
        <v/>
      </c>
      <c r="G3833" s="11">
        <f>MAX(0,-F3833)</f>
        <v/>
      </c>
      <c r="H3833" s="11">
        <f>MAX(0,F3833)</f>
        <v/>
      </c>
      <c r="I3833" s="11">
        <f>IF(F3833&gt;0,H3833*Parametrar!$B$5,-G3833)</f>
        <v/>
      </c>
      <c r="J3833" s="11">
        <f>J3832+I3833</f>
        <v/>
      </c>
      <c r="K3833" s="11">
        <f>MAX($J$2:J3833)-J3833</f>
        <v/>
      </c>
    </row>
    <row r="3834">
      <c r="A3834" t="inlineStr">
        <is>
          <t>2024-06-08 16:00</t>
        </is>
      </c>
      <c r="B3834" s="11">
        <f>'Sol Profil'!F3834</f>
        <v/>
      </c>
      <c r="C3834" s="11">
        <f>'Vind Profil'!F3834</f>
        <v/>
      </c>
      <c r="D3834" s="11">
        <f>B3834+C3834</f>
        <v/>
      </c>
      <c r="E3834" s="11">
        <f>Parametrar!$B$4</f>
        <v/>
      </c>
      <c r="F3834" s="11">
        <f>D3834-E3834</f>
        <v/>
      </c>
      <c r="G3834" s="11">
        <f>MAX(0,-F3834)</f>
        <v/>
      </c>
      <c r="H3834" s="11">
        <f>MAX(0,F3834)</f>
        <v/>
      </c>
      <c r="I3834" s="11">
        <f>IF(F3834&gt;0,H3834*Parametrar!$B$5,-G3834)</f>
        <v/>
      </c>
      <c r="J3834" s="11">
        <f>J3833+I3834</f>
        <v/>
      </c>
      <c r="K3834" s="11">
        <f>MAX($J$2:J3834)-J3834</f>
        <v/>
      </c>
    </row>
    <row r="3835">
      <c r="A3835" t="inlineStr">
        <is>
          <t>2024-06-08 17:00</t>
        </is>
      </c>
      <c r="B3835" s="11">
        <f>'Sol Profil'!F3835</f>
        <v/>
      </c>
      <c r="C3835" s="11">
        <f>'Vind Profil'!F3835</f>
        <v/>
      </c>
      <c r="D3835" s="11">
        <f>B3835+C3835</f>
        <v/>
      </c>
      <c r="E3835" s="11">
        <f>Parametrar!$B$4</f>
        <v/>
      </c>
      <c r="F3835" s="11">
        <f>D3835-E3835</f>
        <v/>
      </c>
      <c r="G3835" s="11">
        <f>MAX(0,-F3835)</f>
        <v/>
      </c>
      <c r="H3835" s="11">
        <f>MAX(0,F3835)</f>
        <v/>
      </c>
      <c r="I3835" s="11">
        <f>IF(F3835&gt;0,H3835*Parametrar!$B$5,-G3835)</f>
        <v/>
      </c>
      <c r="J3835" s="11">
        <f>J3834+I3835</f>
        <v/>
      </c>
      <c r="K3835" s="11">
        <f>MAX($J$2:J3835)-J3835</f>
        <v/>
      </c>
    </row>
    <row r="3836">
      <c r="A3836" t="inlineStr">
        <is>
          <t>2024-06-08 18:00</t>
        </is>
      </c>
      <c r="B3836" s="11">
        <f>'Sol Profil'!F3836</f>
        <v/>
      </c>
      <c r="C3836" s="11">
        <f>'Vind Profil'!F3836</f>
        <v/>
      </c>
      <c r="D3836" s="11">
        <f>B3836+C3836</f>
        <v/>
      </c>
      <c r="E3836" s="11">
        <f>Parametrar!$B$4</f>
        <v/>
      </c>
      <c r="F3836" s="11">
        <f>D3836-E3836</f>
        <v/>
      </c>
      <c r="G3836" s="11">
        <f>MAX(0,-F3836)</f>
        <v/>
      </c>
      <c r="H3836" s="11">
        <f>MAX(0,F3836)</f>
        <v/>
      </c>
      <c r="I3836" s="11">
        <f>IF(F3836&gt;0,H3836*Parametrar!$B$5,-G3836)</f>
        <v/>
      </c>
      <c r="J3836" s="11">
        <f>J3835+I3836</f>
        <v/>
      </c>
      <c r="K3836" s="11">
        <f>MAX($J$2:J3836)-J3836</f>
        <v/>
      </c>
    </row>
    <row r="3837">
      <c r="A3837" t="inlineStr">
        <is>
          <t>2024-06-08 19:00</t>
        </is>
      </c>
      <c r="B3837" s="11">
        <f>'Sol Profil'!F3837</f>
        <v/>
      </c>
      <c r="C3837" s="11">
        <f>'Vind Profil'!F3837</f>
        <v/>
      </c>
      <c r="D3837" s="11">
        <f>B3837+C3837</f>
        <v/>
      </c>
      <c r="E3837" s="11">
        <f>Parametrar!$B$4</f>
        <v/>
      </c>
      <c r="F3837" s="11">
        <f>D3837-E3837</f>
        <v/>
      </c>
      <c r="G3837" s="11">
        <f>MAX(0,-F3837)</f>
        <v/>
      </c>
      <c r="H3837" s="11">
        <f>MAX(0,F3837)</f>
        <v/>
      </c>
      <c r="I3837" s="11">
        <f>IF(F3837&gt;0,H3837*Parametrar!$B$5,-G3837)</f>
        <v/>
      </c>
      <c r="J3837" s="11">
        <f>J3836+I3837</f>
        <v/>
      </c>
      <c r="K3837" s="11">
        <f>MAX($J$2:J3837)-J3837</f>
        <v/>
      </c>
    </row>
    <row r="3838">
      <c r="A3838" t="inlineStr">
        <is>
          <t>2024-06-08 20:00</t>
        </is>
      </c>
      <c r="B3838" s="11">
        <f>'Sol Profil'!F3838</f>
        <v/>
      </c>
      <c r="C3838" s="11">
        <f>'Vind Profil'!F3838</f>
        <v/>
      </c>
      <c r="D3838" s="11">
        <f>B3838+C3838</f>
        <v/>
      </c>
      <c r="E3838" s="11">
        <f>Parametrar!$B$4</f>
        <v/>
      </c>
      <c r="F3838" s="11">
        <f>D3838-E3838</f>
        <v/>
      </c>
      <c r="G3838" s="11">
        <f>MAX(0,-F3838)</f>
        <v/>
      </c>
      <c r="H3838" s="11">
        <f>MAX(0,F3838)</f>
        <v/>
      </c>
      <c r="I3838" s="11">
        <f>IF(F3838&gt;0,H3838*Parametrar!$B$5,-G3838)</f>
        <v/>
      </c>
      <c r="J3838" s="11">
        <f>J3837+I3838</f>
        <v/>
      </c>
      <c r="K3838" s="11">
        <f>MAX($J$2:J3838)-J3838</f>
        <v/>
      </c>
    </row>
    <row r="3839">
      <c r="A3839" t="inlineStr">
        <is>
          <t>2024-06-08 21:00</t>
        </is>
      </c>
      <c r="B3839" s="11">
        <f>'Sol Profil'!F3839</f>
        <v/>
      </c>
      <c r="C3839" s="11">
        <f>'Vind Profil'!F3839</f>
        <v/>
      </c>
      <c r="D3839" s="11">
        <f>B3839+C3839</f>
        <v/>
      </c>
      <c r="E3839" s="11">
        <f>Parametrar!$B$4</f>
        <v/>
      </c>
      <c r="F3839" s="11">
        <f>D3839-E3839</f>
        <v/>
      </c>
      <c r="G3839" s="11">
        <f>MAX(0,-F3839)</f>
        <v/>
      </c>
      <c r="H3839" s="11">
        <f>MAX(0,F3839)</f>
        <v/>
      </c>
      <c r="I3839" s="11">
        <f>IF(F3839&gt;0,H3839*Parametrar!$B$5,-G3839)</f>
        <v/>
      </c>
      <c r="J3839" s="11">
        <f>J3838+I3839</f>
        <v/>
      </c>
      <c r="K3839" s="11">
        <f>MAX($J$2:J3839)-J3839</f>
        <v/>
      </c>
    </row>
    <row r="3840">
      <c r="A3840" t="inlineStr">
        <is>
          <t>2024-06-08 22:00</t>
        </is>
      </c>
      <c r="B3840" s="11">
        <f>'Sol Profil'!F3840</f>
        <v/>
      </c>
      <c r="C3840" s="11">
        <f>'Vind Profil'!F3840</f>
        <v/>
      </c>
      <c r="D3840" s="11">
        <f>B3840+C3840</f>
        <v/>
      </c>
      <c r="E3840" s="11">
        <f>Parametrar!$B$4</f>
        <v/>
      </c>
      <c r="F3840" s="11">
        <f>D3840-E3840</f>
        <v/>
      </c>
      <c r="G3840" s="11">
        <f>MAX(0,-F3840)</f>
        <v/>
      </c>
      <c r="H3840" s="11">
        <f>MAX(0,F3840)</f>
        <v/>
      </c>
      <c r="I3840" s="11">
        <f>IF(F3840&gt;0,H3840*Parametrar!$B$5,-G3840)</f>
        <v/>
      </c>
      <c r="J3840" s="11">
        <f>J3839+I3840</f>
        <v/>
      </c>
      <c r="K3840" s="11">
        <f>MAX($J$2:J3840)-J3840</f>
        <v/>
      </c>
    </row>
    <row r="3841">
      <c r="A3841" t="inlineStr">
        <is>
          <t>2024-06-08 23:00</t>
        </is>
      </c>
      <c r="B3841" s="11">
        <f>'Sol Profil'!F3841</f>
        <v/>
      </c>
      <c r="C3841" s="11">
        <f>'Vind Profil'!F3841</f>
        <v/>
      </c>
      <c r="D3841" s="11">
        <f>B3841+C3841</f>
        <v/>
      </c>
      <c r="E3841" s="11">
        <f>Parametrar!$B$4</f>
        <v/>
      </c>
      <c r="F3841" s="11">
        <f>D3841-E3841</f>
        <v/>
      </c>
      <c r="G3841" s="11">
        <f>MAX(0,-F3841)</f>
        <v/>
      </c>
      <c r="H3841" s="11">
        <f>MAX(0,F3841)</f>
        <v/>
      </c>
      <c r="I3841" s="11">
        <f>IF(F3841&gt;0,H3841*Parametrar!$B$5,-G3841)</f>
        <v/>
      </c>
      <c r="J3841" s="11">
        <f>J3840+I3841</f>
        <v/>
      </c>
      <c r="K3841" s="11">
        <f>MAX($J$2:J3841)-J3841</f>
        <v/>
      </c>
    </row>
    <row r="3842">
      <c r="A3842" t="inlineStr">
        <is>
          <t>2024-06-09 00:00</t>
        </is>
      </c>
      <c r="B3842" s="11">
        <f>'Sol Profil'!F3842</f>
        <v/>
      </c>
      <c r="C3842" s="11">
        <f>'Vind Profil'!F3842</f>
        <v/>
      </c>
      <c r="D3842" s="11">
        <f>B3842+C3842</f>
        <v/>
      </c>
      <c r="E3842" s="11">
        <f>Parametrar!$B$4</f>
        <v/>
      </c>
      <c r="F3842" s="11">
        <f>D3842-E3842</f>
        <v/>
      </c>
      <c r="G3842" s="11">
        <f>MAX(0,-F3842)</f>
        <v/>
      </c>
      <c r="H3842" s="11">
        <f>MAX(0,F3842)</f>
        <v/>
      </c>
      <c r="I3842" s="11">
        <f>IF(F3842&gt;0,H3842*Parametrar!$B$5,-G3842)</f>
        <v/>
      </c>
      <c r="J3842" s="11">
        <f>J3841+I3842</f>
        <v/>
      </c>
      <c r="K3842" s="11">
        <f>MAX($J$2:J3842)-J3842</f>
        <v/>
      </c>
    </row>
    <row r="3843">
      <c r="A3843" t="inlineStr">
        <is>
          <t>2024-06-09 01:00</t>
        </is>
      </c>
      <c r="B3843" s="11">
        <f>'Sol Profil'!F3843</f>
        <v/>
      </c>
      <c r="C3843" s="11">
        <f>'Vind Profil'!F3843</f>
        <v/>
      </c>
      <c r="D3843" s="11">
        <f>B3843+C3843</f>
        <v/>
      </c>
      <c r="E3843" s="11">
        <f>Parametrar!$B$4</f>
        <v/>
      </c>
      <c r="F3843" s="11">
        <f>D3843-E3843</f>
        <v/>
      </c>
      <c r="G3843" s="11">
        <f>MAX(0,-F3843)</f>
        <v/>
      </c>
      <c r="H3843" s="11">
        <f>MAX(0,F3843)</f>
        <v/>
      </c>
      <c r="I3843" s="11">
        <f>IF(F3843&gt;0,H3843*Parametrar!$B$5,-G3843)</f>
        <v/>
      </c>
      <c r="J3843" s="11">
        <f>J3842+I3843</f>
        <v/>
      </c>
      <c r="K3843" s="11">
        <f>MAX($J$2:J3843)-J3843</f>
        <v/>
      </c>
    </row>
    <row r="3844">
      <c r="A3844" t="inlineStr">
        <is>
          <t>2024-06-09 02:00</t>
        </is>
      </c>
      <c r="B3844" s="11">
        <f>'Sol Profil'!F3844</f>
        <v/>
      </c>
      <c r="C3844" s="11">
        <f>'Vind Profil'!F3844</f>
        <v/>
      </c>
      <c r="D3844" s="11">
        <f>B3844+C3844</f>
        <v/>
      </c>
      <c r="E3844" s="11">
        <f>Parametrar!$B$4</f>
        <v/>
      </c>
      <c r="F3844" s="11">
        <f>D3844-E3844</f>
        <v/>
      </c>
      <c r="G3844" s="11">
        <f>MAX(0,-F3844)</f>
        <v/>
      </c>
      <c r="H3844" s="11">
        <f>MAX(0,F3844)</f>
        <v/>
      </c>
      <c r="I3844" s="11">
        <f>IF(F3844&gt;0,H3844*Parametrar!$B$5,-G3844)</f>
        <v/>
      </c>
      <c r="J3844" s="11">
        <f>J3843+I3844</f>
        <v/>
      </c>
      <c r="K3844" s="11">
        <f>MAX($J$2:J3844)-J3844</f>
        <v/>
      </c>
    </row>
    <row r="3845">
      <c r="A3845" t="inlineStr">
        <is>
          <t>2024-06-09 03:00</t>
        </is>
      </c>
      <c r="B3845" s="11">
        <f>'Sol Profil'!F3845</f>
        <v/>
      </c>
      <c r="C3845" s="11">
        <f>'Vind Profil'!F3845</f>
        <v/>
      </c>
      <c r="D3845" s="11">
        <f>B3845+C3845</f>
        <v/>
      </c>
      <c r="E3845" s="11">
        <f>Parametrar!$B$4</f>
        <v/>
      </c>
      <c r="F3845" s="11">
        <f>D3845-E3845</f>
        <v/>
      </c>
      <c r="G3845" s="11">
        <f>MAX(0,-F3845)</f>
        <v/>
      </c>
      <c r="H3845" s="11">
        <f>MAX(0,F3845)</f>
        <v/>
      </c>
      <c r="I3845" s="11">
        <f>IF(F3845&gt;0,H3845*Parametrar!$B$5,-G3845)</f>
        <v/>
      </c>
      <c r="J3845" s="11">
        <f>J3844+I3845</f>
        <v/>
      </c>
      <c r="K3845" s="11">
        <f>MAX($J$2:J3845)-J3845</f>
        <v/>
      </c>
    </row>
    <row r="3846">
      <c r="A3846" t="inlineStr">
        <is>
          <t>2024-06-09 04:00</t>
        </is>
      </c>
      <c r="B3846" s="11">
        <f>'Sol Profil'!F3846</f>
        <v/>
      </c>
      <c r="C3846" s="11">
        <f>'Vind Profil'!F3846</f>
        <v/>
      </c>
      <c r="D3846" s="11">
        <f>B3846+C3846</f>
        <v/>
      </c>
      <c r="E3846" s="11">
        <f>Parametrar!$B$4</f>
        <v/>
      </c>
      <c r="F3846" s="11">
        <f>D3846-E3846</f>
        <v/>
      </c>
      <c r="G3846" s="11">
        <f>MAX(0,-F3846)</f>
        <v/>
      </c>
      <c r="H3846" s="11">
        <f>MAX(0,F3846)</f>
        <v/>
      </c>
      <c r="I3846" s="11">
        <f>IF(F3846&gt;0,H3846*Parametrar!$B$5,-G3846)</f>
        <v/>
      </c>
      <c r="J3846" s="11">
        <f>J3845+I3846</f>
        <v/>
      </c>
      <c r="K3846" s="11">
        <f>MAX($J$2:J3846)-J3846</f>
        <v/>
      </c>
    </row>
    <row r="3847">
      <c r="A3847" t="inlineStr">
        <is>
          <t>2024-06-09 05:00</t>
        </is>
      </c>
      <c r="B3847" s="11">
        <f>'Sol Profil'!F3847</f>
        <v/>
      </c>
      <c r="C3847" s="11">
        <f>'Vind Profil'!F3847</f>
        <v/>
      </c>
      <c r="D3847" s="11">
        <f>B3847+C3847</f>
        <v/>
      </c>
      <c r="E3847" s="11">
        <f>Parametrar!$B$4</f>
        <v/>
      </c>
      <c r="F3847" s="11">
        <f>D3847-E3847</f>
        <v/>
      </c>
      <c r="G3847" s="11">
        <f>MAX(0,-F3847)</f>
        <v/>
      </c>
      <c r="H3847" s="11">
        <f>MAX(0,F3847)</f>
        <v/>
      </c>
      <c r="I3847" s="11">
        <f>IF(F3847&gt;0,H3847*Parametrar!$B$5,-G3847)</f>
        <v/>
      </c>
      <c r="J3847" s="11">
        <f>J3846+I3847</f>
        <v/>
      </c>
      <c r="K3847" s="11">
        <f>MAX($J$2:J3847)-J3847</f>
        <v/>
      </c>
    </row>
    <row r="3848">
      <c r="A3848" t="inlineStr">
        <is>
          <t>2024-06-09 06:00</t>
        </is>
      </c>
      <c r="B3848" s="11">
        <f>'Sol Profil'!F3848</f>
        <v/>
      </c>
      <c r="C3848" s="11">
        <f>'Vind Profil'!F3848</f>
        <v/>
      </c>
      <c r="D3848" s="11">
        <f>B3848+C3848</f>
        <v/>
      </c>
      <c r="E3848" s="11">
        <f>Parametrar!$B$4</f>
        <v/>
      </c>
      <c r="F3848" s="11">
        <f>D3848-E3848</f>
        <v/>
      </c>
      <c r="G3848" s="11">
        <f>MAX(0,-F3848)</f>
        <v/>
      </c>
      <c r="H3848" s="11">
        <f>MAX(0,F3848)</f>
        <v/>
      </c>
      <c r="I3848" s="11">
        <f>IF(F3848&gt;0,H3848*Parametrar!$B$5,-G3848)</f>
        <v/>
      </c>
      <c r="J3848" s="11">
        <f>J3847+I3848</f>
        <v/>
      </c>
      <c r="K3848" s="11">
        <f>MAX($J$2:J3848)-J3848</f>
        <v/>
      </c>
    </row>
    <row r="3849">
      <c r="A3849" t="inlineStr">
        <is>
          <t>2024-06-09 07:00</t>
        </is>
      </c>
      <c r="B3849" s="11">
        <f>'Sol Profil'!F3849</f>
        <v/>
      </c>
      <c r="C3849" s="11">
        <f>'Vind Profil'!F3849</f>
        <v/>
      </c>
      <c r="D3849" s="11">
        <f>B3849+C3849</f>
        <v/>
      </c>
      <c r="E3849" s="11">
        <f>Parametrar!$B$4</f>
        <v/>
      </c>
      <c r="F3849" s="11">
        <f>D3849-E3849</f>
        <v/>
      </c>
      <c r="G3849" s="11">
        <f>MAX(0,-F3849)</f>
        <v/>
      </c>
      <c r="H3849" s="11">
        <f>MAX(0,F3849)</f>
        <v/>
      </c>
      <c r="I3849" s="11">
        <f>IF(F3849&gt;0,H3849*Parametrar!$B$5,-G3849)</f>
        <v/>
      </c>
      <c r="J3849" s="11">
        <f>J3848+I3849</f>
        <v/>
      </c>
      <c r="K3849" s="11">
        <f>MAX($J$2:J3849)-J3849</f>
        <v/>
      </c>
    </row>
    <row r="3850">
      <c r="A3850" t="inlineStr">
        <is>
          <t>2024-06-09 08:00</t>
        </is>
      </c>
      <c r="B3850" s="11">
        <f>'Sol Profil'!F3850</f>
        <v/>
      </c>
      <c r="C3850" s="11">
        <f>'Vind Profil'!F3850</f>
        <v/>
      </c>
      <c r="D3850" s="11">
        <f>B3850+C3850</f>
        <v/>
      </c>
      <c r="E3850" s="11">
        <f>Parametrar!$B$4</f>
        <v/>
      </c>
      <c r="F3850" s="11">
        <f>D3850-E3850</f>
        <v/>
      </c>
      <c r="G3850" s="11">
        <f>MAX(0,-F3850)</f>
        <v/>
      </c>
      <c r="H3850" s="11">
        <f>MAX(0,F3850)</f>
        <v/>
      </c>
      <c r="I3850" s="11">
        <f>IF(F3850&gt;0,H3850*Parametrar!$B$5,-G3850)</f>
        <v/>
      </c>
      <c r="J3850" s="11">
        <f>J3849+I3850</f>
        <v/>
      </c>
      <c r="K3850" s="11">
        <f>MAX($J$2:J3850)-J3850</f>
        <v/>
      </c>
    </row>
    <row r="3851">
      <c r="A3851" t="inlineStr">
        <is>
          <t>2024-06-09 09:00</t>
        </is>
      </c>
      <c r="B3851" s="11">
        <f>'Sol Profil'!F3851</f>
        <v/>
      </c>
      <c r="C3851" s="11">
        <f>'Vind Profil'!F3851</f>
        <v/>
      </c>
      <c r="D3851" s="11">
        <f>B3851+C3851</f>
        <v/>
      </c>
      <c r="E3851" s="11">
        <f>Parametrar!$B$4</f>
        <v/>
      </c>
      <c r="F3851" s="11">
        <f>D3851-E3851</f>
        <v/>
      </c>
      <c r="G3851" s="11">
        <f>MAX(0,-F3851)</f>
        <v/>
      </c>
      <c r="H3851" s="11">
        <f>MAX(0,F3851)</f>
        <v/>
      </c>
      <c r="I3851" s="11">
        <f>IF(F3851&gt;0,H3851*Parametrar!$B$5,-G3851)</f>
        <v/>
      </c>
      <c r="J3851" s="11">
        <f>J3850+I3851</f>
        <v/>
      </c>
      <c r="K3851" s="11">
        <f>MAX($J$2:J3851)-J3851</f>
        <v/>
      </c>
    </row>
    <row r="3852">
      <c r="A3852" t="inlineStr">
        <is>
          <t>2024-06-09 10:00</t>
        </is>
      </c>
      <c r="B3852" s="11">
        <f>'Sol Profil'!F3852</f>
        <v/>
      </c>
      <c r="C3852" s="11">
        <f>'Vind Profil'!F3852</f>
        <v/>
      </c>
      <c r="D3852" s="11">
        <f>B3852+C3852</f>
        <v/>
      </c>
      <c r="E3852" s="11">
        <f>Parametrar!$B$4</f>
        <v/>
      </c>
      <c r="F3852" s="11">
        <f>D3852-E3852</f>
        <v/>
      </c>
      <c r="G3852" s="11">
        <f>MAX(0,-F3852)</f>
        <v/>
      </c>
      <c r="H3852" s="11">
        <f>MAX(0,F3852)</f>
        <v/>
      </c>
      <c r="I3852" s="11">
        <f>IF(F3852&gt;0,H3852*Parametrar!$B$5,-G3852)</f>
        <v/>
      </c>
      <c r="J3852" s="11">
        <f>J3851+I3852</f>
        <v/>
      </c>
      <c r="K3852" s="11">
        <f>MAX($J$2:J3852)-J3852</f>
        <v/>
      </c>
    </row>
    <row r="3853">
      <c r="A3853" t="inlineStr">
        <is>
          <t>2024-06-09 11:00</t>
        </is>
      </c>
      <c r="B3853" s="11">
        <f>'Sol Profil'!F3853</f>
        <v/>
      </c>
      <c r="C3853" s="11">
        <f>'Vind Profil'!F3853</f>
        <v/>
      </c>
      <c r="D3853" s="11">
        <f>B3853+C3853</f>
        <v/>
      </c>
      <c r="E3853" s="11">
        <f>Parametrar!$B$4</f>
        <v/>
      </c>
      <c r="F3853" s="11">
        <f>D3853-E3853</f>
        <v/>
      </c>
      <c r="G3853" s="11">
        <f>MAX(0,-F3853)</f>
        <v/>
      </c>
      <c r="H3853" s="11">
        <f>MAX(0,F3853)</f>
        <v/>
      </c>
      <c r="I3853" s="11">
        <f>IF(F3853&gt;0,H3853*Parametrar!$B$5,-G3853)</f>
        <v/>
      </c>
      <c r="J3853" s="11">
        <f>J3852+I3853</f>
        <v/>
      </c>
      <c r="K3853" s="11">
        <f>MAX($J$2:J3853)-J3853</f>
        <v/>
      </c>
    </row>
    <row r="3854">
      <c r="A3854" t="inlineStr">
        <is>
          <t>2024-06-09 12:00</t>
        </is>
      </c>
      <c r="B3854" s="11">
        <f>'Sol Profil'!F3854</f>
        <v/>
      </c>
      <c r="C3854" s="11">
        <f>'Vind Profil'!F3854</f>
        <v/>
      </c>
      <c r="D3854" s="11">
        <f>B3854+C3854</f>
        <v/>
      </c>
      <c r="E3854" s="11">
        <f>Parametrar!$B$4</f>
        <v/>
      </c>
      <c r="F3854" s="11">
        <f>D3854-E3854</f>
        <v/>
      </c>
      <c r="G3854" s="11">
        <f>MAX(0,-F3854)</f>
        <v/>
      </c>
      <c r="H3854" s="11">
        <f>MAX(0,F3854)</f>
        <v/>
      </c>
      <c r="I3854" s="11">
        <f>IF(F3854&gt;0,H3854*Parametrar!$B$5,-G3854)</f>
        <v/>
      </c>
      <c r="J3854" s="11">
        <f>J3853+I3854</f>
        <v/>
      </c>
      <c r="K3854" s="11">
        <f>MAX($J$2:J3854)-J3854</f>
        <v/>
      </c>
    </row>
    <row r="3855">
      <c r="A3855" t="inlineStr">
        <is>
          <t>2024-06-09 13:00</t>
        </is>
      </c>
      <c r="B3855" s="11">
        <f>'Sol Profil'!F3855</f>
        <v/>
      </c>
      <c r="C3855" s="11">
        <f>'Vind Profil'!F3855</f>
        <v/>
      </c>
      <c r="D3855" s="11">
        <f>B3855+C3855</f>
        <v/>
      </c>
      <c r="E3855" s="11">
        <f>Parametrar!$B$4</f>
        <v/>
      </c>
      <c r="F3855" s="11">
        <f>D3855-E3855</f>
        <v/>
      </c>
      <c r="G3855" s="11">
        <f>MAX(0,-F3855)</f>
        <v/>
      </c>
      <c r="H3855" s="11">
        <f>MAX(0,F3855)</f>
        <v/>
      </c>
      <c r="I3855" s="11">
        <f>IF(F3855&gt;0,H3855*Parametrar!$B$5,-G3855)</f>
        <v/>
      </c>
      <c r="J3855" s="11">
        <f>J3854+I3855</f>
        <v/>
      </c>
      <c r="K3855" s="11">
        <f>MAX($J$2:J3855)-J3855</f>
        <v/>
      </c>
    </row>
    <row r="3856">
      <c r="A3856" t="inlineStr">
        <is>
          <t>2024-06-09 14:00</t>
        </is>
      </c>
      <c r="B3856" s="11">
        <f>'Sol Profil'!F3856</f>
        <v/>
      </c>
      <c r="C3856" s="11">
        <f>'Vind Profil'!F3856</f>
        <v/>
      </c>
      <c r="D3856" s="11">
        <f>B3856+C3856</f>
        <v/>
      </c>
      <c r="E3856" s="11">
        <f>Parametrar!$B$4</f>
        <v/>
      </c>
      <c r="F3856" s="11">
        <f>D3856-E3856</f>
        <v/>
      </c>
      <c r="G3856" s="11">
        <f>MAX(0,-F3856)</f>
        <v/>
      </c>
      <c r="H3856" s="11">
        <f>MAX(0,F3856)</f>
        <v/>
      </c>
      <c r="I3856" s="11">
        <f>IF(F3856&gt;0,H3856*Parametrar!$B$5,-G3856)</f>
        <v/>
      </c>
      <c r="J3856" s="11">
        <f>J3855+I3856</f>
        <v/>
      </c>
      <c r="K3856" s="11">
        <f>MAX($J$2:J3856)-J3856</f>
        <v/>
      </c>
    </row>
    <row r="3857">
      <c r="A3857" t="inlineStr">
        <is>
          <t>2024-06-09 15:00</t>
        </is>
      </c>
      <c r="B3857" s="11">
        <f>'Sol Profil'!F3857</f>
        <v/>
      </c>
      <c r="C3857" s="11">
        <f>'Vind Profil'!F3857</f>
        <v/>
      </c>
      <c r="D3857" s="11">
        <f>B3857+C3857</f>
        <v/>
      </c>
      <c r="E3857" s="11">
        <f>Parametrar!$B$4</f>
        <v/>
      </c>
      <c r="F3857" s="11">
        <f>D3857-E3857</f>
        <v/>
      </c>
      <c r="G3857" s="11">
        <f>MAX(0,-F3857)</f>
        <v/>
      </c>
      <c r="H3857" s="11">
        <f>MAX(0,F3857)</f>
        <v/>
      </c>
      <c r="I3857" s="11">
        <f>IF(F3857&gt;0,H3857*Parametrar!$B$5,-G3857)</f>
        <v/>
      </c>
      <c r="J3857" s="11">
        <f>J3856+I3857</f>
        <v/>
      </c>
      <c r="K3857" s="11">
        <f>MAX($J$2:J3857)-J3857</f>
        <v/>
      </c>
    </row>
    <row r="3858">
      <c r="A3858" t="inlineStr">
        <is>
          <t>2024-06-09 16:00</t>
        </is>
      </c>
      <c r="B3858" s="11">
        <f>'Sol Profil'!F3858</f>
        <v/>
      </c>
      <c r="C3858" s="11">
        <f>'Vind Profil'!F3858</f>
        <v/>
      </c>
      <c r="D3858" s="11">
        <f>B3858+C3858</f>
        <v/>
      </c>
      <c r="E3858" s="11">
        <f>Parametrar!$B$4</f>
        <v/>
      </c>
      <c r="F3858" s="11">
        <f>D3858-E3858</f>
        <v/>
      </c>
      <c r="G3858" s="11">
        <f>MAX(0,-F3858)</f>
        <v/>
      </c>
      <c r="H3858" s="11">
        <f>MAX(0,F3858)</f>
        <v/>
      </c>
      <c r="I3858" s="11">
        <f>IF(F3858&gt;0,H3858*Parametrar!$B$5,-G3858)</f>
        <v/>
      </c>
      <c r="J3858" s="11">
        <f>J3857+I3858</f>
        <v/>
      </c>
      <c r="K3858" s="11">
        <f>MAX($J$2:J3858)-J3858</f>
        <v/>
      </c>
    </row>
    <row r="3859">
      <c r="A3859" t="inlineStr">
        <is>
          <t>2024-06-09 17:00</t>
        </is>
      </c>
      <c r="B3859" s="11">
        <f>'Sol Profil'!F3859</f>
        <v/>
      </c>
      <c r="C3859" s="11">
        <f>'Vind Profil'!F3859</f>
        <v/>
      </c>
      <c r="D3859" s="11">
        <f>B3859+C3859</f>
        <v/>
      </c>
      <c r="E3859" s="11">
        <f>Parametrar!$B$4</f>
        <v/>
      </c>
      <c r="F3859" s="11">
        <f>D3859-E3859</f>
        <v/>
      </c>
      <c r="G3859" s="11">
        <f>MAX(0,-F3859)</f>
        <v/>
      </c>
      <c r="H3859" s="11">
        <f>MAX(0,F3859)</f>
        <v/>
      </c>
      <c r="I3859" s="11">
        <f>IF(F3859&gt;0,H3859*Parametrar!$B$5,-G3859)</f>
        <v/>
      </c>
      <c r="J3859" s="11">
        <f>J3858+I3859</f>
        <v/>
      </c>
      <c r="K3859" s="11">
        <f>MAX($J$2:J3859)-J3859</f>
        <v/>
      </c>
    </row>
    <row r="3860">
      <c r="A3860" t="inlineStr">
        <is>
          <t>2024-06-09 18:00</t>
        </is>
      </c>
      <c r="B3860" s="11">
        <f>'Sol Profil'!F3860</f>
        <v/>
      </c>
      <c r="C3860" s="11">
        <f>'Vind Profil'!F3860</f>
        <v/>
      </c>
      <c r="D3860" s="11">
        <f>B3860+C3860</f>
        <v/>
      </c>
      <c r="E3860" s="11">
        <f>Parametrar!$B$4</f>
        <v/>
      </c>
      <c r="F3860" s="11">
        <f>D3860-E3860</f>
        <v/>
      </c>
      <c r="G3860" s="11">
        <f>MAX(0,-F3860)</f>
        <v/>
      </c>
      <c r="H3860" s="11">
        <f>MAX(0,F3860)</f>
        <v/>
      </c>
      <c r="I3860" s="11">
        <f>IF(F3860&gt;0,H3860*Parametrar!$B$5,-G3860)</f>
        <v/>
      </c>
      <c r="J3860" s="11">
        <f>J3859+I3860</f>
        <v/>
      </c>
      <c r="K3860" s="11">
        <f>MAX($J$2:J3860)-J3860</f>
        <v/>
      </c>
    </row>
    <row r="3861">
      <c r="A3861" t="inlineStr">
        <is>
          <t>2024-06-09 19:00</t>
        </is>
      </c>
      <c r="B3861" s="11">
        <f>'Sol Profil'!F3861</f>
        <v/>
      </c>
      <c r="C3861" s="11">
        <f>'Vind Profil'!F3861</f>
        <v/>
      </c>
      <c r="D3861" s="11">
        <f>B3861+C3861</f>
        <v/>
      </c>
      <c r="E3861" s="11">
        <f>Parametrar!$B$4</f>
        <v/>
      </c>
      <c r="F3861" s="11">
        <f>D3861-E3861</f>
        <v/>
      </c>
      <c r="G3861" s="11">
        <f>MAX(0,-F3861)</f>
        <v/>
      </c>
      <c r="H3861" s="11">
        <f>MAX(0,F3861)</f>
        <v/>
      </c>
      <c r="I3861" s="11">
        <f>IF(F3861&gt;0,H3861*Parametrar!$B$5,-G3861)</f>
        <v/>
      </c>
      <c r="J3861" s="11">
        <f>J3860+I3861</f>
        <v/>
      </c>
      <c r="K3861" s="11">
        <f>MAX($J$2:J3861)-J3861</f>
        <v/>
      </c>
    </row>
    <row r="3862">
      <c r="A3862" t="inlineStr">
        <is>
          <t>2024-06-09 20:00</t>
        </is>
      </c>
      <c r="B3862" s="11">
        <f>'Sol Profil'!F3862</f>
        <v/>
      </c>
      <c r="C3862" s="11">
        <f>'Vind Profil'!F3862</f>
        <v/>
      </c>
      <c r="D3862" s="11">
        <f>B3862+C3862</f>
        <v/>
      </c>
      <c r="E3862" s="11">
        <f>Parametrar!$B$4</f>
        <v/>
      </c>
      <c r="F3862" s="11">
        <f>D3862-E3862</f>
        <v/>
      </c>
      <c r="G3862" s="11">
        <f>MAX(0,-F3862)</f>
        <v/>
      </c>
      <c r="H3862" s="11">
        <f>MAX(0,F3862)</f>
        <v/>
      </c>
      <c r="I3862" s="11">
        <f>IF(F3862&gt;0,H3862*Parametrar!$B$5,-G3862)</f>
        <v/>
      </c>
      <c r="J3862" s="11">
        <f>J3861+I3862</f>
        <v/>
      </c>
      <c r="K3862" s="11">
        <f>MAX($J$2:J3862)-J3862</f>
        <v/>
      </c>
    </row>
    <row r="3863">
      <c r="A3863" t="inlineStr">
        <is>
          <t>2024-06-09 21:00</t>
        </is>
      </c>
      <c r="B3863" s="11">
        <f>'Sol Profil'!F3863</f>
        <v/>
      </c>
      <c r="C3863" s="11">
        <f>'Vind Profil'!F3863</f>
        <v/>
      </c>
      <c r="D3863" s="11">
        <f>B3863+C3863</f>
        <v/>
      </c>
      <c r="E3863" s="11">
        <f>Parametrar!$B$4</f>
        <v/>
      </c>
      <c r="F3863" s="11">
        <f>D3863-E3863</f>
        <v/>
      </c>
      <c r="G3863" s="11">
        <f>MAX(0,-F3863)</f>
        <v/>
      </c>
      <c r="H3863" s="11">
        <f>MAX(0,F3863)</f>
        <v/>
      </c>
      <c r="I3863" s="11">
        <f>IF(F3863&gt;0,H3863*Parametrar!$B$5,-G3863)</f>
        <v/>
      </c>
      <c r="J3863" s="11">
        <f>J3862+I3863</f>
        <v/>
      </c>
      <c r="K3863" s="11">
        <f>MAX($J$2:J3863)-J3863</f>
        <v/>
      </c>
    </row>
    <row r="3864">
      <c r="A3864" t="inlineStr">
        <is>
          <t>2024-06-09 22:00</t>
        </is>
      </c>
      <c r="B3864" s="11">
        <f>'Sol Profil'!F3864</f>
        <v/>
      </c>
      <c r="C3864" s="11">
        <f>'Vind Profil'!F3864</f>
        <v/>
      </c>
      <c r="D3864" s="11">
        <f>B3864+C3864</f>
        <v/>
      </c>
      <c r="E3864" s="11">
        <f>Parametrar!$B$4</f>
        <v/>
      </c>
      <c r="F3864" s="11">
        <f>D3864-E3864</f>
        <v/>
      </c>
      <c r="G3864" s="11">
        <f>MAX(0,-F3864)</f>
        <v/>
      </c>
      <c r="H3864" s="11">
        <f>MAX(0,F3864)</f>
        <v/>
      </c>
      <c r="I3864" s="11">
        <f>IF(F3864&gt;0,H3864*Parametrar!$B$5,-G3864)</f>
        <v/>
      </c>
      <c r="J3864" s="11">
        <f>J3863+I3864</f>
        <v/>
      </c>
      <c r="K3864" s="11">
        <f>MAX($J$2:J3864)-J3864</f>
        <v/>
      </c>
    </row>
    <row r="3865">
      <c r="A3865" t="inlineStr">
        <is>
          <t>2024-06-09 23:00</t>
        </is>
      </c>
      <c r="B3865" s="11">
        <f>'Sol Profil'!F3865</f>
        <v/>
      </c>
      <c r="C3865" s="11">
        <f>'Vind Profil'!F3865</f>
        <v/>
      </c>
      <c r="D3865" s="11">
        <f>B3865+C3865</f>
        <v/>
      </c>
      <c r="E3865" s="11">
        <f>Parametrar!$B$4</f>
        <v/>
      </c>
      <c r="F3865" s="11">
        <f>D3865-E3865</f>
        <v/>
      </c>
      <c r="G3865" s="11">
        <f>MAX(0,-F3865)</f>
        <v/>
      </c>
      <c r="H3865" s="11">
        <f>MAX(0,F3865)</f>
        <v/>
      </c>
      <c r="I3865" s="11">
        <f>IF(F3865&gt;0,H3865*Parametrar!$B$5,-G3865)</f>
        <v/>
      </c>
      <c r="J3865" s="11">
        <f>J3864+I3865</f>
        <v/>
      </c>
      <c r="K3865" s="11">
        <f>MAX($J$2:J3865)-J3865</f>
        <v/>
      </c>
    </row>
    <row r="3866">
      <c r="A3866" t="inlineStr">
        <is>
          <t>2024-06-10 00:00</t>
        </is>
      </c>
      <c r="B3866" s="11">
        <f>'Sol Profil'!F3866</f>
        <v/>
      </c>
      <c r="C3866" s="11">
        <f>'Vind Profil'!F3866</f>
        <v/>
      </c>
      <c r="D3866" s="11">
        <f>B3866+C3866</f>
        <v/>
      </c>
      <c r="E3866" s="11">
        <f>Parametrar!$B$4</f>
        <v/>
      </c>
      <c r="F3866" s="11">
        <f>D3866-E3866</f>
        <v/>
      </c>
      <c r="G3866" s="11">
        <f>MAX(0,-F3866)</f>
        <v/>
      </c>
      <c r="H3866" s="11">
        <f>MAX(0,F3866)</f>
        <v/>
      </c>
      <c r="I3866" s="11">
        <f>IF(F3866&gt;0,H3866*Parametrar!$B$5,-G3866)</f>
        <v/>
      </c>
      <c r="J3866" s="11">
        <f>J3865+I3866</f>
        <v/>
      </c>
      <c r="K3866" s="11">
        <f>MAX($J$2:J3866)-J3866</f>
        <v/>
      </c>
    </row>
    <row r="3867">
      <c r="A3867" t="inlineStr">
        <is>
          <t>2024-06-10 01:00</t>
        </is>
      </c>
      <c r="B3867" s="11">
        <f>'Sol Profil'!F3867</f>
        <v/>
      </c>
      <c r="C3867" s="11">
        <f>'Vind Profil'!F3867</f>
        <v/>
      </c>
      <c r="D3867" s="11">
        <f>B3867+C3867</f>
        <v/>
      </c>
      <c r="E3867" s="11">
        <f>Parametrar!$B$4</f>
        <v/>
      </c>
      <c r="F3867" s="11">
        <f>D3867-E3867</f>
        <v/>
      </c>
      <c r="G3867" s="11">
        <f>MAX(0,-F3867)</f>
        <v/>
      </c>
      <c r="H3867" s="11">
        <f>MAX(0,F3867)</f>
        <v/>
      </c>
      <c r="I3867" s="11">
        <f>IF(F3867&gt;0,H3867*Parametrar!$B$5,-G3867)</f>
        <v/>
      </c>
      <c r="J3867" s="11">
        <f>J3866+I3867</f>
        <v/>
      </c>
      <c r="K3867" s="11">
        <f>MAX($J$2:J3867)-J3867</f>
        <v/>
      </c>
    </row>
    <row r="3868">
      <c r="A3868" t="inlineStr">
        <is>
          <t>2024-06-10 02:00</t>
        </is>
      </c>
      <c r="B3868" s="11">
        <f>'Sol Profil'!F3868</f>
        <v/>
      </c>
      <c r="C3868" s="11">
        <f>'Vind Profil'!F3868</f>
        <v/>
      </c>
      <c r="D3868" s="11">
        <f>B3868+C3868</f>
        <v/>
      </c>
      <c r="E3868" s="11">
        <f>Parametrar!$B$4</f>
        <v/>
      </c>
      <c r="F3868" s="11">
        <f>D3868-E3868</f>
        <v/>
      </c>
      <c r="G3868" s="11">
        <f>MAX(0,-F3868)</f>
        <v/>
      </c>
      <c r="H3868" s="11">
        <f>MAX(0,F3868)</f>
        <v/>
      </c>
      <c r="I3868" s="11">
        <f>IF(F3868&gt;0,H3868*Parametrar!$B$5,-G3868)</f>
        <v/>
      </c>
      <c r="J3868" s="11">
        <f>J3867+I3868</f>
        <v/>
      </c>
      <c r="K3868" s="11">
        <f>MAX($J$2:J3868)-J3868</f>
        <v/>
      </c>
    </row>
    <row r="3869">
      <c r="A3869" t="inlineStr">
        <is>
          <t>2024-06-10 03:00</t>
        </is>
      </c>
      <c r="B3869" s="11">
        <f>'Sol Profil'!F3869</f>
        <v/>
      </c>
      <c r="C3869" s="11">
        <f>'Vind Profil'!F3869</f>
        <v/>
      </c>
      <c r="D3869" s="11">
        <f>B3869+C3869</f>
        <v/>
      </c>
      <c r="E3869" s="11">
        <f>Parametrar!$B$4</f>
        <v/>
      </c>
      <c r="F3869" s="11">
        <f>D3869-E3869</f>
        <v/>
      </c>
      <c r="G3869" s="11">
        <f>MAX(0,-F3869)</f>
        <v/>
      </c>
      <c r="H3869" s="11">
        <f>MAX(0,F3869)</f>
        <v/>
      </c>
      <c r="I3869" s="11">
        <f>IF(F3869&gt;0,H3869*Parametrar!$B$5,-G3869)</f>
        <v/>
      </c>
      <c r="J3869" s="11">
        <f>J3868+I3869</f>
        <v/>
      </c>
      <c r="K3869" s="11">
        <f>MAX($J$2:J3869)-J3869</f>
        <v/>
      </c>
    </row>
    <row r="3870">
      <c r="A3870" t="inlineStr">
        <is>
          <t>2024-06-10 04:00</t>
        </is>
      </c>
      <c r="B3870" s="11">
        <f>'Sol Profil'!F3870</f>
        <v/>
      </c>
      <c r="C3870" s="11">
        <f>'Vind Profil'!F3870</f>
        <v/>
      </c>
      <c r="D3870" s="11">
        <f>B3870+C3870</f>
        <v/>
      </c>
      <c r="E3870" s="11">
        <f>Parametrar!$B$4</f>
        <v/>
      </c>
      <c r="F3870" s="11">
        <f>D3870-E3870</f>
        <v/>
      </c>
      <c r="G3870" s="11">
        <f>MAX(0,-F3870)</f>
        <v/>
      </c>
      <c r="H3870" s="11">
        <f>MAX(0,F3870)</f>
        <v/>
      </c>
      <c r="I3870" s="11">
        <f>IF(F3870&gt;0,H3870*Parametrar!$B$5,-G3870)</f>
        <v/>
      </c>
      <c r="J3870" s="11">
        <f>J3869+I3870</f>
        <v/>
      </c>
      <c r="K3870" s="11">
        <f>MAX($J$2:J3870)-J3870</f>
        <v/>
      </c>
    </row>
    <row r="3871">
      <c r="A3871" t="inlineStr">
        <is>
          <t>2024-06-10 05:00</t>
        </is>
      </c>
      <c r="B3871" s="11">
        <f>'Sol Profil'!F3871</f>
        <v/>
      </c>
      <c r="C3871" s="11">
        <f>'Vind Profil'!F3871</f>
        <v/>
      </c>
      <c r="D3871" s="11">
        <f>B3871+C3871</f>
        <v/>
      </c>
      <c r="E3871" s="11">
        <f>Parametrar!$B$4</f>
        <v/>
      </c>
      <c r="F3871" s="11">
        <f>D3871-E3871</f>
        <v/>
      </c>
      <c r="G3871" s="11">
        <f>MAX(0,-F3871)</f>
        <v/>
      </c>
      <c r="H3871" s="11">
        <f>MAX(0,F3871)</f>
        <v/>
      </c>
      <c r="I3871" s="11">
        <f>IF(F3871&gt;0,H3871*Parametrar!$B$5,-G3871)</f>
        <v/>
      </c>
      <c r="J3871" s="11">
        <f>J3870+I3871</f>
        <v/>
      </c>
      <c r="K3871" s="11">
        <f>MAX($J$2:J3871)-J3871</f>
        <v/>
      </c>
    </row>
    <row r="3872">
      <c r="A3872" t="inlineStr">
        <is>
          <t>2024-06-10 06:00</t>
        </is>
      </c>
      <c r="B3872" s="11">
        <f>'Sol Profil'!F3872</f>
        <v/>
      </c>
      <c r="C3872" s="11">
        <f>'Vind Profil'!F3872</f>
        <v/>
      </c>
      <c r="D3872" s="11">
        <f>B3872+C3872</f>
        <v/>
      </c>
      <c r="E3872" s="11">
        <f>Parametrar!$B$4</f>
        <v/>
      </c>
      <c r="F3872" s="11">
        <f>D3872-E3872</f>
        <v/>
      </c>
      <c r="G3872" s="11">
        <f>MAX(0,-F3872)</f>
        <v/>
      </c>
      <c r="H3872" s="11">
        <f>MAX(0,F3872)</f>
        <v/>
      </c>
      <c r="I3872" s="11">
        <f>IF(F3872&gt;0,H3872*Parametrar!$B$5,-G3872)</f>
        <v/>
      </c>
      <c r="J3872" s="11">
        <f>J3871+I3872</f>
        <v/>
      </c>
      <c r="K3872" s="11">
        <f>MAX($J$2:J3872)-J3872</f>
        <v/>
      </c>
    </row>
    <row r="3873">
      <c r="A3873" t="inlineStr">
        <is>
          <t>2024-06-10 07:00</t>
        </is>
      </c>
      <c r="B3873" s="11">
        <f>'Sol Profil'!F3873</f>
        <v/>
      </c>
      <c r="C3873" s="11">
        <f>'Vind Profil'!F3873</f>
        <v/>
      </c>
      <c r="D3873" s="11">
        <f>B3873+C3873</f>
        <v/>
      </c>
      <c r="E3873" s="11">
        <f>Parametrar!$B$4</f>
        <v/>
      </c>
      <c r="F3873" s="11">
        <f>D3873-E3873</f>
        <v/>
      </c>
      <c r="G3873" s="11">
        <f>MAX(0,-F3873)</f>
        <v/>
      </c>
      <c r="H3873" s="11">
        <f>MAX(0,F3873)</f>
        <v/>
      </c>
      <c r="I3873" s="11">
        <f>IF(F3873&gt;0,H3873*Parametrar!$B$5,-G3873)</f>
        <v/>
      </c>
      <c r="J3873" s="11">
        <f>J3872+I3873</f>
        <v/>
      </c>
      <c r="K3873" s="11">
        <f>MAX($J$2:J3873)-J3873</f>
        <v/>
      </c>
    </row>
    <row r="3874">
      <c r="A3874" t="inlineStr">
        <is>
          <t>2024-06-10 08:00</t>
        </is>
      </c>
      <c r="B3874" s="11">
        <f>'Sol Profil'!F3874</f>
        <v/>
      </c>
      <c r="C3874" s="11">
        <f>'Vind Profil'!F3874</f>
        <v/>
      </c>
      <c r="D3874" s="11">
        <f>B3874+C3874</f>
        <v/>
      </c>
      <c r="E3874" s="11">
        <f>Parametrar!$B$4</f>
        <v/>
      </c>
      <c r="F3874" s="11">
        <f>D3874-E3874</f>
        <v/>
      </c>
      <c r="G3874" s="11">
        <f>MAX(0,-F3874)</f>
        <v/>
      </c>
      <c r="H3874" s="11">
        <f>MAX(0,F3874)</f>
        <v/>
      </c>
      <c r="I3874" s="11">
        <f>IF(F3874&gt;0,H3874*Parametrar!$B$5,-G3874)</f>
        <v/>
      </c>
      <c r="J3874" s="11">
        <f>J3873+I3874</f>
        <v/>
      </c>
      <c r="K3874" s="11">
        <f>MAX($J$2:J3874)-J3874</f>
        <v/>
      </c>
    </row>
    <row r="3875">
      <c r="A3875" t="inlineStr">
        <is>
          <t>2024-06-10 09:00</t>
        </is>
      </c>
      <c r="B3875" s="11">
        <f>'Sol Profil'!F3875</f>
        <v/>
      </c>
      <c r="C3875" s="11">
        <f>'Vind Profil'!F3875</f>
        <v/>
      </c>
      <c r="D3875" s="11">
        <f>B3875+C3875</f>
        <v/>
      </c>
      <c r="E3875" s="11">
        <f>Parametrar!$B$4</f>
        <v/>
      </c>
      <c r="F3875" s="11">
        <f>D3875-E3875</f>
        <v/>
      </c>
      <c r="G3875" s="11">
        <f>MAX(0,-F3875)</f>
        <v/>
      </c>
      <c r="H3875" s="11">
        <f>MAX(0,F3875)</f>
        <v/>
      </c>
      <c r="I3875" s="11">
        <f>IF(F3875&gt;0,H3875*Parametrar!$B$5,-G3875)</f>
        <v/>
      </c>
      <c r="J3875" s="11">
        <f>J3874+I3875</f>
        <v/>
      </c>
      <c r="K3875" s="11">
        <f>MAX($J$2:J3875)-J3875</f>
        <v/>
      </c>
    </row>
    <row r="3876">
      <c r="A3876" t="inlineStr">
        <is>
          <t>2024-06-10 10:00</t>
        </is>
      </c>
      <c r="B3876" s="11">
        <f>'Sol Profil'!F3876</f>
        <v/>
      </c>
      <c r="C3876" s="11">
        <f>'Vind Profil'!F3876</f>
        <v/>
      </c>
      <c r="D3876" s="11">
        <f>B3876+C3876</f>
        <v/>
      </c>
      <c r="E3876" s="11">
        <f>Parametrar!$B$4</f>
        <v/>
      </c>
      <c r="F3876" s="11">
        <f>D3876-E3876</f>
        <v/>
      </c>
      <c r="G3876" s="11">
        <f>MAX(0,-F3876)</f>
        <v/>
      </c>
      <c r="H3876" s="11">
        <f>MAX(0,F3876)</f>
        <v/>
      </c>
      <c r="I3876" s="11">
        <f>IF(F3876&gt;0,H3876*Parametrar!$B$5,-G3876)</f>
        <v/>
      </c>
      <c r="J3876" s="11">
        <f>J3875+I3876</f>
        <v/>
      </c>
      <c r="K3876" s="11">
        <f>MAX($J$2:J3876)-J3876</f>
        <v/>
      </c>
    </row>
    <row r="3877">
      <c r="A3877" t="inlineStr">
        <is>
          <t>2024-06-10 11:00</t>
        </is>
      </c>
      <c r="B3877" s="11">
        <f>'Sol Profil'!F3877</f>
        <v/>
      </c>
      <c r="C3877" s="11">
        <f>'Vind Profil'!F3877</f>
        <v/>
      </c>
      <c r="D3877" s="11">
        <f>B3877+C3877</f>
        <v/>
      </c>
      <c r="E3877" s="11">
        <f>Parametrar!$B$4</f>
        <v/>
      </c>
      <c r="F3877" s="11">
        <f>D3877-E3877</f>
        <v/>
      </c>
      <c r="G3877" s="11">
        <f>MAX(0,-F3877)</f>
        <v/>
      </c>
      <c r="H3877" s="11">
        <f>MAX(0,F3877)</f>
        <v/>
      </c>
      <c r="I3877" s="11">
        <f>IF(F3877&gt;0,H3877*Parametrar!$B$5,-G3877)</f>
        <v/>
      </c>
      <c r="J3877" s="11">
        <f>J3876+I3877</f>
        <v/>
      </c>
      <c r="K3877" s="11">
        <f>MAX($J$2:J3877)-J3877</f>
        <v/>
      </c>
    </row>
    <row r="3878">
      <c r="A3878" t="inlineStr">
        <is>
          <t>2024-06-10 12:00</t>
        </is>
      </c>
      <c r="B3878" s="11">
        <f>'Sol Profil'!F3878</f>
        <v/>
      </c>
      <c r="C3878" s="11">
        <f>'Vind Profil'!F3878</f>
        <v/>
      </c>
      <c r="D3878" s="11">
        <f>B3878+C3878</f>
        <v/>
      </c>
      <c r="E3878" s="11">
        <f>Parametrar!$B$4</f>
        <v/>
      </c>
      <c r="F3878" s="11">
        <f>D3878-E3878</f>
        <v/>
      </c>
      <c r="G3878" s="11">
        <f>MAX(0,-F3878)</f>
        <v/>
      </c>
      <c r="H3878" s="11">
        <f>MAX(0,F3878)</f>
        <v/>
      </c>
      <c r="I3878" s="11">
        <f>IF(F3878&gt;0,H3878*Parametrar!$B$5,-G3878)</f>
        <v/>
      </c>
      <c r="J3878" s="11">
        <f>J3877+I3878</f>
        <v/>
      </c>
      <c r="K3878" s="11">
        <f>MAX($J$2:J3878)-J3878</f>
        <v/>
      </c>
    </row>
    <row r="3879">
      <c r="A3879" t="inlineStr">
        <is>
          <t>2024-06-10 13:00</t>
        </is>
      </c>
      <c r="B3879" s="11">
        <f>'Sol Profil'!F3879</f>
        <v/>
      </c>
      <c r="C3879" s="11">
        <f>'Vind Profil'!F3879</f>
        <v/>
      </c>
      <c r="D3879" s="11">
        <f>B3879+C3879</f>
        <v/>
      </c>
      <c r="E3879" s="11">
        <f>Parametrar!$B$4</f>
        <v/>
      </c>
      <c r="F3879" s="11">
        <f>D3879-E3879</f>
        <v/>
      </c>
      <c r="G3879" s="11">
        <f>MAX(0,-F3879)</f>
        <v/>
      </c>
      <c r="H3879" s="11">
        <f>MAX(0,F3879)</f>
        <v/>
      </c>
      <c r="I3879" s="11">
        <f>IF(F3879&gt;0,H3879*Parametrar!$B$5,-G3879)</f>
        <v/>
      </c>
      <c r="J3879" s="11">
        <f>J3878+I3879</f>
        <v/>
      </c>
      <c r="K3879" s="11">
        <f>MAX($J$2:J3879)-J3879</f>
        <v/>
      </c>
    </row>
    <row r="3880">
      <c r="A3880" t="inlineStr">
        <is>
          <t>2024-06-10 14:00</t>
        </is>
      </c>
      <c r="B3880" s="11">
        <f>'Sol Profil'!F3880</f>
        <v/>
      </c>
      <c r="C3880" s="11">
        <f>'Vind Profil'!F3880</f>
        <v/>
      </c>
      <c r="D3880" s="11">
        <f>B3880+C3880</f>
        <v/>
      </c>
      <c r="E3880" s="11">
        <f>Parametrar!$B$4</f>
        <v/>
      </c>
      <c r="F3880" s="11">
        <f>D3880-E3880</f>
        <v/>
      </c>
      <c r="G3880" s="11">
        <f>MAX(0,-F3880)</f>
        <v/>
      </c>
      <c r="H3880" s="11">
        <f>MAX(0,F3880)</f>
        <v/>
      </c>
      <c r="I3880" s="11">
        <f>IF(F3880&gt;0,H3880*Parametrar!$B$5,-G3880)</f>
        <v/>
      </c>
      <c r="J3880" s="11">
        <f>J3879+I3880</f>
        <v/>
      </c>
      <c r="K3880" s="11">
        <f>MAX($J$2:J3880)-J3880</f>
        <v/>
      </c>
    </row>
    <row r="3881">
      <c r="A3881" t="inlineStr">
        <is>
          <t>2024-06-10 15:00</t>
        </is>
      </c>
      <c r="B3881" s="11">
        <f>'Sol Profil'!F3881</f>
        <v/>
      </c>
      <c r="C3881" s="11">
        <f>'Vind Profil'!F3881</f>
        <v/>
      </c>
      <c r="D3881" s="11">
        <f>B3881+C3881</f>
        <v/>
      </c>
      <c r="E3881" s="11">
        <f>Parametrar!$B$4</f>
        <v/>
      </c>
      <c r="F3881" s="11">
        <f>D3881-E3881</f>
        <v/>
      </c>
      <c r="G3881" s="11">
        <f>MAX(0,-F3881)</f>
        <v/>
      </c>
      <c r="H3881" s="11">
        <f>MAX(0,F3881)</f>
        <v/>
      </c>
      <c r="I3881" s="11">
        <f>IF(F3881&gt;0,H3881*Parametrar!$B$5,-G3881)</f>
        <v/>
      </c>
      <c r="J3881" s="11">
        <f>J3880+I3881</f>
        <v/>
      </c>
      <c r="K3881" s="11">
        <f>MAX($J$2:J3881)-J3881</f>
        <v/>
      </c>
    </row>
    <row r="3882">
      <c r="A3882" t="inlineStr">
        <is>
          <t>2024-06-10 16:00</t>
        </is>
      </c>
      <c r="B3882" s="11">
        <f>'Sol Profil'!F3882</f>
        <v/>
      </c>
      <c r="C3882" s="11">
        <f>'Vind Profil'!F3882</f>
        <v/>
      </c>
      <c r="D3882" s="11">
        <f>B3882+C3882</f>
        <v/>
      </c>
      <c r="E3882" s="11">
        <f>Parametrar!$B$4</f>
        <v/>
      </c>
      <c r="F3882" s="11">
        <f>D3882-E3882</f>
        <v/>
      </c>
      <c r="G3882" s="11">
        <f>MAX(0,-F3882)</f>
        <v/>
      </c>
      <c r="H3882" s="11">
        <f>MAX(0,F3882)</f>
        <v/>
      </c>
      <c r="I3882" s="11">
        <f>IF(F3882&gt;0,H3882*Parametrar!$B$5,-G3882)</f>
        <v/>
      </c>
      <c r="J3882" s="11">
        <f>J3881+I3882</f>
        <v/>
      </c>
      <c r="K3882" s="11">
        <f>MAX($J$2:J3882)-J3882</f>
        <v/>
      </c>
    </row>
    <row r="3883">
      <c r="A3883" t="inlineStr">
        <is>
          <t>2024-06-10 17:00</t>
        </is>
      </c>
      <c r="B3883" s="11">
        <f>'Sol Profil'!F3883</f>
        <v/>
      </c>
      <c r="C3883" s="11">
        <f>'Vind Profil'!F3883</f>
        <v/>
      </c>
      <c r="D3883" s="11">
        <f>B3883+C3883</f>
        <v/>
      </c>
      <c r="E3883" s="11">
        <f>Parametrar!$B$4</f>
        <v/>
      </c>
      <c r="F3883" s="11">
        <f>D3883-E3883</f>
        <v/>
      </c>
      <c r="G3883" s="11">
        <f>MAX(0,-F3883)</f>
        <v/>
      </c>
      <c r="H3883" s="11">
        <f>MAX(0,F3883)</f>
        <v/>
      </c>
      <c r="I3883" s="11">
        <f>IF(F3883&gt;0,H3883*Parametrar!$B$5,-G3883)</f>
        <v/>
      </c>
      <c r="J3883" s="11">
        <f>J3882+I3883</f>
        <v/>
      </c>
      <c r="K3883" s="11">
        <f>MAX($J$2:J3883)-J3883</f>
        <v/>
      </c>
    </row>
    <row r="3884">
      <c r="A3884" t="inlineStr">
        <is>
          <t>2024-06-10 18:00</t>
        </is>
      </c>
      <c r="B3884" s="11">
        <f>'Sol Profil'!F3884</f>
        <v/>
      </c>
      <c r="C3884" s="11">
        <f>'Vind Profil'!F3884</f>
        <v/>
      </c>
      <c r="D3884" s="11">
        <f>B3884+C3884</f>
        <v/>
      </c>
      <c r="E3884" s="11">
        <f>Parametrar!$B$4</f>
        <v/>
      </c>
      <c r="F3884" s="11">
        <f>D3884-E3884</f>
        <v/>
      </c>
      <c r="G3884" s="11">
        <f>MAX(0,-F3884)</f>
        <v/>
      </c>
      <c r="H3884" s="11">
        <f>MAX(0,F3884)</f>
        <v/>
      </c>
      <c r="I3884" s="11">
        <f>IF(F3884&gt;0,H3884*Parametrar!$B$5,-G3884)</f>
        <v/>
      </c>
      <c r="J3884" s="11">
        <f>J3883+I3884</f>
        <v/>
      </c>
      <c r="K3884" s="11">
        <f>MAX($J$2:J3884)-J3884</f>
        <v/>
      </c>
    </row>
    <row r="3885">
      <c r="A3885" t="inlineStr">
        <is>
          <t>2024-06-10 19:00</t>
        </is>
      </c>
      <c r="B3885" s="11">
        <f>'Sol Profil'!F3885</f>
        <v/>
      </c>
      <c r="C3885" s="11">
        <f>'Vind Profil'!F3885</f>
        <v/>
      </c>
      <c r="D3885" s="11">
        <f>B3885+C3885</f>
        <v/>
      </c>
      <c r="E3885" s="11">
        <f>Parametrar!$B$4</f>
        <v/>
      </c>
      <c r="F3885" s="11">
        <f>D3885-E3885</f>
        <v/>
      </c>
      <c r="G3885" s="11">
        <f>MAX(0,-F3885)</f>
        <v/>
      </c>
      <c r="H3885" s="11">
        <f>MAX(0,F3885)</f>
        <v/>
      </c>
      <c r="I3885" s="11">
        <f>IF(F3885&gt;0,H3885*Parametrar!$B$5,-G3885)</f>
        <v/>
      </c>
      <c r="J3885" s="11">
        <f>J3884+I3885</f>
        <v/>
      </c>
      <c r="K3885" s="11">
        <f>MAX($J$2:J3885)-J3885</f>
        <v/>
      </c>
    </row>
    <row r="3886">
      <c r="A3886" t="inlineStr">
        <is>
          <t>2024-06-10 20:00</t>
        </is>
      </c>
      <c r="B3886" s="11">
        <f>'Sol Profil'!F3886</f>
        <v/>
      </c>
      <c r="C3886" s="11">
        <f>'Vind Profil'!F3886</f>
        <v/>
      </c>
      <c r="D3886" s="11">
        <f>B3886+C3886</f>
        <v/>
      </c>
      <c r="E3886" s="11">
        <f>Parametrar!$B$4</f>
        <v/>
      </c>
      <c r="F3886" s="11">
        <f>D3886-E3886</f>
        <v/>
      </c>
      <c r="G3886" s="11">
        <f>MAX(0,-F3886)</f>
        <v/>
      </c>
      <c r="H3886" s="11">
        <f>MAX(0,F3886)</f>
        <v/>
      </c>
      <c r="I3886" s="11">
        <f>IF(F3886&gt;0,H3886*Parametrar!$B$5,-G3886)</f>
        <v/>
      </c>
      <c r="J3886" s="11">
        <f>J3885+I3886</f>
        <v/>
      </c>
      <c r="K3886" s="11">
        <f>MAX($J$2:J3886)-J3886</f>
        <v/>
      </c>
    </row>
    <row r="3887">
      <c r="A3887" t="inlineStr">
        <is>
          <t>2024-06-10 21:00</t>
        </is>
      </c>
      <c r="B3887" s="11">
        <f>'Sol Profil'!F3887</f>
        <v/>
      </c>
      <c r="C3887" s="11">
        <f>'Vind Profil'!F3887</f>
        <v/>
      </c>
      <c r="D3887" s="11">
        <f>B3887+C3887</f>
        <v/>
      </c>
      <c r="E3887" s="11">
        <f>Parametrar!$B$4</f>
        <v/>
      </c>
      <c r="F3887" s="11">
        <f>D3887-E3887</f>
        <v/>
      </c>
      <c r="G3887" s="11">
        <f>MAX(0,-F3887)</f>
        <v/>
      </c>
      <c r="H3887" s="11">
        <f>MAX(0,F3887)</f>
        <v/>
      </c>
      <c r="I3887" s="11">
        <f>IF(F3887&gt;0,H3887*Parametrar!$B$5,-G3887)</f>
        <v/>
      </c>
      <c r="J3887" s="11">
        <f>J3886+I3887</f>
        <v/>
      </c>
      <c r="K3887" s="11">
        <f>MAX($J$2:J3887)-J3887</f>
        <v/>
      </c>
    </row>
    <row r="3888">
      <c r="A3888" t="inlineStr">
        <is>
          <t>2024-06-10 22:00</t>
        </is>
      </c>
      <c r="B3888" s="11">
        <f>'Sol Profil'!F3888</f>
        <v/>
      </c>
      <c r="C3888" s="11">
        <f>'Vind Profil'!F3888</f>
        <v/>
      </c>
      <c r="D3888" s="11">
        <f>B3888+C3888</f>
        <v/>
      </c>
      <c r="E3888" s="11">
        <f>Parametrar!$B$4</f>
        <v/>
      </c>
      <c r="F3888" s="11">
        <f>D3888-E3888</f>
        <v/>
      </c>
      <c r="G3888" s="11">
        <f>MAX(0,-F3888)</f>
        <v/>
      </c>
      <c r="H3888" s="11">
        <f>MAX(0,F3888)</f>
        <v/>
      </c>
      <c r="I3888" s="11">
        <f>IF(F3888&gt;0,H3888*Parametrar!$B$5,-G3888)</f>
        <v/>
      </c>
      <c r="J3888" s="11">
        <f>J3887+I3888</f>
        <v/>
      </c>
      <c r="K3888" s="11">
        <f>MAX($J$2:J3888)-J3888</f>
        <v/>
      </c>
    </row>
    <row r="3889">
      <c r="A3889" t="inlineStr">
        <is>
          <t>2024-06-10 23:00</t>
        </is>
      </c>
      <c r="B3889" s="11">
        <f>'Sol Profil'!F3889</f>
        <v/>
      </c>
      <c r="C3889" s="11">
        <f>'Vind Profil'!F3889</f>
        <v/>
      </c>
      <c r="D3889" s="11">
        <f>B3889+C3889</f>
        <v/>
      </c>
      <c r="E3889" s="11">
        <f>Parametrar!$B$4</f>
        <v/>
      </c>
      <c r="F3889" s="11">
        <f>D3889-E3889</f>
        <v/>
      </c>
      <c r="G3889" s="11">
        <f>MAX(0,-F3889)</f>
        <v/>
      </c>
      <c r="H3889" s="11">
        <f>MAX(0,F3889)</f>
        <v/>
      </c>
      <c r="I3889" s="11">
        <f>IF(F3889&gt;0,H3889*Parametrar!$B$5,-G3889)</f>
        <v/>
      </c>
      <c r="J3889" s="11">
        <f>J3888+I3889</f>
        <v/>
      </c>
      <c r="K3889" s="11">
        <f>MAX($J$2:J3889)-J3889</f>
        <v/>
      </c>
    </row>
    <row r="3890">
      <c r="A3890" t="inlineStr">
        <is>
          <t>2024-06-11 00:00</t>
        </is>
      </c>
      <c r="B3890" s="11">
        <f>'Sol Profil'!F3890</f>
        <v/>
      </c>
      <c r="C3890" s="11">
        <f>'Vind Profil'!F3890</f>
        <v/>
      </c>
      <c r="D3890" s="11">
        <f>B3890+C3890</f>
        <v/>
      </c>
      <c r="E3890" s="11">
        <f>Parametrar!$B$4</f>
        <v/>
      </c>
      <c r="F3890" s="11">
        <f>D3890-E3890</f>
        <v/>
      </c>
      <c r="G3890" s="11">
        <f>MAX(0,-F3890)</f>
        <v/>
      </c>
      <c r="H3890" s="11">
        <f>MAX(0,F3890)</f>
        <v/>
      </c>
      <c r="I3890" s="11">
        <f>IF(F3890&gt;0,H3890*Parametrar!$B$5,-G3890)</f>
        <v/>
      </c>
      <c r="J3890" s="11">
        <f>J3889+I3890</f>
        <v/>
      </c>
      <c r="K3890" s="11">
        <f>MAX($J$2:J3890)-J3890</f>
        <v/>
      </c>
    </row>
    <row r="3891">
      <c r="A3891" t="inlineStr">
        <is>
          <t>2024-06-11 01:00</t>
        </is>
      </c>
      <c r="B3891" s="11">
        <f>'Sol Profil'!F3891</f>
        <v/>
      </c>
      <c r="C3891" s="11">
        <f>'Vind Profil'!F3891</f>
        <v/>
      </c>
      <c r="D3891" s="11">
        <f>B3891+C3891</f>
        <v/>
      </c>
      <c r="E3891" s="11">
        <f>Parametrar!$B$4</f>
        <v/>
      </c>
      <c r="F3891" s="11">
        <f>D3891-E3891</f>
        <v/>
      </c>
      <c r="G3891" s="11">
        <f>MAX(0,-F3891)</f>
        <v/>
      </c>
      <c r="H3891" s="11">
        <f>MAX(0,F3891)</f>
        <v/>
      </c>
      <c r="I3891" s="11">
        <f>IF(F3891&gt;0,H3891*Parametrar!$B$5,-G3891)</f>
        <v/>
      </c>
      <c r="J3891" s="11">
        <f>J3890+I3891</f>
        <v/>
      </c>
      <c r="K3891" s="11">
        <f>MAX($J$2:J3891)-J3891</f>
        <v/>
      </c>
    </row>
    <row r="3892">
      <c r="A3892" t="inlineStr">
        <is>
          <t>2024-06-11 02:00</t>
        </is>
      </c>
      <c r="B3892" s="11">
        <f>'Sol Profil'!F3892</f>
        <v/>
      </c>
      <c r="C3892" s="11">
        <f>'Vind Profil'!F3892</f>
        <v/>
      </c>
      <c r="D3892" s="11">
        <f>B3892+C3892</f>
        <v/>
      </c>
      <c r="E3892" s="11">
        <f>Parametrar!$B$4</f>
        <v/>
      </c>
      <c r="F3892" s="11">
        <f>D3892-E3892</f>
        <v/>
      </c>
      <c r="G3892" s="11">
        <f>MAX(0,-F3892)</f>
        <v/>
      </c>
      <c r="H3892" s="11">
        <f>MAX(0,F3892)</f>
        <v/>
      </c>
      <c r="I3892" s="11">
        <f>IF(F3892&gt;0,H3892*Parametrar!$B$5,-G3892)</f>
        <v/>
      </c>
      <c r="J3892" s="11">
        <f>J3891+I3892</f>
        <v/>
      </c>
      <c r="K3892" s="11">
        <f>MAX($J$2:J3892)-J3892</f>
        <v/>
      </c>
    </row>
    <row r="3893">
      <c r="A3893" t="inlineStr">
        <is>
          <t>2024-06-11 03:00</t>
        </is>
      </c>
      <c r="B3893" s="11">
        <f>'Sol Profil'!F3893</f>
        <v/>
      </c>
      <c r="C3893" s="11">
        <f>'Vind Profil'!F3893</f>
        <v/>
      </c>
      <c r="D3893" s="11">
        <f>B3893+C3893</f>
        <v/>
      </c>
      <c r="E3893" s="11">
        <f>Parametrar!$B$4</f>
        <v/>
      </c>
      <c r="F3893" s="11">
        <f>D3893-E3893</f>
        <v/>
      </c>
      <c r="G3893" s="11">
        <f>MAX(0,-F3893)</f>
        <v/>
      </c>
      <c r="H3893" s="11">
        <f>MAX(0,F3893)</f>
        <v/>
      </c>
      <c r="I3893" s="11">
        <f>IF(F3893&gt;0,H3893*Parametrar!$B$5,-G3893)</f>
        <v/>
      </c>
      <c r="J3893" s="11">
        <f>J3892+I3893</f>
        <v/>
      </c>
      <c r="K3893" s="11">
        <f>MAX($J$2:J3893)-J3893</f>
        <v/>
      </c>
    </row>
    <row r="3894">
      <c r="A3894" t="inlineStr">
        <is>
          <t>2024-06-11 04:00</t>
        </is>
      </c>
      <c r="B3894" s="11">
        <f>'Sol Profil'!F3894</f>
        <v/>
      </c>
      <c r="C3894" s="11">
        <f>'Vind Profil'!F3894</f>
        <v/>
      </c>
      <c r="D3894" s="11">
        <f>B3894+C3894</f>
        <v/>
      </c>
      <c r="E3894" s="11">
        <f>Parametrar!$B$4</f>
        <v/>
      </c>
      <c r="F3894" s="11">
        <f>D3894-E3894</f>
        <v/>
      </c>
      <c r="G3894" s="11">
        <f>MAX(0,-F3894)</f>
        <v/>
      </c>
      <c r="H3894" s="11">
        <f>MAX(0,F3894)</f>
        <v/>
      </c>
      <c r="I3894" s="11">
        <f>IF(F3894&gt;0,H3894*Parametrar!$B$5,-G3894)</f>
        <v/>
      </c>
      <c r="J3894" s="11">
        <f>J3893+I3894</f>
        <v/>
      </c>
      <c r="K3894" s="11">
        <f>MAX($J$2:J3894)-J3894</f>
        <v/>
      </c>
    </row>
    <row r="3895">
      <c r="A3895" t="inlineStr">
        <is>
          <t>2024-06-11 05:00</t>
        </is>
      </c>
      <c r="B3895" s="11">
        <f>'Sol Profil'!F3895</f>
        <v/>
      </c>
      <c r="C3895" s="11">
        <f>'Vind Profil'!F3895</f>
        <v/>
      </c>
      <c r="D3895" s="11">
        <f>B3895+C3895</f>
        <v/>
      </c>
      <c r="E3895" s="11">
        <f>Parametrar!$B$4</f>
        <v/>
      </c>
      <c r="F3895" s="11">
        <f>D3895-E3895</f>
        <v/>
      </c>
      <c r="G3895" s="11">
        <f>MAX(0,-F3895)</f>
        <v/>
      </c>
      <c r="H3895" s="11">
        <f>MAX(0,F3895)</f>
        <v/>
      </c>
      <c r="I3895" s="11">
        <f>IF(F3895&gt;0,H3895*Parametrar!$B$5,-G3895)</f>
        <v/>
      </c>
      <c r="J3895" s="11">
        <f>J3894+I3895</f>
        <v/>
      </c>
      <c r="K3895" s="11">
        <f>MAX($J$2:J3895)-J3895</f>
        <v/>
      </c>
    </row>
    <row r="3896">
      <c r="A3896" t="inlineStr">
        <is>
          <t>2024-06-11 06:00</t>
        </is>
      </c>
      <c r="B3896" s="11">
        <f>'Sol Profil'!F3896</f>
        <v/>
      </c>
      <c r="C3896" s="11">
        <f>'Vind Profil'!F3896</f>
        <v/>
      </c>
      <c r="D3896" s="11">
        <f>B3896+C3896</f>
        <v/>
      </c>
      <c r="E3896" s="11">
        <f>Parametrar!$B$4</f>
        <v/>
      </c>
      <c r="F3896" s="11">
        <f>D3896-E3896</f>
        <v/>
      </c>
      <c r="G3896" s="11">
        <f>MAX(0,-F3896)</f>
        <v/>
      </c>
      <c r="H3896" s="11">
        <f>MAX(0,F3896)</f>
        <v/>
      </c>
      <c r="I3896" s="11">
        <f>IF(F3896&gt;0,H3896*Parametrar!$B$5,-G3896)</f>
        <v/>
      </c>
      <c r="J3896" s="11">
        <f>J3895+I3896</f>
        <v/>
      </c>
      <c r="K3896" s="11">
        <f>MAX($J$2:J3896)-J3896</f>
        <v/>
      </c>
    </row>
    <row r="3897">
      <c r="A3897" t="inlineStr">
        <is>
          <t>2024-06-11 07:00</t>
        </is>
      </c>
      <c r="B3897" s="11">
        <f>'Sol Profil'!F3897</f>
        <v/>
      </c>
      <c r="C3897" s="11">
        <f>'Vind Profil'!F3897</f>
        <v/>
      </c>
      <c r="D3897" s="11">
        <f>B3897+C3897</f>
        <v/>
      </c>
      <c r="E3897" s="11">
        <f>Parametrar!$B$4</f>
        <v/>
      </c>
      <c r="F3897" s="11">
        <f>D3897-E3897</f>
        <v/>
      </c>
      <c r="G3897" s="11">
        <f>MAX(0,-F3897)</f>
        <v/>
      </c>
      <c r="H3897" s="11">
        <f>MAX(0,F3897)</f>
        <v/>
      </c>
      <c r="I3897" s="11">
        <f>IF(F3897&gt;0,H3897*Parametrar!$B$5,-G3897)</f>
        <v/>
      </c>
      <c r="J3897" s="11">
        <f>J3896+I3897</f>
        <v/>
      </c>
      <c r="K3897" s="11">
        <f>MAX($J$2:J3897)-J3897</f>
        <v/>
      </c>
    </row>
    <row r="3898">
      <c r="A3898" t="inlineStr">
        <is>
          <t>2024-06-11 08:00</t>
        </is>
      </c>
      <c r="B3898" s="11">
        <f>'Sol Profil'!F3898</f>
        <v/>
      </c>
      <c r="C3898" s="11">
        <f>'Vind Profil'!F3898</f>
        <v/>
      </c>
      <c r="D3898" s="11">
        <f>B3898+C3898</f>
        <v/>
      </c>
      <c r="E3898" s="11">
        <f>Parametrar!$B$4</f>
        <v/>
      </c>
      <c r="F3898" s="11">
        <f>D3898-E3898</f>
        <v/>
      </c>
      <c r="G3898" s="11">
        <f>MAX(0,-F3898)</f>
        <v/>
      </c>
      <c r="H3898" s="11">
        <f>MAX(0,F3898)</f>
        <v/>
      </c>
      <c r="I3898" s="11">
        <f>IF(F3898&gt;0,H3898*Parametrar!$B$5,-G3898)</f>
        <v/>
      </c>
      <c r="J3898" s="11">
        <f>J3897+I3898</f>
        <v/>
      </c>
      <c r="K3898" s="11">
        <f>MAX($J$2:J3898)-J3898</f>
        <v/>
      </c>
    </row>
    <row r="3899">
      <c r="A3899" t="inlineStr">
        <is>
          <t>2024-06-11 09:00</t>
        </is>
      </c>
      <c r="B3899" s="11">
        <f>'Sol Profil'!F3899</f>
        <v/>
      </c>
      <c r="C3899" s="11">
        <f>'Vind Profil'!F3899</f>
        <v/>
      </c>
      <c r="D3899" s="11">
        <f>B3899+C3899</f>
        <v/>
      </c>
      <c r="E3899" s="11">
        <f>Parametrar!$B$4</f>
        <v/>
      </c>
      <c r="F3899" s="11">
        <f>D3899-E3899</f>
        <v/>
      </c>
      <c r="G3899" s="11">
        <f>MAX(0,-F3899)</f>
        <v/>
      </c>
      <c r="H3899" s="11">
        <f>MAX(0,F3899)</f>
        <v/>
      </c>
      <c r="I3899" s="11">
        <f>IF(F3899&gt;0,H3899*Parametrar!$B$5,-G3899)</f>
        <v/>
      </c>
      <c r="J3899" s="11">
        <f>J3898+I3899</f>
        <v/>
      </c>
      <c r="K3899" s="11">
        <f>MAX($J$2:J3899)-J3899</f>
        <v/>
      </c>
    </row>
    <row r="3900">
      <c r="A3900" t="inlineStr">
        <is>
          <t>2024-06-11 10:00</t>
        </is>
      </c>
      <c r="B3900" s="11">
        <f>'Sol Profil'!F3900</f>
        <v/>
      </c>
      <c r="C3900" s="11">
        <f>'Vind Profil'!F3900</f>
        <v/>
      </c>
      <c r="D3900" s="11">
        <f>B3900+C3900</f>
        <v/>
      </c>
      <c r="E3900" s="11">
        <f>Parametrar!$B$4</f>
        <v/>
      </c>
      <c r="F3900" s="11">
        <f>D3900-E3900</f>
        <v/>
      </c>
      <c r="G3900" s="11">
        <f>MAX(0,-F3900)</f>
        <v/>
      </c>
      <c r="H3900" s="11">
        <f>MAX(0,F3900)</f>
        <v/>
      </c>
      <c r="I3900" s="11">
        <f>IF(F3900&gt;0,H3900*Parametrar!$B$5,-G3900)</f>
        <v/>
      </c>
      <c r="J3900" s="11">
        <f>J3899+I3900</f>
        <v/>
      </c>
      <c r="K3900" s="11">
        <f>MAX($J$2:J3900)-J3900</f>
        <v/>
      </c>
    </row>
    <row r="3901">
      <c r="A3901" t="inlineStr">
        <is>
          <t>2024-06-11 11:00</t>
        </is>
      </c>
      <c r="B3901" s="11">
        <f>'Sol Profil'!F3901</f>
        <v/>
      </c>
      <c r="C3901" s="11">
        <f>'Vind Profil'!F3901</f>
        <v/>
      </c>
      <c r="D3901" s="11">
        <f>B3901+C3901</f>
        <v/>
      </c>
      <c r="E3901" s="11">
        <f>Parametrar!$B$4</f>
        <v/>
      </c>
      <c r="F3901" s="11">
        <f>D3901-E3901</f>
        <v/>
      </c>
      <c r="G3901" s="11">
        <f>MAX(0,-F3901)</f>
        <v/>
      </c>
      <c r="H3901" s="11">
        <f>MAX(0,F3901)</f>
        <v/>
      </c>
      <c r="I3901" s="11">
        <f>IF(F3901&gt;0,H3901*Parametrar!$B$5,-G3901)</f>
        <v/>
      </c>
      <c r="J3901" s="11">
        <f>J3900+I3901</f>
        <v/>
      </c>
      <c r="K3901" s="11">
        <f>MAX($J$2:J3901)-J3901</f>
        <v/>
      </c>
    </row>
    <row r="3902">
      <c r="A3902" t="inlineStr">
        <is>
          <t>2024-06-11 12:00</t>
        </is>
      </c>
      <c r="B3902" s="11">
        <f>'Sol Profil'!F3902</f>
        <v/>
      </c>
      <c r="C3902" s="11">
        <f>'Vind Profil'!F3902</f>
        <v/>
      </c>
      <c r="D3902" s="11">
        <f>B3902+C3902</f>
        <v/>
      </c>
      <c r="E3902" s="11">
        <f>Parametrar!$B$4</f>
        <v/>
      </c>
      <c r="F3902" s="11">
        <f>D3902-E3902</f>
        <v/>
      </c>
      <c r="G3902" s="11">
        <f>MAX(0,-F3902)</f>
        <v/>
      </c>
      <c r="H3902" s="11">
        <f>MAX(0,F3902)</f>
        <v/>
      </c>
      <c r="I3902" s="11">
        <f>IF(F3902&gt;0,H3902*Parametrar!$B$5,-G3902)</f>
        <v/>
      </c>
      <c r="J3902" s="11">
        <f>J3901+I3902</f>
        <v/>
      </c>
      <c r="K3902" s="11">
        <f>MAX($J$2:J3902)-J3902</f>
        <v/>
      </c>
    </row>
    <row r="3903">
      <c r="A3903" t="inlineStr">
        <is>
          <t>2024-06-11 13:00</t>
        </is>
      </c>
      <c r="B3903" s="11">
        <f>'Sol Profil'!F3903</f>
        <v/>
      </c>
      <c r="C3903" s="11">
        <f>'Vind Profil'!F3903</f>
        <v/>
      </c>
      <c r="D3903" s="11">
        <f>B3903+C3903</f>
        <v/>
      </c>
      <c r="E3903" s="11">
        <f>Parametrar!$B$4</f>
        <v/>
      </c>
      <c r="F3903" s="11">
        <f>D3903-E3903</f>
        <v/>
      </c>
      <c r="G3903" s="11">
        <f>MAX(0,-F3903)</f>
        <v/>
      </c>
      <c r="H3903" s="11">
        <f>MAX(0,F3903)</f>
        <v/>
      </c>
      <c r="I3903" s="11">
        <f>IF(F3903&gt;0,H3903*Parametrar!$B$5,-G3903)</f>
        <v/>
      </c>
      <c r="J3903" s="11">
        <f>J3902+I3903</f>
        <v/>
      </c>
      <c r="K3903" s="11">
        <f>MAX($J$2:J3903)-J3903</f>
        <v/>
      </c>
    </row>
    <row r="3904">
      <c r="A3904" t="inlineStr">
        <is>
          <t>2024-06-11 14:00</t>
        </is>
      </c>
      <c r="B3904" s="11">
        <f>'Sol Profil'!F3904</f>
        <v/>
      </c>
      <c r="C3904" s="11">
        <f>'Vind Profil'!F3904</f>
        <v/>
      </c>
      <c r="D3904" s="11">
        <f>B3904+C3904</f>
        <v/>
      </c>
      <c r="E3904" s="11">
        <f>Parametrar!$B$4</f>
        <v/>
      </c>
      <c r="F3904" s="11">
        <f>D3904-E3904</f>
        <v/>
      </c>
      <c r="G3904" s="11">
        <f>MAX(0,-F3904)</f>
        <v/>
      </c>
      <c r="H3904" s="11">
        <f>MAX(0,F3904)</f>
        <v/>
      </c>
      <c r="I3904" s="11">
        <f>IF(F3904&gt;0,H3904*Parametrar!$B$5,-G3904)</f>
        <v/>
      </c>
      <c r="J3904" s="11">
        <f>J3903+I3904</f>
        <v/>
      </c>
      <c r="K3904" s="11">
        <f>MAX($J$2:J3904)-J3904</f>
        <v/>
      </c>
    </row>
    <row r="3905">
      <c r="A3905" t="inlineStr">
        <is>
          <t>2024-06-11 15:00</t>
        </is>
      </c>
      <c r="B3905" s="11">
        <f>'Sol Profil'!F3905</f>
        <v/>
      </c>
      <c r="C3905" s="11">
        <f>'Vind Profil'!F3905</f>
        <v/>
      </c>
      <c r="D3905" s="11">
        <f>B3905+C3905</f>
        <v/>
      </c>
      <c r="E3905" s="11">
        <f>Parametrar!$B$4</f>
        <v/>
      </c>
      <c r="F3905" s="11">
        <f>D3905-E3905</f>
        <v/>
      </c>
      <c r="G3905" s="11">
        <f>MAX(0,-F3905)</f>
        <v/>
      </c>
      <c r="H3905" s="11">
        <f>MAX(0,F3905)</f>
        <v/>
      </c>
      <c r="I3905" s="11">
        <f>IF(F3905&gt;0,H3905*Parametrar!$B$5,-G3905)</f>
        <v/>
      </c>
      <c r="J3905" s="11">
        <f>J3904+I3905</f>
        <v/>
      </c>
      <c r="K3905" s="11">
        <f>MAX($J$2:J3905)-J3905</f>
        <v/>
      </c>
    </row>
    <row r="3906">
      <c r="A3906" t="inlineStr">
        <is>
          <t>2024-06-11 16:00</t>
        </is>
      </c>
      <c r="B3906" s="11">
        <f>'Sol Profil'!F3906</f>
        <v/>
      </c>
      <c r="C3906" s="11">
        <f>'Vind Profil'!F3906</f>
        <v/>
      </c>
      <c r="D3906" s="11">
        <f>B3906+C3906</f>
        <v/>
      </c>
      <c r="E3906" s="11">
        <f>Parametrar!$B$4</f>
        <v/>
      </c>
      <c r="F3906" s="11">
        <f>D3906-E3906</f>
        <v/>
      </c>
      <c r="G3906" s="11">
        <f>MAX(0,-F3906)</f>
        <v/>
      </c>
      <c r="H3906" s="11">
        <f>MAX(0,F3906)</f>
        <v/>
      </c>
      <c r="I3906" s="11">
        <f>IF(F3906&gt;0,H3906*Parametrar!$B$5,-G3906)</f>
        <v/>
      </c>
      <c r="J3906" s="11">
        <f>J3905+I3906</f>
        <v/>
      </c>
      <c r="K3906" s="11">
        <f>MAX($J$2:J3906)-J3906</f>
        <v/>
      </c>
    </row>
    <row r="3907">
      <c r="A3907" t="inlineStr">
        <is>
          <t>2024-06-11 17:00</t>
        </is>
      </c>
      <c r="B3907" s="11">
        <f>'Sol Profil'!F3907</f>
        <v/>
      </c>
      <c r="C3907" s="11">
        <f>'Vind Profil'!F3907</f>
        <v/>
      </c>
      <c r="D3907" s="11">
        <f>B3907+C3907</f>
        <v/>
      </c>
      <c r="E3907" s="11">
        <f>Parametrar!$B$4</f>
        <v/>
      </c>
      <c r="F3907" s="11">
        <f>D3907-E3907</f>
        <v/>
      </c>
      <c r="G3907" s="11">
        <f>MAX(0,-F3907)</f>
        <v/>
      </c>
      <c r="H3907" s="11">
        <f>MAX(0,F3907)</f>
        <v/>
      </c>
      <c r="I3907" s="11">
        <f>IF(F3907&gt;0,H3907*Parametrar!$B$5,-G3907)</f>
        <v/>
      </c>
      <c r="J3907" s="11">
        <f>J3906+I3907</f>
        <v/>
      </c>
      <c r="K3907" s="11">
        <f>MAX($J$2:J3907)-J3907</f>
        <v/>
      </c>
    </row>
    <row r="3908">
      <c r="A3908" t="inlineStr">
        <is>
          <t>2024-06-11 18:00</t>
        </is>
      </c>
      <c r="B3908" s="11">
        <f>'Sol Profil'!F3908</f>
        <v/>
      </c>
      <c r="C3908" s="11">
        <f>'Vind Profil'!F3908</f>
        <v/>
      </c>
      <c r="D3908" s="11">
        <f>B3908+C3908</f>
        <v/>
      </c>
      <c r="E3908" s="11">
        <f>Parametrar!$B$4</f>
        <v/>
      </c>
      <c r="F3908" s="11">
        <f>D3908-E3908</f>
        <v/>
      </c>
      <c r="G3908" s="11">
        <f>MAX(0,-F3908)</f>
        <v/>
      </c>
      <c r="H3908" s="11">
        <f>MAX(0,F3908)</f>
        <v/>
      </c>
      <c r="I3908" s="11">
        <f>IF(F3908&gt;0,H3908*Parametrar!$B$5,-G3908)</f>
        <v/>
      </c>
      <c r="J3908" s="11">
        <f>J3907+I3908</f>
        <v/>
      </c>
      <c r="K3908" s="11">
        <f>MAX($J$2:J3908)-J3908</f>
        <v/>
      </c>
    </row>
    <row r="3909">
      <c r="A3909" t="inlineStr">
        <is>
          <t>2024-06-11 19:00</t>
        </is>
      </c>
      <c r="B3909" s="11">
        <f>'Sol Profil'!F3909</f>
        <v/>
      </c>
      <c r="C3909" s="11">
        <f>'Vind Profil'!F3909</f>
        <v/>
      </c>
      <c r="D3909" s="11">
        <f>B3909+C3909</f>
        <v/>
      </c>
      <c r="E3909" s="11">
        <f>Parametrar!$B$4</f>
        <v/>
      </c>
      <c r="F3909" s="11">
        <f>D3909-E3909</f>
        <v/>
      </c>
      <c r="G3909" s="11">
        <f>MAX(0,-F3909)</f>
        <v/>
      </c>
      <c r="H3909" s="11">
        <f>MAX(0,F3909)</f>
        <v/>
      </c>
      <c r="I3909" s="11">
        <f>IF(F3909&gt;0,H3909*Parametrar!$B$5,-G3909)</f>
        <v/>
      </c>
      <c r="J3909" s="11">
        <f>J3908+I3909</f>
        <v/>
      </c>
      <c r="K3909" s="11">
        <f>MAX($J$2:J3909)-J3909</f>
        <v/>
      </c>
    </row>
    <row r="3910">
      <c r="A3910" t="inlineStr">
        <is>
          <t>2024-06-11 20:00</t>
        </is>
      </c>
      <c r="B3910" s="11">
        <f>'Sol Profil'!F3910</f>
        <v/>
      </c>
      <c r="C3910" s="11">
        <f>'Vind Profil'!F3910</f>
        <v/>
      </c>
      <c r="D3910" s="11">
        <f>B3910+C3910</f>
        <v/>
      </c>
      <c r="E3910" s="11">
        <f>Parametrar!$B$4</f>
        <v/>
      </c>
      <c r="F3910" s="11">
        <f>D3910-E3910</f>
        <v/>
      </c>
      <c r="G3910" s="11">
        <f>MAX(0,-F3910)</f>
        <v/>
      </c>
      <c r="H3910" s="11">
        <f>MAX(0,F3910)</f>
        <v/>
      </c>
      <c r="I3910" s="11">
        <f>IF(F3910&gt;0,H3910*Parametrar!$B$5,-G3910)</f>
        <v/>
      </c>
      <c r="J3910" s="11">
        <f>J3909+I3910</f>
        <v/>
      </c>
      <c r="K3910" s="11">
        <f>MAX($J$2:J3910)-J3910</f>
        <v/>
      </c>
    </row>
    <row r="3911">
      <c r="A3911" t="inlineStr">
        <is>
          <t>2024-06-11 21:00</t>
        </is>
      </c>
      <c r="B3911" s="11">
        <f>'Sol Profil'!F3911</f>
        <v/>
      </c>
      <c r="C3911" s="11">
        <f>'Vind Profil'!F3911</f>
        <v/>
      </c>
      <c r="D3911" s="11">
        <f>B3911+C3911</f>
        <v/>
      </c>
      <c r="E3911" s="11">
        <f>Parametrar!$B$4</f>
        <v/>
      </c>
      <c r="F3911" s="11">
        <f>D3911-E3911</f>
        <v/>
      </c>
      <c r="G3911" s="11">
        <f>MAX(0,-F3911)</f>
        <v/>
      </c>
      <c r="H3911" s="11">
        <f>MAX(0,F3911)</f>
        <v/>
      </c>
      <c r="I3911" s="11">
        <f>IF(F3911&gt;0,H3911*Parametrar!$B$5,-G3911)</f>
        <v/>
      </c>
      <c r="J3911" s="11">
        <f>J3910+I3911</f>
        <v/>
      </c>
      <c r="K3911" s="11">
        <f>MAX($J$2:J3911)-J3911</f>
        <v/>
      </c>
    </row>
    <row r="3912">
      <c r="A3912" t="inlineStr">
        <is>
          <t>2024-06-11 22:00</t>
        </is>
      </c>
      <c r="B3912" s="11">
        <f>'Sol Profil'!F3912</f>
        <v/>
      </c>
      <c r="C3912" s="11">
        <f>'Vind Profil'!F3912</f>
        <v/>
      </c>
      <c r="D3912" s="11">
        <f>B3912+C3912</f>
        <v/>
      </c>
      <c r="E3912" s="11">
        <f>Parametrar!$B$4</f>
        <v/>
      </c>
      <c r="F3912" s="11">
        <f>D3912-E3912</f>
        <v/>
      </c>
      <c r="G3912" s="11">
        <f>MAX(0,-F3912)</f>
        <v/>
      </c>
      <c r="H3912" s="11">
        <f>MAX(0,F3912)</f>
        <v/>
      </c>
      <c r="I3912" s="11">
        <f>IF(F3912&gt;0,H3912*Parametrar!$B$5,-G3912)</f>
        <v/>
      </c>
      <c r="J3912" s="11">
        <f>J3911+I3912</f>
        <v/>
      </c>
      <c r="K3912" s="11">
        <f>MAX($J$2:J3912)-J3912</f>
        <v/>
      </c>
    </row>
    <row r="3913">
      <c r="A3913" t="inlineStr">
        <is>
          <t>2024-06-11 23:00</t>
        </is>
      </c>
      <c r="B3913" s="11">
        <f>'Sol Profil'!F3913</f>
        <v/>
      </c>
      <c r="C3913" s="11">
        <f>'Vind Profil'!F3913</f>
        <v/>
      </c>
      <c r="D3913" s="11">
        <f>B3913+C3913</f>
        <v/>
      </c>
      <c r="E3913" s="11">
        <f>Parametrar!$B$4</f>
        <v/>
      </c>
      <c r="F3913" s="11">
        <f>D3913-E3913</f>
        <v/>
      </c>
      <c r="G3913" s="11">
        <f>MAX(0,-F3913)</f>
        <v/>
      </c>
      <c r="H3913" s="11">
        <f>MAX(0,F3913)</f>
        <v/>
      </c>
      <c r="I3913" s="11">
        <f>IF(F3913&gt;0,H3913*Parametrar!$B$5,-G3913)</f>
        <v/>
      </c>
      <c r="J3913" s="11">
        <f>J3912+I3913</f>
        <v/>
      </c>
      <c r="K3913" s="11">
        <f>MAX($J$2:J3913)-J3913</f>
        <v/>
      </c>
    </row>
    <row r="3914">
      <c r="A3914" t="inlineStr">
        <is>
          <t>2024-06-12 00:00</t>
        </is>
      </c>
      <c r="B3914" s="11">
        <f>'Sol Profil'!F3914</f>
        <v/>
      </c>
      <c r="C3914" s="11">
        <f>'Vind Profil'!F3914</f>
        <v/>
      </c>
      <c r="D3914" s="11">
        <f>B3914+C3914</f>
        <v/>
      </c>
      <c r="E3914" s="11">
        <f>Parametrar!$B$4</f>
        <v/>
      </c>
      <c r="F3914" s="11">
        <f>D3914-E3914</f>
        <v/>
      </c>
      <c r="G3914" s="11">
        <f>MAX(0,-F3914)</f>
        <v/>
      </c>
      <c r="H3914" s="11">
        <f>MAX(0,F3914)</f>
        <v/>
      </c>
      <c r="I3914" s="11">
        <f>IF(F3914&gt;0,H3914*Parametrar!$B$5,-G3914)</f>
        <v/>
      </c>
      <c r="J3914" s="11">
        <f>J3913+I3914</f>
        <v/>
      </c>
      <c r="K3914" s="11">
        <f>MAX($J$2:J3914)-J3914</f>
        <v/>
      </c>
    </row>
    <row r="3915">
      <c r="A3915" t="inlineStr">
        <is>
          <t>2024-06-12 01:00</t>
        </is>
      </c>
      <c r="B3915" s="11">
        <f>'Sol Profil'!F3915</f>
        <v/>
      </c>
      <c r="C3915" s="11">
        <f>'Vind Profil'!F3915</f>
        <v/>
      </c>
      <c r="D3915" s="11">
        <f>B3915+C3915</f>
        <v/>
      </c>
      <c r="E3915" s="11">
        <f>Parametrar!$B$4</f>
        <v/>
      </c>
      <c r="F3915" s="11">
        <f>D3915-E3915</f>
        <v/>
      </c>
      <c r="G3915" s="11">
        <f>MAX(0,-F3915)</f>
        <v/>
      </c>
      <c r="H3915" s="11">
        <f>MAX(0,F3915)</f>
        <v/>
      </c>
      <c r="I3915" s="11">
        <f>IF(F3915&gt;0,H3915*Parametrar!$B$5,-G3915)</f>
        <v/>
      </c>
      <c r="J3915" s="11">
        <f>J3914+I3915</f>
        <v/>
      </c>
      <c r="K3915" s="11">
        <f>MAX($J$2:J3915)-J3915</f>
        <v/>
      </c>
    </row>
    <row r="3916">
      <c r="A3916" t="inlineStr">
        <is>
          <t>2024-06-12 02:00</t>
        </is>
      </c>
      <c r="B3916" s="11">
        <f>'Sol Profil'!F3916</f>
        <v/>
      </c>
      <c r="C3916" s="11">
        <f>'Vind Profil'!F3916</f>
        <v/>
      </c>
      <c r="D3916" s="11">
        <f>B3916+C3916</f>
        <v/>
      </c>
      <c r="E3916" s="11">
        <f>Parametrar!$B$4</f>
        <v/>
      </c>
      <c r="F3916" s="11">
        <f>D3916-E3916</f>
        <v/>
      </c>
      <c r="G3916" s="11">
        <f>MAX(0,-F3916)</f>
        <v/>
      </c>
      <c r="H3916" s="11">
        <f>MAX(0,F3916)</f>
        <v/>
      </c>
      <c r="I3916" s="11">
        <f>IF(F3916&gt;0,H3916*Parametrar!$B$5,-G3916)</f>
        <v/>
      </c>
      <c r="J3916" s="11">
        <f>J3915+I3916</f>
        <v/>
      </c>
      <c r="K3916" s="11">
        <f>MAX($J$2:J3916)-J3916</f>
        <v/>
      </c>
    </row>
    <row r="3917">
      <c r="A3917" t="inlineStr">
        <is>
          <t>2024-06-12 03:00</t>
        </is>
      </c>
      <c r="B3917" s="11">
        <f>'Sol Profil'!F3917</f>
        <v/>
      </c>
      <c r="C3917" s="11">
        <f>'Vind Profil'!F3917</f>
        <v/>
      </c>
      <c r="D3917" s="11">
        <f>B3917+C3917</f>
        <v/>
      </c>
      <c r="E3917" s="11">
        <f>Parametrar!$B$4</f>
        <v/>
      </c>
      <c r="F3917" s="11">
        <f>D3917-E3917</f>
        <v/>
      </c>
      <c r="G3917" s="11">
        <f>MAX(0,-F3917)</f>
        <v/>
      </c>
      <c r="H3917" s="11">
        <f>MAX(0,F3917)</f>
        <v/>
      </c>
      <c r="I3917" s="11">
        <f>IF(F3917&gt;0,H3917*Parametrar!$B$5,-G3917)</f>
        <v/>
      </c>
      <c r="J3917" s="11">
        <f>J3916+I3917</f>
        <v/>
      </c>
      <c r="K3917" s="11">
        <f>MAX($J$2:J3917)-J3917</f>
        <v/>
      </c>
    </row>
    <row r="3918">
      <c r="A3918" t="inlineStr">
        <is>
          <t>2024-06-12 04:00</t>
        </is>
      </c>
      <c r="B3918" s="11">
        <f>'Sol Profil'!F3918</f>
        <v/>
      </c>
      <c r="C3918" s="11">
        <f>'Vind Profil'!F3918</f>
        <v/>
      </c>
      <c r="D3918" s="11">
        <f>B3918+C3918</f>
        <v/>
      </c>
      <c r="E3918" s="11">
        <f>Parametrar!$B$4</f>
        <v/>
      </c>
      <c r="F3918" s="11">
        <f>D3918-E3918</f>
        <v/>
      </c>
      <c r="G3918" s="11">
        <f>MAX(0,-F3918)</f>
        <v/>
      </c>
      <c r="H3918" s="11">
        <f>MAX(0,F3918)</f>
        <v/>
      </c>
      <c r="I3918" s="11">
        <f>IF(F3918&gt;0,H3918*Parametrar!$B$5,-G3918)</f>
        <v/>
      </c>
      <c r="J3918" s="11">
        <f>J3917+I3918</f>
        <v/>
      </c>
      <c r="K3918" s="11">
        <f>MAX($J$2:J3918)-J3918</f>
        <v/>
      </c>
    </row>
    <row r="3919">
      <c r="A3919" t="inlineStr">
        <is>
          <t>2024-06-12 05:00</t>
        </is>
      </c>
      <c r="B3919" s="11">
        <f>'Sol Profil'!F3919</f>
        <v/>
      </c>
      <c r="C3919" s="11">
        <f>'Vind Profil'!F3919</f>
        <v/>
      </c>
      <c r="D3919" s="11">
        <f>B3919+C3919</f>
        <v/>
      </c>
      <c r="E3919" s="11">
        <f>Parametrar!$B$4</f>
        <v/>
      </c>
      <c r="F3919" s="11">
        <f>D3919-E3919</f>
        <v/>
      </c>
      <c r="G3919" s="11">
        <f>MAX(0,-F3919)</f>
        <v/>
      </c>
      <c r="H3919" s="11">
        <f>MAX(0,F3919)</f>
        <v/>
      </c>
      <c r="I3919" s="11">
        <f>IF(F3919&gt;0,H3919*Parametrar!$B$5,-G3919)</f>
        <v/>
      </c>
      <c r="J3919" s="11">
        <f>J3918+I3919</f>
        <v/>
      </c>
      <c r="K3919" s="11">
        <f>MAX($J$2:J3919)-J3919</f>
        <v/>
      </c>
    </row>
    <row r="3920">
      <c r="A3920" t="inlineStr">
        <is>
          <t>2024-06-12 06:00</t>
        </is>
      </c>
      <c r="B3920" s="11">
        <f>'Sol Profil'!F3920</f>
        <v/>
      </c>
      <c r="C3920" s="11">
        <f>'Vind Profil'!F3920</f>
        <v/>
      </c>
      <c r="D3920" s="11">
        <f>B3920+C3920</f>
        <v/>
      </c>
      <c r="E3920" s="11">
        <f>Parametrar!$B$4</f>
        <v/>
      </c>
      <c r="F3920" s="11">
        <f>D3920-E3920</f>
        <v/>
      </c>
      <c r="G3920" s="11">
        <f>MAX(0,-F3920)</f>
        <v/>
      </c>
      <c r="H3920" s="11">
        <f>MAX(0,F3920)</f>
        <v/>
      </c>
      <c r="I3920" s="11">
        <f>IF(F3920&gt;0,H3920*Parametrar!$B$5,-G3920)</f>
        <v/>
      </c>
      <c r="J3920" s="11">
        <f>J3919+I3920</f>
        <v/>
      </c>
      <c r="K3920" s="11">
        <f>MAX($J$2:J3920)-J3920</f>
        <v/>
      </c>
    </row>
    <row r="3921">
      <c r="A3921" t="inlineStr">
        <is>
          <t>2024-06-12 07:00</t>
        </is>
      </c>
      <c r="B3921" s="11">
        <f>'Sol Profil'!F3921</f>
        <v/>
      </c>
      <c r="C3921" s="11">
        <f>'Vind Profil'!F3921</f>
        <v/>
      </c>
      <c r="D3921" s="11">
        <f>B3921+C3921</f>
        <v/>
      </c>
      <c r="E3921" s="11">
        <f>Parametrar!$B$4</f>
        <v/>
      </c>
      <c r="F3921" s="11">
        <f>D3921-E3921</f>
        <v/>
      </c>
      <c r="G3921" s="11">
        <f>MAX(0,-F3921)</f>
        <v/>
      </c>
      <c r="H3921" s="11">
        <f>MAX(0,F3921)</f>
        <v/>
      </c>
      <c r="I3921" s="11">
        <f>IF(F3921&gt;0,H3921*Parametrar!$B$5,-G3921)</f>
        <v/>
      </c>
      <c r="J3921" s="11">
        <f>J3920+I3921</f>
        <v/>
      </c>
      <c r="K3921" s="11">
        <f>MAX($J$2:J3921)-J3921</f>
        <v/>
      </c>
    </row>
    <row r="3922">
      <c r="A3922" t="inlineStr">
        <is>
          <t>2024-06-12 08:00</t>
        </is>
      </c>
      <c r="B3922" s="11">
        <f>'Sol Profil'!F3922</f>
        <v/>
      </c>
      <c r="C3922" s="11">
        <f>'Vind Profil'!F3922</f>
        <v/>
      </c>
      <c r="D3922" s="11">
        <f>B3922+C3922</f>
        <v/>
      </c>
      <c r="E3922" s="11">
        <f>Parametrar!$B$4</f>
        <v/>
      </c>
      <c r="F3922" s="11">
        <f>D3922-E3922</f>
        <v/>
      </c>
      <c r="G3922" s="11">
        <f>MAX(0,-F3922)</f>
        <v/>
      </c>
      <c r="H3922" s="11">
        <f>MAX(0,F3922)</f>
        <v/>
      </c>
      <c r="I3922" s="11">
        <f>IF(F3922&gt;0,H3922*Parametrar!$B$5,-G3922)</f>
        <v/>
      </c>
      <c r="J3922" s="11">
        <f>J3921+I3922</f>
        <v/>
      </c>
      <c r="K3922" s="11">
        <f>MAX($J$2:J3922)-J3922</f>
        <v/>
      </c>
    </row>
    <row r="3923">
      <c r="A3923" t="inlineStr">
        <is>
          <t>2024-06-12 09:00</t>
        </is>
      </c>
      <c r="B3923" s="11">
        <f>'Sol Profil'!F3923</f>
        <v/>
      </c>
      <c r="C3923" s="11">
        <f>'Vind Profil'!F3923</f>
        <v/>
      </c>
      <c r="D3923" s="11">
        <f>B3923+C3923</f>
        <v/>
      </c>
      <c r="E3923" s="11">
        <f>Parametrar!$B$4</f>
        <v/>
      </c>
      <c r="F3923" s="11">
        <f>D3923-E3923</f>
        <v/>
      </c>
      <c r="G3923" s="11">
        <f>MAX(0,-F3923)</f>
        <v/>
      </c>
      <c r="H3923" s="11">
        <f>MAX(0,F3923)</f>
        <v/>
      </c>
      <c r="I3923" s="11">
        <f>IF(F3923&gt;0,H3923*Parametrar!$B$5,-G3923)</f>
        <v/>
      </c>
      <c r="J3923" s="11">
        <f>J3922+I3923</f>
        <v/>
      </c>
      <c r="K3923" s="11">
        <f>MAX($J$2:J3923)-J3923</f>
        <v/>
      </c>
    </row>
    <row r="3924">
      <c r="A3924" t="inlineStr">
        <is>
          <t>2024-06-12 10:00</t>
        </is>
      </c>
      <c r="B3924" s="11">
        <f>'Sol Profil'!F3924</f>
        <v/>
      </c>
      <c r="C3924" s="11">
        <f>'Vind Profil'!F3924</f>
        <v/>
      </c>
      <c r="D3924" s="11">
        <f>B3924+C3924</f>
        <v/>
      </c>
      <c r="E3924" s="11">
        <f>Parametrar!$B$4</f>
        <v/>
      </c>
      <c r="F3924" s="11">
        <f>D3924-E3924</f>
        <v/>
      </c>
      <c r="G3924" s="11">
        <f>MAX(0,-F3924)</f>
        <v/>
      </c>
      <c r="H3924" s="11">
        <f>MAX(0,F3924)</f>
        <v/>
      </c>
      <c r="I3924" s="11">
        <f>IF(F3924&gt;0,H3924*Parametrar!$B$5,-G3924)</f>
        <v/>
      </c>
      <c r="J3924" s="11">
        <f>J3923+I3924</f>
        <v/>
      </c>
      <c r="K3924" s="11">
        <f>MAX($J$2:J3924)-J3924</f>
        <v/>
      </c>
    </row>
    <row r="3925">
      <c r="A3925" t="inlineStr">
        <is>
          <t>2024-06-12 11:00</t>
        </is>
      </c>
      <c r="B3925" s="11">
        <f>'Sol Profil'!F3925</f>
        <v/>
      </c>
      <c r="C3925" s="11">
        <f>'Vind Profil'!F3925</f>
        <v/>
      </c>
      <c r="D3925" s="11">
        <f>B3925+C3925</f>
        <v/>
      </c>
      <c r="E3925" s="11">
        <f>Parametrar!$B$4</f>
        <v/>
      </c>
      <c r="F3925" s="11">
        <f>D3925-E3925</f>
        <v/>
      </c>
      <c r="G3925" s="11">
        <f>MAX(0,-F3925)</f>
        <v/>
      </c>
      <c r="H3925" s="11">
        <f>MAX(0,F3925)</f>
        <v/>
      </c>
      <c r="I3925" s="11">
        <f>IF(F3925&gt;0,H3925*Parametrar!$B$5,-G3925)</f>
        <v/>
      </c>
      <c r="J3925" s="11">
        <f>J3924+I3925</f>
        <v/>
      </c>
      <c r="K3925" s="11">
        <f>MAX($J$2:J3925)-J3925</f>
        <v/>
      </c>
    </row>
    <row r="3926">
      <c r="A3926" t="inlineStr">
        <is>
          <t>2024-06-12 12:00</t>
        </is>
      </c>
      <c r="B3926" s="11">
        <f>'Sol Profil'!F3926</f>
        <v/>
      </c>
      <c r="C3926" s="11">
        <f>'Vind Profil'!F3926</f>
        <v/>
      </c>
      <c r="D3926" s="11">
        <f>B3926+C3926</f>
        <v/>
      </c>
      <c r="E3926" s="11">
        <f>Parametrar!$B$4</f>
        <v/>
      </c>
      <c r="F3926" s="11">
        <f>D3926-E3926</f>
        <v/>
      </c>
      <c r="G3926" s="11">
        <f>MAX(0,-F3926)</f>
        <v/>
      </c>
      <c r="H3926" s="11">
        <f>MAX(0,F3926)</f>
        <v/>
      </c>
      <c r="I3926" s="11">
        <f>IF(F3926&gt;0,H3926*Parametrar!$B$5,-G3926)</f>
        <v/>
      </c>
      <c r="J3926" s="11">
        <f>J3925+I3926</f>
        <v/>
      </c>
      <c r="K3926" s="11">
        <f>MAX($J$2:J3926)-J3926</f>
        <v/>
      </c>
    </row>
    <row r="3927">
      <c r="A3927" t="inlineStr">
        <is>
          <t>2024-06-12 13:00</t>
        </is>
      </c>
      <c r="B3927" s="11">
        <f>'Sol Profil'!F3927</f>
        <v/>
      </c>
      <c r="C3927" s="11">
        <f>'Vind Profil'!F3927</f>
        <v/>
      </c>
      <c r="D3927" s="11">
        <f>B3927+C3927</f>
        <v/>
      </c>
      <c r="E3927" s="11">
        <f>Parametrar!$B$4</f>
        <v/>
      </c>
      <c r="F3927" s="11">
        <f>D3927-E3927</f>
        <v/>
      </c>
      <c r="G3927" s="11">
        <f>MAX(0,-F3927)</f>
        <v/>
      </c>
      <c r="H3927" s="11">
        <f>MAX(0,F3927)</f>
        <v/>
      </c>
      <c r="I3927" s="11">
        <f>IF(F3927&gt;0,H3927*Parametrar!$B$5,-G3927)</f>
        <v/>
      </c>
      <c r="J3927" s="11">
        <f>J3926+I3927</f>
        <v/>
      </c>
      <c r="K3927" s="11">
        <f>MAX($J$2:J3927)-J3927</f>
        <v/>
      </c>
    </row>
    <row r="3928">
      <c r="A3928" t="inlineStr">
        <is>
          <t>2024-06-12 14:00</t>
        </is>
      </c>
      <c r="B3928" s="11">
        <f>'Sol Profil'!F3928</f>
        <v/>
      </c>
      <c r="C3928" s="11">
        <f>'Vind Profil'!F3928</f>
        <v/>
      </c>
      <c r="D3928" s="11">
        <f>B3928+C3928</f>
        <v/>
      </c>
      <c r="E3928" s="11">
        <f>Parametrar!$B$4</f>
        <v/>
      </c>
      <c r="F3928" s="11">
        <f>D3928-E3928</f>
        <v/>
      </c>
      <c r="G3928" s="11">
        <f>MAX(0,-F3928)</f>
        <v/>
      </c>
      <c r="H3928" s="11">
        <f>MAX(0,F3928)</f>
        <v/>
      </c>
      <c r="I3928" s="11">
        <f>IF(F3928&gt;0,H3928*Parametrar!$B$5,-G3928)</f>
        <v/>
      </c>
      <c r="J3928" s="11">
        <f>J3927+I3928</f>
        <v/>
      </c>
      <c r="K3928" s="11">
        <f>MAX($J$2:J3928)-J3928</f>
        <v/>
      </c>
    </row>
    <row r="3929">
      <c r="A3929" t="inlineStr">
        <is>
          <t>2024-06-12 15:00</t>
        </is>
      </c>
      <c r="B3929" s="11">
        <f>'Sol Profil'!F3929</f>
        <v/>
      </c>
      <c r="C3929" s="11">
        <f>'Vind Profil'!F3929</f>
        <v/>
      </c>
      <c r="D3929" s="11">
        <f>B3929+C3929</f>
        <v/>
      </c>
      <c r="E3929" s="11">
        <f>Parametrar!$B$4</f>
        <v/>
      </c>
      <c r="F3929" s="11">
        <f>D3929-E3929</f>
        <v/>
      </c>
      <c r="G3929" s="11">
        <f>MAX(0,-F3929)</f>
        <v/>
      </c>
      <c r="H3929" s="11">
        <f>MAX(0,F3929)</f>
        <v/>
      </c>
      <c r="I3929" s="11">
        <f>IF(F3929&gt;0,H3929*Parametrar!$B$5,-G3929)</f>
        <v/>
      </c>
      <c r="J3929" s="11">
        <f>J3928+I3929</f>
        <v/>
      </c>
      <c r="K3929" s="11">
        <f>MAX($J$2:J3929)-J3929</f>
        <v/>
      </c>
    </row>
    <row r="3930">
      <c r="A3930" t="inlineStr">
        <is>
          <t>2024-06-12 16:00</t>
        </is>
      </c>
      <c r="B3930" s="11">
        <f>'Sol Profil'!F3930</f>
        <v/>
      </c>
      <c r="C3930" s="11">
        <f>'Vind Profil'!F3930</f>
        <v/>
      </c>
      <c r="D3930" s="11">
        <f>B3930+C3930</f>
        <v/>
      </c>
      <c r="E3930" s="11">
        <f>Parametrar!$B$4</f>
        <v/>
      </c>
      <c r="F3930" s="11">
        <f>D3930-E3930</f>
        <v/>
      </c>
      <c r="G3930" s="11">
        <f>MAX(0,-F3930)</f>
        <v/>
      </c>
      <c r="H3930" s="11">
        <f>MAX(0,F3930)</f>
        <v/>
      </c>
      <c r="I3930" s="11">
        <f>IF(F3930&gt;0,H3930*Parametrar!$B$5,-G3930)</f>
        <v/>
      </c>
      <c r="J3930" s="11">
        <f>J3929+I3930</f>
        <v/>
      </c>
      <c r="K3930" s="11">
        <f>MAX($J$2:J3930)-J3930</f>
        <v/>
      </c>
    </row>
    <row r="3931">
      <c r="A3931" t="inlineStr">
        <is>
          <t>2024-06-12 17:00</t>
        </is>
      </c>
      <c r="B3931" s="11">
        <f>'Sol Profil'!F3931</f>
        <v/>
      </c>
      <c r="C3931" s="11">
        <f>'Vind Profil'!F3931</f>
        <v/>
      </c>
      <c r="D3931" s="11">
        <f>B3931+C3931</f>
        <v/>
      </c>
      <c r="E3931" s="11">
        <f>Parametrar!$B$4</f>
        <v/>
      </c>
      <c r="F3931" s="11">
        <f>D3931-E3931</f>
        <v/>
      </c>
      <c r="G3931" s="11">
        <f>MAX(0,-F3931)</f>
        <v/>
      </c>
      <c r="H3931" s="11">
        <f>MAX(0,F3931)</f>
        <v/>
      </c>
      <c r="I3931" s="11">
        <f>IF(F3931&gt;0,H3931*Parametrar!$B$5,-G3931)</f>
        <v/>
      </c>
      <c r="J3931" s="11">
        <f>J3930+I3931</f>
        <v/>
      </c>
      <c r="K3931" s="11">
        <f>MAX($J$2:J3931)-J3931</f>
        <v/>
      </c>
    </row>
    <row r="3932">
      <c r="A3932" t="inlineStr">
        <is>
          <t>2024-06-12 18:00</t>
        </is>
      </c>
      <c r="B3932" s="11">
        <f>'Sol Profil'!F3932</f>
        <v/>
      </c>
      <c r="C3932" s="11">
        <f>'Vind Profil'!F3932</f>
        <v/>
      </c>
      <c r="D3932" s="11">
        <f>B3932+C3932</f>
        <v/>
      </c>
      <c r="E3932" s="11">
        <f>Parametrar!$B$4</f>
        <v/>
      </c>
      <c r="F3932" s="11">
        <f>D3932-E3932</f>
        <v/>
      </c>
      <c r="G3932" s="11">
        <f>MAX(0,-F3932)</f>
        <v/>
      </c>
      <c r="H3932" s="11">
        <f>MAX(0,F3932)</f>
        <v/>
      </c>
      <c r="I3932" s="11">
        <f>IF(F3932&gt;0,H3932*Parametrar!$B$5,-G3932)</f>
        <v/>
      </c>
      <c r="J3932" s="11">
        <f>J3931+I3932</f>
        <v/>
      </c>
      <c r="K3932" s="11">
        <f>MAX($J$2:J3932)-J3932</f>
        <v/>
      </c>
    </row>
    <row r="3933">
      <c r="A3933" t="inlineStr">
        <is>
          <t>2024-06-12 19:00</t>
        </is>
      </c>
      <c r="B3933" s="11">
        <f>'Sol Profil'!F3933</f>
        <v/>
      </c>
      <c r="C3933" s="11">
        <f>'Vind Profil'!F3933</f>
        <v/>
      </c>
      <c r="D3933" s="11">
        <f>B3933+C3933</f>
        <v/>
      </c>
      <c r="E3933" s="11">
        <f>Parametrar!$B$4</f>
        <v/>
      </c>
      <c r="F3933" s="11">
        <f>D3933-E3933</f>
        <v/>
      </c>
      <c r="G3933" s="11">
        <f>MAX(0,-F3933)</f>
        <v/>
      </c>
      <c r="H3933" s="11">
        <f>MAX(0,F3933)</f>
        <v/>
      </c>
      <c r="I3933" s="11">
        <f>IF(F3933&gt;0,H3933*Parametrar!$B$5,-G3933)</f>
        <v/>
      </c>
      <c r="J3933" s="11">
        <f>J3932+I3933</f>
        <v/>
      </c>
      <c r="K3933" s="11">
        <f>MAX($J$2:J3933)-J3933</f>
        <v/>
      </c>
    </row>
    <row r="3934">
      <c r="A3934" t="inlineStr">
        <is>
          <t>2024-06-12 20:00</t>
        </is>
      </c>
      <c r="B3934" s="11">
        <f>'Sol Profil'!F3934</f>
        <v/>
      </c>
      <c r="C3934" s="11">
        <f>'Vind Profil'!F3934</f>
        <v/>
      </c>
      <c r="D3934" s="11">
        <f>B3934+C3934</f>
        <v/>
      </c>
      <c r="E3934" s="11">
        <f>Parametrar!$B$4</f>
        <v/>
      </c>
      <c r="F3934" s="11">
        <f>D3934-E3934</f>
        <v/>
      </c>
      <c r="G3934" s="11">
        <f>MAX(0,-F3934)</f>
        <v/>
      </c>
      <c r="H3934" s="11">
        <f>MAX(0,F3934)</f>
        <v/>
      </c>
      <c r="I3934" s="11">
        <f>IF(F3934&gt;0,H3934*Parametrar!$B$5,-G3934)</f>
        <v/>
      </c>
      <c r="J3934" s="11">
        <f>J3933+I3934</f>
        <v/>
      </c>
      <c r="K3934" s="11">
        <f>MAX($J$2:J3934)-J3934</f>
        <v/>
      </c>
    </row>
    <row r="3935">
      <c r="A3935" t="inlineStr">
        <is>
          <t>2024-06-12 21:00</t>
        </is>
      </c>
      <c r="B3935" s="11">
        <f>'Sol Profil'!F3935</f>
        <v/>
      </c>
      <c r="C3935" s="11">
        <f>'Vind Profil'!F3935</f>
        <v/>
      </c>
      <c r="D3935" s="11">
        <f>B3935+C3935</f>
        <v/>
      </c>
      <c r="E3935" s="11">
        <f>Parametrar!$B$4</f>
        <v/>
      </c>
      <c r="F3935" s="11">
        <f>D3935-E3935</f>
        <v/>
      </c>
      <c r="G3935" s="11">
        <f>MAX(0,-F3935)</f>
        <v/>
      </c>
      <c r="H3935" s="11">
        <f>MAX(0,F3935)</f>
        <v/>
      </c>
      <c r="I3935" s="11">
        <f>IF(F3935&gt;0,H3935*Parametrar!$B$5,-G3935)</f>
        <v/>
      </c>
      <c r="J3935" s="11">
        <f>J3934+I3935</f>
        <v/>
      </c>
      <c r="K3935" s="11">
        <f>MAX($J$2:J3935)-J3935</f>
        <v/>
      </c>
    </row>
    <row r="3936">
      <c r="A3936" t="inlineStr">
        <is>
          <t>2024-06-12 22:00</t>
        </is>
      </c>
      <c r="B3936" s="11">
        <f>'Sol Profil'!F3936</f>
        <v/>
      </c>
      <c r="C3936" s="11">
        <f>'Vind Profil'!F3936</f>
        <v/>
      </c>
      <c r="D3936" s="11">
        <f>B3936+C3936</f>
        <v/>
      </c>
      <c r="E3936" s="11">
        <f>Parametrar!$B$4</f>
        <v/>
      </c>
      <c r="F3936" s="11">
        <f>D3936-E3936</f>
        <v/>
      </c>
      <c r="G3936" s="11">
        <f>MAX(0,-F3936)</f>
        <v/>
      </c>
      <c r="H3936" s="11">
        <f>MAX(0,F3936)</f>
        <v/>
      </c>
      <c r="I3936" s="11">
        <f>IF(F3936&gt;0,H3936*Parametrar!$B$5,-G3936)</f>
        <v/>
      </c>
      <c r="J3936" s="11">
        <f>J3935+I3936</f>
        <v/>
      </c>
      <c r="K3936" s="11">
        <f>MAX($J$2:J3936)-J3936</f>
        <v/>
      </c>
    </row>
    <row r="3937">
      <c r="A3937" t="inlineStr">
        <is>
          <t>2024-06-12 23:00</t>
        </is>
      </c>
      <c r="B3937" s="11">
        <f>'Sol Profil'!F3937</f>
        <v/>
      </c>
      <c r="C3937" s="11">
        <f>'Vind Profil'!F3937</f>
        <v/>
      </c>
      <c r="D3937" s="11">
        <f>B3937+C3937</f>
        <v/>
      </c>
      <c r="E3937" s="11">
        <f>Parametrar!$B$4</f>
        <v/>
      </c>
      <c r="F3937" s="11">
        <f>D3937-E3937</f>
        <v/>
      </c>
      <c r="G3937" s="11">
        <f>MAX(0,-F3937)</f>
        <v/>
      </c>
      <c r="H3937" s="11">
        <f>MAX(0,F3937)</f>
        <v/>
      </c>
      <c r="I3937" s="11">
        <f>IF(F3937&gt;0,H3937*Parametrar!$B$5,-G3937)</f>
        <v/>
      </c>
      <c r="J3937" s="11">
        <f>J3936+I3937</f>
        <v/>
      </c>
      <c r="K3937" s="11">
        <f>MAX($J$2:J3937)-J3937</f>
        <v/>
      </c>
    </row>
    <row r="3938">
      <c r="A3938" t="inlineStr">
        <is>
          <t>2024-06-13 00:00</t>
        </is>
      </c>
      <c r="B3938" s="11">
        <f>'Sol Profil'!F3938</f>
        <v/>
      </c>
      <c r="C3938" s="11">
        <f>'Vind Profil'!F3938</f>
        <v/>
      </c>
      <c r="D3938" s="11">
        <f>B3938+C3938</f>
        <v/>
      </c>
      <c r="E3938" s="11">
        <f>Parametrar!$B$4</f>
        <v/>
      </c>
      <c r="F3938" s="11">
        <f>D3938-E3938</f>
        <v/>
      </c>
      <c r="G3938" s="11">
        <f>MAX(0,-F3938)</f>
        <v/>
      </c>
      <c r="H3938" s="11">
        <f>MAX(0,F3938)</f>
        <v/>
      </c>
      <c r="I3938" s="11">
        <f>IF(F3938&gt;0,H3938*Parametrar!$B$5,-G3938)</f>
        <v/>
      </c>
      <c r="J3938" s="11">
        <f>J3937+I3938</f>
        <v/>
      </c>
      <c r="K3938" s="11">
        <f>MAX($J$2:J3938)-J3938</f>
        <v/>
      </c>
    </row>
    <row r="3939">
      <c r="A3939" t="inlineStr">
        <is>
          <t>2024-06-13 01:00</t>
        </is>
      </c>
      <c r="B3939" s="11">
        <f>'Sol Profil'!F3939</f>
        <v/>
      </c>
      <c r="C3939" s="11">
        <f>'Vind Profil'!F3939</f>
        <v/>
      </c>
      <c r="D3939" s="11">
        <f>B3939+C3939</f>
        <v/>
      </c>
      <c r="E3939" s="11">
        <f>Parametrar!$B$4</f>
        <v/>
      </c>
      <c r="F3939" s="11">
        <f>D3939-E3939</f>
        <v/>
      </c>
      <c r="G3939" s="11">
        <f>MAX(0,-F3939)</f>
        <v/>
      </c>
      <c r="H3939" s="11">
        <f>MAX(0,F3939)</f>
        <v/>
      </c>
      <c r="I3939" s="11">
        <f>IF(F3939&gt;0,H3939*Parametrar!$B$5,-G3939)</f>
        <v/>
      </c>
      <c r="J3939" s="11">
        <f>J3938+I3939</f>
        <v/>
      </c>
      <c r="K3939" s="11">
        <f>MAX($J$2:J3939)-J3939</f>
        <v/>
      </c>
    </row>
    <row r="3940">
      <c r="A3940" t="inlineStr">
        <is>
          <t>2024-06-13 02:00</t>
        </is>
      </c>
      <c r="B3940" s="11">
        <f>'Sol Profil'!F3940</f>
        <v/>
      </c>
      <c r="C3940" s="11">
        <f>'Vind Profil'!F3940</f>
        <v/>
      </c>
      <c r="D3940" s="11">
        <f>B3940+C3940</f>
        <v/>
      </c>
      <c r="E3940" s="11">
        <f>Parametrar!$B$4</f>
        <v/>
      </c>
      <c r="F3940" s="11">
        <f>D3940-E3940</f>
        <v/>
      </c>
      <c r="G3940" s="11">
        <f>MAX(0,-F3940)</f>
        <v/>
      </c>
      <c r="H3940" s="11">
        <f>MAX(0,F3940)</f>
        <v/>
      </c>
      <c r="I3940" s="11">
        <f>IF(F3940&gt;0,H3940*Parametrar!$B$5,-G3940)</f>
        <v/>
      </c>
      <c r="J3940" s="11">
        <f>J3939+I3940</f>
        <v/>
      </c>
      <c r="K3940" s="11">
        <f>MAX($J$2:J3940)-J3940</f>
        <v/>
      </c>
    </row>
    <row r="3941">
      <c r="A3941" t="inlineStr">
        <is>
          <t>2024-06-13 03:00</t>
        </is>
      </c>
      <c r="B3941" s="11">
        <f>'Sol Profil'!F3941</f>
        <v/>
      </c>
      <c r="C3941" s="11">
        <f>'Vind Profil'!F3941</f>
        <v/>
      </c>
      <c r="D3941" s="11">
        <f>B3941+C3941</f>
        <v/>
      </c>
      <c r="E3941" s="11">
        <f>Parametrar!$B$4</f>
        <v/>
      </c>
      <c r="F3941" s="11">
        <f>D3941-E3941</f>
        <v/>
      </c>
      <c r="G3941" s="11">
        <f>MAX(0,-F3941)</f>
        <v/>
      </c>
      <c r="H3941" s="11">
        <f>MAX(0,F3941)</f>
        <v/>
      </c>
      <c r="I3941" s="11">
        <f>IF(F3941&gt;0,H3941*Parametrar!$B$5,-G3941)</f>
        <v/>
      </c>
      <c r="J3941" s="11">
        <f>J3940+I3941</f>
        <v/>
      </c>
      <c r="K3941" s="11">
        <f>MAX($J$2:J3941)-J3941</f>
        <v/>
      </c>
    </row>
    <row r="3942">
      <c r="A3942" t="inlineStr">
        <is>
          <t>2024-06-13 04:00</t>
        </is>
      </c>
      <c r="B3942" s="11">
        <f>'Sol Profil'!F3942</f>
        <v/>
      </c>
      <c r="C3942" s="11">
        <f>'Vind Profil'!F3942</f>
        <v/>
      </c>
      <c r="D3942" s="11">
        <f>B3942+C3942</f>
        <v/>
      </c>
      <c r="E3942" s="11">
        <f>Parametrar!$B$4</f>
        <v/>
      </c>
      <c r="F3942" s="11">
        <f>D3942-E3942</f>
        <v/>
      </c>
      <c r="G3942" s="11">
        <f>MAX(0,-F3942)</f>
        <v/>
      </c>
      <c r="H3942" s="11">
        <f>MAX(0,F3942)</f>
        <v/>
      </c>
      <c r="I3942" s="11">
        <f>IF(F3942&gt;0,H3942*Parametrar!$B$5,-G3942)</f>
        <v/>
      </c>
      <c r="J3942" s="11">
        <f>J3941+I3942</f>
        <v/>
      </c>
      <c r="K3942" s="11">
        <f>MAX($J$2:J3942)-J3942</f>
        <v/>
      </c>
    </row>
    <row r="3943">
      <c r="A3943" t="inlineStr">
        <is>
          <t>2024-06-13 05:00</t>
        </is>
      </c>
      <c r="B3943" s="11">
        <f>'Sol Profil'!F3943</f>
        <v/>
      </c>
      <c r="C3943" s="11">
        <f>'Vind Profil'!F3943</f>
        <v/>
      </c>
      <c r="D3943" s="11">
        <f>B3943+C3943</f>
        <v/>
      </c>
      <c r="E3943" s="11">
        <f>Parametrar!$B$4</f>
        <v/>
      </c>
      <c r="F3943" s="11">
        <f>D3943-E3943</f>
        <v/>
      </c>
      <c r="G3943" s="11">
        <f>MAX(0,-F3943)</f>
        <v/>
      </c>
      <c r="H3943" s="11">
        <f>MAX(0,F3943)</f>
        <v/>
      </c>
      <c r="I3943" s="11">
        <f>IF(F3943&gt;0,H3943*Parametrar!$B$5,-G3943)</f>
        <v/>
      </c>
      <c r="J3943" s="11">
        <f>J3942+I3943</f>
        <v/>
      </c>
      <c r="K3943" s="11">
        <f>MAX($J$2:J3943)-J3943</f>
        <v/>
      </c>
    </row>
    <row r="3944">
      <c r="A3944" t="inlineStr">
        <is>
          <t>2024-06-13 06:00</t>
        </is>
      </c>
      <c r="B3944" s="11">
        <f>'Sol Profil'!F3944</f>
        <v/>
      </c>
      <c r="C3944" s="11">
        <f>'Vind Profil'!F3944</f>
        <v/>
      </c>
      <c r="D3944" s="11">
        <f>B3944+C3944</f>
        <v/>
      </c>
      <c r="E3944" s="11">
        <f>Parametrar!$B$4</f>
        <v/>
      </c>
      <c r="F3944" s="11">
        <f>D3944-E3944</f>
        <v/>
      </c>
      <c r="G3944" s="11">
        <f>MAX(0,-F3944)</f>
        <v/>
      </c>
      <c r="H3944" s="11">
        <f>MAX(0,F3944)</f>
        <v/>
      </c>
      <c r="I3944" s="11">
        <f>IF(F3944&gt;0,H3944*Parametrar!$B$5,-G3944)</f>
        <v/>
      </c>
      <c r="J3944" s="11">
        <f>J3943+I3944</f>
        <v/>
      </c>
      <c r="K3944" s="11">
        <f>MAX($J$2:J3944)-J3944</f>
        <v/>
      </c>
    </row>
    <row r="3945">
      <c r="A3945" t="inlineStr">
        <is>
          <t>2024-06-13 07:00</t>
        </is>
      </c>
      <c r="B3945" s="11">
        <f>'Sol Profil'!F3945</f>
        <v/>
      </c>
      <c r="C3945" s="11">
        <f>'Vind Profil'!F3945</f>
        <v/>
      </c>
      <c r="D3945" s="11">
        <f>B3945+C3945</f>
        <v/>
      </c>
      <c r="E3945" s="11">
        <f>Parametrar!$B$4</f>
        <v/>
      </c>
      <c r="F3945" s="11">
        <f>D3945-E3945</f>
        <v/>
      </c>
      <c r="G3945" s="11">
        <f>MAX(0,-F3945)</f>
        <v/>
      </c>
      <c r="H3945" s="11">
        <f>MAX(0,F3945)</f>
        <v/>
      </c>
      <c r="I3945" s="11">
        <f>IF(F3945&gt;0,H3945*Parametrar!$B$5,-G3945)</f>
        <v/>
      </c>
      <c r="J3945" s="11">
        <f>J3944+I3945</f>
        <v/>
      </c>
      <c r="K3945" s="11">
        <f>MAX($J$2:J3945)-J3945</f>
        <v/>
      </c>
    </row>
    <row r="3946">
      <c r="A3946" t="inlineStr">
        <is>
          <t>2024-06-13 08:00</t>
        </is>
      </c>
      <c r="B3946" s="11">
        <f>'Sol Profil'!F3946</f>
        <v/>
      </c>
      <c r="C3946" s="11">
        <f>'Vind Profil'!F3946</f>
        <v/>
      </c>
      <c r="D3946" s="11">
        <f>B3946+C3946</f>
        <v/>
      </c>
      <c r="E3946" s="11">
        <f>Parametrar!$B$4</f>
        <v/>
      </c>
      <c r="F3946" s="11">
        <f>D3946-E3946</f>
        <v/>
      </c>
      <c r="G3946" s="11">
        <f>MAX(0,-F3946)</f>
        <v/>
      </c>
      <c r="H3946" s="11">
        <f>MAX(0,F3946)</f>
        <v/>
      </c>
      <c r="I3946" s="11">
        <f>IF(F3946&gt;0,H3946*Parametrar!$B$5,-G3946)</f>
        <v/>
      </c>
      <c r="J3946" s="11">
        <f>J3945+I3946</f>
        <v/>
      </c>
      <c r="K3946" s="11">
        <f>MAX($J$2:J3946)-J3946</f>
        <v/>
      </c>
    </row>
    <row r="3947">
      <c r="A3947" t="inlineStr">
        <is>
          <t>2024-06-13 09:00</t>
        </is>
      </c>
      <c r="B3947" s="11">
        <f>'Sol Profil'!F3947</f>
        <v/>
      </c>
      <c r="C3947" s="11">
        <f>'Vind Profil'!F3947</f>
        <v/>
      </c>
      <c r="D3947" s="11">
        <f>B3947+C3947</f>
        <v/>
      </c>
      <c r="E3947" s="11">
        <f>Parametrar!$B$4</f>
        <v/>
      </c>
      <c r="F3947" s="11">
        <f>D3947-E3947</f>
        <v/>
      </c>
      <c r="G3947" s="11">
        <f>MAX(0,-F3947)</f>
        <v/>
      </c>
      <c r="H3947" s="11">
        <f>MAX(0,F3947)</f>
        <v/>
      </c>
      <c r="I3947" s="11">
        <f>IF(F3947&gt;0,H3947*Parametrar!$B$5,-G3947)</f>
        <v/>
      </c>
      <c r="J3947" s="11">
        <f>J3946+I3947</f>
        <v/>
      </c>
      <c r="K3947" s="11">
        <f>MAX($J$2:J3947)-J3947</f>
        <v/>
      </c>
    </row>
    <row r="3948">
      <c r="A3948" t="inlineStr">
        <is>
          <t>2024-06-13 10:00</t>
        </is>
      </c>
      <c r="B3948" s="11">
        <f>'Sol Profil'!F3948</f>
        <v/>
      </c>
      <c r="C3948" s="11">
        <f>'Vind Profil'!F3948</f>
        <v/>
      </c>
      <c r="D3948" s="11">
        <f>B3948+C3948</f>
        <v/>
      </c>
      <c r="E3948" s="11">
        <f>Parametrar!$B$4</f>
        <v/>
      </c>
      <c r="F3948" s="11">
        <f>D3948-E3948</f>
        <v/>
      </c>
      <c r="G3948" s="11">
        <f>MAX(0,-F3948)</f>
        <v/>
      </c>
      <c r="H3948" s="11">
        <f>MAX(0,F3948)</f>
        <v/>
      </c>
      <c r="I3948" s="11">
        <f>IF(F3948&gt;0,H3948*Parametrar!$B$5,-G3948)</f>
        <v/>
      </c>
      <c r="J3948" s="11">
        <f>J3947+I3948</f>
        <v/>
      </c>
      <c r="K3948" s="11">
        <f>MAX($J$2:J3948)-J3948</f>
        <v/>
      </c>
    </row>
    <row r="3949">
      <c r="A3949" t="inlineStr">
        <is>
          <t>2024-06-13 11:00</t>
        </is>
      </c>
      <c r="B3949" s="11">
        <f>'Sol Profil'!F3949</f>
        <v/>
      </c>
      <c r="C3949" s="11">
        <f>'Vind Profil'!F3949</f>
        <v/>
      </c>
      <c r="D3949" s="11">
        <f>B3949+C3949</f>
        <v/>
      </c>
      <c r="E3949" s="11">
        <f>Parametrar!$B$4</f>
        <v/>
      </c>
      <c r="F3949" s="11">
        <f>D3949-E3949</f>
        <v/>
      </c>
      <c r="G3949" s="11">
        <f>MAX(0,-F3949)</f>
        <v/>
      </c>
      <c r="H3949" s="11">
        <f>MAX(0,F3949)</f>
        <v/>
      </c>
      <c r="I3949" s="11">
        <f>IF(F3949&gt;0,H3949*Parametrar!$B$5,-G3949)</f>
        <v/>
      </c>
      <c r="J3949" s="11">
        <f>J3948+I3949</f>
        <v/>
      </c>
      <c r="K3949" s="11">
        <f>MAX($J$2:J3949)-J3949</f>
        <v/>
      </c>
    </row>
    <row r="3950">
      <c r="A3950" t="inlineStr">
        <is>
          <t>2024-06-13 12:00</t>
        </is>
      </c>
      <c r="B3950" s="11">
        <f>'Sol Profil'!F3950</f>
        <v/>
      </c>
      <c r="C3950" s="11">
        <f>'Vind Profil'!F3950</f>
        <v/>
      </c>
      <c r="D3950" s="11">
        <f>B3950+C3950</f>
        <v/>
      </c>
      <c r="E3950" s="11">
        <f>Parametrar!$B$4</f>
        <v/>
      </c>
      <c r="F3950" s="11">
        <f>D3950-E3950</f>
        <v/>
      </c>
      <c r="G3950" s="11">
        <f>MAX(0,-F3950)</f>
        <v/>
      </c>
      <c r="H3950" s="11">
        <f>MAX(0,F3950)</f>
        <v/>
      </c>
      <c r="I3950" s="11">
        <f>IF(F3950&gt;0,H3950*Parametrar!$B$5,-G3950)</f>
        <v/>
      </c>
      <c r="J3950" s="11">
        <f>J3949+I3950</f>
        <v/>
      </c>
      <c r="K3950" s="11">
        <f>MAX($J$2:J3950)-J3950</f>
        <v/>
      </c>
    </row>
    <row r="3951">
      <c r="A3951" t="inlineStr">
        <is>
          <t>2024-06-13 13:00</t>
        </is>
      </c>
      <c r="B3951" s="11">
        <f>'Sol Profil'!F3951</f>
        <v/>
      </c>
      <c r="C3951" s="11">
        <f>'Vind Profil'!F3951</f>
        <v/>
      </c>
      <c r="D3951" s="11">
        <f>B3951+C3951</f>
        <v/>
      </c>
      <c r="E3951" s="11">
        <f>Parametrar!$B$4</f>
        <v/>
      </c>
      <c r="F3951" s="11">
        <f>D3951-E3951</f>
        <v/>
      </c>
      <c r="G3951" s="11">
        <f>MAX(0,-F3951)</f>
        <v/>
      </c>
      <c r="H3951" s="11">
        <f>MAX(0,F3951)</f>
        <v/>
      </c>
      <c r="I3951" s="11">
        <f>IF(F3951&gt;0,H3951*Parametrar!$B$5,-G3951)</f>
        <v/>
      </c>
      <c r="J3951" s="11">
        <f>J3950+I3951</f>
        <v/>
      </c>
      <c r="K3951" s="11">
        <f>MAX($J$2:J3951)-J3951</f>
        <v/>
      </c>
    </row>
    <row r="3952">
      <c r="A3952" t="inlineStr">
        <is>
          <t>2024-06-13 14:00</t>
        </is>
      </c>
      <c r="B3952" s="11">
        <f>'Sol Profil'!F3952</f>
        <v/>
      </c>
      <c r="C3952" s="11">
        <f>'Vind Profil'!F3952</f>
        <v/>
      </c>
      <c r="D3952" s="11">
        <f>B3952+C3952</f>
        <v/>
      </c>
      <c r="E3952" s="11">
        <f>Parametrar!$B$4</f>
        <v/>
      </c>
      <c r="F3952" s="11">
        <f>D3952-E3952</f>
        <v/>
      </c>
      <c r="G3952" s="11">
        <f>MAX(0,-F3952)</f>
        <v/>
      </c>
      <c r="H3952" s="11">
        <f>MAX(0,F3952)</f>
        <v/>
      </c>
      <c r="I3952" s="11">
        <f>IF(F3952&gt;0,H3952*Parametrar!$B$5,-G3952)</f>
        <v/>
      </c>
      <c r="J3952" s="11">
        <f>J3951+I3952</f>
        <v/>
      </c>
      <c r="K3952" s="11">
        <f>MAX($J$2:J3952)-J3952</f>
        <v/>
      </c>
    </row>
    <row r="3953">
      <c r="A3953" t="inlineStr">
        <is>
          <t>2024-06-13 15:00</t>
        </is>
      </c>
      <c r="B3953" s="11">
        <f>'Sol Profil'!F3953</f>
        <v/>
      </c>
      <c r="C3953" s="11">
        <f>'Vind Profil'!F3953</f>
        <v/>
      </c>
      <c r="D3953" s="11">
        <f>B3953+C3953</f>
        <v/>
      </c>
      <c r="E3953" s="11">
        <f>Parametrar!$B$4</f>
        <v/>
      </c>
      <c r="F3953" s="11">
        <f>D3953-E3953</f>
        <v/>
      </c>
      <c r="G3953" s="11">
        <f>MAX(0,-F3953)</f>
        <v/>
      </c>
      <c r="H3953" s="11">
        <f>MAX(0,F3953)</f>
        <v/>
      </c>
      <c r="I3953" s="11">
        <f>IF(F3953&gt;0,H3953*Parametrar!$B$5,-G3953)</f>
        <v/>
      </c>
      <c r="J3953" s="11">
        <f>J3952+I3953</f>
        <v/>
      </c>
      <c r="K3953" s="11">
        <f>MAX($J$2:J3953)-J3953</f>
        <v/>
      </c>
    </row>
    <row r="3954">
      <c r="A3954" t="inlineStr">
        <is>
          <t>2024-06-13 16:00</t>
        </is>
      </c>
      <c r="B3954" s="11">
        <f>'Sol Profil'!F3954</f>
        <v/>
      </c>
      <c r="C3954" s="11">
        <f>'Vind Profil'!F3954</f>
        <v/>
      </c>
      <c r="D3954" s="11">
        <f>B3954+C3954</f>
        <v/>
      </c>
      <c r="E3954" s="11">
        <f>Parametrar!$B$4</f>
        <v/>
      </c>
      <c r="F3954" s="11">
        <f>D3954-E3954</f>
        <v/>
      </c>
      <c r="G3954" s="11">
        <f>MAX(0,-F3954)</f>
        <v/>
      </c>
      <c r="H3954" s="11">
        <f>MAX(0,F3954)</f>
        <v/>
      </c>
      <c r="I3954" s="11">
        <f>IF(F3954&gt;0,H3954*Parametrar!$B$5,-G3954)</f>
        <v/>
      </c>
      <c r="J3954" s="11">
        <f>J3953+I3954</f>
        <v/>
      </c>
      <c r="K3954" s="11">
        <f>MAX($J$2:J3954)-J3954</f>
        <v/>
      </c>
    </row>
    <row r="3955">
      <c r="A3955" t="inlineStr">
        <is>
          <t>2024-06-13 17:00</t>
        </is>
      </c>
      <c r="B3955" s="11">
        <f>'Sol Profil'!F3955</f>
        <v/>
      </c>
      <c r="C3955" s="11">
        <f>'Vind Profil'!F3955</f>
        <v/>
      </c>
      <c r="D3955" s="11">
        <f>B3955+C3955</f>
        <v/>
      </c>
      <c r="E3955" s="11">
        <f>Parametrar!$B$4</f>
        <v/>
      </c>
      <c r="F3955" s="11">
        <f>D3955-E3955</f>
        <v/>
      </c>
      <c r="G3955" s="11">
        <f>MAX(0,-F3955)</f>
        <v/>
      </c>
      <c r="H3955" s="11">
        <f>MAX(0,F3955)</f>
        <v/>
      </c>
      <c r="I3955" s="11">
        <f>IF(F3955&gt;0,H3955*Parametrar!$B$5,-G3955)</f>
        <v/>
      </c>
      <c r="J3955" s="11">
        <f>J3954+I3955</f>
        <v/>
      </c>
      <c r="K3955" s="11">
        <f>MAX($J$2:J3955)-J3955</f>
        <v/>
      </c>
    </row>
    <row r="3956">
      <c r="A3956" t="inlineStr">
        <is>
          <t>2024-06-13 18:00</t>
        </is>
      </c>
      <c r="B3956" s="11">
        <f>'Sol Profil'!F3956</f>
        <v/>
      </c>
      <c r="C3956" s="11">
        <f>'Vind Profil'!F3956</f>
        <v/>
      </c>
      <c r="D3956" s="11">
        <f>B3956+C3956</f>
        <v/>
      </c>
      <c r="E3956" s="11">
        <f>Parametrar!$B$4</f>
        <v/>
      </c>
      <c r="F3956" s="11">
        <f>D3956-E3956</f>
        <v/>
      </c>
      <c r="G3956" s="11">
        <f>MAX(0,-F3956)</f>
        <v/>
      </c>
      <c r="H3956" s="11">
        <f>MAX(0,F3956)</f>
        <v/>
      </c>
      <c r="I3956" s="11">
        <f>IF(F3956&gt;0,H3956*Parametrar!$B$5,-G3956)</f>
        <v/>
      </c>
      <c r="J3956" s="11">
        <f>J3955+I3956</f>
        <v/>
      </c>
      <c r="K3956" s="11">
        <f>MAX($J$2:J3956)-J3956</f>
        <v/>
      </c>
    </row>
    <row r="3957">
      <c r="A3957" t="inlineStr">
        <is>
          <t>2024-06-13 19:00</t>
        </is>
      </c>
      <c r="B3957" s="11">
        <f>'Sol Profil'!F3957</f>
        <v/>
      </c>
      <c r="C3957" s="11">
        <f>'Vind Profil'!F3957</f>
        <v/>
      </c>
      <c r="D3957" s="11">
        <f>B3957+C3957</f>
        <v/>
      </c>
      <c r="E3957" s="11">
        <f>Parametrar!$B$4</f>
        <v/>
      </c>
      <c r="F3957" s="11">
        <f>D3957-E3957</f>
        <v/>
      </c>
      <c r="G3957" s="11">
        <f>MAX(0,-F3957)</f>
        <v/>
      </c>
      <c r="H3957" s="11">
        <f>MAX(0,F3957)</f>
        <v/>
      </c>
      <c r="I3957" s="11">
        <f>IF(F3957&gt;0,H3957*Parametrar!$B$5,-G3957)</f>
        <v/>
      </c>
      <c r="J3957" s="11">
        <f>J3956+I3957</f>
        <v/>
      </c>
      <c r="K3957" s="11">
        <f>MAX($J$2:J3957)-J3957</f>
        <v/>
      </c>
    </row>
    <row r="3958">
      <c r="A3958" t="inlineStr">
        <is>
          <t>2024-06-13 20:00</t>
        </is>
      </c>
      <c r="B3958" s="11">
        <f>'Sol Profil'!F3958</f>
        <v/>
      </c>
      <c r="C3958" s="11">
        <f>'Vind Profil'!F3958</f>
        <v/>
      </c>
      <c r="D3958" s="11">
        <f>B3958+C3958</f>
        <v/>
      </c>
      <c r="E3958" s="11">
        <f>Parametrar!$B$4</f>
        <v/>
      </c>
      <c r="F3958" s="11">
        <f>D3958-E3958</f>
        <v/>
      </c>
      <c r="G3958" s="11">
        <f>MAX(0,-F3958)</f>
        <v/>
      </c>
      <c r="H3958" s="11">
        <f>MAX(0,F3958)</f>
        <v/>
      </c>
      <c r="I3958" s="11">
        <f>IF(F3958&gt;0,H3958*Parametrar!$B$5,-G3958)</f>
        <v/>
      </c>
      <c r="J3958" s="11">
        <f>J3957+I3958</f>
        <v/>
      </c>
      <c r="K3958" s="11">
        <f>MAX($J$2:J3958)-J3958</f>
        <v/>
      </c>
    </row>
    <row r="3959">
      <c r="A3959" t="inlineStr">
        <is>
          <t>2024-06-13 21:00</t>
        </is>
      </c>
      <c r="B3959" s="11">
        <f>'Sol Profil'!F3959</f>
        <v/>
      </c>
      <c r="C3959" s="11">
        <f>'Vind Profil'!F3959</f>
        <v/>
      </c>
      <c r="D3959" s="11">
        <f>B3959+C3959</f>
        <v/>
      </c>
      <c r="E3959" s="11">
        <f>Parametrar!$B$4</f>
        <v/>
      </c>
      <c r="F3959" s="11">
        <f>D3959-E3959</f>
        <v/>
      </c>
      <c r="G3959" s="11">
        <f>MAX(0,-F3959)</f>
        <v/>
      </c>
      <c r="H3959" s="11">
        <f>MAX(0,F3959)</f>
        <v/>
      </c>
      <c r="I3959" s="11">
        <f>IF(F3959&gt;0,H3959*Parametrar!$B$5,-G3959)</f>
        <v/>
      </c>
      <c r="J3959" s="11">
        <f>J3958+I3959</f>
        <v/>
      </c>
      <c r="K3959" s="11">
        <f>MAX($J$2:J3959)-J3959</f>
        <v/>
      </c>
    </row>
    <row r="3960">
      <c r="A3960" t="inlineStr">
        <is>
          <t>2024-06-13 22:00</t>
        </is>
      </c>
      <c r="B3960" s="11">
        <f>'Sol Profil'!F3960</f>
        <v/>
      </c>
      <c r="C3960" s="11">
        <f>'Vind Profil'!F3960</f>
        <v/>
      </c>
      <c r="D3960" s="11">
        <f>B3960+C3960</f>
        <v/>
      </c>
      <c r="E3960" s="11">
        <f>Parametrar!$B$4</f>
        <v/>
      </c>
      <c r="F3960" s="11">
        <f>D3960-E3960</f>
        <v/>
      </c>
      <c r="G3960" s="11">
        <f>MAX(0,-F3960)</f>
        <v/>
      </c>
      <c r="H3960" s="11">
        <f>MAX(0,F3960)</f>
        <v/>
      </c>
      <c r="I3960" s="11">
        <f>IF(F3960&gt;0,H3960*Parametrar!$B$5,-G3960)</f>
        <v/>
      </c>
      <c r="J3960" s="11">
        <f>J3959+I3960</f>
        <v/>
      </c>
      <c r="K3960" s="11">
        <f>MAX($J$2:J3960)-J3960</f>
        <v/>
      </c>
    </row>
    <row r="3961">
      <c r="A3961" t="inlineStr">
        <is>
          <t>2024-06-13 23:00</t>
        </is>
      </c>
      <c r="B3961" s="11">
        <f>'Sol Profil'!F3961</f>
        <v/>
      </c>
      <c r="C3961" s="11">
        <f>'Vind Profil'!F3961</f>
        <v/>
      </c>
      <c r="D3961" s="11">
        <f>B3961+C3961</f>
        <v/>
      </c>
      <c r="E3961" s="11">
        <f>Parametrar!$B$4</f>
        <v/>
      </c>
      <c r="F3961" s="11">
        <f>D3961-E3961</f>
        <v/>
      </c>
      <c r="G3961" s="11">
        <f>MAX(0,-F3961)</f>
        <v/>
      </c>
      <c r="H3961" s="11">
        <f>MAX(0,F3961)</f>
        <v/>
      </c>
      <c r="I3961" s="11">
        <f>IF(F3961&gt;0,H3961*Parametrar!$B$5,-G3961)</f>
        <v/>
      </c>
      <c r="J3961" s="11">
        <f>J3960+I3961</f>
        <v/>
      </c>
      <c r="K3961" s="11">
        <f>MAX($J$2:J3961)-J3961</f>
        <v/>
      </c>
    </row>
    <row r="3962">
      <c r="A3962" t="inlineStr">
        <is>
          <t>2024-06-14 00:00</t>
        </is>
      </c>
      <c r="B3962" s="11">
        <f>'Sol Profil'!F3962</f>
        <v/>
      </c>
      <c r="C3962" s="11">
        <f>'Vind Profil'!F3962</f>
        <v/>
      </c>
      <c r="D3962" s="11">
        <f>B3962+C3962</f>
        <v/>
      </c>
      <c r="E3962" s="11">
        <f>Parametrar!$B$4</f>
        <v/>
      </c>
      <c r="F3962" s="11">
        <f>D3962-E3962</f>
        <v/>
      </c>
      <c r="G3962" s="11">
        <f>MAX(0,-F3962)</f>
        <v/>
      </c>
      <c r="H3962" s="11">
        <f>MAX(0,F3962)</f>
        <v/>
      </c>
      <c r="I3962" s="11">
        <f>IF(F3962&gt;0,H3962*Parametrar!$B$5,-G3962)</f>
        <v/>
      </c>
      <c r="J3962" s="11">
        <f>J3961+I3962</f>
        <v/>
      </c>
      <c r="K3962" s="11">
        <f>MAX($J$2:J3962)-J3962</f>
        <v/>
      </c>
    </row>
    <row r="3963">
      <c r="A3963" t="inlineStr">
        <is>
          <t>2024-06-14 01:00</t>
        </is>
      </c>
      <c r="B3963" s="11">
        <f>'Sol Profil'!F3963</f>
        <v/>
      </c>
      <c r="C3963" s="11">
        <f>'Vind Profil'!F3963</f>
        <v/>
      </c>
      <c r="D3963" s="11">
        <f>B3963+C3963</f>
        <v/>
      </c>
      <c r="E3963" s="11">
        <f>Parametrar!$B$4</f>
        <v/>
      </c>
      <c r="F3963" s="11">
        <f>D3963-E3963</f>
        <v/>
      </c>
      <c r="G3963" s="11">
        <f>MAX(0,-F3963)</f>
        <v/>
      </c>
      <c r="H3963" s="11">
        <f>MAX(0,F3963)</f>
        <v/>
      </c>
      <c r="I3963" s="11">
        <f>IF(F3963&gt;0,H3963*Parametrar!$B$5,-G3963)</f>
        <v/>
      </c>
      <c r="J3963" s="11">
        <f>J3962+I3963</f>
        <v/>
      </c>
      <c r="K3963" s="11">
        <f>MAX($J$2:J3963)-J3963</f>
        <v/>
      </c>
    </row>
    <row r="3964">
      <c r="A3964" t="inlineStr">
        <is>
          <t>2024-06-14 02:00</t>
        </is>
      </c>
      <c r="B3964" s="11">
        <f>'Sol Profil'!F3964</f>
        <v/>
      </c>
      <c r="C3964" s="11">
        <f>'Vind Profil'!F3964</f>
        <v/>
      </c>
      <c r="D3964" s="11">
        <f>B3964+C3964</f>
        <v/>
      </c>
      <c r="E3964" s="11">
        <f>Parametrar!$B$4</f>
        <v/>
      </c>
      <c r="F3964" s="11">
        <f>D3964-E3964</f>
        <v/>
      </c>
      <c r="G3964" s="11">
        <f>MAX(0,-F3964)</f>
        <v/>
      </c>
      <c r="H3964" s="11">
        <f>MAX(0,F3964)</f>
        <v/>
      </c>
      <c r="I3964" s="11">
        <f>IF(F3964&gt;0,H3964*Parametrar!$B$5,-G3964)</f>
        <v/>
      </c>
      <c r="J3964" s="11">
        <f>J3963+I3964</f>
        <v/>
      </c>
      <c r="K3964" s="11">
        <f>MAX($J$2:J3964)-J3964</f>
        <v/>
      </c>
    </row>
    <row r="3965">
      <c r="A3965" t="inlineStr">
        <is>
          <t>2024-06-14 03:00</t>
        </is>
      </c>
      <c r="B3965" s="11">
        <f>'Sol Profil'!F3965</f>
        <v/>
      </c>
      <c r="C3965" s="11">
        <f>'Vind Profil'!F3965</f>
        <v/>
      </c>
      <c r="D3965" s="11">
        <f>B3965+C3965</f>
        <v/>
      </c>
      <c r="E3965" s="11">
        <f>Parametrar!$B$4</f>
        <v/>
      </c>
      <c r="F3965" s="11">
        <f>D3965-E3965</f>
        <v/>
      </c>
      <c r="G3965" s="11">
        <f>MAX(0,-F3965)</f>
        <v/>
      </c>
      <c r="H3965" s="11">
        <f>MAX(0,F3965)</f>
        <v/>
      </c>
      <c r="I3965" s="11">
        <f>IF(F3965&gt;0,H3965*Parametrar!$B$5,-G3965)</f>
        <v/>
      </c>
      <c r="J3965" s="11">
        <f>J3964+I3965</f>
        <v/>
      </c>
      <c r="K3965" s="11">
        <f>MAX($J$2:J3965)-J3965</f>
        <v/>
      </c>
    </row>
    <row r="3966">
      <c r="A3966" t="inlineStr">
        <is>
          <t>2024-06-14 04:00</t>
        </is>
      </c>
      <c r="B3966" s="11">
        <f>'Sol Profil'!F3966</f>
        <v/>
      </c>
      <c r="C3966" s="11">
        <f>'Vind Profil'!F3966</f>
        <v/>
      </c>
      <c r="D3966" s="11">
        <f>B3966+C3966</f>
        <v/>
      </c>
      <c r="E3966" s="11">
        <f>Parametrar!$B$4</f>
        <v/>
      </c>
      <c r="F3966" s="11">
        <f>D3966-E3966</f>
        <v/>
      </c>
      <c r="G3966" s="11">
        <f>MAX(0,-F3966)</f>
        <v/>
      </c>
      <c r="H3966" s="11">
        <f>MAX(0,F3966)</f>
        <v/>
      </c>
      <c r="I3966" s="11">
        <f>IF(F3966&gt;0,H3966*Parametrar!$B$5,-G3966)</f>
        <v/>
      </c>
      <c r="J3966" s="11">
        <f>J3965+I3966</f>
        <v/>
      </c>
      <c r="K3966" s="11">
        <f>MAX($J$2:J3966)-J3966</f>
        <v/>
      </c>
    </row>
    <row r="3967">
      <c r="A3967" t="inlineStr">
        <is>
          <t>2024-06-14 05:00</t>
        </is>
      </c>
      <c r="B3967" s="11">
        <f>'Sol Profil'!F3967</f>
        <v/>
      </c>
      <c r="C3967" s="11">
        <f>'Vind Profil'!F3967</f>
        <v/>
      </c>
      <c r="D3967" s="11">
        <f>B3967+C3967</f>
        <v/>
      </c>
      <c r="E3967" s="11">
        <f>Parametrar!$B$4</f>
        <v/>
      </c>
      <c r="F3967" s="11">
        <f>D3967-E3967</f>
        <v/>
      </c>
      <c r="G3967" s="11">
        <f>MAX(0,-F3967)</f>
        <v/>
      </c>
      <c r="H3967" s="11">
        <f>MAX(0,F3967)</f>
        <v/>
      </c>
      <c r="I3967" s="11">
        <f>IF(F3967&gt;0,H3967*Parametrar!$B$5,-G3967)</f>
        <v/>
      </c>
      <c r="J3967" s="11">
        <f>J3966+I3967</f>
        <v/>
      </c>
      <c r="K3967" s="11">
        <f>MAX($J$2:J3967)-J3967</f>
        <v/>
      </c>
    </row>
    <row r="3968">
      <c r="A3968" t="inlineStr">
        <is>
          <t>2024-06-14 06:00</t>
        </is>
      </c>
      <c r="B3968" s="11">
        <f>'Sol Profil'!F3968</f>
        <v/>
      </c>
      <c r="C3968" s="11">
        <f>'Vind Profil'!F3968</f>
        <v/>
      </c>
      <c r="D3968" s="11">
        <f>B3968+C3968</f>
        <v/>
      </c>
      <c r="E3968" s="11">
        <f>Parametrar!$B$4</f>
        <v/>
      </c>
      <c r="F3968" s="11">
        <f>D3968-E3968</f>
        <v/>
      </c>
      <c r="G3968" s="11">
        <f>MAX(0,-F3968)</f>
        <v/>
      </c>
      <c r="H3968" s="11">
        <f>MAX(0,F3968)</f>
        <v/>
      </c>
      <c r="I3968" s="11">
        <f>IF(F3968&gt;0,H3968*Parametrar!$B$5,-G3968)</f>
        <v/>
      </c>
      <c r="J3968" s="11">
        <f>J3967+I3968</f>
        <v/>
      </c>
      <c r="K3968" s="11">
        <f>MAX($J$2:J3968)-J3968</f>
        <v/>
      </c>
    </row>
    <row r="3969">
      <c r="A3969" t="inlineStr">
        <is>
          <t>2024-06-14 07:00</t>
        </is>
      </c>
      <c r="B3969" s="11">
        <f>'Sol Profil'!F3969</f>
        <v/>
      </c>
      <c r="C3969" s="11">
        <f>'Vind Profil'!F3969</f>
        <v/>
      </c>
      <c r="D3969" s="11">
        <f>B3969+C3969</f>
        <v/>
      </c>
      <c r="E3969" s="11">
        <f>Parametrar!$B$4</f>
        <v/>
      </c>
      <c r="F3969" s="11">
        <f>D3969-E3969</f>
        <v/>
      </c>
      <c r="G3969" s="11">
        <f>MAX(0,-F3969)</f>
        <v/>
      </c>
      <c r="H3969" s="11">
        <f>MAX(0,F3969)</f>
        <v/>
      </c>
      <c r="I3969" s="11">
        <f>IF(F3969&gt;0,H3969*Parametrar!$B$5,-G3969)</f>
        <v/>
      </c>
      <c r="J3969" s="11">
        <f>J3968+I3969</f>
        <v/>
      </c>
      <c r="K3969" s="11">
        <f>MAX($J$2:J3969)-J3969</f>
        <v/>
      </c>
    </row>
    <row r="3970">
      <c r="A3970" t="inlineStr">
        <is>
          <t>2024-06-14 08:00</t>
        </is>
      </c>
      <c r="B3970" s="11">
        <f>'Sol Profil'!F3970</f>
        <v/>
      </c>
      <c r="C3970" s="11">
        <f>'Vind Profil'!F3970</f>
        <v/>
      </c>
      <c r="D3970" s="11">
        <f>B3970+C3970</f>
        <v/>
      </c>
      <c r="E3970" s="11">
        <f>Parametrar!$B$4</f>
        <v/>
      </c>
      <c r="F3970" s="11">
        <f>D3970-E3970</f>
        <v/>
      </c>
      <c r="G3970" s="11">
        <f>MAX(0,-F3970)</f>
        <v/>
      </c>
      <c r="H3970" s="11">
        <f>MAX(0,F3970)</f>
        <v/>
      </c>
      <c r="I3970" s="11">
        <f>IF(F3970&gt;0,H3970*Parametrar!$B$5,-G3970)</f>
        <v/>
      </c>
      <c r="J3970" s="11">
        <f>J3969+I3970</f>
        <v/>
      </c>
      <c r="K3970" s="11">
        <f>MAX($J$2:J3970)-J3970</f>
        <v/>
      </c>
    </row>
    <row r="3971">
      <c r="A3971" t="inlineStr">
        <is>
          <t>2024-06-14 09:00</t>
        </is>
      </c>
      <c r="B3971" s="11">
        <f>'Sol Profil'!F3971</f>
        <v/>
      </c>
      <c r="C3971" s="11">
        <f>'Vind Profil'!F3971</f>
        <v/>
      </c>
      <c r="D3971" s="11">
        <f>B3971+C3971</f>
        <v/>
      </c>
      <c r="E3971" s="11">
        <f>Parametrar!$B$4</f>
        <v/>
      </c>
      <c r="F3971" s="11">
        <f>D3971-E3971</f>
        <v/>
      </c>
      <c r="G3971" s="11">
        <f>MAX(0,-F3971)</f>
        <v/>
      </c>
      <c r="H3971" s="11">
        <f>MAX(0,F3971)</f>
        <v/>
      </c>
      <c r="I3971" s="11">
        <f>IF(F3971&gt;0,H3971*Parametrar!$B$5,-G3971)</f>
        <v/>
      </c>
      <c r="J3971" s="11">
        <f>J3970+I3971</f>
        <v/>
      </c>
      <c r="K3971" s="11">
        <f>MAX($J$2:J3971)-J3971</f>
        <v/>
      </c>
    </row>
    <row r="3972">
      <c r="A3972" t="inlineStr">
        <is>
          <t>2024-06-14 10:00</t>
        </is>
      </c>
      <c r="B3972" s="11">
        <f>'Sol Profil'!F3972</f>
        <v/>
      </c>
      <c r="C3972" s="11">
        <f>'Vind Profil'!F3972</f>
        <v/>
      </c>
      <c r="D3972" s="11">
        <f>B3972+C3972</f>
        <v/>
      </c>
      <c r="E3972" s="11">
        <f>Parametrar!$B$4</f>
        <v/>
      </c>
      <c r="F3972" s="11">
        <f>D3972-E3972</f>
        <v/>
      </c>
      <c r="G3972" s="11">
        <f>MAX(0,-F3972)</f>
        <v/>
      </c>
      <c r="H3972" s="11">
        <f>MAX(0,F3972)</f>
        <v/>
      </c>
      <c r="I3972" s="11">
        <f>IF(F3972&gt;0,H3972*Parametrar!$B$5,-G3972)</f>
        <v/>
      </c>
      <c r="J3972" s="11">
        <f>J3971+I3972</f>
        <v/>
      </c>
      <c r="K3972" s="11">
        <f>MAX($J$2:J3972)-J3972</f>
        <v/>
      </c>
    </row>
    <row r="3973">
      <c r="A3973" t="inlineStr">
        <is>
          <t>2024-06-14 11:00</t>
        </is>
      </c>
      <c r="B3973" s="11">
        <f>'Sol Profil'!F3973</f>
        <v/>
      </c>
      <c r="C3973" s="11">
        <f>'Vind Profil'!F3973</f>
        <v/>
      </c>
      <c r="D3973" s="11">
        <f>B3973+C3973</f>
        <v/>
      </c>
      <c r="E3973" s="11">
        <f>Parametrar!$B$4</f>
        <v/>
      </c>
      <c r="F3973" s="11">
        <f>D3973-E3973</f>
        <v/>
      </c>
      <c r="G3973" s="11">
        <f>MAX(0,-F3973)</f>
        <v/>
      </c>
      <c r="H3973" s="11">
        <f>MAX(0,F3973)</f>
        <v/>
      </c>
      <c r="I3973" s="11">
        <f>IF(F3973&gt;0,H3973*Parametrar!$B$5,-G3973)</f>
        <v/>
      </c>
      <c r="J3973" s="11">
        <f>J3972+I3973</f>
        <v/>
      </c>
      <c r="K3973" s="11">
        <f>MAX($J$2:J3973)-J3973</f>
        <v/>
      </c>
    </row>
    <row r="3974">
      <c r="A3974" t="inlineStr">
        <is>
          <t>2024-06-14 12:00</t>
        </is>
      </c>
      <c r="B3974" s="11">
        <f>'Sol Profil'!F3974</f>
        <v/>
      </c>
      <c r="C3974" s="11">
        <f>'Vind Profil'!F3974</f>
        <v/>
      </c>
      <c r="D3974" s="11">
        <f>B3974+C3974</f>
        <v/>
      </c>
      <c r="E3974" s="11">
        <f>Parametrar!$B$4</f>
        <v/>
      </c>
      <c r="F3974" s="11">
        <f>D3974-E3974</f>
        <v/>
      </c>
      <c r="G3974" s="11">
        <f>MAX(0,-F3974)</f>
        <v/>
      </c>
      <c r="H3974" s="11">
        <f>MAX(0,F3974)</f>
        <v/>
      </c>
      <c r="I3974" s="11">
        <f>IF(F3974&gt;0,H3974*Parametrar!$B$5,-G3974)</f>
        <v/>
      </c>
      <c r="J3974" s="11">
        <f>J3973+I3974</f>
        <v/>
      </c>
      <c r="K3974" s="11">
        <f>MAX($J$2:J3974)-J3974</f>
        <v/>
      </c>
    </row>
    <row r="3975">
      <c r="A3975" t="inlineStr">
        <is>
          <t>2024-06-14 13:00</t>
        </is>
      </c>
      <c r="B3975" s="11">
        <f>'Sol Profil'!F3975</f>
        <v/>
      </c>
      <c r="C3975" s="11">
        <f>'Vind Profil'!F3975</f>
        <v/>
      </c>
      <c r="D3975" s="11">
        <f>B3975+C3975</f>
        <v/>
      </c>
      <c r="E3975" s="11">
        <f>Parametrar!$B$4</f>
        <v/>
      </c>
      <c r="F3975" s="11">
        <f>D3975-E3975</f>
        <v/>
      </c>
      <c r="G3975" s="11">
        <f>MAX(0,-F3975)</f>
        <v/>
      </c>
      <c r="H3975" s="11">
        <f>MAX(0,F3975)</f>
        <v/>
      </c>
      <c r="I3975" s="11">
        <f>IF(F3975&gt;0,H3975*Parametrar!$B$5,-G3975)</f>
        <v/>
      </c>
      <c r="J3975" s="11">
        <f>J3974+I3975</f>
        <v/>
      </c>
      <c r="K3975" s="11">
        <f>MAX($J$2:J3975)-J3975</f>
        <v/>
      </c>
    </row>
    <row r="3976">
      <c r="A3976" t="inlineStr">
        <is>
          <t>2024-06-14 14:00</t>
        </is>
      </c>
      <c r="B3976" s="11">
        <f>'Sol Profil'!F3976</f>
        <v/>
      </c>
      <c r="C3976" s="11">
        <f>'Vind Profil'!F3976</f>
        <v/>
      </c>
      <c r="D3976" s="11">
        <f>B3976+C3976</f>
        <v/>
      </c>
      <c r="E3976" s="11">
        <f>Parametrar!$B$4</f>
        <v/>
      </c>
      <c r="F3976" s="11">
        <f>D3976-E3976</f>
        <v/>
      </c>
      <c r="G3976" s="11">
        <f>MAX(0,-F3976)</f>
        <v/>
      </c>
      <c r="H3976" s="11">
        <f>MAX(0,F3976)</f>
        <v/>
      </c>
      <c r="I3976" s="11">
        <f>IF(F3976&gt;0,H3976*Parametrar!$B$5,-G3976)</f>
        <v/>
      </c>
      <c r="J3976" s="11">
        <f>J3975+I3976</f>
        <v/>
      </c>
      <c r="K3976" s="11">
        <f>MAX($J$2:J3976)-J3976</f>
        <v/>
      </c>
    </row>
    <row r="3977">
      <c r="A3977" t="inlineStr">
        <is>
          <t>2024-06-14 15:00</t>
        </is>
      </c>
      <c r="B3977" s="11">
        <f>'Sol Profil'!F3977</f>
        <v/>
      </c>
      <c r="C3977" s="11">
        <f>'Vind Profil'!F3977</f>
        <v/>
      </c>
      <c r="D3977" s="11">
        <f>B3977+C3977</f>
        <v/>
      </c>
      <c r="E3977" s="11">
        <f>Parametrar!$B$4</f>
        <v/>
      </c>
      <c r="F3977" s="11">
        <f>D3977-E3977</f>
        <v/>
      </c>
      <c r="G3977" s="11">
        <f>MAX(0,-F3977)</f>
        <v/>
      </c>
      <c r="H3977" s="11">
        <f>MAX(0,F3977)</f>
        <v/>
      </c>
      <c r="I3977" s="11">
        <f>IF(F3977&gt;0,H3977*Parametrar!$B$5,-G3977)</f>
        <v/>
      </c>
      <c r="J3977" s="11">
        <f>J3976+I3977</f>
        <v/>
      </c>
      <c r="K3977" s="11">
        <f>MAX($J$2:J3977)-J3977</f>
        <v/>
      </c>
    </row>
    <row r="3978">
      <c r="A3978" t="inlineStr">
        <is>
          <t>2024-06-14 16:00</t>
        </is>
      </c>
      <c r="B3978" s="11">
        <f>'Sol Profil'!F3978</f>
        <v/>
      </c>
      <c r="C3978" s="11">
        <f>'Vind Profil'!F3978</f>
        <v/>
      </c>
      <c r="D3978" s="11">
        <f>B3978+C3978</f>
        <v/>
      </c>
      <c r="E3978" s="11">
        <f>Parametrar!$B$4</f>
        <v/>
      </c>
      <c r="F3978" s="11">
        <f>D3978-E3978</f>
        <v/>
      </c>
      <c r="G3978" s="11">
        <f>MAX(0,-F3978)</f>
        <v/>
      </c>
      <c r="H3978" s="11">
        <f>MAX(0,F3978)</f>
        <v/>
      </c>
      <c r="I3978" s="11">
        <f>IF(F3978&gt;0,H3978*Parametrar!$B$5,-G3978)</f>
        <v/>
      </c>
      <c r="J3978" s="11">
        <f>J3977+I3978</f>
        <v/>
      </c>
      <c r="K3978" s="11">
        <f>MAX($J$2:J3978)-J3978</f>
        <v/>
      </c>
    </row>
    <row r="3979">
      <c r="A3979" t="inlineStr">
        <is>
          <t>2024-06-14 17:00</t>
        </is>
      </c>
      <c r="B3979" s="11">
        <f>'Sol Profil'!F3979</f>
        <v/>
      </c>
      <c r="C3979" s="11">
        <f>'Vind Profil'!F3979</f>
        <v/>
      </c>
      <c r="D3979" s="11">
        <f>B3979+C3979</f>
        <v/>
      </c>
      <c r="E3979" s="11">
        <f>Parametrar!$B$4</f>
        <v/>
      </c>
      <c r="F3979" s="11">
        <f>D3979-E3979</f>
        <v/>
      </c>
      <c r="G3979" s="11">
        <f>MAX(0,-F3979)</f>
        <v/>
      </c>
      <c r="H3979" s="11">
        <f>MAX(0,F3979)</f>
        <v/>
      </c>
      <c r="I3979" s="11">
        <f>IF(F3979&gt;0,H3979*Parametrar!$B$5,-G3979)</f>
        <v/>
      </c>
      <c r="J3979" s="11">
        <f>J3978+I3979</f>
        <v/>
      </c>
      <c r="K3979" s="11">
        <f>MAX($J$2:J3979)-J3979</f>
        <v/>
      </c>
    </row>
    <row r="3980">
      <c r="A3980" t="inlineStr">
        <is>
          <t>2024-06-14 18:00</t>
        </is>
      </c>
      <c r="B3980" s="11">
        <f>'Sol Profil'!F3980</f>
        <v/>
      </c>
      <c r="C3980" s="11">
        <f>'Vind Profil'!F3980</f>
        <v/>
      </c>
      <c r="D3980" s="11">
        <f>B3980+C3980</f>
        <v/>
      </c>
      <c r="E3980" s="11">
        <f>Parametrar!$B$4</f>
        <v/>
      </c>
      <c r="F3980" s="11">
        <f>D3980-E3980</f>
        <v/>
      </c>
      <c r="G3980" s="11">
        <f>MAX(0,-F3980)</f>
        <v/>
      </c>
      <c r="H3980" s="11">
        <f>MAX(0,F3980)</f>
        <v/>
      </c>
      <c r="I3980" s="11">
        <f>IF(F3980&gt;0,H3980*Parametrar!$B$5,-G3980)</f>
        <v/>
      </c>
      <c r="J3980" s="11">
        <f>J3979+I3980</f>
        <v/>
      </c>
      <c r="K3980" s="11">
        <f>MAX($J$2:J3980)-J3980</f>
        <v/>
      </c>
    </row>
    <row r="3981">
      <c r="A3981" t="inlineStr">
        <is>
          <t>2024-06-14 19:00</t>
        </is>
      </c>
      <c r="B3981" s="11">
        <f>'Sol Profil'!F3981</f>
        <v/>
      </c>
      <c r="C3981" s="11">
        <f>'Vind Profil'!F3981</f>
        <v/>
      </c>
      <c r="D3981" s="11">
        <f>B3981+C3981</f>
        <v/>
      </c>
      <c r="E3981" s="11">
        <f>Parametrar!$B$4</f>
        <v/>
      </c>
      <c r="F3981" s="11">
        <f>D3981-E3981</f>
        <v/>
      </c>
      <c r="G3981" s="11">
        <f>MAX(0,-F3981)</f>
        <v/>
      </c>
      <c r="H3981" s="11">
        <f>MAX(0,F3981)</f>
        <v/>
      </c>
      <c r="I3981" s="11">
        <f>IF(F3981&gt;0,H3981*Parametrar!$B$5,-G3981)</f>
        <v/>
      </c>
      <c r="J3981" s="11">
        <f>J3980+I3981</f>
        <v/>
      </c>
      <c r="K3981" s="11">
        <f>MAX($J$2:J3981)-J3981</f>
        <v/>
      </c>
    </row>
    <row r="3982">
      <c r="A3982" t="inlineStr">
        <is>
          <t>2024-06-14 20:00</t>
        </is>
      </c>
      <c r="B3982" s="11">
        <f>'Sol Profil'!F3982</f>
        <v/>
      </c>
      <c r="C3982" s="11">
        <f>'Vind Profil'!F3982</f>
        <v/>
      </c>
      <c r="D3982" s="11">
        <f>B3982+C3982</f>
        <v/>
      </c>
      <c r="E3982" s="11">
        <f>Parametrar!$B$4</f>
        <v/>
      </c>
      <c r="F3982" s="11">
        <f>D3982-E3982</f>
        <v/>
      </c>
      <c r="G3982" s="11">
        <f>MAX(0,-F3982)</f>
        <v/>
      </c>
      <c r="H3982" s="11">
        <f>MAX(0,F3982)</f>
        <v/>
      </c>
      <c r="I3982" s="11">
        <f>IF(F3982&gt;0,H3982*Parametrar!$B$5,-G3982)</f>
        <v/>
      </c>
      <c r="J3982" s="11">
        <f>J3981+I3982</f>
        <v/>
      </c>
      <c r="K3982" s="11">
        <f>MAX($J$2:J3982)-J3982</f>
        <v/>
      </c>
    </row>
    <row r="3983">
      <c r="A3983" t="inlineStr">
        <is>
          <t>2024-06-14 21:00</t>
        </is>
      </c>
      <c r="B3983" s="11">
        <f>'Sol Profil'!F3983</f>
        <v/>
      </c>
      <c r="C3983" s="11">
        <f>'Vind Profil'!F3983</f>
        <v/>
      </c>
      <c r="D3983" s="11">
        <f>B3983+C3983</f>
        <v/>
      </c>
      <c r="E3983" s="11">
        <f>Parametrar!$B$4</f>
        <v/>
      </c>
      <c r="F3983" s="11">
        <f>D3983-E3983</f>
        <v/>
      </c>
      <c r="G3983" s="11">
        <f>MAX(0,-F3983)</f>
        <v/>
      </c>
      <c r="H3983" s="11">
        <f>MAX(0,F3983)</f>
        <v/>
      </c>
      <c r="I3983" s="11">
        <f>IF(F3983&gt;0,H3983*Parametrar!$B$5,-G3983)</f>
        <v/>
      </c>
      <c r="J3983" s="11">
        <f>J3982+I3983</f>
        <v/>
      </c>
      <c r="K3983" s="11">
        <f>MAX($J$2:J3983)-J3983</f>
        <v/>
      </c>
    </row>
    <row r="3984">
      <c r="A3984" t="inlineStr">
        <is>
          <t>2024-06-14 22:00</t>
        </is>
      </c>
      <c r="B3984" s="11">
        <f>'Sol Profil'!F3984</f>
        <v/>
      </c>
      <c r="C3984" s="11">
        <f>'Vind Profil'!F3984</f>
        <v/>
      </c>
      <c r="D3984" s="11">
        <f>B3984+C3984</f>
        <v/>
      </c>
      <c r="E3984" s="11">
        <f>Parametrar!$B$4</f>
        <v/>
      </c>
      <c r="F3984" s="11">
        <f>D3984-E3984</f>
        <v/>
      </c>
      <c r="G3984" s="11">
        <f>MAX(0,-F3984)</f>
        <v/>
      </c>
      <c r="H3984" s="11">
        <f>MAX(0,F3984)</f>
        <v/>
      </c>
      <c r="I3984" s="11">
        <f>IF(F3984&gt;0,H3984*Parametrar!$B$5,-G3984)</f>
        <v/>
      </c>
      <c r="J3984" s="11">
        <f>J3983+I3984</f>
        <v/>
      </c>
      <c r="K3984" s="11">
        <f>MAX($J$2:J3984)-J3984</f>
        <v/>
      </c>
    </row>
    <row r="3985">
      <c r="A3985" t="inlineStr">
        <is>
          <t>2024-06-14 23:00</t>
        </is>
      </c>
      <c r="B3985" s="11">
        <f>'Sol Profil'!F3985</f>
        <v/>
      </c>
      <c r="C3985" s="11">
        <f>'Vind Profil'!F3985</f>
        <v/>
      </c>
      <c r="D3985" s="11">
        <f>B3985+C3985</f>
        <v/>
      </c>
      <c r="E3985" s="11">
        <f>Parametrar!$B$4</f>
        <v/>
      </c>
      <c r="F3985" s="11">
        <f>D3985-E3985</f>
        <v/>
      </c>
      <c r="G3985" s="11">
        <f>MAX(0,-F3985)</f>
        <v/>
      </c>
      <c r="H3985" s="11">
        <f>MAX(0,F3985)</f>
        <v/>
      </c>
      <c r="I3985" s="11">
        <f>IF(F3985&gt;0,H3985*Parametrar!$B$5,-G3985)</f>
        <v/>
      </c>
      <c r="J3985" s="11">
        <f>J3984+I3985</f>
        <v/>
      </c>
      <c r="K3985" s="11">
        <f>MAX($J$2:J3985)-J3985</f>
        <v/>
      </c>
    </row>
    <row r="3986">
      <c r="A3986" t="inlineStr">
        <is>
          <t>2024-06-15 00:00</t>
        </is>
      </c>
      <c r="B3986" s="11">
        <f>'Sol Profil'!F3986</f>
        <v/>
      </c>
      <c r="C3986" s="11">
        <f>'Vind Profil'!F3986</f>
        <v/>
      </c>
      <c r="D3986" s="11">
        <f>B3986+C3986</f>
        <v/>
      </c>
      <c r="E3986" s="11">
        <f>Parametrar!$B$4</f>
        <v/>
      </c>
      <c r="F3986" s="11">
        <f>D3986-E3986</f>
        <v/>
      </c>
      <c r="G3986" s="11">
        <f>MAX(0,-F3986)</f>
        <v/>
      </c>
      <c r="H3986" s="11">
        <f>MAX(0,F3986)</f>
        <v/>
      </c>
      <c r="I3986" s="11">
        <f>IF(F3986&gt;0,H3986*Parametrar!$B$5,-G3986)</f>
        <v/>
      </c>
      <c r="J3986" s="11">
        <f>J3985+I3986</f>
        <v/>
      </c>
      <c r="K3986" s="11">
        <f>MAX($J$2:J3986)-J3986</f>
        <v/>
      </c>
    </row>
    <row r="3987">
      <c r="A3987" t="inlineStr">
        <is>
          <t>2024-06-15 01:00</t>
        </is>
      </c>
      <c r="B3987" s="11">
        <f>'Sol Profil'!F3987</f>
        <v/>
      </c>
      <c r="C3987" s="11">
        <f>'Vind Profil'!F3987</f>
        <v/>
      </c>
      <c r="D3987" s="11">
        <f>B3987+C3987</f>
        <v/>
      </c>
      <c r="E3987" s="11">
        <f>Parametrar!$B$4</f>
        <v/>
      </c>
      <c r="F3987" s="11">
        <f>D3987-E3987</f>
        <v/>
      </c>
      <c r="G3987" s="11">
        <f>MAX(0,-F3987)</f>
        <v/>
      </c>
      <c r="H3987" s="11">
        <f>MAX(0,F3987)</f>
        <v/>
      </c>
      <c r="I3987" s="11">
        <f>IF(F3987&gt;0,H3987*Parametrar!$B$5,-G3987)</f>
        <v/>
      </c>
      <c r="J3987" s="11">
        <f>J3986+I3987</f>
        <v/>
      </c>
      <c r="K3987" s="11">
        <f>MAX($J$2:J3987)-J3987</f>
        <v/>
      </c>
    </row>
    <row r="3988">
      <c r="A3988" t="inlineStr">
        <is>
          <t>2024-06-15 02:00</t>
        </is>
      </c>
      <c r="B3988" s="11">
        <f>'Sol Profil'!F3988</f>
        <v/>
      </c>
      <c r="C3988" s="11">
        <f>'Vind Profil'!F3988</f>
        <v/>
      </c>
      <c r="D3988" s="11">
        <f>B3988+C3988</f>
        <v/>
      </c>
      <c r="E3988" s="11">
        <f>Parametrar!$B$4</f>
        <v/>
      </c>
      <c r="F3988" s="11">
        <f>D3988-E3988</f>
        <v/>
      </c>
      <c r="G3988" s="11">
        <f>MAX(0,-F3988)</f>
        <v/>
      </c>
      <c r="H3988" s="11">
        <f>MAX(0,F3988)</f>
        <v/>
      </c>
      <c r="I3988" s="11">
        <f>IF(F3988&gt;0,H3988*Parametrar!$B$5,-G3988)</f>
        <v/>
      </c>
      <c r="J3988" s="11">
        <f>J3987+I3988</f>
        <v/>
      </c>
      <c r="K3988" s="11">
        <f>MAX($J$2:J3988)-J3988</f>
        <v/>
      </c>
    </row>
    <row r="3989">
      <c r="A3989" t="inlineStr">
        <is>
          <t>2024-06-15 03:00</t>
        </is>
      </c>
      <c r="B3989" s="11">
        <f>'Sol Profil'!F3989</f>
        <v/>
      </c>
      <c r="C3989" s="11">
        <f>'Vind Profil'!F3989</f>
        <v/>
      </c>
      <c r="D3989" s="11">
        <f>B3989+C3989</f>
        <v/>
      </c>
      <c r="E3989" s="11">
        <f>Parametrar!$B$4</f>
        <v/>
      </c>
      <c r="F3989" s="11">
        <f>D3989-E3989</f>
        <v/>
      </c>
      <c r="G3989" s="11">
        <f>MAX(0,-F3989)</f>
        <v/>
      </c>
      <c r="H3989" s="11">
        <f>MAX(0,F3989)</f>
        <v/>
      </c>
      <c r="I3989" s="11">
        <f>IF(F3989&gt;0,H3989*Parametrar!$B$5,-G3989)</f>
        <v/>
      </c>
      <c r="J3989" s="11">
        <f>J3988+I3989</f>
        <v/>
      </c>
      <c r="K3989" s="11">
        <f>MAX($J$2:J3989)-J3989</f>
        <v/>
      </c>
    </row>
    <row r="3990">
      <c r="A3990" t="inlineStr">
        <is>
          <t>2024-06-15 04:00</t>
        </is>
      </c>
      <c r="B3990" s="11">
        <f>'Sol Profil'!F3990</f>
        <v/>
      </c>
      <c r="C3990" s="11">
        <f>'Vind Profil'!F3990</f>
        <v/>
      </c>
      <c r="D3990" s="11">
        <f>B3990+C3990</f>
        <v/>
      </c>
      <c r="E3990" s="11">
        <f>Parametrar!$B$4</f>
        <v/>
      </c>
      <c r="F3990" s="11">
        <f>D3990-E3990</f>
        <v/>
      </c>
      <c r="G3990" s="11">
        <f>MAX(0,-F3990)</f>
        <v/>
      </c>
      <c r="H3990" s="11">
        <f>MAX(0,F3990)</f>
        <v/>
      </c>
      <c r="I3990" s="11">
        <f>IF(F3990&gt;0,H3990*Parametrar!$B$5,-G3990)</f>
        <v/>
      </c>
      <c r="J3990" s="11">
        <f>J3989+I3990</f>
        <v/>
      </c>
      <c r="K3990" s="11">
        <f>MAX($J$2:J3990)-J3990</f>
        <v/>
      </c>
    </row>
    <row r="3991">
      <c r="A3991" t="inlineStr">
        <is>
          <t>2024-06-15 05:00</t>
        </is>
      </c>
      <c r="B3991" s="11">
        <f>'Sol Profil'!F3991</f>
        <v/>
      </c>
      <c r="C3991" s="11">
        <f>'Vind Profil'!F3991</f>
        <v/>
      </c>
      <c r="D3991" s="11">
        <f>B3991+C3991</f>
        <v/>
      </c>
      <c r="E3991" s="11">
        <f>Parametrar!$B$4</f>
        <v/>
      </c>
      <c r="F3991" s="11">
        <f>D3991-E3991</f>
        <v/>
      </c>
      <c r="G3991" s="11">
        <f>MAX(0,-F3991)</f>
        <v/>
      </c>
      <c r="H3991" s="11">
        <f>MAX(0,F3991)</f>
        <v/>
      </c>
      <c r="I3991" s="11">
        <f>IF(F3991&gt;0,H3991*Parametrar!$B$5,-G3991)</f>
        <v/>
      </c>
      <c r="J3991" s="11">
        <f>J3990+I3991</f>
        <v/>
      </c>
      <c r="K3991" s="11">
        <f>MAX($J$2:J3991)-J3991</f>
        <v/>
      </c>
    </row>
    <row r="3992">
      <c r="A3992" t="inlineStr">
        <is>
          <t>2024-06-15 06:00</t>
        </is>
      </c>
      <c r="B3992" s="11">
        <f>'Sol Profil'!F3992</f>
        <v/>
      </c>
      <c r="C3992" s="11">
        <f>'Vind Profil'!F3992</f>
        <v/>
      </c>
      <c r="D3992" s="11">
        <f>B3992+C3992</f>
        <v/>
      </c>
      <c r="E3992" s="11">
        <f>Parametrar!$B$4</f>
        <v/>
      </c>
      <c r="F3992" s="11">
        <f>D3992-E3992</f>
        <v/>
      </c>
      <c r="G3992" s="11">
        <f>MAX(0,-F3992)</f>
        <v/>
      </c>
      <c r="H3992" s="11">
        <f>MAX(0,F3992)</f>
        <v/>
      </c>
      <c r="I3992" s="11">
        <f>IF(F3992&gt;0,H3992*Parametrar!$B$5,-G3992)</f>
        <v/>
      </c>
      <c r="J3992" s="11">
        <f>J3991+I3992</f>
        <v/>
      </c>
      <c r="K3992" s="11">
        <f>MAX($J$2:J3992)-J3992</f>
        <v/>
      </c>
    </row>
    <row r="3993">
      <c r="A3993" t="inlineStr">
        <is>
          <t>2024-06-15 07:00</t>
        </is>
      </c>
      <c r="B3993" s="11">
        <f>'Sol Profil'!F3993</f>
        <v/>
      </c>
      <c r="C3993" s="11">
        <f>'Vind Profil'!F3993</f>
        <v/>
      </c>
      <c r="D3993" s="11">
        <f>B3993+C3993</f>
        <v/>
      </c>
      <c r="E3993" s="11">
        <f>Parametrar!$B$4</f>
        <v/>
      </c>
      <c r="F3993" s="11">
        <f>D3993-E3993</f>
        <v/>
      </c>
      <c r="G3993" s="11">
        <f>MAX(0,-F3993)</f>
        <v/>
      </c>
      <c r="H3993" s="11">
        <f>MAX(0,F3993)</f>
        <v/>
      </c>
      <c r="I3993" s="11">
        <f>IF(F3993&gt;0,H3993*Parametrar!$B$5,-G3993)</f>
        <v/>
      </c>
      <c r="J3993" s="11">
        <f>J3992+I3993</f>
        <v/>
      </c>
      <c r="K3993" s="11">
        <f>MAX($J$2:J3993)-J3993</f>
        <v/>
      </c>
    </row>
    <row r="3994">
      <c r="A3994" t="inlineStr">
        <is>
          <t>2024-06-15 08:00</t>
        </is>
      </c>
      <c r="B3994" s="11">
        <f>'Sol Profil'!F3994</f>
        <v/>
      </c>
      <c r="C3994" s="11">
        <f>'Vind Profil'!F3994</f>
        <v/>
      </c>
      <c r="D3994" s="11">
        <f>B3994+C3994</f>
        <v/>
      </c>
      <c r="E3994" s="11">
        <f>Parametrar!$B$4</f>
        <v/>
      </c>
      <c r="F3994" s="11">
        <f>D3994-E3994</f>
        <v/>
      </c>
      <c r="G3994" s="11">
        <f>MAX(0,-F3994)</f>
        <v/>
      </c>
      <c r="H3994" s="11">
        <f>MAX(0,F3994)</f>
        <v/>
      </c>
      <c r="I3994" s="11">
        <f>IF(F3994&gt;0,H3994*Parametrar!$B$5,-G3994)</f>
        <v/>
      </c>
      <c r="J3994" s="11">
        <f>J3993+I3994</f>
        <v/>
      </c>
      <c r="K3994" s="11">
        <f>MAX($J$2:J3994)-J3994</f>
        <v/>
      </c>
    </row>
    <row r="3995">
      <c r="A3995" t="inlineStr">
        <is>
          <t>2024-06-15 09:00</t>
        </is>
      </c>
      <c r="B3995" s="11">
        <f>'Sol Profil'!F3995</f>
        <v/>
      </c>
      <c r="C3995" s="11">
        <f>'Vind Profil'!F3995</f>
        <v/>
      </c>
      <c r="D3995" s="11">
        <f>B3995+C3995</f>
        <v/>
      </c>
      <c r="E3995" s="11">
        <f>Parametrar!$B$4</f>
        <v/>
      </c>
      <c r="F3995" s="11">
        <f>D3995-E3995</f>
        <v/>
      </c>
      <c r="G3995" s="11">
        <f>MAX(0,-F3995)</f>
        <v/>
      </c>
      <c r="H3995" s="11">
        <f>MAX(0,F3995)</f>
        <v/>
      </c>
      <c r="I3995" s="11">
        <f>IF(F3995&gt;0,H3995*Parametrar!$B$5,-G3995)</f>
        <v/>
      </c>
      <c r="J3995" s="11">
        <f>J3994+I3995</f>
        <v/>
      </c>
      <c r="K3995" s="11">
        <f>MAX($J$2:J3995)-J3995</f>
        <v/>
      </c>
    </row>
    <row r="3996">
      <c r="A3996" t="inlineStr">
        <is>
          <t>2024-06-15 10:00</t>
        </is>
      </c>
      <c r="B3996" s="11">
        <f>'Sol Profil'!F3996</f>
        <v/>
      </c>
      <c r="C3996" s="11">
        <f>'Vind Profil'!F3996</f>
        <v/>
      </c>
      <c r="D3996" s="11">
        <f>B3996+C3996</f>
        <v/>
      </c>
      <c r="E3996" s="11">
        <f>Parametrar!$B$4</f>
        <v/>
      </c>
      <c r="F3996" s="11">
        <f>D3996-E3996</f>
        <v/>
      </c>
      <c r="G3996" s="11">
        <f>MAX(0,-F3996)</f>
        <v/>
      </c>
      <c r="H3996" s="11">
        <f>MAX(0,F3996)</f>
        <v/>
      </c>
      <c r="I3996" s="11">
        <f>IF(F3996&gt;0,H3996*Parametrar!$B$5,-G3996)</f>
        <v/>
      </c>
      <c r="J3996" s="11">
        <f>J3995+I3996</f>
        <v/>
      </c>
      <c r="K3996" s="11">
        <f>MAX($J$2:J3996)-J3996</f>
        <v/>
      </c>
    </row>
    <row r="3997">
      <c r="A3997" t="inlineStr">
        <is>
          <t>2024-06-15 11:00</t>
        </is>
      </c>
      <c r="B3997" s="11">
        <f>'Sol Profil'!F3997</f>
        <v/>
      </c>
      <c r="C3997" s="11">
        <f>'Vind Profil'!F3997</f>
        <v/>
      </c>
      <c r="D3997" s="11">
        <f>B3997+C3997</f>
        <v/>
      </c>
      <c r="E3997" s="11">
        <f>Parametrar!$B$4</f>
        <v/>
      </c>
      <c r="F3997" s="11">
        <f>D3997-E3997</f>
        <v/>
      </c>
      <c r="G3997" s="11">
        <f>MAX(0,-F3997)</f>
        <v/>
      </c>
      <c r="H3997" s="11">
        <f>MAX(0,F3997)</f>
        <v/>
      </c>
      <c r="I3997" s="11">
        <f>IF(F3997&gt;0,H3997*Parametrar!$B$5,-G3997)</f>
        <v/>
      </c>
      <c r="J3997" s="11">
        <f>J3996+I3997</f>
        <v/>
      </c>
      <c r="K3997" s="11">
        <f>MAX($J$2:J3997)-J3997</f>
        <v/>
      </c>
    </row>
    <row r="3998">
      <c r="A3998" t="inlineStr">
        <is>
          <t>2024-06-15 12:00</t>
        </is>
      </c>
      <c r="B3998" s="11">
        <f>'Sol Profil'!F3998</f>
        <v/>
      </c>
      <c r="C3998" s="11">
        <f>'Vind Profil'!F3998</f>
        <v/>
      </c>
      <c r="D3998" s="11">
        <f>B3998+C3998</f>
        <v/>
      </c>
      <c r="E3998" s="11">
        <f>Parametrar!$B$4</f>
        <v/>
      </c>
      <c r="F3998" s="11">
        <f>D3998-E3998</f>
        <v/>
      </c>
      <c r="G3998" s="11">
        <f>MAX(0,-F3998)</f>
        <v/>
      </c>
      <c r="H3998" s="11">
        <f>MAX(0,F3998)</f>
        <v/>
      </c>
      <c r="I3998" s="11">
        <f>IF(F3998&gt;0,H3998*Parametrar!$B$5,-G3998)</f>
        <v/>
      </c>
      <c r="J3998" s="11">
        <f>J3997+I3998</f>
        <v/>
      </c>
      <c r="K3998" s="11">
        <f>MAX($J$2:J3998)-J3998</f>
        <v/>
      </c>
    </row>
    <row r="3999">
      <c r="A3999" t="inlineStr">
        <is>
          <t>2024-06-15 13:00</t>
        </is>
      </c>
      <c r="B3999" s="11">
        <f>'Sol Profil'!F3999</f>
        <v/>
      </c>
      <c r="C3999" s="11">
        <f>'Vind Profil'!F3999</f>
        <v/>
      </c>
      <c r="D3999" s="11">
        <f>B3999+C3999</f>
        <v/>
      </c>
      <c r="E3999" s="11">
        <f>Parametrar!$B$4</f>
        <v/>
      </c>
      <c r="F3999" s="11">
        <f>D3999-E3999</f>
        <v/>
      </c>
      <c r="G3999" s="11">
        <f>MAX(0,-F3999)</f>
        <v/>
      </c>
      <c r="H3999" s="11">
        <f>MAX(0,F3999)</f>
        <v/>
      </c>
      <c r="I3999" s="11">
        <f>IF(F3999&gt;0,H3999*Parametrar!$B$5,-G3999)</f>
        <v/>
      </c>
      <c r="J3999" s="11">
        <f>J3998+I3999</f>
        <v/>
      </c>
      <c r="K3999" s="11">
        <f>MAX($J$2:J3999)-J3999</f>
        <v/>
      </c>
    </row>
    <row r="4000">
      <c r="A4000" t="inlineStr">
        <is>
          <t>2024-06-15 14:00</t>
        </is>
      </c>
      <c r="B4000" s="11">
        <f>'Sol Profil'!F4000</f>
        <v/>
      </c>
      <c r="C4000" s="11">
        <f>'Vind Profil'!F4000</f>
        <v/>
      </c>
      <c r="D4000" s="11">
        <f>B4000+C4000</f>
        <v/>
      </c>
      <c r="E4000" s="11">
        <f>Parametrar!$B$4</f>
        <v/>
      </c>
      <c r="F4000" s="11">
        <f>D4000-E4000</f>
        <v/>
      </c>
      <c r="G4000" s="11">
        <f>MAX(0,-F4000)</f>
        <v/>
      </c>
      <c r="H4000" s="11">
        <f>MAX(0,F4000)</f>
        <v/>
      </c>
      <c r="I4000" s="11">
        <f>IF(F4000&gt;0,H4000*Parametrar!$B$5,-G4000)</f>
        <v/>
      </c>
      <c r="J4000" s="11">
        <f>J3999+I4000</f>
        <v/>
      </c>
      <c r="K4000" s="11">
        <f>MAX($J$2:J4000)-J4000</f>
        <v/>
      </c>
    </row>
    <row r="4001">
      <c r="A4001" t="inlineStr">
        <is>
          <t>2024-06-15 15:00</t>
        </is>
      </c>
      <c r="B4001" s="11">
        <f>'Sol Profil'!F4001</f>
        <v/>
      </c>
      <c r="C4001" s="11">
        <f>'Vind Profil'!F4001</f>
        <v/>
      </c>
      <c r="D4001" s="11">
        <f>B4001+C4001</f>
        <v/>
      </c>
      <c r="E4001" s="11">
        <f>Parametrar!$B$4</f>
        <v/>
      </c>
      <c r="F4001" s="11">
        <f>D4001-E4001</f>
        <v/>
      </c>
      <c r="G4001" s="11">
        <f>MAX(0,-F4001)</f>
        <v/>
      </c>
      <c r="H4001" s="11">
        <f>MAX(0,F4001)</f>
        <v/>
      </c>
      <c r="I4001" s="11">
        <f>IF(F4001&gt;0,H4001*Parametrar!$B$5,-G4001)</f>
        <v/>
      </c>
      <c r="J4001" s="11">
        <f>J4000+I4001</f>
        <v/>
      </c>
      <c r="K4001" s="11">
        <f>MAX($J$2:J4001)-J4001</f>
        <v/>
      </c>
    </row>
    <row r="4002">
      <c r="A4002" t="inlineStr">
        <is>
          <t>2024-06-15 16:00</t>
        </is>
      </c>
      <c r="B4002" s="11">
        <f>'Sol Profil'!F4002</f>
        <v/>
      </c>
      <c r="C4002" s="11">
        <f>'Vind Profil'!F4002</f>
        <v/>
      </c>
      <c r="D4002" s="11">
        <f>B4002+C4002</f>
        <v/>
      </c>
      <c r="E4002" s="11">
        <f>Parametrar!$B$4</f>
        <v/>
      </c>
      <c r="F4002" s="11">
        <f>D4002-E4002</f>
        <v/>
      </c>
      <c r="G4002" s="11">
        <f>MAX(0,-F4002)</f>
        <v/>
      </c>
      <c r="H4002" s="11">
        <f>MAX(0,F4002)</f>
        <v/>
      </c>
      <c r="I4002" s="11">
        <f>IF(F4002&gt;0,H4002*Parametrar!$B$5,-G4002)</f>
        <v/>
      </c>
      <c r="J4002" s="11">
        <f>J4001+I4002</f>
        <v/>
      </c>
      <c r="K4002" s="11">
        <f>MAX($J$2:J4002)-J4002</f>
        <v/>
      </c>
    </row>
    <row r="4003">
      <c r="A4003" t="inlineStr">
        <is>
          <t>2024-06-15 17:00</t>
        </is>
      </c>
      <c r="B4003" s="11">
        <f>'Sol Profil'!F4003</f>
        <v/>
      </c>
      <c r="C4003" s="11">
        <f>'Vind Profil'!F4003</f>
        <v/>
      </c>
      <c r="D4003" s="11">
        <f>B4003+C4003</f>
        <v/>
      </c>
      <c r="E4003" s="11">
        <f>Parametrar!$B$4</f>
        <v/>
      </c>
      <c r="F4003" s="11">
        <f>D4003-E4003</f>
        <v/>
      </c>
      <c r="G4003" s="11">
        <f>MAX(0,-F4003)</f>
        <v/>
      </c>
      <c r="H4003" s="11">
        <f>MAX(0,F4003)</f>
        <v/>
      </c>
      <c r="I4003" s="11">
        <f>IF(F4003&gt;0,H4003*Parametrar!$B$5,-G4003)</f>
        <v/>
      </c>
      <c r="J4003" s="11">
        <f>J4002+I4003</f>
        <v/>
      </c>
      <c r="K4003" s="11">
        <f>MAX($J$2:J4003)-J4003</f>
        <v/>
      </c>
    </row>
    <row r="4004">
      <c r="A4004" t="inlineStr">
        <is>
          <t>2024-06-15 18:00</t>
        </is>
      </c>
      <c r="B4004" s="11">
        <f>'Sol Profil'!F4004</f>
        <v/>
      </c>
      <c r="C4004" s="11">
        <f>'Vind Profil'!F4004</f>
        <v/>
      </c>
      <c r="D4004" s="11">
        <f>B4004+C4004</f>
        <v/>
      </c>
      <c r="E4004" s="11">
        <f>Parametrar!$B$4</f>
        <v/>
      </c>
      <c r="F4004" s="11">
        <f>D4004-E4004</f>
        <v/>
      </c>
      <c r="G4004" s="11">
        <f>MAX(0,-F4004)</f>
        <v/>
      </c>
      <c r="H4004" s="11">
        <f>MAX(0,F4004)</f>
        <v/>
      </c>
      <c r="I4004" s="11">
        <f>IF(F4004&gt;0,H4004*Parametrar!$B$5,-G4004)</f>
        <v/>
      </c>
      <c r="J4004" s="11">
        <f>J4003+I4004</f>
        <v/>
      </c>
      <c r="K4004" s="11">
        <f>MAX($J$2:J4004)-J4004</f>
        <v/>
      </c>
    </row>
    <row r="4005">
      <c r="A4005" t="inlineStr">
        <is>
          <t>2024-06-15 19:00</t>
        </is>
      </c>
      <c r="B4005" s="11">
        <f>'Sol Profil'!F4005</f>
        <v/>
      </c>
      <c r="C4005" s="11">
        <f>'Vind Profil'!F4005</f>
        <v/>
      </c>
      <c r="D4005" s="11">
        <f>B4005+C4005</f>
        <v/>
      </c>
      <c r="E4005" s="11">
        <f>Parametrar!$B$4</f>
        <v/>
      </c>
      <c r="F4005" s="11">
        <f>D4005-E4005</f>
        <v/>
      </c>
      <c r="G4005" s="11">
        <f>MAX(0,-F4005)</f>
        <v/>
      </c>
      <c r="H4005" s="11">
        <f>MAX(0,F4005)</f>
        <v/>
      </c>
      <c r="I4005" s="11">
        <f>IF(F4005&gt;0,H4005*Parametrar!$B$5,-G4005)</f>
        <v/>
      </c>
      <c r="J4005" s="11">
        <f>J4004+I4005</f>
        <v/>
      </c>
      <c r="K4005" s="11">
        <f>MAX($J$2:J4005)-J4005</f>
        <v/>
      </c>
    </row>
    <row r="4006">
      <c r="A4006" t="inlineStr">
        <is>
          <t>2024-06-15 20:00</t>
        </is>
      </c>
      <c r="B4006" s="11">
        <f>'Sol Profil'!F4006</f>
        <v/>
      </c>
      <c r="C4006" s="11">
        <f>'Vind Profil'!F4006</f>
        <v/>
      </c>
      <c r="D4006" s="11">
        <f>B4006+C4006</f>
        <v/>
      </c>
      <c r="E4006" s="11">
        <f>Parametrar!$B$4</f>
        <v/>
      </c>
      <c r="F4006" s="11">
        <f>D4006-E4006</f>
        <v/>
      </c>
      <c r="G4006" s="11">
        <f>MAX(0,-F4006)</f>
        <v/>
      </c>
      <c r="H4006" s="11">
        <f>MAX(0,F4006)</f>
        <v/>
      </c>
      <c r="I4006" s="11">
        <f>IF(F4006&gt;0,H4006*Parametrar!$B$5,-G4006)</f>
        <v/>
      </c>
      <c r="J4006" s="11">
        <f>J4005+I4006</f>
        <v/>
      </c>
      <c r="K4006" s="11">
        <f>MAX($J$2:J4006)-J4006</f>
        <v/>
      </c>
    </row>
    <row r="4007">
      <c r="A4007" t="inlineStr">
        <is>
          <t>2024-06-15 21:00</t>
        </is>
      </c>
      <c r="B4007" s="11">
        <f>'Sol Profil'!F4007</f>
        <v/>
      </c>
      <c r="C4007" s="11">
        <f>'Vind Profil'!F4007</f>
        <v/>
      </c>
      <c r="D4007" s="11">
        <f>B4007+C4007</f>
        <v/>
      </c>
      <c r="E4007" s="11">
        <f>Parametrar!$B$4</f>
        <v/>
      </c>
      <c r="F4007" s="11">
        <f>D4007-E4007</f>
        <v/>
      </c>
      <c r="G4007" s="11">
        <f>MAX(0,-F4007)</f>
        <v/>
      </c>
      <c r="H4007" s="11">
        <f>MAX(0,F4007)</f>
        <v/>
      </c>
      <c r="I4007" s="11">
        <f>IF(F4007&gt;0,H4007*Parametrar!$B$5,-G4007)</f>
        <v/>
      </c>
      <c r="J4007" s="11">
        <f>J4006+I4007</f>
        <v/>
      </c>
      <c r="K4007" s="11">
        <f>MAX($J$2:J4007)-J4007</f>
        <v/>
      </c>
    </row>
    <row r="4008">
      <c r="A4008" t="inlineStr">
        <is>
          <t>2024-06-15 22:00</t>
        </is>
      </c>
      <c r="B4008" s="11">
        <f>'Sol Profil'!F4008</f>
        <v/>
      </c>
      <c r="C4008" s="11">
        <f>'Vind Profil'!F4008</f>
        <v/>
      </c>
      <c r="D4008" s="11">
        <f>B4008+C4008</f>
        <v/>
      </c>
      <c r="E4008" s="11">
        <f>Parametrar!$B$4</f>
        <v/>
      </c>
      <c r="F4008" s="11">
        <f>D4008-E4008</f>
        <v/>
      </c>
      <c r="G4008" s="11">
        <f>MAX(0,-F4008)</f>
        <v/>
      </c>
      <c r="H4008" s="11">
        <f>MAX(0,F4008)</f>
        <v/>
      </c>
      <c r="I4008" s="11">
        <f>IF(F4008&gt;0,H4008*Parametrar!$B$5,-G4008)</f>
        <v/>
      </c>
      <c r="J4008" s="11">
        <f>J4007+I4008</f>
        <v/>
      </c>
      <c r="K4008" s="11">
        <f>MAX($J$2:J4008)-J4008</f>
        <v/>
      </c>
    </row>
    <row r="4009">
      <c r="A4009" t="inlineStr">
        <is>
          <t>2024-06-15 23:00</t>
        </is>
      </c>
      <c r="B4009" s="11">
        <f>'Sol Profil'!F4009</f>
        <v/>
      </c>
      <c r="C4009" s="11">
        <f>'Vind Profil'!F4009</f>
        <v/>
      </c>
      <c r="D4009" s="11">
        <f>B4009+C4009</f>
        <v/>
      </c>
      <c r="E4009" s="11">
        <f>Parametrar!$B$4</f>
        <v/>
      </c>
      <c r="F4009" s="11">
        <f>D4009-E4009</f>
        <v/>
      </c>
      <c r="G4009" s="11">
        <f>MAX(0,-F4009)</f>
        <v/>
      </c>
      <c r="H4009" s="11">
        <f>MAX(0,F4009)</f>
        <v/>
      </c>
      <c r="I4009" s="11">
        <f>IF(F4009&gt;0,H4009*Parametrar!$B$5,-G4009)</f>
        <v/>
      </c>
      <c r="J4009" s="11">
        <f>J4008+I4009</f>
        <v/>
      </c>
      <c r="K4009" s="11">
        <f>MAX($J$2:J4009)-J4009</f>
        <v/>
      </c>
    </row>
    <row r="4010">
      <c r="A4010" t="inlineStr">
        <is>
          <t>2024-06-16 00:00</t>
        </is>
      </c>
      <c r="B4010" s="11">
        <f>'Sol Profil'!F4010</f>
        <v/>
      </c>
      <c r="C4010" s="11">
        <f>'Vind Profil'!F4010</f>
        <v/>
      </c>
      <c r="D4010" s="11">
        <f>B4010+C4010</f>
        <v/>
      </c>
      <c r="E4010" s="11">
        <f>Parametrar!$B$4</f>
        <v/>
      </c>
      <c r="F4010" s="11">
        <f>D4010-E4010</f>
        <v/>
      </c>
      <c r="G4010" s="11">
        <f>MAX(0,-F4010)</f>
        <v/>
      </c>
      <c r="H4010" s="11">
        <f>MAX(0,F4010)</f>
        <v/>
      </c>
      <c r="I4010" s="11">
        <f>IF(F4010&gt;0,H4010*Parametrar!$B$5,-G4010)</f>
        <v/>
      </c>
      <c r="J4010" s="11">
        <f>J4009+I4010</f>
        <v/>
      </c>
      <c r="K4010" s="11">
        <f>MAX($J$2:J4010)-J4010</f>
        <v/>
      </c>
    </row>
    <row r="4011">
      <c r="A4011" t="inlineStr">
        <is>
          <t>2024-06-16 01:00</t>
        </is>
      </c>
      <c r="B4011" s="11">
        <f>'Sol Profil'!F4011</f>
        <v/>
      </c>
      <c r="C4011" s="11">
        <f>'Vind Profil'!F4011</f>
        <v/>
      </c>
      <c r="D4011" s="11">
        <f>B4011+C4011</f>
        <v/>
      </c>
      <c r="E4011" s="11">
        <f>Parametrar!$B$4</f>
        <v/>
      </c>
      <c r="F4011" s="11">
        <f>D4011-E4011</f>
        <v/>
      </c>
      <c r="G4011" s="11">
        <f>MAX(0,-F4011)</f>
        <v/>
      </c>
      <c r="H4011" s="11">
        <f>MAX(0,F4011)</f>
        <v/>
      </c>
      <c r="I4011" s="11">
        <f>IF(F4011&gt;0,H4011*Parametrar!$B$5,-G4011)</f>
        <v/>
      </c>
      <c r="J4011" s="11">
        <f>J4010+I4011</f>
        <v/>
      </c>
      <c r="K4011" s="11">
        <f>MAX($J$2:J4011)-J4011</f>
        <v/>
      </c>
    </row>
    <row r="4012">
      <c r="A4012" t="inlineStr">
        <is>
          <t>2024-06-16 02:00</t>
        </is>
      </c>
      <c r="B4012" s="11">
        <f>'Sol Profil'!F4012</f>
        <v/>
      </c>
      <c r="C4012" s="11">
        <f>'Vind Profil'!F4012</f>
        <v/>
      </c>
      <c r="D4012" s="11">
        <f>B4012+C4012</f>
        <v/>
      </c>
      <c r="E4012" s="11">
        <f>Parametrar!$B$4</f>
        <v/>
      </c>
      <c r="F4012" s="11">
        <f>D4012-E4012</f>
        <v/>
      </c>
      <c r="G4012" s="11">
        <f>MAX(0,-F4012)</f>
        <v/>
      </c>
      <c r="H4012" s="11">
        <f>MAX(0,F4012)</f>
        <v/>
      </c>
      <c r="I4012" s="11">
        <f>IF(F4012&gt;0,H4012*Parametrar!$B$5,-G4012)</f>
        <v/>
      </c>
      <c r="J4012" s="11">
        <f>J4011+I4012</f>
        <v/>
      </c>
      <c r="K4012" s="11">
        <f>MAX($J$2:J4012)-J4012</f>
        <v/>
      </c>
    </row>
    <row r="4013">
      <c r="A4013" t="inlineStr">
        <is>
          <t>2024-06-16 03:00</t>
        </is>
      </c>
      <c r="B4013" s="11">
        <f>'Sol Profil'!F4013</f>
        <v/>
      </c>
      <c r="C4013" s="11">
        <f>'Vind Profil'!F4013</f>
        <v/>
      </c>
      <c r="D4013" s="11">
        <f>B4013+C4013</f>
        <v/>
      </c>
      <c r="E4013" s="11">
        <f>Parametrar!$B$4</f>
        <v/>
      </c>
      <c r="F4013" s="11">
        <f>D4013-E4013</f>
        <v/>
      </c>
      <c r="G4013" s="11">
        <f>MAX(0,-F4013)</f>
        <v/>
      </c>
      <c r="H4013" s="11">
        <f>MAX(0,F4013)</f>
        <v/>
      </c>
      <c r="I4013" s="11">
        <f>IF(F4013&gt;0,H4013*Parametrar!$B$5,-G4013)</f>
        <v/>
      </c>
      <c r="J4013" s="11">
        <f>J4012+I4013</f>
        <v/>
      </c>
      <c r="K4013" s="11">
        <f>MAX($J$2:J4013)-J4013</f>
        <v/>
      </c>
    </row>
    <row r="4014">
      <c r="A4014" t="inlineStr">
        <is>
          <t>2024-06-16 04:00</t>
        </is>
      </c>
      <c r="B4014" s="11">
        <f>'Sol Profil'!F4014</f>
        <v/>
      </c>
      <c r="C4014" s="11">
        <f>'Vind Profil'!F4014</f>
        <v/>
      </c>
      <c r="D4014" s="11">
        <f>B4014+C4014</f>
        <v/>
      </c>
      <c r="E4014" s="11">
        <f>Parametrar!$B$4</f>
        <v/>
      </c>
      <c r="F4014" s="11">
        <f>D4014-E4014</f>
        <v/>
      </c>
      <c r="G4014" s="11">
        <f>MAX(0,-F4014)</f>
        <v/>
      </c>
      <c r="H4014" s="11">
        <f>MAX(0,F4014)</f>
        <v/>
      </c>
      <c r="I4014" s="11">
        <f>IF(F4014&gt;0,H4014*Parametrar!$B$5,-G4014)</f>
        <v/>
      </c>
      <c r="J4014" s="11">
        <f>J4013+I4014</f>
        <v/>
      </c>
      <c r="K4014" s="11">
        <f>MAX($J$2:J4014)-J4014</f>
        <v/>
      </c>
    </row>
    <row r="4015">
      <c r="A4015" t="inlineStr">
        <is>
          <t>2024-06-16 05:00</t>
        </is>
      </c>
      <c r="B4015" s="11">
        <f>'Sol Profil'!F4015</f>
        <v/>
      </c>
      <c r="C4015" s="11">
        <f>'Vind Profil'!F4015</f>
        <v/>
      </c>
      <c r="D4015" s="11">
        <f>B4015+C4015</f>
        <v/>
      </c>
      <c r="E4015" s="11">
        <f>Parametrar!$B$4</f>
        <v/>
      </c>
      <c r="F4015" s="11">
        <f>D4015-E4015</f>
        <v/>
      </c>
      <c r="G4015" s="11">
        <f>MAX(0,-F4015)</f>
        <v/>
      </c>
      <c r="H4015" s="11">
        <f>MAX(0,F4015)</f>
        <v/>
      </c>
      <c r="I4015" s="11">
        <f>IF(F4015&gt;0,H4015*Parametrar!$B$5,-G4015)</f>
        <v/>
      </c>
      <c r="J4015" s="11">
        <f>J4014+I4015</f>
        <v/>
      </c>
      <c r="K4015" s="11">
        <f>MAX($J$2:J4015)-J4015</f>
        <v/>
      </c>
    </row>
    <row r="4016">
      <c r="A4016" t="inlineStr">
        <is>
          <t>2024-06-16 06:00</t>
        </is>
      </c>
      <c r="B4016" s="11">
        <f>'Sol Profil'!F4016</f>
        <v/>
      </c>
      <c r="C4016" s="11">
        <f>'Vind Profil'!F4016</f>
        <v/>
      </c>
      <c r="D4016" s="11">
        <f>B4016+C4016</f>
        <v/>
      </c>
      <c r="E4016" s="11">
        <f>Parametrar!$B$4</f>
        <v/>
      </c>
      <c r="F4016" s="11">
        <f>D4016-E4016</f>
        <v/>
      </c>
      <c r="G4016" s="11">
        <f>MAX(0,-F4016)</f>
        <v/>
      </c>
      <c r="H4016" s="11">
        <f>MAX(0,F4016)</f>
        <v/>
      </c>
      <c r="I4016" s="11">
        <f>IF(F4016&gt;0,H4016*Parametrar!$B$5,-G4016)</f>
        <v/>
      </c>
      <c r="J4016" s="11">
        <f>J4015+I4016</f>
        <v/>
      </c>
      <c r="K4016" s="11">
        <f>MAX($J$2:J4016)-J4016</f>
        <v/>
      </c>
    </row>
    <row r="4017">
      <c r="A4017" t="inlineStr">
        <is>
          <t>2024-06-16 07:00</t>
        </is>
      </c>
      <c r="B4017" s="11">
        <f>'Sol Profil'!F4017</f>
        <v/>
      </c>
      <c r="C4017" s="11">
        <f>'Vind Profil'!F4017</f>
        <v/>
      </c>
      <c r="D4017" s="11">
        <f>B4017+C4017</f>
        <v/>
      </c>
      <c r="E4017" s="11">
        <f>Parametrar!$B$4</f>
        <v/>
      </c>
      <c r="F4017" s="11">
        <f>D4017-E4017</f>
        <v/>
      </c>
      <c r="G4017" s="11">
        <f>MAX(0,-F4017)</f>
        <v/>
      </c>
      <c r="H4017" s="11">
        <f>MAX(0,F4017)</f>
        <v/>
      </c>
      <c r="I4017" s="11">
        <f>IF(F4017&gt;0,H4017*Parametrar!$B$5,-G4017)</f>
        <v/>
      </c>
      <c r="J4017" s="11">
        <f>J4016+I4017</f>
        <v/>
      </c>
      <c r="K4017" s="11">
        <f>MAX($J$2:J4017)-J4017</f>
        <v/>
      </c>
    </row>
    <row r="4018">
      <c r="A4018" t="inlineStr">
        <is>
          <t>2024-06-16 08:00</t>
        </is>
      </c>
      <c r="B4018" s="11">
        <f>'Sol Profil'!F4018</f>
        <v/>
      </c>
      <c r="C4018" s="11">
        <f>'Vind Profil'!F4018</f>
        <v/>
      </c>
      <c r="D4018" s="11">
        <f>B4018+C4018</f>
        <v/>
      </c>
      <c r="E4018" s="11">
        <f>Parametrar!$B$4</f>
        <v/>
      </c>
      <c r="F4018" s="11">
        <f>D4018-E4018</f>
        <v/>
      </c>
      <c r="G4018" s="11">
        <f>MAX(0,-F4018)</f>
        <v/>
      </c>
      <c r="H4018" s="11">
        <f>MAX(0,F4018)</f>
        <v/>
      </c>
      <c r="I4018" s="11">
        <f>IF(F4018&gt;0,H4018*Parametrar!$B$5,-G4018)</f>
        <v/>
      </c>
      <c r="J4018" s="11">
        <f>J4017+I4018</f>
        <v/>
      </c>
      <c r="K4018" s="11">
        <f>MAX($J$2:J4018)-J4018</f>
        <v/>
      </c>
    </row>
    <row r="4019">
      <c r="A4019" t="inlineStr">
        <is>
          <t>2024-06-16 09:00</t>
        </is>
      </c>
      <c r="B4019" s="11">
        <f>'Sol Profil'!F4019</f>
        <v/>
      </c>
      <c r="C4019" s="11">
        <f>'Vind Profil'!F4019</f>
        <v/>
      </c>
      <c r="D4019" s="11">
        <f>B4019+C4019</f>
        <v/>
      </c>
      <c r="E4019" s="11">
        <f>Parametrar!$B$4</f>
        <v/>
      </c>
      <c r="F4019" s="11">
        <f>D4019-E4019</f>
        <v/>
      </c>
      <c r="G4019" s="11">
        <f>MAX(0,-F4019)</f>
        <v/>
      </c>
      <c r="H4019" s="11">
        <f>MAX(0,F4019)</f>
        <v/>
      </c>
      <c r="I4019" s="11">
        <f>IF(F4019&gt;0,H4019*Parametrar!$B$5,-G4019)</f>
        <v/>
      </c>
      <c r="J4019" s="11">
        <f>J4018+I4019</f>
        <v/>
      </c>
      <c r="K4019" s="11">
        <f>MAX($J$2:J4019)-J4019</f>
        <v/>
      </c>
    </row>
    <row r="4020">
      <c r="A4020" t="inlineStr">
        <is>
          <t>2024-06-16 10:00</t>
        </is>
      </c>
      <c r="B4020" s="11">
        <f>'Sol Profil'!F4020</f>
        <v/>
      </c>
      <c r="C4020" s="11">
        <f>'Vind Profil'!F4020</f>
        <v/>
      </c>
      <c r="D4020" s="11">
        <f>B4020+C4020</f>
        <v/>
      </c>
      <c r="E4020" s="11">
        <f>Parametrar!$B$4</f>
        <v/>
      </c>
      <c r="F4020" s="11">
        <f>D4020-E4020</f>
        <v/>
      </c>
      <c r="G4020" s="11">
        <f>MAX(0,-F4020)</f>
        <v/>
      </c>
      <c r="H4020" s="11">
        <f>MAX(0,F4020)</f>
        <v/>
      </c>
      <c r="I4020" s="11">
        <f>IF(F4020&gt;0,H4020*Parametrar!$B$5,-G4020)</f>
        <v/>
      </c>
      <c r="J4020" s="11">
        <f>J4019+I4020</f>
        <v/>
      </c>
      <c r="K4020" s="11">
        <f>MAX($J$2:J4020)-J4020</f>
        <v/>
      </c>
    </row>
    <row r="4021">
      <c r="A4021" t="inlineStr">
        <is>
          <t>2024-06-16 11:00</t>
        </is>
      </c>
      <c r="B4021" s="11">
        <f>'Sol Profil'!F4021</f>
        <v/>
      </c>
      <c r="C4021" s="11">
        <f>'Vind Profil'!F4021</f>
        <v/>
      </c>
      <c r="D4021" s="11">
        <f>B4021+C4021</f>
        <v/>
      </c>
      <c r="E4021" s="11">
        <f>Parametrar!$B$4</f>
        <v/>
      </c>
      <c r="F4021" s="11">
        <f>D4021-E4021</f>
        <v/>
      </c>
      <c r="G4021" s="11">
        <f>MAX(0,-F4021)</f>
        <v/>
      </c>
      <c r="H4021" s="11">
        <f>MAX(0,F4021)</f>
        <v/>
      </c>
      <c r="I4021" s="11">
        <f>IF(F4021&gt;0,H4021*Parametrar!$B$5,-G4021)</f>
        <v/>
      </c>
      <c r="J4021" s="11">
        <f>J4020+I4021</f>
        <v/>
      </c>
      <c r="K4021" s="11">
        <f>MAX($J$2:J4021)-J4021</f>
        <v/>
      </c>
    </row>
    <row r="4022">
      <c r="A4022" t="inlineStr">
        <is>
          <t>2024-06-16 12:00</t>
        </is>
      </c>
      <c r="B4022" s="11">
        <f>'Sol Profil'!F4022</f>
        <v/>
      </c>
      <c r="C4022" s="11">
        <f>'Vind Profil'!F4022</f>
        <v/>
      </c>
      <c r="D4022" s="11">
        <f>B4022+C4022</f>
        <v/>
      </c>
      <c r="E4022" s="11">
        <f>Parametrar!$B$4</f>
        <v/>
      </c>
      <c r="F4022" s="11">
        <f>D4022-E4022</f>
        <v/>
      </c>
      <c r="G4022" s="11">
        <f>MAX(0,-F4022)</f>
        <v/>
      </c>
      <c r="H4022" s="11">
        <f>MAX(0,F4022)</f>
        <v/>
      </c>
      <c r="I4022" s="11">
        <f>IF(F4022&gt;0,H4022*Parametrar!$B$5,-G4022)</f>
        <v/>
      </c>
      <c r="J4022" s="11">
        <f>J4021+I4022</f>
        <v/>
      </c>
      <c r="K4022" s="11">
        <f>MAX($J$2:J4022)-J4022</f>
        <v/>
      </c>
    </row>
    <row r="4023">
      <c r="A4023" t="inlineStr">
        <is>
          <t>2024-06-16 13:00</t>
        </is>
      </c>
      <c r="B4023" s="11">
        <f>'Sol Profil'!F4023</f>
        <v/>
      </c>
      <c r="C4023" s="11">
        <f>'Vind Profil'!F4023</f>
        <v/>
      </c>
      <c r="D4023" s="11">
        <f>B4023+C4023</f>
        <v/>
      </c>
      <c r="E4023" s="11">
        <f>Parametrar!$B$4</f>
        <v/>
      </c>
      <c r="F4023" s="11">
        <f>D4023-E4023</f>
        <v/>
      </c>
      <c r="G4023" s="11">
        <f>MAX(0,-F4023)</f>
        <v/>
      </c>
      <c r="H4023" s="11">
        <f>MAX(0,F4023)</f>
        <v/>
      </c>
      <c r="I4023" s="11">
        <f>IF(F4023&gt;0,H4023*Parametrar!$B$5,-G4023)</f>
        <v/>
      </c>
      <c r="J4023" s="11">
        <f>J4022+I4023</f>
        <v/>
      </c>
      <c r="K4023" s="11">
        <f>MAX($J$2:J4023)-J4023</f>
        <v/>
      </c>
    </row>
    <row r="4024">
      <c r="A4024" t="inlineStr">
        <is>
          <t>2024-06-16 14:00</t>
        </is>
      </c>
      <c r="B4024" s="11">
        <f>'Sol Profil'!F4024</f>
        <v/>
      </c>
      <c r="C4024" s="11">
        <f>'Vind Profil'!F4024</f>
        <v/>
      </c>
      <c r="D4024" s="11">
        <f>B4024+C4024</f>
        <v/>
      </c>
      <c r="E4024" s="11">
        <f>Parametrar!$B$4</f>
        <v/>
      </c>
      <c r="F4024" s="11">
        <f>D4024-E4024</f>
        <v/>
      </c>
      <c r="G4024" s="11">
        <f>MAX(0,-F4024)</f>
        <v/>
      </c>
      <c r="H4024" s="11">
        <f>MAX(0,F4024)</f>
        <v/>
      </c>
      <c r="I4024" s="11">
        <f>IF(F4024&gt;0,H4024*Parametrar!$B$5,-G4024)</f>
        <v/>
      </c>
      <c r="J4024" s="11">
        <f>J4023+I4024</f>
        <v/>
      </c>
      <c r="K4024" s="11">
        <f>MAX($J$2:J4024)-J4024</f>
        <v/>
      </c>
    </row>
    <row r="4025">
      <c r="A4025" t="inlineStr">
        <is>
          <t>2024-06-16 15:00</t>
        </is>
      </c>
      <c r="B4025" s="11">
        <f>'Sol Profil'!F4025</f>
        <v/>
      </c>
      <c r="C4025" s="11">
        <f>'Vind Profil'!F4025</f>
        <v/>
      </c>
      <c r="D4025" s="11">
        <f>B4025+C4025</f>
        <v/>
      </c>
      <c r="E4025" s="11">
        <f>Parametrar!$B$4</f>
        <v/>
      </c>
      <c r="F4025" s="11">
        <f>D4025-E4025</f>
        <v/>
      </c>
      <c r="G4025" s="11">
        <f>MAX(0,-F4025)</f>
        <v/>
      </c>
      <c r="H4025" s="11">
        <f>MAX(0,F4025)</f>
        <v/>
      </c>
      <c r="I4025" s="11">
        <f>IF(F4025&gt;0,H4025*Parametrar!$B$5,-G4025)</f>
        <v/>
      </c>
      <c r="J4025" s="11">
        <f>J4024+I4025</f>
        <v/>
      </c>
      <c r="K4025" s="11">
        <f>MAX($J$2:J4025)-J4025</f>
        <v/>
      </c>
    </row>
    <row r="4026">
      <c r="A4026" t="inlineStr">
        <is>
          <t>2024-06-16 16:00</t>
        </is>
      </c>
      <c r="B4026" s="11">
        <f>'Sol Profil'!F4026</f>
        <v/>
      </c>
      <c r="C4026" s="11">
        <f>'Vind Profil'!F4026</f>
        <v/>
      </c>
      <c r="D4026" s="11">
        <f>B4026+C4026</f>
        <v/>
      </c>
      <c r="E4026" s="11">
        <f>Parametrar!$B$4</f>
        <v/>
      </c>
      <c r="F4026" s="11">
        <f>D4026-E4026</f>
        <v/>
      </c>
      <c r="G4026" s="11">
        <f>MAX(0,-F4026)</f>
        <v/>
      </c>
      <c r="H4026" s="11">
        <f>MAX(0,F4026)</f>
        <v/>
      </c>
      <c r="I4026" s="11">
        <f>IF(F4026&gt;0,H4026*Parametrar!$B$5,-G4026)</f>
        <v/>
      </c>
      <c r="J4026" s="11">
        <f>J4025+I4026</f>
        <v/>
      </c>
      <c r="K4026" s="11">
        <f>MAX($J$2:J4026)-J4026</f>
        <v/>
      </c>
    </row>
    <row r="4027">
      <c r="A4027" t="inlineStr">
        <is>
          <t>2024-06-16 17:00</t>
        </is>
      </c>
      <c r="B4027" s="11">
        <f>'Sol Profil'!F4027</f>
        <v/>
      </c>
      <c r="C4027" s="11">
        <f>'Vind Profil'!F4027</f>
        <v/>
      </c>
      <c r="D4027" s="11">
        <f>B4027+C4027</f>
        <v/>
      </c>
      <c r="E4027" s="11">
        <f>Parametrar!$B$4</f>
        <v/>
      </c>
      <c r="F4027" s="11">
        <f>D4027-E4027</f>
        <v/>
      </c>
      <c r="G4027" s="11">
        <f>MAX(0,-F4027)</f>
        <v/>
      </c>
      <c r="H4027" s="11">
        <f>MAX(0,F4027)</f>
        <v/>
      </c>
      <c r="I4027" s="11">
        <f>IF(F4027&gt;0,H4027*Parametrar!$B$5,-G4027)</f>
        <v/>
      </c>
      <c r="J4027" s="11">
        <f>J4026+I4027</f>
        <v/>
      </c>
      <c r="K4027" s="11">
        <f>MAX($J$2:J4027)-J4027</f>
        <v/>
      </c>
    </row>
    <row r="4028">
      <c r="A4028" t="inlineStr">
        <is>
          <t>2024-06-16 18:00</t>
        </is>
      </c>
      <c r="B4028" s="11">
        <f>'Sol Profil'!F4028</f>
        <v/>
      </c>
      <c r="C4028" s="11">
        <f>'Vind Profil'!F4028</f>
        <v/>
      </c>
      <c r="D4028" s="11">
        <f>B4028+C4028</f>
        <v/>
      </c>
      <c r="E4028" s="11">
        <f>Parametrar!$B$4</f>
        <v/>
      </c>
      <c r="F4028" s="11">
        <f>D4028-E4028</f>
        <v/>
      </c>
      <c r="G4028" s="11">
        <f>MAX(0,-F4028)</f>
        <v/>
      </c>
      <c r="H4028" s="11">
        <f>MAX(0,F4028)</f>
        <v/>
      </c>
      <c r="I4028" s="11">
        <f>IF(F4028&gt;0,H4028*Parametrar!$B$5,-G4028)</f>
        <v/>
      </c>
      <c r="J4028" s="11">
        <f>J4027+I4028</f>
        <v/>
      </c>
      <c r="K4028" s="11">
        <f>MAX($J$2:J4028)-J4028</f>
        <v/>
      </c>
    </row>
    <row r="4029">
      <c r="A4029" t="inlineStr">
        <is>
          <t>2024-06-16 19:00</t>
        </is>
      </c>
      <c r="B4029" s="11">
        <f>'Sol Profil'!F4029</f>
        <v/>
      </c>
      <c r="C4029" s="11">
        <f>'Vind Profil'!F4029</f>
        <v/>
      </c>
      <c r="D4029" s="11">
        <f>B4029+C4029</f>
        <v/>
      </c>
      <c r="E4029" s="11">
        <f>Parametrar!$B$4</f>
        <v/>
      </c>
      <c r="F4029" s="11">
        <f>D4029-E4029</f>
        <v/>
      </c>
      <c r="G4029" s="11">
        <f>MAX(0,-F4029)</f>
        <v/>
      </c>
      <c r="H4029" s="11">
        <f>MAX(0,F4029)</f>
        <v/>
      </c>
      <c r="I4029" s="11">
        <f>IF(F4029&gt;0,H4029*Parametrar!$B$5,-G4029)</f>
        <v/>
      </c>
      <c r="J4029" s="11">
        <f>J4028+I4029</f>
        <v/>
      </c>
      <c r="K4029" s="11">
        <f>MAX($J$2:J4029)-J4029</f>
        <v/>
      </c>
    </row>
    <row r="4030">
      <c r="A4030" t="inlineStr">
        <is>
          <t>2024-06-16 20:00</t>
        </is>
      </c>
      <c r="B4030" s="11">
        <f>'Sol Profil'!F4030</f>
        <v/>
      </c>
      <c r="C4030" s="11">
        <f>'Vind Profil'!F4030</f>
        <v/>
      </c>
      <c r="D4030" s="11">
        <f>B4030+C4030</f>
        <v/>
      </c>
      <c r="E4030" s="11">
        <f>Parametrar!$B$4</f>
        <v/>
      </c>
      <c r="F4030" s="11">
        <f>D4030-E4030</f>
        <v/>
      </c>
      <c r="G4030" s="11">
        <f>MAX(0,-F4030)</f>
        <v/>
      </c>
      <c r="H4030" s="11">
        <f>MAX(0,F4030)</f>
        <v/>
      </c>
      <c r="I4030" s="11">
        <f>IF(F4030&gt;0,H4030*Parametrar!$B$5,-G4030)</f>
        <v/>
      </c>
      <c r="J4030" s="11">
        <f>J4029+I4030</f>
        <v/>
      </c>
      <c r="K4030" s="11">
        <f>MAX($J$2:J4030)-J4030</f>
        <v/>
      </c>
    </row>
    <row r="4031">
      <c r="A4031" t="inlineStr">
        <is>
          <t>2024-06-16 21:00</t>
        </is>
      </c>
      <c r="B4031" s="11">
        <f>'Sol Profil'!F4031</f>
        <v/>
      </c>
      <c r="C4031" s="11">
        <f>'Vind Profil'!F4031</f>
        <v/>
      </c>
      <c r="D4031" s="11">
        <f>B4031+C4031</f>
        <v/>
      </c>
      <c r="E4031" s="11">
        <f>Parametrar!$B$4</f>
        <v/>
      </c>
      <c r="F4031" s="11">
        <f>D4031-E4031</f>
        <v/>
      </c>
      <c r="G4031" s="11">
        <f>MAX(0,-F4031)</f>
        <v/>
      </c>
      <c r="H4031" s="11">
        <f>MAX(0,F4031)</f>
        <v/>
      </c>
      <c r="I4031" s="11">
        <f>IF(F4031&gt;0,H4031*Parametrar!$B$5,-G4031)</f>
        <v/>
      </c>
      <c r="J4031" s="11">
        <f>J4030+I4031</f>
        <v/>
      </c>
      <c r="K4031" s="11">
        <f>MAX($J$2:J4031)-J4031</f>
        <v/>
      </c>
    </row>
    <row r="4032">
      <c r="A4032" t="inlineStr">
        <is>
          <t>2024-06-16 22:00</t>
        </is>
      </c>
      <c r="B4032" s="11">
        <f>'Sol Profil'!F4032</f>
        <v/>
      </c>
      <c r="C4032" s="11">
        <f>'Vind Profil'!F4032</f>
        <v/>
      </c>
      <c r="D4032" s="11">
        <f>B4032+C4032</f>
        <v/>
      </c>
      <c r="E4032" s="11">
        <f>Parametrar!$B$4</f>
        <v/>
      </c>
      <c r="F4032" s="11">
        <f>D4032-E4032</f>
        <v/>
      </c>
      <c r="G4032" s="11">
        <f>MAX(0,-F4032)</f>
        <v/>
      </c>
      <c r="H4032" s="11">
        <f>MAX(0,F4032)</f>
        <v/>
      </c>
      <c r="I4032" s="11">
        <f>IF(F4032&gt;0,H4032*Parametrar!$B$5,-G4032)</f>
        <v/>
      </c>
      <c r="J4032" s="11">
        <f>J4031+I4032</f>
        <v/>
      </c>
      <c r="K4032" s="11">
        <f>MAX($J$2:J4032)-J4032</f>
        <v/>
      </c>
    </row>
    <row r="4033">
      <c r="A4033" t="inlineStr">
        <is>
          <t>2024-06-16 23:00</t>
        </is>
      </c>
      <c r="B4033" s="11">
        <f>'Sol Profil'!F4033</f>
        <v/>
      </c>
      <c r="C4033" s="11">
        <f>'Vind Profil'!F4033</f>
        <v/>
      </c>
      <c r="D4033" s="11">
        <f>B4033+C4033</f>
        <v/>
      </c>
      <c r="E4033" s="11">
        <f>Parametrar!$B$4</f>
        <v/>
      </c>
      <c r="F4033" s="11">
        <f>D4033-E4033</f>
        <v/>
      </c>
      <c r="G4033" s="11">
        <f>MAX(0,-F4033)</f>
        <v/>
      </c>
      <c r="H4033" s="11">
        <f>MAX(0,F4033)</f>
        <v/>
      </c>
      <c r="I4033" s="11">
        <f>IF(F4033&gt;0,H4033*Parametrar!$B$5,-G4033)</f>
        <v/>
      </c>
      <c r="J4033" s="11">
        <f>J4032+I4033</f>
        <v/>
      </c>
      <c r="K4033" s="11">
        <f>MAX($J$2:J4033)-J4033</f>
        <v/>
      </c>
    </row>
    <row r="4034">
      <c r="A4034" t="inlineStr">
        <is>
          <t>2024-06-17 00:00</t>
        </is>
      </c>
      <c r="B4034" s="11">
        <f>'Sol Profil'!F4034</f>
        <v/>
      </c>
      <c r="C4034" s="11">
        <f>'Vind Profil'!F4034</f>
        <v/>
      </c>
      <c r="D4034" s="11">
        <f>B4034+C4034</f>
        <v/>
      </c>
      <c r="E4034" s="11">
        <f>Parametrar!$B$4</f>
        <v/>
      </c>
      <c r="F4034" s="11">
        <f>D4034-E4034</f>
        <v/>
      </c>
      <c r="G4034" s="11">
        <f>MAX(0,-F4034)</f>
        <v/>
      </c>
      <c r="H4034" s="11">
        <f>MAX(0,F4034)</f>
        <v/>
      </c>
      <c r="I4034" s="11">
        <f>IF(F4034&gt;0,H4034*Parametrar!$B$5,-G4034)</f>
        <v/>
      </c>
      <c r="J4034" s="11">
        <f>J4033+I4034</f>
        <v/>
      </c>
      <c r="K4034" s="11">
        <f>MAX($J$2:J4034)-J4034</f>
        <v/>
      </c>
    </row>
    <row r="4035">
      <c r="A4035" t="inlineStr">
        <is>
          <t>2024-06-17 01:00</t>
        </is>
      </c>
      <c r="B4035" s="11">
        <f>'Sol Profil'!F4035</f>
        <v/>
      </c>
      <c r="C4035" s="11">
        <f>'Vind Profil'!F4035</f>
        <v/>
      </c>
      <c r="D4035" s="11">
        <f>B4035+C4035</f>
        <v/>
      </c>
      <c r="E4035" s="11">
        <f>Parametrar!$B$4</f>
        <v/>
      </c>
      <c r="F4035" s="11">
        <f>D4035-E4035</f>
        <v/>
      </c>
      <c r="G4035" s="11">
        <f>MAX(0,-F4035)</f>
        <v/>
      </c>
      <c r="H4035" s="11">
        <f>MAX(0,F4035)</f>
        <v/>
      </c>
      <c r="I4035" s="11">
        <f>IF(F4035&gt;0,H4035*Parametrar!$B$5,-G4035)</f>
        <v/>
      </c>
      <c r="J4035" s="11">
        <f>J4034+I4035</f>
        <v/>
      </c>
      <c r="K4035" s="11">
        <f>MAX($J$2:J4035)-J4035</f>
        <v/>
      </c>
    </row>
    <row r="4036">
      <c r="A4036" t="inlineStr">
        <is>
          <t>2024-06-17 02:00</t>
        </is>
      </c>
      <c r="B4036" s="11">
        <f>'Sol Profil'!F4036</f>
        <v/>
      </c>
      <c r="C4036" s="11">
        <f>'Vind Profil'!F4036</f>
        <v/>
      </c>
      <c r="D4036" s="11">
        <f>B4036+C4036</f>
        <v/>
      </c>
      <c r="E4036" s="11">
        <f>Parametrar!$B$4</f>
        <v/>
      </c>
      <c r="F4036" s="11">
        <f>D4036-E4036</f>
        <v/>
      </c>
      <c r="G4036" s="11">
        <f>MAX(0,-F4036)</f>
        <v/>
      </c>
      <c r="H4036" s="11">
        <f>MAX(0,F4036)</f>
        <v/>
      </c>
      <c r="I4036" s="11">
        <f>IF(F4036&gt;0,H4036*Parametrar!$B$5,-G4036)</f>
        <v/>
      </c>
      <c r="J4036" s="11">
        <f>J4035+I4036</f>
        <v/>
      </c>
      <c r="K4036" s="11">
        <f>MAX($J$2:J4036)-J4036</f>
        <v/>
      </c>
    </row>
    <row r="4037">
      <c r="A4037" t="inlineStr">
        <is>
          <t>2024-06-17 03:00</t>
        </is>
      </c>
      <c r="B4037" s="11">
        <f>'Sol Profil'!F4037</f>
        <v/>
      </c>
      <c r="C4037" s="11">
        <f>'Vind Profil'!F4037</f>
        <v/>
      </c>
      <c r="D4037" s="11">
        <f>B4037+C4037</f>
        <v/>
      </c>
      <c r="E4037" s="11">
        <f>Parametrar!$B$4</f>
        <v/>
      </c>
      <c r="F4037" s="11">
        <f>D4037-E4037</f>
        <v/>
      </c>
      <c r="G4037" s="11">
        <f>MAX(0,-F4037)</f>
        <v/>
      </c>
      <c r="H4037" s="11">
        <f>MAX(0,F4037)</f>
        <v/>
      </c>
      <c r="I4037" s="11">
        <f>IF(F4037&gt;0,H4037*Parametrar!$B$5,-G4037)</f>
        <v/>
      </c>
      <c r="J4037" s="11">
        <f>J4036+I4037</f>
        <v/>
      </c>
      <c r="K4037" s="11">
        <f>MAX($J$2:J4037)-J4037</f>
        <v/>
      </c>
    </row>
    <row r="4038">
      <c r="A4038" t="inlineStr">
        <is>
          <t>2024-06-17 04:00</t>
        </is>
      </c>
      <c r="B4038" s="11">
        <f>'Sol Profil'!F4038</f>
        <v/>
      </c>
      <c r="C4038" s="11">
        <f>'Vind Profil'!F4038</f>
        <v/>
      </c>
      <c r="D4038" s="11">
        <f>B4038+C4038</f>
        <v/>
      </c>
      <c r="E4038" s="11">
        <f>Parametrar!$B$4</f>
        <v/>
      </c>
      <c r="F4038" s="11">
        <f>D4038-E4038</f>
        <v/>
      </c>
      <c r="G4038" s="11">
        <f>MAX(0,-F4038)</f>
        <v/>
      </c>
      <c r="H4038" s="11">
        <f>MAX(0,F4038)</f>
        <v/>
      </c>
      <c r="I4038" s="11">
        <f>IF(F4038&gt;0,H4038*Parametrar!$B$5,-G4038)</f>
        <v/>
      </c>
      <c r="J4038" s="11">
        <f>J4037+I4038</f>
        <v/>
      </c>
      <c r="K4038" s="11">
        <f>MAX($J$2:J4038)-J4038</f>
        <v/>
      </c>
    </row>
    <row r="4039">
      <c r="A4039" t="inlineStr">
        <is>
          <t>2024-06-17 05:00</t>
        </is>
      </c>
      <c r="B4039" s="11">
        <f>'Sol Profil'!F4039</f>
        <v/>
      </c>
      <c r="C4039" s="11">
        <f>'Vind Profil'!F4039</f>
        <v/>
      </c>
      <c r="D4039" s="11">
        <f>B4039+C4039</f>
        <v/>
      </c>
      <c r="E4039" s="11">
        <f>Parametrar!$B$4</f>
        <v/>
      </c>
      <c r="F4039" s="11">
        <f>D4039-E4039</f>
        <v/>
      </c>
      <c r="G4039" s="11">
        <f>MAX(0,-F4039)</f>
        <v/>
      </c>
      <c r="H4039" s="11">
        <f>MAX(0,F4039)</f>
        <v/>
      </c>
      <c r="I4039" s="11">
        <f>IF(F4039&gt;0,H4039*Parametrar!$B$5,-G4039)</f>
        <v/>
      </c>
      <c r="J4039" s="11">
        <f>J4038+I4039</f>
        <v/>
      </c>
      <c r="K4039" s="11">
        <f>MAX($J$2:J4039)-J4039</f>
        <v/>
      </c>
    </row>
    <row r="4040">
      <c r="A4040" t="inlineStr">
        <is>
          <t>2024-06-17 06:00</t>
        </is>
      </c>
      <c r="B4040" s="11">
        <f>'Sol Profil'!F4040</f>
        <v/>
      </c>
      <c r="C4040" s="11">
        <f>'Vind Profil'!F4040</f>
        <v/>
      </c>
      <c r="D4040" s="11">
        <f>B4040+C4040</f>
        <v/>
      </c>
      <c r="E4040" s="11">
        <f>Parametrar!$B$4</f>
        <v/>
      </c>
      <c r="F4040" s="11">
        <f>D4040-E4040</f>
        <v/>
      </c>
      <c r="G4040" s="11">
        <f>MAX(0,-F4040)</f>
        <v/>
      </c>
      <c r="H4040" s="11">
        <f>MAX(0,F4040)</f>
        <v/>
      </c>
      <c r="I4040" s="11">
        <f>IF(F4040&gt;0,H4040*Parametrar!$B$5,-G4040)</f>
        <v/>
      </c>
      <c r="J4040" s="11">
        <f>J4039+I4040</f>
        <v/>
      </c>
      <c r="K4040" s="11">
        <f>MAX($J$2:J4040)-J4040</f>
        <v/>
      </c>
    </row>
    <row r="4041">
      <c r="A4041" t="inlineStr">
        <is>
          <t>2024-06-17 07:00</t>
        </is>
      </c>
      <c r="B4041" s="11">
        <f>'Sol Profil'!F4041</f>
        <v/>
      </c>
      <c r="C4041" s="11">
        <f>'Vind Profil'!F4041</f>
        <v/>
      </c>
      <c r="D4041" s="11">
        <f>B4041+C4041</f>
        <v/>
      </c>
      <c r="E4041" s="11">
        <f>Parametrar!$B$4</f>
        <v/>
      </c>
      <c r="F4041" s="11">
        <f>D4041-E4041</f>
        <v/>
      </c>
      <c r="G4041" s="11">
        <f>MAX(0,-F4041)</f>
        <v/>
      </c>
      <c r="H4041" s="11">
        <f>MAX(0,F4041)</f>
        <v/>
      </c>
      <c r="I4041" s="11">
        <f>IF(F4041&gt;0,H4041*Parametrar!$B$5,-G4041)</f>
        <v/>
      </c>
      <c r="J4041" s="11">
        <f>J4040+I4041</f>
        <v/>
      </c>
      <c r="K4041" s="11">
        <f>MAX($J$2:J4041)-J4041</f>
        <v/>
      </c>
    </row>
    <row r="4042">
      <c r="A4042" t="inlineStr">
        <is>
          <t>2024-06-17 08:00</t>
        </is>
      </c>
      <c r="B4042" s="11">
        <f>'Sol Profil'!F4042</f>
        <v/>
      </c>
      <c r="C4042" s="11">
        <f>'Vind Profil'!F4042</f>
        <v/>
      </c>
      <c r="D4042" s="11">
        <f>B4042+C4042</f>
        <v/>
      </c>
      <c r="E4042" s="11">
        <f>Parametrar!$B$4</f>
        <v/>
      </c>
      <c r="F4042" s="11">
        <f>D4042-E4042</f>
        <v/>
      </c>
      <c r="G4042" s="11">
        <f>MAX(0,-F4042)</f>
        <v/>
      </c>
      <c r="H4042" s="11">
        <f>MAX(0,F4042)</f>
        <v/>
      </c>
      <c r="I4042" s="11">
        <f>IF(F4042&gt;0,H4042*Parametrar!$B$5,-G4042)</f>
        <v/>
      </c>
      <c r="J4042" s="11">
        <f>J4041+I4042</f>
        <v/>
      </c>
      <c r="K4042" s="11">
        <f>MAX($J$2:J4042)-J4042</f>
        <v/>
      </c>
    </row>
    <row r="4043">
      <c r="A4043" t="inlineStr">
        <is>
          <t>2024-06-17 09:00</t>
        </is>
      </c>
      <c r="B4043" s="11">
        <f>'Sol Profil'!F4043</f>
        <v/>
      </c>
      <c r="C4043" s="11">
        <f>'Vind Profil'!F4043</f>
        <v/>
      </c>
      <c r="D4043" s="11">
        <f>B4043+C4043</f>
        <v/>
      </c>
      <c r="E4043" s="11">
        <f>Parametrar!$B$4</f>
        <v/>
      </c>
      <c r="F4043" s="11">
        <f>D4043-E4043</f>
        <v/>
      </c>
      <c r="G4043" s="11">
        <f>MAX(0,-F4043)</f>
        <v/>
      </c>
      <c r="H4043" s="11">
        <f>MAX(0,F4043)</f>
        <v/>
      </c>
      <c r="I4043" s="11">
        <f>IF(F4043&gt;0,H4043*Parametrar!$B$5,-G4043)</f>
        <v/>
      </c>
      <c r="J4043" s="11">
        <f>J4042+I4043</f>
        <v/>
      </c>
      <c r="K4043" s="11">
        <f>MAX($J$2:J4043)-J4043</f>
        <v/>
      </c>
    </row>
    <row r="4044">
      <c r="A4044" t="inlineStr">
        <is>
          <t>2024-06-17 10:00</t>
        </is>
      </c>
      <c r="B4044" s="11">
        <f>'Sol Profil'!F4044</f>
        <v/>
      </c>
      <c r="C4044" s="11">
        <f>'Vind Profil'!F4044</f>
        <v/>
      </c>
      <c r="D4044" s="11">
        <f>B4044+C4044</f>
        <v/>
      </c>
      <c r="E4044" s="11">
        <f>Parametrar!$B$4</f>
        <v/>
      </c>
      <c r="F4044" s="11">
        <f>D4044-E4044</f>
        <v/>
      </c>
      <c r="G4044" s="11">
        <f>MAX(0,-F4044)</f>
        <v/>
      </c>
      <c r="H4044" s="11">
        <f>MAX(0,F4044)</f>
        <v/>
      </c>
      <c r="I4044" s="11">
        <f>IF(F4044&gt;0,H4044*Parametrar!$B$5,-G4044)</f>
        <v/>
      </c>
      <c r="J4044" s="11">
        <f>J4043+I4044</f>
        <v/>
      </c>
      <c r="K4044" s="11">
        <f>MAX($J$2:J4044)-J4044</f>
        <v/>
      </c>
    </row>
    <row r="4045">
      <c r="A4045" t="inlineStr">
        <is>
          <t>2024-06-17 11:00</t>
        </is>
      </c>
      <c r="B4045" s="11">
        <f>'Sol Profil'!F4045</f>
        <v/>
      </c>
      <c r="C4045" s="11">
        <f>'Vind Profil'!F4045</f>
        <v/>
      </c>
      <c r="D4045" s="11">
        <f>B4045+C4045</f>
        <v/>
      </c>
      <c r="E4045" s="11">
        <f>Parametrar!$B$4</f>
        <v/>
      </c>
      <c r="F4045" s="11">
        <f>D4045-E4045</f>
        <v/>
      </c>
      <c r="G4045" s="11">
        <f>MAX(0,-F4045)</f>
        <v/>
      </c>
      <c r="H4045" s="11">
        <f>MAX(0,F4045)</f>
        <v/>
      </c>
      <c r="I4045" s="11">
        <f>IF(F4045&gt;0,H4045*Parametrar!$B$5,-G4045)</f>
        <v/>
      </c>
      <c r="J4045" s="11">
        <f>J4044+I4045</f>
        <v/>
      </c>
      <c r="K4045" s="11">
        <f>MAX($J$2:J4045)-J4045</f>
        <v/>
      </c>
    </row>
    <row r="4046">
      <c r="A4046" t="inlineStr">
        <is>
          <t>2024-06-17 12:00</t>
        </is>
      </c>
      <c r="B4046" s="11">
        <f>'Sol Profil'!F4046</f>
        <v/>
      </c>
      <c r="C4046" s="11">
        <f>'Vind Profil'!F4046</f>
        <v/>
      </c>
      <c r="D4046" s="11">
        <f>B4046+C4046</f>
        <v/>
      </c>
      <c r="E4046" s="11">
        <f>Parametrar!$B$4</f>
        <v/>
      </c>
      <c r="F4046" s="11">
        <f>D4046-E4046</f>
        <v/>
      </c>
      <c r="G4046" s="11">
        <f>MAX(0,-F4046)</f>
        <v/>
      </c>
      <c r="H4046" s="11">
        <f>MAX(0,F4046)</f>
        <v/>
      </c>
      <c r="I4046" s="11">
        <f>IF(F4046&gt;0,H4046*Parametrar!$B$5,-G4046)</f>
        <v/>
      </c>
      <c r="J4046" s="11">
        <f>J4045+I4046</f>
        <v/>
      </c>
      <c r="K4046" s="11">
        <f>MAX($J$2:J4046)-J4046</f>
        <v/>
      </c>
    </row>
    <row r="4047">
      <c r="A4047" t="inlineStr">
        <is>
          <t>2024-06-17 13:00</t>
        </is>
      </c>
      <c r="B4047" s="11">
        <f>'Sol Profil'!F4047</f>
        <v/>
      </c>
      <c r="C4047" s="11">
        <f>'Vind Profil'!F4047</f>
        <v/>
      </c>
      <c r="D4047" s="11">
        <f>B4047+C4047</f>
        <v/>
      </c>
      <c r="E4047" s="11">
        <f>Parametrar!$B$4</f>
        <v/>
      </c>
      <c r="F4047" s="11">
        <f>D4047-E4047</f>
        <v/>
      </c>
      <c r="G4047" s="11">
        <f>MAX(0,-F4047)</f>
        <v/>
      </c>
      <c r="H4047" s="11">
        <f>MAX(0,F4047)</f>
        <v/>
      </c>
      <c r="I4047" s="11">
        <f>IF(F4047&gt;0,H4047*Parametrar!$B$5,-G4047)</f>
        <v/>
      </c>
      <c r="J4047" s="11">
        <f>J4046+I4047</f>
        <v/>
      </c>
      <c r="K4047" s="11">
        <f>MAX($J$2:J4047)-J4047</f>
        <v/>
      </c>
    </row>
    <row r="4048">
      <c r="A4048" t="inlineStr">
        <is>
          <t>2024-06-17 14:00</t>
        </is>
      </c>
      <c r="B4048" s="11">
        <f>'Sol Profil'!F4048</f>
        <v/>
      </c>
      <c r="C4048" s="11">
        <f>'Vind Profil'!F4048</f>
        <v/>
      </c>
      <c r="D4048" s="11">
        <f>B4048+C4048</f>
        <v/>
      </c>
      <c r="E4048" s="11">
        <f>Parametrar!$B$4</f>
        <v/>
      </c>
      <c r="F4048" s="11">
        <f>D4048-E4048</f>
        <v/>
      </c>
      <c r="G4048" s="11">
        <f>MAX(0,-F4048)</f>
        <v/>
      </c>
      <c r="H4048" s="11">
        <f>MAX(0,F4048)</f>
        <v/>
      </c>
      <c r="I4048" s="11">
        <f>IF(F4048&gt;0,H4048*Parametrar!$B$5,-G4048)</f>
        <v/>
      </c>
      <c r="J4048" s="11">
        <f>J4047+I4048</f>
        <v/>
      </c>
      <c r="K4048" s="11">
        <f>MAX($J$2:J4048)-J4048</f>
        <v/>
      </c>
    </row>
    <row r="4049">
      <c r="A4049" t="inlineStr">
        <is>
          <t>2024-06-17 15:00</t>
        </is>
      </c>
      <c r="B4049" s="11">
        <f>'Sol Profil'!F4049</f>
        <v/>
      </c>
      <c r="C4049" s="11">
        <f>'Vind Profil'!F4049</f>
        <v/>
      </c>
      <c r="D4049" s="11">
        <f>B4049+C4049</f>
        <v/>
      </c>
      <c r="E4049" s="11">
        <f>Parametrar!$B$4</f>
        <v/>
      </c>
      <c r="F4049" s="11">
        <f>D4049-E4049</f>
        <v/>
      </c>
      <c r="G4049" s="11">
        <f>MAX(0,-F4049)</f>
        <v/>
      </c>
      <c r="H4049" s="11">
        <f>MAX(0,F4049)</f>
        <v/>
      </c>
      <c r="I4049" s="11">
        <f>IF(F4049&gt;0,H4049*Parametrar!$B$5,-G4049)</f>
        <v/>
      </c>
      <c r="J4049" s="11">
        <f>J4048+I4049</f>
        <v/>
      </c>
      <c r="K4049" s="11">
        <f>MAX($J$2:J4049)-J4049</f>
        <v/>
      </c>
    </row>
    <row r="4050">
      <c r="A4050" t="inlineStr">
        <is>
          <t>2024-06-17 16:00</t>
        </is>
      </c>
      <c r="B4050" s="11">
        <f>'Sol Profil'!F4050</f>
        <v/>
      </c>
      <c r="C4050" s="11">
        <f>'Vind Profil'!F4050</f>
        <v/>
      </c>
      <c r="D4050" s="11">
        <f>B4050+C4050</f>
        <v/>
      </c>
      <c r="E4050" s="11">
        <f>Parametrar!$B$4</f>
        <v/>
      </c>
      <c r="F4050" s="11">
        <f>D4050-E4050</f>
        <v/>
      </c>
      <c r="G4050" s="11">
        <f>MAX(0,-F4050)</f>
        <v/>
      </c>
      <c r="H4050" s="11">
        <f>MAX(0,F4050)</f>
        <v/>
      </c>
      <c r="I4050" s="11">
        <f>IF(F4050&gt;0,H4050*Parametrar!$B$5,-G4050)</f>
        <v/>
      </c>
      <c r="J4050" s="11">
        <f>J4049+I4050</f>
        <v/>
      </c>
      <c r="K4050" s="11">
        <f>MAX($J$2:J4050)-J4050</f>
        <v/>
      </c>
    </row>
    <row r="4051">
      <c r="A4051" t="inlineStr">
        <is>
          <t>2024-06-17 17:00</t>
        </is>
      </c>
      <c r="B4051" s="11">
        <f>'Sol Profil'!F4051</f>
        <v/>
      </c>
      <c r="C4051" s="11">
        <f>'Vind Profil'!F4051</f>
        <v/>
      </c>
      <c r="D4051" s="11">
        <f>B4051+C4051</f>
        <v/>
      </c>
      <c r="E4051" s="11">
        <f>Parametrar!$B$4</f>
        <v/>
      </c>
      <c r="F4051" s="11">
        <f>D4051-E4051</f>
        <v/>
      </c>
      <c r="G4051" s="11">
        <f>MAX(0,-F4051)</f>
        <v/>
      </c>
      <c r="H4051" s="11">
        <f>MAX(0,F4051)</f>
        <v/>
      </c>
      <c r="I4051" s="11">
        <f>IF(F4051&gt;0,H4051*Parametrar!$B$5,-G4051)</f>
        <v/>
      </c>
      <c r="J4051" s="11">
        <f>J4050+I4051</f>
        <v/>
      </c>
      <c r="K4051" s="11">
        <f>MAX($J$2:J4051)-J4051</f>
        <v/>
      </c>
    </row>
    <row r="4052">
      <c r="A4052" t="inlineStr">
        <is>
          <t>2024-06-17 18:00</t>
        </is>
      </c>
      <c r="B4052" s="11">
        <f>'Sol Profil'!F4052</f>
        <v/>
      </c>
      <c r="C4052" s="11">
        <f>'Vind Profil'!F4052</f>
        <v/>
      </c>
      <c r="D4052" s="11">
        <f>B4052+C4052</f>
        <v/>
      </c>
      <c r="E4052" s="11">
        <f>Parametrar!$B$4</f>
        <v/>
      </c>
      <c r="F4052" s="11">
        <f>D4052-E4052</f>
        <v/>
      </c>
      <c r="G4052" s="11">
        <f>MAX(0,-F4052)</f>
        <v/>
      </c>
      <c r="H4052" s="11">
        <f>MAX(0,F4052)</f>
        <v/>
      </c>
      <c r="I4052" s="11">
        <f>IF(F4052&gt;0,H4052*Parametrar!$B$5,-G4052)</f>
        <v/>
      </c>
      <c r="J4052" s="11">
        <f>J4051+I4052</f>
        <v/>
      </c>
      <c r="K4052" s="11">
        <f>MAX($J$2:J4052)-J4052</f>
        <v/>
      </c>
    </row>
    <row r="4053">
      <c r="A4053" t="inlineStr">
        <is>
          <t>2024-06-17 19:00</t>
        </is>
      </c>
      <c r="B4053" s="11">
        <f>'Sol Profil'!F4053</f>
        <v/>
      </c>
      <c r="C4053" s="11">
        <f>'Vind Profil'!F4053</f>
        <v/>
      </c>
      <c r="D4053" s="11">
        <f>B4053+C4053</f>
        <v/>
      </c>
      <c r="E4053" s="11">
        <f>Parametrar!$B$4</f>
        <v/>
      </c>
      <c r="F4053" s="11">
        <f>D4053-E4053</f>
        <v/>
      </c>
      <c r="G4053" s="11">
        <f>MAX(0,-F4053)</f>
        <v/>
      </c>
      <c r="H4053" s="11">
        <f>MAX(0,F4053)</f>
        <v/>
      </c>
      <c r="I4053" s="11">
        <f>IF(F4053&gt;0,H4053*Parametrar!$B$5,-G4053)</f>
        <v/>
      </c>
      <c r="J4053" s="11">
        <f>J4052+I4053</f>
        <v/>
      </c>
      <c r="K4053" s="11">
        <f>MAX($J$2:J4053)-J4053</f>
        <v/>
      </c>
    </row>
    <row r="4054">
      <c r="A4054" t="inlineStr">
        <is>
          <t>2024-06-17 20:00</t>
        </is>
      </c>
      <c r="B4054" s="11">
        <f>'Sol Profil'!F4054</f>
        <v/>
      </c>
      <c r="C4054" s="11">
        <f>'Vind Profil'!F4054</f>
        <v/>
      </c>
      <c r="D4054" s="11">
        <f>B4054+C4054</f>
        <v/>
      </c>
      <c r="E4054" s="11">
        <f>Parametrar!$B$4</f>
        <v/>
      </c>
      <c r="F4054" s="11">
        <f>D4054-E4054</f>
        <v/>
      </c>
      <c r="G4054" s="11">
        <f>MAX(0,-F4054)</f>
        <v/>
      </c>
      <c r="H4054" s="11">
        <f>MAX(0,F4054)</f>
        <v/>
      </c>
      <c r="I4054" s="11">
        <f>IF(F4054&gt;0,H4054*Parametrar!$B$5,-G4054)</f>
        <v/>
      </c>
      <c r="J4054" s="11">
        <f>J4053+I4054</f>
        <v/>
      </c>
      <c r="K4054" s="11">
        <f>MAX($J$2:J4054)-J4054</f>
        <v/>
      </c>
    </row>
    <row r="4055">
      <c r="A4055" t="inlineStr">
        <is>
          <t>2024-06-17 21:00</t>
        </is>
      </c>
      <c r="B4055" s="11">
        <f>'Sol Profil'!F4055</f>
        <v/>
      </c>
      <c r="C4055" s="11">
        <f>'Vind Profil'!F4055</f>
        <v/>
      </c>
      <c r="D4055" s="11">
        <f>B4055+C4055</f>
        <v/>
      </c>
      <c r="E4055" s="11">
        <f>Parametrar!$B$4</f>
        <v/>
      </c>
      <c r="F4055" s="11">
        <f>D4055-E4055</f>
        <v/>
      </c>
      <c r="G4055" s="11">
        <f>MAX(0,-F4055)</f>
        <v/>
      </c>
      <c r="H4055" s="11">
        <f>MAX(0,F4055)</f>
        <v/>
      </c>
      <c r="I4055" s="11">
        <f>IF(F4055&gt;0,H4055*Parametrar!$B$5,-G4055)</f>
        <v/>
      </c>
      <c r="J4055" s="11">
        <f>J4054+I4055</f>
        <v/>
      </c>
      <c r="K4055" s="11">
        <f>MAX($J$2:J4055)-J4055</f>
        <v/>
      </c>
    </row>
    <row r="4056">
      <c r="A4056" t="inlineStr">
        <is>
          <t>2024-06-17 22:00</t>
        </is>
      </c>
      <c r="B4056" s="11">
        <f>'Sol Profil'!F4056</f>
        <v/>
      </c>
      <c r="C4056" s="11">
        <f>'Vind Profil'!F4056</f>
        <v/>
      </c>
      <c r="D4056" s="11">
        <f>B4056+C4056</f>
        <v/>
      </c>
      <c r="E4056" s="11">
        <f>Parametrar!$B$4</f>
        <v/>
      </c>
      <c r="F4056" s="11">
        <f>D4056-E4056</f>
        <v/>
      </c>
      <c r="G4056" s="11">
        <f>MAX(0,-F4056)</f>
        <v/>
      </c>
      <c r="H4056" s="11">
        <f>MAX(0,F4056)</f>
        <v/>
      </c>
      <c r="I4056" s="11">
        <f>IF(F4056&gt;0,H4056*Parametrar!$B$5,-G4056)</f>
        <v/>
      </c>
      <c r="J4056" s="11">
        <f>J4055+I4056</f>
        <v/>
      </c>
      <c r="K4056" s="11">
        <f>MAX($J$2:J4056)-J4056</f>
        <v/>
      </c>
    </row>
    <row r="4057">
      <c r="A4057" t="inlineStr">
        <is>
          <t>2024-06-17 23:00</t>
        </is>
      </c>
      <c r="B4057" s="11">
        <f>'Sol Profil'!F4057</f>
        <v/>
      </c>
      <c r="C4057" s="11">
        <f>'Vind Profil'!F4057</f>
        <v/>
      </c>
      <c r="D4057" s="11">
        <f>B4057+C4057</f>
        <v/>
      </c>
      <c r="E4057" s="11">
        <f>Parametrar!$B$4</f>
        <v/>
      </c>
      <c r="F4057" s="11">
        <f>D4057-E4057</f>
        <v/>
      </c>
      <c r="G4057" s="11">
        <f>MAX(0,-F4057)</f>
        <v/>
      </c>
      <c r="H4057" s="11">
        <f>MAX(0,F4057)</f>
        <v/>
      </c>
      <c r="I4057" s="11">
        <f>IF(F4057&gt;0,H4057*Parametrar!$B$5,-G4057)</f>
        <v/>
      </c>
      <c r="J4057" s="11">
        <f>J4056+I4057</f>
        <v/>
      </c>
      <c r="K4057" s="11">
        <f>MAX($J$2:J4057)-J4057</f>
        <v/>
      </c>
    </row>
    <row r="4058">
      <c r="A4058" t="inlineStr">
        <is>
          <t>2024-06-18 00:00</t>
        </is>
      </c>
      <c r="B4058" s="11">
        <f>'Sol Profil'!F4058</f>
        <v/>
      </c>
      <c r="C4058" s="11">
        <f>'Vind Profil'!F4058</f>
        <v/>
      </c>
      <c r="D4058" s="11">
        <f>B4058+C4058</f>
        <v/>
      </c>
      <c r="E4058" s="11">
        <f>Parametrar!$B$4</f>
        <v/>
      </c>
      <c r="F4058" s="11">
        <f>D4058-E4058</f>
        <v/>
      </c>
      <c r="G4058" s="11">
        <f>MAX(0,-F4058)</f>
        <v/>
      </c>
      <c r="H4058" s="11">
        <f>MAX(0,F4058)</f>
        <v/>
      </c>
      <c r="I4058" s="11">
        <f>IF(F4058&gt;0,H4058*Parametrar!$B$5,-G4058)</f>
        <v/>
      </c>
      <c r="J4058" s="11">
        <f>J4057+I4058</f>
        <v/>
      </c>
      <c r="K4058" s="11">
        <f>MAX($J$2:J4058)-J4058</f>
        <v/>
      </c>
    </row>
    <row r="4059">
      <c r="A4059" t="inlineStr">
        <is>
          <t>2024-06-18 01:00</t>
        </is>
      </c>
      <c r="B4059" s="11">
        <f>'Sol Profil'!F4059</f>
        <v/>
      </c>
      <c r="C4059" s="11">
        <f>'Vind Profil'!F4059</f>
        <v/>
      </c>
      <c r="D4059" s="11">
        <f>B4059+C4059</f>
        <v/>
      </c>
      <c r="E4059" s="11">
        <f>Parametrar!$B$4</f>
        <v/>
      </c>
      <c r="F4059" s="11">
        <f>D4059-E4059</f>
        <v/>
      </c>
      <c r="G4059" s="11">
        <f>MAX(0,-F4059)</f>
        <v/>
      </c>
      <c r="H4059" s="11">
        <f>MAX(0,F4059)</f>
        <v/>
      </c>
      <c r="I4059" s="11">
        <f>IF(F4059&gt;0,H4059*Parametrar!$B$5,-G4059)</f>
        <v/>
      </c>
      <c r="J4059" s="11">
        <f>J4058+I4059</f>
        <v/>
      </c>
      <c r="K4059" s="11">
        <f>MAX($J$2:J4059)-J4059</f>
        <v/>
      </c>
    </row>
    <row r="4060">
      <c r="A4060" t="inlineStr">
        <is>
          <t>2024-06-18 02:00</t>
        </is>
      </c>
      <c r="B4060" s="11">
        <f>'Sol Profil'!F4060</f>
        <v/>
      </c>
      <c r="C4060" s="11">
        <f>'Vind Profil'!F4060</f>
        <v/>
      </c>
      <c r="D4060" s="11">
        <f>B4060+C4060</f>
        <v/>
      </c>
      <c r="E4060" s="11">
        <f>Parametrar!$B$4</f>
        <v/>
      </c>
      <c r="F4060" s="11">
        <f>D4060-E4060</f>
        <v/>
      </c>
      <c r="G4060" s="11">
        <f>MAX(0,-F4060)</f>
        <v/>
      </c>
      <c r="H4060" s="11">
        <f>MAX(0,F4060)</f>
        <v/>
      </c>
      <c r="I4060" s="11">
        <f>IF(F4060&gt;0,H4060*Parametrar!$B$5,-G4060)</f>
        <v/>
      </c>
      <c r="J4060" s="11">
        <f>J4059+I4060</f>
        <v/>
      </c>
      <c r="K4060" s="11">
        <f>MAX($J$2:J4060)-J4060</f>
        <v/>
      </c>
    </row>
    <row r="4061">
      <c r="A4061" t="inlineStr">
        <is>
          <t>2024-06-18 03:00</t>
        </is>
      </c>
      <c r="B4061" s="11">
        <f>'Sol Profil'!F4061</f>
        <v/>
      </c>
      <c r="C4061" s="11">
        <f>'Vind Profil'!F4061</f>
        <v/>
      </c>
      <c r="D4061" s="11">
        <f>B4061+C4061</f>
        <v/>
      </c>
      <c r="E4061" s="11">
        <f>Parametrar!$B$4</f>
        <v/>
      </c>
      <c r="F4061" s="11">
        <f>D4061-E4061</f>
        <v/>
      </c>
      <c r="G4061" s="11">
        <f>MAX(0,-F4061)</f>
        <v/>
      </c>
      <c r="H4061" s="11">
        <f>MAX(0,F4061)</f>
        <v/>
      </c>
      <c r="I4061" s="11">
        <f>IF(F4061&gt;0,H4061*Parametrar!$B$5,-G4061)</f>
        <v/>
      </c>
      <c r="J4061" s="11">
        <f>J4060+I4061</f>
        <v/>
      </c>
      <c r="K4061" s="11">
        <f>MAX($J$2:J4061)-J4061</f>
        <v/>
      </c>
    </row>
    <row r="4062">
      <c r="A4062" t="inlineStr">
        <is>
          <t>2024-06-18 04:00</t>
        </is>
      </c>
      <c r="B4062" s="11">
        <f>'Sol Profil'!F4062</f>
        <v/>
      </c>
      <c r="C4062" s="11">
        <f>'Vind Profil'!F4062</f>
        <v/>
      </c>
      <c r="D4062" s="11">
        <f>B4062+C4062</f>
        <v/>
      </c>
      <c r="E4062" s="11">
        <f>Parametrar!$B$4</f>
        <v/>
      </c>
      <c r="F4062" s="11">
        <f>D4062-E4062</f>
        <v/>
      </c>
      <c r="G4062" s="11">
        <f>MAX(0,-F4062)</f>
        <v/>
      </c>
      <c r="H4062" s="11">
        <f>MAX(0,F4062)</f>
        <v/>
      </c>
      <c r="I4062" s="11">
        <f>IF(F4062&gt;0,H4062*Parametrar!$B$5,-G4062)</f>
        <v/>
      </c>
      <c r="J4062" s="11">
        <f>J4061+I4062</f>
        <v/>
      </c>
      <c r="K4062" s="11">
        <f>MAX($J$2:J4062)-J4062</f>
        <v/>
      </c>
    </row>
    <row r="4063">
      <c r="A4063" t="inlineStr">
        <is>
          <t>2024-06-18 05:00</t>
        </is>
      </c>
      <c r="B4063" s="11">
        <f>'Sol Profil'!F4063</f>
        <v/>
      </c>
      <c r="C4063" s="11">
        <f>'Vind Profil'!F4063</f>
        <v/>
      </c>
      <c r="D4063" s="11">
        <f>B4063+C4063</f>
        <v/>
      </c>
      <c r="E4063" s="11">
        <f>Parametrar!$B$4</f>
        <v/>
      </c>
      <c r="F4063" s="11">
        <f>D4063-E4063</f>
        <v/>
      </c>
      <c r="G4063" s="11">
        <f>MAX(0,-F4063)</f>
        <v/>
      </c>
      <c r="H4063" s="11">
        <f>MAX(0,F4063)</f>
        <v/>
      </c>
      <c r="I4063" s="11">
        <f>IF(F4063&gt;0,H4063*Parametrar!$B$5,-G4063)</f>
        <v/>
      </c>
      <c r="J4063" s="11">
        <f>J4062+I4063</f>
        <v/>
      </c>
      <c r="K4063" s="11">
        <f>MAX($J$2:J4063)-J4063</f>
        <v/>
      </c>
    </row>
    <row r="4064">
      <c r="A4064" t="inlineStr">
        <is>
          <t>2024-06-18 06:00</t>
        </is>
      </c>
      <c r="B4064" s="11">
        <f>'Sol Profil'!F4064</f>
        <v/>
      </c>
      <c r="C4064" s="11">
        <f>'Vind Profil'!F4064</f>
        <v/>
      </c>
      <c r="D4064" s="11">
        <f>B4064+C4064</f>
        <v/>
      </c>
      <c r="E4064" s="11">
        <f>Parametrar!$B$4</f>
        <v/>
      </c>
      <c r="F4064" s="11">
        <f>D4064-E4064</f>
        <v/>
      </c>
      <c r="G4064" s="11">
        <f>MAX(0,-F4064)</f>
        <v/>
      </c>
      <c r="H4064" s="11">
        <f>MAX(0,F4064)</f>
        <v/>
      </c>
      <c r="I4064" s="11">
        <f>IF(F4064&gt;0,H4064*Parametrar!$B$5,-G4064)</f>
        <v/>
      </c>
      <c r="J4064" s="11">
        <f>J4063+I4064</f>
        <v/>
      </c>
      <c r="K4064" s="11">
        <f>MAX($J$2:J4064)-J4064</f>
        <v/>
      </c>
    </row>
    <row r="4065">
      <c r="A4065" t="inlineStr">
        <is>
          <t>2024-06-18 07:00</t>
        </is>
      </c>
      <c r="B4065" s="11">
        <f>'Sol Profil'!F4065</f>
        <v/>
      </c>
      <c r="C4065" s="11">
        <f>'Vind Profil'!F4065</f>
        <v/>
      </c>
      <c r="D4065" s="11">
        <f>B4065+C4065</f>
        <v/>
      </c>
      <c r="E4065" s="11">
        <f>Parametrar!$B$4</f>
        <v/>
      </c>
      <c r="F4065" s="11">
        <f>D4065-E4065</f>
        <v/>
      </c>
      <c r="G4065" s="11">
        <f>MAX(0,-F4065)</f>
        <v/>
      </c>
      <c r="H4065" s="11">
        <f>MAX(0,F4065)</f>
        <v/>
      </c>
      <c r="I4065" s="11">
        <f>IF(F4065&gt;0,H4065*Parametrar!$B$5,-G4065)</f>
        <v/>
      </c>
      <c r="J4065" s="11">
        <f>J4064+I4065</f>
        <v/>
      </c>
      <c r="K4065" s="11">
        <f>MAX($J$2:J4065)-J4065</f>
        <v/>
      </c>
    </row>
    <row r="4066">
      <c r="A4066" t="inlineStr">
        <is>
          <t>2024-06-18 08:00</t>
        </is>
      </c>
      <c r="B4066" s="11">
        <f>'Sol Profil'!F4066</f>
        <v/>
      </c>
      <c r="C4066" s="11">
        <f>'Vind Profil'!F4066</f>
        <v/>
      </c>
      <c r="D4066" s="11">
        <f>B4066+C4066</f>
        <v/>
      </c>
      <c r="E4066" s="11">
        <f>Parametrar!$B$4</f>
        <v/>
      </c>
      <c r="F4066" s="11">
        <f>D4066-E4066</f>
        <v/>
      </c>
      <c r="G4066" s="11">
        <f>MAX(0,-F4066)</f>
        <v/>
      </c>
      <c r="H4066" s="11">
        <f>MAX(0,F4066)</f>
        <v/>
      </c>
      <c r="I4066" s="11">
        <f>IF(F4066&gt;0,H4066*Parametrar!$B$5,-G4066)</f>
        <v/>
      </c>
      <c r="J4066" s="11">
        <f>J4065+I4066</f>
        <v/>
      </c>
      <c r="K4066" s="11">
        <f>MAX($J$2:J4066)-J4066</f>
        <v/>
      </c>
    </row>
    <row r="4067">
      <c r="A4067" t="inlineStr">
        <is>
          <t>2024-06-18 09:00</t>
        </is>
      </c>
      <c r="B4067" s="11">
        <f>'Sol Profil'!F4067</f>
        <v/>
      </c>
      <c r="C4067" s="11">
        <f>'Vind Profil'!F4067</f>
        <v/>
      </c>
      <c r="D4067" s="11">
        <f>B4067+C4067</f>
        <v/>
      </c>
      <c r="E4067" s="11">
        <f>Parametrar!$B$4</f>
        <v/>
      </c>
      <c r="F4067" s="11">
        <f>D4067-E4067</f>
        <v/>
      </c>
      <c r="G4067" s="11">
        <f>MAX(0,-F4067)</f>
        <v/>
      </c>
      <c r="H4067" s="11">
        <f>MAX(0,F4067)</f>
        <v/>
      </c>
      <c r="I4067" s="11">
        <f>IF(F4067&gt;0,H4067*Parametrar!$B$5,-G4067)</f>
        <v/>
      </c>
      <c r="J4067" s="11">
        <f>J4066+I4067</f>
        <v/>
      </c>
      <c r="K4067" s="11">
        <f>MAX($J$2:J4067)-J4067</f>
        <v/>
      </c>
    </row>
    <row r="4068">
      <c r="A4068" t="inlineStr">
        <is>
          <t>2024-06-18 10:00</t>
        </is>
      </c>
      <c r="B4068" s="11">
        <f>'Sol Profil'!F4068</f>
        <v/>
      </c>
      <c r="C4068" s="11">
        <f>'Vind Profil'!F4068</f>
        <v/>
      </c>
      <c r="D4068" s="11">
        <f>B4068+C4068</f>
        <v/>
      </c>
      <c r="E4068" s="11">
        <f>Parametrar!$B$4</f>
        <v/>
      </c>
      <c r="F4068" s="11">
        <f>D4068-E4068</f>
        <v/>
      </c>
      <c r="G4068" s="11">
        <f>MAX(0,-F4068)</f>
        <v/>
      </c>
      <c r="H4068" s="11">
        <f>MAX(0,F4068)</f>
        <v/>
      </c>
      <c r="I4068" s="11">
        <f>IF(F4068&gt;0,H4068*Parametrar!$B$5,-G4068)</f>
        <v/>
      </c>
      <c r="J4068" s="11">
        <f>J4067+I4068</f>
        <v/>
      </c>
      <c r="K4068" s="11">
        <f>MAX($J$2:J4068)-J4068</f>
        <v/>
      </c>
    </row>
    <row r="4069">
      <c r="A4069" t="inlineStr">
        <is>
          <t>2024-06-18 11:00</t>
        </is>
      </c>
      <c r="B4069" s="11">
        <f>'Sol Profil'!F4069</f>
        <v/>
      </c>
      <c r="C4069" s="11">
        <f>'Vind Profil'!F4069</f>
        <v/>
      </c>
      <c r="D4069" s="11">
        <f>B4069+C4069</f>
        <v/>
      </c>
      <c r="E4069" s="11">
        <f>Parametrar!$B$4</f>
        <v/>
      </c>
      <c r="F4069" s="11">
        <f>D4069-E4069</f>
        <v/>
      </c>
      <c r="G4069" s="11">
        <f>MAX(0,-F4069)</f>
        <v/>
      </c>
      <c r="H4069" s="11">
        <f>MAX(0,F4069)</f>
        <v/>
      </c>
      <c r="I4069" s="11">
        <f>IF(F4069&gt;0,H4069*Parametrar!$B$5,-G4069)</f>
        <v/>
      </c>
      <c r="J4069" s="11">
        <f>J4068+I4069</f>
        <v/>
      </c>
      <c r="K4069" s="11">
        <f>MAX($J$2:J4069)-J4069</f>
        <v/>
      </c>
    </row>
    <row r="4070">
      <c r="A4070" t="inlineStr">
        <is>
          <t>2024-06-18 12:00</t>
        </is>
      </c>
      <c r="B4070" s="11">
        <f>'Sol Profil'!F4070</f>
        <v/>
      </c>
      <c r="C4070" s="11">
        <f>'Vind Profil'!F4070</f>
        <v/>
      </c>
      <c r="D4070" s="11">
        <f>B4070+C4070</f>
        <v/>
      </c>
      <c r="E4070" s="11">
        <f>Parametrar!$B$4</f>
        <v/>
      </c>
      <c r="F4070" s="11">
        <f>D4070-E4070</f>
        <v/>
      </c>
      <c r="G4070" s="11">
        <f>MAX(0,-F4070)</f>
        <v/>
      </c>
      <c r="H4070" s="11">
        <f>MAX(0,F4070)</f>
        <v/>
      </c>
      <c r="I4070" s="11">
        <f>IF(F4070&gt;0,H4070*Parametrar!$B$5,-G4070)</f>
        <v/>
      </c>
      <c r="J4070" s="11">
        <f>J4069+I4070</f>
        <v/>
      </c>
      <c r="K4070" s="11">
        <f>MAX($J$2:J4070)-J4070</f>
        <v/>
      </c>
    </row>
    <row r="4071">
      <c r="A4071" t="inlineStr">
        <is>
          <t>2024-06-18 13:00</t>
        </is>
      </c>
      <c r="B4071" s="11">
        <f>'Sol Profil'!F4071</f>
        <v/>
      </c>
      <c r="C4071" s="11">
        <f>'Vind Profil'!F4071</f>
        <v/>
      </c>
      <c r="D4071" s="11">
        <f>B4071+C4071</f>
        <v/>
      </c>
      <c r="E4071" s="11">
        <f>Parametrar!$B$4</f>
        <v/>
      </c>
      <c r="F4071" s="11">
        <f>D4071-E4071</f>
        <v/>
      </c>
      <c r="G4071" s="11">
        <f>MAX(0,-F4071)</f>
        <v/>
      </c>
      <c r="H4071" s="11">
        <f>MAX(0,F4071)</f>
        <v/>
      </c>
      <c r="I4071" s="11">
        <f>IF(F4071&gt;0,H4071*Parametrar!$B$5,-G4071)</f>
        <v/>
      </c>
      <c r="J4071" s="11">
        <f>J4070+I4071</f>
        <v/>
      </c>
      <c r="K4071" s="11">
        <f>MAX($J$2:J4071)-J4071</f>
        <v/>
      </c>
    </row>
    <row r="4072">
      <c r="A4072" t="inlineStr">
        <is>
          <t>2024-06-18 14:00</t>
        </is>
      </c>
      <c r="B4072" s="11">
        <f>'Sol Profil'!F4072</f>
        <v/>
      </c>
      <c r="C4072" s="11">
        <f>'Vind Profil'!F4072</f>
        <v/>
      </c>
      <c r="D4072" s="11">
        <f>B4072+C4072</f>
        <v/>
      </c>
      <c r="E4072" s="11">
        <f>Parametrar!$B$4</f>
        <v/>
      </c>
      <c r="F4072" s="11">
        <f>D4072-E4072</f>
        <v/>
      </c>
      <c r="G4072" s="11">
        <f>MAX(0,-F4072)</f>
        <v/>
      </c>
      <c r="H4072" s="11">
        <f>MAX(0,F4072)</f>
        <v/>
      </c>
      <c r="I4072" s="11">
        <f>IF(F4072&gt;0,H4072*Parametrar!$B$5,-G4072)</f>
        <v/>
      </c>
      <c r="J4072" s="11">
        <f>J4071+I4072</f>
        <v/>
      </c>
      <c r="K4072" s="11">
        <f>MAX($J$2:J4072)-J4072</f>
        <v/>
      </c>
    </row>
    <row r="4073">
      <c r="A4073" t="inlineStr">
        <is>
          <t>2024-06-18 15:00</t>
        </is>
      </c>
      <c r="B4073" s="11">
        <f>'Sol Profil'!F4073</f>
        <v/>
      </c>
      <c r="C4073" s="11">
        <f>'Vind Profil'!F4073</f>
        <v/>
      </c>
      <c r="D4073" s="11">
        <f>B4073+C4073</f>
        <v/>
      </c>
      <c r="E4073" s="11">
        <f>Parametrar!$B$4</f>
        <v/>
      </c>
      <c r="F4073" s="11">
        <f>D4073-E4073</f>
        <v/>
      </c>
      <c r="G4073" s="11">
        <f>MAX(0,-F4073)</f>
        <v/>
      </c>
      <c r="H4073" s="11">
        <f>MAX(0,F4073)</f>
        <v/>
      </c>
      <c r="I4073" s="11">
        <f>IF(F4073&gt;0,H4073*Parametrar!$B$5,-G4073)</f>
        <v/>
      </c>
      <c r="J4073" s="11">
        <f>J4072+I4073</f>
        <v/>
      </c>
      <c r="K4073" s="11">
        <f>MAX($J$2:J4073)-J4073</f>
        <v/>
      </c>
    </row>
    <row r="4074">
      <c r="A4074" t="inlineStr">
        <is>
          <t>2024-06-18 16:00</t>
        </is>
      </c>
      <c r="B4074" s="11">
        <f>'Sol Profil'!F4074</f>
        <v/>
      </c>
      <c r="C4074" s="11">
        <f>'Vind Profil'!F4074</f>
        <v/>
      </c>
      <c r="D4074" s="11">
        <f>B4074+C4074</f>
        <v/>
      </c>
      <c r="E4074" s="11">
        <f>Parametrar!$B$4</f>
        <v/>
      </c>
      <c r="F4074" s="11">
        <f>D4074-E4074</f>
        <v/>
      </c>
      <c r="G4074" s="11">
        <f>MAX(0,-F4074)</f>
        <v/>
      </c>
      <c r="H4074" s="11">
        <f>MAX(0,F4074)</f>
        <v/>
      </c>
      <c r="I4074" s="11">
        <f>IF(F4074&gt;0,H4074*Parametrar!$B$5,-G4074)</f>
        <v/>
      </c>
      <c r="J4074" s="11">
        <f>J4073+I4074</f>
        <v/>
      </c>
      <c r="K4074" s="11">
        <f>MAX($J$2:J4074)-J4074</f>
        <v/>
      </c>
    </row>
    <row r="4075">
      <c r="A4075" t="inlineStr">
        <is>
          <t>2024-06-18 17:00</t>
        </is>
      </c>
      <c r="B4075" s="11">
        <f>'Sol Profil'!F4075</f>
        <v/>
      </c>
      <c r="C4075" s="11">
        <f>'Vind Profil'!F4075</f>
        <v/>
      </c>
      <c r="D4075" s="11">
        <f>B4075+C4075</f>
        <v/>
      </c>
      <c r="E4075" s="11">
        <f>Parametrar!$B$4</f>
        <v/>
      </c>
      <c r="F4075" s="11">
        <f>D4075-E4075</f>
        <v/>
      </c>
      <c r="G4075" s="11">
        <f>MAX(0,-F4075)</f>
        <v/>
      </c>
      <c r="H4075" s="11">
        <f>MAX(0,F4075)</f>
        <v/>
      </c>
      <c r="I4075" s="11">
        <f>IF(F4075&gt;0,H4075*Parametrar!$B$5,-G4075)</f>
        <v/>
      </c>
      <c r="J4075" s="11">
        <f>J4074+I4075</f>
        <v/>
      </c>
      <c r="K4075" s="11">
        <f>MAX($J$2:J4075)-J4075</f>
        <v/>
      </c>
    </row>
    <row r="4076">
      <c r="A4076" t="inlineStr">
        <is>
          <t>2024-06-18 18:00</t>
        </is>
      </c>
      <c r="B4076" s="11">
        <f>'Sol Profil'!F4076</f>
        <v/>
      </c>
      <c r="C4076" s="11">
        <f>'Vind Profil'!F4076</f>
        <v/>
      </c>
      <c r="D4076" s="11">
        <f>B4076+C4076</f>
        <v/>
      </c>
      <c r="E4076" s="11">
        <f>Parametrar!$B$4</f>
        <v/>
      </c>
      <c r="F4076" s="11">
        <f>D4076-E4076</f>
        <v/>
      </c>
      <c r="G4076" s="11">
        <f>MAX(0,-F4076)</f>
        <v/>
      </c>
      <c r="H4076" s="11">
        <f>MAX(0,F4076)</f>
        <v/>
      </c>
      <c r="I4076" s="11">
        <f>IF(F4076&gt;0,H4076*Parametrar!$B$5,-G4076)</f>
        <v/>
      </c>
      <c r="J4076" s="11">
        <f>J4075+I4076</f>
        <v/>
      </c>
      <c r="K4076" s="11">
        <f>MAX($J$2:J4076)-J4076</f>
        <v/>
      </c>
    </row>
    <row r="4077">
      <c r="A4077" t="inlineStr">
        <is>
          <t>2024-06-18 19:00</t>
        </is>
      </c>
      <c r="B4077" s="11">
        <f>'Sol Profil'!F4077</f>
        <v/>
      </c>
      <c r="C4077" s="11">
        <f>'Vind Profil'!F4077</f>
        <v/>
      </c>
      <c r="D4077" s="11">
        <f>B4077+C4077</f>
        <v/>
      </c>
      <c r="E4077" s="11">
        <f>Parametrar!$B$4</f>
        <v/>
      </c>
      <c r="F4077" s="11">
        <f>D4077-E4077</f>
        <v/>
      </c>
      <c r="G4077" s="11">
        <f>MAX(0,-F4077)</f>
        <v/>
      </c>
      <c r="H4077" s="11">
        <f>MAX(0,F4077)</f>
        <v/>
      </c>
      <c r="I4077" s="11">
        <f>IF(F4077&gt;0,H4077*Parametrar!$B$5,-G4077)</f>
        <v/>
      </c>
      <c r="J4077" s="11">
        <f>J4076+I4077</f>
        <v/>
      </c>
      <c r="K4077" s="11">
        <f>MAX($J$2:J4077)-J4077</f>
        <v/>
      </c>
    </row>
    <row r="4078">
      <c r="A4078" t="inlineStr">
        <is>
          <t>2024-06-18 20:00</t>
        </is>
      </c>
      <c r="B4078" s="11">
        <f>'Sol Profil'!F4078</f>
        <v/>
      </c>
      <c r="C4078" s="11">
        <f>'Vind Profil'!F4078</f>
        <v/>
      </c>
      <c r="D4078" s="11">
        <f>B4078+C4078</f>
        <v/>
      </c>
      <c r="E4078" s="11">
        <f>Parametrar!$B$4</f>
        <v/>
      </c>
      <c r="F4078" s="11">
        <f>D4078-E4078</f>
        <v/>
      </c>
      <c r="G4078" s="11">
        <f>MAX(0,-F4078)</f>
        <v/>
      </c>
      <c r="H4078" s="11">
        <f>MAX(0,F4078)</f>
        <v/>
      </c>
      <c r="I4078" s="11">
        <f>IF(F4078&gt;0,H4078*Parametrar!$B$5,-G4078)</f>
        <v/>
      </c>
      <c r="J4078" s="11">
        <f>J4077+I4078</f>
        <v/>
      </c>
      <c r="K4078" s="11">
        <f>MAX($J$2:J4078)-J4078</f>
        <v/>
      </c>
    </row>
    <row r="4079">
      <c r="A4079" t="inlineStr">
        <is>
          <t>2024-06-18 21:00</t>
        </is>
      </c>
      <c r="B4079" s="11">
        <f>'Sol Profil'!F4079</f>
        <v/>
      </c>
      <c r="C4079" s="11">
        <f>'Vind Profil'!F4079</f>
        <v/>
      </c>
      <c r="D4079" s="11">
        <f>B4079+C4079</f>
        <v/>
      </c>
      <c r="E4079" s="11">
        <f>Parametrar!$B$4</f>
        <v/>
      </c>
      <c r="F4079" s="11">
        <f>D4079-E4079</f>
        <v/>
      </c>
      <c r="G4079" s="11">
        <f>MAX(0,-F4079)</f>
        <v/>
      </c>
      <c r="H4079" s="11">
        <f>MAX(0,F4079)</f>
        <v/>
      </c>
      <c r="I4079" s="11">
        <f>IF(F4079&gt;0,H4079*Parametrar!$B$5,-G4079)</f>
        <v/>
      </c>
      <c r="J4079" s="11">
        <f>J4078+I4079</f>
        <v/>
      </c>
      <c r="K4079" s="11">
        <f>MAX($J$2:J4079)-J4079</f>
        <v/>
      </c>
    </row>
    <row r="4080">
      <c r="A4080" t="inlineStr">
        <is>
          <t>2024-06-18 22:00</t>
        </is>
      </c>
      <c r="B4080" s="11">
        <f>'Sol Profil'!F4080</f>
        <v/>
      </c>
      <c r="C4080" s="11">
        <f>'Vind Profil'!F4080</f>
        <v/>
      </c>
      <c r="D4080" s="11">
        <f>B4080+C4080</f>
        <v/>
      </c>
      <c r="E4080" s="11">
        <f>Parametrar!$B$4</f>
        <v/>
      </c>
      <c r="F4080" s="11">
        <f>D4080-E4080</f>
        <v/>
      </c>
      <c r="G4080" s="11">
        <f>MAX(0,-F4080)</f>
        <v/>
      </c>
      <c r="H4080" s="11">
        <f>MAX(0,F4080)</f>
        <v/>
      </c>
      <c r="I4080" s="11">
        <f>IF(F4080&gt;0,H4080*Parametrar!$B$5,-G4080)</f>
        <v/>
      </c>
      <c r="J4080" s="11">
        <f>J4079+I4080</f>
        <v/>
      </c>
      <c r="K4080" s="11">
        <f>MAX($J$2:J4080)-J4080</f>
        <v/>
      </c>
    </row>
    <row r="4081">
      <c r="A4081" t="inlineStr">
        <is>
          <t>2024-06-18 23:00</t>
        </is>
      </c>
      <c r="B4081" s="11">
        <f>'Sol Profil'!F4081</f>
        <v/>
      </c>
      <c r="C4081" s="11">
        <f>'Vind Profil'!F4081</f>
        <v/>
      </c>
      <c r="D4081" s="11">
        <f>B4081+C4081</f>
        <v/>
      </c>
      <c r="E4081" s="11">
        <f>Parametrar!$B$4</f>
        <v/>
      </c>
      <c r="F4081" s="11">
        <f>D4081-E4081</f>
        <v/>
      </c>
      <c r="G4081" s="11">
        <f>MAX(0,-F4081)</f>
        <v/>
      </c>
      <c r="H4081" s="11">
        <f>MAX(0,F4081)</f>
        <v/>
      </c>
      <c r="I4081" s="11">
        <f>IF(F4081&gt;0,H4081*Parametrar!$B$5,-G4081)</f>
        <v/>
      </c>
      <c r="J4081" s="11">
        <f>J4080+I4081</f>
        <v/>
      </c>
      <c r="K4081" s="11">
        <f>MAX($J$2:J4081)-J4081</f>
        <v/>
      </c>
    </row>
    <row r="4082">
      <c r="A4082" t="inlineStr">
        <is>
          <t>2024-06-19 00:00</t>
        </is>
      </c>
      <c r="B4082" s="11">
        <f>'Sol Profil'!F4082</f>
        <v/>
      </c>
      <c r="C4082" s="11">
        <f>'Vind Profil'!F4082</f>
        <v/>
      </c>
      <c r="D4082" s="11">
        <f>B4082+C4082</f>
        <v/>
      </c>
      <c r="E4082" s="11">
        <f>Parametrar!$B$4</f>
        <v/>
      </c>
      <c r="F4082" s="11">
        <f>D4082-E4082</f>
        <v/>
      </c>
      <c r="G4082" s="11">
        <f>MAX(0,-F4082)</f>
        <v/>
      </c>
      <c r="H4082" s="11">
        <f>MAX(0,F4082)</f>
        <v/>
      </c>
      <c r="I4082" s="11">
        <f>IF(F4082&gt;0,H4082*Parametrar!$B$5,-G4082)</f>
        <v/>
      </c>
      <c r="J4082" s="11">
        <f>J4081+I4082</f>
        <v/>
      </c>
      <c r="K4082" s="11">
        <f>MAX($J$2:J4082)-J4082</f>
        <v/>
      </c>
    </row>
    <row r="4083">
      <c r="A4083" t="inlineStr">
        <is>
          <t>2024-06-19 01:00</t>
        </is>
      </c>
      <c r="B4083" s="11">
        <f>'Sol Profil'!F4083</f>
        <v/>
      </c>
      <c r="C4083" s="11">
        <f>'Vind Profil'!F4083</f>
        <v/>
      </c>
      <c r="D4083" s="11">
        <f>B4083+C4083</f>
        <v/>
      </c>
      <c r="E4083" s="11">
        <f>Parametrar!$B$4</f>
        <v/>
      </c>
      <c r="F4083" s="11">
        <f>D4083-E4083</f>
        <v/>
      </c>
      <c r="G4083" s="11">
        <f>MAX(0,-F4083)</f>
        <v/>
      </c>
      <c r="H4083" s="11">
        <f>MAX(0,F4083)</f>
        <v/>
      </c>
      <c r="I4083" s="11">
        <f>IF(F4083&gt;0,H4083*Parametrar!$B$5,-G4083)</f>
        <v/>
      </c>
      <c r="J4083" s="11">
        <f>J4082+I4083</f>
        <v/>
      </c>
      <c r="K4083" s="11">
        <f>MAX($J$2:J4083)-J4083</f>
        <v/>
      </c>
    </row>
    <row r="4084">
      <c r="A4084" t="inlineStr">
        <is>
          <t>2024-06-19 02:00</t>
        </is>
      </c>
      <c r="B4084" s="11">
        <f>'Sol Profil'!F4084</f>
        <v/>
      </c>
      <c r="C4084" s="11">
        <f>'Vind Profil'!F4084</f>
        <v/>
      </c>
      <c r="D4084" s="11">
        <f>B4084+C4084</f>
        <v/>
      </c>
      <c r="E4084" s="11">
        <f>Parametrar!$B$4</f>
        <v/>
      </c>
      <c r="F4084" s="11">
        <f>D4084-E4084</f>
        <v/>
      </c>
      <c r="G4084" s="11">
        <f>MAX(0,-F4084)</f>
        <v/>
      </c>
      <c r="H4084" s="11">
        <f>MAX(0,F4084)</f>
        <v/>
      </c>
      <c r="I4084" s="11">
        <f>IF(F4084&gt;0,H4084*Parametrar!$B$5,-G4084)</f>
        <v/>
      </c>
      <c r="J4084" s="11">
        <f>J4083+I4084</f>
        <v/>
      </c>
      <c r="K4084" s="11">
        <f>MAX($J$2:J4084)-J4084</f>
        <v/>
      </c>
    </row>
    <row r="4085">
      <c r="A4085" t="inlineStr">
        <is>
          <t>2024-06-19 03:00</t>
        </is>
      </c>
      <c r="B4085" s="11">
        <f>'Sol Profil'!F4085</f>
        <v/>
      </c>
      <c r="C4085" s="11">
        <f>'Vind Profil'!F4085</f>
        <v/>
      </c>
      <c r="D4085" s="11">
        <f>B4085+C4085</f>
        <v/>
      </c>
      <c r="E4085" s="11">
        <f>Parametrar!$B$4</f>
        <v/>
      </c>
      <c r="F4085" s="11">
        <f>D4085-E4085</f>
        <v/>
      </c>
      <c r="G4085" s="11">
        <f>MAX(0,-F4085)</f>
        <v/>
      </c>
      <c r="H4085" s="11">
        <f>MAX(0,F4085)</f>
        <v/>
      </c>
      <c r="I4085" s="11">
        <f>IF(F4085&gt;0,H4085*Parametrar!$B$5,-G4085)</f>
        <v/>
      </c>
      <c r="J4085" s="11">
        <f>J4084+I4085</f>
        <v/>
      </c>
      <c r="K4085" s="11">
        <f>MAX($J$2:J4085)-J4085</f>
        <v/>
      </c>
    </row>
    <row r="4086">
      <c r="A4086" t="inlineStr">
        <is>
          <t>2024-06-19 04:00</t>
        </is>
      </c>
      <c r="B4086" s="11">
        <f>'Sol Profil'!F4086</f>
        <v/>
      </c>
      <c r="C4086" s="11">
        <f>'Vind Profil'!F4086</f>
        <v/>
      </c>
      <c r="D4086" s="11">
        <f>B4086+C4086</f>
        <v/>
      </c>
      <c r="E4086" s="11">
        <f>Parametrar!$B$4</f>
        <v/>
      </c>
      <c r="F4086" s="11">
        <f>D4086-E4086</f>
        <v/>
      </c>
      <c r="G4086" s="11">
        <f>MAX(0,-F4086)</f>
        <v/>
      </c>
      <c r="H4086" s="11">
        <f>MAX(0,F4086)</f>
        <v/>
      </c>
      <c r="I4086" s="11">
        <f>IF(F4086&gt;0,H4086*Parametrar!$B$5,-G4086)</f>
        <v/>
      </c>
      <c r="J4086" s="11">
        <f>J4085+I4086</f>
        <v/>
      </c>
      <c r="K4086" s="11">
        <f>MAX($J$2:J4086)-J4086</f>
        <v/>
      </c>
    </row>
    <row r="4087">
      <c r="A4087" t="inlineStr">
        <is>
          <t>2024-06-19 05:00</t>
        </is>
      </c>
      <c r="B4087" s="11">
        <f>'Sol Profil'!F4087</f>
        <v/>
      </c>
      <c r="C4087" s="11">
        <f>'Vind Profil'!F4087</f>
        <v/>
      </c>
      <c r="D4087" s="11">
        <f>B4087+C4087</f>
        <v/>
      </c>
      <c r="E4087" s="11">
        <f>Parametrar!$B$4</f>
        <v/>
      </c>
      <c r="F4087" s="11">
        <f>D4087-E4087</f>
        <v/>
      </c>
      <c r="G4087" s="11">
        <f>MAX(0,-F4087)</f>
        <v/>
      </c>
      <c r="H4087" s="11">
        <f>MAX(0,F4087)</f>
        <v/>
      </c>
      <c r="I4087" s="11">
        <f>IF(F4087&gt;0,H4087*Parametrar!$B$5,-G4087)</f>
        <v/>
      </c>
      <c r="J4087" s="11">
        <f>J4086+I4087</f>
        <v/>
      </c>
      <c r="K4087" s="11">
        <f>MAX($J$2:J4087)-J4087</f>
        <v/>
      </c>
    </row>
    <row r="4088">
      <c r="A4088" t="inlineStr">
        <is>
          <t>2024-06-19 06:00</t>
        </is>
      </c>
      <c r="B4088" s="11">
        <f>'Sol Profil'!F4088</f>
        <v/>
      </c>
      <c r="C4088" s="11">
        <f>'Vind Profil'!F4088</f>
        <v/>
      </c>
      <c r="D4088" s="11">
        <f>B4088+C4088</f>
        <v/>
      </c>
      <c r="E4088" s="11">
        <f>Parametrar!$B$4</f>
        <v/>
      </c>
      <c r="F4088" s="11">
        <f>D4088-E4088</f>
        <v/>
      </c>
      <c r="G4088" s="11">
        <f>MAX(0,-F4088)</f>
        <v/>
      </c>
      <c r="H4088" s="11">
        <f>MAX(0,F4088)</f>
        <v/>
      </c>
      <c r="I4088" s="11">
        <f>IF(F4088&gt;0,H4088*Parametrar!$B$5,-G4088)</f>
        <v/>
      </c>
      <c r="J4088" s="11">
        <f>J4087+I4088</f>
        <v/>
      </c>
      <c r="K4088" s="11">
        <f>MAX($J$2:J4088)-J4088</f>
        <v/>
      </c>
    </row>
    <row r="4089">
      <c r="A4089" t="inlineStr">
        <is>
          <t>2024-06-19 07:00</t>
        </is>
      </c>
      <c r="B4089" s="11">
        <f>'Sol Profil'!F4089</f>
        <v/>
      </c>
      <c r="C4089" s="11">
        <f>'Vind Profil'!F4089</f>
        <v/>
      </c>
      <c r="D4089" s="11">
        <f>B4089+C4089</f>
        <v/>
      </c>
      <c r="E4089" s="11">
        <f>Parametrar!$B$4</f>
        <v/>
      </c>
      <c r="F4089" s="11">
        <f>D4089-E4089</f>
        <v/>
      </c>
      <c r="G4089" s="11">
        <f>MAX(0,-F4089)</f>
        <v/>
      </c>
      <c r="H4089" s="11">
        <f>MAX(0,F4089)</f>
        <v/>
      </c>
      <c r="I4089" s="11">
        <f>IF(F4089&gt;0,H4089*Parametrar!$B$5,-G4089)</f>
        <v/>
      </c>
      <c r="J4089" s="11">
        <f>J4088+I4089</f>
        <v/>
      </c>
      <c r="K4089" s="11">
        <f>MAX($J$2:J4089)-J4089</f>
        <v/>
      </c>
    </row>
    <row r="4090">
      <c r="A4090" t="inlineStr">
        <is>
          <t>2024-06-19 08:00</t>
        </is>
      </c>
      <c r="B4090" s="11">
        <f>'Sol Profil'!F4090</f>
        <v/>
      </c>
      <c r="C4090" s="11">
        <f>'Vind Profil'!F4090</f>
        <v/>
      </c>
      <c r="D4090" s="11">
        <f>B4090+C4090</f>
        <v/>
      </c>
      <c r="E4090" s="11">
        <f>Parametrar!$B$4</f>
        <v/>
      </c>
      <c r="F4090" s="11">
        <f>D4090-E4090</f>
        <v/>
      </c>
      <c r="G4090" s="11">
        <f>MAX(0,-F4090)</f>
        <v/>
      </c>
      <c r="H4090" s="11">
        <f>MAX(0,F4090)</f>
        <v/>
      </c>
      <c r="I4090" s="11">
        <f>IF(F4090&gt;0,H4090*Parametrar!$B$5,-G4090)</f>
        <v/>
      </c>
      <c r="J4090" s="11">
        <f>J4089+I4090</f>
        <v/>
      </c>
      <c r="K4090" s="11">
        <f>MAX($J$2:J4090)-J4090</f>
        <v/>
      </c>
    </row>
    <row r="4091">
      <c r="A4091" t="inlineStr">
        <is>
          <t>2024-06-19 09:00</t>
        </is>
      </c>
      <c r="B4091" s="11">
        <f>'Sol Profil'!F4091</f>
        <v/>
      </c>
      <c r="C4091" s="11">
        <f>'Vind Profil'!F4091</f>
        <v/>
      </c>
      <c r="D4091" s="11">
        <f>B4091+C4091</f>
        <v/>
      </c>
      <c r="E4091" s="11">
        <f>Parametrar!$B$4</f>
        <v/>
      </c>
      <c r="F4091" s="11">
        <f>D4091-E4091</f>
        <v/>
      </c>
      <c r="G4091" s="11">
        <f>MAX(0,-F4091)</f>
        <v/>
      </c>
      <c r="H4091" s="11">
        <f>MAX(0,F4091)</f>
        <v/>
      </c>
      <c r="I4091" s="11">
        <f>IF(F4091&gt;0,H4091*Parametrar!$B$5,-G4091)</f>
        <v/>
      </c>
      <c r="J4091" s="11">
        <f>J4090+I4091</f>
        <v/>
      </c>
      <c r="K4091" s="11">
        <f>MAX($J$2:J4091)-J4091</f>
        <v/>
      </c>
    </row>
    <row r="4092">
      <c r="A4092" t="inlineStr">
        <is>
          <t>2024-06-19 10:00</t>
        </is>
      </c>
      <c r="B4092" s="11">
        <f>'Sol Profil'!F4092</f>
        <v/>
      </c>
      <c r="C4092" s="11">
        <f>'Vind Profil'!F4092</f>
        <v/>
      </c>
      <c r="D4092" s="11">
        <f>B4092+C4092</f>
        <v/>
      </c>
      <c r="E4092" s="11">
        <f>Parametrar!$B$4</f>
        <v/>
      </c>
      <c r="F4092" s="11">
        <f>D4092-E4092</f>
        <v/>
      </c>
      <c r="G4092" s="11">
        <f>MAX(0,-F4092)</f>
        <v/>
      </c>
      <c r="H4092" s="11">
        <f>MAX(0,F4092)</f>
        <v/>
      </c>
      <c r="I4092" s="11">
        <f>IF(F4092&gt;0,H4092*Parametrar!$B$5,-G4092)</f>
        <v/>
      </c>
      <c r="J4092" s="11">
        <f>J4091+I4092</f>
        <v/>
      </c>
      <c r="K4092" s="11">
        <f>MAX($J$2:J4092)-J4092</f>
        <v/>
      </c>
    </row>
    <row r="4093">
      <c r="A4093" t="inlineStr">
        <is>
          <t>2024-06-19 11:00</t>
        </is>
      </c>
      <c r="B4093" s="11">
        <f>'Sol Profil'!F4093</f>
        <v/>
      </c>
      <c r="C4093" s="11">
        <f>'Vind Profil'!F4093</f>
        <v/>
      </c>
      <c r="D4093" s="11">
        <f>B4093+C4093</f>
        <v/>
      </c>
      <c r="E4093" s="11">
        <f>Parametrar!$B$4</f>
        <v/>
      </c>
      <c r="F4093" s="11">
        <f>D4093-E4093</f>
        <v/>
      </c>
      <c r="G4093" s="11">
        <f>MAX(0,-F4093)</f>
        <v/>
      </c>
      <c r="H4093" s="11">
        <f>MAX(0,F4093)</f>
        <v/>
      </c>
      <c r="I4093" s="11">
        <f>IF(F4093&gt;0,H4093*Parametrar!$B$5,-G4093)</f>
        <v/>
      </c>
      <c r="J4093" s="11">
        <f>J4092+I4093</f>
        <v/>
      </c>
      <c r="K4093" s="11">
        <f>MAX($J$2:J4093)-J4093</f>
        <v/>
      </c>
    </row>
    <row r="4094">
      <c r="A4094" t="inlineStr">
        <is>
          <t>2024-06-19 12:00</t>
        </is>
      </c>
      <c r="B4094" s="11">
        <f>'Sol Profil'!F4094</f>
        <v/>
      </c>
      <c r="C4094" s="11">
        <f>'Vind Profil'!F4094</f>
        <v/>
      </c>
      <c r="D4094" s="11">
        <f>B4094+C4094</f>
        <v/>
      </c>
      <c r="E4094" s="11">
        <f>Parametrar!$B$4</f>
        <v/>
      </c>
      <c r="F4094" s="11">
        <f>D4094-E4094</f>
        <v/>
      </c>
      <c r="G4094" s="11">
        <f>MAX(0,-F4094)</f>
        <v/>
      </c>
      <c r="H4094" s="11">
        <f>MAX(0,F4094)</f>
        <v/>
      </c>
      <c r="I4094" s="11">
        <f>IF(F4094&gt;0,H4094*Parametrar!$B$5,-G4094)</f>
        <v/>
      </c>
      <c r="J4094" s="11">
        <f>J4093+I4094</f>
        <v/>
      </c>
      <c r="K4094" s="11">
        <f>MAX($J$2:J4094)-J4094</f>
        <v/>
      </c>
    </row>
    <row r="4095">
      <c r="A4095" t="inlineStr">
        <is>
          <t>2024-06-19 13:00</t>
        </is>
      </c>
      <c r="B4095" s="11">
        <f>'Sol Profil'!F4095</f>
        <v/>
      </c>
      <c r="C4095" s="11">
        <f>'Vind Profil'!F4095</f>
        <v/>
      </c>
      <c r="D4095" s="11">
        <f>B4095+C4095</f>
        <v/>
      </c>
      <c r="E4095" s="11">
        <f>Parametrar!$B$4</f>
        <v/>
      </c>
      <c r="F4095" s="11">
        <f>D4095-E4095</f>
        <v/>
      </c>
      <c r="G4095" s="11">
        <f>MAX(0,-F4095)</f>
        <v/>
      </c>
      <c r="H4095" s="11">
        <f>MAX(0,F4095)</f>
        <v/>
      </c>
      <c r="I4095" s="11">
        <f>IF(F4095&gt;0,H4095*Parametrar!$B$5,-G4095)</f>
        <v/>
      </c>
      <c r="J4095" s="11">
        <f>J4094+I4095</f>
        <v/>
      </c>
      <c r="K4095" s="11">
        <f>MAX($J$2:J4095)-J4095</f>
        <v/>
      </c>
    </row>
    <row r="4096">
      <c r="A4096" t="inlineStr">
        <is>
          <t>2024-06-19 14:00</t>
        </is>
      </c>
      <c r="B4096" s="11">
        <f>'Sol Profil'!F4096</f>
        <v/>
      </c>
      <c r="C4096" s="11">
        <f>'Vind Profil'!F4096</f>
        <v/>
      </c>
      <c r="D4096" s="11">
        <f>B4096+C4096</f>
        <v/>
      </c>
      <c r="E4096" s="11">
        <f>Parametrar!$B$4</f>
        <v/>
      </c>
      <c r="F4096" s="11">
        <f>D4096-E4096</f>
        <v/>
      </c>
      <c r="G4096" s="11">
        <f>MAX(0,-F4096)</f>
        <v/>
      </c>
      <c r="H4096" s="11">
        <f>MAX(0,F4096)</f>
        <v/>
      </c>
      <c r="I4096" s="11">
        <f>IF(F4096&gt;0,H4096*Parametrar!$B$5,-G4096)</f>
        <v/>
      </c>
      <c r="J4096" s="11">
        <f>J4095+I4096</f>
        <v/>
      </c>
      <c r="K4096" s="11">
        <f>MAX($J$2:J4096)-J4096</f>
        <v/>
      </c>
    </row>
    <row r="4097">
      <c r="A4097" t="inlineStr">
        <is>
          <t>2024-06-19 15:00</t>
        </is>
      </c>
      <c r="B4097" s="11">
        <f>'Sol Profil'!F4097</f>
        <v/>
      </c>
      <c r="C4097" s="11">
        <f>'Vind Profil'!F4097</f>
        <v/>
      </c>
      <c r="D4097" s="11">
        <f>B4097+C4097</f>
        <v/>
      </c>
      <c r="E4097" s="11">
        <f>Parametrar!$B$4</f>
        <v/>
      </c>
      <c r="F4097" s="11">
        <f>D4097-E4097</f>
        <v/>
      </c>
      <c r="G4097" s="11">
        <f>MAX(0,-F4097)</f>
        <v/>
      </c>
      <c r="H4097" s="11">
        <f>MAX(0,F4097)</f>
        <v/>
      </c>
      <c r="I4097" s="11">
        <f>IF(F4097&gt;0,H4097*Parametrar!$B$5,-G4097)</f>
        <v/>
      </c>
      <c r="J4097" s="11">
        <f>J4096+I4097</f>
        <v/>
      </c>
      <c r="K4097" s="11">
        <f>MAX($J$2:J4097)-J4097</f>
        <v/>
      </c>
    </row>
    <row r="4098">
      <c r="A4098" t="inlineStr">
        <is>
          <t>2024-06-19 16:00</t>
        </is>
      </c>
      <c r="B4098" s="11">
        <f>'Sol Profil'!F4098</f>
        <v/>
      </c>
      <c r="C4098" s="11">
        <f>'Vind Profil'!F4098</f>
        <v/>
      </c>
      <c r="D4098" s="11">
        <f>B4098+C4098</f>
        <v/>
      </c>
      <c r="E4098" s="11">
        <f>Parametrar!$B$4</f>
        <v/>
      </c>
      <c r="F4098" s="11">
        <f>D4098-E4098</f>
        <v/>
      </c>
      <c r="G4098" s="11">
        <f>MAX(0,-F4098)</f>
        <v/>
      </c>
      <c r="H4098" s="11">
        <f>MAX(0,F4098)</f>
        <v/>
      </c>
      <c r="I4098" s="11">
        <f>IF(F4098&gt;0,H4098*Parametrar!$B$5,-G4098)</f>
        <v/>
      </c>
      <c r="J4098" s="11">
        <f>J4097+I4098</f>
        <v/>
      </c>
      <c r="K4098" s="11">
        <f>MAX($J$2:J4098)-J4098</f>
        <v/>
      </c>
    </row>
    <row r="4099">
      <c r="A4099" t="inlineStr">
        <is>
          <t>2024-06-19 17:00</t>
        </is>
      </c>
      <c r="B4099" s="11">
        <f>'Sol Profil'!F4099</f>
        <v/>
      </c>
      <c r="C4099" s="11">
        <f>'Vind Profil'!F4099</f>
        <v/>
      </c>
      <c r="D4099" s="11">
        <f>B4099+C4099</f>
        <v/>
      </c>
      <c r="E4099" s="11">
        <f>Parametrar!$B$4</f>
        <v/>
      </c>
      <c r="F4099" s="11">
        <f>D4099-E4099</f>
        <v/>
      </c>
      <c r="G4099" s="11">
        <f>MAX(0,-F4099)</f>
        <v/>
      </c>
      <c r="H4099" s="11">
        <f>MAX(0,F4099)</f>
        <v/>
      </c>
      <c r="I4099" s="11">
        <f>IF(F4099&gt;0,H4099*Parametrar!$B$5,-G4099)</f>
        <v/>
      </c>
      <c r="J4099" s="11">
        <f>J4098+I4099</f>
        <v/>
      </c>
      <c r="K4099" s="11">
        <f>MAX($J$2:J4099)-J4099</f>
        <v/>
      </c>
    </row>
    <row r="4100">
      <c r="A4100" t="inlineStr">
        <is>
          <t>2024-06-19 18:00</t>
        </is>
      </c>
      <c r="B4100" s="11">
        <f>'Sol Profil'!F4100</f>
        <v/>
      </c>
      <c r="C4100" s="11">
        <f>'Vind Profil'!F4100</f>
        <v/>
      </c>
      <c r="D4100" s="11">
        <f>B4100+C4100</f>
        <v/>
      </c>
      <c r="E4100" s="11">
        <f>Parametrar!$B$4</f>
        <v/>
      </c>
      <c r="F4100" s="11">
        <f>D4100-E4100</f>
        <v/>
      </c>
      <c r="G4100" s="11">
        <f>MAX(0,-F4100)</f>
        <v/>
      </c>
      <c r="H4100" s="11">
        <f>MAX(0,F4100)</f>
        <v/>
      </c>
      <c r="I4100" s="11">
        <f>IF(F4100&gt;0,H4100*Parametrar!$B$5,-G4100)</f>
        <v/>
      </c>
      <c r="J4100" s="11">
        <f>J4099+I4100</f>
        <v/>
      </c>
      <c r="K4100" s="11">
        <f>MAX($J$2:J4100)-J4100</f>
        <v/>
      </c>
    </row>
    <row r="4101">
      <c r="A4101" t="inlineStr">
        <is>
          <t>2024-06-19 19:00</t>
        </is>
      </c>
      <c r="B4101" s="11">
        <f>'Sol Profil'!F4101</f>
        <v/>
      </c>
      <c r="C4101" s="11">
        <f>'Vind Profil'!F4101</f>
        <v/>
      </c>
      <c r="D4101" s="11">
        <f>B4101+C4101</f>
        <v/>
      </c>
      <c r="E4101" s="11">
        <f>Parametrar!$B$4</f>
        <v/>
      </c>
      <c r="F4101" s="11">
        <f>D4101-E4101</f>
        <v/>
      </c>
      <c r="G4101" s="11">
        <f>MAX(0,-F4101)</f>
        <v/>
      </c>
      <c r="H4101" s="11">
        <f>MAX(0,F4101)</f>
        <v/>
      </c>
      <c r="I4101" s="11">
        <f>IF(F4101&gt;0,H4101*Parametrar!$B$5,-G4101)</f>
        <v/>
      </c>
      <c r="J4101" s="11">
        <f>J4100+I4101</f>
        <v/>
      </c>
      <c r="K4101" s="11">
        <f>MAX($J$2:J4101)-J4101</f>
        <v/>
      </c>
    </row>
    <row r="4102">
      <c r="A4102" t="inlineStr">
        <is>
          <t>2024-06-19 20:00</t>
        </is>
      </c>
      <c r="B4102" s="11">
        <f>'Sol Profil'!F4102</f>
        <v/>
      </c>
      <c r="C4102" s="11">
        <f>'Vind Profil'!F4102</f>
        <v/>
      </c>
      <c r="D4102" s="11">
        <f>B4102+C4102</f>
        <v/>
      </c>
      <c r="E4102" s="11">
        <f>Parametrar!$B$4</f>
        <v/>
      </c>
      <c r="F4102" s="11">
        <f>D4102-E4102</f>
        <v/>
      </c>
      <c r="G4102" s="11">
        <f>MAX(0,-F4102)</f>
        <v/>
      </c>
      <c r="H4102" s="11">
        <f>MAX(0,F4102)</f>
        <v/>
      </c>
      <c r="I4102" s="11">
        <f>IF(F4102&gt;0,H4102*Parametrar!$B$5,-G4102)</f>
        <v/>
      </c>
      <c r="J4102" s="11">
        <f>J4101+I4102</f>
        <v/>
      </c>
      <c r="K4102" s="11">
        <f>MAX($J$2:J4102)-J4102</f>
        <v/>
      </c>
    </row>
    <row r="4103">
      <c r="A4103" t="inlineStr">
        <is>
          <t>2024-06-19 21:00</t>
        </is>
      </c>
      <c r="B4103" s="11">
        <f>'Sol Profil'!F4103</f>
        <v/>
      </c>
      <c r="C4103" s="11">
        <f>'Vind Profil'!F4103</f>
        <v/>
      </c>
      <c r="D4103" s="11">
        <f>B4103+C4103</f>
        <v/>
      </c>
      <c r="E4103" s="11">
        <f>Parametrar!$B$4</f>
        <v/>
      </c>
      <c r="F4103" s="11">
        <f>D4103-E4103</f>
        <v/>
      </c>
      <c r="G4103" s="11">
        <f>MAX(0,-F4103)</f>
        <v/>
      </c>
      <c r="H4103" s="11">
        <f>MAX(0,F4103)</f>
        <v/>
      </c>
      <c r="I4103" s="11">
        <f>IF(F4103&gt;0,H4103*Parametrar!$B$5,-G4103)</f>
        <v/>
      </c>
      <c r="J4103" s="11">
        <f>J4102+I4103</f>
        <v/>
      </c>
      <c r="K4103" s="11">
        <f>MAX($J$2:J4103)-J4103</f>
        <v/>
      </c>
    </row>
    <row r="4104">
      <c r="A4104" t="inlineStr">
        <is>
          <t>2024-06-19 22:00</t>
        </is>
      </c>
      <c r="B4104" s="11">
        <f>'Sol Profil'!F4104</f>
        <v/>
      </c>
      <c r="C4104" s="11">
        <f>'Vind Profil'!F4104</f>
        <v/>
      </c>
      <c r="D4104" s="11">
        <f>B4104+C4104</f>
        <v/>
      </c>
      <c r="E4104" s="11">
        <f>Parametrar!$B$4</f>
        <v/>
      </c>
      <c r="F4104" s="11">
        <f>D4104-E4104</f>
        <v/>
      </c>
      <c r="G4104" s="11">
        <f>MAX(0,-F4104)</f>
        <v/>
      </c>
      <c r="H4104" s="11">
        <f>MAX(0,F4104)</f>
        <v/>
      </c>
      <c r="I4104" s="11">
        <f>IF(F4104&gt;0,H4104*Parametrar!$B$5,-G4104)</f>
        <v/>
      </c>
      <c r="J4104" s="11">
        <f>J4103+I4104</f>
        <v/>
      </c>
      <c r="K4104" s="11">
        <f>MAX($J$2:J4104)-J4104</f>
        <v/>
      </c>
    </row>
    <row r="4105">
      <c r="A4105" t="inlineStr">
        <is>
          <t>2024-06-19 23:00</t>
        </is>
      </c>
      <c r="B4105" s="11">
        <f>'Sol Profil'!F4105</f>
        <v/>
      </c>
      <c r="C4105" s="11">
        <f>'Vind Profil'!F4105</f>
        <v/>
      </c>
      <c r="D4105" s="11">
        <f>B4105+C4105</f>
        <v/>
      </c>
      <c r="E4105" s="11">
        <f>Parametrar!$B$4</f>
        <v/>
      </c>
      <c r="F4105" s="11">
        <f>D4105-E4105</f>
        <v/>
      </c>
      <c r="G4105" s="11">
        <f>MAX(0,-F4105)</f>
        <v/>
      </c>
      <c r="H4105" s="11">
        <f>MAX(0,F4105)</f>
        <v/>
      </c>
      <c r="I4105" s="11">
        <f>IF(F4105&gt;0,H4105*Parametrar!$B$5,-G4105)</f>
        <v/>
      </c>
      <c r="J4105" s="11">
        <f>J4104+I4105</f>
        <v/>
      </c>
      <c r="K4105" s="11">
        <f>MAX($J$2:J4105)-J4105</f>
        <v/>
      </c>
    </row>
    <row r="4106">
      <c r="A4106" t="inlineStr">
        <is>
          <t>2024-06-20 00:00</t>
        </is>
      </c>
      <c r="B4106" s="11">
        <f>'Sol Profil'!F4106</f>
        <v/>
      </c>
      <c r="C4106" s="11">
        <f>'Vind Profil'!F4106</f>
        <v/>
      </c>
      <c r="D4106" s="11">
        <f>B4106+C4106</f>
        <v/>
      </c>
      <c r="E4106" s="11">
        <f>Parametrar!$B$4</f>
        <v/>
      </c>
      <c r="F4106" s="11">
        <f>D4106-E4106</f>
        <v/>
      </c>
      <c r="G4106" s="11">
        <f>MAX(0,-F4106)</f>
        <v/>
      </c>
      <c r="H4106" s="11">
        <f>MAX(0,F4106)</f>
        <v/>
      </c>
      <c r="I4106" s="11">
        <f>IF(F4106&gt;0,H4106*Parametrar!$B$5,-G4106)</f>
        <v/>
      </c>
      <c r="J4106" s="11">
        <f>J4105+I4106</f>
        <v/>
      </c>
      <c r="K4106" s="11">
        <f>MAX($J$2:J4106)-J4106</f>
        <v/>
      </c>
    </row>
    <row r="4107">
      <c r="A4107" t="inlineStr">
        <is>
          <t>2024-06-20 01:00</t>
        </is>
      </c>
      <c r="B4107" s="11">
        <f>'Sol Profil'!F4107</f>
        <v/>
      </c>
      <c r="C4107" s="11">
        <f>'Vind Profil'!F4107</f>
        <v/>
      </c>
      <c r="D4107" s="11">
        <f>B4107+C4107</f>
        <v/>
      </c>
      <c r="E4107" s="11">
        <f>Parametrar!$B$4</f>
        <v/>
      </c>
      <c r="F4107" s="11">
        <f>D4107-E4107</f>
        <v/>
      </c>
      <c r="G4107" s="11">
        <f>MAX(0,-F4107)</f>
        <v/>
      </c>
      <c r="H4107" s="11">
        <f>MAX(0,F4107)</f>
        <v/>
      </c>
      <c r="I4107" s="11">
        <f>IF(F4107&gt;0,H4107*Parametrar!$B$5,-G4107)</f>
        <v/>
      </c>
      <c r="J4107" s="11">
        <f>J4106+I4107</f>
        <v/>
      </c>
      <c r="K4107" s="11">
        <f>MAX($J$2:J4107)-J4107</f>
        <v/>
      </c>
    </row>
    <row r="4108">
      <c r="A4108" t="inlineStr">
        <is>
          <t>2024-06-20 02:00</t>
        </is>
      </c>
      <c r="B4108" s="11">
        <f>'Sol Profil'!F4108</f>
        <v/>
      </c>
      <c r="C4108" s="11">
        <f>'Vind Profil'!F4108</f>
        <v/>
      </c>
      <c r="D4108" s="11">
        <f>B4108+C4108</f>
        <v/>
      </c>
      <c r="E4108" s="11">
        <f>Parametrar!$B$4</f>
        <v/>
      </c>
      <c r="F4108" s="11">
        <f>D4108-E4108</f>
        <v/>
      </c>
      <c r="G4108" s="11">
        <f>MAX(0,-F4108)</f>
        <v/>
      </c>
      <c r="H4108" s="11">
        <f>MAX(0,F4108)</f>
        <v/>
      </c>
      <c r="I4108" s="11">
        <f>IF(F4108&gt;0,H4108*Parametrar!$B$5,-G4108)</f>
        <v/>
      </c>
      <c r="J4108" s="11">
        <f>J4107+I4108</f>
        <v/>
      </c>
      <c r="K4108" s="11">
        <f>MAX($J$2:J4108)-J4108</f>
        <v/>
      </c>
    </row>
    <row r="4109">
      <c r="A4109" t="inlineStr">
        <is>
          <t>2024-06-20 03:00</t>
        </is>
      </c>
      <c r="B4109" s="11">
        <f>'Sol Profil'!F4109</f>
        <v/>
      </c>
      <c r="C4109" s="11">
        <f>'Vind Profil'!F4109</f>
        <v/>
      </c>
      <c r="D4109" s="11">
        <f>B4109+C4109</f>
        <v/>
      </c>
      <c r="E4109" s="11">
        <f>Parametrar!$B$4</f>
        <v/>
      </c>
      <c r="F4109" s="11">
        <f>D4109-E4109</f>
        <v/>
      </c>
      <c r="G4109" s="11">
        <f>MAX(0,-F4109)</f>
        <v/>
      </c>
      <c r="H4109" s="11">
        <f>MAX(0,F4109)</f>
        <v/>
      </c>
      <c r="I4109" s="11">
        <f>IF(F4109&gt;0,H4109*Parametrar!$B$5,-G4109)</f>
        <v/>
      </c>
      <c r="J4109" s="11">
        <f>J4108+I4109</f>
        <v/>
      </c>
      <c r="K4109" s="11">
        <f>MAX($J$2:J4109)-J4109</f>
        <v/>
      </c>
    </row>
    <row r="4110">
      <c r="A4110" t="inlineStr">
        <is>
          <t>2024-06-20 04:00</t>
        </is>
      </c>
      <c r="B4110" s="11">
        <f>'Sol Profil'!F4110</f>
        <v/>
      </c>
      <c r="C4110" s="11">
        <f>'Vind Profil'!F4110</f>
        <v/>
      </c>
      <c r="D4110" s="11">
        <f>B4110+C4110</f>
        <v/>
      </c>
      <c r="E4110" s="11">
        <f>Parametrar!$B$4</f>
        <v/>
      </c>
      <c r="F4110" s="11">
        <f>D4110-E4110</f>
        <v/>
      </c>
      <c r="G4110" s="11">
        <f>MAX(0,-F4110)</f>
        <v/>
      </c>
      <c r="H4110" s="11">
        <f>MAX(0,F4110)</f>
        <v/>
      </c>
      <c r="I4110" s="11">
        <f>IF(F4110&gt;0,H4110*Parametrar!$B$5,-G4110)</f>
        <v/>
      </c>
      <c r="J4110" s="11">
        <f>J4109+I4110</f>
        <v/>
      </c>
      <c r="K4110" s="11">
        <f>MAX($J$2:J4110)-J4110</f>
        <v/>
      </c>
    </row>
    <row r="4111">
      <c r="A4111" t="inlineStr">
        <is>
          <t>2024-06-20 05:00</t>
        </is>
      </c>
      <c r="B4111" s="11">
        <f>'Sol Profil'!F4111</f>
        <v/>
      </c>
      <c r="C4111" s="11">
        <f>'Vind Profil'!F4111</f>
        <v/>
      </c>
      <c r="D4111" s="11">
        <f>B4111+C4111</f>
        <v/>
      </c>
      <c r="E4111" s="11">
        <f>Parametrar!$B$4</f>
        <v/>
      </c>
      <c r="F4111" s="11">
        <f>D4111-E4111</f>
        <v/>
      </c>
      <c r="G4111" s="11">
        <f>MAX(0,-F4111)</f>
        <v/>
      </c>
      <c r="H4111" s="11">
        <f>MAX(0,F4111)</f>
        <v/>
      </c>
      <c r="I4111" s="11">
        <f>IF(F4111&gt;0,H4111*Parametrar!$B$5,-G4111)</f>
        <v/>
      </c>
      <c r="J4111" s="11">
        <f>J4110+I4111</f>
        <v/>
      </c>
      <c r="K4111" s="11">
        <f>MAX($J$2:J4111)-J4111</f>
        <v/>
      </c>
    </row>
    <row r="4112">
      <c r="A4112" t="inlineStr">
        <is>
          <t>2024-06-20 06:00</t>
        </is>
      </c>
      <c r="B4112" s="11">
        <f>'Sol Profil'!F4112</f>
        <v/>
      </c>
      <c r="C4112" s="11">
        <f>'Vind Profil'!F4112</f>
        <v/>
      </c>
      <c r="D4112" s="11">
        <f>B4112+C4112</f>
        <v/>
      </c>
      <c r="E4112" s="11">
        <f>Parametrar!$B$4</f>
        <v/>
      </c>
      <c r="F4112" s="11">
        <f>D4112-E4112</f>
        <v/>
      </c>
      <c r="G4112" s="11">
        <f>MAX(0,-F4112)</f>
        <v/>
      </c>
      <c r="H4112" s="11">
        <f>MAX(0,F4112)</f>
        <v/>
      </c>
      <c r="I4112" s="11">
        <f>IF(F4112&gt;0,H4112*Parametrar!$B$5,-G4112)</f>
        <v/>
      </c>
      <c r="J4112" s="11">
        <f>J4111+I4112</f>
        <v/>
      </c>
      <c r="K4112" s="11">
        <f>MAX($J$2:J4112)-J4112</f>
        <v/>
      </c>
    </row>
    <row r="4113">
      <c r="A4113" t="inlineStr">
        <is>
          <t>2024-06-20 07:00</t>
        </is>
      </c>
      <c r="B4113" s="11">
        <f>'Sol Profil'!F4113</f>
        <v/>
      </c>
      <c r="C4113" s="11">
        <f>'Vind Profil'!F4113</f>
        <v/>
      </c>
      <c r="D4113" s="11">
        <f>B4113+C4113</f>
        <v/>
      </c>
      <c r="E4113" s="11">
        <f>Parametrar!$B$4</f>
        <v/>
      </c>
      <c r="F4113" s="11">
        <f>D4113-E4113</f>
        <v/>
      </c>
      <c r="G4113" s="11">
        <f>MAX(0,-F4113)</f>
        <v/>
      </c>
      <c r="H4113" s="11">
        <f>MAX(0,F4113)</f>
        <v/>
      </c>
      <c r="I4113" s="11">
        <f>IF(F4113&gt;0,H4113*Parametrar!$B$5,-G4113)</f>
        <v/>
      </c>
      <c r="J4113" s="11">
        <f>J4112+I4113</f>
        <v/>
      </c>
      <c r="K4113" s="11">
        <f>MAX($J$2:J4113)-J4113</f>
        <v/>
      </c>
    </row>
    <row r="4114">
      <c r="A4114" t="inlineStr">
        <is>
          <t>2024-06-20 08:00</t>
        </is>
      </c>
      <c r="B4114" s="11">
        <f>'Sol Profil'!F4114</f>
        <v/>
      </c>
      <c r="C4114" s="11">
        <f>'Vind Profil'!F4114</f>
        <v/>
      </c>
      <c r="D4114" s="11">
        <f>B4114+C4114</f>
        <v/>
      </c>
      <c r="E4114" s="11">
        <f>Parametrar!$B$4</f>
        <v/>
      </c>
      <c r="F4114" s="11">
        <f>D4114-E4114</f>
        <v/>
      </c>
      <c r="G4114" s="11">
        <f>MAX(0,-F4114)</f>
        <v/>
      </c>
      <c r="H4114" s="11">
        <f>MAX(0,F4114)</f>
        <v/>
      </c>
      <c r="I4114" s="11">
        <f>IF(F4114&gt;0,H4114*Parametrar!$B$5,-G4114)</f>
        <v/>
      </c>
      <c r="J4114" s="11">
        <f>J4113+I4114</f>
        <v/>
      </c>
      <c r="K4114" s="11">
        <f>MAX($J$2:J4114)-J4114</f>
        <v/>
      </c>
    </row>
    <row r="4115">
      <c r="A4115" t="inlineStr">
        <is>
          <t>2024-06-20 09:00</t>
        </is>
      </c>
      <c r="B4115" s="11">
        <f>'Sol Profil'!F4115</f>
        <v/>
      </c>
      <c r="C4115" s="11">
        <f>'Vind Profil'!F4115</f>
        <v/>
      </c>
      <c r="D4115" s="11">
        <f>B4115+C4115</f>
        <v/>
      </c>
      <c r="E4115" s="11">
        <f>Parametrar!$B$4</f>
        <v/>
      </c>
      <c r="F4115" s="11">
        <f>D4115-E4115</f>
        <v/>
      </c>
      <c r="G4115" s="11">
        <f>MAX(0,-F4115)</f>
        <v/>
      </c>
      <c r="H4115" s="11">
        <f>MAX(0,F4115)</f>
        <v/>
      </c>
      <c r="I4115" s="11">
        <f>IF(F4115&gt;0,H4115*Parametrar!$B$5,-G4115)</f>
        <v/>
      </c>
      <c r="J4115" s="11">
        <f>J4114+I4115</f>
        <v/>
      </c>
      <c r="K4115" s="11">
        <f>MAX($J$2:J4115)-J4115</f>
        <v/>
      </c>
    </row>
    <row r="4116">
      <c r="A4116" t="inlineStr">
        <is>
          <t>2024-06-20 10:00</t>
        </is>
      </c>
      <c r="B4116" s="11">
        <f>'Sol Profil'!F4116</f>
        <v/>
      </c>
      <c r="C4116" s="11">
        <f>'Vind Profil'!F4116</f>
        <v/>
      </c>
      <c r="D4116" s="11">
        <f>B4116+C4116</f>
        <v/>
      </c>
      <c r="E4116" s="11">
        <f>Parametrar!$B$4</f>
        <v/>
      </c>
      <c r="F4116" s="11">
        <f>D4116-E4116</f>
        <v/>
      </c>
      <c r="G4116" s="11">
        <f>MAX(0,-F4116)</f>
        <v/>
      </c>
      <c r="H4116" s="11">
        <f>MAX(0,F4116)</f>
        <v/>
      </c>
      <c r="I4116" s="11">
        <f>IF(F4116&gt;0,H4116*Parametrar!$B$5,-G4116)</f>
        <v/>
      </c>
      <c r="J4116" s="11">
        <f>J4115+I4116</f>
        <v/>
      </c>
      <c r="K4116" s="11">
        <f>MAX($J$2:J4116)-J4116</f>
        <v/>
      </c>
    </row>
    <row r="4117">
      <c r="A4117" t="inlineStr">
        <is>
          <t>2024-06-20 11:00</t>
        </is>
      </c>
      <c r="B4117" s="11">
        <f>'Sol Profil'!F4117</f>
        <v/>
      </c>
      <c r="C4117" s="11">
        <f>'Vind Profil'!F4117</f>
        <v/>
      </c>
      <c r="D4117" s="11">
        <f>B4117+C4117</f>
        <v/>
      </c>
      <c r="E4117" s="11">
        <f>Parametrar!$B$4</f>
        <v/>
      </c>
      <c r="F4117" s="11">
        <f>D4117-E4117</f>
        <v/>
      </c>
      <c r="G4117" s="11">
        <f>MAX(0,-F4117)</f>
        <v/>
      </c>
      <c r="H4117" s="11">
        <f>MAX(0,F4117)</f>
        <v/>
      </c>
      <c r="I4117" s="11">
        <f>IF(F4117&gt;0,H4117*Parametrar!$B$5,-G4117)</f>
        <v/>
      </c>
      <c r="J4117" s="11">
        <f>J4116+I4117</f>
        <v/>
      </c>
      <c r="K4117" s="11">
        <f>MAX($J$2:J4117)-J4117</f>
        <v/>
      </c>
    </row>
    <row r="4118">
      <c r="A4118" t="inlineStr">
        <is>
          <t>2024-06-20 12:00</t>
        </is>
      </c>
      <c r="B4118" s="11">
        <f>'Sol Profil'!F4118</f>
        <v/>
      </c>
      <c r="C4118" s="11">
        <f>'Vind Profil'!F4118</f>
        <v/>
      </c>
      <c r="D4118" s="11">
        <f>B4118+C4118</f>
        <v/>
      </c>
      <c r="E4118" s="11">
        <f>Parametrar!$B$4</f>
        <v/>
      </c>
      <c r="F4118" s="11">
        <f>D4118-E4118</f>
        <v/>
      </c>
      <c r="G4118" s="11">
        <f>MAX(0,-F4118)</f>
        <v/>
      </c>
      <c r="H4118" s="11">
        <f>MAX(0,F4118)</f>
        <v/>
      </c>
      <c r="I4118" s="11">
        <f>IF(F4118&gt;0,H4118*Parametrar!$B$5,-G4118)</f>
        <v/>
      </c>
      <c r="J4118" s="11">
        <f>J4117+I4118</f>
        <v/>
      </c>
      <c r="K4118" s="11">
        <f>MAX($J$2:J4118)-J4118</f>
        <v/>
      </c>
    </row>
    <row r="4119">
      <c r="A4119" t="inlineStr">
        <is>
          <t>2024-06-20 13:00</t>
        </is>
      </c>
      <c r="B4119" s="11">
        <f>'Sol Profil'!F4119</f>
        <v/>
      </c>
      <c r="C4119" s="11">
        <f>'Vind Profil'!F4119</f>
        <v/>
      </c>
      <c r="D4119" s="11">
        <f>B4119+C4119</f>
        <v/>
      </c>
      <c r="E4119" s="11">
        <f>Parametrar!$B$4</f>
        <v/>
      </c>
      <c r="F4119" s="11">
        <f>D4119-E4119</f>
        <v/>
      </c>
      <c r="G4119" s="11">
        <f>MAX(0,-F4119)</f>
        <v/>
      </c>
      <c r="H4119" s="11">
        <f>MAX(0,F4119)</f>
        <v/>
      </c>
      <c r="I4119" s="11">
        <f>IF(F4119&gt;0,H4119*Parametrar!$B$5,-G4119)</f>
        <v/>
      </c>
      <c r="J4119" s="11">
        <f>J4118+I4119</f>
        <v/>
      </c>
      <c r="K4119" s="11">
        <f>MAX($J$2:J4119)-J4119</f>
        <v/>
      </c>
    </row>
    <row r="4120">
      <c r="A4120" t="inlineStr">
        <is>
          <t>2024-06-20 14:00</t>
        </is>
      </c>
      <c r="B4120" s="11">
        <f>'Sol Profil'!F4120</f>
        <v/>
      </c>
      <c r="C4120" s="11">
        <f>'Vind Profil'!F4120</f>
        <v/>
      </c>
      <c r="D4120" s="11">
        <f>B4120+C4120</f>
        <v/>
      </c>
      <c r="E4120" s="11">
        <f>Parametrar!$B$4</f>
        <v/>
      </c>
      <c r="F4120" s="11">
        <f>D4120-E4120</f>
        <v/>
      </c>
      <c r="G4120" s="11">
        <f>MAX(0,-F4120)</f>
        <v/>
      </c>
      <c r="H4120" s="11">
        <f>MAX(0,F4120)</f>
        <v/>
      </c>
      <c r="I4120" s="11">
        <f>IF(F4120&gt;0,H4120*Parametrar!$B$5,-G4120)</f>
        <v/>
      </c>
      <c r="J4120" s="11">
        <f>J4119+I4120</f>
        <v/>
      </c>
      <c r="K4120" s="11">
        <f>MAX($J$2:J4120)-J4120</f>
        <v/>
      </c>
    </row>
    <row r="4121">
      <c r="A4121" t="inlineStr">
        <is>
          <t>2024-06-20 15:00</t>
        </is>
      </c>
      <c r="B4121" s="11">
        <f>'Sol Profil'!F4121</f>
        <v/>
      </c>
      <c r="C4121" s="11">
        <f>'Vind Profil'!F4121</f>
        <v/>
      </c>
      <c r="D4121" s="11">
        <f>B4121+C4121</f>
        <v/>
      </c>
      <c r="E4121" s="11">
        <f>Parametrar!$B$4</f>
        <v/>
      </c>
      <c r="F4121" s="11">
        <f>D4121-E4121</f>
        <v/>
      </c>
      <c r="G4121" s="11">
        <f>MAX(0,-F4121)</f>
        <v/>
      </c>
      <c r="H4121" s="11">
        <f>MAX(0,F4121)</f>
        <v/>
      </c>
      <c r="I4121" s="11">
        <f>IF(F4121&gt;0,H4121*Parametrar!$B$5,-G4121)</f>
        <v/>
      </c>
      <c r="J4121" s="11">
        <f>J4120+I4121</f>
        <v/>
      </c>
      <c r="K4121" s="11">
        <f>MAX($J$2:J4121)-J4121</f>
        <v/>
      </c>
    </row>
    <row r="4122">
      <c r="A4122" t="inlineStr">
        <is>
          <t>2024-06-20 16:00</t>
        </is>
      </c>
      <c r="B4122" s="11">
        <f>'Sol Profil'!F4122</f>
        <v/>
      </c>
      <c r="C4122" s="11">
        <f>'Vind Profil'!F4122</f>
        <v/>
      </c>
      <c r="D4122" s="11">
        <f>B4122+C4122</f>
        <v/>
      </c>
      <c r="E4122" s="11">
        <f>Parametrar!$B$4</f>
        <v/>
      </c>
      <c r="F4122" s="11">
        <f>D4122-E4122</f>
        <v/>
      </c>
      <c r="G4122" s="11">
        <f>MAX(0,-F4122)</f>
        <v/>
      </c>
      <c r="H4122" s="11">
        <f>MAX(0,F4122)</f>
        <v/>
      </c>
      <c r="I4122" s="11">
        <f>IF(F4122&gt;0,H4122*Parametrar!$B$5,-G4122)</f>
        <v/>
      </c>
      <c r="J4122" s="11">
        <f>J4121+I4122</f>
        <v/>
      </c>
      <c r="K4122" s="11">
        <f>MAX($J$2:J4122)-J4122</f>
        <v/>
      </c>
    </row>
    <row r="4123">
      <c r="A4123" t="inlineStr">
        <is>
          <t>2024-06-20 17:00</t>
        </is>
      </c>
      <c r="B4123" s="11">
        <f>'Sol Profil'!F4123</f>
        <v/>
      </c>
      <c r="C4123" s="11">
        <f>'Vind Profil'!F4123</f>
        <v/>
      </c>
      <c r="D4123" s="11">
        <f>B4123+C4123</f>
        <v/>
      </c>
      <c r="E4123" s="11">
        <f>Parametrar!$B$4</f>
        <v/>
      </c>
      <c r="F4123" s="11">
        <f>D4123-E4123</f>
        <v/>
      </c>
      <c r="G4123" s="11">
        <f>MAX(0,-F4123)</f>
        <v/>
      </c>
      <c r="H4123" s="11">
        <f>MAX(0,F4123)</f>
        <v/>
      </c>
      <c r="I4123" s="11">
        <f>IF(F4123&gt;0,H4123*Parametrar!$B$5,-G4123)</f>
        <v/>
      </c>
      <c r="J4123" s="11">
        <f>J4122+I4123</f>
        <v/>
      </c>
      <c r="K4123" s="11">
        <f>MAX($J$2:J4123)-J4123</f>
        <v/>
      </c>
    </row>
    <row r="4124">
      <c r="A4124" t="inlineStr">
        <is>
          <t>2024-06-20 18:00</t>
        </is>
      </c>
      <c r="B4124" s="11">
        <f>'Sol Profil'!F4124</f>
        <v/>
      </c>
      <c r="C4124" s="11">
        <f>'Vind Profil'!F4124</f>
        <v/>
      </c>
      <c r="D4124" s="11">
        <f>B4124+C4124</f>
        <v/>
      </c>
      <c r="E4124" s="11">
        <f>Parametrar!$B$4</f>
        <v/>
      </c>
      <c r="F4124" s="11">
        <f>D4124-E4124</f>
        <v/>
      </c>
      <c r="G4124" s="11">
        <f>MAX(0,-F4124)</f>
        <v/>
      </c>
      <c r="H4124" s="11">
        <f>MAX(0,F4124)</f>
        <v/>
      </c>
      <c r="I4124" s="11">
        <f>IF(F4124&gt;0,H4124*Parametrar!$B$5,-G4124)</f>
        <v/>
      </c>
      <c r="J4124" s="11">
        <f>J4123+I4124</f>
        <v/>
      </c>
      <c r="K4124" s="11">
        <f>MAX($J$2:J4124)-J4124</f>
        <v/>
      </c>
    </row>
    <row r="4125">
      <c r="A4125" t="inlineStr">
        <is>
          <t>2024-06-20 19:00</t>
        </is>
      </c>
      <c r="B4125" s="11">
        <f>'Sol Profil'!F4125</f>
        <v/>
      </c>
      <c r="C4125" s="11">
        <f>'Vind Profil'!F4125</f>
        <v/>
      </c>
      <c r="D4125" s="11">
        <f>B4125+C4125</f>
        <v/>
      </c>
      <c r="E4125" s="11">
        <f>Parametrar!$B$4</f>
        <v/>
      </c>
      <c r="F4125" s="11">
        <f>D4125-E4125</f>
        <v/>
      </c>
      <c r="G4125" s="11">
        <f>MAX(0,-F4125)</f>
        <v/>
      </c>
      <c r="H4125" s="11">
        <f>MAX(0,F4125)</f>
        <v/>
      </c>
      <c r="I4125" s="11">
        <f>IF(F4125&gt;0,H4125*Parametrar!$B$5,-G4125)</f>
        <v/>
      </c>
      <c r="J4125" s="11">
        <f>J4124+I4125</f>
        <v/>
      </c>
      <c r="K4125" s="11">
        <f>MAX($J$2:J4125)-J4125</f>
        <v/>
      </c>
    </row>
    <row r="4126">
      <c r="A4126" t="inlineStr">
        <is>
          <t>2024-06-20 20:00</t>
        </is>
      </c>
      <c r="B4126" s="11">
        <f>'Sol Profil'!F4126</f>
        <v/>
      </c>
      <c r="C4126" s="11">
        <f>'Vind Profil'!F4126</f>
        <v/>
      </c>
      <c r="D4126" s="11">
        <f>B4126+C4126</f>
        <v/>
      </c>
      <c r="E4126" s="11">
        <f>Parametrar!$B$4</f>
        <v/>
      </c>
      <c r="F4126" s="11">
        <f>D4126-E4126</f>
        <v/>
      </c>
      <c r="G4126" s="11">
        <f>MAX(0,-F4126)</f>
        <v/>
      </c>
      <c r="H4126" s="11">
        <f>MAX(0,F4126)</f>
        <v/>
      </c>
      <c r="I4126" s="11">
        <f>IF(F4126&gt;0,H4126*Parametrar!$B$5,-G4126)</f>
        <v/>
      </c>
      <c r="J4126" s="11">
        <f>J4125+I4126</f>
        <v/>
      </c>
      <c r="K4126" s="11">
        <f>MAX($J$2:J4126)-J4126</f>
        <v/>
      </c>
    </row>
    <row r="4127">
      <c r="A4127" t="inlineStr">
        <is>
          <t>2024-06-20 21:00</t>
        </is>
      </c>
      <c r="B4127" s="11">
        <f>'Sol Profil'!F4127</f>
        <v/>
      </c>
      <c r="C4127" s="11">
        <f>'Vind Profil'!F4127</f>
        <v/>
      </c>
      <c r="D4127" s="11">
        <f>B4127+C4127</f>
        <v/>
      </c>
      <c r="E4127" s="11">
        <f>Parametrar!$B$4</f>
        <v/>
      </c>
      <c r="F4127" s="11">
        <f>D4127-E4127</f>
        <v/>
      </c>
      <c r="G4127" s="11">
        <f>MAX(0,-F4127)</f>
        <v/>
      </c>
      <c r="H4127" s="11">
        <f>MAX(0,F4127)</f>
        <v/>
      </c>
      <c r="I4127" s="11">
        <f>IF(F4127&gt;0,H4127*Parametrar!$B$5,-G4127)</f>
        <v/>
      </c>
      <c r="J4127" s="11">
        <f>J4126+I4127</f>
        <v/>
      </c>
      <c r="K4127" s="11">
        <f>MAX($J$2:J4127)-J4127</f>
        <v/>
      </c>
    </row>
    <row r="4128">
      <c r="A4128" t="inlineStr">
        <is>
          <t>2024-06-20 22:00</t>
        </is>
      </c>
      <c r="B4128" s="11">
        <f>'Sol Profil'!F4128</f>
        <v/>
      </c>
      <c r="C4128" s="11">
        <f>'Vind Profil'!F4128</f>
        <v/>
      </c>
      <c r="D4128" s="11">
        <f>B4128+C4128</f>
        <v/>
      </c>
      <c r="E4128" s="11">
        <f>Parametrar!$B$4</f>
        <v/>
      </c>
      <c r="F4128" s="11">
        <f>D4128-E4128</f>
        <v/>
      </c>
      <c r="G4128" s="11">
        <f>MAX(0,-F4128)</f>
        <v/>
      </c>
      <c r="H4128" s="11">
        <f>MAX(0,F4128)</f>
        <v/>
      </c>
      <c r="I4128" s="11">
        <f>IF(F4128&gt;0,H4128*Parametrar!$B$5,-G4128)</f>
        <v/>
      </c>
      <c r="J4128" s="11">
        <f>J4127+I4128</f>
        <v/>
      </c>
      <c r="K4128" s="11">
        <f>MAX($J$2:J4128)-J4128</f>
        <v/>
      </c>
    </row>
    <row r="4129">
      <c r="A4129" t="inlineStr">
        <is>
          <t>2024-06-20 23:00</t>
        </is>
      </c>
      <c r="B4129" s="11">
        <f>'Sol Profil'!F4129</f>
        <v/>
      </c>
      <c r="C4129" s="11">
        <f>'Vind Profil'!F4129</f>
        <v/>
      </c>
      <c r="D4129" s="11">
        <f>B4129+C4129</f>
        <v/>
      </c>
      <c r="E4129" s="11">
        <f>Parametrar!$B$4</f>
        <v/>
      </c>
      <c r="F4129" s="11">
        <f>D4129-E4129</f>
        <v/>
      </c>
      <c r="G4129" s="11">
        <f>MAX(0,-F4129)</f>
        <v/>
      </c>
      <c r="H4129" s="11">
        <f>MAX(0,F4129)</f>
        <v/>
      </c>
      <c r="I4129" s="11">
        <f>IF(F4129&gt;0,H4129*Parametrar!$B$5,-G4129)</f>
        <v/>
      </c>
      <c r="J4129" s="11">
        <f>J4128+I4129</f>
        <v/>
      </c>
      <c r="K4129" s="11">
        <f>MAX($J$2:J4129)-J4129</f>
        <v/>
      </c>
    </row>
    <row r="4130">
      <c r="A4130" t="inlineStr">
        <is>
          <t>2024-06-21 00:00</t>
        </is>
      </c>
      <c r="B4130" s="11">
        <f>'Sol Profil'!F4130</f>
        <v/>
      </c>
      <c r="C4130" s="11">
        <f>'Vind Profil'!F4130</f>
        <v/>
      </c>
      <c r="D4130" s="11">
        <f>B4130+C4130</f>
        <v/>
      </c>
      <c r="E4130" s="11">
        <f>Parametrar!$B$4</f>
        <v/>
      </c>
      <c r="F4130" s="11">
        <f>D4130-E4130</f>
        <v/>
      </c>
      <c r="G4130" s="11">
        <f>MAX(0,-F4130)</f>
        <v/>
      </c>
      <c r="H4130" s="11">
        <f>MAX(0,F4130)</f>
        <v/>
      </c>
      <c r="I4130" s="11">
        <f>IF(F4130&gt;0,H4130*Parametrar!$B$5,-G4130)</f>
        <v/>
      </c>
      <c r="J4130" s="11">
        <f>J4129+I4130</f>
        <v/>
      </c>
      <c r="K4130" s="11">
        <f>MAX($J$2:J4130)-J4130</f>
        <v/>
      </c>
    </row>
    <row r="4131">
      <c r="A4131" t="inlineStr">
        <is>
          <t>2024-06-21 01:00</t>
        </is>
      </c>
      <c r="B4131" s="11">
        <f>'Sol Profil'!F4131</f>
        <v/>
      </c>
      <c r="C4131" s="11">
        <f>'Vind Profil'!F4131</f>
        <v/>
      </c>
      <c r="D4131" s="11">
        <f>B4131+C4131</f>
        <v/>
      </c>
      <c r="E4131" s="11">
        <f>Parametrar!$B$4</f>
        <v/>
      </c>
      <c r="F4131" s="11">
        <f>D4131-E4131</f>
        <v/>
      </c>
      <c r="G4131" s="11">
        <f>MAX(0,-F4131)</f>
        <v/>
      </c>
      <c r="H4131" s="11">
        <f>MAX(0,F4131)</f>
        <v/>
      </c>
      <c r="I4131" s="11">
        <f>IF(F4131&gt;0,H4131*Parametrar!$B$5,-G4131)</f>
        <v/>
      </c>
      <c r="J4131" s="11">
        <f>J4130+I4131</f>
        <v/>
      </c>
      <c r="K4131" s="11">
        <f>MAX($J$2:J4131)-J4131</f>
        <v/>
      </c>
    </row>
    <row r="4132">
      <c r="A4132" t="inlineStr">
        <is>
          <t>2024-06-21 02:00</t>
        </is>
      </c>
      <c r="B4132" s="11">
        <f>'Sol Profil'!F4132</f>
        <v/>
      </c>
      <c r="C4132" s="11">
        <f>'Vind Profil'!F4132</f>
        <v/>
      </c>
      <c r="D4132" s="11">
        <f>B4132+C4132</f>
        <v/>
      </c>
      <c r="E4132" s="11">
        <f>Parametrar!$B$4</f>
        <v/>
      </c>
      <c r="F4132" s="11">
        <f>D4132-E4132</f>
        <v/>
      </c>
      <c r="G4132" s="11">
        <f>MAX(0,-F4132)</f>
        <v/>
      </c>
      <c r="H4132" s="11">
        <f>MAX(0,F4132)</f>
        <v/>
      </c>
      <c r="I4132" s="11">
        <f>IF(F4132&gt;0,H4132*Parametrar!$B$5,-G4132)</f>
        <v/>
      </c>
      <c r="J4132" s="11">
        <f>J4131+I4132</f>
        <v/>
      </c>
      <c r="K4132" s="11">
        <f>MAX($J$2:J4132)-J4132</f>
        <v/>
      </c>
    </row>
    <row r="4133">
      <c r="A4133" t="inlineStr">
        <is>
          <t>2024-06-21 03:00</t>
        </is>
      </c>
      <c r="B4133" s="11">
        <f>'Sol Profil'!F4133</f>
        <v/>
      </c>
      <c r="C4133" s="11">
        <f>'Vind Profil'!F4133</f>
        <v/>
      </c>
      <c r="D4133" s="11">
        <f>B4133+C4133</f>
        <v/>
      </c>
      <c r="E4133" s="11">
        <f>Parametrar!$B$4</f>
        <v/>
      </c>
      <c r="F4133" s="11">
        <f>D4133-E4133</f>
        <v/>
      </c>
      <c r="G4133" s="11">
        <f>MAX(0,-F4133)</f>
        <v/>
      </c>
      <c r="H4133" s="11">
        <f>MAX(0,F4133)</f>
        <v/>
      </c>
      <c r="I4133" s="11">
        <f>IF(F4133&gt;0,H4133*Parametrar!$B$5,-G4133)</f>
        <v/>
      </c>
      <c r="J4133" s="11">
        <f>J4132+I4133</f>
        <v/>
      </c>
      <c r="K4133" s="11">
        <f>MAX($J$2:J4133)-J4133</f>
        <v/>
      </c>
    </row>
    <row r="4134">
      <c r="A4134" t="inlineStr">
        <is>
          <t>2024-06-21 04:00</t>
        </is>
      </c>
      <c r="B4134" s="11">
        <f>'Sol Profil'!F4134</f>
        <v/>
      </c>
      <c r="C4134" s="11">
        <f>'Vind Profil'!F4134</f>
        <v/>
      </c>
      <c r="D4134" s="11">
        <f>B4134+C4134</f>
        <v/>
      </c>
      <c r="E4134" s="11">
        <f>Parametrar!$B$4</f>
        <v/>
      </c>
      <c r="F4134" s="11">
        <f>D4134-E4134</f>
        <v/>
      </c>
      <c r="G4134" s="11">
        <f>MAX(0,-F4134)</f>
        <v/>
      </c>
      <c r="H4134" s="11">
        <f>MAX(0,F4134)</f>
        <v/>
      </c>
      <c r="I4134" s="11">
        <f>IF(F4134&gt;0,H4134*Parametrar!$B$5,-G4134)</f>
        <v/>
      </c>
      <c r="J4134" s="11">
        <f>J4133+I4134</f>
        <v/>
      </c>
      <c r="K4134" s="11">
        <f>MAX($J$2:J4134)-J4134</f>
        <v/>
      </c>
    </row>
    <row r="4135">
      <c r="A4135" t="inlineStr">
        <is>
          <t>2024-06-21 05:00</t>
        </is>
      </c>
      <c r="B4135" s="11">
        <f>'Sol Profil'!F4135</f>
        <v/>
      </c>
      <c r="C4135" s="11">
        <f>'Vind Profil'!F4135</f>
        <v/>
      </c>
      <c r="D4135" s="11">
        <f>B4135+C4135</f>
        <v/>
      </c>
      <c r="E4135" s="11">
        <f>Parametrar!$B$4</f>
        <v/>
      </c>
      <c r="F4135" s="11">
        <f>D4135-E4135</f>
        <v/>
      </c>
      <c r="G4135" s="11">
        <f>MAX(0,-F4135)</f>
        <v/>
      </c>
      <c r="H4135" s="11">
        <f>MAX(0,F4135)</f>
        <v/>
      </c>
      <c r="I4135" s="11">
        <f>IF(F4135&gt;0,H4135*Parametrar!$B$5,-G4135)</f>
        <v/>
      </c>
      <c r="J4135" s="11">
        <f>J4134+I4135</f>
        <v/>
      </c>
      <c r="K4135" s="11">
        <f>MAX($J$2:J4135)-J4135</f>
        <v/>
      </c>
    </row>
    <row r="4136">
      <c r="A4136" t="inlineStr">
        <is>
          <t>2024-06-21 06:00</t>
        </is>
      </c>
      <c r="B4136" s="11">
        <f>'Sol Profil'!F4136</f>
        <v/>
      </c>
      <c r="C4136" s="11">
        <f>'Vind Profil'!F4136</f>
        <v/>
      </c>
      <c r="D4136" s="11">
        <f>B4136+C4136</f>
        <v/>
      </c>
      <c r="E4136" s="11">
        <f>Parametrar!$B$4</f>
        <v/>
      </c>
      <c r="F4136" s="11">
        <f>D4136-E4136</f>
        <v/>
      </c>
      <c r="G4136" s="11">
        <f>MAX(0,-F4136)</f>
        <v/>
      </c>
      <c r="H4136" s="11">
        <f>MAX(0,F4136)</f>
        <v/>
      </c>
      <c r="I4136" s="11">
        <f>IF(F4136&gt;0,H4136*Parametrar!$B$5,-G4136)</f>
        <v/>
      </c>
      <c r="J4136" s="11">
        <f>J4135+I4136</f>
        <v/>
      </c>
      <c r="K4136" s="11">
        <f>MAX($J$2:J4136)-J4136</f>
        <v/>
      </c>
    </row>
    <row r="4137">
      <c r="A4137" t="inlineStr">
        <is>
          <t>2024-06-21 07:00</t>
        </is>
      </c>
      <c r="B4137" s="11">
        <f>'Sol Profil'!F4137</f>
        <v/>
      </c>
      <c r="C4137" s="11">
        <f>'Vind Profil'!F4137</f>
        <v/>
      </c>
      <c r="D4137" s="11">
        <f>B4137+C4137</f>
        <v/>
      </c>
      <c r="E4137" s="11">
        <f>Parametrar!$B$4</f>
        <v/>
      </c>
      <c r="F4137" s="11">
        <f>D4137-E4137</f>
        <v/>
      </c>
      <c r="G4137" s="11">
        <f>MAX(0,-F4137)</f>
        <v/>
      </c>
      <c r="H4137" s="11">
        <f>MAX(0,F4137)</f>
        <v/>
      </c>
      <c r="I4137" s="11">
        <f>IF(F4137&gt;0,H4137*Parametrar!$B$5,-G4137)</f>
        <v/>
      </c>
      <c r="J4137" s="11">
        <f>J4136+I4137</f>
        <v/>
      </c>
      <c r="K4137" s="11">
        <f>MAX($J$2:J4137)-J4137</f>
        <v/>
      </c>
    </row>
    <row r="4138">
      <c r="A4138" t="inlineStr">
        <is>
          <t>2024-06-21 08:00</t>
        </is>
      </c>
      <c r="B4138" s="11">
        <f>'Sol Profil'!F4138</f>
        <v/>
      </c>
      <c r="C4138" s="11">
        <f>'Vind Profil'!F4138</f>
        <v/>
      </c>
      <c r="D4138" s="11">
        <f>B4138+C4138</f>
        <v/>
      </c>
      <c r="E4138" s="11">
        <f>Parametrar!$B$4</f>
        <v/>
      </c>
      <c r="F4138" s="11">
        <f>D4138-E4138</f>
        <v/>
      </c>
      <c r="G4138" s="11">
        <f>MAX(0,-F4138)</f>
        <v/>
      </c>
      <c r="H4138" s="11">
        <f>MAX(0,F4138)</f>
        <v/>
      </c>
      <c r="I4138" s="11">
        <f>IF(F4138&gt;0,H4138*Parametrar!$B$5,-G4138)</f>
        <v/>
      </c>
      <c r="J4138" s="11">
        <f>J4137+I4138</f>
        <v/>
      </c>
      <c r="K4138" s="11">
        <f>MAX($J$2:J4138)-J4138</f>
        <v/>
      </c>
    </row>
    <row r="4139">
      <c r="A4139" t="inlineStr">
        <is>
          <t>2024-06-21 09:00</t>
        </is>
      </c>
      <c r="B4139" s="11">
        <f>'Sol Profil'!F4139</f>
        <v/>
      </c>
      <c r="C4139" s="11">
        <f>'Vind Profil'!F4139</f>
        <v/>
      </c>
      <c r="D4139" s="11">
        <f>B4139+C4139</f>
        <v/>
      </c>
      <c r="E4139" s="11">
        <f>Parametrar!$B$4</f>
        <v/>
      </c>
      <c r="F4139" s="11">
        <f>D4139-E4139</f>
        <v/>
      </c>
      <c r="G4139" s="11">
        <f>MAX(0,-F4139)</f>
        <v/>
      </c>
      <c r="H4139" s="11">
        <f>MAX(0,F4139)</f>
        <v/>
      </c>
      <c r="I4139" s="11">
        <f>IF(F4139&gt;0,H4139*Parametrar!$B$5,-G4139)</f>
        <v/>
      </c>
      <c r="J4139" s="11">
        <f>J4138+I4139</f>
        <v/>
      </c>
      <c r="K4139" s="11">
        <f>MAX($J$2:J4139)-J4139</f>
        <v/>
      </c>
    </row>
    <row r="4140">
      <c r="A4140" t="inlineStr">
        <is>
          <t>2024-06-21 10:00</t>
        </is>
      </c>
      <c r="B4140" s="11">
        <f>'Sol Profil'!F4140</f>
        <v/>
      </c>
      <c r="C4140" s="11">
        <f>'Vind Profil'!F4140</f>
        <v/>
      </c>
      <c r="D4140" s="11">
        <f>B4140+C4140</f>
        <v/>
      </c>
      <c r="E4140" s="11">
        <f>Parametrar!$B$4</f>
        <v/>
      </c>
      <c r="F4140" s="11">
        <f>D4140-E4140</f>
        <v/>
      </c>
      <c r="G4140" s="11">
        <f>MAX(0,-F4140)</f>
        <v/>
      </c>
      <c r="H4140" s="11">
        <f>MAX(0,F4140)</f>
        <v/>
      </c>
      <c r="I4140" s="11">
        <f>IF(F4140&gt;0,H4140*Parametrar!$B$5,-G4140)</f>
        <v/>
      </c>
      <c r="J4140" s="11">
        <f>J4139+I4140</f>
        <v/>
      </c>
      <c r="K4140" s="11">
        <f>MAX($J$2:J4140)-J4140</f>
        <v/>
      </c>
    </row>
    <row r="4141">
      <c r="A4141" t="inlineStr">
        <is>
          <t>2024-06-21 11:00</t>
        </is>
      </c>
      <c r="B4141" s="11">
        <f>'Sol Profil'!F4141</f>
        <v/>
      </c>
      <c r="C4141" s="11">
        <f>'Vind Profil'!F4141</f>
        <v/>
      </c>
      <c r="D4141" s="11">
        <f>B4141+C4141</f>
        <v/>
      </c>
      <c r="E4141" s="11">
        <f>Parametrar!$B$4</f>
        <v/>
      </c>
      <c r="F4141" s="11">
        <f>D4141-E4141</f>
        <v/>
      </c>
      <c r="G4141" s="11">
        <f>MAX(0,-F4141)</f>
        <v/>
      </c>
      <c r="H4141" s="11">
        <f>MAX(0,F4141)</f>
        <v/>
      </c>
      <c r="I4141" s="11">
        <f>IF(F4141&gt;0,H4141*Parametrar!$B$5,-G4141)</f>
        <v/>
      </c>
      <c r="J4141" s="11">
        <f>J4140+I4141</f>
        <v/>
      </c>
      <c r="K4141" s="11">
        <f>MAX($J$2:J4141)-J4141</f>
        <v/>
      </c>
    </row>
    <row r="4142">
      <c r="A4142" t="inlineStr">
        <is>
          <t>2024-06-21 12:00</t>
        </is>
      </c>
      <c r="B4142" s="11">
        <f>'Sol Profil'!F4142</f>
        <v/>
      </c>
      <c r="C4142" s="11">
        <f>'Vind Profil'!F4142</f>
        <v/>
      </c>
      <c r="D4142" s="11">
        <f>B4142+C4142</f>
        <v/>
      </c>
      <c r="E4142" s="11">
        <f>Parametrar!$B$4</f>
        <v/>
      </c>
      <c r="F4142" s="11">
        <f>D4142-E4142</f>
        <v/>
      </c>
      <c r="G4142" s="11">
        <f>MAX(0,-F4142)</f>
        <v/>
      </c>
      <c r="H4142" s="11">
        <f>MAX(0,F4142)</f>
        <v/>
      </c>
      <c r="I4142" s="11">
        <f>IF(F4142&gt;0,H4142*Parametrar!$B$5,-G4142)</f>
        <v/>
      </c>
      <c r="J4142" s="11">
        <f>J4141+I4142</f>
        <v/>
      </c>
      <c r="K4142" s="11">
        <f>MAX($J$2:J4142)-J4142</f>
        <v/>
      </c>
    </row>
    <row r="4143">
      <c r="A4143" t="inlineStr">
        <is>
          <t>2024-06-21 13:00</t>
        </is>
      </c>
      <c r="B4143" s="11">
        <f>'Sol Profil'!F4143</f>
        <v/>
      </c>
      <c r="C4143" s="11">
        <f>'Vind Profil'!F4143</f>
        <v/>
      </c>
      <c r="D4143" s="11">
        <f>B4143+C4143</f>
        <v/>
      </c>
      <c r="E4143" s="11">
        <f>Parametrar!$B$4</f>
        <v/>
      </c>
      <c r="F4143" s="11">
        <f>D4143-E4143</f>
        <v/>
      </c>
      <c r="G4143" s="11">
        <f>MAX(0,-F4143)</f>
        <v/>
      </c>
      <c r="H4143" s="11">
        <f>MAX(0,F4143)</f>
        <v/>
      </c>
      <c r="I4143" s="11">
        <f>IF(F4143&gt;0,H4143*Parametrar!$B$5,-G4143)</f>
        <v/>
      </c>
      <c r="J4143" s="11">
        <f>J4142+I4143</f>
        <v/>
      </c>
      <c r="K4143" s="11">
        <f>MAX($J$2:J4143)-J4143</f>
        <v/>
      </c>
    </row>
    <row r="4144">
      <c r="A4144" t="inlineStr">
        <is>
          <t>2024-06-21 14:00</t>
        </is>
      </c>
      <c r="B4144" s="11">
        <f>'Sol Profil'!F4144</f>
        <v/>
      </c>
      <c r="C4144" s="11">
        <f>'Vind Profil'!F4144</f>
        <v/>
      </c>
      <c r="D4144" s="11">
        <f>B4144+C4144</f>
        <v/>
      </c>
      <c r="E4144" s="11">
        <f>Parametrar!$B$4</f>
        <v/>
      </c>
      <c r="F4144" s="11">
        <f>D4144-E4144</f>
        <v/>
      </c>
      <c r="G4144" s="11">
        <f>MAX(0,-F4144)</f>
        <v/>
      </c>
      <c r="H4144" s="11">
        <f>MAX(0,F4144)</f>
        <v/>
      </c>
      <c r="I4144" s="11">
        <f>IF(F4144&gt;0,H4144*Parametrar!$B$5,-G4144)</f>
        <v/>
      </c>
      <c r="J4144" s="11">
        <f>J4143+I4144</f>
        <v/>
      </c>
      <c r="K4144" s="11">
        <f>MAX($J$2:J4144)-J4144</f>
        <v/>
      </c>
    </row>
    <row r="4145">
      <c r="A4145" t="inlineStr">
        <is>
          <t>2024-06-21 15:00</t>
        </is>
      </c>
      <c r="B4145" s="11">
        <f>'Sol Profil'!F4145</f>
        <v/>
      </c>
      <c r="C4145" s="11">
        <f>'Vind Profil'!F4145</f>
        <v/>
      </c>
      <c r="D4145" s="11">
        <f>B4145+C4145</f>
        <v/>
      </c>
      <c r="E4145" s="11">
        <f>Parametrar!$B$4</f>
        <v/>
      </c>
      <c r="F4145" s="11">
        <f>D4145-E4145</f>
        <v/>
      </c>
      <c r="G4145" s="11">
        <f>MAX(0,-F4145)</f>
        <v/>
      </c>
      <c r="H4145" s="11">
        <f>MAX(0,F4145)</f>
        <v/>
      </c>
      <c r="I4145" s="11">
        <f>IF(F4145&gt;0,H4145*Parametrar!$B$5,-G4145)</f>
        <v/>
      </c>
      <c r="J4145" s="11">
        <f>J4144+I4145</f>
        <v/>
      </c>
      <c r="K4145" s="11">
        <f>MAX($J$2:J4145)-J4145</f>
        <v/>
      </c>
    </row>
    <row r="4146">
      <c r="A4146" t="inlineStr">
        <is>
          <t>2024-06-21 16:00</t>
        </is>
      </c>
      <c r="B4146" s="11">
        <f>'Sol Profil'!F4146</f>
        <v/>
      </c>
      <c r="C4146" s="11">
        <f>'Vind Profil'!F4146</f>
        <v/>
      </c>
      <c r="D4146" s="11">
        <f>B4146+C4146</f>
        <v/>
      </c>
      <c r="E4146" s="11">
        <f>Parametrar!$B$4</f>
        <v/>
      </c>
      <c r="F4146" s="11">
        <f>D4146-E4146</f>
        <v/>
      </c>
      <c r="G4146" s="11">
        <f>MAX(0,-F4146)</f>
        <v/>
      </c>
      <c r="H4146" s="11">
        <f>MAX(0,F4146)</f>
        <v/>
      </c>
      <c r="I4146" s="11">
        <f>IF(F4146&gt;0,H4146*Parametrar!$B$5,-G4146)</f>
        <v/>
      </c>
      <c r="J4146" s="11">
        <f>J4145+I4146</f>
        <v/>
      </c>
      <c r="K4146" s="11">
        <f>MAX($J$2:J4146)-J4146</f>
        <v/>
      </c>
    </row>
    <row r="4147">
      <c r="A4147" t="inlineStr">
        <is>
          <t>2024-06-21 17:00</t>
        </is>
      </c>
      <c r="B4147" s="11">
        <f>'Sol Profil'!F4147</f>
        <v/>
      </c>
      <c r="C4147" s="11">
        <f>'Vind Profil'!F4147</f>
        <v/>
      </c>
      <c r="D4147" s="11">
        <f>B4147+C4147</f>
        <v/>
      </c>
      <c r="E4147" s="11">
        <f>Parametrar!$B$4</f>
        <v/>
      </c>
      <c r="F4147" s="11">
        <f>D4147-E4147</f>
        <v/>
      </c>
      <c r="G4147" s="11">
        <f>MAX(0,-F4147)</f>
        <v/>
      </c>
      <c r="H4147" s="11">
        <f>MAX(0,F4147)</f>
        <v/>
      </c>
      <c r="I4147" s="11">
        <f>IF(F4147&gt;0,H4147*Parametrar!$B$5,-G4147)</f>
        <v/>
      </c>
      <c r="J4147" s="11">
        <f>J4146+I4147</f>
        <v/>
      </c>
      <c r="K4147" s="11">
        <f>MAX($J$2:J4147)-J4147</f>
        <v/>
      </c>
    </row>
    <row r="4148">
      <c r="A4148" t="inlineStr">
        <is>
          <t>2024-06-21 18:00</t>
        </is>
      </c>
      <c r="B4148" s="11">
        <f>'Sol Profil'!F4148</f>
        <v/>
      </c>
      <c r="C4148" s="11">
        <f>'Vind Profil'!F4148</f>
        <v/>
      </c>
      <c r="D4148" s="11">
        <f>B4148+C4148</f>
        <v/>
      </c>
      <c r="E4148" s="11">
        <f>Parametrar!$B$4</f>
        <v/>
      </c>
      <c r="F4148" s="11">
        <f>D4148-E4148</f>
        <v/>
      </c>
      <c r="G4148" s="11">
        <f>MAX(0,-F4148)</f>
        <v/>
      </c>
      <c r="H4148" s="11">
        <f>MAX(0,F4148)</f>
        <v/>
      </c>
      <c r="I4148" s="11">
        <f>IF(F4148&gt;0,H4148*Parametrar!$B$5,-G4148)</f>
        <v/>
      </c>
      <c r="J4148" s="11">
        <f>J4147+I4148</f>
        <v/>
      </c>
      <c r="K4148" s="11">
        <f>MAX($J$2:J4148)-J4148</f>
        <v/>
      </c>
    </row>
    <row r="4149">
      <c r="A4149" t="inlineStr">
        <is>
          <t>2024-06-21 19:00</t>
        </is>
      </c>
      <c r="B4149" s="11">
        <f>'Sol Profil'!F4149</f>
        <v/>
      </c>
      <c r="C4149" s="11">
        <f>'Vind Profil'!F4149</f>
        <v/>
      </c>
      <c r="D4149" s="11">
        <f>B4149+C4149</f>
        <v/>
      </c>
      <c r="E4149" s="11">
        <f>Parametrar!$B$4</f>
        <v/>
      </c>
      <c r="F4149" s="11">
        <f>D4149-E4149</f>
        <v/>
      </c>
      <c r="G4149" s="11">
        <f>MAX(0,-F4149)</f>
        <v/>
      </c>
      <c r="H4149" s="11">
        <f>MAX(0,F4149)</f>
        <v/>
      </c>
      <c r="I4149" s="11">
        <f>IF(F4149&gt;0,H4149*Parametrar!$B$5,-G4149)</f>
        <v/>
      </c>
      <c r="J4149" s="11">
        <f>J4148+I4149</f>
        <v/>
      </c>
      <c r="K4149" s="11">
        <f>MAX($J$2:J4149)-J4149</f>
        <v/>
      </c>
    </row>
    <row r="4150">
      <c r="A4150" t="inlineStr">
        <is>
          <t>2024-06-21 20:00</t>
        </is>
      </c>
      <c r="B4150" s="11">
        <f>'Sol Profil'!F4150</f>
        <v/>
      </c>
      <c r="C4150" s="11">
        <f>'Vind Profil'!F4150</f>
        <v/>
      </c>
      <c r="D4150" s="11">
        <f>B4150+C4150</f>
        <v/>
      </c>
      <c r="E4150" s="11">
        <f>Parametrar!$B$4</f>
        <v/>
      </c>
      <c r="F4150" s="11">
        <f>D4150-E4150</f>
        <v/>
      </c>
      <c r="G4150" s="11">
        <f>MAX(0,-F4150)</f>
        <v/>
      </c>
      <c r="H4150" s="11">
        <f>MAX(0,F4150)</f>
        <v/>
      </c>
      <c r="I4150" s="11">
        <f>IF(F4150&gt;0,H4150*Parametrar!$B$5,-G4150)</f>
        <v/>
      </c>
      <c r="J4150" s="11">
        <f>J4149+I4150</f>
        <v/>
      </c>
      <c r="K4150" s="11">
        <f>MAX($J$2:J4150)-J4150</f>
        <v/>
      </c>
    </row>
    <row r="4151">
      <c r="A4151" t="inlineStr">
        <is>
          <t>2024-06-21 21:00</t>
        </is>
      </c>
      <c r="B4151" s="11">
        <f>'Sol Profil'!F4151</f>
        <v/>
      </c>
      <c r="C4151" s="11">
        <f>'Vind Profil'!F4151</f>
        <v/>
      </c>
      <c r="D4151" s="11">
        <f>B4151+C4151</f>
        <v/>
      </c>
      <c r="E4151" s="11">
        <f>Parametrar!$B$4</f>
        <v/>
      </c>
      <c r="F4151" s="11">
        <f>D4151-E4151</f>
        <v/>
      </c>
      <c r="G4151" s="11">
        <f>MAX(0,-F4151)</f>
        <v/>
      </c>
      <c r="H4151" s="11">
        <f>MAX(0,F4151)</f>
        <v/>
      </c>
      <c r="I4151" s="11">
        <f>IF(F4151&gt;0,H4151*Parametrar!$B$5,-G4151)</f>
        <v/>
      </c>
      <c r="J4151" s="11">
        <f>J4150+I4151</f>
        <v/>
      </c>
      <c r="K4151" s="11">
        <f>MAX($J$2:J4151)-J4151</f>
        <v/>
      </c>
    </row>
    <row r="4152">
      <c r="A4152" t="inlineStr">
        <is>
          <t>2024-06-21 22:00</t>
        </is>
      </c>
      <c r="B4152" s="11">
        <f>'Sol Profil'!F4152</f>
        <v/>
      </c>
      <c r="C4152" s="11">
        <f>'Vind Profil'!F4152</f>
        <v/>
      </c>
      <c r="D4152" s="11">
        <f>B4152+C4152</f>
        <v/>
      </c>
      <c r="E4152" s="11">
        <f>Parametrar!$B$4</f>
        <v/>
      </c>
      <c r="F4152" s="11">
        <f>D4152-E4152</f>
        <v/>
      </c>
      <c r="G4152" s="11">
        <f>MAX(0,-F4152)</f>
        <v/>
      </c>
      <c r="H4152" s="11">
        <f>MAX(0,F4152)</f>
        <v/>
      </c>
      <c r="I4152" s="11">
        <f>IF(F4152&gt;0,H4152*Parametrar!$B$5,-G4152)</f>
        <v/>
      </c>
      <c r="J4152" s="11">
        <f>J4151+I4152</f>
        <v/>
      </c>
      <c r="K4152" s="11">
        <f>MAX($J$2:J4152)-J4152</f>
        <v/>
      </c>
    </row>
    <row r="4153">
      <c r="A4153" t="inlineStr">
        <is>
          <t>2024-06-21 23:00</t>
        </is>
      </c>
      <c r="B4153" s="11">
        <f>'Sol Profil'!F4153</f>
        <v/>
      </c>
      <c r="C4153" s="11">
        <f>'Vind Profil'!F4153</f>
        <v/>
      </c>
      <c r="D4153" s="11">
        <f>B4153+C4153</f>
        <v/>
      </c>
      <c r="E4153" s="11">
        <f>Parametrar!$B$4</f>
        <v/>
      </c>
      <c r="F4153" s="11">
        <f>D4153-E4153</f>
        <v/>
      </c>
      <c r="G4153" s="11">
        <f>MAX(0,-F4153)</f>
        <v/>
      </c>
      <c r="H4153" s="11">
        <f>MAX(0,F4153)</f>
        <v/>
      </c>
      <c r="I4153" s="11">
        <f>IF(F4153&gt;0,H4153*Parametrar!$B$5,-G4153)</f>
        <v/>
      </c>
      <c r="J4153" s="11">
        <f>J4152+I4153</f>
        <v/>
      </c>
      <c r="K4153" s="11">
        <f>MAX($J$2:J4153)-J4153</f>
        <v/>
      </c>
    </row>
    <row r="4154">
      <c r="A4154" t="inlineStr">
        <is>
          <t>2024-06-22 00:00</t>
        </is>
      </c>
      <c r="B4154" s="11">
        <f>'Sol Profil'!F4154</f>
        <v/>
      </c>
      <c r="C4154" s="11">
        <f>'Vind Profil'!F4154</f>
        <v/>
      </c>
      <c r="D4154" s="11">
        <f>B4154+C4154</f>
        <v/>
      </c>
      <c r="E4154" s="11">
        <f>Parametrar!$B$4</f>
        <v/>
      </c>
      <c r="F4154" s="11">
        <f>D4154-E4154</f>
        <v/>
      </c>
      <c r="G4154" s="11">
        <f>MAX(0,-F4154)</f>
        <v/>
      </c>
      <c r="H4154" s="11">
        <f>MAX(0,F4154)</f>
        <v/>
      </c>
      <c r="I4154" s="11">
        <f>IF(F4154&gt;0,H4154*Parametrar!$B$5,-G4154)</f>
        <v/>
      </c>
      <c r="J4154" s="11">
        <f>J4153+I4154</f>
        <v/>
      </c>
      <c r="K4154" s="11">
        <f>MAX($J$2:J4154)-J4154</f>
        <v/>
      </c>
    </row>
    <row r="4155">
      <c r="A4155" t="inlineStr">
        <is>
          <t>2024-06-22 01:00</t>
        </is>
      </c>
      <c r="B4155" s="11">
        <f>'Sol Profil'!F4155</f>
        <v/>
      </c>
      <c r="C4155" s="11">
        <f>'Vind Profil'!F4155</f>
        <v/>
      </c>
      <c r="D4155" s="11">
        <f>B4155+C4155</f>
        <v/>
      </c>
      <c r="E4155" s="11">
        <f>Parametrar!$B$4</f>
        <v/>
      </c>
      <c r="F4155" s="11">
        <f>D4155-E4155</f>
        <v/>
      </c>
      <c r="G4155" s="11">
        <f>MAX(0,-F4155)</f>
        <v/>
      </c>
      <c r="H4155" s="11">
        <f>MAX(0,F4155)</f>
        <v/>
      </c>
      <c r="I4155" s="11">
        <f>IF(F4155&gt;0,H4155*Parametrar!$B$5,-G4155)</f>
        <v/>
      </c>
      <c r="J4155" s="11">
        <f>J4154+I4155</f>
        <v/>
      </c>
      <c r="K4155" s="11">
        <f>MAX($J$2:J4155)-J4155</f>
        <v/>
      </c>
    </row>
    <row r="4156">
      <c r="A4156" t="inlineStr">
        <is>
          <t>2024-06-22 02:00</t>
        </is>
      </c>
      <c r="B4156" s="11">
        <f>'Sol Profil'!F4156</f>
        <v/>
      </c>
      <c r="C4156" s="11">
        <f>'Vind Profil'!F4156</f>
        <v/>
      </c>
      <c r="D4156" s="11">
        <f>B4156+C4156</f>
        <v/>
      </c>
      <c r="E4156" s="11">
        <f>Parametrar!$B$4</f>
        <v/>
      </c>
      <c r="F4156" s="11">
        <f>D4156-E4156</f>
        <v/>
      </c>
      <c r="G4156" s="11">
        <f>MAX(0,-F4156)</f>
        <v/>
      </c>
      <c r="H4156" s="11">
        <f>MAX(0,F4156)</f>
        <v/>
      </c>
      <c r="I4156" s="11">
        <f>IF(F4156&gt;0,H4156*Parametrar!$B$5,-G4156)</f>
        <v/>
      </c>
      <c r="J4156" s="11">
        <f>J4155+I4156</f>
        <v/>
      </c>
      <c r="K4156" s="11">
        <f>MAX($J$2:J4156)-J4156</f>
        <v/>
      </c>
    </row>
    <row r="4157">
      <c r="A4157" t="inlineStr">
        <is>
          <t>2024-06-22 03:00</t>
        </is>
      </c>
      <c r="B4157" s="11">
        <f>'Sol Profil'!F4157</f>
        <v/>
      </c>
      <c r="C4157" s="11">
        <f>'Vind Profil'!F4157</f>
        <v/>
      </c>
      <c r="D4157" s="11">
        <f>B4157+C4157</f>
        <v/>
      </c>
      <c r="E4157" s="11">
        <f>Parametrar!$B$4</f>
        <v/>
      </c>
      <c r="F4157" s="11">
        <f>D4157-E4157</f>
        <v/>
      </c>
      <c r="G4157" s="11">
        <f>MAX(0,-F4157)</f>
        <v/>
      </c>
      <c r="H4157" s="11">
        <f>MAX(0,F4157)</f>
        <v/>
      </c>
      <c r="I4157" s="11">
        <f>IF(F4157&gt;0,H4157*Parametrar!$B$5,-G4157)</f>
        <v/>
      </c>
      <c r="J4157" s="11">
        <f>J4156+I4157</f>
        <v/>
      </c>
      <c r="K4157" s="11">
        <f>MAX($J$2:J4157)-J4157</f>
        <v/>
      </c>
    </row>
    <row r="4158">
      <c r="A4158" t="inlineStr">
        <is>
          <t>2024-06-22 04:00</t>
        </is>
      </c>
      <c r="B4158" s="11">
        <f>'Sol Profil'!F4158</f>
        <v/>
      </c>
      <c r="C4158" s="11">
        <f>'Vind Profil'!F4158</f>
        <v/>
      </c>
      <c r="D4158" s="11">
        <f>B4158+C4158</f>
        <v/>
      </c>
      <c r="E4158" s="11">
        <f>Parametrar!$B$4</f>
        <v/>
      </c>
      <c r="F4158" s="11">
        <f>D4158-E4158</f>
        <v/>
      </c>
      <c r="G4158" s="11">
        <f>MAX(0,-F4158)</f>
        <v/>
      </c>
      <c r="H4158" s="11">
        <f>MAX(0,F4158)</f>
        <v/>
      </c>
      <c r="I4158" s="11">
        <f>IF(F4158&gt;0,H4158*Parametrar!$B$5,-G4158)</f>
        <v/>
      </c>
      <c r="J4158" s="11">
        <f>J4157+I4158</f>
        <v/>
      </c>
      <c r="K4158" s="11">
        <f>MAX($J$2:J4158)-J4158</f>
        <v/>
      </c>
    </row>
    <row r="4159">
      <c r="A4159" t="inlineStr">
        <is>
          <t>2024-06-22 05:00</t>
        </is>
      </c>
      <c r="B4159" s="11">
        <f>'Sol Profil'!F4159</f>
        <v/>
      </c>
      <c r="C4159" s="11">
        <f>'Vind Profil'!F4159</f>
        <v/>
      </c>
      <c r="D4159" s="11">
        <f>B4159+C4159</f>
        <v/>
      </c>
      <c r="E4159" s="11">
        <f>Parametrar!$B$4</f>
        <v/>
      </c>
      <c r="F4159" s="11">
        <f>D4159-E4159</f>
        <v/>
      </c>
      <c r="G4159" s="11">
        <f>MAX(0,-F4159)</f>
        <v/>
      </c>
      <c r="H4159" s="11">
        <f>MAX(0,F4159)</f>
        <v/>
      </c>
      <c r="I4159" s="11">
        <f>IF(F4159&gt;0,H4159*Parametrar!$B$5,-G4159)</f>
        <v/>
      </c>
      <c r="J4159" s="11">
        <f>J4158+I4159</f>
        <v/>
      </c>
      <c r="K4159" s="11">
        <f>MAX($J$2:J4159)-J4159</f>
        <v/>
      </c>
    </row>
    <row r="4160">
      <c r="A4160" t="inlineStr">
        <is>
          <t>2024-06-22 06:00</t>
        </is>
      </c>
      <c r="B4160" s="11">
        <f>'Sol Profil'!F4160</f>
        <v/>
      </c>
      <c r="C4160" s="11">
        <f>'Vind Profil'!F4160</f>
        <v/>
      </c>
      <c r="D4160" s="11">
        <f>B4160+C4160</f>
        <v/>
      </c>
      <c r="E4160" s="11">
        <f>Parametrar!$B$4</f>
        <v/>
      </c>
      <c r="F4160" s="11">
        <f>D4160-E4160</f>
        <v/>
      </c>
      <c r="G4160" s="11">
        <f>MAX(0,-F4160)</f>
        <v/>
      </c>
      <c r="H4160" s="11">
        <f>MAX(0,F4160)</f>
        <v/>
      </c>
      <c r="I4160" s="11">
        <f>IF(F4160&gt;0,H4160*Parametrar!$B$5,-G4160)</f>
        <v/>
      </c>
      <c r="J4160" s="11">
        <f>J4159+I4160</f>
        <v/>
      </c>
      <c r="K4160" s="11">
        <f>MAX($J$2:J4160)-J4160</f>
        <v/>
      </c>
    </row>
    <row r="4161">
      <c r="A4161" t="inlineStr">
        <is>
          <t>2024-06-22 07:00</t>
        </is>
      </c>
      <c r="B4161" s="11">
        <f>'Sol Profil'!F4161</f>
        <v/>
      </c>
      <c r="C4161" s="11">
        <f>'Vind Profil'!F4161</f>
        <v/>
      </c>
      <c r="D4161" s="11">
        <f>B4161+C4161</f>
        <v/>
      </c>
      <c r="E4161" s="11">
        <f>Parametrar!$B$4</f>
        <v/>
      </c>
      <c r="F4161" s="11">
        <f>D4161-E4161</f>
        <v/>
      </c>
      <c r="G4161" s="11">
        <f>MAX(0,-F4161)</f>
        <v/>
      </c>
      <c r="H4161" s="11">
        <f>MAX(0,F4161)</f>
        <v/>
      </c>
      <c r="I4161" s="11">
        <f>IF(F4161&gt;0,H4161*Parametrar!$B$5,-G4161)</f>
        <v/>
      </c>
      <c r="J4161" s="11">
        <f>J4160+I4161</f>
        <v/>
      </c>
      <c r="K4161" s="11">
        <f>MAX($J$2:J4161)-J4161</f>
        <v/>
      </c>
    </row>
    <row r="4162">
      <c r="A4162" t="inlineStr">
        <is>
          <t>2024-06-22 08:00</t>
        </is>
      </c>
      <c r="B4162" s="11">
        <f>'Sol Profil'!F4162</f>
        <v/>
      </c>
      <c r="C4162" s="11">
        <f>'Vind Profil'!F4162</f>
        <v/>
      </c>
      <c r="D4162" s="11">
        <f>B4162+C4162</f>
        <v/>
      </c>
      <c r="E4162" s="11">
        <f>Parametrar!$B$4</f>
        <v/>
      </c>
      <c r="F4162" s="11">
        <f>D4162-E4162</f>
        <v/>
      </c>
      <c r="G4162" s="11">
        <f>MAX(0,-F4162)</f>
        <v/>
      </c>
      <c r="H4162" s="11">
        <f>MAX(0,F4162)</f>
        <v/>
      </c>
      <c r="I4162" s="11">
        <f>IF(F4162&gt;0,H4162*Parametrar!$B$5,-G4162)</f>
        <v/>
      </c>
      <c r="J4162" s="11">
        <f>J4161+I4162</f>
        <v/>
      </c>
      <c r="K4162" s="11">
        <f>MAX($J$2:J4162)-J4162</f>
        <v/>
      </c>
    </row>
    <row r="4163">
      <c r="A4163" t="inlineStr">
        <is>
          <t>2024-06-22 09:00</t>
        </is>
      </c>
      <c r="B4163" s="11">
        <f>'Sol Profil'!F4163</f>
        <v/>
      </c>
      <c r="C4163" s="11">
        <f>'Vind Profil'!F4163</f>
        <v/>
      </c>
      <c r="D4163" s="11">
        <f>B4163+C4163</f>
        <v/>
      </c>
      <c r="E4163" s="11">
        <f>Parametrar!$B$4</f>
        <v/>
      </c>
      <c r="F4163" s="11">
        <f>D4163-E4163</f>
        <v/>
      </c>
      <c r="G4163" s="11">
        <f>MAX(0,-F4163)</f>
        <v/>
      </c>
      <c r="H4163" s="11">
        <f>MAX(0,F4163)</f>
        <v/>
      </c>
      <c r="I4163" s="11">
        <f>IF(F4163&gt;0,H4163*Parametrar!$B$5,-G4163)</f>
        <v/>
      </c>
      <c r="J4163" s="11">
        <f>J4162+I4163</f>
        <v/>
      </c>
      <c r="K4163" s="11">
        <f>MAX($J$2:J4163)-J4163</f>
        <v/>
      </c>
    </row>
    <row r="4164">
      <c r="A4164" t="inlineStr">
        <is>
          <t>2024-06-22 10:00</t>
        </is>
      </c>
      <c r="B4164" s="11">
        <f>'Sol Profil'!F4164</f>
        <v/>
      </c>
      <c r="C4164" s="11">
        <f>'Vind Profil'!F4164</f>
        <v/>
      </c>
      <c r="D4164" s="11">
        <f>B4164+C4164</f>
        <v/>
      </c>
      <c r="E4164" s="11">
        <f>Parametrar!$B$4</f>
        <v/>
      </c>
      <c r="F4164" s="11">
        <f>D4164-E4164</f>
        <v/>
      </c>
      <c r="G4164" s="11">
        <f>MAX(0,-F4164)</f>
        <v/>
      </c>
      <c r="H4164" s="11">
        <f>MAX(0,F4164)</f>
        <v/>
      </c>
      <c r="I4164" s="11">
        <f>IF(F4164&gt;0,H4164*Parametrar!$B$5,-G4164)</f>
        <v/>
      </c>
      <c r="J4164" s="11">
        <f>J4163+I4164</f>
        <v/>
      </c>
      <c r="K4164" s="11">
        <f>MAX($J$2:J4164)-J4164</f>
        <v/>
      </c>
    </row>
    <row r="4165">
      <c r="A4165" t="inlineStr">
        <is>
          <t>2024-06-22 11:00</t>
        </is>
      </c>
      <c r="B4165" s="11">
        <f>'Sol Profil'!F4165</f>
        <v/>
      </c>
      <c r="C4165" s="11">
        <f>'Vind Profil'!F4165</f>
        <v/>
      </c>
      <c r="D4165" s="11">
        <f>B4165+C4165</f>
        <v/>
      </c>
      <c r="E4165" s="11">
        <f>Parametrar!$B$4</f>
        <v/>
      </c>
      <c r="F4165" s="11">
        <f>D4165-E4165</f>
        <v/>
      </c>
      <c r="G4165" s="11">
        <f>MAX(0,-F4165)</f>
        <v/>
      </c>
      <c r="H4165" s="11">
        <f>MAX(0,F4165)</f>
        <v/>
      </c>
      <c r="I4165" s="11">
        <f>IF(F4165&gt;0,H4165*Parametrar!$B$5,-G4165)</f>
        <v/>
      </c>
      <c r="J4165" s="11">
        <f>J4164+I4165</f>
        <v/>
      </c>
      <c r="K4165" s="11">
        <f>MAX($J$2:J4165)-J4165</f>
        <v/>
      </c>
    </row>
    <row r="4166">
      <c r="A4166" t="inlineStr">
        <is>
          <t>2024-06-22 12:00</t>
        </is>
      </c>
      <c r="B4166" s="11">
        <f>'Sol Profil'!F4166</f>
        <v/>
      </c>
      <c r="C4166" s="11">
        <f>'Vind Profil'!F4166</f>
        <v/>
      </c>
      <c r="D4166" s="11">
        <f>B4166+C4166</f>
        <v/>
      </c>
      <c r="E4166" s="11">
        <f>Parametrar!$B$4</f>
        <v/>
      </c>
      <c r="F4166" s="11">
        <f>D4166-E4166</f>
        <v/>
      </c>
      <c r="G4166" s="11">
        <f>MAX(0,-F4166)</f>
        <v/>
      </c>
      <c r="H4166" s="11">
        <f>MAX(0,F4166)</f>
        <v/>
      </c>
      <c r="I4166" s="11">
        <f>IF(F4166&gt;0,H4166*Parametrar!$B$5,-G4166)</f>
        <v/>
      </c>
      <c r="J4166" s="11">
        <f>J4165+I4166</f>
        <v/>
      </c>
      <c r="K4166" s="11">
        <f>MAX($J$2:J4166)-J4166</f>
        <v/>
      </c>
    </row>
    <row r="4167">
      <c r="A4167" t="inlineStr">
        <is>
          <t>2024-06-22 13:00</t>
        </is>
      </c>
      <c r="B4167" s="11">
        <f>'Sol Profil'!F4167</f>
        <v/>
      </c>
      <c r="C4167" s="11">
        <f>'Vind Profil'!F4167</f>
        <v/>
      </c>
      <c r="D4167" s="11">
        <f>B4167+C4167</f>
        <v/>
      </c>
      <c r="E4167" s="11">
        <f>Parametrar!$B$4</f>
        <v/>
      </c>
      <c r="F4167" s="11">
        <f>D4167-E4167</f>
        <v/>
      </c>
      <c r="G4167" s="11">
        <f>MAX(0,-F4167)</f>
        <v/>
      </c>
      <c r="H4167" s="11">
        <f>MAX(0,F4167)</f>
        <v/>
      </c>
      <c r="I4167" s="11">
        <f>IF(F4167&gt;0,H4167*Parametrar!$B$5,-G4167)</f>
        <v/>
      </c>
      <c r="J4167" s="11">
        <f>J4166+I4167</f>
        <v/>
      </c>
      <c r="K4167" s="11">
        <f>MAX($J$2:J4167)-J4167</f>
        <v/>
      </c>
    </row>
    <row r="4168">
      <c r="A4168" t="inlineStr">
        <is>
          <t>2024-06-22 14:00</t>
        </is>
      </c>
      <c r="B4168" s="11">
        <f>'Sol Profil'!F4168</f>
        <v/>
      </c>
      <c r="C4168" s="11">
        <f>'Vind Profil'!F4168</f>
        <v/>
      </c>
      <c r="D4168" s="11">
        <f>B4168+C4168</f>
        <v/>
      </c>
      <c r="E4168" s="11">
        <f>Parametrar!$B$4</f>
        <v/>
      </c>
      <c r="F4168" s="11">
        <f>D4168-E4168</f>
        <v/>
      </c>
      <c r="G4168" s="11">
        <f>MAX(0,-F4168)</f>
        <v/>
      </c>
      <c r="H4168" s="11">
        <f>MAX(0,F4168)</f>
        <v/>
      </c>
      <c r="I4168" s="11">
        <f>IF(F4168&gt;0,H4168*Parametrar!$B$5,-G4168)</f>
        <v/>
      </c>
      <c r="J4168" s="11">
        <f>J4167+I4168</f>
        <v/>
      </c>
      <c r="K4168" s="11">
        <f>MAX($J$2:J4168)-J4168</f>
        <v/>
      </c>
    </row>
    <row r="4169">
      <c r="A4169" t="inlineStr">
        <is>
          <t>2024-06-22 15:00</t>
        </is>
      </c>
      <c r="B4169" s="11">
        <f>'Sol Profil'!F4169</f>
        <v/>
      </c>
      <c r="C4169" s="11">
        <f>'Vind Profil'!F4169</f>
        <v/>
      </c>
      <c r="D4169" s="11">
        <f>B4169+C4169</f>
        <v/>
      </c>
      <c r="E4169" s="11">
        <f>Parametrar!$B$4</f>
        <v/>
      </c>
      <c r="F4169" s="11">
        <f>D4169-E4169</f>
        <v/>
      </c>
      <c r="G4169" s="11">
        <f>MAX(0,-F4169)</f>
        <v/>
      </c>
      <c r="H4169" s="11">
        <f>MAX(0,F4169)</f>
        <v/>
      </c>
      <c r="I4169" s="11">
        <f>IF(F4169&gt;0,H4169*Parametrar!$B$5,-G4169)</f>
        <v/>
      </c>
      <c r="J4169" s="11">
        <f>J4168+I4169</f>
        <v/>
      </c>
      <c r="K4169" s="11">
        <f>MAX($J$2:J4169)-J4169</f>
        <v/>
      </c>
    </row>
    <row r="4170">
      <c r="A4170" t="inlineStr">
        <is>
          <t>2024-06-22 16:00</t>
        </is>
      </c>
      <c r="B4170" s="11">
        <f>'Sol Profil'!F4170</f>
        <v/>
      </c>
      <c r="C4170" s="11">
        <f>'Vind Profil'!F4170</f>
        <v/>
      </c>
      <c r="D4170" s="11">
        <f>B4170+C4170</f>
        <v/>
      </c>
      <c r="E4170" s="11">
        <f>Parametrar!$B$4</f>
        <v/>
      </c>
      <c r="F4170" s="11">
        <f>D4170-E4170</f>
        <v/>
      </c>
      <c r="G4170" s="11">
        <f>MAX(0,-F4170)</f>
        <v/>
      </c>
      <c r="H4170" s="11">
        <f>MAX(0,F4170)</f>
        <v/>
      </c>
      <c r="I4170" s="11">
        <f>IF(F4170&gt;0,H4170*Parametrar!$B$5,-G4170)</f>
        <v/>
      </c>
      <c r="J4170" s="11">
        <f>J4169+I4170</f>
        <v/>
      </c>
      <c r="K4170" s="11">
        <f>MAX($J$2:J4170)-J4170</f>
        <v/>
      </c>
    </row>
    <row r="4171">
      <c r="A4171" t="inlineStr">
        <is>
          <t>2024-06-22 17:00</t>
        </is>
      </c>
      <c r="B4171" s="11">
        <f>'Sol Profil'!F4171</f>
        <v/>
      </c>
      <c r="C4171" s="11">
        <f>'Vind Profil'!F4171</f>
        <v/>
      </c>
      <c r="D4171" s="11">
        <f>B4171+C4171</f>
        <v/>
      </c>
      <c r="E4171" s="11">
        <f>Parametrar!$B$4</f>
        <v/>
      </c>
      <c r="F4171" s="11">
        <f>D4171-E4171</f>
        <v/>
      </c>
      <c r="G4171" s="11">
        <f>MAX(0,-F4171)</f>
        <v/>
      </c>
      <c r="H4171" s="11">
        <f>MAX(0,F4171)</f>
        <v/>
      </c>
      <c r="I4171" s="11">
        <f>IF(F4171&gt;0,H4171*Parametrar!$B$5,-G4171)</f>
        <v/>
      </c>
      <c r="J4171" s="11">
        <f>J4170+I4171</f>
        <v/>
      </c>
      <c r="K4171" s="11">
        <f>MAX($J$2:J4171)-J4171</f>
        <v/>
      </c>
    </row>
    <row r="4172">
      <c r="A4172" t="inlineStr">
        <is>
          <t>2024-06-22 18:00</t>
        </is>
      </c>
      <c r="B4172" s="11">
        <f>'Sol Profil'!F4172</f>
        <v/>
      </c>
      <c r="C4172" s="11">
        <f>'Vind Profil'!F4172</f>
        <v/>
      </c>
      <c r="D4172" s="11">
        <f>B4172+C4172</f>
        <v/>
      </c>
      <c r="E4172" s="11">
        <f>Parametrar!$B$4</f>
        <v/>
      </c>
      <c r="F4172" s="11">
        <f>D4172-E4172</f>
        <v/>
      </c>
      <c r="G4172" s="11">
        <f>MAX(0,-F4172)</f>
        <v/>
      </c>
      <c r="H4172" s="11">
        <f>MAX(0,F4172)</f>
        <v/>
      </c>
      <c r="I4172" s="11">
        <f>IF(F4172&gt;0,H4172*Parametrar!$B$5,-G4172)</f>
        <v/>
      </c>
      <c r="J4172" s="11">
        <f>J4171+I4172</f>
        <v/>
      </c>
      <c r="K4172" s="11">
        <f>MAX($J$2:J4172)-J4172</f>
        <v/>
      </c>
    </row>
    <row r="4173">
      <c r="A4173" t="inlineStr">
        <is>
          <t>2024-06-22 19:00</t>
        </is>
      </c>
      <c r="B4173" s="11">
        <f>'Sol Profil'!F4173</f>
        <v/>
      </c>
      <c r="C4173" s="11">
        <f>'Vind Profil'!F4173</f>
        <v/>
      </c>
      <c r="D4173" s="11">
        <f>B4173+C4173</f>
        <v/>
      </c>
      <c r="E4173" s="11">
        <f>Parametrar!$B$4</f>
        <v/>
      </c>
      <c r="F4173" s="11">
        <f>D4173-E4173</f>
        <v/>
      </c>
      <c r="G4173" s="11">
        <f>MAX(0,-F4173)</f>
        <v/>
      </c>
      <c r="H4173" s="11">
        <f>MAX(0,F4173)</f>
        <v/>
      </c>
      <c r="I4173" s="11">
        <f>IF(F4173&gt;0,H4173*Parametrar!$B$5,-G4173)</f>
        <v/>
      </c>
      <c r="J4173" s="11">
        <f>J4172+I4173</f>
        <v/>
      </c>
      <c r="K4173" s="11">
        <f>MAX($J$2:J4173)-J4173</f>
        <v/>
      </c>
    </row>
    <row r="4174">
      <c r="A4174" t="inlineStr">
        <is>
          <t>2024-06-22 20:00</t>
        </is>
      </c>
      <c r="B4174" s="11">
        <f>'Sol Profil'!F4174</f>
        <v/>
      </c>
      <c r="C4174" s="11">
        <f>'Vind Profil'!F4174</f>
        <v/>
      </c>
      <c r="D4174" s="11">
        <f>B4174+C4174</f>
        <v/>
      </c>
      <c r="E4174" s="11">
        <f>Parametrar!$B$4</f>
        <v/>
      </c>
      <c r="F4174" s="11">
        <f>D4174-E4174</f>
        <v/>
      </c>
      <c r="G4174" s="11">
        <f>MAX(0,-F4174)</f>
        <v/>
      </c>
      <c r="H4174" s="11">
        <f>MAX(0,F4174)</f>
        <v/>
      </c>
      <c r="I4174" s="11">
        <f>IF(F4174&gt;0,H4174*Parametrar!$B$5,-G4174)</f>
        <v/>
      </c>
      <c r="J4174" s="11">
        <f>J4173+I4174</f>
        <v/>
      </c>
      <c r="K4174" s="11">
        <f>MAX($J$2:J4174)-J4174</f>
        <v/>
      </c>
    </row>
    <row r="4175">
      <c r="A4175" t="inlineStr">
        <is>
          <t>2024-06-22 21:00</t>
        </is>
      </c>
      <c r="B4175" s="11">
        <f>'Sol Profil'!F4175</f>
        <v/>
      </c>
      <c r="C4175" s="11">
        <f>'Vind Profil'!F4175</f>
        <v/>
      </c>
      <c r="D4175" s="11">
        <f>B4175+C4175</f>
        <v/>
      </c>
      <c r="E4175" s="11">
        <f>Parametrar!$B$4</f>
        <v/>
      </c>
      <c r="F4175" s="11">
        <f>D4175-E4175</f>
        <v/>
      </c>
      <c r="G4175" s="11">
        <f>MAX(0,-F4175)</f>
        <v/>
      </c>
      <c r="H4175" s="11">
        <f>MAX(0,F4175)</f>
        <v/>
      </c>
      <c r="I4175" s="11">
        <f>IF(F4175&gt;0,H4175*Parametrar!$B$5,-G4175)</f>
        <v/>
      </c>
      <c r="J4175" s="11">
        <f>J4174+I4175</f>
        <v/>
      </c>
      <c r="K4175" s="11">
        <f>MAX($J$2:J4175)-J4175</f>
        <v/>
      </c>
    </row>
    <row r="4176">
      <c r="A4176" t="inlineStr">
        <is>
          <t>2024-06-22 22:00</t>
        </is>
      </c>
      <c r="B4176" s="11">
        <f>'Sol Profil'!F4176</f>
        <v/>
      </c>
      <c r="C4176" s="11">
        <f>'Vind Profil'!F4176</f>
        <v/>
      </c>
      <c r="D4176" s="11">
        <f>B4176+C4176</f>
        <v/>
      </c>
      <c r="E4176" s="11">
        <f>Parametrar!$B$4</f>
        <v/>
      </c>
      <c r="F4176" s="11">
        <f>D4176-E4176</f>
        <v/>
      </c>
      <c r="G4176" s="11">
        <f>MAX(0,-F4176)</f>
        <v/>
      </c>
      <c r="H4176" s="11">
        <f>MAX(0,F4176)</f>
        <v/>
      </c>
      <c r="I4176" s="11">
        <f>IF(F4176&gt;0,H4176*Parametrar!$B$5,-G4176)</f>
        <v/>
      </c>
      <c r="J4176" s="11">
        <f>J4175+I4176</f>
        <v/>
      </c>
      <c r="K4176" s="11">
        <f>MAX($J$2:J4176)-J4176</f>
        <v/>
      </c>
    </row>
    <row r="4177">
      <c r="A4177" t="inlineStr">
        <is>
          <t>2024-06-22 23:00</t>
        </is>
      </c>
      <c r="B4177" s="11">
        <f>'Sol Profil'!F4177</f>
        <v/>
      </c>
      <c r="C4177" s="11">
        <f>'Vind Profil'!F4177</f>
        <v/>
      </c>
      <c r="D4177" s="11">
        <f>B4177+C4177</f>
        <v/>
      </c>
      <c r="E4177" s="11">
        <f>Parametrar!$B$4</f>
        <v/>
      </c>
      <c r="F4177" s="11">
        <f>D4177-E4177</f>
        <v/>
      </c>
      <c r="G4177" s="11">
        <f>MAX(0,-F4177)</f>
        <v/>
      </c>
      <c r="H4177" s="11">
        <f>MAX(0,F4177)</f>
        <v/>
      </c>
      <c r="I4177" s="11">
        <f>IF(F4177&gt;0,H4177*Parametrar!$B$5,-G4177)</f>
        <v/>
      </c>
      <c r="J4177" s="11">
        <f>J4176+I4177</f>
        <v/>
      </c>
      <c r="K4177" s="11">
        <f>MAX($J$2:J4177)-J4177</f>
        <v/>
      </c>
    </row>
    <row r="4178">
      <c r="A4178" t="inlineStr">
        <is>
          <t>2024-06-23 00:00</t>
        </is>
      </c>
      <c r="B4178" s="11">
        <f>'Sol Profil'!F4178</f>
        <v/>
      </c>
      <c r="C4178" s="11">
        <f>'Vind Profil'!F4178</f>
        <v/>
      </c>
      <c r="D4178" s="11">
        <f>B4178+C4178</f>
        <v/>
      </c>
      <c r="E4178" s="11">
        <f>Parametrar!$B$4</f>
        <v/>
      </c>
      <c r="F4178" s="11">
        <f>D4178-E4178</f>
        <v/>
      </c>
      <c r="G4178" s="11">
        <f>MAX(0,-F4178)</f>
        <v/>
      </c>
      <c r="H4178" s="11">
        <f>MAX(0,F4178)</f>
        <v/>
      </c>
      <c r="I4178" s="11">
        <f>IF(F4178&gt;0,H4178*Parametrar!$B$5,-G4178)</f>
        <v/>
      </c>
      <c r="J4178" s="11">
        <f>J4177+I4178</f>
        <v/>
      </c>
      <c r="K4178" s="11">
        <f>MAX($J$2:J4178)-J4178</f>
        <v/>
      </c>
    </row>
    <row r="4179">
      <c r="A4179" t="inlineStr">
        <is>
          <t>2024-06-23 01:00</t>
        </is>
      </c>
      <c r="B4179" s="11">
        <f>'Sol Profil'!F4179</f>
        <v/>
      </c>
      <c r="C4179" s="11">
        <f>'Vind Profil'!F4179</f>
        <v/>
      </c>
      <c r="D4179" s="11">
        <f>B4179+C4179</f>
        <v/>
      </c>
      <c r="E4179" s="11">
        <f>Parametrar!$B$4</f>
        <v/>
      </c>
      <c r="F4179" s="11">
        <f>D4179-E4179</f>
        <v/>
      </c>
      <c r="G4179" s="11">
        <f>MAX(0,-F4179)</f>
        <v/>
      </c>
      <c r="H4179" s="11">
        <f>MAX(0,F4179)</f>
        <v/>
      </c>
      <c r="I4179" s="11">
        <f>IF(F4179&gt;0,H4179*Parametrar!$B$5,-G4179)</f>
        <v/>
      </c>
      <c r="J4179" s="11">
        <f>J4178+I4179</f>
        <v/>
      </c>
      <c r="K4179" s="11">
        <f>MAX($J$2:J4179)-J4179</f>
        <v/>
      </c>
    </row>
    <row r="4180">
      <c r="A4180" t="inlineStr">
        <is>
          <t>2024-06-23 02:00</t>
        </is>
      </c>
      <c r="B4180" s="11">
        <f>'Sol Profil'!F4180</f>
        <v/>
      </c>
      <c r="C4180" s="11">
        <f>'Vind Profil'!F4180</f>
        <v/>
      </c>
      <c r="D4180" s="11">
        <f>B4180+C4180</f>
        <v/>
      </c>
      <c r="E4180" s="11">
        <f>Parametrar!$B$4</f>
        <v/>
      </c>
      <c r="F4180" s="11">
        <f>D4180-E4180</f>
        <v/>
      </c>
      <c r="G4180" s="11">
        <f>MAX(0,-F4180)</f>
        <v/>
      </c>
      <c r="H4180" s="11">
        <f>MAX(0,F4180)</f>
        <v/>
      </c>
      <c r="I4180" s="11">
        <f>IF(F4180&gt;0,H4180*Parametrar!$B$5,-G4180)</f>
        <v/>
      </c>
      <c r="J4180" s="11">
        <f>J4179+I4180</f>
        <v/>
      </c>
      <c r="K4180" s="11">
        <f>MAX($J$2:J4180)-J4180</f>
        <v/>
      </c>
    </row>
    <row r="4181">
      <c r="A4181" t="inlineStr">
        <is>
          <t>2024-06-23 03:00</t>
        </is>
      </c>
      <c r="B4181" s="11">
        <f>'Sol Profil'!F4181</f>
        <v/>
      </c>
      <c r="C4181" s="11">
        <f>'Vind Profil'!F4181</f>
        <v/>
      </c>
      <c r="D4181" s="11">
        <f>B4181+C4181</f>
        <v/>
      </c>
      <c r="E4181" s="11">
        <f>Parametrar!$B$4</f>
        <v/>
      </c>
      <c r="F4181" s="11">
        <f>D4181-E4181</f>
        <v/>
      </c>
      <c r="G4181" s="11">
        <f>MAX(0,-F4181)</f>
        <v/>
      </c>
      <c r="H4181" s="11">
        <f>MAX(0,F4181)</f>
        <v/>
      </c>
      <c r="I4181" s="11">
        <f>IF(F4181&gt;0,H4181*Parametrar!$B$5,-G4181)</f>
        <v/>
      </c>
      <c r="J4181" s="11">
        <f>J4180+I4181</f>
        <v/>
      </c>
      <c r="K4181" s="11">
        <f>MAX($J$2:J4181)-J4181</f>
        <v/>
      </c>
    </row>
    <row r="4182">
      <c r="A4182" t="inlineStr">
        <is>
          <t>2024-06-23 04:00</t>
        </is>
      </c>
      <c r="B4182" s="11">
        <f>'Sol Profil'!F4182</f>
        <v/>
      </c>
      <c r="C4182" s="11">
        <f>'Vind Profil'!F4182</f>
        <v/>
      </c>
      <c r="D4182" s="11">
        <f>B4182+C4182</f>
        <v/>
      </c>
      <c r="E4182" s="11">
        <f>Parametrar!$B$4</f>
        <v/>
      </c>
      <c r="F4182" s="11">
        <f>D4182-E4182</f>
        <v/>
      </c>
      <c r="G4182" s="11">
        <f>MAX(0,-F4182)</f>
        <v/>
      </c>
      <c r="H4182" s="11">
        <f>MAX(0,F4182)</f>
        <v/>
      </c>
      <c r="I4182" s="11">
        <f>IF(F4182&gt;0,H4182*Parametrar!$B$5,-G4182)</f>
        <v/>
      </c>
      <c r="J4182" s="11">
        <f>J4181+I4182</f>
        <v/>
      </c>
      <c r="K4182" s="11">
        <f>MAX($J$2:J4182)-J4182</f>
        <v/>
      </c>
    </row>
    <row r="4183">
      <c r="A4183" t="inlineStr">
        <is>
          <t>2024-06-23 05:00</t>
        </is>
      </c>
      <c r="B4183" s="11">
        <f>'Sol Profil'!F4183</f>
        <v/>
      </c>
      <c r="C4183" s="11">
        <f>'Vind Profil'!F4183</f>
        <v/>
      </c>
      <c r="D4183" s="11">
        <f>B4183+C4183</f>
        <v/>
      </c>
      <c r="E4183" s="11">
        <f>Parametrar!$B$4</f>
        <v/>
      </c>
      <c r="F4183" s="11">
        <f>D4183-E4183</f>
        <v/>
      </c>
      <c r="G4183" s="11">
        <f>MAX(0,-F4183)</f>
        <v/>
      </c>
      <c r="H4183" s="11">
        <f>MAX(0,F4183)</f>
        <v/>
      </c>
      <c r="I4183" s="11">
        <f>IF(F4183&gt;0,H4183*Parametrar!$B$5,-G4183)</f>
        <v/>
      </c>
      <c r="J4183" s="11">
        <f>J4182+I4183</f>
        <v/>
      </c>
      <c r="K4183" s="11">
        <f>MAX($J$2:J4183)-J4183</f>
        <v/>
      </c>
    </row>
    <row r="4184">
      <c r="A4184" t="inlineStr">
        <is>
          <t>2024-06-23 06:00</t>
        </is>
      </c>
      <c r="B4184" s="11">
        <f>'Sol Profil'!F4184</f>
        <v/>
      </c>
      <c r="C4184" s="11">
        <f>'Vind Profil'!F4184</f>
        <v/>
      </c>
      <c r="D4184" s="11">
        <f>B4184+C4184</f>
        <v/>
      </c>
      <c r="E4184" s="11">
        <f>Parametrar!$B$4</f>
        <v/>
      </c>
      <c r="F4184" s="11">
        <f>D4184-E4184</f>
        <v/>
      </c>
      <c r="G4184" s="11">
        <f>MAX(0,-F4184)</f>
        <v/>
      </c>
      <c r="H4184" s="11">
        <f>MAX(0,F4184)</f>
        <v/>
      </c>
      <c r="I4184" s="11">
        <f>IF(F4184&gt;0,H4184*Parametrar!$B$5,-G4184)</f>
        <v/>
      </c>
      <c r="J4184" s="11">
        <f>J4183+I4184</f>
        <v/>
      </c>
      <c r="K4184" s="11">
        <f>MAX($J$2:J4184)-J4184</f>
        <v/>
      </c>
    </row>
    <row r="4185">
      <c r="A4185" t="inlineStr">
        <is>
          <t>2024-06-23 07:00</t>
        </is>
      </c>
      <c r="B4185" s="11">
        <f>'Sol Profil'!F4185</f>
        <v/>
      </c>
      <c r="C4185" s="11">
        <f>'Vind Profil'!F4185</f>
        <v/>
      </c>
      <c r="D4185" s="11">
        <f>B4185+C4185</f>
        <v/>
      </c>
      <c r="E4185" s="11">
        <f>Parametrar!$B$4</f>
        <v/>
      </c>
      <c r="F4185" s="11">
        <f>D4185-E4185</f>
        <v/>
      </c>
      <c r="G4185" s="11">
        <f>MAX(0,-F4185)</f>
        <v/>
      </c>
      <c r="H4185" s="11">
        <f>MAX(0,F4185)</f>
        <v/>
      </c>
      <c r="I4185" s="11">
        <f>IF(F4185&gt;0,H4185*Parametrar!$B$5,-G4185)</f>
        <v/>
      </c>
      <c r="J4185" s="11">
        <f>J4184+I4185</f>
        <v/>
      </c>
      <c r="K4185" s="11">
        <f>MAX($J$2:J4185)-J4185</f>
        <v/>
      </c>
    </row>
    <row r="4186">
      <c r="A4186" t="inlineStr">
        <is>
          <t>2024-06-23 08:00</t>
        </is>
      </c>
      <c r="B4186" s="11">
        <f>'Sol Profil'!F4186</f>
        <v/>
      </c>
      <c r="C4186" s="11">
        <f>'Vind Profil'!F4186</f>
        <v/>
      </c>
      <c r="D4186" s="11">
        <f>B4186+C4186</f>
        <v/>
      </c>
      <c r="E4186" s="11">
        <f>Parametrar!$B$4</f>
        <v/>
      </c>
      <c r="F4186" s="11">
        <f>D4186-E4186</f>
        <v/>
      </c>
      <c r="G4186" s="11">
        <f>MAX(0,-F4186)</f>
        <v/>
      </c>
      <c r="H4186" s="11">
        <f>MAX(0,F4186)</f>
        <v/>
      </c>
      <c r="I4186" s="11">
        <f>IF(F4186&gt;0,H4186*Parametrar!$B$5,-G4186)</f>
        <v/>
      </c>
      <c r="J4186" s="11">
        <f>J4185+I4186</f>
        <v/>
      </c>
      <c r="K4186" s="11">
        <f>MAX($J$2:J4186)-J4186</f>
        <v/>
      </c>
    </row>
    <row r="4187">
      <c r="A4187" t="inlineStr">
        <is>
          <t>2024-06-23 09:00</t>
        </is>
      </c>
      <c r="B4187" s="11">
        <f>'Sol Profil'!F4187</f>
        <v/>
      </c>
      <c r="C4187" s="11">
        <f>'Vind Profil'!F4187</f>
        <v/>
      </c>
      <c r="D4187" s="11">
        <f>B4187+C4187</f>
        <v/>
      </c>
      <c r="E4187" s="11">
        <f>Parametrar!$B$4</f>
        <v/>
      </c>
      <c r="F4187" s="11">
        <f>D4187-E4187</f>
        <v/>
      </c>
      <c r="G4187" s="11">
        <f>MAX(0,-F4187)</f>
        <v/>
      </c>
      <c r="H4187" s="11">
        <f>MAX(0,F4187)</f>
        <v/>
      </c>
      <c r="I4187" s="11">
        <f>IF(F4187&gt;0,H4187*Parametrar!$B$5,-G4187)</f>
        <v/>
      </c>
      <c r="J4187" s="11">
        <f>J4186+I4187</f>
        <v/>
      </c>
      <c r="K4187" s="11">
        <f>MAX($J$2:J4187)-J4187</f>
        <v/>
      </c>
    </row>
    <row r="4188">
      <c r="A4188" t="inlineStr">
        <is>
          <t>2024-06-23 10:00</t>
        </is>
      </c>
      <c r="B4188" s="11">
        <f>'Sol Profil'!F4188</f>
        <v/>
      </c>
      <c r="C4188" s="11">
        <f>'Vind Profil'!F4188</f>
        <v/>
      </c>
      <c r="D4188" s="11">
        <f>B4188+C4188</f>
        <v/>
      </c>
      <c r="E4188" s="11">
        <f>Parametrar!$B$4</f>
        <v/>
      </c>
      <c r="F4188" s="11">
        <f>D4188-E4188</f>
        <v/>
      </c>
      <c r="G4188" s="11">
        <f>MAX(0,-F4188)</f>
        <v/>
      </c>
      <c r="H4188" s="11">
        <f>MAX(0,F4188)</f>
        <v/>
      </c>
      <c r="I4188" s="11">
        <f>IF(F4188&gt;0,H4188*Parametrar!$B$5,-G4188)</f>
        <v/>
      </c>
      <c r="J4188" s="11">
        <f>J4187+I4188</f>
        <v/>
      </c>
      <c r="K4188" s="11">
        <f>MAX($J$2:J4188)-J4188</f>
        <v/>
      </c>
    </row>
    <row r="4189">
      <c r="A4189" t="inlineStr">
        <is>
          <t>2024-06-23 11:00</t>
        </is>
      </c>
      <c r="B4189" s="11">
        <f>'Sol Profil'!F4189</f>
        <v/>
      </c>
      <c r="C4189" s="11">
        <f>'Vind Profil'!F4189</f>
        <v/>
      </c>
      <c r="D4189" s="11">
        <f>B4189+C4189</f>
        <v/>
      </c>
      <c r="E4189" s="11">
        <f>Parametrar!$B$4</f>
        <v/>
      </c>
      <c r="F4189" s="11">
        <f>D4189-E4189</f>
        <v/>
      </c>
      <c r="G4189" s="11">
        <f>MAX(0,-F4189)</f>
        <v/>
      </c>
      <c r="H4189" s="11">
        <f>MAX(0,F4189)</f>
        <v/>
      </c>
      <c r="I4189" s="11">
        <f>IF(F4189&gt;0,H4189*Parametrar!$B$5,-G4189)</f>
        <v/>
      </c>
      <c r="J4189" s="11">
        <f>J4188+I4189</f>
        <v/>
      </c>
      <c r="K4189" s="11">
        <f>MAX($J$2:J4189)-J4189</f>
        <v/>
      </c>
    </row>
    <row r="4190">
      <c r="A4190" t="inlineStr">
        <is>
          <t>2024-06-23 12:00</t>
        </is>
      </c>
      <c r="B4190" s="11">
        <f>'Sol Profil'!F4190</f>
        <v/>
      </c>
      <c r="C4190" s="11">
        <f>'Vind Profil'!F4190</f>
        <v/>
      </c>
      <c r="D4190" s="11">
        <f>B4190+C4190</f>
        <v/>
      </c>
      <c r="E4190" s="11">
        <f>Parametrar!$B$4</f>
        <v/>
      </c>
      <c r="F4190" s="11">
        <f>D4190-E4190</f>
        <v/>
      </c>
      <c r="G4190" s="11">
        <f>MAX(0,-F4190)</f>
        <v/>
      </c>
      <c r="H4190" s="11">
        <f>MAX(0,F4190)</f>
        <v/>
      </c>
      <c r="I4190" s="11">
        <f>IF(F4190&gt;0,H4190*Parametrar!$B$5,-G4190)</f>
        <v/>
      </c>
      <c r="J4190" s="11">
        <f>J4189+I4190</f>
        <v/>
      </c>
      <c r="K4190" s="11">
        <f>MAX($J$2:J4190)-J4190</f>
        <v/>
      </c>
    </row>
    <row r="4191">
      <c r="A4191" t="inlineStr">
        <is>
          <t>2024-06-23 13:00</t>
        </is>
      </c>
      <c r="B4191" s="11">
        <f>'Sol Profil'!F4191</f>
        <v/>
      </c>
      <c r="C4191" s="11">
        <f>'Vind Profil'!F4191</f>
        <v/>
      </c>
      <c r="D4191" s="11">
        <f>B4191+C4191</f>
        <v/>
      </c>
      <c r="E4191" s="11">
        <f>Parametrar!$B$4</f>
        <v/>
      </c>
      <c r="F4191" s="11">
        <f>D4191-E4191</f>
        <v/>
      </c>
      <c r="G4191" s="11">
        <f>MAX(0,-F4191)</f>
        <v/>
      </c>
      <c r="H4191" s="11">
        <f>MAX(0,F4191)</f>
        <v/>
      </c>
      <c r="I4191" s="11">
        <f>IF(F4191&gt;0,H4191*Parametrar!$B$5,-G4191)</f>
        <v/>
      </c>
      <c r="J4191" s="11">
        <f>J4190+I4191</f>
        <v/>
      </c>
      <c r="K4191" s="11">
        <f>MAX($J$2:J4191)-J4191</f>
        <v/>
      </c>
    </row>
    <row r="4192">
      <c r="A4192" t="inlineStr">
        <is>
          <t>2024-06-23 14:00</t>
        </is>
      </c>
      <c r="B4192" s="11">
        <f>'Sol Profil'!F4192</f>
        <v/>
      </c>
      <c r="C4192" s="11">
        <f>'Vind Profil'!F4192</f>
        <v/>
      </c>
      <c r="D4192" s="11">
        <f>B4192+C4192</f>
        <v/>
      </c>
      <c r="E4192" s="11">
        <f>Parametrar!$B$4</f>
        <v/>
      </c>
      <c r="F4192" s="11">
        <f>D4192-E4192</f>
        <v/>
      </c>
      <c r="G4192" s="11">
        <f>MAX(0,-F4192)</f>
        <v/>
      </c>
      <c r="H4192" s="11">
        <f>MAX(0,F4192)</f>
        <v/>
      </c>
      <c r="I4192" s="11">
        <f>IF(F4192&gt;0,H4192*Parametrar!$B$5,-G4192)</f>
        <v/>
      </c>
      <c r="J4192" s="11">
        <f>J4191+I4192</f>
        <v/>
      </c>
      <c r="K4192" s="11">
        <f>MAX($J$2:J4192)-J4192</f>
        <v/>
      </c>
    </row>
    <row r="4193">
      <c r="A4193" t="inlineStr">
        <is>
          <t>2024-06-23 15:00</t>
        </is>
      </c>
      <c r="B4193" s="11">
        <f>'Sol Profil'!F4193</f>
        <v/>
      </c>
      <c r="C4193" s="11">
        <f>'Vind Profil'!F4193</f>
        <v/>
      </c>
      <c r="D4193" s="11">
        <f>B4193+C4193</f>
        <v/>
      </c>
      <c r="E4193" s="11">
        <f>Parametrar!$B$4</f>
        <v/>
      </c>
      <c r="F4193" s="11">
        <f>D4193-E4193</f>
        <v/>
      </c>
      <c r="G4193" s="11">
        <f>MAX(0,-F4193)</f>
        <v/>
      </c>
      <c r="H4193" s="11">
        <f>MAX(0,F4193)</f>
        <v/>
      </c>
      <c r="I4193" s="11">
        <f>IF(F4193&gt;0,H4193*Parametrar!$B$5,-G4193)</f>
        <v/>
      </c>
      <c r="J4193" s="11">
        <f>J4192+I4193</f>
        <v/>
      </c>
      <c r="K4193" s="11">
        <f>MAX($J$2:J4193)-J4193</f>
        <v/>
      </c>
    </row>
    <row r="4194">
      <c r="A4194" t="inlineStr">
        <is>
          <t>2024-06-23 16:00</t>
        </is>
      </c>
      <c r="B4194" s="11">
        <f>'Sol Profil'!F4194</f>
        <v/>
      </c>
      <c r="C4194" s="11">
        <f>'Vind Profil'!F4194</f>
        <v/>
      </c>
      <c r="D4194" s="11">
        <f>B4194+C4194</f>
        <v/>
      </c>
      <c r="E4194" s="11">
        <f>Parametrar!$B$4</f>
        <v/>
      </c>
      <c r="F4194" s="11">
        <f>D4194-E4194</f>
        <v/>
      </c>
      <c r="G4194" s="11">
        <f>MAX(0,-F4194)</f>
        <v/>
      </c>
      <c r="H4194" s="11">
        <f>MAX(0,F4194)</f>
        <v/>
      </c>
      <c r="I4194" s="11">
        <f>IF(F4194&gt;0,H4194*Parametrar!$B$5,-G4194)</f>
        <v/>
      </c>
      <c r="J4194" s="11">
        <f>J4193+I4194</f>
        <v/>
      </c>
      <c r="K4194" s="11">
        <f>MAX($J$2:J4194)-J4194</f>
        <v/>
      </c>
    </row>
    <row r="4195">
      <c r="A4195" t="inlineStr">
        <is>
          <t>2024-06-23 17:00</t>
        </is>
      </c>
      <c r="B4195" s="11">
        <f>'Sol Profil'!F4195</f>
        <v/>
      </c>
      <c r="C4195" s="11">
        <f>'Vind Profil'!F4195</f>
        <v/>
      </c>
      <c r="D4195" s="11">
        <f>B4195+C4195</f>
        <v/>
      </c>
      <c r="E4195" s="11">
        <f>Parametrar!$B$4</f>
        <v/>
      </c>
      <c r="F4195" s="11">
        <f>D4195-E4195</f>
        <v/>
      </c>
      <c r="G4195" s="11">
        <f>MAX(0,-F4195)</f>
        <v/>
      </c>
      <c r="H4195" s="11">
        <f>MAX(0,F4195)</f>
        <v/>
      </c>
      <c r="I4195" s="11">
        <f>IF(F4195&gt;0,H4195*Parametrar!$B$5,-G4195)</f>
        <v/>
      </c>
      <c r="J4195" s="11">
        <f>J4194+I4195</f>
        <v/>
      </c>
      <c r="K4195" s="11">
        <f>MAX($J$2:J4195)-J4195</f>
        <v/>
      </c>
    </row>
    <row r="4196">
      <c r="A4196" t="inlineStr">
        <is>
          <t>2024-06-23 18:00</t>
        </is>
      </c>
      <c r="B4196" s="11">
        <f>'Sol Profil'!F4196</f>
        <v/>
      </c>
      <c r="C4196" s="11">
        <f>'Vind Profil'!F4196</f>
        <v/>
      </c>
      <c r="D4196" s="11">
        <f>B4196+C4196</f>
        <v/>
      </c>
      <c r="E4196" s="11">
        <f>Parametrar!$B$4</f>
        <v/>
      </c>
      <c r="F4196" s="11">
        <f>D4196-E4196</f>
        <v/>
      </c>
      <c r="G4196" s="11">
        <f>MAX(0,-F4196)</f>
        <v/>
      </c>
      <c r="H4196" s="11">
        <f>MAX(0,F4196)</f>
        <v/>
      </c>
      <c r="I4196" s="11">
        <f>IF(F4196&gt;0,H4196*Parametrar!$B$5,-G4196)</f>
        <v/>
      </c>
      <c r="J4196" s="11">
        <f>J4195+I4196</f>
        <v/>
      </c>
      <c r="K4196" s="11">
        <f>MAX($J$2:J4196)-J4196</f>
        <v/>
      </c>
    </row>
    <row r="4197">
      <c r="A4197" t="inlineStr">
        <is>
          <t>2024-06-23 19:00</t>
        </is>
      </c>
      <c r="B4197" s="11">
        <f>'Sol Profil'!F4197</f>
        <v/>
      </c>
      <c r="C4197" s="11">
        <f>'Vind Profil'!F4197</f>
        <v/>
      </c>
      <c r="D4197" s="11">
        <f>B4197+C4197</f>
        <v/>
      </c>
      <c r="E4197" s="11">
        <f>Parametrar!$B$4</f>
        <v/>
      </c>
      <c r="F4197" s="11">
        <f>D4197-E4197</f>
        <v/>
      </c>
      <c r="G4197" s="11">
        <f>MAX(0,-F4197)</f>
        <v/>
      </c>
      <c r="H4197" s="11">
        <f>MAX(0,F4197)</f>
        <v/>
      </c>
      <c r="I4197" s="11">
        <f>IF(F4197&gt;0,H4197*Parametrar!$B$5,-G4197)</f>
        <v/>
      </c>
      <c r="J4197" s="11">
        <f>J4196+I4197</f>
        <v/>
      </c>
      <c r="K4197" s="11">
        <f>MAX($J$2:J4197)-J4197</f>
        <v/>
      </c>
    </row>
    <row r="4198">
      <c r="A4198" t="inlineStr">
        <is>
          <t>2024-06-23 20:00</t>
        </is>
      </c>
      <c r="B4198" s="11">
        <f>'Sol Profil'!F4198</f>
        <v/>
      </c>
      <c r="C4198" s="11">
        <f>'Vind Profil'!F4198</f>
        <v/>
      </c>
      <c r="D4198" s="11">
        <f>B4198+C4198</f>
        <v/>
      </c>
      <c r="E4198" s="11">
        <f>Parametrar!$B$4</f>
        <v/>
      </c>
      <c r="F4198" s="11">
        <f>D4198-E4198</f>
        <v/>
      </c>
      <c r="G4198" s="11">
        <f>MAX(0,-F4198)</f>
        <v/>
      </c>
      <c r="H4198" s="11">
        <f>MAX(0,F4198)</f>
        <v/>
      </c>
      <c r="I4198" s="11">
        <f>IF(F4198&gt;0,H4198*Parametrar!$B$5,-G4198)</f>
        <v/>
      </c>
      <c r="J4198" s="11">
        <f>J4197+I4198</f>
        <v/>
      </c>
      <c r="K4198" s="11">
        <f>MAX($J$2:J4198)-J4198</f>
        <v/>
      </c>
    </row>
    <row r="4199">
      <c r="A4199" t="inlineStr">
        <is>
          <t>2024-06-23 21:00</t>
        </is>
      </c>
      <c r="B4199" s="11">
        <f>'Sol Profil'!F4199</f>
        <v/>
      </c>
      <c r="C4199" s="11">
        <f>'Vind Profil'!F4199</f>
        <v/>
      </c>
      <c r="D4199" s="11">
        <f>B4199+C4199</f>
        <v/>
      </c>
      <c r="E4199" s="11">
        <f>Parametrar!$B$4</f>
        <v/>
      </c>
      <c r="F4199" s="11">
        <f>D4199-E4199</f>
        <v/>
      </c>
      <c r="G4199" s="11">
        <f>MAX(0,-F4199)</f>
        <v/>
      </c>
      <c r="H4199" s="11">
        <f>MAX(0,F4199)</f>
        <v/>
      </c>
      <c r="I4199" s="11">
        <f>IF(F4199&gt;0,H4199*Parametrar!$B$5,-G4199)</f>
        <v/>
      </c>
      <c r="J4199" s="11">
        <f>J4198+I4199</f>
        <v/>
      </c>
      <c r="K4199" s="11">
        <f>MAX($J$2:J4199)-J4199</f>
        <v/>
      </c>
    </row>
    <row r="4200">
      <c r="A4200" t="inlineStr">
        <is>
          <t>2024-06-23 22:00</t>
        </is>
      </c>
      <c r="B4200" s="11">
        <f>'Sol Profil'!F4200</f>
        <v/>
      </c>
      <c r="C4200" s="11">
        <f>'Vind Profil'!F4200</f>
        <v/>
      </c>
      <c r="D4200" s="11">
        <f>B4200+C4200</f>
        <v/>
      </c>
      <c r="E4200" s="11">
        <f>Parametrar!$B$4</f>
        <v/>
      </c>
      <c r="F4200" s="11">
        <f>D4200-E4200</f>
        <v/>
      </c>
      <c r="G4200" s="11">
        <f>MAX(0,-F4200)</f>
        <v/>
      </c>
      <c r="H4200" s="11">
        <f>MAX(0,F4200)</f>
        <v/>
      </c>
      <c r="I4200" s="11">
        <f>IF(F4200&gt;0,H4200*Parametrar!$B$5,-G4200)</f>
        <v/>
      </c>
      <c r="J4200" s="11">
        <f>J4199+I4200</f>
        <v/>
      </c>
      <c r="K4200" s="11">
        <f>MAX($J$2:J4200)-J4200</f>
        <v/>
      </c>
    </row>
    <row r="4201">
      <c r="A4201" t="inlineStr">
        <is>
          <t>2024-06-23 23:00</t>
        </is>
      </c>
      <c r="B4201" s="11">
        <f>'Sol Profil'!F4201</f>
        <v/>
      </c>
      <c r="C4201" s="11">
        <f>'Vind Profil'!F4201</f>
        <v/>
      </c>
      <c r="D4201" s="11">
        <f>B4201+C4201</f>
        <v/>
      </c>
      <c r="E4201" s="11">
        <f>Parametrar!$B$4</f>
        <v/>
      </c>
      <c r="F4201" s="11">
        <f>D4201-E4201</f>
        <v/>
      </c>
      <c r="G4201" s="11">
        <f>MAX(0,-F4201)</f>
        <v/>
      </c>
      <c r="H4201" s="11">
        <f>MAX(0,F4201)</f>
        <v/>
      </c>
      <c r="I4201" s="11">
        <f>IF(F4201&gt;0,H4201*Parametrar!$B$5,-G4201)</f>
        <v/>
      </c>
      <c r="J4201" s="11">
        <f>J4200+I4201</f>
        <v/>
      </c>
      <c r="K4201" s="11">
        <f>MAX($J$2:J4201)-J4201</f>
        <v/>
      </c>
    </row>
    <row r="4202">
      <c r="A4202" t="inlineStr">
        <is>
          <t>2024-06-24 00:00</t>
        </is>
      </c>
      <c r="B4202" s="11">
        <f>'Sol Profil'!F4202</f>
        <v/>
      </c>
      <c r="C4202" s="11">
        <f>'Vind Profil'!F4202</f>
        <v/>
      </c>
      <c r="D4202" s="11">
        <f>B4202+C4202</f>
        <v/>
      </c>
      <c r="E4202" s="11">
        <f>Parametrar!$B$4</f>
        <v/>
      </c>
      <c r="F4202" s="11">
        <f>D4202-E4202</f>
        <v/>
      </c>
      <c r="G4202" s="11">
        <f>MAX(0,-F4202)</f>
        <v/>
      </c>
      <c r="H4202" s="11">
        <f>MAX(0,F4202)</f>
        <v/>
      </c>
      <c r="I4202" s="11">
        <f>IF(F4202&gt;0,H4202*Parametrar!$B$5,-G4202)</f>
        <v/>
      </c>
      <c r="J4202" s="11">
        <f>J4201+I4202</f>
        <v/>
      </c>
      <c r="K4202" s="11">
        <f>MAX($J$2:J4202)-J4202</f>
        <v/>
      </c>
    </row>
    <row r="4203">
      <c r="A4203" t="inlineStr">
        <is>
          <t>2024-06-24 01:00</t>
        </is>
      </c>
      <c r="B4203" s="11">
        <f>'Sol Profil'!F4203</f>
        <v/>
      </c>
      <c r="C4203" s="11">
        <f>'Vind Profil'!F4203</f>
        <v/>
      </c>
      <c r="D4203" s="11">
        <f>B4203+C4203</f>
        <v/>
      </c>
      <c r="E4203" s="11">
        <f>Parametrar!$B$4</f>
        <v/>
      </c>
      <c r="F4203" s="11">
        <f>D4203-E4203</f>
        <v/>
      </c>
      <c r="G4203" s="11">
        <f>MAX(0,-F4203)</f>
        <v/>
      </c>
      <c r="H4203" s="11">
        <f>MAX(0,F4203)</f>
        <v/>
      </c>
      <c r="I4203" s="11">
        <f>IF(F4203&gt;0,H4203*Parametrar!$B$5,-G4203)</f>
        <v/>
      </c>
      <c r="J4203" s="11">
        <f>J4202+I4203</f>
        <v/>
      </c>
      <c r="K4203" s="11">
        <f>MAX($J$2:J4203)-J4203</f>
        <v/>
      </c>
    </row>
    <row r="4204">
      <c r="A4204" t="inlineStr">
        <is>
          <t>2024-06-24 02:00</t>
        </is>
      </c>
      <c r="B4204" s="11">
        <f>'Sol Profil'!F4204</f>
        <v/>
      </c>
      <c r="C4204" s="11">
        <f>'Vind Profil'!F4204</f>
        <v/>
      </c>
      <c r="D4204" s="11">
        <f>B4204+C4204</f>
        <v/>
      </c>
      <c r="E4204" s="11">
        <f>Parametrar!$B$4</f>
        <v/>
      </c>
      <c r="F4204" s="11">
        <f>D4204-E4204</f>
        <v/>
      </c>
      <c r="G4204" s="11">
        <f>MAX(0,-F4204)</f>
        <v/>
      </c>
      <c r="H4204" s="11">
        <f>MAX(0,F4204)</f>
        <v/>
      </c>
      <c r="I4204" s="11">
        <f>IF(F4204&gt;0,H4204*Parametrar!$B$5,-G4204)</f>
        <v/>
      </c>
      <c r="J4204" s="11">
        <f>J4203+I4204</f>
        <v/>
      </c>
      <c r="K4204" s="11">
        <f>MAX($J$2:J4204)-J4204</f>
        <v/>
      </c>
    </row>
    <row r="4205">
      <c r="A4205" t="inlineStr">
        <is>
          <t>2024-06-24 03:00</t>
        </is>
      </c>
      <c r="B4205" s="11">
        <f>'Sol Profil'!F4205</f>
        <v/>
      </c>
      <c r="C4205" s="11">
        <f>'Vind Profil'!F4205</f>
        <v/>
      </c>
      <c r="D4205" s="11">
        <f>B4205+C4205</f>
        <v/>
      </c>
      <c r="E4205" s="11">
        <f>Parametrar!$B$4</f>
        <v/>
      </c>
      <c r="F4205" s="11">
        <f>D4205-E4205</f>
        <v/>
      </c>
      <c r="G4205" s="11">
        <f>MAX(0,-F4205)</f>
        <v/>
      </c>
      <c r="H4205" s="11">
        <f>MAX(0,F4205)</f>
        <v/>
      </c>
      <c r="I4205" s="11">
        <f>IF(F4205&gt;0,H4205*Parametrar!$B$5,-G4205)</f>
        <v/>
      </c>
      <c r="J4205" s="11">
        <f>J4204+I4205</f>
        <v/>
      </c>
      <c r="K4205" s="11">
        <f>MAX($J$2:J4205)-J4205</f>
        <v/>
      </c>
    </row>
    <row r="4206">
      <c r="A4206" t="inlineStr">
        <is>
          <t>2024-06-24 04:00</t>
        </is>
      </c>
      <c r="B4206" s="11">
        <f>'Sol Profil'!F4206</f>
        <v/>
      </c>
      <c r="C4206" s="11">
        <f>'Vind Profil'!F4206</f>
        <v/>
      </c>
      <c r="D4206" s="11">
        <f>B4206+C4206</f>
        <v/>
      </c>
      <c r="E4206" s="11">
        <f>Parametrar!$B$4</f>
        <v/>
      </c>
      <c r="F4206" s="11">
        <f>D4206-E4206</f>
        <v/>
      </c>
      <c r="G4206" s="11">
        <f>MAX(0,-F4206)</f>
        <v/>
      </c>
      <c r="H4206" s="11">
        <f>MAX(0,F4206)</f>
        <v/>
      </c>
      <c r="I4206" s="11">
        <f>IF(F4206&gt;0,H4206*Parametrar!$B$5,-G4206)</f>
        <v/>
      </c>
      <c r="J4206" s="11">
        <f>J4205+I4206</f>
        <v/>
      </c>
      <c r="K4206" s="11">
        <f>MAX($J$2:J4206)-J4206</f>
        <v/>
      </c>
    </row>
    <row r="4207">
      <c r="A4207" t="inlineStr">
        <is>
          <t>2024-06-24 05:00</t>
        </is>
      </c>
      <c r="B4207" s="11">
        <f>'Sol Profil'!F4207</f>
        <v/>
      </c>
      <c r="C4207" s="11">
        <f>'Vind Profil'!F4207</f>
        <v/>
      </c>
      <c r="D4207" s="11">
        <f>B4207+C4207</f>
        <v/>
      </c>
      <c r="E4207" s="11">
        <f>Parametrar!$B$4</f>
        <v/>
      </c>
      <c r="F4207" s="11">
        <f>D4207-E4207</f>
        <v/>
      </c>
      <c r="G4207" s="11">
        <f>MAX(0,-F4207)</f>
        <v/>
      </c>
      <c r="H4207" s="11">
        <f>MAX(0,F4207)</f>
        <v/>
      </c>
      <c r="I4207" s="11">
        <f>IF(F4207&gt;0,H4207*Parametrar!$B$5,-G4207)</f>
        <v/>
      </c>
      <c r="J4207" s="11">
        <f>J4206+I4207</f>
        <v/>
      </c>
      <c r="K4207" s="11">
        <f>MAX($J$2:J4207)-J4207</f>
        <v/>
      </c>
    </row>
    <row r="4208">
      <c r="A4208" t="inlineStr">
        <is>
          <t>2024-06-24 06:00</t>
        </is>
      </c>
      <c r="B4208" s="11">
        <f>'Sol Profil'!F4208</f>
        <v/>
      </c>
      <c r="C4208" s="11">
        <f>'Vind Profil'!F4208</f>
        <v/>
      </c>
      <c r="D4208" s="11">
        <f>B4208+C4208</f>
        <v/>
      </c>
      <c r="E4208" s="11">
        <f>Parametrar!$B$4</f>
        <v/>
      </c>
      <c r="F4208" s="11">
        <f>D4208-E4208</f>
        <v/>
      </c>
      <c r="G4208" s="11">
        <f>MAX(0,-F4208)</f>
        <v/>
      </c>
      <c r="H4208" s="11">
        <f>MAX(0,F4208)</f>
        <v/>
      </c>
      <c r="I4208" s="11">
        <f>IF(F4208&gt;0,H4208*Parametrar!$B$5,-G4208)</f>
        <v/>
      </c>
      <c r="J4208" s="11">
        <f>J4207+I4208</f>
        <v/>
      </c>
      <c r="K4208" s="11">
        <f>MAX($J$2:J4208)-J4208</f>
        <v/>
      </c>
    </row>
    <row r="4209">
      <c r="A4209" t="inlineStr">
        <is>
          <t>2024-06-24 07:00</t>
        </is>
      </c>
      <c r="B4209" s="11">
        <f>'Sol Profil'!F4209</f>
        <v/>
      </c>
      <c r="C4209" s="11">
        <f>'Vind Profil'!F4209</f>
        <v/>
      </c>
      <c r="D4209" s="11">
        <f>B4209+C4209</f>
        <v/>
      </c>
      <c r="E4209" s="11">
        <f>Parametrar!$B$4</f>
        <v/>
      </c>
      <c r="F4209" s="11">
        <f>D4209-E4209</f>
        <v/>
      </c>
      <c r="G4209" s="11">
        <f>MAX(0,-F4209)</f>
        <v/>
      </c>
      <c r="H4209" s="11">
        <f>MAX(0,F4209)</f>
        <v/>
      </c>
      <c r="I4209" s="11">
        <f>IF(F4209&gt;0,H4209*Parametrar!$B$5,-G4209)</f>
        <v/>
      </c>
      <c r="J4209" s="11">
        <f>J4208+I4209</f>
        <v/>
      </c>
      <c r="K4209" s="11">
        <f>MAX($J$2:J4209)-J4209</f>
        <v/>
      </c>
    </row>
    <row r="4210">
      <c r="A4210" t="inlineStr">
        <is>
          <t>2024-06-24 08:00</t>
        </is>
      </c>
      <c r="B4210" s="11">
        <f>'Sol Profil'!F4210</f>
        <v/>
      </c>
      <c r="C4210" s="11">
        <f>'Vind Profil'!F4210</f>
        <v/>
      </c>
      <c r="D4210" s="11">
        <f>B4210+C4210</f>
        <v/>
      </c>
      <c r="E4210" s="11">
        <f>Parametrar!$B$4</f>
        <v/>
      </c>
      <c r="F4210" s="11">
        <f>D4210-E4210</f>
        <v/>
      </c>
      <c r="G4210" s="11">
        <f>MAX(0,-F4210)</f>
        <v/>
      </c>
      <c r="H4210" s="11">
        <f>MAX(0,F4210)</f>
        <v/>
      </c>
      <c r="I4210" s="11">
        <f>IF(F4210&gt;0,H4210*Parametrar!$B$5,-G4210)</f>
        <v/>
      </c>
      <c r="J4210" s="11">
        <f>J4209+I4210</f>
        <v/>
      </c>
      <c r="K4210" s="11">
        <f>MAX($J$2:J4210)-J4210</f>
        <v/>
      </c>
    </row>
    <row r="4211">
      <c r="A4211" t="inlineStr">
        <is>
          <t>2024-06-24 09:00</t>
        </is>
      </c>
      <c r="B4211" s="11">
        <f>'Sol Profil'!F4211</f>
        <v/>
      </c>
      <c r="C4211" s="11">
        <f>'Vind Profil'!F4211</f>
        <v/>
      </c>
      <c r="D4211" s="11">
        <f>B4211+C4211</f>
        <v/>
      </c>
      <c r="E4211" s="11">
        <f>Parametrar!$B$4</f>
        <v/>
      </c>
      <c r="F4211" s="11">
        <f>D4211-E4211</f>
        <v/>
      </c>
      <c r="G4211" s="11">
        <f>MAX(0,-F4211)</f>
        <v/>
      </c>
      <c r="H4211" s="11">
        <f>MAX(0,F4211)</f>
        <v/>
      </c>
      <c r="I4211" s="11">
        <f>IF(F4211&gt;0,H4211*Parametrar!$B$5,-G4211)</f>
        <v/>
      </c>
      <c r="J4211" s="11">
        <f>J4210+I4211</f>
        <v/>
      </c>
      <c r="K4211" s="11">
        <f>MAX($J$2:J4211)-J4211</f>
        <v/>
      </c>
    </row>
    <row r="4212">
      <c r="A4212" t="inlineStr">
        <is>
          <t>2024-06-24 10:00</t>
        </is>
      </c>
      <c r="B4212" s="11">
        <f>'Sol Profil'!F4212</f>
        <v/>
      </c>
      <c r="C4212" s="11">
        <f>'Vind Profil'!F4212</f>
        <v/>
      </c>
      <c r="D4212" s="11">
        <f>B4212+C4212</f>
        <v/>
      </c>
      <c r="E4212" s="11">
        <f>Parametrar!$B$4</f>
        <v/>
      </c>
      <c r="F4212" s="11">
        <f>D4212-E4212</f>
        <v/>
      </c>
      <c r="G4212" s="11">
        <f>MAX(0,-F4212)</f>
        <v/>
      </c>
      <c r="H4212" s="11">
        <f>MAX(0,F4212)</f>
        <v/>
      </c>
      <c r="I4212" s="11">
        <f>IF(F4212&gt;0,H4212*Parametrar!$B$5,-G4212)</f>
        <v/>
      </c>
      <c r="J4212" s="11">
        <f>J4211+I4212</f>
        <v/>
      </c>
      <c r="K4212" s="11">
        <f>MAX($J$2:J4212)-J4212</f>
        <v/>
      </c>
    </row>
    <row r="4213">
      <c r="A4213" t="inlineStr">
        <is>
          <t>2024-06-24 11:00</t>
        </is>
      </c>
      <c r="B4213" s="11">
        <f>'Sol Profil'!F4213</f>
        <v/>
      </c>
      <c r="C4213" s="11">
        <f>'Vind Profil'!F4213</f>
        <v/>
      </c>
      <c r="D4213" s="11">
        <f>B4213+C4213</f>
        <v/>
      </c>
      <c r="E4213" s="11">
        <f>Parametrar!$B$4</f>
        <v/>
      </c>
      <c r="F4213" s="11">
        <f>D4213-E4213</f>
        <v/>
      </c>
      <c r="G4213" s="11">
        <f>MAX(0,-F4213)</f>
        <v/>
      </c>
      <c r="H4213" s="11">
        <f>MAX(0,F4213)</f>
        <v/>
      </c>
      <c r="I4213" s="11">
        <f>IF(F4213&gt;0,H4213*Parametrar!$B$5,-G4213)</f>
        <v/>
      </c>
      <c r="J4213" s="11">
        <f>J4212+I4213</f>
        <v/>
      </c>
      <c r="K4213" s="11">
        <f>MAX($J$2:J4213)-J4213</f>
        <v/>
      </c>
    </row>
    <row r="4214">
      <c r="A4214" t="inlineStr">
        <is>
          <t>2024-06-24 12:00</t>
        </is>
      </c>
      <c r="B4214" s="11">
        <f>'Sol Profil'!F4214</f>
        <v/>
      </c>
      <c r="C4214" s="11">
        <f>'Vind Profil'!F4214</f>
        <v/>
      </c>
      <c r="D4214" s="11">
        <f>B4214+C4214</f>
        <v/>
      </c>
      <c r="E4214" s="11">
        <f>Parametrar!$B$4</f>
        <v/>
      </c>
      <c r="F4214" s="11">
        <f>D4214-E4214</f>
        <v/>
      </c>
      <c r="G4214" s="11">
        <f>MAX(0,-F4214)</f>
        <v/>
      </c>
      <c r="H4214" s="11">
        <f>MAX(0,F4214)</f>
        <v/>
      </c>
      <c r="I4214" s="11">
        <f>IF(F4214&gt;0,H4214*Parametrar!$B$5,-G4214)</f>
        <v/>
      </c>
      <c r="J4214" s="11">
        <f>J4213+I4214</f>
        <v/>
      </c>
      <c r="K4214" s="11">
        <f>MAX($J$2:J4214)-J4214</f>
        <v/>
      </c>
    </row>
    <row r="4215">
      <c r="A4215" t="inlineStr">
        <is>
          <t>2024-06-24 13:00</t>
        </is>
      </c>
      <c r="B4215" s="11">
        <f>'Sol Profil'!F4215</f>
        <v/>
      </c>
      <c r="C4215" s="11">
        <f>'Vind Profil'!F4215</f>
        <v/>
      </c>
      <c r="D4215" s="11">
        <f>B4215+C4215</f>
        <v/>
      </c>
      <c r="E4215" s="11">
        <f>Parametrar!$B$4</f>
        <v/>
      </c>
      <c r="F4215" s="11">
        <f>D4215-E4215</f>
        <v/>
      </c>
      <c r="G4215" s="11">
        <f>MAX(0,-F4215)</f>
        <v/>
      </c>
      <c r="H4215" s="11">
        <f>MAX(0,F4215)</f>
        <v/>
      </c>
      <c r="I4215" s="11">
        <f>IF(F4215&gt;0,H4215*Parametrar!$B$5,-G4215)</f>
        <v/>
      </c>
      <c r="J4215" s="11">
        <f>J4214+I4215</f>
        <v/>
      </c>
      <c r="K4215" s="11">
        <f>MAX($J$2:J4215)-J4215</f>
        <v/>
      </c>
    </row>
    <row r="4216">
      <c r="A4216" t="inlineStr">
        <is>
          <t>2024-06-24 14:00</t>
        </is>
      </c>
      <c r="B4216" s="11">
        <f>'Sol Profil'!F4216</f>
        <v/>
      </c>
      <c r="C4216" s="11">
        <f>'Vind Profil'!F4216</f>
        <v/>
      </c>
      <c r="D4216" s="11">
        <f>B4216+C4216</f>
        <v/>
      </c>
      <c r="E4216" s="11">
        <f>Parametrar!$B$4</f>
        <v/>
      </c>
      <c r="F4216" s="11">
        <f>D4216-E4216</f>
        <v/>
      </c>
      <c r="G4216" s="11">
        <f>MAX(0,-F4216)</f>
        <v/>
      </c>
      <c r="H4216" s="11">
        <f>MAX(0,F4216)</f>
        <v/>
      </c>
      <c r="I4216" s="11">
        <f>IF(F4216&gt;0,H4216*Parametrar!$B$5,-G4216)</f>
        <v/>
      </c>
      <c r="J4216" s="11">
        <f>J4215+I4216</f>
        <v/>
      </c>
      <c r="K4216" s="11">
        <f>MAX($J$2:J4216)-J4216</f>
        <v/>
      </c>
    </row>
    <row r="4217">
      <c r="A4217" t="inlineStr">
        <is>
          <t>2024-06-24 15:00</t>
        </is>
      </c>
      <c r="B4217" s="11">
        <f>'Sol Profil'!F4217</f>
        <v/>
      </c>
      <c r="C4217" s="11">
        <f>'Vind Profil'!F4217</f>
        <v/>
      </c>
      <c r="D4217" s="11">
        <f>B4217+C4217</f>
        <v/>
      </c>
      <c r="E4217" s="11">
        <f>Parametrar!$B$4</f>
        <v/>
      </c>
      <c r="F4217" s="11">
        <f>D4217-E4217</f>
        <v/>
      </c>
      <c r="G4217" s="11">
        <f>MAX(0,-F4217)</f>
        <v/>
      </c>
      <c r="H4217" s="11">
        <f>MAX(0,F4217)</f>
        <v/>
      </c>
      <c r="I4217" s="11">
        <f>IF(F4217&gt;0,H4217*Parametrar!$B$5,-G4217)</f>
        <v/>
      </c>
      <c r="J4217" s="11">
        <f>J4216+I4217</f>
        <v/>
      </c>
      <c r="K4217" s="11">
        <f>MAX($J$2:J4217)-J4217</f>
        <v/>
      </c>
    </row>
    <row r="4218">
      <c r="A4218" t="inlineStr">
        <is>
          <t>2024-06-24 16:00</t>
        </is>
      </c>
      <c r="B4218" s="11">
        <f>'Sol Profil'!F4218</f>
        <v/>
      </c>
      <c r="C4218" s="11">
        <f>'Vind Profil'!F4218</f>
        <v/>
      </c>
      <c r="D4218" s="11">
        <f>B4218+C4218</f>
        <v/>
      </c>
      <c r="E4218" s="11">
        <f>Parametrar!$B$4</f>
        <v/>
      </c>
      <c r="F4218" s="11">
        <f>D4218-E4218</f>
        <v/>
      </c>
      <c r="G4218" s="11">
        <f>MAX(0,-F4218)</f>
        <v/>
      </c>
      <c r="H4218" s="11">
        <f>MAX(0,F4218)</f>
        <v/>
      </c>
      <c r="I4218" s="11">
        <f>IF(F4218&gt;0,H4218*Parametrar!$B$5,-G4218)</f>
        <v/>
      </c>
      <c r="J4218" s="11">
        <f>J4217+I4218</f>
        <v/>
      </c>
      <c r="K4218" s="11">
        <f>MAX($J$2:J4218)-J4218</f>
        <v/>
      </c>
    </row>
    <row r="4219">
      <c r="A4219" t="inlineStr">
        <is>
          <t>2024-06-24 17:00</t>
        </is>
      </c>
      <c r="B4219" s="11">
        <f>'Sol Profil'!F4219</f>
        <v/>
      </c>
      <c r="C4219" s="11">
        <f>'Vind Profil'!F4219</f>
        <v/>
      </c>
      <c r="D4219" s="11">
        <f>B4219+C4219</f>
        <v/>
      </c>
      <c r="E4219" s="11">
        <f>Parametrar!$B$4</f>
        <v/>
      </c>
      <c r="F4219" s="11">
        <f>D4219-E4219</f>
        <v/>
      </c>
      <c r="G4219" s="11">
        <f>MAX(0,-F4219)</f>
        <v/>
      </c>
      <c r="H4219" s="11">
        <f>MAX(0,F4219)</f>
        <v/>
      </c>
      <c r="I4219" s="11">
        <f>IF(F4219&gt;0,H4219*Parametrar!$B$5,-G4219)</f>
        <v/>
      </c>
      <c r="J4219" s="11">
        <f>J4218+I4219</f>
        <v/>
      </c>
      <c r="K4219" s="11">
        <f>MAX($J$2:J4219)-J4219</f>
        <v/>
      </c>
    </row>
    <row r="4220">
      <c r="A4220" t="inlineStr">
        <is>
          <t>2024-06-24 18:00</t>
        </is>
      </c>
      <c r="B4220" s="11">
        <f>'Sol Profil'!F4220</f>
        <v/>
      </c>
      <c r="C4220" s="11">
        <f>'Vind Profil'!F4220</f>
        <v/>
      </c>
      <c r="D4220" s="11">
        <f>B4220+C4220</f>
        <v/>
      </c>
      <c r="E4220" s="11">
        <f>Parametrar!$B$4</f>
        <v/>
      </c>
      <c r="F4220" s="11">
        <f>D4220-E4220</f>
        <v/>
      </c>
      <c r="G4220" s="11">
        <f>MAX(0,-F4220)</f>
        <v/>
      </c>
      <c r="H4220" s="11">
        <f>MAX(0,F4220)</f>
        <v/>
      </c>
      <c r="I4220" s="11">
        <f>IF(F4220&gt;0,H4220*Parametrar!$B$5,-G4220)</f>
        <v/>
      </c>
      <c r="J4220" s="11">
        <f>J4219+I4220</f>
        <v/>
      </c>
      <c r="K4220" s="11">
        <f>MAX($J$2:J4220)-J4220</f>
        <v/>
      </c>
    </row>
    <row r="4221">
      <c r="A4221" t="inlineStr">
        <is>
          <t>2024-06-24 19:00</t>
        </is>
      </c>
      <c r="B4221" s="11">
        <f>'Sol Profil'!F4221</f>
        <v/>
      </c>
      <c r="C4221" s="11">
        <f>'Vind Profil'!F4221</f>
        <v/>
      </c>
      <c r="D4221" s="11">
        <f>B4221+C4221</f>
        <v/>
      </c>
      <c r="E4221" s="11">
        <f>Parametrar!$B$4</f>
        <v/>
      </c>
      <c r="F4221" s="11">
        <f>D4221-E4221</f>
        <v/>
      </c>
      <c r="G4221" s="11">
        <f>MAX(0,-F4221)</f>
        <v/>
      </c>
      <c r="H4221" s="11">
        <f>MAX(0,F4221)</f>
        <v/>
      </c>
      <c r="I4221" s="11">
        <f>IF(F4221&gt;0,H4221*Parametrar!$B$5,-G4221)</f>
        <v/>
      </c>
      <c r="J4221" s="11">
        <f>J4220+I4221</f>
        <v/>
      </c>
      <c r="K4221" s="11">
        <f>MAX($J$2:J4221)-J4221</f>
        <v/>
      </c>
    </row>
    <row r="4222">
      <c r="A4222" t="inlineStr">
        <is>
          <t>2024-06-24 20:00</t>
        </is>
      </c>
      <c r="B4222" s="11">
        <f>'Sol Profil'!F4222</f>
        <v/>
      </c>
      <c r="C4222" s="11">
        <f>'Vind Profil'!F4222</f>
        <v/>
      </c>
      <c r="D4222" s="11">
        <f>B4222+C4222</f>
        <v/>
      </c>
      <c r="E4222" s="11">
        <f>Parametrar!$B$4</f>
        <v/>
      </c>
      <c r="F4222" s="11">
        <f>D4222-E4222</f>
        <v/>
      </c>
      <c r="G4222" s="11">
        <f>MAX(0,-F4222)</f>
        <v/>
      </c>
      <c r="H4222" s="11">
        <f>MAX(0,F4222)</f>
        <v/>
      </c>
      <c r="I4222" s="11">
        <f>IF(F4222&gt;0,H4222*Parametrar!$B$5,-G4222)</f>
        <v/>
      </c>
      <c r="J4222" s="11">
        <f>J4221+I4222</f>
        <v/>
      </c>
      <c r="K4222" s="11">
        <f>MAX($J$2:J4222)-J4222</f>
        <v/>
      </c>
    </row>
    <row r="4223">
      <c r="A4223" t="inlineStr">
        <is>
          <t>2024-06-24 21:00</t>
        </is>
      </c>
      <c r="B4223" s="11">
        <f>'Sol Profil'!F4223</f>
        <v/>
      </c>
      <c r="C4223" s="11">
        <f>'Vind Profil'!F4223</f>
        <v/>
      </c>
      <c r="D4223" s="11">
        <f>B4223+C4223</f>
        <v/>
      </c>
      <c r="E4223" s="11">
        <f>Parametrar!$B$4</f>
        <v/>
      </c>
      <c r="F4223" s="11">
        <f>D4223-E4223</f>
        <v/>
      </c>
      <c r="G4223" s="11">
        <f>MAX(0,-F4223)</f>
        <v/>
      </c>
      <c r="H4223" s="11">
        <f>MAX(0,F4223)</f>
        <v/>
      </c>
      <c r="I4223" s="11">
        <f>IF(F4223&gt;0,H4223*Parametrar!$B$5,-G4223)</f>
        <v/>
      </c>
      <c r="J4223" s="11">
        <f>J4222+I4223</f>
        <v/>
      </c>
      <c r="K4223" s="11">
        <f>MAX($J$2:J4223)-J4223</f>
        <v/>
      </c>
    </row>
    <row r="4224">
      <c r="A4224" t="inlineStr">
        <is>
          <t>2024-06-24 22:00</t>
        </is>
      </c>
      <c r="B4224" s="11">
        <f>'Sol Profil'!F4224</f>
        <v/>
      </c>
      <c r="C4224" s="11">
        <f>'Vind Profil'!F4224</f>
        <v/>
      </c>
      <c r="D4224" s="11">
        <f>B4224+C4224</f>
        <v/>
      </c>
      <c r="E4224" s="11">
        <f>Parametrar!$B$4</f>
        <v/>
      </c>
      <c r="F4224" s="11">
        <f>D4224-E4224</f>
        <v/>
      </c>
      <c r="G4224" s="11">
        <f>MAX(0,-F4224)</f>
        <v/>
      </c>
      <c r="H4224" s="11">
        <f>MAX(0,F4224)</f>
        <v/>
      </c>
      <c r="I4224" s="11">
        <f>IF(F4224&gt;0,H4224*Parametrar!$B$5,-G4224)</f>
        <v/>
      </c>
      <c r="J4224" s="11">
        <f>J4223+I4224</f>
        <v/>
      </c>
      <c r="K4224" s="11">
        <f>MAX($J$2:J4224)-J4224</f>
        <v/>
      </c>
    </row>
    <row r="4225">
      <c r="A4225" t="inlineStr">
        <is>
          <t>2024-06-24 23:00</t>
        </is>
      </c>
      <c r="B4225" s="11">
        <f>'Sol Profil'!F4225</f>
        <v/>
      </c>
      <c r="C4225" s="11">
        <f>'Vind Profil'!F4225</f>
        <v/>
      </c>
      <c r="D4225" s="11">
        <f>B4225+C4225</f>
        <v/>
      </c>
      <c r="E4225" s="11">
        <f>Parametrar!$B$4</f>
        <v/>
      </c>
      <c r="F4225" s="11">
        <f>D4225-E4225</f>
        <v/>
      </c>
      <c r="G4225" s="11">
        <f>MAX(0,-F4225)</f>
        <v/>
      </c>
      <c r="H4225" s="11">
        <f>MAX(0,F4225)</f>
        <v/>
      </c>
      <c r="I4225" s="11">
        <f>IF(F4225&gt;0,H4225*Parametrar!$B$5,-G4225)</f>
        <v/>
      </c>
      <c r="J4225" s="11">
        <f>J4224+I4225</f>
        <v/>
      </c>
      <c r="K4225" s="11">
        <f>MAX($J$2:J4225)-J4225</f>
        <v/>
      </c>
    </row>
    <row r="4226">
      <c r="A4226" t="inlineStr">
        <is>
          <t>2024-06-25 00:00</t>
        </is>
      </c>
      <c r="B4226" s="11">
        <f>'Sol Profil'!F4226</f>
        <v/>
      </c>
      <c r="C4226" s="11">
        <f>'Vind Profil'!F4226</f>
        <v/>
      </c>
      <c r="D4226" s="11">
        <f>B4226+C4226</f>
        <v/>
      </c>
      <c r="E4226" s="11">
        <f>Parametrar!$B$4</f>
        <v/>
      </c>
      <c r="F4226" s="11">
        <f>D4226-E4226</f>
        <v/>
      </c>
      <c r="G4226" s="11">
        <f>MAX(0,-F4226)</f>
        <v/>
      </c>
      <c r="H4226" s="11">
        <f>MAX(0,F4226)</f>
        <v/>
      </c>
      <c r="I4226" s="11">
        <f>IF(F4226&gt;0,H4226*Parametrar!$B$5,-G4226)</f>
        <v/>
      </c>
      <c r="J4226" s="11">
        <f>J4225+I4226</f>
        <v/>
      </c>
      <c r="K4226" s="11">
        <f>MAX($J$2:J4226)-J4226</f>
        <v/>
      </c>
    </row>
    <row r="4227">
      <c r="A4227" t="inlineStr">
        <is>
          <t>2024-06-25 01:00</t>
        </is>
      </c>
      <c r="B4227" s="11">
        <f>'Sol Profil'!F4227</f>
        <v/>
      </c>
      <c r="C4227" s="11">
        <f>'Vind Profil'!F4227</f>
        <v/>
      </c>
      <c r="D4227" s="11">
        <f>B4227+C4227</f>
        <v/>
      </c>
      <c r="E4227" s="11">
        <f>Parametrar!$B$4</f>
        <v/>
      </c>
      <c r="F4227" s="11">
        <f>D4227-E4227</f>
        <v/>
      </c>
      <c r="G4227" s="11">
        <f>MAX(0,-F4227)</f>
        <v/>
      </c>
      <c r="H4227" s="11">
        <f>MAX(0,F4227)</f>
        <v/>
      </c>
      <c r="I4227" s="11">
        <f>IF(F4227&gt;0,H4227*Parametrar!$B$5,-G4227)</f>
        <v/>
      </c>
      <c r="J4227" s="11">
        <f>J4226+I4227</f>
        <v/>
      </c>
      <c r="K4227" s="11">
        <f>MAX($J$2:J4227)-J4227</f>
        <v/>
      </c>
    </row>
    <row r="4228">
      <c r="A4228" t="inlineStr">
        <is>
          <t>2024-06-25 02:00</t>
        </is>
      </c>
      <c r="B4228" s="11">
        <f>'Sol Profil'!F4228</f>
        <v/>
      </c>
      <c r="C4228" s="11">
        <f>'Vind Profil'!F4228</f>
        <v/>
      </c>
      <c r="D4228" s="11">
        <f>B4228+C4228</f>
        <v/>
      </c>
      <c r="E4228" s="11">
        <f>Parametrar!$B$4</f>
        <v/>
      </c>
      <c r="F4228" s="11">
        <f>D4228-E4228</f>
        <v/>
      </c>
      <c r="G4228" s="11">
        <f>MAX(0,-F4228)</f>
        <v/>
      </c>
      <c r="H4228" s="11">
        <f>MAX(0,F4228)</f>
        <v/>
      </c>
      <c r="I4228" s="11">
        <f>IF(F4228&gt;0,H4228*Parametrar!$B$5,-G4228)</f>
        <v/>
      </c>
      <c r="J4228" s="11">
        <f>J4227+I4228</f>
        <v/>
      </c>
      <c r="K4228" s="11">
        <f>MAX($J$2:J4228)-J4228</f>
        <v/>
      </c>
    </row>
    <row r="4229">
      <c r="A4229" t="inlineStr">
        <is>
          <t>2024-06-25 03:00</t>
        </is>
      </c>
      <c r="B4229" s="11">
        <f>'Sol Profil'!F4229</f>
        <v/>
      </c>
      <c r="C4229" s="11">
        <f>'Vind Profil'!F4229</f>
        <v/>
      </c>
      <c r="D4229" s="11">
        <f>B4229+C4229</f>
        <v/>
      </c>
      <c r="E4229" s="11">
        <f>Parametrar!$B$4</f>
        <v/>
      </c>
      <c r="F4229" s="11">
        <f>D4229-E4229</f>
        <v/>
      </c>
      <c r="G4229" s="11">
        <f>MAX(0,-F4229)</f>
        <v/>
      </c>
      <c r="H4229" s="11">
        <f>MAX(0,F4229)</f>
        <v/>
      </c>
      <c r="I4229" s="11">
        <f>IF(F4229&gt;0,H4229*Parametrar!$B$5,-G4229)</f>
        <v/>
      </c>
      <c r="J4229" s="11">
        <f>J4228+I4229</f>
        <v/>
      </c>
      <c r="K4229" s="11">
        <f>MAX($J$2:J4229)-J4229</f>
        <v/>
      </c>
    </row>
    <row r="4230">
      <c r="A4230" t="inlineStr">
        <is>
          <t>2024-06-25 04:00</t>
        </is>
      </c>
      <c r="B4230" s="11">
        <f>'Sol Profil'!F4230</f>
        <v/>
      </c>
      <c r="C4230" s="11">
        <f>'Vind Profil'!F4230</f>
        <v/>
      </c>
      <c r="D4230" s="11">
        <f>B4230+C4230</f>
        <v/>
      </c>
      <c r="E4230" s="11">
        <f>Parametrar!$B$4</f>
        <v/>
      </c>
      <c r="F4230" s="11">
        <f>D4230-E4230</f>
        <v/>
      </c>
      <c r="G4230" s="11">
        <f>MAX(0,-F4230)</f>
        <v/>
      </c>
      <c r="H4230" s="11">
        <f>MAX(0,F4230)</f>
        <v/>
      </c>
      <c r="I4230" s="11">
        <f>IF(F4230&gt;0,H4230*Parametrar!$B$5,-G4230)</f>
        <v/>
      </c>
      <c r="J4230" s="11">
        <f>J4229+I4230</f>
        <v/>
      </c>
      <c r="K4230" s="11">
        <f>MAX($J$2:J4230)-J4230</f>
        <v/>
      </c>
    </row>
    <row r="4231">
      <c r="A4231" t="inlineStr">
        <is>
          <t>2024-06-25 05:00</t>
        </is>
      </c>
      <c r="B4231" s="11">
        <f>'Sol Profil'!F4231</f>
        <v/>
      </c>
      <c r="C4231" s="11">
        <f>'Vind Profil'!F4231</f>
        <v/>
      </c>
      <c r="D4231" s="11">
        <f>B4231+C4231</f>
        <v/>
      </c>
      <c r="E4231" s="11">
        <f>Parametrar!$B$4</f>
        <v/>
      </c>
      <c r="F4231" s="11">
        <f>D4231-E4231</f>
        <v/>
      </c>
      <c r="G4231" s="11">
        <f>MAX(0,-F4231)</f>
        <v/>
      </c>
      <c r="H4231" s="11">
        <f>MAX(0,F4231)</f>
        <v/>
      </c>
      <c r="I4231" s="11">
        <f>IF(F4231&gt;0,H4231*Parametrar!$B$5,-G4231)</f>
        <v/>
      </c>
      <c r="J4231" s="11">
        <f>J4230+I4231</f>
        <v/>
      </c>
      <c r="K4231" s="11">
        <f>MAX($J$2:J4231)-J4231</f>
        <v/>
      </c>
    </row>
    <row r="4232">
      <c r="A4232" t="inlineStr">
        <is>
          <t>2024-06-25 06:00</t>
        </is>
      </c>
      <c r="B4232" s="11">
        <f>'Sol Profil'!F4232</f>
        <v/>
      </c>
      <c r="C4232" s="11">
        <f>'Vind Profil'!F4232</f>
        <v/>
      </c>
      <c r="D4232" s="11">
        <f>B4232+C4232</f>
        <v/>
      </c>
      <c r="E4232" s="11">
        <f>Parametrar!$B$4</f>
        <v/>
      </c>
      <c r="F4232" s="11">
        <f>D4232-E4232</f>
        <v/>
      </c>
      <c r="G4232" s="11">
        <f>MAX(0,-F4232)</f>
        <v/>
      </c>
      <c r="H4232" s="11">
        <f>MAX(0,F4232)</f>
        <v/>
      </c>
      <c r="I4232" s="11">
        <f>IF(F4232&gt;0,H4232*Parametrar!$B$5,-G4232)</f>
        <v/>
      </c>
      <c r="J4232" s="11">
        <f>J4231+I4232</f>
        <v/>
      </c>
      <c r="K4232" s="11">
        <f>MAX($J$2:J4232)-J4232</f>
        <v/>
      </c>
    </row>
    <row r="4233">
      <c r="A4233" t="inlineStr">
        <is>
          <t>2024-06-25 07:00</t>
        </is>
      </c>
      <c r="B4233" s="11">
        <f>'Sol Profil'!F4233</f>
        <v/>
      </c>
      <c r="C4233" s="11">
        <f>'Vind Profil'!F4233</f>
        <v/>
      </c>
      <c r="D4233" s="11">
        <f>B4233+C4233</f>
        <v/>
      </c>
      <c r="E4233" s="11">
        <f>Parametrar!$B$4</f>
        <v/>
      </c>
      <c r="F4233" s="11">
        <f>D4233-E4233</f>
        <v/>
      </c>
      <c r="G4233" s="11">
        <f>MAX(0,-F4233)</f>
        <v/>
      </c>
      <c r="H4233" s="11">
        <f>MAX(0,F4233)</f>
        <v/>
      </c>
      <c r="I4233" s="11">
        <f>IF(F4233&gt;0,H4233*Parametrar!$B$5,-G4233)</f>
        <v/>
      </c>
      <c r="J4233" s="11">
        <f>J4232+I4233</f>
        <v/>
      </c>
      <c r="K4233" s="11">
        <f>MAX($J$2:J4233)-J4233</f>
        <v/>
      </c>
    </row>
    <row r="4234">
      <c r="A4234" t="inlineStr">
        <is>
          <t>2024-06-25 08:00</t>
        </is>
      </c>
      <c r="B4234" s="11">
        <f>'Sol Profil'!F4234</f>
        <v/>
      </c>
      <c r="C4234" s="11">
        <f>'Vind Profil'!F4234</f>
        <v/>
      </c>
      <c r="D4234" s="11">
        <f>B4234+C4234</f>
        <v/>
      </c>
      <c r="E4234" s="11">
        <f>Parametrar!$B$4</f>
        <v/>
      </c>
      <c r="F4234" s="11">
        <f>D4234-E4234</f>
        <v/>
      </c>
      <c r="G4234" s="11">
        <f>MAX(0,-F4234)</f>
        <v/>
      </c>
      <c r="H4234" s="11">
        <f>MAX(0,F4234)</f>
        <v/>
      </c>
      <c r="I4234" s="11">
        <f>IF(F4234&gt;0,H4234*Parametrar!$B$5,-G4234)</f>
        <v/>
      </c>
      <c r="J4234" s="11">
        <f>J4233+I4234</f>
        <v/>
      </c>
      <c r="K4234" s="11">
        <f>MAX($J$2:J4234)-J4234</f>
        <v/>
      </c>
    </row>
    <row r="4235">
      <c r="A4235" t="inlineStr">
        <is>
          <t>2024-06-25 09:00</t>
        </is>
      </c>
      <c r="B4235" s="11">
        <f>'Sol Profil'!F4235</f>
        <v/>
      </c>
      <c r="C4235" s="11">
        <f>'Vind Profil'!F4235</f>
        <v/>
      </c>
      <c r="D4235" s="11">
        <f>B4235+C4235</f>
        <v/>
      </c>
      <c r="E4235" s="11">
        <f>Parametrar!$B$4</f>
        <v/>
      </c>
      <c r="F4235" s="11">
        <f>D4235-E4235</f>
        <v/>
      </c>
      <c r="G4235" s="11">
        <f>MAX(0,-F4235)</f>
        <v/>
      </c>
      <c r="H4235" s="11">
        <f>MAX(0,F4235)</f>
        <v/>
      </c>
      <c r="I4235" s="11">
        <f>IF(F4235&gt;0,H4235*Parametrar!$B$5,-G4235)</f>
        <v/>
      </c>
      <c r="J4235" s="11">
        <f>J4234+I4235</f>
        <v/>
      </c>
      <c r="K4235" s="11">
        <f>MAX($J$2:J4235)-J4235</f>
        <v/>
      </c>
    </row>
    <row r="4236">
      <c r="A4236" t="inlineStr">
        <is>
          <t>2024-06-25 10:00</t>
        </is>
      </c>
      <c r="B4236" s="11">
        <f>'Sol Profil'!F4236</f>
        <v/>
      </c>
      <c r="C4236" s="11">
        <f>'Vind Profil'!F4236</f>
        <v/>
      </c>
      <c r="D4236" s="11">
        <f>B4236+C4236</f>
        <v/>
      </c>
      <c r="E4236" s="11">
        <f>Parametrar!$B$4</f>
        <v/>
      </c>
      <c r="F4236" s="11">
        <f>D4236-E4236</f>
        <v/>
      </c>
      <c r="G4236" s="11">
        <f>MAX(0,-F4236)</f>
        <v/>
      </c>
      <c r="H4236" s="11">
        <f>MAX(0,F4236)</f>
        <v/>
      </c>
      <c r="I4236" s="11">
        <f>IF(F4236&gt;0,H4236*Parametrar!$B$5,-G4236)</f>
        <v/>
      </c>
      <c r="J4236" s="11">
        <f>J4235+I4236</f>
        <v/>
      </c>
      <c r="K4236" s="11">
        <f>MAX($J$2:J4236)-J4236</f>
        <v/>
      </c>
    </row>
    <row r="4237">
      <c r="A4237" t="inlineStr">
        <is>
          <t>2024-06-25 11:00</t>
        </is>
      </c>
      <c r="B4237" s="11">
        <f>'Sol Profil'!F4237</f>
        <v/>
      </c>
      <c r="C4237" s="11">
        <f>'Vind Profil'!F4237</f>
        <v/>
      </c>
      <c r="D4237" s="11">
        <f>B4237+C4237</f>
        <v/>
      </c>
      <c r="E4237" s="11">
        <f>Parametrar!$B$4</f>
        <v/>
      </c>
      <c r="F4237" s="11">
        <f>D4237-E4237</f>
        <v/>
      </c>
      <c r="G4237" s="11">
        <f>MAX(0,-F4237)</f>
        <v/>
      </c>
      <c r="H4237" s="11">
        <f>MAX(0,F4237)</f>
        <v/>
      </c>
      <c r="I4237" s="11">
        <f>IF(F4237&gt;0,H4237*Parametrar!$B$5,-G4237)</f>
        <v/>
      </c>
      <c r="J4237" s="11">
        <f>J4236+I4237</f>
        <v/>
      </c>
      <c r="K4237" s="11">
        <f>MAX($J$2:J4237)-J4237</f>
        <v/>
      </c>
    </row>
    <row r="4238">
      <c r="A4238" t="inlineStr">
        <is>
          <t>2024-06-25 12:00</t>
        </is>
      </c>
      <c r="B4238" s="11">
        <f>'Sol Profil'!F4238</f>
        <v/>
      </c>
      <c r="C4238" s="11">
        <f>'Vind Profil'!F4238</f>
        <v/>
      </c>
      <c r="D4238" s="11">
        <f>B4238+C4238</f>
        <v/>
      </c>
      <c r="E4238" s="11">
        <f>Parametrar!$B$4</f>
        <v/>
      </c>
      <c r="F4238" s="11">
        <f>D4238-E4238</f>
        <v/>
      </c>
      <c r="G4238" s="11">
        <f>MAX(0,-F4238)</f>
        <v/>
      </c>
      <c r="H4238" s="11">
        <f>MAX(0,F4238)</f>
        <v/>
      </c>
      <c r="I4238" s="11">
        <f>IF(F4238&gt;0,H4238*Parametrar!$B$5,-G4238)</f>
        <v/>
      </c>
      <c r="J4238" s="11">
        <f>J4237+I4238</f>
        <v/>
      </c>
      <c r="K4238" s="11">
        <f>MAX($J$2:J4238)-J4238</f>
        <v/>
      </c>
    </row>
    <row r="4239">
      <c r="A4239" t="inlineStr">
        <is>
          <t>2024-06-25 13:00</t>
        </is>
      </c>
      <c r="B4239" s="11">
        <f>'Sol Profil'!F4239</f>
        <v/>
      </c>
      <c r="C4239" s="11">
        <f>'Vind Profil'!F4239</f>
        <v/>
      </c>
      <c r="D4239" s="11">
        <f>B4239+C4239</f>
        <v/>
      </c>
      <c r="E4239" s="11">
        <f>Parametrar!$B$4</f>
        <v/>
      </c>
      <c r="F4239" s="11">
        <f>D4239-E4239</f>
        <v/>
      </c>
      <c r="G4239" s="11">
        <f>MAX(0,-F4239)</f>
        <v/>
      </c>
      <c r="H4239" s="11">
        <f>MAX(0,F4239)</f>
        <v/>
      </c>
      <c r="I4239" s="11">
        <f>IF(F4239&gt;0,H4239*Parametrar!$B$5,-G4239)</f>
        <v/>
      </c>
      <c r="J4239" s="11">
        <f>J4238+I4239</f>
        <v/>
      </c>
      <c r="K4239" s="11">
        <f>MAX($J$2:J4239)-J4239</f>
        <v/>
      </c>
    </row>
    <row r="4240">
      <c r="A4240" t="inlineStr">
        <is>
          <t>2024-06-25 14:00</t>
        </is>
      </c>
      <c r="B4240" s="11">
        <f>'Sol Profil'!F4240</f>
        <v/>
      </c>
      <c r="C4240" s="11">
        <f>'Vind Profil'!F4240</f>
        <v/>
      </c>
      <c r="D4240" s="11">
        <f>B4240+C4240</f>
        <v/>
      </c>
      <c r="E4240" s="11">
        <f>Parametrar!$B$4</f>
        <v/>
      </c>
      <c r="F4240" s="11">
        <f>D4240-E4240</f>
        <v/>
      </c>
      <c r="G4240" s="11">
        <f>MAX(0,-F4240)</f>
        <v/>
      </c>
      <c r="H4240" s="11">
        <f>MAX(0,F4240)</f>
        <v/>
      </c>
      <c r="I4240" s="11">
        <f>IF(F4240&gt;0,H4240*Parametrar!$B$5,-G4240)</f>
        <v/>
      </c>
      <c r="J4240" s="11">
        <f>J4239+I4240</f>
        <v/>
      </c>
      <c r="K4240" s="11">
        <f>MAX($J$2:J4240)-J4240</f>
        <v/>
      </c>
    </row>
    <row r="4241">
      <c r="A4241" t="inlineStr">
        <is>
          <t>2024-06-25 15:00</t>
        </is>
      </c>
      <c r="B4241" s="11">
        <f>'Sol Profil'!F4241</f>
        <v/>
      </c>
      <c r="C4241" s="11">
        <f>'Vind Profil'!F4241</f>
        <v/>
      </c>
      <c r="D4241" s="11">
        <f>B4241+C4241</f>
        <v/>
      </c>
      <c r="E4241" s="11">
        <f>Parametrar!$B$4</f>
        <v/>
      </c>
      <c r="F4241" s="11">
        <f>D4241-E4241</f>
        <v/>
      </c>
      <c r="G4241" s="11">
        <f>MAX(0,-F4241)</f>
        <v/>
      </c>
      <c r="H4241" s="11">
        <f>MAX(0,F4241)</f>
        <v/>
      </c>
      <c r="I4241" s="11">
        <f>IF(F4241&gt;0,H4241*Parametrar!$B$5,-G4241)</f>
        <v/>
      </c>
      <c r="J4241" s="11">
        <f>J4240+I4241</f>
        <v/>
      </c>
      <c r="K4241" s="11">
        <f>MAX($J$2:J4241)-J4241</f>
        <v/>
      </c>
    </row>
    <row r="4242">
      <c r="A4242" t="inlineStr">
        <is>
          <t>2024-06-25 16:00</t>
        </is>
      </c>
      <c r="B4242" s="11">
        <f>'Sol Profil'!F4242</f>
        <v/>
      </c>
      <c r="C4242" s="11">
        <f>'Vind Profil'!F4242</f>
        <v/>
      </c>
      <c r="D4242" s="11">
        <f>B4242+C4242</f>
        <v/>
      </c>
      <c r="E4242" s="11">
        <f>Parametrar!$B$4</f>
        <v/>
      </c>
      <c r="F4242" s="11">
        <f>D4242-E4242</f>
        <v/>
      </c>
      <c r="G4242" s="11">
        <f>MAX(0,-F4242)</f>
        <v/>
      </c>
      <c r="H4242" s="11">
        <f>MAX(0,F4242)</f>
        <v/>
      </c>
      <c r="I4242" s="11">
        <f>IF(F4242&gt;0,H4242*Parametrar!$B$5,-G4242)</f>
        <v/>
      </c>
      <c r="J4242" s="11">
        <f>J4241+I4242</f>
        <v/>
      </c>
      <c r="K4242" s="11">
        <f>MAX($J$2:J4242)-J4242</f>
        <v/>
      </c>
    </row>
    <row r="4243">
      <c r="A4243" t="inlineStr">
        <is>
          <t>2024-06-25 17:00</t>
        </is>
      </c>
      <c r="B4243" s="11">
        <f>'Sol Profil'!F4243</f>
        <v/>
      </c>
      <c r="C4243" s="11">
        <f>'Vind Profil'!F4243</f>
        <v/>
      </c>
      <c r="D4243" s="11">
        <f>B4243+C4243</f>
        <v/>
      </c>
      <c r="E4243" s="11">
        <f>Parametrar!$B$4</f>
        <v/>
      </c>
      <c r="F4243" s="11">
        <f>D4243-E4243</f>
        <v/>
      </c>
      <c r="G4243" s="11">
        <f>MAX(0,-F4243)</f>
        <v/>
      </c>
      <c r="H4243" s="11">
        <f>MAX(0,F4243)</f>
        <v/>
      </c>
      <c r="I4243" s="11">
        <f>IF(F4243&gt;0,H4243*Parametrar!$B$5,-G4243)</f>
        <v/>
      </c>
      <c r="J4243" s="11">
        <f>J4242+I4243</f>
        <v/>
      </c>
      <c r="K4243" s="11">
        <f>MAX($J$2:J4243)-J4243</f>
        <v/>
      </c>
    </row>
    <row r="4244">
      <c r="A4244" t="inlineStr">
        <is>
          <t>2024-06-25 18:00</t>
        </is>
      </c>
      <c r="B4244" s="11">
        <f>'Sol Profil'!F4244</f>
        <v/>
      </c>
      <c r="C4244" s="11">
        <f>'Vind Profil'!F4244</f>
        <v/>
      </c>
      <c r="D4244" s="11">
        <f>B4244+C4244</f>
        <v/>
      </c>
      <c r="E4244" s="11">
        <f>Parametrar!$B$4</f>
        <v/>
      </c>
      <c r="F4244" s="11">
        <f>D4244-E4244</f>
        <v/>
      </c>
      <c r="G4244" s="11">
        <f>MAX(0,-F4244)</f>
        <v/>
      </c>
      <c r="H4244" s="11">
        <f>MAX(0,F4244)</f>
        <v/>
      </c>
      <c r="I4244" s="11">
        <f>IF(F4244&gt;0,H4244*Parametrar!$B$5,-G4244)</f>
        <v/>
      </c>
      <c r="J4244" s="11">
        <f>J4243+I4244</f>
        <v/>
      </c>
      <c r="K4244" s="11">
        <f>MAX($J$2:J4244)-J4244</f>
        <v/>
      </c>
    </row>
    <row r="4245">
      <c r="A4245" t="inlineStr">
        <is>
          <t>2024-06-25 19:00</t>
        </is>
      </c>
      <c r="B4245" s="11">
        <f>'Sol Profil'!F4245</f>
        <v/>
      </c>
      <c r="C4245" s="11">
        <f>'Vind Profil'!F4245</f>
        <v/>
      </c>
      <c r="D4245" s="11">
        <f>B4245+C4245</f>
        <v/>
      </c>
      <c r="E4245" s="11">
        <f>Parametrar!$B$4</f>
        <v/>
      </c>
      <c r="F4245" s="11">
        <f>D4245-E4245</f>
        <v/>
      </c>
      <c r="G4245" s="11">
        <f>MAX(0,-F4245)</f>
        <v/>
      </c>
      <c r="H4245" s="11">
        <f>MAX(0,F4245)</f>
        <v/>
      </c>
      <c r="I4245" s="11">
        <f>IF(F4245&gt;0,H4245*Parametrar!$B$5,-G4245)</f>
        <v/>
      </c>
      <c r="J4245" s="11">
        <f>J4244+I4245</f>
        <v/>
      </c>
      <c r="K4245" s="11">
        <f>MAX($J$2:J4245)-J4245</f>
        <v/>
      </c>
    </row>
    <row r="4246">
      <c r="A4246" t="inlineStr">
        <is>
          <t>2024-06-25 20:00</t>
        </is>
      </c>
      <c r="B4246" s="11">
        <f>'Sol Profil'!F4246</f>
        <v/>
      </c>
      <c r="C4246" s="11">
        <f>'Vind Profil'!F4246</f>
        <v/>
      </c>
      <c r="D4246" s="11">
        <f>B4246+C4246</f>
        <v/>
      </c>
      <c r="E4246" s="11">
        <f>Parametrar!$B$4</f>
        <v/>
      </c>
      <c r="F4246" s="11">
        <f>D4246-E4246</f>
        <v/>
      </c>
      <c r="G4246" s="11">
        <f>MAX(0,-F4246)</f>
        <v/>
      </c>
      <c r="H4246" s="11">
        <f>MAX(0,F4246)</f>
        <v/>
      </c>
      <c r="I4246" s="11">
        <f>IF(F4246&gt;0,H4246*Parametrar!$B$5,-G4246)</f>
        <v/>
      </c>
      <c r="J4246" s="11">
        <f>J4245+I4246</f>
        <v/>
      </c>
      <c r="K4246" s="11">
        <f>MAX($J$2:J4246)-J4246</f>
        <v/>
      </c>
    </row>
    <row r="4247">
      <c r="A4247" t="inlineStr">
        <is>
          <t>2024-06-25 21:00</t>
        </is>
      </c>
      <c r="B4247" s="11">
        <f>'Sol Profil'!F4247</f>
        <v/>
      </c>
      <c r="C4247" s="11">
        <f>'Vind Profil'!F4247</f>
        <v/>
      </c>
      <c r="D4247" s="11">
        <f>B4247+C4247</f>
        <v/>
      </c>
      <c r="E4247" s="11">
        <f>Parametrar!$B$4</f>
        <v/>
      </c>
      <c r="F4247" s="11">
        <f>D4247-E4247</f>
        <v/>
      </c>
      <c r="G4247" s="11">
        <f>MAX(0,-F4247)</f>
        <v/>
      </c>
      <c r="H4247" s="11">
        <f>MAX(0,F4247)</f>
        <v/>
      </c>
      <c r="I4247" s="11">
        <f>IF(F4247&gt;0,H4247*Parametrar!$B$5,-G4247)</f>
        <v/>
      </c>
      <c r="J4247" s="11">
        <f>J4246+I4247</f>
        <v/>
      </c>
      <c r="K4247" s="11">
        <f>MAX($J$2:J4247)-J4247</f>
        <v/>
      </c>
    </row>
    <row r="4248">
      <c r="A4248" t="inlineStr">
        <is>
          <t>2024-06-25 22:00</t>
        </is>
      </c>
      <c r="B4248" s="11">
        <f>'Sol Profil'!F4248</f>
        <v/>
      </c>
      <c r="C4248" s="11">
        <f>'Vind Profil'!F4248</f>
        <v/>
      </c>
      <c r="D4248" s="11">
        <f>B4248+C4248</f>
        <v/>
      </c>
      <c r="E4248" s="11">
        <f>Parametrar!$B$4</f>
        <v/>
      </c>
      <c r="F4248" s="11">
        <f>D4248-E4248</f>
        <v/>
      </c>
      <c r="G4248" s="11">
        <f>MAX(0,-F4248)</f>
        <v/>
      </c>
      <c r="H4248" s="11">
        <f>MAX(0,F4248)</f>
        <v/>
      </c>
      <c r="I4248" s="11">
        <f>IF(F4248&gt;0,H4248*Parametrar!$B$5,-G4248)</f>
        <v/>
      </c>
      <c r="J4248" s="11">
        <f>J4247+I4248</f>
        <v/>
      </c>
      <c r="K4248" s="11">
        <f>MAX($J$2:J4248)-J4248</f>
        <v/>
      </c>
    </row>
    <row r="4249">
      <c r="A4249" t="inlineStr">
        <is>
          <t>2024-06-25 23:00</t>
        </is>
      </c>
      <c r="B4249" s="11">
        <f>'Sol Profil'!F4249</f>
        <v/>
      </c>
      <c r="C4249" s="11">
        <f>'Vind Profil'!F4249</f>
        <v/>
      </c>
      <c r="D4249" s="11">
        <f>B4249+C4249</f>
        <v/>
      </c>
      <c r="E4249" s="11">
        <f>Parametrar!$B$4</f>
        <v/>
      </c>
      <c r="F4249" s="11">
        <f>D4249-E4249</f>
        <v/>
      </c>
      <c r="G4249" s="11">
        <f>MAX(0,-F4249)</f>
        <v/>
      </c>
      <c r="H4249" s="11">
        <f>MAX(0,F4249)</f>
        <v/>
      </c>
      <c r="I4249" s="11">
        <f>IF(F4249&gt;0,H4249*Parametrar!$B$5,-G4249)</f>
        <v/>
      </c>
      <c r="J4249" s="11">
        <f>J4248+I4249</f>
        <v/>
      </c>
      <c r="K4249" s="11">
        <f>MAX($J$2:J4249)-J4249</f>
        <v/>
      </c>
    </row>
    <row r="4250">
      <c r="A4250" t="inlineStr">
        <is>
          <t>2024-06-26 00:00</t>
        </is>
      </c>
      <c r="B4250" s="11">
        <f>'Sol Profil'!F4250</f>
        <v/>
      </c>
      <c r="C4250" s="11">
        <f>'Vind Profil'!F4250</f>
        <v/>
      </c>
      <c r="D4250" s="11">
        <f>B4250+C4250</f>
        <v/>
      </c>
      <c r="E4250" s="11">
        <f>Parametrar!$B$4</f>
        <v/>
      </c>
      <c r="F4250" s="11">
        <f>D4250-E4250</f>
        <v/>
      </c>
      <c r="G4250" s="11">
        <f>MAX(0,-F4250)</f>
        <v/>
      </c>
      <c r="H4250" s="11">
        <f>MAX(0,F4250)</f>
        <v/>
      </c>
      <c r="I4250" s="11">
        <f>IF(F4250&gt;0,H4250*Parametrar!$B$5,-G4250)</f>
        <v/>
      </c>
      <c r="J4250" s="11">
        <f>J4249+I4250</f>
        <v/>
      </c>
      <c r="K4250" s="11">
        <f>MAX($J$2:J4250)-J4250</f>
        <v/>
      </c>
    </row>
    <row r="4251">
      <c r="A4251" t="inlineStr">
        <is>
          <t>2024-06-26 01:00</t>
        </is>
      </c>
      <c r="B4251" s="11">
        <f>'Sol Profil'!F4251</f>
        <v/>
      </c>
      <c r="C4251" s="11">
        <f>'Vind Profil'!F4251</f>
        <v/>
      </c>
      <c r="D4251" s="11">
        <f>B4251+C4251</f>
        <v/>
      </c>
      <c r="E4251" s="11">
        <f>Parametrar!$B$4</f>
        <v/>
      </c>
      <c r="F4251" s="11">
        <f>D4251-E4251</f>
        <v/>
      </c>
      <c r="G4251" s="11">
        <f>MAX(0,-F4251)</f>
        <v/>
      </c>
      <c r="H4251" s="11">
        <f>MAX(0,F4251)</f>
        <v/>
      </c>
      <c r="I4251" s="11">
        <f>IF(F4251&gt;0,H4251*Parametrar!$B$5,-G4251)</f>
        <v/>
      </c>
      <c r="J4251" s="11">
        <f>J4250+I4251</f>
        <v/>
      </c>
      <c r="K4251" s="11">
        <f>MAX($J$2:J4251)-J4251</f>
        <v/>
      </c>
    </row>
    <row r="4252">
      <c r="A4252" t="inlineStr">
        <is>
          <t>2024-06-26 02:00</t>
        </is>
      </c>
      <c r="B4252" s="11">
        <f>'Sol Profil'!F4252</f>
        <v/>
      </c>
      <c r="C4252" s="11">
        <f>'Vind Profil'!F4252</f>
        <v/>
      </c>
      <c r="D4252" s="11">
        <f>B4252+C4252</f>
        <v/>
      </c>
      <c r="E4252" s="11">
        <f>Parametrar!$B$4</f>
        <v/>
      </c>
      <c r="F4252" s="11">
        <f>D4252-E4252</f>
        <v/>
      </c>
      <c r="G4252" s="11">
        <f>MAX(0,-F4252)</f>
        <v/>
      </c>
      <c r="H4252" s="11">
        <f>MAX(0,F4252)</f>
        <v/>
      </c>
      <c r="I4252" s="11">
        <f>IF(F4252&gt;0,H4252*Parametrar!$B$5,-G4252)</f>
        <v/>
      </c>
      <c r="J4252" s="11">
        <f>J4251+I4252</f>
        <v/>
      </c>
      <c r="K4252" s="11">
        <f>MAX($J$2:J4252)-J4252</f>
        <v/>
      </c>
    </row>
    <row r="4253">
      <c r="A4253" t="inlineStr">
        <is>
          <t>2024-06-26 03:00</t>
        </is>
      </c>
      <c r="B4253" s="11">
        <f>'Sol Profil'!F4253</f>
        <v/>
      </c>
      <c r="C4253" s="11">
        <f>'Vind Profil'!F4253</f>
        <v/>
      </c>
      <c r="D4253" s="11">
        <f>B4253+C4253</f>
        <v/>
      </c>
      <c r="E4253" s="11">
        <f>Parametrar!$B$4</f>
        <v/>
      </c>
      <c r="F4253" s="11">
        <f>D4253-E4253</f>
        <v/>
      </c>
      <c r="G4253" s="11">
        <f>MAX(0,-F4253)</f>
        <v/>
      </c>
      <c r="H4253" s="11">
        <f>MAX(0,F4253)</f>
        <v/>
      </c>
      <c r="I4253" s="11">
        <f>IF(F4253&gt;0,H4253*Parametrar!$B$5,-G4253)</f>
        <v/>
      </c>
      <c r="J4253" s="11">
        <f>J4252+I4253</f>
        <v/>
      </c>
      <c r="K4253" s="11">
        <f>MAX($J$2:J4253)-J4253</f>
        <v/>
      </c>
    </row>
    <row r="4254">
      <c r="A4254" t="inlineStr">
        <is>
          <t>2024-06-26 04:00</t>
        </is>
      </c>
      <c r="B4254" s="11">
        <f>'Sol Profil'!F4254</f>
        <v/>
      </c>
      <c r="C4254" s="11">
        <f>'Vind Profil'!F4254</f>
        <v/>
      </c>
      <c r="D4254" s="11">
        <f>B4254+C4254</f>
        <v/>
      </c>
      <c r="E4254" s="11">
        <f>Parametrar!$B$4</f>
        <v/>
      </c>
      <c r="F4254" s="11">
        <f>D4254-E4254</f>
        <v/>
      </c>
      <c r="G4254" s="11">
        <f>MAX(0,-F4254)</f>
        <v/>
      </c>
      <c r="H4254" s="11">
        <f>MAX(0,F4254)</f>
        <v/>
      </c>
      <c r="I4254" s="11">
        <f>IF(F4254&gt;0,H4254*Parametrar!$B$5,-G4254)</f>
        <v/>
      </c>
      <c r="J4254" s="11">
        <f>J4253+I4254</f>
        <v/>
      </c>
      <c r="K4254" s="11">
        <f>MAX($J$2:J4254)-J4254</f>
        <v/>
      </c>
    </row>
    <row r="4255">
      <c r="A4255" t="inlineStr">
        <is>
          <t>2024-06-26 05:00</t>
        </is>
      </c>
      <c r="B4255" s="11">
        <f>'Sol Profil'!F4255</f>
        <v/>
      </c>
      <c r="C4255" s="11">
        <f>'Vind Profil'!F4255</f>
        <v/>
      </c>
      <c r="D4255" s="11">
        <f>B4255+C4255</f>
        <v/>
      </c>
      <c r="E4255" s="11">
        <f>Parametrar!$B$4</f>
        <v/>
      </c>
      <c r="F4255" s="11">
        <f>D4255-E4255</f>
        <v/>
      </c>
      <c r="G4255" s="11">
        <f>MAX(0,-F4255)</f>
        <v/>
      </c>
      <c r="H4255" s="11">
        <f>MAX(0,F4255)</f>
        <v/>
      </c>
      <c r="I4255" s="11">
        <f>IF(F4255&gt;0,H4255*Parametrar!$B$5,-G4255)</f>
        <v/>
      </c>
      <c r="J4255" s="11">
        <f>J4254+I4255</f>
        <v/>
      </c>
      <c r="K4255" s="11">
        <f>MAX($J$2:J4255)-J4255</f>
        <v/>
      </c>
    </row>
    <row r="4256">
      <c r="A4256" t="inlineStr">
        <is>
          <t>2024-06-26 06:00</t>
        </is>
      </c>
      <c r="B4256" s="11">
        <f>'Sol Profil'!F4256</f>
        <v/>
      </c>
      <c r="C4256" s="11">
        <f>'Vind Profil'!F4256</f>
        <v/>
      </c>
      <c r="D4256" s="11">
        <f>B4256+C4256</f>
        <v/>
      </c>
      <c r="E4256" s="11">
        <f>Parametrar!$B$4</f>
        <v/>
      </c>
      <c r="F4256" s="11">
        <f>D4256-E4256</f>
        <v/>
      </c>
      <c r="G4256" s="11">
        <f>MAX(0,-F4256)</f>
        <v/>
      </c>
      <c r="H4256" s="11">
        <f>MAX(0,F4256)</f>
        <v/>
      </c>
      <c r="I4256" s="11">
        <f>IF(F4256&gt;0,H4256*Parametrar!$B$5,-G4256)</f>
        <v/>
      </c>
      <c r="J4256" s="11">
        <f>J4255+I4256</f>
        <v/>
      </c>
      <c r="K4256" s="11">
        <f>MAX($J$2:J4256)-J4256</f>
        <v/>
      </c>
    </row>
    <row r="4257">
      <c r="A4257" t="inlineStr">
        <is>
          <t>2024-06-26 07:00</t>
        </is>
      </c>
      <c r="B4257" s="11">
        <f>'Sol Profil'!F4257</f>
        <v/>
      </c>
      <c r="C4257" s="11">
        <f>'Vind Profil'!F4257</f>
        <v/>
      </c>
      <c r="D4257" s="11">
        <f>B4257+C4257</f>
        <v/>
      </c>
      <c r="E4257" s="11">
        <f>Parametrar!$B$4</f>
        <v/>
      </c>
      <c r="F4257" s="11">
        <f>D4257-E4257</f>
        <v/>
      </c>
      <c r="G4257" s="11">
        <f>MAX(0,-F4257)</f>
        <v/>
      </c>
      <c r="H4257" s="11">
        <f>MAX(0,F4257)</f>
        <v/>
      </c>
      <c r="I4257" s="11">
        <f>IF(F4257&gt;0,H4257*Parametrar!$B$5,-G4257)</f>
        <v/>
      </c>
      <c r="J4257" s="11">
        <f>J4256+I4257</f>
        <v/>
      </c>
      <c r="K4257" s="11">
        <f>MAX($J$2:J4257)-J4257</f>
        <v/>
      </c>
    </row>
    <row r="4258">
      <c r="A4258" t="inlineStr">
        <is>
          <t>2024-06-26 08:00</t>
        </is>
      </c>
      <c r="B4258" s="11">
        <f>'Sol Profil'!F4258</f>
        <v/>
      </c>
      <c r="C4258" s="11">
        <f>'Vind Profil'!F4258</f>
        <v/>
      </c>
      <c r="D4258" s="11">
        <f>B4258+C4258</f>
        <v/>
      </c>
      <c r="E4258" s="11">
        <f>Parametrar!$B$4</f>
        <v/>
      </c>
      <c r="F4258" s="11">
        <f>D4258-E4258</f>
        <v/>
      </c>
      <c r="G4258" s="11">
        <f>MAX(0,-F4258)</f>
        <v/>
      </c>
      <c r="H4258" s="11">
        <f>MAX(0,F4258)</f>
        <v/>
      </c>
      <c r="I4258" s="11">
        <f>IF(F4258&gt;0,H4258*Parametrar!$B$5,-G4258)</f>
        <v/>
      </c>
      <c r="J4258" s="11">
        <f>J4257+I4258</f>
        <v/>
      </c>
      <c r="K4258" s="11">
        <f>MAX($J$2:J4258)-J4258</f>
        <v/>
      </c>
    </row>
    <row r="4259">
      <c r="A4259" t="inlineStr">
        <is>
          <t>2024-06-26 09:00</t>
        </is>
      </c>
      <c r="B4259" s="11">
        <f>'Sol Profil'!F4259</f>
        <v/>
      </c>
      <c r="C4259" s="11">
        <f>'Vind Profil'!F4259</f>
        <v/>
      </c>
      <c r="D4259" s="11">
        <f>B4259+C4259</f>
        <v/>
      </c>
      <c r="E4259" s="11">
        <f>Parametrar!$B$4</f>
        <v/>
      </c>
      <c r="F4259" s="11">
        <f>D4259-E4259</f>
        <v/>
      </c>
      <c r="G4259" s="11">
        <f>MAX(0,-F4259)</f>
        <v/>
      </c>
      <c r="H4259" s="11">
        <f>MAX(0,F4259)</f>
        <v/>
      </c>
      <c r="I4259" s="11">
        <f>IF(F4259&gt;0,H4259*Parametrar!$B$5,-G4259)</f>
        <v/>
      </c>
      <c r="J4259" s="11">
        <f>J4258+I4259</f>
        <v/>
      </c>
      <c r="K4259" s="11">
        <f>MAX($J$2:J4259)-J4259</f>
        <v/>
      </c>
    </row>
    <row r="4260">
      <c r="A4260" t="inlineStr">
        <is>
          <t>2024-06-26 10:00</t>
        </is>
      </c>
      <c r="B4260" s="11">
        <f>'Sol Profil'!F4260</f>
        <v/>
      </c>
      <c r="C4260" s="11">
        <f>'Vind Profil'!F4260</f>
        <v/>
      </c>
      <c r="D4260" s="11">
        <f>B4260+C4260</f>
        <v/>
      </c>
      <c r="E4260" s="11">
        <f>Parametrar!$B$4</f>
        <v/>
      </c>
      <c r="F4260" s="11">
        <f>D4260-E4260</f>
        <v/>
      </c>
      <c r="G4260" s="11">
        <f>MAX(0,-F4260)</f>
        <v/>
      </c>
      <c r="H4260" s="11">
        <f>MAX(0,F4260)</f>
        <v/>
      </c>
      <c r="I4260" s="11">
        <f>IF(F4260&gt;0,H4260*Parametrar!$B$5,-G4260)</f>
        <v/>
      </c>
      <c r="J4260" s="11">
        <f>J4259+I4260</f>
        <v/>
      </c>
      <c r="K4260" s="11">
        <f>MAX($J$2:J4260)-J4260</f>
        <v/>
      </c>
    </row>
    <row r="4261">
      <c r="A4261" t="inlineStr">
        <is>
          <t>2024-06-26 11:00</t>
        </is>
      </c>
      <c r="B4261" s="11">
        <f>'Sol Profil'!F4261</f>
        <v/>
      </c>
      <c r="C4261" s="11">
        <f>'Vind Profil'!F4261</f>
        <v/>
      </c>
      <c r="D4261" s="11">
        <f>B4261+C4261</f>
        <v/>
      </c>
      <c r="E4261" s="11">
        <f>Parametrar!$B$4</f>
        <v/>
      </c>
      <c r="F4261" s="11">
        <f>D4261-E4261</f>
        <v/>
      </c>
      <c r="G4261" s="11">
        <f>MAX(0,-F4261)</f>
        <v/>
      </c>
      <c r="H4261" s="11">
        <f>MAX(0,F4261)</f>
        <v/>
      </c>
      <c r="I4261" s="11">
        <f>IF(F4261&gt;0,H4261*Parametrar!$B$5,-G4261)</f>
        <v/>
      </c>
      <c r="J4261" s="11">
        <f>J4260+I4261</f>
        <v/>
      </c>
      <c r="K4261" s="11">
        <f>MAX($J$2:J4261)-J4261</f>
        <v/>
      </c>
    </row>
    <row r="4262">
      <c r="A4262" t="inlineStr">
        <is>
          <t>2024-06-26 12:00</t>
        </is>
      </c>
      <c r="B4262" s="11">
        <f>'Sol Profil'!F4262</f>
        <v/>
      </c>
      <c r="C4262" s="11">
        <f>'Vind Profil'!F4262</f>
        <v/>
      </c>
      <c r="D4262" s="11">
        <f>B4262+C4262</f>
        <v/>
      </c>
      <c r="E4262" s="11">
        <f>Parametrar!$B$4</f>
        <v/>
      </c>
      <c r="F4262" s="11">
        <f>D4262-E4262</f>
        <v/>
      </c>
      <c r="G4262" s="11">
        <f>MAX(0,-F4262)</f>
        <v/>
      </c>
      <c r="H4262" s="11">
        <f>MAX(0,F4262)</f>
        <v/>
      </c>
      <c r="I4262" s="11">
        <f>IF(F4262&gt;0,H4262*Parametrar!$B$5,-G4262)</f>
        <v/>
      </c>
      <c r="J4262" s="11">
        <f>J4261+I4262</f>
        <v/>
      </c>
      <c r="K4262" s="11">
        <f>MAX($J$2:J4262)-J4262</f>
        <v/>
      </c>
    </row>
    <row r="4263">
      <c r="A4263" t="inlineStr">
        <is>
          <t>2024-06-26 13:00</t>
        </is>
      </c>
      <c r="B4263" s="11">
        <f>'Sol Profil'!F4263</f>
        <v/>
      </c>
      <c r="C4263" s="11">
        <f>'Vind Profil'!F4263</f>
        <v/>
      </c>
      <c r="D4263" s="11">
        <f>B4263+C4263</f>
        <v/>
      </c>
      <c r="E4263" s="11">
        <f>Parametrar!$B$4</f>
        <v/>
      </c>
      <c r="F4263" s="11">
        <f>D4263-E4263</f>
        <v/>
      </c>
      <c r="G4263" s="11">
        <f>MAX(0,-F4263)</f>
        <v/>
      </c>
      <c r="H4263" s="11">
        <f>MAX(0,F4263)</f>
        <v/>
      </c>
      <c r="I4263" s="11">
        <f>IF(F4263&gt;0,H4263*Parametrar!$B$5,-G4263)</f>
        <v/>
      </c>
      <c r="J4263" s="11">
        <f>J4262+I4263</f>
        <v/>
      </c>
      <c r="K4263" s="11">
        <f>MAX($J$2:J4263)-J4263</f>
        <v/>
      </c>
    </row>
    <row r="4264">
      <c r="A4264" t="inlineStr">
        <is>
          <t>2024-06-26 14:00</t>
        </is>
      </c>
      <c r="B4264" s="11">
        <f>'Sol Profil'!F4264</f>
        <v/>
      </c>
      <c r="C4264" s="11">
        <f>'Vind Profil'!F4264</f>
        <v/>
      </c>
      <c r="D4264" s="11">
        <f>B4264+C4264</f>
        <v/>
      </c>
      <c r="E4264" s="11">
        <f>Parametrar!$B$4</f>
        <v/>
      </c>
      <c r="F4264" s="11">
        <f>D4264-E4264</f>
        <v/>
      </c>
      <c r="G4264" s="11">
        <f>MAX(0,-F4264)</f>
        <v/>
      </c>
      <c r="H4264" s="11">
        <f>MAX(0,F4264)</f>
        <v/>
      </c>
      <c r="I4264" s="11">
        <f>IF(F4264&gt;0,H4264*Parametrar!$B$5,-G4264)</f>
        <v/>
      </c>
      <c r="J4264" s="11">
        <f>J4263+I4264</f>
        <v/>
      </c>
      <c r="K4264" s="11">
        <f>MAX($J$2:J4264)-J4264</f>
        <v/>
      </c>
    </row>
    <row r="4265">
      <c r="A4265" t="inlineStr">
        <is>
          <t>2024-06-26 15:00</t>
        </is>
      </c>
      <c r="B4265" s="11">
        <f>'Sol Profil'!F4265</f>
        <v/>
      </c>
      <c r="C4265" s="11">
        <f>'Vind Profil'!F4265</f>
        <v/>
      </c>
      <c r="D4265" s="11">
        <f>B4265+C4265</f>
        <v/>
      </c>
      <c r="E4265" s="11">
        <f>Parametrar!$B$4</f>
        <v/>
      </c>
      <c r="F4265" s="11">
        <f>D4265-E4265</f>
        <v/>
      </c>
      <c r="G4265" s="11">
        <f>MAX(0,-F4265)</f>
        <v/>
      </c>
      <c r="H4265" s="11">
        <f>MAX(0,F4265)</f>
        <v/>
      </c>
      <c r="I4265" s="11">
        <f>IF(F4265&gt;0,H4265*Parametrar!$B$5,-G4265)</f>
        <v/>
      </c>
      <c r="J4265" s="11">
        <f>J4264+I4265</f>
        <v/>
      </c>
      <c r="K4265" s="11">
        <f>MAX($J$2:J4265)-J4265</f>
        <v/>
      </c>
    </row>
    <row r="4266">
      <c r="A4266" t="inlineStr">
        <is>
          <t>2024-06-26 16:00</t>
        </is>
      </c>
      <c r="B4266" s="11">
        <f>'Sol Profil'!F4266</f>
        <v/>
      </c>
      <c r="C4266" s="11">
        <f>'Vind Profil'!F4266</f>
        <v/>
      </c>
      <c r="D4266" s="11">
        <f>B4266+C4266</f>
        <v/>
      </c>
      <c r="E4266" s="11">
        <f>Parametrar!$B$4</f>
        <v/>
      </c>
      <c r="F4266" s="11">
        <f>D4266-E4266</f>
        <v/>
      </c>
      <c r="G4266" s="11">
        <f>MAX(0,-F4266)</f>
        <v/>
      </c>
      <c r="H4266" s="11">
        <f>MAX(0,F4266)</f>
        <v/>
      </c>
      <c r="I4266" s="11">
        <f>IF(F4266&gt;0,H4266*Parametrar!$B$5,-G4266)</f>
        <v/>
      </c>
      <c r="J4266" s="11">
        <f>J4265+I4266</f>
        <v/>
      </c>
      <c r="K4266" s="11">
        <f>MAX($J$2:J4266)-J4266</f>
        <v/>
      </c>
    </row>
    <row r="4267">
      <c r="A4267" t="inlineStr">
        <is>
          <t>2024-06-26 17:00</t>
        </is>
      </c>
      <c r="B4267" s="11">
        <f>'Sol Profil'!F4267</f>
        <v/>
      </c>
      <c r="C4267" s="11">
        <f>'Vind Profil'!F4267</f>
        <v/>
      </c>
      <c r="D4267" s="11">
        <f>B4267+C4267</f>
        <v/>
      </c>
      <c r="E4267" s="11">
        <f>Parametrar!$B$4</f>
        <v/>
      </c>
      <c r="F4267" s="11">
        <f>D4267-E4267</f>
        <v/>
      </c>
      <c r="G4267" s="11">
        <f>MAX(0,-F4267)</f>
        <v/>
      </c>
      <c r="H4267" s="11">
        <f>MAX(0,F4267)</f>
        <v/>
      </c>
      <c r="I4267" s="11">
        <f>IF(F4267&gt;0,H4267*Parametrar!$B$5,-G4267)</f>
        <v/>
      </c>
      <c r="J4267" s="11">
        <f>J4266+I4267</f>
        <v/>
      </c>
      <c r="K4267" s="11">
        <f>MAX($J$2:J4267)-J4267</f>
        <v/>
      </c>
    </row>
    <row r="4268">
      <c r="A4268" t="inlineStr">
        <is>
          <t>2024-06-26 18:00</t>
        </is>
      </c>
      <c r="B4268" s="11">
        <f>'Sol Profil'!F4268</f>
        <v/>
      </c>
      <c r="C4268" s="11">
        <f>'Vind Profil'!F4268</f>
        <v/>
      </c>
      <c r="D4268" s="11">
        <f>B4268+C4268</f>
        <v/>
      </c>
      <c r="E4268" s="11">
        <f>Parametrar!$B$4</f>
        <v/>
      </c>
      <c r="F4268" s="11">
        <f>D4268-E4268</f>
        <v/>
      </c>
      <c r="G4268" s="11">
        <f>MAX(0,-F4268)</f>
        <v/>
      </c>
      <c r="H4268" s="11">
        <f>MAX(0,F4268)</f>
        <v/>
      </c>
      <c r="I4268" s="11">
        <f>IF(F4268&gt;0,H4268*Parametrar!$B$5,-G4268)</f>
        <v/>
      </c>
      <c r="J4268" s="11">
        <f>J4267+I4268</f>
        <v/>
      </c>
      <c r="K4268" s="11">
        <f>MAX($J$2:J4268)-J4268</f>
        <v/>
      </c>
    </row>
    <row r="4269">
      <c r="A4269" t="inlineStr">
        <is>
          <t>2024-06-26 19:00</t>
        </is>
      </c>
      <c r="B4269" s="11">
        <f>'Sol Profil'!F4269</f>
        <v/>
      </c>
      <c r="C4269" s="11">
        <f>'Vind Profil'!F4269</f>
        <v/>
      </c>
      <c r="D4269" s="11">
        <f>B4269+C4269</f>
        <v/>
      </c>
      <c r="E4269" s="11">
        <f>Parametrar!$B$4</f>
        <v/>
      </c>
      <c r="F4269" s="11">
        <f>D4269-E4269</f>
        <v/>
      </c>
      <c r="G4269" s="11">
        <f>MAX(0,-F4269)</f>
        <v/>
      </c>
      <c r="H4269" s="11">
        <f>MAX(0,F4269)</f>
        <v/>
      </c>
      <c r="I4269" s="11">
        <f>IF(F4269&gt;0,H4269*Parametrar!$B$5,-G4269)</f>
        <v/>
      </c>
      <c r="J4269" s="11">
        <f>J4268+I4269</f>
        <v/>
      </c>
      <c r="K4269" s="11">
        <f>MAX($J$2:J4269)-J4269</f>
        <v/>
      </c>
    </row>
    <row r="4270">
      <c r="A4270" t="inlineStr">
        <is>
          <t>2024-06-26 20:00</t>
        </is>
      </c>
      <c r="B4270" s="11">
        <f>'Sol Profil'!F4270</f>
        <v/>
      </c>
      <c r="C4270" s="11">
        <f>'Vind Profil'!F4270</f>
        <v/>
      </c>
      <c r="D4270" s="11">
        <f>B4270+C4270</f>
        <v/>
      </c>
      <c r="E4270" s="11">
        <f>Parametrar!$B$4</f>
        <v/>
      </c>
      <c r="F4270" s="11">
        <f>D4270-E4270</f>
        <v/>
      </c>
      <c r="G4270" s="11">
        <f>MAX(0,-F4270)</f>
        <v/>
      </c>
      <c r="H4270" s="11">
        <f>MAX(0,F4270)</f>
        <v/>
      </c>
      <c r="I4270" s="11">
        <f>IF(F4270&gt;0,H4270*Parametrar!$B$5,-G4270)</f>
        <v/>
      </c>
      <c r="J4270" s="11">
        <f>J4269+I4270</f>
        <v/>
      </c>
      <c r="K4270" s="11">
        <f>MAX($J$2:J4270)-J4270</f>
        <v/>
      </c>
    </row>
    <row r="4271">
      <c r="A4271" t="inlineStr">
        <is>
          <t>2024-06-26 21:00</t>
        </is>
      </c>
      <c r="B4271" s="11">
        <f>'Sol Profil'!F4271</f>
        <v/>
      </c>
      <c r="C4271" s="11">
        <f>'Vind Profil'!F4271</f>
        <v/>
      </c>
      <c r="D4271" s="11">
        <f>B4271+C4271</f>
        <v/>
      </c>
      <c r="E4271" s="11">
        <f>Parametrar!$B$4</f>
        <v/>
      </c>
      <c r="F4271" s="11">
        <f>D4271-E4271</f>
        <v/>
      </c>
      <c r="G4271" s="11">
        <f>MAX(0,-F4271)</f>
        <v/>
      </c>
      <c r="H4271" s="11">
        <f>MAX(0,F4271)</f>
        <v/>
      </c>
      <c r="I4271" s="11">
        <f>IF(F4271&gt;0,H4271*Parametrar!$B$5,-G4271)</f>
        <v/>
      </c>
      <c r="J4271" s="11">
        <f>J4270+I4271</f>
        <v/>
      </c>
      <c r="K4271" s="11">
        <f>MAX($J$2:J4271)-J4271</f>
        <v/>
      </c>
    </row>
    <row r="4272">
      <c r="A4272" t="inlineStr">
        <is>
          <t>2024-06-26 22:00</t>
        </is>
      </c>
      <c r="B4272" s="11">
        <f>'Sol Profil'!F4272</f>
        <v/>
      </c>
      <c r="C4272" s="11">
        <f>'Vind Profil'!F4272</f>
        <v/>
      </c>
      <c r="D4272" s="11">
        <f>B4272+C4272</f>
        <v/>
      </c>
      <c r="E4272" s="11">
        <f>Parametrar!$B$4</f>
        <v/>
      </c>
      <c r="F4272" s="11">
        <f>D4272-E4272</f>
        <v/>
      </c>
      <c r="G4272" s="11">
        <f>MAX(0,-F4272)</f>
        <v/>
      </c>
      <c r="H4272" s="11">
        <f>MAX(0,F4272)</f>
        <v/>
      </c>
      <c r="I4272" s="11">
        <f>IF(F4272&gt;0,H4272*Parametrar!$B$5,-G4272)</f>
        <v/>
      </c>
      <c r="J4272" s="11">
        <f>J4271+I4272</f>
        <v/>
      </c>
      <c r="K4272" s="11">
        <f>MAX($J$2:J4272)-J4272</f>
        <v/>
      </c>
    </row>
    <row r="4273">
      <c r="A4273" t="inlineStr">
        <is>
          <t>2024-06-26 23:00</t>
        </is>
      </c>
      <c r="B4273" s="11">
        <f>'Sol Profil'!F4273</f>
        <v/>
      </c>
      <c r="C4273" s="11">
        <f>'Vind Profil'!F4273</f>
        <v/>
      </c>
      <c r="D4273" s="11">
        <f>B4273+C4273</f>
        <v/>
      </c>
      <c r="E4273" s="11">
        <f>Parametrar!$B$4</f>
        <v/>
      </c>
      <c r="F4273" s="11">
        <f>D4273-E4273</f>
        <v/>
      </c>
      <c r="G4273" s="11">
        <f>MAX(0,-F4273)</f>
        <v/>
      </c>
      <c r="H4273" s="11">
        <f>MAX(0,F4273)</f>
        <v/>
      </c>
      <c r="I4273" s="11">
        <f>IF(F4273&gt;0,H4273*Parametrar!$B$5,-G4273)</f>
        <v/>
      </c>
      <c r="J4273" s="11">
        <f>J4272+I4273</f>
        <v/>
      </c>
      <c r="K4273" s="11">
        <f>MAX($J$2:J4273)-J4273</f>
        <v/>
      </c>
    </row>
    <row r="4274">
      <c r="A4274" t="inlineStr">
        <is>
          <t>2024-06-27 00:00</t>
        </is>
      </c>
      <c r="B4274" s="11">
        <f>'Sol Profil'!F4274</f>
        <v/>
      </c>
      <c r="C4274" s="11">
        <f>'Vind Profil'!F4274</f>
        <v/>
      </c>
      <c r="D4274" s="11">
        <f>B4274+C4274</f>
        <v/>
      </c>
      <c r="E4274" s="11">
        <f>Parametrar!$B$4</f>
        <v/>
      </c>
      <c r="F4274" s="11">
        <f>D4274-E4274</f>
        <v/>
      </c>
      <c r="G4274" s="11">
        <f>MAX(0,-F4274)</f>
        <v/>
      </c>
      <c r="H4274" s="11">
        <f>MAX(0,F4274)</f>
        <v/>
      </c>
      <c r="I4274" s="11">
        <f>IF(F4274&gt;0,H4274*Parametrar!$B$5,-G4274)</f>
        <v/>
      </c>
      <c r="J4274" s="11">
        <f>J4273+I4274</f>
        <v/>
      </c>
      <c r="K4274" s="11">
        <f>MAX($J$2:J4274)-J4274</f>
        <v/>
      </c>
    </row>
    <row r="4275">
      <c r="A4275" t="inlineStr">
        <is>
          <t>2024-06-27 01:00</t>
        </is>
      </c>
      <c r="B4275" s="11">
        <f>'Sol Profil'!F4275</f>
        <v/>
      </c>
      <c r="C4275" s="11">
        <f>'Vind Profil'!F4275</f>
        <v/>
      </c>
      <c r="D4275" s="11">
        <f>B4275+C4275</f>
        <v/>
      </c>
      <c r="E4275" s="11">
        <f>Parametrar!$B$4</f>
        <v/>
      </c>
      <c r="F4275" s="11">
        <f>D4275-E4275</f>
        <v/>
      </c>
      <c r="G4275" s="11">
        <f>MAX(0,-F4275)</f>
        <v/>
      </c>
      <c r="H4275" s="11">
        <f>MAX(0,F4275)</f>
        <v/>
      </c>
      <c r="I4275" s="11">
        <f>IF(F4275&gt;0,H4275*Parametrar!$B$5,-G4275)</f>
        <v/>
      </c>
      <c r="J4275" s="11">
        <f>J4274+I4275</f>
        <v/>
      </c>
      <c r="K4275" s="11">
        <f>MAX($J$2:J4275)-J4275</f>
        <v/>
      </c>
    </row>
    <row r="4276">
      <c r="A4276" t="inlineStr">
        <is>
          <t>2024-06-27 02:00</t>
        </is>
      </c>
      <c r="B4276" s="11">
        <f>'Sol Profil'!F4276</f>
        <v/>
      </c>
      <c r="C4276" s="11">
        <f>'Vind Profil'!F4276</f>
        <v/>
      </c>
      <c r="D4276" s="11">
        <f>B4276+C4276</f>
        <v/>
      </c>
      <c r="E4276" s="11">
        <f>Parametrar!$B$4</f>
        <v/>
      </c>
      <c r="F4276" s="11">
        <f>D4276-E4276</f>
        <v/>
      </c>
      <c r="G4276" s="11">
        <f>MAX(0,-F4276)</f>
        <v/>
      </c>
      <c r="H4276" s="11">
        <f>MAX(0,F4276)</f>
        <v/>
      </c>
      <c r="I4276" s="11">
        <f>IF(F4276&gt;0,H4276*Parametrar!$B$5,-G4276)</f>
        <v/>
      </c>
      <c r="J4276" s="11">
        <f>J4275+I4276</f>
        <v/>
      </c>
      <c r="K4276" s="11">
        <f>MAX($J$2:J4276)-J4276</f>
        <v/>
      </c>
    </row>
    <row r="4277">
      <c r="A4277" t="inlineStr">
        <is>
          <t>2024-06-27 03:00</t>
        </is>
      </c>
      <c r="B4277" s="11">
        <f>'Sol Profil'!F4277</f>
        <v/>
      </c>
      <c r="C4277" s="11">
        <f>'Vind Profil'!F4277</f>
        <v/>
      </c>
      <c r="D4277" s="11">
        <f>B4277+C4277</f>
        <v/>
      </c>
      <c r="E4277" s="11">
        <f>Parametrar!$B$4</f>
        <v/>
      </c>
      <c r="F4277" s="11">
        <f>D4277-E4277</f>
        <v/>
      </c>
      <c r="G4277" s="11">
        <f>MAX(0,-F4277)</f>
        <v/>
      </c>
      <c r="H4277" s="11">
        <f>MAX(0,F4277)</f>
        <v/>
      </c>
      <c r="I4277" s="11">
        <f>IF(F4277&gt;0,H4277*Parametrar!$B$5,-G4277)</f>
        <v/>
      </c>
      <c r="J4277" s="11">
        <f>J4276+I4277</f>
        <v/>
      </c>
      <c r="K4277" s="11">
        <f>MAX($J$2:J4277)-J4277</f>
        <v/>
      </c>
    </row>
    <row r="4278">
      <c r="A4278" t="inlineStr">
        <is>
          <t>2024-06-27 04:00</t>
        </is>
      </c>
      <c r="B4278" s="11">
        <f>'Sol Profil'!F4278</f>
        <v/>
      </c>
      <c r="C4278" s="11">
        <f>'Vind Profil'!F4278</f>
        <v/>
      </c>
      <c r="D4278" s="11">
        <f>B4278+C4278</f>
        <v/>
      </c>
      <c r="E4278" s="11">
        <f>Parametrar!$B$4</f>
        <v/>
      </c>
      <c r="F4278" s="11">
        <f>D4278-E4278</f>
        <v/>
      </c>
      <c r="G4278" s="11">
        <f>MAX(0,-F4278)</f>
        <v/>
      </c>
      <c r="H4278" s="11">
        <f>MAX(0,F4278)</f>
        <v/>
      </c>
      <c r="I4278" s="11">
        <f>IF(F4278&gt;0,H4278*Parametrar!$B$5,-G4278)</f>
        <v/>
      </c>
      <c r="J4278" s="11">
        <f>J4277+I4278</f>
        <v/>
      </c>
      <c r="K4278" s="11">
        <f>MAX($J$2:J4278)-J4278</f>
        <v/>
      </c>
    </row>
    <row r="4279">
      <c r="A4279" t="inlineStr">
        <is>
          <t>2024-06-27 05:00</t>
        </is>
      </c>
      <c r="B4279" s="11">
        <f>'Sol Profil'!F4279</f>
        <v/>
      </c>
      <c r="C4279" s="11">
        <f>'Vind Profil'!F4279</f>
        <v/>
      </c>
      <c r="D4279" s="11">
        <f>B4279+C4279</f>
        <v/>
      </c>
      <c r="E4279" s="11">
        <f>Parametrar!$B$4</f>
        <v/>
      </c>
      <c r="F4279" s="11">
        <f>D4279-E4279</f>
        <v/>
      </c>
      <c r="G4279" s="11">
        <f>MAX(0,-F4279)</f>
        <v/>
      </c>
      <c r="H4279" s="11">
        <f>MAX(0,F4279)</f>
        <v/>
      </c>
      <c r="I4279" s="11">
        <f>IF(F4279&gt;0,H4279*Parametrar!$B$5,-G4279)</f>
        <v/>
      </c>
      <c r="J4279" s="11">
        <f>J4278+I4279</f>
        <v/>
      </c>
      <c r="K4279" s="11">
        <f>MAX($J$2:J4279)-J4279</f>
        <v/>
      </c>
    </row>
    <row r="4280">
      <c r="A4280" t="inlineStr">
        <is>
          <t>2024-06-27 06:00</t>
        </is>
      </c>
      <c r="B4280" s="11">
        <f>'Sol Profil'!F4280</f>
        <v/>
      </c>
      <c r="C4280" s="11">
        <f>'Vind Profil'!F4280</f>
        <v/>
      </c>
      <c r="D4280" s="11">
        <f>B4280+C4280</f>
        <v/>
      </c>
      <c r="E4280" s="11">
        <f>Parametrar!$B$4</f>
        <v/>
      </c>
      <c r="F4280" s="11">
        <f>D4280-E4280</f>
        <v/>
      </c>
      <c r="G4280" s="11">
        <f>MAX(0,-F4280)</f>
        <v/>
      </c>
      <c r="H4280" s="11">
        <f>MAX(0,F4280)</f>
        <v/>
      </c>
      <c r="I4280" s="11">
        <f>IF(F4280&gt;0,H4280*Parametrar!$B$5,-G4280)</f>
        <v/>
      </c>
      <c r="J4280" s="11">
        <f>J4279+I4280</f>
        <v/>
      </c>
      <c r="K4280" s="11">
        <f>MAX($J$2:J4280)-J4280</f>
        <v/>
      </c>
    </row>
    <row r="4281">
      <c r="A4281" t="inlineStr">
        <is>
          <t>2024-06-27 07:00</t>
        </is>
      </c>
      <c r="B4281" s="11">
        <f>'Sol Profil'!F4281</f>
        <v/>
      </c>
      <c r="C4281" s="11">
        <f>'Vind Profil'!F4281</f>
        <v/>
      </c>
      <c r="D4281" s="11">
        <f>B4281+C4281</f>
        <v/>
      </c>
      <c r="E4281" s="11">
        <f>Parametrar!$B$4</f>
        <v/>
      </c>
      <c r="F4281" s="11">
        <f>D4281-E4281</f>
        <v/>
      </c>
      <c r="G4281" s="11">
        <f>MAX(0,-F4281)</f>
        <v/>
      </c>
      <c r="H4281" s="11">
        <f>MAX(0,F4281)</f>
        <v/>
      </c>
      <c r="I4281" s="11">
        <f>IF(F4281&gt;0,H4281*Parametrar!$B$5,-G4281)</f>
        <v/>
      </c>
      <c r="J4281" s="11">
        <f>J4280+I4281</f>
        <v/>
      </c>
      <c r="K4281" s="11">
        <f>MAX($J$2:J4281)-J4281</f>
        <v/>
      </c>
    </row>
    <row r="4282">
      <c r="A4282" t="inlineStr">
        <is>
          <t>2024-06-27 08:00</t>
        </is>
      </c>
      <c r="B4282" s="11">
        <f>'Sol Profil'!F4282</f>
        <v/>
      </c>
      <c r="C4282" s="11">
        <f>'Vind Profil'!F4282</f>
        <v/>
      </c>
      <c r="D4282" s="11">
        <f>B4282+C4282</f>
        <v/>
      </c>
      <c r="E4282" s="11">
        <f>Parametrar!$B$4</f>
        <v/>
      </c>
      <c r="F4282" s="11">
        <f>D4282-E4282</f>
        <v/>
      </c>
      <c r="G4282" s="11">
        <f>MAX(0,-F4282)</f>
        <v/>
      </c>
      <c r="H4282" s="11">
        <f>MAX(0,F4282)</f>
        <v/>
      </c>
      <c r="I4282" s="11">
        <f>IF(F4282&gt;0,H4282*Parametrar!$B$5,-G4282)</f>
        <v/>
      </c>
      <c r="J4282" s="11">
        <f>J4281+I4282</f>
        <v/>
      </c>
      <c r="K4282" s="11">
        <f>MAX($J$2:J4282)-J4282</f>
        <v/>
      </c>
    </row>
    <row r="4283">
      <c r="A4283" t="inlineStr">
        <is>
          <t>2024-06-27 09:00</t>
        </is>
      </c>
      <c r="B4283" s="11">
        <f>'Sol Profil'!F4283</f>
        <v/>
      </c>
      <c r="C4283" s="11">
        <f>'Vind Profil'!F4283</f>
        <v/>
      </c>
      <c r="D4283" s="11">
        <f>B4283+C4283</f>
        <v/>
      </c>
      <c r="E4283" s="11">
        <f>Parametrar!$B$4</f>
        <v/>
      </c>
      <c r="F4283" s="11">
        <f>D4283-E4283</f>
        <v/>
      </c>
      <c r="G4283" s="11">
        <f>MAX(0,-F4283)</f>
        <v/>
      </c>
      <c r="H4283" s="11">
        <f>MAX(0,F4283)</f>
        <v/>
      </c>
      <c r="I4283" s="11">
        <f>IF(F4283&gt;0,H4283*Parametrar!$B$5,-G4283)</f>
        <v/>
      </c>
      <c r="J4283" s="11">
        <f>J4282+I4283</f>
        <v/>
      </c>
      <c r="K4283" s="11">
        <f>MAX($J$2:J4283)-J4283</f>
        <v/>
      </c>
    </row>
    <row r="4284">
      <c r="A4284" t="inlineStr">
        <is>
          <t>2024-06-27 10:00</t>
        </is>
      </c>
      <c r="B4284" s="11">
        <f>'Sol Profil'!F4284</f>
        <v/>
      </c>
      <c r="C4284" s="11">
        <f>'Vind Profil'!F4284</f>
        <v/>
      </c>
      <c r="D4284" s="11">
        <f>B4284+C4284</f>
        <v/>
      </c>
      <c r="E4284" s="11">
        <f>Parametrar!$B$4</f>
        <v/>
      </c>
      <c r="F4284" s="11">
        <f>D4284-E4284</f>
        <v/>
      </c>
      <c r="G4284" s="11">
        <f>MAX(0,-F4284)</f>
        <v/>
      </c>
      <c r="H4284" s="11">
        <f>MAX(0,F4284)</f>
        <v/>
      </c>
      <c r="I4284" s="11">
        <f>IF(F4284&gt;0,H4284*Parametrar!$B$5,-G4284)</f>
        <v/>
      </c>
      <c r="J4284" s="11">
        <f>J4283+I4284</f>
        <v/>
      </c>
      <c r="K4284" s="11">
        <f>MAX($J$2:J4284)-J4284</f>
        <v/>
      </c>
    </row>
    <row r="4285">
      <c r="A4285" t="inlineStr">
        <is>
          <t>2024-06-27 11:00</t>
        </is>
      </c>
      <c r="B4285" s="11">
        <f>'Sol Profil'!F4285</f>
        <v/>
      </c>
      <c r="C4285" s="11">
        <f>'Vind Profil'!F4285</f>
        <v/>
      </c>
      <c r="D4285" s="11">
        <f>B4285+C4285</f>
        <v/>
      </c>
      <c r="E4285" s="11">
        <f>Parametrar!$B$4</f>
        <v/>
      </c>
      <c r="F4285" s="11">
        <f>D4285-E4285</f>
        <v/>
      </c>
      <c r="G4285" s="11">
        <f>MAX(0,-F4285)</f>
        <v/>
      </c>
      <c r="H4285" s="11">
        <f>MAX(0,F4285)</f>
        <v/>
      </c>
      <c r="I4285" s="11">
        <f>IF(F4285&gt;0,H4285*Parametrar!$B$5,-G4285)</f>
        <v/>
      </c>
      <c r="J4285" s="11">
        <f>J4284+I4285</f>
        <v/>
      </c>
      <c r="K4285" s="11">
        <f>MAX($J$2:J4285)-J4285</f>
        <v/>
      </c>
    </row>
    <row r="4286">
      <c r="A4286" t="inlineStr">
        <is>
          <t>2024-06-27 12:00</t>
        </is>
      </c>
      <c r="B4286" s="11">
        <f>'Sol Profil'!F4286</f>
        <v/>
      </c>
      <c r="C4286" s="11">
        <f>'Vind Profil'!F4286</f>
        <v/>
      </c>
      <c r="D4286" s="11">
        <f>B4286+C4286</f>
        <v/>
      </c>
      <c r="E4286" s="11">
        <f>Parametrar!$B$4</f>
        <v/>
      </c>
      <c r="F4286" s="11">
        <f>D4286-E4286</f>
        <v/>
      </c>
      <c r="G4286" s="11">
        <f>MAX(0,-F4286)</f>
        <v/>
      </c>
      <c r="H4286" s="11">
        <f>MAX(0,F4286)</f>
        <v/>
      </c>
      <c r="I4286" s="11">
        <f>IF(F4286&gt;0,H4286*Parametrar!$B$5,-G4286)</f>
        <v/>
      </c>
      <c r="J4286" s="11">
        <f>J4285+I4286</f>
        <v/>
      </c>
      <c r="K4286" s="11">
        <f>MAX($J$2:J4286)-J4286</f>
        <v/>
      </c>
    </row>
    <row r="4287">
      <c r="A4287" t="inlineStr">
        <is>
          <t>2024-06-27 13:00</t>
        </is>
      </c>
      <c r="B4287" s="11">
        <f>'Sol Profil'!F4287</f>
        <v/>
      </c>
      <c r="C4287" s="11">
        <f>'Vind Profil'!F4287</f>
        <v/>
      </c>
      <c r="D4287" s="11">
        <f>B4287+C4287</f>
        <v/>
      </c>
      <c r="E4287" s="11">
        <f>Parametrar!$B$4</f>
        <v/>
      </c>
      <c r="F4287" s="11">
        <f>D4287-E4287</f>
        <v/>
      </c>
      <c r="G4287" s="11">
        <f>MAX(0,-F4287)</f>
        <v/>
      </c>
      <c r="H4287" s="11">
        <f>MAX(0,F4287)</f>
        <v/>
      </c>
      <c r="I4287" s="11">
        <f>IF(F4287&gt;0,H4287*Parametrar!$B$5,-G4287)</f>
        <v/>
      </c>
      <c r="J4287" s="11">
        <f>J4286+I4287</f>
        <v/>
      </c>
      <c r="K4287" s="11">
        <f>MAX($J$2:J4287)-J4287</f>
        <v/>
      </c>
    </row>
    <row r="4288">
      <c r="A4288" t="inlineStr">
        <is>
          <t>2024-06-27 14:00</t>
        </is>
      </c>
      <c r="B4288" s="11">
        <f>'Sol Profil'!F4288</f>
        <v/>
      </c>
      <c r="C4288" s="11">
        <f>'Vind Profil'!F4288</f>
        <v/>
      </c>
      <c r="D4288" s="11">
        <f>B4288+C4288</f>
        <v/>
      </c>
      <c r="E4288" s="11">
        <f>Parametrar!$B$4</f>
        <v/>
      </c>
      <c r="F4288" s="11">
        <f>D4288-E4288</f>
        <v/>
      </c>
      <c r="G4288" s="11">
        <f>MAX(0,-F4288)</f>
        <v/>
      </c>
      <c r="H4288" s="11">
        <f>MAX(0,F4288)</f>
        <v/>
      </c>
      <c r="I4288" s="11">
        <f>IF(F4288&gt;0,H4288*Parametrar!$B$5,-G4288)</f>
        <v/>
      </c>
      <c r="J4288" s="11">
        <f>J4287+I4288</f>
        <v/>
      </c>
      <c r="K4288" s="11">
        <f>MAX($J$2:J4288)-J4288</f>
        <v/>
      </c>
    </row>
    <row r="4289">
      <c r="A4289" t="inlineStr">
        <is>
          <t>2024-06-27 15:00</t>
        </is>
      </c>
      <c r="B4289" s="11">
        <f>'Sol Profil'!F4289</f>
        <v/>
      </c>
      <c r="C4289" s="11">
        <f>'Vind Profil'!F4289</f>
        <v/>
      </c>
      <c r="D4289" s="11">
        <f>B4289+C4289</f>
        <v/>
      </c>
      <c r="E4289" s="11">
        <f>Parametrar!$B$4</f>
        <v/>
      </c>
      <c r="F4289" s="11">
        <f>D4289-E4289</f>
        <v/>
      </c>
      <c r="G4289" s="11">
        <f>MAX(0,-F4289)</f>
        <v/>
      </c>
      <c r="H4289" s="11">
        <f>MAX(0,F4289)</f>
        <v/>
      </c>
      <c r="I4289" s="11">
        <f>IF(F4289&gt;0,H4289*Parametrar!$B$5,-G4289)</f>
        <v/>
      </c>
      <c r="J4289" s="11">
        <f>J4288+I4289</f>
        <v/>
      </c>
      <c r="K4289" s="11">
        <f>MAX($J$2:J4289)-J4289</f>
        <v/>
      </c>
    </row>
    <row r="4290">
      <c r="A4290" t="inlineStr">
        <is>
          <t>2024-06-27 16:00</t>
        </is>
      </c>
      <c r="B4290" s="11">
        <f>'Sol Profil'!F4290</f>
        <v/>
      </c>
      <c r="C4290" s="11">
        <f>'Vind Profil'!F4290</f>
        <v/>
      </c>
      <c r="D4290" s="11">
        <f>B4290+C4290</f>
        <v/>
      </c>
      <c r="E4290" s="11">
        <f>Parametrar!$B$4</f>
        <v/>
      </c>
      <c r="F4290" s="11">
        <f>D4290-E4290</f>
        <v/>
      </c>
      <c r="G4290" s="11">
        <f>MAX(0,-F4290)</f>
        <v/>
      </c>
      <c r="H4290" s="11">
        <f>MAX(0,F4290)</f>
        <v/>
      </c>
      <c r="I4290" s="11">
        <f>IF(F4290&gt;0,H4290*Parametrar!$B$5,-G4290)</f>
        <v/>
      </c>
      <c r="J4290" s="11">
        <f>J4289+I4290</f>
        <v/>
      </c>
      <c r="K4290" s="11">
        <f>MAX($J$2:J4290)-J4290</f>
        <v/>
      </c>
    </row>
    <row r="4291">
      <c r="A4291" t="inlineStr">
        <is>
          <t>2024-06-27 17:00</t>
        </is>
      </c>
      <c r="B4291" s="11">
        <f>'Sol Profil'!F4291</f>
        <v/>
      </c>
      <c r="C4291" s="11">
        <f>'Vind Profil'!F4291</f>
        <v/>
      </c>
      <c r="D4291" s="11">
        <f>B4291+C4291</f>
        <v/>
      </c>
      <c r="E4291" s="11">
        <f>Parametrar!$B$4</f>
        <v/>
      </c>
      <c r="F4291" s="11">
        <f>D4291-E4291</f>
        <v/>
      </c>
      <c r="G4291" s="11">
        <f>MAX(0,-F4291)</f>
        <v/>
      </c>
      <c r="H4291" s="11">
        <f>MAX(0,F4291)</f>
        <v/>
      </c>
      <c r="I4291" s="11">
        <f>IF(F4291&gt;0,H4291*Parametrar!$B$5,-G4291)</f>
        <v/>
      </c>
      <c r="J4291" s="11">
        <f>J4290+I4291</f>
        <v/>
      </c>
      <c r="K4291" s="11">
        <f>MAX($J$2:J4291)-J4291</f>
        <v/>
      </c>
    </row>
    <row r="4292">
      <c r="A4292" t="inlineStr">
        <is>
          <t>2024-06-27 18:00</t>
        </is>
      </c>
      <c r="B4292" s="11">
        <f>'Sol Profil'!F4292</f>
        <v/>
      </c>
      <c r="C4292" s="11">
        <f>'Vind Profil'!F4292</f>
        <v/>
      </c>
      <c r="D4292" s="11">
        <f>B4292+C4292</f>
        <v/>
      </c>
      <c r="E4292" s="11">
        <f>Parametrar!$B$4</f>
        <v/>
      </c>
      <c r="F4292" s="11">
        <f>D4292-E4292</f>
        <v/>
      </c>
      <c r="G4292" s="11">
        <f>MAX(0,-F4292)</f>
        <v/>
      </c>
      <c r="H4292" s="11">
        <f>MAX(0,F4292)</f>
        <v/>
      </c>
      <c r="I4292" s="11">
        <f>IF(F4292&gt;0,H4292*Parametrar!$B$5,-G4292)</f>
        <v/>
      </c>
      <c r="J4292" s="11">
        <f>J4291+I4292</f>
        <v/>
      </c>
      <c r="K4292" s="11">
        <f>MAX($J$2:J4292)-J4292</f>
        <v/>
      </c>
    </row>
    <row r="4293">
      <c r="A4293" t="inlineStr">
        <is>
          <t>2024-06-27 19:00</t>
        </is>
      </c>
      <c r="B4293" s="11">
        <f>'Sol Profil'!F4293</f>
        <v/>
      </c>
      <c r="C4293" s="11">
        <f>'Vind Profil'!F4293</f>
        <v/>
      </c>
      <c r="D4293" s="11">
        <f>B4293+C4293</f>
        <v/>
      </c>
      <c r="E4293" s="11">
        <f>Parametrar!$B$4</f>
        <v/>
      </c>
      <c r="F4293" s="11">
        <f>D4293-E4293</f>
        <v/>
      </c>
      <c r="G4293" s="11">
        <f>MAX(0,-F4293)</f>
        <v/>
      </c>
      <c r="H4293" s="11">
        <f>MAX(0,F4293)</f>
        <v/>
      </c>
      <c r="I4293" s="11">
        <f>IF(F4293&gt;0,H4293*Parametrar!$B$5,-G4293)</f>
        <v/>
      </c>
      <c r="J4293" s="11">
        <f>J4292+I4293</f>
        <v/>
      </c>
      <c r="K4293" s="11">
        <f>MAX($J$2:J4293)-J4293</f>
        <v/>
      </c>
    </row>
    <row r="4294">
      <c r="A4294" t="inlineStr">
        <is>
          <t>2024-06-27 20:00</t>
        </is>
      </c>
      <c r="B4294" s="11">
        <f>'Sol Profil'!F4294</f>
        <v/>
      </c>
      <c r="C4294" s="11">
        <f>'Vind Profil'!F4294</f>
        <v/>
      </c>
      <c r="D4294" s="11">
        <f>B4294+C4294</f>
        <v/>
      </c>
      <c r="E4294" s="11">
        <f>Parametrar!$B$4</f>
        <v/>
      </c>
      <c r="F4294" s="11">
        <f>D4294-E4294</f>
        <v/>
      </c>
      <c r="G4294" s="11">
        <f>MAX(0,-F4294)</f>
        <v/>
      </c>
      <c r="H4294" s="11">
        <f>MAX(0,F4294)</f>
        <v/>
      </c>
      <c r="I4294" s="11">
        <f>IF(F4294&gt;0,H4294*Parametrar!$B$5,-G4294)</f>
        <v/>
      </c>
      <c r="J4294" s="11">
        <f>J4293+I4294</f>
        <v/>
      </c>
      <c r="K4294" s="11">
        <f>MAX($J$2:J4294)-J4294</f>
        <v/>
      </c>
    </row>
    <row r="4295">
      <c r="A4295" t="inlineStr">
        <is>
          <t>2024-06-27 21:00</t>
        </is>
      </c>
      <c r="B4295" s="11">
        <f>'Sol Profil'!F4295</f>
        <v/>
      </c>
      <c r="C4295" s="11">
        <f>'Vind Profil'!F4295</f>
        <v/>
      </c>
      <c r="D4295" s="11">
        <f>B4295+C4295</f>
        <v/>
      </c>
      <c r="E4295" s="11">
        <f>Parametrar!$B$4</f>
        <v/>
      </c>
      <c r="F4295" s="11">
        <f>D4295-E4295</f>
        <v/>
      </c>
      <c r="G4295" s="11">
        <f>MAX(0,-F4295)</f>
        <v/>
      </c>
      <c r="H4295" s="11">
        <f>MAX(0,F4295)</f>
        <v/>
      </c>
      <c r="I4295" s="11">
        <f>IF(F4295&gt;0,H4295*Parametrar!$B$5,-G4295)</f>
        <v/>
      </c>
      <c r="J4295" s="11">
        <f>J4294+I4295</f>
        <v/>
      </c>
      <c r="K4295" s="11">
        <f>MAX($J$2:J4295)-J4295</f>
        <v/>
      </c>
    </row>
    <row r="4296">
      <c r="A4296" t="inlineStr">
        <is>
          <t>2024-06-27 22:00</t>
        </is>
      </c>
      <c r="B4296" s="11">
        <f>'Sol Profil'!F4296</f>
        <v/>
      </c>
      <c r="C4296" s="11">
        <f>'Vind Profil'!F4296</f>
        <v/>
      </c>
      <c r="D4296" s="11">
        <f>B4296+C4296</f>
        <v/>
      </c>
      <c r="E4296" s="11">
        <f>Parametrar!$B$4</f>
        <v/>
      </c>
      <c r="F4296" s="11">
        <f>D4296-E4296</f>
        <v/>
      </c>
      <c r="G4296" s="11">
        <f>MAX(0,-F4296)</f>
        <v/>
      </c>
      <c r="H4296" s="11">
        <f>MAX(0,F4296)</f>
        <v/>
      </c>
      <c r="I4296" s="11">
        <f>IF(F4296&gt;0,H4296*Parametrar!$B$5,-G4296)</f>
        <v/>
      </c>
      <c r="J4296" s="11">
        <f>J4295+I4296</f>
        <v/>
      </c>
      <c r="K4296" s="11">
        <f>MAX($J$2:J4296)-J4296</f>
        <v/>
      </c>
    </row>
    <row r="4297">
      <c r="A4297" t="inlineStr">
        <is>
          <t>2024-06-27 23:00</t>
        </is>
      </c>
      <c r="B4297" s="11">
        <f>'Sol Profil'!F4297</f>
        <v/>
      </c>
      <c r="C4297" s="11">
        <f>'Vind Profil'!F4297</f>
        <v/>
      </c>
      <c r="D4297" s="11">
        <f>B4297+C4297</f>
        <v/>
      </c>
      <c r="E4297" s="11">
        <f>Parametrar!$B$4</f>
        <v/>
      </c>
      <c r="F4297" s="11">
        <f>D4297-E4297</f>
        <v/>
      </c>
      <c r="G4297" s="11">
        <f>MAX(0,-F4297)</f>
        <v/>
      </c>
      <c r="H4297" s="11">
        <f>MAX(0,F4297)</f>
        <v/>
      </c>
      <c r="I4297" s="11">
        <f>IF(F4297&gt;0,H4297*Parametrar!$B$5,-G4297)</f>
        <v/>
      </c>
      <c r="J4297" s="11">
        <f>J4296+I4297</f>
        <v/>
      </c>
      <c r="K4297" s="11">
        <f>MAX($J$2:J4297)-J4297</f>
        <v/>
      </c>
    </row>
    <row r="4298">
      <c r="A4298" t="inlineStr">
        <is>
          <t>2024-06-28 00:00</t>
        </is>
      </c>
      <c r="B4298" s="11">
        <f>'Sol Profil'!F4298</f>
        <v/>
      </c>
      <c r="C4298" s="11">
        <f>'Vind Profil'!F4298</f>
        <v/>
      </c>
      <c r="D4298" s="11">
        <f>B4298+C4298</f>
        <v/>
      </c>
      <c r="E4298" s="11">
        <f>Parametrar!$B$4</f>
        <v/>
      </c>
      <c r="F4298" s="11">
        <f>D4298-E4298</f>
        <v/>
      </c>
      <c r="G4298" s="11">
        <f>MAX(0,-F4298)</f>
        <v/>
      </c>
      <c r="H4298" s="11">
        <f>MAX(0,F4298)</f>
        <v/>
      </c>
      <c r="I4298" s="11">
        <f>IF(F4298&gt;0,H4298*Parametrar!$B$5,-G4298)</f>
        <v/>
      </c>
      <c r="J4298" s="11">
        <f>J4297+I4298</f>
        <v/>
      </c>
      <c r="K4298" s="11">
        <f>MAX($J$2:J4298)-J4298</f>
        <v/>
      </c>
    </row>
    <row r="4299">
      <c r="A4299" t="inlineStr">
        <is>
          <t>2024-06-28 01:00</t>
        </is>
      </c>
      <c r="B4299" s="11">
        <f>'Sol Profil'!F4299</f>
        <v/>
      </c>
      <c r="C4299" s="11">
        <f>'Vind Profil'!F4299</f>
        <v/>
      </c>
      <c r="D4299" s="11">
        <f>B4299+C4299</f>
        <v/>
      </c>
      <c r="E4299" s="11">
        <f>Parametrar!$B$4</f>
        <v/>
      </c>
      <c r="F4299" s="11">
        <f>D4299-E4299</f>
        <v/>
      </c>
      <c r="G4299" s="11">
        <f>MAX(0,-F4299)</f>
        <v/>
      </c>
      <c r="H4299" s="11">
        <f>MAX(0,F4299)</f>
        <v/>
      </c>
      <c r="I4299" s="11">
        <f>IF(F4299&gt;0,H4299*Parametrar!$B$5,-G4299)</f>
        <v/>
      </c>
      <c r="J4299" s="11">
        <f>J4298+I4299</f>
        <v/>
      </c>
      <c r="K4299" s="11">
        <f>MAX($J$2:J4299)-J4299</f>
        <v/>
      </c>
    </row>
    <row r="4300">
      <c r="A4300" t="inlineStr">
        <is>
          <t>2024-06-28 02:00</t>
        </is>
      </c>
      <c r="B4300" s="11">
        <f>'Sol Profil'!F4300</f>
        <v/>
      </c>
      <c r="C4300" s="11">
        <f>'Vind Profil'!F4300</f>
        <v/>
      </c>
      <c r="D4300" s="11">
        <f>B4300+C4300</f>
        <v/>
      </c>
      <c r="E4300" s="11">
        <f>Parametrar!$B$4</f>
        <v/>
      </c>
      <c r="F4300" s="11">
        <f>D4300-E4300</f>
        <v/>
      </c>
      <c r="G4300" s="11">
        <f>MAX(0,-F4300)</f>
        <v/>
      </c>
      <c r="H4300" s="11">
        <f>MAX(0,F4300)</f>
        <v/>
      </c>
      <c r="I4300" s="11">
        <f>IF(F4300&gt;0,H4300*Parametrar!$B$5,-G4300)</f>
        <v/>
      </c>
      <c r="J4300" s="11">
        <f>J4299+I4300</f>
        <v/>
      </c>
      <c r="K4300" s="11">
        <f>MAX($J$2:J4300)-J4300</f>
        <v/>
      </c>
    </row>
    <row r="4301">
      <c r="A4301" t="inlineStr">
        <is>
          <t>2024-06-28 03:00</t>
        </is>
      </c>
      <c r="B4301" s="11">
        <f>'Sol Profil'!F4301</f>
        <v/>
      </c>
      <c r="C4301" s="11">
        <f>'Vind Profil'!F4301</f>
        <v/>
      </c>
      <c r="D4301" s="11">
        <f>B4301+C4301</f>
        <v/>
      </c>
      <c r="E4301" s="11">
        <f>Parametrar!$B$4</f>
        <v/>
      </c>
      <c r="F4301" s="11">
        <f>D4301-E4301</f>
        <v/>
      </c>
      <c r="G4301" s="11">
        <f>MAX(0,-F4301)</f>
        <v/>
      </c>
      <c r="H4301" s="11">
        <f>MAX(0,F4301)</f>
        <v/>
      </c>
      <c r="I4301" s="11">
        <f>IF(F4301&gt;0,H4301*Parametrar!$B$5,-G4301)</f>
        <v/>
      </c>
      <c r="J4301" s="11">
        <f>J4300+I4301</f>
        <v/>
      </c>
      <c r="K4301" s="11">
        <f>MAX($J$2:J4301)-J4301</f>
        <v/>
      </c>
    </row>
    <row r="4302">
      <c r="A4302" t="inlineStr">
        <is>
          <t>2024-06-28 04:00</t>
        </is>
      </c>
      <c r="B4302" s="11">
        <f>'Sol Profil'!F4302</f>
        <v/>
      </c>
      <c r="C4302" s="11">
        <f>'Vind Profil'!F4302</f>
        <v/>
      </c>
      <c r="D4302" s="11">
        <f>B4302+C4302</f>
        <v/>
      </c>
      <c r="E4302" s="11">
        <f>Parametrar!$B$4</f>
        <v/>
      </c>
      <c r="F4302" s="11">
        <f>D4302-E4302</f>
        <v/>
      </c>
      <c r="G4302" s="11">
        <f>MAX(0,-F4302)</f>
        <v/>
      </c>
      <c r="H4302" s="11">
        <f>MAX(0,F4302)</f>
        <v/>
      </c>
      <c r="I4302" s="11">
        <f>IF(F4302&gt;0,H4302*Parametrar!$B$5,-G4302)</f>
        <v/>
      </c>
      <c r="J4302" s="11">
        <f>J4301+I4302</f>
        <v/>
      </c>
      <c r="K4302" s="11">
        <f>MAX($J$2:J4302)-J4302</f>
        <v/>
      </c>
    </row>
    <row r="4303">
      <c r="A4303" t="inlineStr">
        <is>
          <t>2024-06-28 05:00</t>
        </is>
      </c>
      <c r="B4303" s="11">
        <f>'Sol Profil'!F4303</f>
        <v/>
      </c>
      <c r="C4303" s="11">
        <f>'Vind Profil'!F4303</f>
        <v/>
      </c>
      <c r="D4303" s="11">
        <f>B4303+C4303</f>
        <v/>
      </c>
      <c r="E4303" s="11">
        <f>Parametrar!$B$4</f>
        <v/>
      </c>
      <c r="F4303" s="11">
        <f>D4303-E4303</f>
        <v/>
      </c>
      <c r="G4303" s="11">
        <f>MAX(0,-F4303)</f>
        <v/>
      </c>
      <c r="H4303" s="11">
        <f>MAX(0,F4303)</f>
        <v/>
      </c>
      <c r="I4303" s="11">
        <f>IF(F4303&gt;0,H4303*Parametrar!$B$5,-G4303)</f>
        <v/>
      </c>
      <c r="J4303" s="11">
        <f>J4302+I4303</f>
        <v/>
      </c>
      <c r="K4303" s="11">
        <f>MAX($J$2:J4303)-J4303</f>
        <v/>
      </c>
    </row>
    <row r="4304">
      <c r="A4304" t="inlineStr">
        <is>
          <t>2024-06-28 06:00</t>
        </is>
      </c>
      <c r="B4304" s="11">
        <f>'Sol Profil'!F4304</f>
        <v/>
      </c>
      <c r="C4304" s="11">
        <f>'Vind Profil'!F4304</f>
        <v/>
      </c>
      <c r="D4304" s="11">
        <f>B4304+C4304</f>
        <v/>
      </c>
      <c r="E4304" s="11">
        <f>Parametrar!$B$4</f>
        <v/>
      </c>
      <c r="F4304" s="11">
        <f>D4304-E4304</f>
        <v/>
      </c>
      <c r="G4304" s="11">
        <f>MAX(0,-F4304)</f>
        <v/>
      </c>
      <c r="H4304" s="11">
        <f>MAX(0,F4304)</f>
        <v/>
      </c>
      <c r="I4304" s="11">
        <f>IF(F4304&gt;0,H4304*Parametrar!$B$5,-G4304)</f>
        <v/>
      </c>
      <c r="J4304" s="11">
        <f>J4303+I4304</f>
        <v/>
      </c>
      <c r="K4304" s="11">
        <f>MAX($J$2:J4304)-J4304</f>
        <v/>
      </c>
    </row>
    <row r="4305">
      <c r="A4305" t="inlineStr">
        <is>
          <t>2024-06-28 07:00</t>
        </is>
      </c>
      <c r="B4305" s="11">
        <f>'Sol Profil'!F4305</f>
        <v/>
      </c>
      <c r="C4305" s="11">
        <f>'Vind Profil'!F4305</f>
        <v/>
      </c>
      <c r="D4305" s="11">
        <f>B4305+C4305</f>
        <v/>
      </c>
      <c r="E4305" s="11">
        <f>Parametrar!$B$4</f>
        <v/>
      </c>
      <c r="F4305" s="11">
        <f>D4305-E4305</f>
        <v/>
      </c>
      <c r="G4305" s="11">
        <f>MAX(0,-F4305)</f>
        <v/>
      </c>
      <c r="H4305" s="11">
        <f>MAX(0,F4305)</f>
        <v/>
      </c>
      <c r="I4305" s="11">
        <f>IF(F4305&gt;0,H4305*Parametrar!$B$5,-G4305)</f>
        <v/>
      </c>
      <c r="J4305" s="11">
        <f>J4304+I4305</f>
        <v/>
      </c>
      <c r="K4305" s="11">
        <f>MAX($J$2:J4305)-J4305</f>
        <v/>
      </c>
    </row>
    <row r="4306">
      <c r="A4306" t="inlineStr">
        <is>
          <t>2024-06-28 08:00</t>
        </is>
      </c>
      <c r="B4306" s="11">
        <f>'Sol Profil'!F4306</f>
        <v/>
      </c>
      <c r="C4306" s="11">
        <f>'Vind Profil'!F4306</f>
        <v/>
      </c>
      <c r="D4306" s="11">
        <f>B4306+C4306</f>
        <v/>
      </c>
      <c r="E4306" s="11">
        <f>Parametrar!$B$4</f>
        <v/>
      </c>
      <c r="F4306" s="11">
        <f>D4306-E4306</f>
        <v/>
      </c>
      <c r="G4306" s="11">
        <f>MAX(0,-F4306)</f>
        <v/>
      </c>
      <c r="H4306" s="11">
        <f>MAX(0,F4306)</f>
        <v/>
      </c>
      <c r="I4306" s="11">
        <f>IF(F4306&gt;0,H4306*Parametrar!$B$5,-G4306)</f>
        <v/>
      </c>
      <c r="J4306" s="11">
        <f>J4305+I4306</f>
        <v/>
      </c>
      <c r="K4306" s="11">
        <f>MAX($J$2:J4306)-J4306</f>
        <v/>
      </c>
    </row>
    <row r="4307">
      <c r="A4307" t="inlineStr">
        <is>
          <t>2024-06-28 09:00</t>
        </is>
      </c>
      <c r="B4307" s="11">
        <f>'Sol Profil'!F4307</f>
        <v/>
      </c>
      <c r="C4307" s="11">
        <f>'Vind Profil'!F4307</f>
        <v/>
      </c>
      <c r="D4307" s="11">
        <f>B4307+C4307</f>
        <v/>
      </c>
      <c r="E4307" s="11">
        <f>Parametrar!$B$4</f>
        <v/>
      </c>
      <c r="F4307" s="11">
        <f>D4307-E4307</f>
        <v/>
      </c>
      <c r="G4307" s="11">
        <f>MAX(0,-F4307)</f>
        <v/>
      </c>
      <c r="H4307" s="11">
        <f>MAX(0,F4307)</f>
        <v/>
      </c>
      <c r="I4307" s="11">
        <f>IF(F4307&gt;0,H4307*Parametrar!$B$5,-G4307)</f>
        <v/>
      </c>
      <c r="J4307" s="11">
        <f>J4306+I4307</f>
        <v/>
      </c>
      <c r="K4307" s="11">
        <f>MAX($J$2:J4307)-J4307</f>
        <v/>
      </c>
    </row>
    <row r="4308">
      <c r="A4308" t="inlineStr">
        <is>
          <t>2024-06-28 10:00</t>
        </is>
      </c>
      <c r="B4308" s="11">
        <f>'Sol Profil'!F4308</f>
        <v/>
      </c>
      <c r="C4308" s="11">
        <f>'Vind Profil'!F4308</f>
        <v/>
      </c>
      <c r="D4308" s="11">
        <f>B4308+C4308</f>
        <v/>
      </c>
      <c r="E4308" s="11">
        <f>Parametrar!$B$4</f>
        <v/>
      </c>
      <c r="F4308" s="11">
        <f>D4308-E4308</f>
        <v/>
      </c>
      <c r="G4308" s="11">
        <f>MAX(0,-F4308)</f>
        <v/>
      </c>
      <c r="H4308" s="11">
        <f>MAX(0,F4308)</f>
        <v/>
      </c>
      <c r="I4308" s="11">
        <f>IF(F4308&gt;0,H4308*Parametrar!$B$5,-G4308)</f>
        <v/>
      </c>
      <c r="J4308" s="11">
        <f>J4307+I4308</f>
        <v/>
      </c>
      <c r="K4308" s="11">
        <f>MAX($J$2:J4308)-J4308</f>
        <v/>
      </c>
    </row>
    <row r="4309">
      <c r="A4309" t="inlineStr">
        <is>
          <t>2024-06-28 11:00</t>
        </is>
      </c>
      <c r="B4309" s="11">
        <f>'Sol Profil'!F4309</f>
        <v/>
      </c>
      <c r="C4309" s="11">
        <f>'Vind Profil'!F4309</f>
        <v/>
      </c>
      <c r="D4309" s="11">
        <f>B4309+C4309</f>
        <v/>
      </c>
      <c r="E4309" s="11">
        <f>Parametrar!$B$4</f>
        <v/>
      </c>
      <c r="F4309" s="11">
        <f>D4309-E4309</f>
        <v/>
      </c>
      <c r="G4309" s="11">
        <f>MAX(0,-F4309)</f>
        <v/>
      </c>
      <c r="H4309" s="11">
        <f>MAX(0,F4309)</f>
        <v/>
      </c>
      <c r="I4309" s="11">
        <f>IF(F4309&gt;0,H4309*Parametrar!$B$5,-G4309)</f>
        <v/>
      </c>
      <c r="J4309" s="11">
        <f>J4308+I4309</f>
        <v/>
      </c>
      <c r="K4309" s="11">
        <f>MAX($J$2:J4309)-J4309</f>
        <v/>
      </c>
    </row>
    <row r="4310">
      <c r="A4310" t="inlineStr">
        <is>
          <t>2024-06-28 12:00</t>
        </is>
      </c>
      <c r="B4310" s="11">
        <f>'Sol Profil'!F4310</f>
        <v/>
      </c>
      <c r="C4310" s="11">
        <f>'Vind Profil'!F4310</f>
        <v/>
      </c>
      <c r="D4310" s="11">
        <f>B4310+C4310</f>
        <v/>
      </c>
      <c r="E4310" s="11">
        <f>Parametrar!$B$4</f>
        <v/>
      </c>
      <c r="F4310" s="11">
        <f>D4310-E4310</f>
        <v/>
      </c>
      <c r="G4310" s="11">
        <f>MAX(0,-F4310)</f>
        <v/>
      </c>
      <c r="H4310" s="11">
        <f>MAX(0,F4310)</f>
        <v/>
      </c>
      <c r="I4310" s="11">
        <f>IF(F4310&gt;0,H4310*Parametrar!$B$5,-G4310)</f>
        <v/>
      </c>
      <c r="J4310" s="11">
        <f>J4309+I4310</f>
        <v/>
      </c>
      <c r="K4310" s="11">
        <f>MAX($J$2:J4310)-J4310</f>
        <v/>
      </c>
    </row>
    <row r="4311">
      <c r="A4311" t="inlineStr">
        <is>
          <t>2024-06-28 13:00</t>
        </is>
      </c>
      <c r="B4311" s="11">
        <f>'Sol Profil'!F4311</f>
        <v/>
      </c>
      <c r="C4311" s="11">
        <f>'Vind Profil'!F4311</f>
        <v/>
      </c>
      <c r="D4311" s="11">
        <f>B4311+C4311</f>
        <v/>
      </c>
      <c r="E4311" s="11">
        <f>Parametrar!$B$4</f>
        <v/>
      </c>
      <c r="F4311" s="11">
        <f>D4311-E4311</f>
        <v/>
      </c>
      <c r="G4311" s="11">
        <f>MAX(0,-F4311)</f>
        <v/>
      </c>
      <c r="H4311" s="11">
        <f>MAX(0,F4311)</f>
        <v/>
      </c>
      <c r="I4311" s="11">
        <f>IF(F4311&gt;0,H4311*Parametrar!$B$5,-G4311)</f>
        <v/>
      </c>
      <c r="J4311" s="11">
        <f>J4310+I4311</f>
        <v/>
      </c>
      <c r="K4311" s="11">
        <f>MAX($J$2:J4311)-J4311</f>
        <v/>
      </c>
    </row>
    <row r="4312">
      <c r="A4312" t="inlineStr">
        <is>
          <t>2024-06-28 14:00</t>
        </is>
      </c>
      <c r="B4312" s="11">
        <f>'Sol Profil'!F4312</f>
        <v/>
      </c>
      <c r="C4312" s="11">
        <f>'Vind Profil'!F4312</f>
        <v/>
      </c>
      <c r="D4312" s="11">
        <f>B4312+C4312</f>
        <v/>
      </c>
      <c r="E4312" s="11">
        <f>Parametrar!$B$4</f>
        <v/>
      </c>
      <c r="F4312" s="11">
        <f>D4312-E4312</f>
        <v/>
      </c>
      <c r="G4312" s="11">
        <f>MAX(0,-F4312)</f>
        <v/>
      </c>
      <c r="H4312" s="11">
        <f>MAX(0,F4312)</f>
        <v/>
      </c>
      <c r="I4312" s="11">
        <f>IF(F4312&gt;0,H4312*Parametrar!$B$5,-G4312)</f>
        <v/>
      </c>
      <c r="J4312" s="11">
        <f>J4311+I4312</f>
        <v/>
      </c>
      <c r="K4312" s="11">
        <f>MAX($J$2:J4312)-J4312</f>
        <v/>
      </c>
    </row>
    <row r="4313">
      <c r="A4313" t="inlineStr">
        <is>
          <t>2024-06-28 15:00</t>
        </is>
      </c>
      <c r="B4313" s="11">
        <f>'Sol Profil'!F4313</f>
        <v/>
      </c>
      <c r="C4313" s="11">
        <f>'Vind Profil'!F4313</f>
        <v/>
      </c>
      <c r="D4313" s="11">
        <f>B4313+C4313</f>
        <v/>
      </c>
      <c r="E4313" s="11">
        <f>Parametrar!$B$4</f>
        <v/>
      </c>
      <c r="F4313" s="11">
        <f>D4313-E4313</f>
        <v/>
      </c>
      <c r="G4313" s="11">
        <f>MAX(0,-F4313)</f>
        <v/>
      </c>
      <c r="H4313" s="11">
        <f>MAX(0,F4313)</f>
        <v/>
      </c>
      <c r="I4313" s="11">
        <f>IF(F4313&gt;0,H4313*Parametrar!$B$5,-G4313)</f>
        <v/>
      </c>
      <c r="J4313" s="11">
        <f>J4312+I4313</f>
        <v/>
      </c>
      <c r="K4313" s="11">
        <f>MAX($J$2:J4313)-J4313</f>
        <v/>
      </c>
    </row>
    <row r="4314">
      <c r="A4314" t="inlineStr">
        <is>
          <t>2024-06-28 16:00</t>
        </is>
      </c>
      <c r="B4314" s="11">
        <f>'Sol Profil'!F4314</f>
        <v/>
      </c>
      <c r="C4314" s="11">
        <f>'Vind Profil'!F4314</f>
        <v/>
      </c>
      <c r="D4314" s="11">
        <f>B4314+C4314</f>
        <v/>
      </c>
      <c r="E4314" s="11">
        <f>Parametrar!$B$4</f>
        <v/>
      </c>
      <c r="F4314" s="11">
        <f>D4314-E4314</f>
        <v/>
      </c>
      <c r="G4314" s="11">
        <f>MAX(0,-F4314)</f>
        <v/>
      </c>
      <c r="H4314" s="11">
        <f>MAX(0,F4314)</f>
        <v/>
      </c>
      <c r="I4314" s="11">
        <f>IF(F4314&gt;0,H4314*Parametrar!$B$5,-G4314)</f>
        <v/>
      </c>
      <c r="J4314" s="11">
        <f>J4313+I4314</f>
        <v/>
      </c>
      <c r="K4314" s="11">
        <f>MAX($J$2:J4314)-J4314</f>
        <v/>
      </c>
    </row>
    <row r="4315">
      <c r="A4315" t="inlineStr">
        <is>
          <t>2024-06-28 17:00</t>
        </is>
      </c>
      <c r="B4315" s="11">
        <f>'Sol Profil'!F4315</f>
        <v/>
      </c>
      <c r="C4315" s="11">
        <f>'Vind Profil'!F4315</f>
        <v/>
      </c>
      <c r="D4315" s="11">
        <f>B4315+C4315</f>
        <v/>
      </c>
      <c r="E4315" s="11">
        <f>Parametrar!$B$4</f>
        <v/>
      </c>
      <c r="F4315" s="11">
        <f>D4315-E4315</f>
        <v/>
      </c>
      <c r="G4315" s="11">
        <f>MAX(0,-F4315)</f>
        <v/>
      </c>
      <c r="H4315" s="11">
        <f>MAX(0,F4315)</f>
        <v/>
      </c>
      <c r="I4315" s="11">
        <f>IF(F4315&gt;0,H4315*Parametrar!$B$5,-G4315)</f>
        <v/>
      </c>
      <c r="J4315" s="11">
        <f>J4314+I4315</f>
        <v/>
      </c>
      <c r="K4315" s="11">
        <f>MAX($J$2:J4315)-J4315</f>
        <v/>
      </c>
    </row>
    <row r="4316">
      <c r="A4316" t="inlineStr">
        <is>
          <t>2024-06-28 18:00</t>
        </is>
      </c>
      <c r="B4316" s="11">
        <f>'Sol Profil'!F4316</f>
        <v/>
      </c>
      <c r="C4316" s="11">
        <f>'Vind Profil'!F4316</f>
        <v/>
      </c>
      <c r="D4316" s="11">
        <f>B4316+C4316</f>
        <v/>
      </c>
      <c r="E4316" s="11">
        <f>Parametrar!$B$4</f>
        <v/>
      </c>
      <c r="F4316" s="11">
        <f>D4316-E4316</f>
        <v/>
      </c>
      <c r="G4316" s="11">
        <f>MAX(0,-F4316)</f>
        <v/>
      </c>
      <c r="H4316" s="11">
        <f>MAX(0,F4316)</f>
        <v/>
      </c>
      <c r="I4316" s="11">
        <f>IF(F4316&gt;0,H4316*Parametrar!$B$5,-G4316)</f>
        <v/>
      </c>
      <c r="J4316" s="11">
        <f>J4315+I4316</f>
        <v/>
      </c>
      <c r="K4316" s="11">
        <f>MAX($J$2:J4316)-J4316</f>
        <v/>
      </c>
    </row>
    <row r="4317">
      <c r="A4317" t="inlineStr">
        <is>
          <t>2024-06-28 19:00</t>
        </is>
      </c>
      <c r="B4317" s="11">
        <f>'Sol Profil'!F4317</f>
        <v/>
      </c>
      <c r="C4317" s="11">
        <f>'Vind Profil'!F4317</f>
        <v/>
      </c>
      <c r="D4317" s="11">
        <f>B4317+C4317</f>
        <v/>
      </c>
      <c r="E4317" s="11">
        <f>Parametrar!$B$4</f>
        <v/>
      </c>
      <c r="F4317" s="11">
        <f>D4317-E4317</f>
        <v/>
      </c>
      <c r="G4317" s="11">
        <f>MAX(0,-F4317)</f>
        <v/>
      </c>
      <c r="H4317" s="11">
        <f>MAX(0,F4317)</f>
        <v/>
      </c>
      <c r="I4317" s="11">
        <f>IF(F4317&gt;0,H4317*Parametrar!$B$5,-G4317)</f>
        <v/>
      </c>
      <c r="J4317" s="11">
        <f>J4316+I4317</f>
        <v/>
      </c>
      <c r="K4317" s="11">
        <f>MAX($J$2:J4317)-J4317</f>
        <v/>
      </c>
    </row>
    <row r="4318">
      <c r="A4318" t="inlineStr">
        <is>
          <t>2024-06-28 20:00</t>
        </is>
      </c>
      <c r="B4318" s="11">
        <f>'Sol Profil'!F4318</f>
        <v/>
      </c>
      <c r="C4318" s="11">
        <f>'Vind Profil'!F4318</f>
        <v/>
      </c>
      <c r="D4318" s="11">
        <f>B4318+C4318</f>
        <v/>
      </c>
      <c r="E4318" s="11">
        <f>Parametrar!$B$4</f>
        <v/>
      </c>
      <c r="F4318" s="11">
        <f>D4318-E4318</f>
        <v/>
      </c>
      <c r="G4318" s="11">
        <f>MAX(0,-F4318)</f>
        <v/>
      </c>
      <c r="H4318" s="11">
        <f>MAX(0,F4318)</f>
        <v/>
      </c>
      <c r="I4318" s="11">
        <f>IF(F4318&gt;0,H4318*Parametrar!$B$5,-G4318)</f>
        <v/>
      </c>
      <c r="J4318" s="11">
        <f>J4317+I4318</f>
        <v/>
      </c>
      <c r="K4318" s="11">
        <f>MAX($J$2:J4318)-J4318</f>
        <v/>
      </c>
    </row>
    <row r="4319">
      <c r="A4319" t="inlineStr">
        <is>
          <t>2024-06-28 21:00</t>
        </is>
      </c>
      <c r="B4319" s="11">
        <f>'Sol Profil'!F4319</f>
        <v/>
      </c>
      <c r="C4319" s="11">
        <f>'Vind Profil'!F4319</f>
        <v/>
      </c>
      <c r="D4319" s="11">
        <f>B4319+C4319</f>
        <v/>
      </c>
      <c r="E4319" s="11">
        <f>Parametrar!$B$4</f>
        <v/>
      </c>
      <c r="F4319" s="11">
        <f>D4319-E4319</f>
        <v/>
      </c>
      <c r="G4319" s="11">
        <f>MAX(0,-F4319)</f>
        <v/>
      </c>
      <c r="H4319" s="11">
        <f>MAX(0,F4319)</f>
        <v/>
      </c>
      <c r="I4319" s="11">
        <f>IF(F4319&gt;0,H4319*Parametrar!$B$5,-G4319)</f>
        <v/>
      </c>
      <c r="J4319" s="11">
        <f>J4318+I4319</f>
        <v/>
      </c>
      <c r="K4319" s="11">
        <f>MAX($J$2:J4319)-J4319</f>
        <v/>
      </c>
    </row>
    <row r="4320">
      <c r="A4320" t="inlineStr">
        <is>
          <t>2024-06-28 22:00</t>
        </is>
      </c>
      <c r="B4320" s="11">
        <f>'Sol Profil'!F4320</f>
        <v/>
      </c>
      <c r="C4320" s="11">
        <f>'Vind Profil'!F4320</f>
        <v/>
      </c>
      <c r="D4320" s="11">
        <f>B4320+C4320</f>
        <v/>
      </c>
      <c r="E4320" s="11">
        <f>Parametrar!$B$4</f>
        <v/>
      </c>
      <c r="F4320" s="11">
        <f>D4320-E4320</f>
        <v/>
      </c>
      <c r="G4320" s="11">
        <f>MAX(0,-F4320)</f>
        <v/>
      </c>
      <c r="H4320" s="11">
        <f>MAX(0,F4320)</f>
        <v/>
      </c>
      <c r="I4320" s="11">
        <f>IF(F4320&gt;0,H4320*Parametrar!$B$5,-G4320)</f>
        <v/>
      </c>
      <c r="J4320" s="11">
        <f>J4319+I4320</f>
        <v/>
      </c>
      <c r="K4320" s="11">
        <f>MAX($J$2:J4320)-J4320</f>
        <v/>
      </c>
    </row>
    <row r="4321">
      <c r="A4321" t="inlineStr">
        <is>
          <t>2024-06-28 23:00</t>
        </is>
      </c>
      <c r="B4321" s="11">
        <f>'Sol Profil'!F4321</f>
        <v/>
      </c>
      <c r="C4321" s="11">
        <f>'Vind Profil'!F4321</f>
        <v/>
      </c>
      <c r="D4321" s="11">
        <f>B4321+C4321</f>
        <v/>
      </c>
      <c r="E4321" s="11">
        <f>Parametrar!$B$4</f>
        <v/>
      </c>
      <c r="F4321" s="11">
        <f>D4321-E4321</f>
        <v/>
      </c>
      <c r="G4321" s="11">
        <f>MAX(0,-F4321)</f>
        <v/>
      </c>
      <c r="H4321" s="11">
        <f>MAX(0,F4321)</f>
        <v/>
      </c>
      <c r="I4321" s="11">
        <f>IF(F4321&gt;0,H4321*Parametrar!$B$5,-G4321)</f>
        <v/>
      </c>
      <c r="J4321" s="11">
        <f>J4320+I4321</f>
        <v/>
      </c>
      <c r="K4321" s="11">
        <f>MAX($J$2:J4321)-J4321</f>
        <v/>
      </c>
    </row>
    <row r="4322">
      <c r="A4322" t="inlineStr">
        <is>
          <t>2024-06-29 00:00</t>
        </is>
      </c>
      <c r="B4322" s="11">
        <f>'Sol Profil'!F4322</f>
        <v/>
      </c>
      <c r="C4322" s="11">
        <f>'Vind Profil'!F4322</f>
        <v/>
      </c>
      <c r="D4322" s="11">
        <f>B4322+C4322</f>
        <v/>
      </c>
      <c r="E4322" s="11">
        <f>Parametrar!$B$4</f>
        <v/>
      </c>
      <c r="F4322" s="11">
        <f>D4322-E4322</f>
        <v/>
      </c>
      <c r="G4322" s="11">
        <f>MAX(0,-F4322)</f>
        <v/>
      </c>
      <c r="H4322" s="11">
        <f>MAX(0,F4322)</f>
        <v/>
      </c>
      <c r="I4322" s="11">
        <f>IF(F4322&gt;0,H4322*Parametrar!$B$5,-G4322)</f>
        <v/>
      </c>
      <c r="J4322" s="11">
        <f>J4321+I4322</f>
        <v/>
      </c>
      <c r="K4322" s="11">
        <f>MAX($J$2:J4322)-J4322</f>
        <v/>
      </c>
    </row>
    <row r="4323">
      <c r="A4323" t="inlineStr">
        <is>
          <t>2024-06-29 01:00</t>
        </is>
      </c>
      <c r="B4323" s="11">
        <f>'Sol Profil'!F4323</f>
        <v/>
      </c>
      <c r="C4323" s="11">
        <f>'Vind Profil'!F4323</f>
        <v/>
      </c>
      <c r="D4323" s="11">
        <f>B4323+C4323</f>
        <v/>
      </c>
      <c r="E4323" s="11">
        <f>Parametrar!$B$4</f>
        <v/>
      </c>
      <c r="F4323" s="11">
        <f>D4323-E4323</f>
        <v/>
      </c>
      <c r="G4323" s="11">
        <f>MAX(0,-F4323)</f>
        <v/>
      </c>
      <c r="H4323" s="11">
        <f>MAX(0,F4323)</f>
        <v/>
      </c>
      <c r="I4323" s="11">
        <f>IF(F4323&gt;0,H4323*Parametrar!$B$5,-G4323)</f>
        <v/>
      </c>
      <c r="J4323" s="11">
        <f>J4322+I4323</f>
        <v/>
      </c>
      <c r="K4323" s="11">
        <f>MAX($J$2:J4323)-J4323</f>
        <v/>
      </c>
    </row>
    <row r="4324">
      <c r="A4324" t="inlineStr">
        <is>
          <t>2024-06-29 02:00</t>
        </is>
      </c>
      <c r="B4324" s="11">
        <f>'Sol Profil'!F4324</f>
        <v/>
      </c>
      <c r="C4324" s="11">
        <f>'Vind Profil'!F4324</f>
        <v/>
      </c>
      <c r="D4324" s="11">
        <f>B4324+C4324</f>
        <v/>
      </c>
      <c r="E4324" s="11">
        <f>Parametrar!$B$4</f>
        <v/>
      </c>
      <c r="F4324" s="11">
        <f>D4324-E4324</f>
        <v/>
      </c>
      <c r="G4324" s="11">
        <f>MAX(0,-F4324)</f>
        <v/>
      </c>
      <c r="H4324" s="11">
        <f>MAX(0,F4324)</f>
        <v/>
      </c>
      <c r="I4324" s="11">
        <f>IF(F4324&gt;0,H4324*Parametrar!$B$5,-G4324)</f>
        <v/>
      </c>
      <c r="J4324" s="11">
        <f>J4323+I4324</f>
        <v/>
      </c>
      <c r="K4324" s="11">
        <f>MAX($J$2:J4324)-J4324</f>
        <v/>
      </c>
    </row>
    <row r="4325">
      <c r="A4325" t="inlineStr">
        <is>
          <t>2024-06-29 03:00</t>
        </is>
      </c>
      <c r="B4325" s="11">
        <f>'Sol Profil'!F4325</f>
        <v/>
      </c>
      <c r="C4325" s="11">
        <f>'Vind Profil'!F4325</f>
        <v/>
      </c>
      <c r="D4325" s="11">
        <f>B4325+C4325</f>
        <v/>
      </c>
      <c r="E4325" s="11">
        <f>Parametrar!$B$4</f>
        <v/>
      </c>
      <c r="F4325" s="11">
        <f>D4325-E4325</f>
        <v/>
      </c>
      <c r="G4325" s="11">
        <f>MAX(0,-F4325)</f>
        <v/>
      </c>
      <c r="H4325" s="11">
        <f>MAX(0,F4325)</f>
        <v/>
      </c>
      <c r="I4325" s="11">
        <f>IF(F4325&gt;0,H4325*Parametrar!$B$5,-G4325)</f>
        <v/>
      </c>
      <c r="J4325" s="11">
        <f>J4324+I4325</f>
        <v/>
      </c>
      <c r="K4325" s="11">
        <f>MAX($J$2:J4325)-J4325</f>
        <v/>
      </c>
    </row>
    <row r="4326">
      <c r="A4326" t="inlineStr">
        <is>
          <t>2024-06-29 04:00</t>
        </is>
      </c>
      <c r="B4326" s="11">
        <f>'Sol Profil'!F4326</f>
        <v/>
      </c>
      <c r="C4326" s="11">
        <f>'Vind Profil'!F4326</f>
        <v/>
      </c>
      <c r="D4326" s="11">
        <f>B4326+C4326</f>
        <v/>
      </c>
      <c r="E4326" s="11">
        <f>Parametrar!$B$4</f>
        <v/>
      </c>
      <c r="F4326" s="11">
        <f>D4326-E4326</f>
        <v/>
      </c>
      <c r="G4326" s="11">
        <f>MAX(0,-F4326)</f>
        <v/>
      </c>
      <c r="H4326" s="11">
        <f>MAX(0,F4326)</f>
        <v/>
      </c>
      <c r="I4326" s="11">
        <f>IF(F4326&gt;0,H4326*Parametrar!$B$5,-G4326)</f>
        <v/>
      </c>
      <c r="J4326" s="11">
        <f>J4325+I4326</f>
        <v/>
      </c>
      <c r="K4326" s="11">
        <f>MAX($J$2:J4326)-J4326</f>
        <v/>
      </c>
    </row>
    <row r="4327">
      <c r="A4327" t="inlineStr">
        <is>
          <t>2024-06-29 05:00</t>
        </is>
      </c>
      <c r="B4327" s="11">
        <f>'Sol Profil'!F4327</f>
        <v/>
      </c>
      <c r="C4327" s="11">
        <f>'Vind Profil'!F4327</f>
        <v/>
      </c>
      <c r="D4327" s="11">
        <f>B4327+C4327</f>
        <v/>
      </c>
      <c r="E4327" s="11">
        <f>Parametrar!$B$4</f>
        <v/>
      </c>
      <c r="F4327" s="11">
        <f>D4327-E4327</f>
        <v/>
      </c>
      <c r="G4327" s="11">
        <f>MAX(0,-F4327)</f>
        <v/>
      </c>
      <c r="H4327" s="11">
        <f>MAX(0,F4327)</f>
        <v/>
      </c>
      <c r="I4327" s="11">
        <f>IF(F4327&gt;0,H4327*Parametrar!$B$5,-G4327)</f>
        <v/>
      </c>
      <c r="J4327" s="11">
        <f>J4326+I4327</f>
        <v/>
      </c>
      <c r="K4327" s="11">
        <f>MAX($J$2:J4327)-J4327</f>
        <v/>
      </c>
    </row>
    <row r="4328">
      <c r="A4328" t="inlineStr">
        <is>
          <t>2024-06-29 06:00</t>
        </is>
      </c>
      <c r="B4328" s="11">
        <f>'Sol Profil'!F4328</f>
        <v/>
      </c>
      <c r="C4328" s="11">
        <f>'Vind Profil'!F4328</f>
        <v/>
      </c>
      <c r="D4328" s="11">
        <f>B4328+C4328</f>
        <v/>
      </c>
      <c r="E4328" s="11">
        <f>Parametrar!$B$4</f>
        <v/>
      </c>
      <c r="F4328" s="11">
        <f>D4328-E4328</f>
        <v/>
      </c>
      <c r="G4328" s="11">
        <f>MAX(0,-F4328)</f>
        <v/>
      </c>
      <c r="H4328" s="11">
        <f>MAX(0,F4328)</f>
        <v/>
      </c>
      <c r="I4328" s="11">
        <f>IF(F4328&gt;0,H4328*Parametrar!$B$5,-G4328)</f>
        <v/>
      </c>
      <c r="J4328" s="11">
        <f>J4327+I4328</f>
        <v/>
      </c>
      <c r="K4328" s="11">
        <f>MAX($J$2:J4328)-J4328</f>
        <v/>
      </c>
    </row>
    <row r="4329">
      <c r="A4329" t="inlineStr">
        <is>
          <t>2024-06-29 07:00</t>
        </is>
      </c>
      <c r="B4329" s="11">
        <f>'Sol Profil'!F4329</f>
        <v/>
      </c>
      <c r="C4329" s="11">
        <f>'Vind Profil'!F4329</f>
        <v/>
      </c>
      <c r="D4329" s="11">
        <f>B4329+C4329</f>
        <v/>
      </c>
      <c r="E4329" s="11">
        <f>Parametrar!$B$4</f>
        <v/>
      </c>
      <c r="F4329" s="11">
        <f>D4329-E4329</f>
        <v/>
      </c>
      <c r="G4329" s="11">
        <f>MAX(0,-F4329)</f>
        <v/>
      </c>
      <c r="H4329" s="11">
        <f>MAX(0,F4329)</f>
        <v/>
      </c>
      <c r="I4329" s="11">
        <f>IF(F4329&gt;0,H4329*Parametrar!$B$5,-G4329)</f>
        <v/>
      </c>
      <c r="J4329" s="11">
        <f>J4328+I4329</f>
        <v/>
      </c>
      <c r="K4329" s="11">
        <f>MAX($J$2:J4329)-J4329</f>
        <v/>
      </c>
    </row>
    <row r="4330">
      <c r="A4330" t="inlineStr">
        <is>
          <t>2024-06-29 08:00</t>
        </is>
      </c>
      <c r="B4330" s="11">
        <f>'Sol Profil'!F4330</f>
        <v/>
      </c>
      <c r="C4330" s="11">
        <f>'Vind Profil'!F4330</f>
        <v/>
      </c>
      <c r="D4330" s="11">
        <f>B4330+C4330</f>
        <v/>
      </c>
      <c r="E4330" s="11">
        <f>Parametrar!$B$4</f>
        <v/>
      </c>
      <c r="F4330" s="11">
        <f>D4330-E4330</f>
        <v/>
      </c>
      <c r="G4330" s="11">
        <f>MAX(0,-F4330)</f>
        <v/>
      </c>
      <c r="H4330" s="11">
        <f>MAX(0,F4330)</f>
        <v/>
      </c>
      <c r="I4330" s="11">
        <f>IF(F4330&gt;0,H4330*Parametrar!$B$5,-G4330)</f>
        <v/>
      </c>
      <c r="J4330" s="11">
        <f>J4329+I4330</f>
        <v/>
      </c>
      <c r="K4330" s="11">
        <f>MAX($J$2:J4330)-J4330</f>
        <v/>
      </c>
    </row>
    <row r="4331">
      <c r="A4331" t="inlineStr">
        <is>
          <t>2024-06-29 09:00</t>
        </is>
      </c>
      <c r="B4331" s="11">
        <f>'Sol Profil'!F4331</f>
        <v/>
      </c>
      <c r="C4331" s="11">
        <f>'Vind Profil'!F4331</f>
        <v/>
      </c>
      <c r="D4331" s="11">
        <f>B4331+C4331</f>
        <v/>
      </c>
      <c r="E4331" s="11">
        <f>Parametrar!$B$4</f>
        <v/>
      </c>
      <c r="F4331" s="11">
        <f>D4331-E4331</f>
        <v/>
      </c>
      <c r="G4331" s="11">
        <f>MAX(0,-F4331)</f>
        <v/>
      </c>
      <c r="H4331" s="11">
        <f>MAX(0,F4331)</f>
        <v/>
      </c>
      <c r="I4331" s="11">
        <f>IF(F4331&gt;0,H4331*Parametrar!$B$5,-G4331)</f>
        <v/>
      </c>
      <c r="J4331" s="11">
        <f>J4330+I4331</f>
        <v/>
      </c>
      <c r="K4331" s="11">
        <f>MAX($J$2:J4331)-J4331</f>
        <v/>
      </c>
    </row>
    <row r="4332">
      <c r="A4332" t="inlineStr">
        <is>
          <t>2024-06-29 10:00</t>
        </is>
      </c>
      <c r="B4332" s="11">
        <f>'Sol Profil'!F4332</f>
        <v/>
      </c>
      <c r="C4332" s="11">
        <f>'Vind Profil'!F4332</f>
        <v/>
      </c>
      <c r="D4332" s="11">
        <f>B4332+C4332</f>
        <v/>
      </c>
      <c r="E4332" s="11">
        <f>Parametrar!$B$4</f>
        <v/>
      </c>
      <c r="F4332" s="11">
        <f>D4332-E4332</f>
        <v/>
      </c>
      <c r="G4332" s="11">
        <f>MAX(0,-F4332)</f>
        <v/>
      </c>
      <c r="H4332" s="11">
        <f>MAX(0,F4332)</f>
        <v/>
      </c>
      <c r="I4332" s="11">
        <f>IF(F4332&gt;0,H4332*Parametrar!$B$5,-G4332)</f>
        <v/>
      </c>
      <c r="J4332" s="11">
        <f>J4331+I4332</f>
        <v/>
      </c>
      <c r="K4332" s="11">
        <f>MAX($J$2:J4332)-J4332</f>
        <v/>
      </c>
    </row>
    <row r="4333">
      <c r="A4333" t="inlineStr">
        <is>
          <t>2024-06-29 11:00</t>
        </is>
      </c>
      <c r="B4333" s="11">
        <f>'Sol Profil'!F4333</f>
        <v/>
      </c>
      <c r="C4333" s="11">
        <f>'Vind Profil'!F4333</f>
        <v/>
      </c>
      <c r="D4333" s="11">
        <f>B4333+C4333</f>
        <v/>
      </c>
      <c r="E4333" s="11">
        <f>Parametrar!$B$4</f>
        <v/>
      </c>
      <c r="F4333" s="11">
        <f>D4333-E4333</f>
        <v/>
      </c>
      <c r="G4333" s="11">
        <f>MAX(0,-F4333)</f>
        <v/>
      </c>
      <c r="H4333" s="11">
        <f>MAX(0,F4333)</f>
        <v/>
      </c>
      <c r="I4333" s="11">
        <f>IF(F4333&gt;0,H4333*Parametrar!$B$5,-G4333)</f>
        <v/>
      </c>
      <c r="J4333" s="11">
        <f>J4332+I4333</f>
        <v/>
      </c>
      <c r="K4333" s="11">
        <f>MAX($J$2:J4333)-J4333</f>
        <v/>
      </c>
    </row>
    <row r="4334">
      <c r="A4334" t="inlineStr">
        <is>
          <t>2024-06-29 12:00</t>
        </is>
      </c>
      <c r="B4334" s="11">
        <f>'Sol Profil'!F4334</f>
        <v/>
      </c>
      <c r="C4334" s="11">
        <f>'Vind Profil'!F4334</f>
        <v/>
      </c>
      <c r="D4334" s="11">
        <f>B4334+C4334</f>
        <v/>
      </c>
      <c r="E4334" s="11">
        <f>Parametrar!$B$4</f>
        <v/>
      </c>
      <c r="F4334" s="11">
        <f>D4334-E4334</f>
        <v/>
      </c>
      <c r="G4334" s="11">
        <f>MAX(0,-F4334)</f>
        <v/>
      </c>
      <c r="H4334" s="11">
        <f>MAX(0,F4334)</f>
        <v/>
      </c>
      <c r="I4334" s="11">
        <f>IF(F4334&gt;0,H4334*Parametrar!$B$5,-G4334)</f>
        <v/>
      </c>
      <c r="J4334" s="11">
        <f>J4333+I4334</f>
        <v/>
      </c>
      <c r="K4334" s="11">
        <f>MAX($J$2:J4334)-J4334</f>
        <v/>
      </c>
    </row>
    <row r="4335">
      <c r="A4335" t="inlineStr">
        <is>
          <t>2024-06-29 13:00</t>
        </is>
      </c>
      <c r="B4335" s="11">
        <f>'Sol Profil'!F4335</f>
        <v/>
      </c>
      <c r="C4335" s="11">
        <f>'Vind Profil'!F4335</f>
        <v/>
      </c>
      <c r="D4335" s="11">
        <f>B4335+C4335</f>
        <v/>
      </c>
      <c r="E4335" s="11">
        <f>Parametrar!$B$4</f>
        <v/>
      </c>
      <c r="F4335" s="11">
        <f>D4335-E4335</f>
        <v/>
      </c>
      <c r="G4335" s="11">
        <f>MAX(0,-F4335)</f>
        <v/>
      </c>
      <c r="H4335" s="11">
        <f>MAX(0,F4335)</f>
        <v/>
      </c>
      <c r="I4335" s="11">
        <f>IF(F4335&gt;0,H4335*Parametrar!$B$5,-G4335)</f>
        <v/>
      </c>
      <c r="J4335" s="11">
        <f>J4334+I4335</f>
        <v/>
      </c>
      <c r="K4335" s="11">
        <f>MAX($J$2:J4335)-J4335</f>
        <v/>
      </c>
    </row>
    <row r="4336">
      <c r="A4336" t="inlineStr">
        <is>
          <t>2024-06-29 14:00</t>
        </is>
      </c>
      <c r="B4336" s="11">
        <f>'Sol Profil'!F4336</f>
        <v/>
      </c>
      <c r="C4336" s="11">
        <f>'Vind Profil'!F4336</f>
        <v/>
      </c>
      <c r="D4336" s="11">
        <f>B4336+C4336</f>
        <v/>
      </c>
      <c r="E4336" s="11">
        <f>Parametrar!$B$4</f>
        <v/>
      </c>
      <c r="F4336" s="11">
        <f>D4336-E4336</f>
        <v/>
      </c>
      <c r="G4336" s="11">
        <f>MAX(0,-F4336)</f>
        <v/>
      </c>
      <c r="H4336" s="11">
        <f>MAX(0,F4336)</f>
        <v/>
      </c>
      <c r="I4336" s="11">
        <f>IF(F4336&gt;0,H4336*Parametrar!$B$5,-G4336)</f>
        <v/>
      </c>
      <c r="J4336" s="11">
        <f>J4335+I4336</f>
        <v/>
      </c>
      <c r="K4336" s="11">
        <f>MAX($J$2:J4336)-J4336</f>
        <v/>
      </c>
    </row>
    <row r="4337">
      <c r="A4337" t="inlineStr">
        <is>
          <t>2024-06-29 15:00</t>
        </is>
      </c>
      <c r="B4337" s="11">
        <f>'Sol Profil'!F4337</f>
        <v/>
      </c>
      <c r="C4337" s="11">
        <f>'Vind Profil'!F4337</f>
        <v/>
      </c>
      <c r="D4337" s="11">
        <f>B4337+C4337</f>
        <v/>
      </c>
      <c r="E4337" s="11">
        <f>Parametrar!$B$4</f>
        <v/>
      </c>
      <c r="F4337" s="11">
        <f>D4337-E4337</f>
        <v/>
      </c>
      <c r="G4337" s="11">
        <f>MAX(0,-F4337)</f>
        <v/>
      </c>
      <c r="H4337" s="11">
        <f>MAX(0,F4337)</f>
        <v/>
      </c>
      <c r="I4337" s="11">
        <f>IF(F4337&gt;0,H4337*Parametrar!$B$5,-G4337)</f>
        <v/>
      </c>
      <c r="J4337" s="11">
        <f>J4336+I4337</f>
        <v/>
      </c>
      <c r="K4337" s="11">
        <f>MAX($J$2:J4337)-J4337</f>
        <v/>
      </c>
    </row>
    <row r="4338">
      <c r="A4338" t="inlineStr">
        <is>
          <t>2024-06-29 16:00</t>
        </is>
      </c>
      <c r="B4338" s="11">
        <f>'Sol Profil'!F4338</f>
        <v/>
      </c>
      <c r="C4338" s="11">
        <f>'Vind Profil'!F4338</f>
        <v/>
      </c>
      <c r="D4338" s="11">
        <f>B4338+C4338</f>
        <v/>
      </c>
      <c r="E4338" s="11">
        <f>Parametrar!$B$4</f>
        <v/>
      </c>
      <c r="F4338" s="11">
        <f>D4338-E4338</f>
        <v/>
      </c>
      <c r="G4338" s="11">
        <f>MAX(0,-F4338)</f>
        <v/>
      </c>
      <c r="H4338" s="11">
        <f>MAX(0,F4338)</f>
        <v/>
      </c>
      <c r="I4338" s="11">
        <f>IF(F4338&gt;0,H4338*Parametrar!$B$5,-G4338)</f>
        <v/>
      </c>
      <c r="J4338" s="11">
        <f>J4337+I4338</f>
        <v/>
      </c>
      <c r="K4338" s="11">
        <f>MAX($J$2:J4338)-J4338</f>
        <v/>
      </c>
    </row>
    <row r="4339">
      <c r="A4339" t="inlineStr">
        <is>
          <t>2024-06-29 17:00</t>
        </is>
      </c>
      <c r="B4339" s="11">
        <f>'Sol Profil'!F4339</f>
        <v/>
      </c>
      <c r="C4339" s="11">
        <f>'Vind Profil'!F4339</f>
        <v/>
      </c>
      <c r="D4339" s="11">
        <f>B4339+C4339</f>
        <v/>
      </c>
      <c r="E4339" s="11">
        <f>Parametrar!$B$4</f>
        <v/>
      </c>
      <c r="F4339" s="11">
        <f>D4339-E4339</f>
        <v/>
      </c>
      <c r="G4339" s="11">
        <f>MAX(0,-F4339)</f>
        <v/>
      </c>
      <c r="H4339" s="11">
        <f>MAX(0,F4339)</f>
        <v/>
      </c>
      <c r="I4339" s="11">
        <f>IF(F4339&gt;0,H4339*Parametrar!$B$5,-G4339)</f>
        <v/>
      </c>
      <c r="J4339" s="11">
        <f>J4338+I4339</f>
        <v/>
      </c>
      <c r="K4339" s="11">
        <f>MAX($J$2:J4339)-J4339</f>
        <v/>
      </c>
    </row>
    <row r="4340">
      <c r="A4340" t="inlineStr">
        <is>
          <t>2024-06-29 18:00</t>
        </is>
      </c>
      <c r="B4340" s="11">
        <f>'Sol Profil'!F4340</f>
        <v/>
      </c>
      <c r="C4340" s="11">
        <f>'Vind Profil'!F4340</f>
        <v/>
      </c>
      <c r="D4340" s="11">
        <f>B4340+C4340</f>
        <v/>
      </c>
      <c r="E4340" s="11">
        <f>Parametrar!$B$4</f>
        <v/>
      </c>
      <c r="F4340" s="11">
        <f>D4340-E4340</f>
        <v/>
      </c>
      <c r="G4340" s="11">
        <f>MAX(0,-F4340)</f>
        <v/>
      </c>
      <c r="H4340" s="11">
        <f>MAX(0,F4340)</f>
        <v/>
      </c>
      <c r="I4340" s="11">
        <f>IF(F4340&gt;0,H4340*Parametrar!$B$5,-G4340)</f>
        <v/>
      </c>
      <c r="J4340" s="11">
        <f>J4339+I4340</f>
        <v/>
      </c>
      <c r="K4340" s="11">
        <f>MAX($J$2:J4340)-J4340</f>
        <v/>
      </c>
    </row>
    <row r="4341">
      <c r="A4341" t="inlineStr">
        <is>
          <t>2024-06-29 19:00</t>
        </is>
      </c>
      <c r="B4341" s="11">
        <f>'Sol Profil'!F4341</f>
        <v/>
      </c>
      <c r="C4341" s="11">
        <f>'Vind Profil'!F4341</f>
        <v/>
      </c>
      <c r="D4341" s="11">
        <f>B4341+C4341</f>
        <v/>
      </c>
      <c r="E4341" s="11">
        <f>Parametrar!$B$4</f>
        <v/>
      </c>
      <c r="F4341" s="11">
        <f>D4341-E4341</f>
        <v/>
      </c>
      <c r="G4341" s="11">
        <f>MAX(0,-F4341)</f>
        <v/>
      </c>
      <c r="H4341" s="11">
        <f>MAX(0,F4341)</f>
        <v/>
      </c>
      <c r="I4341" s="11">
        <f>IF(F4341&gt;0,H4341*Parametrar!$B$5,-G4341)</f>
        <v/>
      </c>
      <c r="J4341" s="11">
        <f>J4340+I4341</f>
        <v/>
      </c>
      <c r="K4341" s="11">
        <f>MAX($J$2:J4341)-J4341</f>
        <v/>
      </c>
    </row>
    <row r="4342">
      <c r="A4342" t="inlineStr">
        <is>
          <t>2024-06-29 20:00</t>
        </is>
      </c>
      <c r="B4342" s="11">
        <f>'Sol Profil'!F4342</f>
        <v/>
      </c>
      <c r="C4342" s="11">
        <f>'Vind Profil'!F4342</f>
        <v/>
      </c>
      <c r="D4342" s="11">
        <f>B4342+C4342</f>
        <v/>
      </c>
      <c r="E4342" s="11">
        <f>Parametrar!$B$4</f>
        <v/>
      </c>
      <c r="F4342" s="11">
        <f>D4342-E4342</f>
        <v/>
      </c>
      <c r="G4342" s="11">
        <f>MAX(0,-F4342)</f>
        <v/>
      </c>
      <c r="H4342" s="11">
        <f>MAX(0,F4342)</f>
        <v/>
      </c>
      <c r="I4342" s="11">
        <f>IF(F4342&gt;0,H4342*Parametrar!$B$5,-G4342)</f>
        <v/>
      </c>
      <c r="J4342" s="11">
        <f>J4341+I4342</f>
        <v/>
      </c>
      <c r="K4342" s="11">
        <f>MAX($J$2:J4342)-J4342</f>
        <v/>
      </c>
    </row>
    <row r="4343">
      <c r="A4343" t="inlineStr">
        <is>
          <t>2024-06-29 21:00</t>
        </is>
      </c>
      <c r="B4343" s="11">
        <f>'Sol Profil'!F4343</f>
        <v/>
      </c>
      <c r="C4343" s="11">
        <f>'Vind Profil'!F4343</f>
        <v/>
      </c>
      <c r="D4343" s="11">
        <f>B4343+C4343</f>
        <v/>
      </c>
      <c r="E4343" s="11">
        <f>Parametrar!$B$4</f>
        <v/>
      </c>
      <c r="F4343" s="11">
        <f>D4343-E4343</f>
        <v/>
      </c>
      <c r="G4343" s="11">
        <f>MAX(0,-F4343)</f>
        <v/>
      </c>
      <c r="H4343" s="11">
        <f>MAX(0,F4343)</f>
        <v/>
      </c>
      <c r="I4343" s="11">
        <f>IF(F4343&gt;0,H4343*Parametrar!$B$5,-G4343)</f>
        <v/>
      </c>
      <c r="J4343" s="11">
        <f>J4342+I4343</f>
        <v/>
      </c>
      <c r="K4343" s="11">
        <f>MAX($J$2:J4343)-J4343</f>
        <v/>
      </c>
    </row>
    <row r="4344">
      <c r="A4344" t="inlineStr">
        <is>
          <t>2024-06-29 22:00</t>
        </is>
      </c>
      <c r="B4344" s="11">
        <f>'Sol Profil'!F4344</f>
        <v/>
      </c>
      <c r="C4344" s="11">
        <f>'Vind Profil'!F4344</f>
        <v/>
      </c>
      <c r="D4344" s="11">
        <f>B4344+C4344</f>
        <v/>
      </c>
      <c r="E4344" s="11">
        <f>Parametrar!$B$4</f>
        <v/>
      </c>
      <c r="F4344" s="11">
        <f>D4344-E4344</f>
        <v/>
      </c>
      <c r="G4344" s="11">
        <f>MAX(0,-F4344)</f>
        <v/>
      </c>
      <c r="H4344" s="11">
        <f>MAX(0,F4344)</f>
        <v/>
      </c>
      <c r="I4344" s="11">
        <f>IF(F4344&gt;0,H4344*Parametrar!$B$5,-G4344)</f>
        <v/>
      </c>
      <c r="J4344" s="11">
        <f>J4343+I4344</f>
        <v/>
      </c>
      <c r="K4344" s="11">
        <f>MAX($J$2:J4344)-J4344</f>
        <v/>
      </c>
    </row>
    <row r="4345">
      <c r="A4345" t="inlineStr">
        <is>
          <t>2024-06-29 23:00</t>
        </is>
      </c>
      <c r="B4345" s="11">
        <f>'Sol Profil'!F4345</f>
        <v/>
      </c>
      <c r="C4345" s="11">
        <f>'Vind Profil'!F4345</f>
        <v/>
      </c>
      <c r="D4345" s="11">
        <f>B4345+C4345</f>
        <v/>
      </c>
      <c r="E4345" s="11">
        <f>Parametrar!$B$4</f>
        <v/>
      </c>
      <c r="F4345" s="11">
        <f>D4345-E4345</f>
        <v/>
      </c>
      <c r="G4345" s="11">
        <f>MAX(0,-F4345)</f>
        <v/>
      </c>
      <c r="H4345" s="11">
        <f>MAX(0,F4345)</f>
        <v/>
      </c>
      <c r="I4345" s="11">
        <f>IF(F4345&gt;0,H4345*Parametrar!$B$5,-G4345)</f>
        <v/>
      </c>
      <c r="J4345" s="11">
        <f>J4344+I4345</f>
        <v/>
      </c>
      <c r="K4345" s="11">
        <f>MAX($J$2:J4345)-J4345</f>
        <v/>
      </c>
    </row>
    <row r="4346">
      <c r="A4346" t="inlineStr">
        <is>
          <t>2024-06-30 00:00</t>
        </is>
      </c>
      <c r="B4346" s="11">
        <f>'Sol Profil'!F4346</f>
        <v/>
      </c>
      <c r="C4346" s="11">
        <f>'Vind Profil'!F4346</f>
        <v/>
      </c>
      <c r="D4346" s="11">
        <f>B4346+C4346</f>
        <v/>
      </c>
      <c r="E4346" s="11">
        <f>Parametrar!$B$4</f>
        <v/>
      </c>
      <c r="F4346" s="11">
        <f>D4346-E4346</f>
        <v/>
      </c>
      <c r="G4346" s="11">
        <f>MAX(0,-F4346)</f>
        <v/>
      </c>
      <c r="H4346" s="11">
        <f>MAX(0,F4346)</f>
        <v/>
      </c>
      <c r="I4346" s="11">
        <f>IF(F4346&gt;0,H4346*Parametrar!$B$5,-G4346)</f>
        <v/>
      </c>
      <c r="J4346" s="11">
        <f>J4345+I4346</f>
        <v/>
      </c>
      <c r="K4346" s="11">
        <f>MAX($J$2:J4346)-J4346</f>
        <v/>
      </c>
    </row>
    <row r="4347">
      <c r="A4347" t="inlineStr">
        <is>
          <t>2024-06-30 01:00</t>
        </is>
      </c>
      <c r="B4347" s="11">
        <f>'Sol Profil'!F4347</f>
        <v/>
      </c>
      <c r="C4347" s="11">
        <f>'Vind Profil'!F4347</f>
        <v/>
      </c>
      <c r="D4347" s="11">
        <f>B4347+C4347</f>
        <v/>
      </c>
      <c r="E4347" s="11">
        <f>Parametrar!$B$4</f>
        <v/>
      </c>
      <c r="F4347" s="11">
        <f>D4347-E4347</f>
        <v/>
      </c>
      <c r="G4347" s="11">
        <f>MAX(0,-F4347)</f>
        <v/>
      </c>
      <c r="H4347" s="11">
        <f>MAX(0,F4347)</f>
        <v/>
      </c>
      <c r="I4347" s="11">
        <f>IF(F4347&gt;0,H4347*Parametrar!$B$5,-G4347)</f>
        <v/>
      </c>
      <c r="J4347" s="11">
        <f>J4346+I4347</f>
        <v/>
      </c>
      <c r="K4347" s="11">
        <f>MAX($J$2:J4347)-J4347</f>
        <v/>
      </c>
    </row>
    <row r="4348">
      <c r="A4348" t="inlineStr">
        <is>
          <t>2024-06-30 02:00</t>
        </is>
      </c>
      <c r="B4348" s="11">
        <f>'Sol Profil'!F4348</f>
        <v/>
      </c>
      <c r="C4348" s="11">
        <f>'Vind Profil'!F4348</f>
        <v/>
      </c>
      <c r="D4348" s="11">
        <f>B4348+C4348</f>
        <v/>
      </c>
      <c r="E4348" s="11">
        <f>Parametrar!$B$4</f>
        <v/>
      </c>
      <c r="F4348" s="11">
        <f>D4348-E4348</f>
        <v/>
      </c>
      <c r="G4348" s="11">
        <f>MAX(0,-F4348)</f>
        <v/>
      </c>
      <c r="H4348" s="11">
        <f>MAX(0,F4348)</f>
        <v/>
      </c>
      <c r="I4348" s="11">
        <f>IF(F4348&gt;0,H4348*Parametrar!$B$5,-G4348)</f>
        <v/>
      </c>
      <c r="J4348" s="11">
        <f>J4347+I4348</f>
        <v/>
      </c>
      <c r="K4348" s="11">
        <f>MAX($J$2:J4348)-J4348</f>
        <v/>
      </c>
    </row>
    <row r="4349">
      <c r="A4349" t="inlineStr">
        <is>
          <t>2024-06-30 03:00</t>
        </is>
      </c>
      <c r="B4349" s="11">
        <f>'Sol Profil'!F4349</f>
        <v/>
      </c>
      <c r="C4349" s="11">
        <f>'Vind Profil'!F4349</f>
        <v/>
      </c>
      <c r="D4349" s="11">
        <f>B4349+C4349</f>
        <v/>
      </c>
      <c r="E4349" s="11">
        <f>Parametrar!$B$4</f>
        <v/>
      </c>
      <c r="F4349" s="11">
        <f>D4349-E4349</f>
        <v/>
      </c>
      <c r="G4349" s="11">
        <f>MAX(0,-F4349)</f>
        <v/>
      </c>
      <c r="H4349" s="11">
        <f>MAX(0,F4349)</f>
        <v/>
      </c>
      <c r="I4349" s="11">
        <f>IF(F4349&gt;0,H4349*Parametrar!$B$5,-G4349)</f>
        <v/>
      </c>
      <c r="J4349" s="11">
        <f>J4348+I4349</f>
        <v/>
      </c>
      <c r="K4349" s="11">
        <f>MAX($J$2:J4349)-J4349</f>
        <v/>
      </c>
    </row>
    <row r="4350">
      <c r="A4350" t="inlineStr">
        <is>
          <t>2024-06-30 04:00</t>
        </is>
      </c>
      <c r="B4350" s="11">
        <f>'Sol Profil'!F4350</f>
        <v/>
      </c>
      <c r="C4350" s="11">
        <f>'Vind Profil'!F4350</f>
        <v/>
      </c>
      <c r="D4350" s="11">
        <f>B4350+C4350</f>
        <v/>
      </c>
      <c r="E4350" s="11">
        <f>Parametrar!$B$4</f>
        <v/>
      </c>
      <c r="F4350" s="11">
        <f>D4350-E4350</f>
        <v/>
      </c>
      <c r="G4350" s="11">
        <f>MAX(0,-F4350)</f>
        <v/>
      </c>
      <c r="H4350" s="11">
        <f>MAX(0,F4350)</f>
        <v/>
      </c>
      <c r="I4350" s="11">
        <f>IF(F4350&gt;0,H4350*Parametrar!$B$5,-G4350)</f>
        <v/>
      </c>
      <c r="J4350" s="11">
        <f>J4349+I4350</f>
        <v/>
      </c>
      <c r="K4350" s="11">
        <f>MAX($J$2:J4350)-J4350</f>
        <v/>
      </c>
    </row>
    <row r="4351">
      <c r="A4351" t="inlineStr">
        <is>
          <t>2024-06-30 05:00</t>
        </is>
      </c>
      <c r="B4351" s="11">
        <f>'Sol Profil'!F4351</f>
        <v/>
      </c>
      <c r="C4351" s="11">
        <f>'Vind Profil'!F4351</f>
        <v/>
      </c>
      <c r="D4351" s="11">
        <f>B4351+C4351</f>
        <v/>
      </c>
      <c r="E4351" s="11">
        <f>Parametrar!$B$4</f>
        <v/>
      </c>
      <c r="F4351" s="11">
        <f>D4351-E4351</f>
        <v/>
      </c>
      <c r="G4351" s="11">
        <f>MAX(0,-F4351)</f>
        <v/>
      </c>
      <c r="H4351" s="11">
        <f>MAX(0,F4351)</f>
        <v/>
      </c>
      <c r="I4351" s="11">
        <f>IF(F4351&gt;0,H4351*Parametrar!$B$5,-G4351)</f>
        <v/>
      </c>
      <c r="J4351" s="11">
        <f>J4350+I4351</f>
        <v/>
      </c>
      <c r="K4351" s="11">
        <f>MAX($J$2:J4351)-J4351</f>
        <v/>
      </c>
    </row>
    <row r="4352">
      <c r="A4352" t="inlineStr">
        <is>
          <t>2024-06-30 06:00</t>
        </is>
      </c>
      <c r="B4352" s="11">
        <f>'Sol Profil'!F4352</f>
        <v/>
      </c>
      <c r="C4352" s="11">
        <f>'Vind Profil'!F4352</f>
        <v/>
      </c>
      <c r="D4352" s="11">
        <f>B4352+C4352</f>
        <v/>
      </c>
      <c r="E4352" s="11">
        <f>Parametrar!$B$4</f>
        <v/>
      </c>
      <c r="F4352" s="11">
        <f>D4352-E4352</f>
        <v/>
      </c>
      <c r="G4352" s="11">
        <f>MAX(0,-F4352)</f>
        <v/>
      </c>
      <c r="H4352" s="11">
        <f>MAX(0,F4352)</f>
        <v/>
      </c>
      <c r="I4352" s="11">
        <f>IF(F4352&gt;0,H4352*Parametrar!$B$5,-G4352)</f>
        <v/>
      </c>
      <c r="J4352" s="11">
        <f>J4351+I4352</f>
        <v/>
      </c>
      <c r="K4352" s="11">
        <f>MAX($J$2:J4352)-J4352</f>
        <v/>
      </c>
    </row>
    <row r="4353">
      <c r="A4353" t="inlineStr">
        <is>
          <t>2024-06-30 07:00</t>
        </is>
      </c>
      <c r="B4353" s="11">
        <f>'Sol Profil'!F4353</f>
        <v/>
      </c>
      <c r="C4353" s="11">
        <f>'Vind Profil'!F4353</f>
        <v/>
      </c>
      <c r="D4353" s="11">
        <f>B4353+C4353</f>
        <v/>
      </c>
      <c r="E4353" s="11">
        <f>Parametrar!$B$4</f>
        <v/>
      </c>
      <c r="F4353" s="11">
        <f>D4353-E4353</f>
        <v/>
      </c>
      <c r="G4353" s="11">
        <f>MAX(0,-F4353)</f>
        <v/>
      </c>
      <c r="H4353" s="11">
        <f>MAX(0,F4353)</f>
        <v/>
      </c>
      <c r="I4353" s="11">
        <f>IF(F4353&gt;0,H4353*Parametrar!$B$5,-G4353)</f>
        <v/>
      </c>
      <c r="J4353" s="11">
        <f>J4352+I4353</f>
        <v/>
      </c>
      <c r="K4353" s="11">
        <f>MAX($J$2:J4353)-J4353</f>
        <v/>
      </c>
    </row>
    <row r="4354">
      <c r="A4354" t="inlineStr">
        <is>
          <t>2024-06-30 08:00</t>
        </is>
      </c>
      <c r="B4354" s="11">
        <f>'Sol Profil'!F4354</f>
        <v/>
      </c>
      <c r="C4354" s="11">
        <f>'Vind Profil'!F4354</f>
        <v/>
      </c>
      <c r="D4354" s="11">
        <f>B4354+C4354</f>
        <v/>
      </c>
      <c r="E4354" s="11">
        <f>Parametrar!$B$4</f>
        <v/>
      </c>
      <c r="F4354" s="11">
        <f>D4354-E4354</f>
        <v/>
      </c>
      <c r="G4354" s="11">
        <f>MAX(0,-F4354)</f>
        <v/>
      </c>
      <c r="H4354" s="11">
        <f>MAX(0,F4354)</f>
        <v/>
      </c>
      <c r="I4354" s="11">
        <f>IF(F4354&gt;0,H4354*Parametrar!$B$5,-G4354)</f>
        <v/>
      </c>
      <c r="J4354" s="11">
        <f>J4353+I4354</f>
        <v/>
      </c>
      <c r="K4354" s="11">
        <f>MAX($J$2:J4354)-J4354</f>
        <v/>
      </c>
    </row>
    <row r="4355">
      <c r="A4355" t="inlineStr">
        <is>
          <t>2024-06-30 09:00</t>
        </is>
      </c>
      <c r="B4355" s="11">
        <f>'Sol Profil'!F4355</f>
        <v/>
      </c>
      <c r="C4355" s="11">
        <f>'Vind Profil'!F4355</f>
        <v/>
      </c>
      <c r="D4355" s="11">
        <f>B4355+C4355</f>
        <v/>
      </c>
      <c r="E4355" s="11">
        <f>Parametrar!$B$4</f>
        <v/>
      </c>
      <c r="F4355" s="11">
        <f>D4355-E4355</f>
        <v/>
      </c>
      <c r="G4355" s="11">
        <f>MAX(0,-F4355)</f>
        <v/>
      </c>
      <c r="H4355" s="11">
        <f>MAX(0,F4355)</f>
        <v/>
      </c>
      <c r="I4355" s="11">
        <f>IF(F4355&gt;0,H4355*Parametrar!$B$5,-G4355)</f>
        <v/>
      </c>
      <c r="J4355" s="11">
        <f>J4354+I4355</f>
        <v/>
      </c>
      <c r="K4355" s="11">
        <f>MAX($J$2:J4355)-J4355</f>
        <v/>
      </c>
    </row>
    <row r="4356">
      <c r="A4356" t="inlineStr">
        <is>
          <t>2024-06-30 10:00</t>
        </is>
      </c>
      <c r="B4356" s="11">
        <f>'Sol Profil'!F4356</f>
        <v/>
      </c>
      <c r="C4356" s="11">
        <f>'Vind Profil'!F4356</f>
        <v/>
      </c>
      <c r="D4356" s="11">
        <f>B4356+C4356</f>
        <v/>
      </c>
      <c r="E4356" s="11">
        <f>Parametrar!$B$4</f>
        <v/>
      </c>
      <c r="F4356" s="11">
        <f>D4356-E4356</f>
        <v/>
      </c>
      <c r="G4356" s="11">
        <f>MAX(0,-F4356)</f>
        <v/>
      </c>
      <c r="H4356" s="11">
        <f>MAX(0,F4356)</f>
        <v/>
      </c>
      <c r="I4356" s="11">
        <f>IF(F4356&gt;0,H4356*Parametrar!$B$5,-G4356)</f>
        <v/>
      </c>
      <c r="J4356" s="11">
        <f>J4355+I4356</f>
        <v/>
      </c>
      <c r="K4356" s="11">
        <f>MAX($J$2:J4356)-J4356</f>
        <v/>
      </c>
    </row>
    <row r="4357">
      <c r="A4357" t="inlineStr">
        <is>
          <t>2024-06-30 11:00</t>
        </is>
      </c>
      <c r="B4357" s="11">
        <f>'Sol Profil'!F4357</f>
        <v/>
      </c>
      <c r="C4357" s="11">
        <f>'Vind Profil'!F4357</f>
        <v/>
      </c>
      <c r="D4357" s="11">
        <f>B4357+C4357</f>
        <v/>
      </c>
      <c r="E4357" s="11">
        <f>Parametrar!$B$4</f>
        <v/>
      </c>
      <c r="F4357" s="11">
        <f>D4357-E4357</f>
        <v/>
      </c>
      <c r="G4357" s="11">
        <f>MAX(0,-F4357)</f>
        <v/>
      </c>
      <c r="H4357" s="11">
        <f>MAX(0,F4357)</f>
        <v/>
      </c>
      <c r="I4357" s="11">
        <f>IF(F4357&gt;0,H4357*Parametrar!$B$5,-G4357)</f>
        <v/>
      </c>
      <c r="J4357" s="11">
        <f>J4356+I4357</f>
        <v/>
      </c>
      <c r="K4357" s="11">
        <f>MAX($J$2:J4357)-J4357</f>
        <v/>
      </c>
    </row>
    <row r="4358">
      <c r="A4358" t="inlineStr">
        <is>
          <t>2024-06-30 12:00</t>
        </is>
      </c>
      <c r="B4358" s="11">
        <f>'Sol Profil'!F4358</f>
        <v/>
      </c>
      <c r="C4358" s="11">
        <f>'Vind Profil'!F4358</f>
        <v/>
      </c>
      <c r="D4358" s="11">
        <f>B4358+C4358</f>
        <v/>
      </c>
      <c r="E4358" s="11">
        <f>Parametrar!$B$4</f>
        <v/>
      </c>
      <c r="F4358" s="11">
        <f>D4358-E4358</f>
        <v/>
      </c>
      <c r="G4358" s="11">
        <f>MAX(0,-F4358)</f>
        <v/>
      </c>
      <c r="H4358" s="11">
        <f>MAX(0,F4358)</f>
        <v/>
      </c>
      <c r="I4358" s="11">
        <f>IF(F4358&gt;0,H4358*Parametrar!$B$5,-G4358)</f>
        <v/>
      </c>
      <c r="J4358" s="11">
        <f>J4357+I4358</f>
        <v/>
      </c>
      <c r="K4358" s="11">
        <f>MAX($J$2:J4358)-J4358</f>
        <v/>
      </c>
    </row>
    <row r="4359">
      <c r="A4359" t="inlineStr">
        <is>
          <t>2024-06-30 13:00</t>
        </is>
      </c>
      <c r="B4359" s="11">
        <f>'Sol Profil'!F4359</f>
        <v/>
      </c>
      <c r="C4359" s="11">
        <f>'Vind Profil'!F4359</f>
        <v/>
      </c>
      <c r="D4359" s="11">
        <f>B4359+C4359</f>
        <v/>
      </c>
      <c r="E4359" s="11">
        <f>Parametrar!$B$4</f>
        <v/>
      </c>
      <c r="F4359" s="11">
        <f>D4359-E4359</f>
        <v/>
      </c>
      <c r="G4359" s="11">
        <f>MAX(0,-F4359)</f>
        <v/>
      </c>
      <c r="H4359" s="11">
        <f>MAX(0,F4359)</f>
        <v/>
      </c>
      <c r="I4359" s="11">
        <f>IF(F4359&gt;0,H4359*Parametrar!$B$5,-G4359)</f>
        <v/>
      </c>
      <c r="J4359" s="11">
        <f>J4358+I4359</f>
        <v/>
      </c>
      <c r="K4359" s="11">
        <f>MAX($J$2:J4359)-J4359</f>
        <v/>
      </c>
    </row>
    <row r="4360">
      <c r="A4360" t="inlineStr">
        <is>
          <t>2024-06-30 14:00</t>
        </is>
      </c>
      <c r="B4360" s="11">
        <f>'Sol Profil'!F4360</f>
        <v/>
      </c>
      <c r="C4360" s="11">
        <f>'Vind Profil'!F4360</f>
        <v/>
      </c>
      <c r="D4360" s="11">
        <f>B4360+C4360</f>
        <v/>
      </c>
      <c r="E4360" s="11">
        <f>Parametrar!$B$4</f>
        <v/>
      </c>
      <c r="F4360" s="11">
        <f>D4360-E4360</f>
        <v/>
      </c>
      <c r="G4360" s="11">
        <f>MAX(0,-F4360)</f>
        <v/>
      </c>
      <c r="H4360" s="11">
        <f>MAX(0,F4360)</f>
        <v/>
      </c>
      <c r="I4360" s="11">
        <f>IF(F4360&gt;0,H4360*Parametrar!$B$5,-G4360)</f>
        <v/>
      </c>
      <c r="J4360" s="11">
        <f>J4359+I4360</f>
        <v/>
      </c>
      <c r="K4360" s="11">
        <f>MAX($J$2:J4360)-J4360</f>
        <v/>
      </c>
    </row>
    <row r="4361">
      <c r="A4361" t="inlineStr">
        <is>
          <t>2024-06-30 15:00</t>
        </is>
      </c>
      <c r="B4361" s="11">
        <f>'Sol Profil'!F4361</f>
        <v/>
      </c>
      <c r="C4361" s="11">
        <f>'Vind Profil'!F4361</f>
        <v/>
      </c>
      <c r="D4361" s="11">
        <f>B4361+C4361</f>
        <v/>
      </c>
      <c r="E4361" s="11">
        <f>Parametrar!$B$4</f>
        <v/>
      </c>
      <c r="F4361" s="11">
        <f>D4361-E4361</f>
        <v/>
      </c>
      <c r="G4361" s="11">
        <f>MAX(0,-F4361)</f>
        <v/>
      </c>
      <c r="H4361" s="11">
        <f>MAX(0,F4361)</f>
        <v/>
      </c>
      <c r="I4361" s="11">
        <f>IF(F4361&gt;0,H4361*Parametrar!$B$5,-G4361)</f>
        <v/>
      </c>
      <c r="J4361" s="11">
        <f>J4360+I4361</f>
        <v/>
      </c>
      <c r="K4361" s="11">
        <f>MAX($J$2:J4361)-J4361</f>
        <v/>
      </c>
    </row>
    <row r="4362">
      <c r="A4362" t="inlineStr">
        <is>
          <t>2024-06-30 16:00</t>
        </is>
      </c>
      <c r="B4362" s="11">
        <f>'Sol Profil'!F4362</f>
        <v/>
      </c>
      <c r="C4362" s="11">
        <f>'Vind Profil'!F4362</f>
        <v/>
      </c>
      <c r="D4362" s="11">
        <f>B4362+C4362</f>
        <v/>
      </c>
      <c r="E4362" s="11">
        <f>Parametrar!$B$4</f>
        <v/>
      </c>
      <c r="F4362" s="11">
        <f>D4362-E4362</f>
        <v/>
      </c>
      <c r="G4362" s="11">
        <f>MAX(0,-F4362)</f>
        <v/>
      </c>
      <c r="H4362" s="11">
        <f>MAX(0,F4362)</f>
        <v/>
      </c>
      <c r="I4362" s="11">
        <f>IF(F4362&gt;0,H4362*Parametrar!$B$5,-G4362)</f>
        <v/>
      </c>
      <c r="J4362" s="11">
        <f>J4361+I4362</f>
        <v/>
      </c>
      <c r="K4362" s="11">
        <f>MAX($J$2:J4362)-J4362</f>
        <v/>
      </c>
    </row>
    <row r="4363">
      <c r="A4363" t="inlineStr">
        <is>
          <t>2024-06-30 17:00</t>
        </is>
      </c>
      <c r="B4363" s="11">
        <f>'Sol Profil'!F4363</f>
        <v/>
      </c>
      <c r="C4363" s="11">
        <f>'Vind Profil'!F4363</f>
        <v/>
      </c>
      <c r="D4363" s="11">
        <f>B4363+C4363</f>
        <v/>
      </c>
      <c r="E4363" s="11">
        <f>Parametrar!$B$4</f>
        <v/>
      </c>
      <c r="F4363" s="11">
        <f>D4363-E4363</f>
        <v/>
      </c>
      <c r="G4363" s="11">
        <f>MAX(0,-F4363)</f>
        <v/>
      </c>
      <c r="H4363" s="11">
        <f>MAX(0,F4363)</f>
        <v/>
      </c>
      <c r="I4363" s="11">
        <f>IF(F4363&gt;0,H4363*Parametrar!$B$5,-G4363)</f>
        <v/>
      </c>
      <c r="J4363" s="11">
        <f>J4362+I4363</f>
        <v/>
      </c>
      <c r="K4363" s="11">
        <f>MAX($J$2:J4363)-J4363</f>
        <v/>
      </c>
    </row>
    <row r="4364">
      <c r="A4364" t="inlineStr">
        <is>
          <t>2024-06-30 18:00</t>
        </is>
      </c>
      <c r="B4364" s="11">
        <f>'Sol Profil'!F4364</f>
        <v/>
      </c>
      <c r="C4364" s="11">
        <f>'Vind Profil'!F4364</f>
        <v/>
      </c>
      <c r="D4364" s="11">
        <f>B4364+C4364</f>
        <v/>
      </c>
      <c r="E4364" s="11">
        <f>Parametrar!$B$4</f>
        <v/>
      </c>
      <c r="F4364" s="11">
        <f>D4364-E4364</f>
        <v/>
      </c>
      <c r="G4364" s="11">
        <f>MAX(0,-F4364)</f>
        <v/>
      </c>
      <c r="H4364" s="11">
        <f>MAX(0,F4364)</f>
        <v/>
      </c>
      <c r="I4364" s="11">
        <f>IF(F4364&gt;0,H4364*Parametrar!$B$5,-G4364)</f>
        <v/>
      </c>
      <c r="J4364" s="11">
        <f>J4363+I4364</f>
        <v/>
      </c>
      <c r="K4364" s="11">
        <f>MAX($J$2:J4364)-J4364</f>
        <v/>
      </c>
    </row>
    <row r="4365">
      <c r="A4365" t="inlineStr">
        <is>
          <t>2024-06-30 19:00</t>
        </is>
      </c>
      <c r="B4365" s="11">
        <f>'Sol Profil'!F4365</f>
        <v/>
      </c>
      <c r="C4365" s="11">
        <f>'Vind Profil'!F4365</f>
        <v/>
      </c>
      <c r="D4365" s="11">
        <f>B4365+C4365</f>
        <v/>
      </c>
      <c r="E4365" s="11">
        <f>Parametrar!$B$4</f>
        <v/>
      </c>
      <c r="F4365" s="11">
        <f>D4365-E4365</f>
        <v/>
      </c>
      <c r="G4365" s="11">
        <f>MAX(0,-F4365)</f>
        <v/>
      </c>
      <c r="H4365" s="11">
        <f>MAX(0,F4365)</f>
        <v/>
      </c>
      <c r="I4365" s="11">
        <f>IF(F4365&gt;0,H4365*Parametrar!$B$5,-G4365)</f>
        <v/>
      </c>
      <c r="J4365" s="11">
        <f>J4364+I4365</f>
        <v/>
      </c>
      <c r="K4365" s="11">
        <f>MAX($J$2:J4365)-J4365</f>
        <v/>
      </c>
    </row>
    <row r="4366">
      <c r="A4366" t="inlineStr">
        <is>
          <t>2024-06-30 20:00</t>
        </is>
      </c>
      <c r="B4366" s="11">
        <f>'Sol Profil'!F4366</f>
        <v/>
      </c>
      <c r="C4366" s="11">
        <f>'Vind Profil'!F4366</f>
        <v/>
      </c>
      <c r="D4366" s="11">
        <f>B4366+C4366</f>
        <v/>
      </c>
      <c r="E4366" s="11">
        <f>Parametrar!$B$4</f>
        <v/>
      </c>
      <c r="F4366" s="11">
        <f>D4366-E4366</f>
        <v/>
      </c>
      <c r="G4366" s="11">
        <f>MAX(0,-F4366)</f>
        <v/>
      </c>
      <c r="H4366" s="11">
        <f>MAX(0,F4366)</f>
        <v/>
      </c>
      <c r="I4366" s="11">
        <f>IF(F4366&gt;0,H4366*Parametrar!$B$5,-G4366)</f>
        <v/>
      </c>
      <c r="J4366" s="11">
        <f>J4365+I4366</f>
        <v/>
      </c>
      <c r="K4366" s="11">
        <f>MAX($J$2:J4366)-J4366</f>
        <v/>
      </c>
    </row>
    <row r="4367">
      <c r="A4367" t="inlineStr">
        <is>
          <t>2024-06-30 21:00</t>
        </is>
      </c>
      <c r="B4367" s="11">
        <f>'Sol Profil'!F4367</f>
        <v/>
      </c>
      <c r="C4367" s="11">
        <f>'Vind Profil'!F4367</f>
        <v/>
      </c>
      <c r="D4367" s="11">
        <f>B4367+C4367</f>
        <v/>
      </c>
      <c r="E4367" s="11">
        <f>Parametrar!$B$4</f>
        <v/>
      </c>
      <c r="F4367" s="11">
        <f>D4367-E4367</f>
        <v/>
      </c>
      <c r="G4367" s="11">
        <f>MAX(0,-F4367)</f>
        <v/>
      </c>
      <c r="H4367" s="11">
        <f>MAX(0,F4367)</f>
        <v/>
      </c>
      <c r="I4367" s="11">
        <f>IF(F4367&gt;0,H4367*Parametrar!$B$5,-G4367)</f>
        <v/>
      </c>
      <c r="J4367" s="11">
        <f>J4366+I4367</f>
        <v/>
      </c>
      <c r="K4367" s="11">
        <f>MAX($J$2:J4367)-J4367</f>
        <v/>
      </c>
    </row>
    <row r="4368">
      <c r="A4368" t="inlineStr">
        <is>
          <t>2024-06-30 22:00</t>
        </is>
      </c>
      <c r="B4368" s="11">
        <f>'Sol Profil'!F4368</f>
        <v/>
      </c>
      <c r="C4368" s="11">
        <f>'Vind Profil'!F4368</f>
        <v/>
      </c>
      <c r="D4368" s="11">
        <f>B4368+C4368</f>
        <v/>
      </c>
      <c r="E4368" s="11">
        <f>Parametrar!$B$4</f>
        <v/>
      </c>
      <c r="F4368" s="11">
        <f>D4368-E4368</f>
        <v/>
      </c>
      <c r="G4368" s="11">
        <f>MAX(0,-F4368)</f>
        <v/>
      </c>
      <c r="H4368" s="11">
        <f>MAX(0,F4368)</f>
        <v/>
      </c>
      <c r="I4368" s="11">
        <f>IF(F4368&gt;0,H4368*Parametrar!$B$5,-G4368)</f>
        <v/>
      </c>
      <c r="J4368" s="11">
        <f>J4367+I4368</f>
        <v/>
      </c>
      <c r="K4368" s="11">
        <f>MAX($J$2:J4368)-J4368</f>
        <v/>
      </c>
    </row>
    <row r="4369">
      <c r="A4369" t="inlineStr">
        <is>
          <t>2024-06-30 23:00</t>
        </is>
      </c>
      <c r="B4369" s="11">
        <f>'Sol Profil'!F4369</f>
        <v/>
      </c>
      <c r="C4369" s="11">
        <f>'Vind Profil'!F4369</f>
        <v/>
      </c>
      <c r="D4369" s="11">
        <f>B4369+C4369</f>
        <v/>
      </c>
      <c r="E4369" s="11">
        <f>Parametrar!$B$4</f>
        <v/>
      </c>
      <c r="F4369" s="11">
        <f>D4369-E4369</f>
        <v/>
      </c>
      <c r="G4369" s="11">
        <f>MAX(0,-F4369)</f>
        <v/>
      </c>
      <c r="H4369" s="11">
        <f>MAX(0,F4369)</f>
        <v/>
      </c>
      <c r="I4369" s="11">
        <f>IF(F4369&gt;0,H4369*Parametrar!$B$5,-G4369)</f>
        <v/>
      </c>
      <c r="J4369" s="11">
        <f>J4368+I4369</f>
        <v/>
      </c>
      <c r="K4369" s="11">
        <f>MAX($J$2:J4369)-J4369</f>
        <v/>
      </c>
    </row>
    <row r="4370">
      <c r="A4370" t="inlineStr">
        <is>
          <t>2024-07-01 00:00</t>
        </is>
      </c>
      <c r="B4370" s="11">
        <f>'Sol Profil'!F4370</f>
        <v/>
      </c>
      <c r="C4370" s="11">
        <f>'Vind Profil'!F4370</f>
        <v/>
      </c>
      <c r="D4370" s="11">
        <f>B4370+C4370</f>
        <v/>
      </c>
      <c r="E4370" s="11">
        <f>Parametrar!$B$4</f>
        <v/>
      </c>
      <c r="F4370" s="11">
        <f>D4370-E4370</f>
        <v/>
      </c>
      <c r="G4370" s="11">
        <f>MAX(0,-F4370)</f>
        <v/>
      </c>
      <c r="H4370" s="11">
        <f>MAX(0,F4370)</f>
        <v/>
      </c>
      <c r="I4370" s="11">
        <f>IF(F4370&gt;0,H4370*Parametrar!$B$5,-G4370)</f>
        <v/>
      </c>
      <c r="J4370" s="11">
        <f>J4369+I4370</f>
        <v/>
      </c>
      <c r="K4370" s="11">
        <f>MAX($J$2:J4370)-J4370</f>
        <v/>
      </c>
    </row>
    <row r="4371">
      <c r="A4371" t="inlineStr">
        <is>
          <t>2024-07-01 01:00</t>
        </is>
      </c>
      <c r="B4371" s="11">
        <f>'Sol Profil'!F4371</f>
        <v/>
      </c>
      <c r="C4371" s="11">
        <f>'Vind Profil'!F4371</f>
        <v/>
      </c>
      <c r="D4371" s="11">
        <f>B4371+C4371</f>
        <v/>
      </c>
      <c r="E4371" s="11">
        <f>Parametrar!$B$4</f>
        <v/>
      </c>
      <c r="F4371" s="11">
        <f>D4371-E4371</f>
        <v/>
      </c>
      <c r="G4371" s="11">
        <f>MAX(0,-F4371)</f>
        <v/>
      </c>
      <c r="H4371" s="11">
        <f>MAX(0,F4371)</f>
        <v/>
      </c>
      <c r="I4371" s="11">
        <f>IF(F4371&gt;0,H4371*Parametrar!$B$5,-G4371)</f>
        <v/>
      </c>
      <c r="J4371" s="11">
        <f>J4370+I4371</f>
        <v/>
      </c>
      <c r="K4371" s="11">
        <f>MAX($J$2:J4371)-J4371</f>
        <v/>
      </c>
    </row>
    <row r="4372">
      <c r="A4372" t="inlineStr">
        <is>
          <t>2024-07-01 02:00</t>
        </is>
      </c>
      <c r="B4372" s="11">
        <f>'Sol Profil'!F4372</f>
        <v/>
      </c>
      <c r="C4372" s="11">
        <f>'Vind Profil'!F4372</f>
        <v/>
      </c>
      <c r="D4372" s="11">
        <f>B4372+C4372</f>
        <v/>
      </c>
      <c r="E4372" s="11">
        <f>Parametrar!$B$4</f>
        <v/>
      </c>
      <c r="F4372" s="11">
        <f>D4372-E4372</f>
        <v/>
      </c>
      <c r="G4372" s="11">
        <f>MAX(0,-F4372)</f>
        <v/>
      </c>
      <c r="H4372" s="11">
        <f>MAX(0,F4372)</f>
        <v/>
      </c>
      <c r="I4372" s="11">
        <f>IF(F4372&gt;0,H4372*Parametrar!$B$5,-G4372)</f>
        <v/>
      </c>
      <c r="J4372" s="11">
        <f>J4371+I4372</f>
        <v/>
      </c>
      <c r="K4372" s="11">
        <f>MAX($J$2:J4372)-J4372</f>
        <v/>
      </c>
    </row>
    <row r="4373">
      <c r="A4373" t="inlineStr">
        <is>
          <t>2024-07-01 03:00</t>
        </is>
      </c>
      <c r="B4373" s="11">
        <f>'Sol Profil'!F4373</f>
        <v/>
      </c>
      <c r="C4373" s="11">
        <f>'Vind Profil'!F4373</f>
        <v/>
      </c>
      <c r="D4373" s="11">
        <f>B4373+C4373</f>
        <v/>
      </c>
      <c r="E4373" s="11">
        <f>Parametrar!$B$4</f>
        <v/>
      </c>
      <c r="F4373" s="11">
        <f>D4373-E4373</f>
        <v/>
      </c>
      <c r="G4373" s="11">
        <f>MAX(0,-F4373)</f>
        <v/>
      </c>
      <c r="H4373" s="11">
        <f>MAX(0,F4373)</f>
        <v/>
      </c>
      <c r="I4373" s="11">
        <f>IF(F4373&gt;0,H4373*Parametrar!$B$5,-G4373)</f>
        <v/>
      </c>
      <c r="J4373" s="11">
        <f>J4372+I4373</f>
        <v/>
      </c>
      <c r="K4373" s="11">
        <f>MAX($J$2:J4373)-J4373</f>
        <v/>
      </c>
    </row>
    <row r="4374">
      <c r="A4374" t="inlineStr">
        <is>
          <t>2024-07-01 04:00</t>
        </is>
      </c>
      <c r="B4374" s="11">
        <f>'Sol Profil'!F4374</f>
        <v/>
      </c>
      <c r="C4374" s="11">
        <f>'Vind Profil'!F4374</f>
        <v/>
      </c>
      <c r="D4374" s="11">
        <f>B4374+C4374</f>
        <v/>
      </c>
      <c r="E4374" s="11">
        <f>Parametrar!$B$4</f>
        <v/>
      </c>
      <c r="F4374" s="11">
        <f>D4374-E4374</f>
        <v/>
      </c>
      <c r="G4374" s="11">
        <f>MAX(0,-F4374)</f>
        <v/>
      </c>
      <c r="H4374" s="11">
        <f>MAX(0,F4374)</f>
        <v/>
      </c>
      <c r="I4374" s="11">
        <f>IF(F4374&gt;0,H4374*Parametrar!$B$5,-G4374)</f>
        <v/>
      </c>
      <c r="J4374" s="11">
        <f>J4373+I4374</f>
        <v/>
      </c>
      <c r="K4374" s="11">
        <f>MAX($J$2:J4374)-J4374</f>
        <v/>
      </c>
    </row>
    <row r="4375">
      <c r="A4375" t="inlineStr">
        <is>
          <t>2024-07-01 05:00</t>
        </is>
      </c>
      <c r="B4375" s="11">
        <f>'Sol Profil'!F4375</f>
        <v/>
      </c>
      <c r="C4375" s="11">
        <f>'Vind Profil'!F4375</f>
        <v/>
      </c>
      <c r="D4375" s="11">
        <f>B4375+C4375</f>
        <v/>
      </c>
      <c r="E4375" s="11">
        <f>Parametrar!$B$4</f>
        <v/>
      </c>
      <c r="F4375" s="11">
        <f>D4375-E4375</f>
        <v/>
      </c>
      <c r="G4375" s="11">
        <f>MAX(0,-F4375)</f>
        <v/>
      </c>
      <c r="H4375" s="11">
        <f>MAX(0,F4375)</f>
        <v/>
      </c>
      <c r="I4375" s="11">
        <f>IF(F4375&gt;0,H4375*Parametrar!$B$5,-G4375)</f>
        <v/>
      </c>
      <c r="J4375" s="11">
        <f>J4374+I4375</f>
        <v/>
      </c>
      <c r="K4375" s="11">
        <f>MAX($J$2:J4375)-J4375</f>
        <v/>
      </c>
    </row>
    <row r="4376">
      <c r="A4376" t="inlineStr">
        <is>
          <t>2024-07-01 06:00</t>
        </is>
      </c>
      <c r="B4376" s="11">
        <f>'Sol Profil'!F4376</f>
        <v/>
      </c>
      <c r="C4376" s="11">
        <f>'Vind Profil'!F4376</f>
        <v/>
      </c>
      <c r="D4376" s="11">
        <f>B4376+C4376</f>
        <v/>
      </c>
      <c r="E4376" s="11">
        <f>Parametrar!$B$4</f>
        <v/>
      </c>
      <c r="F4376" s="11">
        <f>D4376-E4376</f>
        <v/>
      </c>
      <c r="G4376" s="11">
        <f>MAX(0,-F4376)</f>
        <v/>
      </c>
      <c r="H4376" s="11">
        <f>MAX(0,F4376)</f>
        <v/>
      </c>
      <c r="I4376" s="11">
        <f>IF(F4376&gt;0,H4376*Parametrar!$B$5,-G4376)</f>
        <v/>
      </c>
      <c r="J4376" s="11">
        <f>J4375+I4376</f>
        <v/>
      </c>
      <c r="K4376" s="11">
        <f>MAX($J$2:J4376)-J4376</f>
        <v/>
      </c>
    </row>
    <row r="4377">
      <c r="A4377" t="inlineStr">
        <is>
          <t>2024-07-01 07:00</t>
        </is>
      </c>
      <c r="B4377" s="11">
        <f>'Sol Profil'!F4377</f>
        <v/>
      </c>
      <c r="C4377" s="11">
        <f>'Vind Profil'!F4377</f>
        <v/>
      </c>
      <c r="D4377" s="11">
        <f>B4377+C4377</f>
        <v/>
      </c>
      <c r="E4377" s="11">
        <f>Parametrar!$B$4</f>
        <v/>
      </c>
      <c r="F4377" s="11">
        <f>D4377-E4377</f>
        <v/>
      </c>
      <c r="G4377" s="11">
        <f>MAX(0,-F4377)</f>
        <v/>
      </c>
      <c r="H4377" s="11">
        <f>MAX(0,F4377)</f>
        <v/>
      </c>
      <c r="I4377" s="11">
        <f>IF(F4377&gt;0,H4377*Parametrar!$B$5,-G4377)</f>
        <v/>
      </c>
      <c r="J4377" s="11">
        <f>J4376+I4377</f>
        <v/>
      </c>
      <c r="K4377" s="11">
        <f>MAX($J$2:J4377)-J4377</f>
        <v/>
      </c>
    </row>
    <row r="4378">
      <c r="A4378" t="inlineStr">
        <is>
          <t>2024-07-01 08:00</t>
        </is>
      </c>
      <c r="B4378" s="11">
        <f>'Sol Profil'!F4378</f>
        <v/>
      </c>
      <c r="C4378" s="11">
        <f>'Vind Profil'!F4378</f>
        <v/>
      </c>
      <c r="D4378" s="11">
        <f>B4378+C4378</f>
        <v/>
      </c>
      <c r="E4378" s="11">
        <f>Parametrar!$B$4</f>
        <v/>
      </c>
      <c r="F4378" s="11">
        <f>D4378-E4378</f>
        <v/>
      </c>
      <c r="G4378" s="11">
        <f>MAX(0,-F4378)</f>
        <v/>
      </c>
      <c r="H4378" s="11">
        <f>MAX(0,F4378)</f>
        <v/>
      </c>
      <c r="I4378" s="11">
        <f>IF(F4378&gt;0,H4378*Parametrar!$B$5,-G4378)</f>
        <v/>
      </c>
      <c r="J4378" s="11">
        <f>J4377+I4378</f>
        <v/>
      </c>
      <c r="K4378" s="11">
        <f>MAX($J$2:J4378)-J4378</f>
        <v/>
      </c>
    </row>
    <row r="4379">
      <c r="A4379" t="inlineStr">
        <is>
          <t>2024-07-01 09:00</t>
        </is>
      </c>
      <c r="B4379" s="11">
        <f>'Sol Profil'!F4379</f>
        <v/>
      </c>
      <c r="C4379" s="11">
        <f>'Vind Profil'!F4379</f>
        <v/>
      </c>
      <c r="D4379" s="11">
        <f>B4379+C4379</f>
        <v/>
      </c>
      <c r="E4379" s="11">
        <f>Parametrar!$B$4</f>
        <v/>
      </c>
      <c r="F4379" s="11">
        <f>D4379-E4379</f>
        <v/>
      </c>
      <c r="G4379" s="11">
        <f>MAX(0,-F4379)</f>
        <v/>
      </c>
      <c r="H4379" s="11">
        <f>MAX(0,F4379)</f>
        <v/>
      </c>
      <c r="I4379" s="11">
        <f>IF(F4379&gt;0,H4379*Parametrar!$B$5,-G4379)</f>
        <v/>
      </c>
      <c r="J4379" s="11">
        <f>J4378+I4379</f>
        <v/>
      </c>
      <c r="K4379" s="11">
        <f>MAX($J$2:J4379)-J4379</f>
        <v/>
      </c>
    </row>
    <row r="4380">
      <c r="A4380" t="inlineStr">
        <is>
          <t>2024-07-01 10:00</t>
        </is>
      </c>
      <c r="B4380" s="11">
        <f>'Sol Profil'!F4380</f>
        <v/>
      </c>
      <c r="C4380" s="11">
        <f>'Vind Profil'!F4380</f>
        <v/>
      </c>
      <c r="D4380" s="11">
        <f>B4380+C4380</f>
        <v/>
      </c>
      <c r="E4380" s="11">
        <f>Parametrar!$B$4</f>
        <v/>
      </c>
      <c r="F4380" s="11">
        <f>D4380-E4380</f>
        <v/>
      </c>
      <c r="G4380" s="11">
        <f>MAX(0,-F4380)</f>
        <v/>
      </c>
      <c r="H4380" s="11">
        <f>MAX(0,F4380)</f>
        <v/>
      </c>
      <c r="I4380" s="11">
        <f>IF(F4380&gt;0,H4380*Parametrar!$B$5,-G4380)</f>
        <v/>
      </c>
      <c r="J4380" s="11">
        <f>J4379+I4380</f>
        <v/>
      </c>
      <c r="K4380" s="11">
        <f>MAX($J$2:J4380)-J4380</f>
        <v/>
      </c>
    </row>
    <row r="4381">
      <c r="A4381" t="inlineStr">
        <is>
          <t>2024-07-01 11:00</t>
        </is>
      </c>
      <c r="B4381" s="11">
        <f>'Sol Profil'!F4381</f>
        <v/>
      </c>
      <c r="C4381" s="11">
        <f>'Vind Profil'!F4381</f>
        <v/>
      </c>
      <c r="D4381" s="11">
        <f>B4381+C4381</f>
        <v/>
      </c>
      <c r="E4381" s="11">
        <f>Parametrar!$B$4</f>
        <v/>
      </c>
      <c r="F4381" s="11">
        <f>D4381-E4381</f>
        <v/>
      </c>
      <c r="G4381" s="11">
        <f>MAX(0,-F4381)</f>
        <v/>
      </c>
      <c r="H4381" s="11">
        <f>MAX(0,F4381)</f>
        <v/>
      </c>
      <c r="I4381" s="11">
        <f>IF(F4381&gt;0,H4381*Parametrar!$B$5,-G4381)</f>
        <v/>
      </c>
      <c r="J4381" s="11">
        <f>J4380+I4381</f>
        <v/>
      </c>
      <c r="K4381" s="11">
        <f>MAX($J$2:J4381)-J4381</f>
        <v/>
      </c>
    </row>
    <row r="4382">
      <c r="A4382" t="inlineStr">
        <is>
          <t>2024-07-01 12:00</t>
        </is>
      </c>
      <c r="B4382" s="11">
        <f>'Sol Profil'!F4382</f>
        <v/>
      </c>
      <c r="C4382" s="11">
        <f>'Vind Profil'!F4382</f>
        <v/>
      </c>
      <c r="D4382" s="11">
        <f>B4382+C4382</f>
        <v/>
      </c>
      <c r="E4382" s="11">
        <f>Parametrar!$B$4</f>
        <v/>
      </c>
      <c r="F4382" s="11">
        <f>D4382-E4382</f>
        <v/>
      </c>
      <c r="G4382" s="11">
        <f>MAX(0,-F4382)</f>
        <v/>
      </c>
      <c r="H4382" s="11">
        <f>MAX(0,F4382)</f>
        <v/>
      </c>
      <c r="I4382" s="11">
        <f>IF(F4382&gt;0,H4382*Parametrar!$B$5,-G4382)</f>
        <v/>
      </c>
      <c r="J4382" s="11">
        <f>J4381+I4382</f>
        <v/>
      </c>
      <c r="K4382" s="11">
        <f>MAX($J$2:J4382)-J4382</f>
        <v/>
      </c>
    </row>
    <row r="4383">
      <c r="A4383" t="inlineStr">
        <is>
          <t>2024-07-01 13:00</t>
        </is>
      </c>
      <c r="B4383" s="11">
        <f>'Sol Profil'!F4383</f>
        <v/>
      </c>
      <c r="C4383" s="11">
        <f>'Vind Profil'!F4383</f>
        <v/>
      </c>
      <c r="D4383" s="11">
        <f>B4383+C4383</f>
        <v/>
      </c>
      <c r="E4383" s="11">
        <f>Parametrar!$B$4</f>
        <v/>
      </c>
      <c r="F4383" s="11">
        <f>D4383-E4383</f>
        <v/>
      </c>
      <c r="G4383" s="11">
        <f>MAX(0,-F4383)</f>
        <v/>
      </c>
      <c r="H4383" s="11">
        <f>MAX(0,F4383)</f>
        <v/>
      </c>
      <c r="I4383" s="11">
        <f>IF(F4383&gt;0,H4383*Parametrar!$B$5,-G4383)</f>
        <v/>
      </c>
      <c r="J4383" s="11">
        <f>J4382+I4383</f>
        <v/>
      </c>
      <c r="K4383" s="11">
        <f>MAX($J$2:J4383)-J4383</f>
        <v/>
      </c>
    </row>
    <row r="4384">
      <c r="A4384" t="inlineStr">
        <is>
          <t>2024-07-01 14:00</t>
        </is>
      </c>
      <c r="B4384" s="11">
        <f>'Sol Profil'!F4384</f>
        <v/>
      </c>
      <c r="C4384" s="11">
        <f>'Vind Profil'!F4384</f>
        <v/>
      </c>
      <c r="D4384" s="11">
        <f>B4384+C4384</f>
        <v/>
      </c>
      <c r="E4384" s="11">
        <f>Parametrar!$B$4</f>
        <v/>
      </c>
      <c r="F4384" s="11">
        <f>D4384-E4384</f>
        <v/>
      </c>
      <c r="G4384" s="11">
        <f>MAX(0,-F4384)</f>
        <v/>
      </c>
      <c r="H4384" s="11">
        <f>MAX(0,F4384)</f>
        <v/>
      </c>
      <c r="I4384" s="11">
        <f>IF(F4384&gt;0,H4384*Parametrar!$B$5,-G4384)</f>
        <v/>
      </c>
      <c r="J4384" s="11">
        <f>J4383+I4384</f>
        <v/>
      </c>
      <c r="K4384" s="11">
        <f>MAX($J$2:J4384)-J4384</f>
        <v/>
      </c>
    </row>
    <row r="4385">
      <c r="A4385" t="inlineStr">
        <is>
          <t>2024-07-01 15:00</t>
        </is>
      </c>
      <c r="B4385" s="11">
        <f>'Sol Profil'!F4385</f>
        <v/>
      </c>
      <c r="C4385" s="11">
        <f>'Vind Profil'!F4385</f>
        <v/>
      </c>
      <c r="D4385" s="11">
        <f>B4385+C4385</f>
        <v/>
      </c>
      <c r="E4385" s="11">
        <f>Parametrar!$B$4</f>
        <v/>
      </c>
      <c r="F4385" s="11">
        <f>D4385-E4385</f>
        <v/>
      </c>
      <c r="G4385" s="11">
        <f>MAX(0,-F4385)</f>
        <v/>
      </c>
      <c r="H4385" s="11">
        <f>MAX(0,F4385)</f>
        <v/>
      </c>
      <c r="I4385" s="11">
        <f>IF(F4385&gt;0,H4385*Parametrar!$B$5,-G4385)</f>
        <v/>
      </c>
      <c r="J4385" s="11">
        <f>J4384+I4385</f>
        <v/>
      </c>
      <c r="K4385" s="11">
        <f>MAX($J$2:J4385)-J4385</f>
        <v/>
      </c>
    </row>
    <row r="4386">
      <c r="A4386" t="inlineStr">
        <is>
          <t>2024-07-01 16:00</t>
        </is>
      </c>
      <c r="B4386" s="11">
        <f>'Sol Profil'!F4386</f>
        <v/>
      </c>
      <c r="C4386" s="11">
        <f>'Vind Profil'!F4386</f>
        <v/>
      </c>
      <c r="D4386" s="11">
        <f>B4386+C4386</f>
        <v/>
      </c>
      <c r="E4386" s="11">
        <f>Parametrar!$B$4</f>
        <v/>
      </c>
      <c r="F4386" s="11">
        <f>D4386-E4386</f>
        <v/>
      </c>
      <c r="G4386" s="11">
        <f>MAX(0,-F4386)</f>
        <v/>
      </c>
      <c r="H4386" s="11">
        <f>MAX(0,F4386)</f>
        <v/>
      </c>
      <c r="I4386" s="11">
        <f>IF(F4386&gt;0,H4386*Parametrar!$B$5,-G4386)</f>
        <v/>
      </c>
      <c r="J4386" s="11">
        <f>J4385+I4386</f>
        <v/>
      </c>
      <c r="K4386" s="11">
        <f>MAX($J$2:J4386)-J4386</f>
        <v/>
      </c>
    </row>
    <row r="4387">
      <c r="A4387" t="inlineStr">
        <is>
          <t>2024-07-01 17:00</t>
        </is>
      </c>
      <c r="B4387" s="11">
        <f>'Sol Profil'!F4387</f>
        <v/>
      </c>
      <c r="C4387" s="11">
        <f>'Vind Profil'!F4387</f>
        <v/>
      </c>
      <c r="D4387" s="11">
        <f>B4387+C4387</f>
        <v/>
      </c>
      <c r="E4387" s="11">
        <f>Parametrar!$B$4</f>
        <v/>
      </c>
      <c r="F4387" s="11">
        <f>D4387-E4387</f>
        <v/>
      </c>
      <c r="G4387" s="11">
        <f>MAX(0,-F4387)</f>
        <v/>
      </c>
      <c r="H4387" s="11">
        <f>MAX(0,F4387)</f>
        <v/>
      </c>
      <c r="I4387" s="11">
        <f>IF(F4387&gt;0,H4387*Parametrar!$B$5,-G4387)</f>
        <v/>
      </c>
      <c r="J4387" s="11">
        <f>J4386+I4387</f>
        <v/>
      </c>
      <c r="K4387" s="11">
        <f>MAX($J$2:J4387)-J4387</f>
        <v/>
      </c>
    </row>
    <row r="4388">
      <c r="A4388" t="inlineStr">
        <is>
          <t>2024-07-01 18:00</t>
        </is>
      </c>
      <c r="B4388" s="11">
        <f>'Sol Profil'!F4388</f>
        <v/>
      </c>
      <c r="C4388" s="11">
        <f>'Vind Profil'!F4388</f>
        <v/>
      </c>
      <c r="D4388" s="11">
        <f>B4388+C4388</f>
        <v/>
      </c>
      <c r="E4388" s="11">
        <f>Parametrar!$B$4</f>
        <v/>
      </c>
      <c r="F4388" s="11">
        <f>D4388-E4388</f>
        <v/>
      </c>
      <c r="G4388" s="11">
        <f>MAX(0,-F4388)</f>
        <v/>
      </c>
      <c r="H4388" s="11">
        <f>MAX(0,F4388)</f>
        <v/>
      </c>
      <c r="I4388" s="11">
        <f>IF(F4388&gt;0,H4388*Parametrar!$B$5,-G4388)</f>
        <v/>
      </c>
      <c r="J4388" s="11">
        <f>J4387+I4388</f>
        <v/>
      </c>
      <c r="K4388" s="11">
        <f>MAX($J$2:J4388)-J4388</f>
        <v/>
      </c>
    </row>
    <row r="4389">
      <c r="A4389" t="inlineStr">
        <is>
          <t>2024-07-01 19:00</t>
        </is>
      </c>
      <c r="B4389" s="11">
        <f>'Sol Profil'!F4389</f>
        <v/>
      </c>
      <c r="C4389" s="11">
        <f>'Vind Profil'!F4389</f>
        <v/>
      </c>
      <c r="D4389" s="11">
        <f>B4389+C4389</f>
        <v/>
      </c>
      <c r="E4389" s="11">
        <f>Parametrar!$B$4</f>
        <v/>
      </c>
      <c r="F4389" s="11">
        <f>D4389-E4389</f>
        <v/>
      </c>
      <c r="G4389" s="11">
        <f>MAX(0,-F4389)</f>
        <v/>
      </c>
      <c r="H4389" s="11">
        <f>MAX(0,F4389)</f>
        <v/>
      </c>
      <c r="I4389" s="11">
        <f>IF(F4389&gt;0,H4389*Parametrar!$B$5,-G4389)</f>
        <v/>
      </c>
      <c r="J4389" s="11">
        <f>J4388+I4389</f>
        <v/>
      </c>
      <c r="K4389" s="11">
        <f>MAX($J$2:J4389)-J4389</f>
        <v/>
      </c>
    </row>
    <row r="4390">
      <c r="A4390" t="inlineStr">
        <is>
          <t>2024-07-01 20:00</t>
        </is>
      </c>
      <c r="B4390" s="11">
        <f>'Sol Profil'!F4390</f>
        <v/>
      </c>
      <c r="C4390" s="11">
        <f>'Vind Profil'!F4390</f>
        <v/>
      </c>
      <c r="D4390" s="11">
        <f>B4390+C4390</f>
        <v/>
      </c>
      <c r="E4390" s="11">
        <f>Parametrar!$B$4</f>
        <v/>
      </c>
      <c r="F4390" s="11">
        <f>D4390-E4390</f>
        <v/>
      </c>
      <c r="G4390" s="11">
        <f>MAX(0,-F4390)</f>
        <v/>
      </c>
      <c r="H4390" s="11">
        <f>MAX(0,F4390)</f>
        <v/>
      </c>
      <c r="I4390" s="11">
        <f>IF(F4390&gt;0,H4390*Parametrar!$B$5,-G4390)</f>
        <v/>
      </c>
      <c r="J4390" s="11">
        <f>J4389+I4390</f>
        <v/>
      </c>
      <c r="K4390" s="11">
        <f>MAX($J$2:J4390)-J4390</f>
        <v/>
      </c>
    </row>
    <row r="4391">
      <c r="A4391" t="inlineStr">
        <is>
          <t>2024-07-01 21:00</t>
        </is>
      </c>
      <c r="B4391" s="11">
        <f>'Sol Profil'!F4391</f>
        <v/>
      </c>
      <c r="C4391" s="11">
        <f>'Vind Profil'!F4391</f>
        <v/>
      </c>
      <c r="D4391" s="11">
        <f>B4391+C4391</f>
        <v/>
      </c>
      <c r="E4391" s="11">
        <f>Parametrar!$B$4</f>
        <v/>
      </c>
      <c r="F4391" s="11">
        <f>D4391-E4391</f>
        <v/>
      </c>
      <c r="G4391" s="11">
        <f>MAX(0,-F4391)</f>
        <v/>
      </c>
      <c r="H4391" s="11">
        <f>MAX(0,F4391)</f>
        <v/>
      </c>
      <c r="I4391" s="11">
        <f>IF(F4391&gt;0,H4391*Parametrar!$B$5,-G4391)</f>
        <v/>
      </c>
      <c r="J4391" s="11">
        <f>J4390+I4391</f>
        <v/>
      </c>
      <c r="K4391" s="11">
        <f>MAX($J$2:J4391)-J4391</f>
        <v/>
      </c>
    </row>
    <row r="4392">
      <c r="A4392" t="inlineStr">
        <is>
          <t>2024-07-01 22:00</t>
        </is>
      </c>
      <c r="B4392" s="11">
        <f>'Sol Profil'!F4392</f>
        <v/>
      </c>
      <c r="C4392" s="11">
        <f>'Vind Profil'!F4392</f>
        <v/>
      </c>
      <c r="D4392" s="11">
        <f>B4392+C4392</f>
        <v/>
      </c>
      <c r="E4392" s="11">
        <f>Parametrar!$B$4</f>
        <v/>
      </c>
      <c r="F4392" s="11">
        <f>D4392-E4392</f>
        <v/>
      </c>
      <c r="G4392" s="11">
        <f>MAX(0,-F4392)</f>
        <v/>
      </c>
      <c r="H4392" s="11">
        <f>MAX(0,F4392)</f>
        <v/>
      </c>
      <c r="I4392" s="11">
        <f>IF(F4392&gt;0,H4392*Parametrar!$B$5,-G4392)</f>
        <v/>
      </c>
      <c r="J4392" s="11">
        <f>J4391+I4392</f>
        <v/>
      </c>
      <c r="K4392" s="11">
        <f>MAX($J$2:J4392)-J4392</f>
        <v/>
      </c>
    </row>
    <row r="4393">
      <c r="A4393" t="inlineStr">
        <is>
          <t>2024-07-01 23:00</t>
        </is>
      </c>
      <c r="B4393" s="11">
        <f>'Sol Profil'!F4393</f>
        <v/>
      </c>
      <c r="C4393" s="11">
        <f>'Vind Profil'!F4393</f>
        <v/>
      </c>
      <c r="D4393" s="11">
        <f>B4393+C4393</f>
        <v/>
      </c>
      <c r="E4393" s="11">
        <f>Parametrar!$B$4</f>
        <v/>
      </c>
      <c r="F4393" s="11">
        <f>D4393-E4393</f>
        <v/>
      </c>
      <c r="G4393" s="11">
        <f>MAX(0,-F4393)</f>
        <v/>
      </c>
      <c r="H4393" s="11">
        <f>MAX(0,F4393)</f>
        <v/>
      </c>
      <c r="I4393" s="11">
        <f>IF(F4393&gt;0,H4393*Parametrar!$B$5,-G4393)</f>
        <v/>
      </c>
      <c r="J4393" s="11">
        <f>J4392+I4393</f>
        <v/>
      </c>
      <c r="K4393" s="11">
        <f>MAX($J$2:J4393)-J4393</f>
        <v/>
      </c>
    </row>
    <row r="4394">
      <c r="A4394" t="inlineStr">
        <is>
          <t>2024-07-02 00:00</t>
        </is>
      </c>
      <c r="B4394" s="11">
        <f>'Sol Profil'!F4394</f>
        <v/>
      </c>
      <c r="C4394" s="11">
        <f>'Vind Profil'!F4394</f>
        <v/>
      </c>
      <c r="D4394" s="11">
        <f>B4394+C4394</f>
        <v/>
      </c>
      <c r="E4394" s="11">
        <f>Parametrar!$B$4</f>
        <v/>
      </c>
      <c r="F4394" s="11">
        <f>D4394-E4394</f>
        <v/>
      </c>
      <c r="G4394" s="11">
        <f>MAX(0,-F4394)</f>
        <v/>
      </c>
      <c r="H4394" s="11">
        <f>MAX(0,F4394)</f>
        <v/>
      </c>
      <c r="I4394" s="11">
        <f>IF(F4394&gt;0,H4394*Parametrar!$B$5,-G4394)</f>
        <v/>
      </c>
      <c r="J4394" s="11">
        <f>J4393+I4394</f>
        <v/>
      </c>
      <c r="K4394" s="11">
        <f>MAX($J$2:J4394)-J4394</f>
        <v/>
      </c>
    </row>
    <row r="4395">
      <c r="A4395" t="inlineStr">
        <is>
          <t>2024-07-02 01:00</t>
        </is>
      </c>
      <c r="B4395" s="11">
        <f>'Sol Profil'!F4395</f>
        <v/>
      </c>
      <c r="C4395" s="11">
        <f>'Vind Profil'!F4395</f>
        <v/>
      </c>
      <c r="D4395" s="11">
        <f>B4395+C4395</f>
        <v/>
      </c>
      <c r="E4395" s="11">
        <f>Parametrar!$B$4</f>
        <v/>
      </c>
      <c r="F4395" s="11">
        <f>D4395-E4395</f>
        <v/>
      </c>
      <c r="G4395" s="11">
        <f>MAX(0,-F4395)</f>
        <v/>
      </c>
      <c r="H4395" s="11">
        <f>MAX(0,F4395)</f>
        <v/>
      </c>
      <c r="I4395" s="11">
        <f>IF(F4395&gt;0,H4395*Parametrar!$B$5,-G4395)</f>
        <v/>
      </c>
      <c r="J4395" s="11">
        <f>J4394+I4395</f>
        <v/>
      </c>
      <c r="K4395" s="11">
        <f>MAX($J$2:J4395)-J4395</f>
        <v/>
      </c>
    </row>
    <row r="4396">
      <c r="A4396" t="inlineStr">
        <is>
          <t>2024-07-02 02:00</t>
        </is>
      </c>
      <c r="B4396" s="11">
        <f>'Sol Profil'!F4396</f>
        <v/>
      </c>
      <c r="C4396" s="11">
        <f>'Vind Profil'!F4396</f>
        <v/>
      </c>
      <c r="D4396" s="11">
        <f>B4396+C4396</f>
        <v/>
      </c>
      <c r="E4396" s="11">
        <f>Parametrar!$B$4</f>
        <v/>
      </c>
      <c r="F4396" s="11">
        <f>D4396-E4396</f>
        <v/>
      </c>
      <c r="G4396" s="11">
        <f>MAX(0,-F4396)</f>
        <v/>
      </c>
      <c r="H4396" s="11">
        <f>MAX(0,F4396)</f>
        <v/>
      </c>
      <c r="I4396" s="11">
        <f>IF(F4396&gt;0,H4396*Parametrar!$B$5,-G4396)</f>
        <v/>
      </c>
      <c r="J4396" s="11">
        <f>J4395+I4396</f>
        <v/>
      </c>
      <c r="K4396" s="11">
        <f>MAX($J$2:J4396)-J4396</f>
        <v/>
      </c>
    </row>
    <row r="4397">
      <c r="A4397" t="inlineStr">
        <is>
          <t>2024-07-02 03:00</t>
        </is>
      </c>
      <c r="B4397" s="11">
        <f>'Sol Profil'!F4397</f>
        <v/>
      </c>
      <c r="C4397" s="11">
        <f>'Vind Profil'!F4397</f>
        <v/>
      </c>
      <c r="D4397" s="11">
        <f>B4397+C4397</f>
        <v/>
      </c>
      <c r="E4397" s="11">
        <f>Parametrar!$B$4</f>
        <v/>
      </c>
      <c r="F4397" s="11">
        <f>D4397-E4397</f>
        <v/>
      </c>
      <c r="G4397" s="11">
        <f>MAX(0,-F4397)</f>
        <v/>
      </c>
      <c r="H4397" s="11">
        <f>MAX(0,F4397)</f>
        <v/>
      </c>
      <c r="I4397" s="11">
        <f>IF(F4397&gt;0,H4397*Parametrar!$B$5,-G4397)</f>
        <v/>
      </c>
      <c r="J4397" s="11">
        <f>J4396+I4397</f>
        <v/>
      </c>
      <c r="K4397" s="11">
        <f>MAX($J$2:J4397)-J4397</f>
        <v/>
      </c>
    </row>
    <row r="4398">
      <c r="A4398" t="inlineStr">
        <is>
          <t>2024-07-02 04:00</t>
        </is>
      </c>
      <c r="B4398" s="11">
        <f>'Sol Profil'!F4398</f>
        <v/>
      </c>
      <c r="C4398" s="11">
        <f>'Vind Profil'!F4398</f>
        <v/>
      </c>
      <c r="D4398" s="11">
        <f>B4398+C4398</f>
        <v/>
      </c>
      <c r="E4398" s="11">
        <f>Parametrar!$B$4</f>
        <v/>
      </c>
      <c r="F4398" s="11">
        <f>D4398-E4398</f>
        <v/>
      </c>
      <c r="G4398" s="11">
        <f>MAX(0,-F4398)</f>
        <v/>
      </c>
      <c r="H4398" s="11">
        <f>MAX(0,F4398)</f>
        <v/>
      </c>
      <c r="I4398" s="11">
        <f>IF(F4398&gt;0,H4398*Parametrar!$B$5,-G4398)</f>
        <v/>
      </c>
      <c r="J4398" s="11">
        <f>J4397+I4398</f>
        <v/>
      </c>
      <c r="K4398" s="11">
        <f>MAX($J$2:J4398)-J4398</f>
        <v/>
      </c>
    </row>
    <row r="4399">
      <c r="A4399" t="inlineStr">
        <is>
          <t>2024-07-02 05:00</t>
        </is>
      </c>
      <c r="B4399" s="11">
        <f>'Sol Profil'!F4399</f>
        <v/>
      </c>
      <c r="C4399" s="11">
        <f>'Vind Profil'!F4399</f>
        <v/>
      </c>
      <c r="D4399" s="11">
        <f>B4399+C4399</f>
        <v/>
      </c>
      <c r="E4399" s="11">
        <f>Parametrar!$B$4</f>
        <v/>
      </c>
      <c r="F4399" s="11">
        <f>D4399-E4399</f>
        <v/>
      </c>
      <c r="G4399" s="11">
        <f>MAX(0,-F4399)</f>
        <v/>
      </c>
      <c r="H4399" s="11">
        <f>MAX(0,F4399)</f>
        <v/>
      </c>
      <c r="I4399" s="11">
        <f>IF(F4399&gt;0,H4399*Parametrar!$B$5,-G4399)</f>
        <v/>
      </c>
      <c r="J4399" s="11">
        <f>J4398+I4399</f>
        <v/>
      </c>
      <c r="K4399" s="11">
        <f>MAX($J$2:J4399)-J4399</f>
        <v/>
      </c>
    </row>
    <row r="4400">
      <c r="A4400" t="inlineStr">
        <is>
          <t>2024-07-02 06:00</t>
        </is>
      </c>
      <c r="B4400" s="11">
        <f>'Sol Profil'!F4400</f>
        <v/>
      </c>
      <c r="C4400" s="11">
        <f>'Vind Profil'!F4400</f>
        <v/>
      </c>
      <c r="D4400" s="11">
        <f>B4400+C4400</f>
        <v/>
      </c>
      <c r="E4400" s="11">
        <f>Parametrar!$B$4</f>
        <v/>
      </c>
      <c r="F4400" s="11">
        <f>D4400-E4400</f>
        <v/>
      </c>
      <c r="G4400" s="11">
        <f>MAX(0,-F4400)</f>
        <v/>
      </c>
      <c r="H4400" s="11">
        <f>MAX(0,F4400)</f>
        <v/>
      </c>
      <c r="I4400" s="11">
        <f>IF(F4400&gt;0,H4400*Parametrar!$B$5,-G4400)</f>
        <v/>
      </c>
      <c r="J4400" s="11">
        <f>J4399+I4400</f>
        <v/>
      </c>
      <c r="K4400" s="11">
        <f>MAX($J$2:J4400)-J4400</f>
        <v/>
      </c>
    </row>
    <row r="4401">
      <c r="A4401" t="inlineStr">
        <is>
          <t>2024-07-02 07:00</t>
        </is>
      </c>
      <c r="B4401" s="11">
        <f>'Sol Profil'!F4401</f>
        <v/>
      </c>
      <c r="C4401" s="11">
        <f>'Vind Profil'!F4401</f>
        <v/>
      </c>
      <c r="D4401" s="11">
        <f>B4401+C4401</f>
        <v/>
      </c>
      <c r="E4401" s="11">
        <f>Parametrar!$B$4</f>
        <v/>
      </c>
      <c r="F4401" s="11">
        <f>D4401-E4401</f>
        <v/>
      </c>
      <c r="G4401" s="11">
        <f>MAX(0,-F4401)</f>
        <v/>
      </c>
      <c r="H4401" s="11">
        <f>MAX(0,F4401)</f>
        <v/>
      </c>
      <c r="I4401" s="11">
        <f>IF(F4401&gt;0,H4401*Parametrar!$B$5,-G4401)</f>
        <v/>
      </c>
      <c r="J4401" s="11">
        <f>J4400+I4401</f>
        <v/>
      </c>
      <c r="K4401" s="11">
        <f>MAX($J$2:J4401)-J4401</f>
        <v/>
      </c>
    </row>
    <row r="4402">
      <c r="A4402" t="inlineStr">
        <is>
          <t>2024-07-02 08:00</t>
        </is>
      </c>
      <c r="B4402" s="11">
        <f>'Sol Profil'!F4402</f>
        <v/>
      </c>
      <c r="C4402" s="11">
        <f>'Vind Profil'!F4402</f>
        <v/>
      </c>
      <c r="D4402" s="11">
        <f>B4402+C4402</f>
        <v/>
      </c>
      <c r="E4402" s="11">
        <f>Parametrar!$B$4</f>
        <v/>
      </c>
      <c r="F4402" s="11">
        <f>D4402-E4402</f>
        <v/>
      </c>
      <c r="G4402" s="11">
        <f>MAX(0,-F4402)</f>
        <v/>
      </c>
      <c r="H4402" s="11">
        <f>MAX(0,F4402)</f>
        <v/>
      </c>
      <c r="I4402" s="11">
        <f>IF(F4402&gt;0,H4402*Parametrar!$B$5,-G4402)</f>
        <v/>
      </c>
      <c r="J4402" s="11">
        <f>J4401+I4402</f>
        <v/>
      </c>
      <c r="K4402" s="11">
        <f>MAX($J$2:J4402)-J4402</f>
        <v/>
      </c>
    </row>
    <row r="4403">
      <c r="A4403" t="inlineStr">
        <is>
          <t>2024-07-02 09:00</t>
        </is>
      </c>
      <c r="B4403" s="11">
        <f>'Sol Profil'!F4403</f>
        <v/>
      </c>
      <c r="C4403" s="11">
        <f>'Vind Profil'!F4403</f>
        <v/>
      </c>
      <c r="D4403" s="11">
        <f>B4403+C4403</f>
        <v/>
      </c>
      <c r="E4403" s="11">
        <f>Parametrar!$B$4</f>
        <v/>
      </c>
      <c r="F4403" s="11">
        <f>D4403-E4403</f>
        <v/>
      </c>
      <c r="G4403" s="11">
        <f>MAX(0,-F4403)</f>
        <v/>
      </c>
      <c r="H4403" s="11">
        <f>MAX(0,F4403)</f>
        <v/>
      </c>
      <c r="I4403" s="11">
        <f>IF(F4403&gt;0,H4403*Parametrar!$B$5,-G4403)</f>
        <v/>
      </c>
      <c r="J4403" s="11">
        <f>J4402+I4403</f>
        <v/>
      </c>
      <c r="K4403" s="11">
        <f>MAX($J$2:J4403)-J4403</f>
        <v/>
      </c>
    </row>
    <row r="4404">
      <c r="A4404" t="inlineStr">
        <is>
          <t>2024-07-02 10:00</t>
        </is>
      </c>
      <c r="B4404" s="11">
        <f>'Sol Profil'!F4404</f>
        <v/>
      </c>
      <c r="C4404" s="11">
        <f>'Vind Profil'!F4404</f>
        <v/>
      </c>
      <c r="D4404" s="11">
        <f>B4404+C4404</f>
        <v/>
      </c>
      <c r="E4404" s="11">
        <f>Parametrar!$B$4</f>
        <v/>
      </c>
      <c r="F4404" s="11">
        <f>D4404-E4404</f>
        <v/>
      </c>
      <c r="G4404" s="11">
        <f>MAX(0,-F4404)</f>
        <v/>
      </c>
      <c r="H4404" s="11">
        <f>MAX(0,F4404)</f>
        <v/>
      </c>
      <c r="I4404" s="11">
        <f>IF(F4404&gt;0,H4404*Parametrar!$B$5,-G4404)</f>
        <v/>
      </c>
      <c r="J4404" s="11">
        <f>J4403+I4404</f>
        <v/>
      </c>
      <c r="K4404" s="11">
        <f>MAX($J$2:J4404)-J4404</f>
        <v/>
      </c>
    </row>
    <row r="4405">
      <c r="A4405" t="inlineStr">
        <is>
          <t>2024-07-02 11:00</t>
        </is>
      </c>
      <c r="B4405" s="11">
        <f>'Sol Profil'!F4405</f>
        <v/>
      </c>
      <c r="C4405" s="11">
        <f>'Vind Profil'!F4405</f>
        <v/>
      </c>
      <c r="D4405" s="11">
        <f>B4405+C4405</f>
        <v/>
      </c>
      <c r="E4405" s="11">
        <f>Parametrar!$B$4</f>
        <v/>
      </c>
      <c r="F4405" s="11">
        <f>D4405-E4405</f>
        <v/>
      </c>
      <c r="G4405" s="11">
        <f>MAX(0,-F4405)</f>
        <v/>
      </c>
      <c r="H4405" s="11">
        <f>MAX(0,F4405)</f>
        <v/>
      </c>
      <c r="I4405" s="11">
        <f>IF(F4405&gt;0,H4405*Parametrar!$B$5,-G4405)</f>
        <v/>
      </c>
      <c r="J4405" s="11">
        <f>J4404+I4405</f>
        <v/>
      </c>
      <c r="K4405" s="11">
        <f>MAX($J$2:J4405)-J4405</f>
        <v/>
      </c>
    </row>
    <row r="4406">
      <c r="A4406" t="inlineStr">
        <is>
          <t>2024-07-02 12:00</t>
        </is>
      </c>
      <c r="B4406" s="11">
        <f>'Sol Profil'!F4406</f>
        <v/>
      </c>
      <c r="C4406" s="11">
        <f>'Vind Profil'!F4406</f>
        <v/>
      </c>
      <c r="D4406" s="11">
        <f>B4406+C4406</f>
        <v/>
      </c>
      <c r="E4406" s="11">
        <f>Parametrar!$B$4</f>
        <v/>
      </c>
      <c r="F4406" s="11">
        <f>D4406-E4406</f>
        <v/>
      </c>
      <c r="G4406" s="11">
        <f>MAX(0,-F4406)</f>
        <v/>
      </c>
      <c r="H4406" s="11">
        <f>MAX(0,F4406)</f>
        <v/>
      </c>
      <c r="I4406" s="11">
        <f>IF(F4406&gt;0,H4406*Parametrar!$B$5,-G4406)</f>
        <v/>
      </c>
      <c r="J4406" s="11">
        <f>J4405+I4406</f>
        <v/>
      </c>
      <c r="K4406" s="11">
        <f>MAX($J$2:J4406)-J4406</f>
        <v/>
      </c>
    </row>
    <row r="4407">
      <c r="A4407" t="inlineStr">
        <is>
          <t>2024-07-02 13:00</t>
        </is>
      </c>
      <c r="B4407" s="11">
        <f>'Sol Profil'!F4407</f>
        <v/>
      </c>
      <c r="C4407" s="11">
        <f>'Vind Profil'!F4407</f>
        <v/>
      </c>
      <c r="D4407" s="11">
        <f>B4407+C4407</f>
        <v/>
      </c>
      <c r="E4407" s="11">
        <f>Parametrar!$B$4</f>
        <v/>
      </c>
      <c r="F4407" s="11">
        <f>D4407-E4407</f>
        <v/>
      </c>
      <c r="G4407" s="11">
        <f>MAX(0,-F4407)</f>
        <v/>
      </c>
      <c r="H4407" s="11">
        <f>MAX(0,F4407)</f>
        <v/>
      </c>
      <c r="I4407" s="11">
        <f>IF(F4407&gt;0,H4407*Parametrar!$B$5,-G4407)</f>
        <v/>
      </c>
      <c r="J4407" s="11">
        <f>J4406+I4407</f>
        <v/>
      </c>
      <c r="K4407" s="11">
        <f>MAX($J$2:J4407)-J4407</f>
        <v/>
      </c>
    </row>
    <row r="4408">
      <c r="A4408" t="inlineStr">
        <is>
          <t>2024-07-02 14:00</t>
        </is>
      </c>
      <c r="B4408" s="11">
        <f>'Sol Profil'!F4408</f>
        <v/>
      </c>
      <c r="C4408" s="11">
        <f>'Vind Profil'!F4408</f>
        <v/>
      </c>
      <c r="D4408" s="11">
        <f>B4408+C4408</f>
        <v/>
      </c>
      <c r="E4408" s="11">
        <f>Parametrar!$B$4</f>
        <v/>
      </c>
      <c r="F4408" s="11">
        <f>D4408-E4408</f>
        <v/>
      </c>
      <c r="G4408" s="11">
        <f>MAX(0,-F4408)</f>
        <v/>
      </c>
      <c r="H4408" s="11">
        <f>MAX(0,F4408)</f>
        <v/>
      </c>
      <c r="I4408" s="11">
        <f>IF(F4408&gt;0,H4408*Parametrar!$B$5,-G4408)</f>
        <v/>
      </c>
      <c r="J4408" s="11">
        <f>J4407+I4408</f>
        <v/>
      </c>
      <c r="K4408" s="11">
        <f>MAX($J$2:J4408)-J4408</f>
        <v/>
      </c>
    </row>
    <row r="4409">
      <c r="A4409" t="inlineStr">
        <is>
          <t>2024-07-02 15:00</t>
        </is>
      </c>
      <c r="B4409" s="11">
        <f>'Sol Profil'!F4409</f>
        <v/>
      </c>
      <c r="C4409" s="11">
        <f>'Vind Profil'!F4409</f>
        <v/>
      </c>
      <c r="D4409" s="11">
        <f>B4409+C4409</f>
        <v/>
      </c>
      <c r="E4409" s="11">
        <f>Parametrar!$B$4</f>
        <v/>
      </c>
      <c r="F4409" s="11">
        <f>D4409-E4409</f>
        <v/>
      </c>
      <c r="G4409" s="11">
        <f>MAX(0,-F4409)</f>
        <v/>
      </c>
      <c r="H4409" s="11">
        <f>MAX(0,F4409)</f>
        <v/>
      </c>
      <c r="I4409" s="11">
        <f>IF(F4409&gt;0,H4409*Parametrar!$B$5,-G4409)</f>
        <v/>
      </c>
      <c r="J4409" s="11">
        <f>J4408+I4409</f>
        <v/>
      </c>
      <c r="K4409" s="11">
        <f>MAX($J$2:J4409)-J4409</f>
        <v/>
      </c>
    </row>
    <row r="4410">
      <c r="A4410" t="inlineStr">
        <is>
          <t>2024-07-02 16:00</t>
        </is>
      </c>
      <c r="B4410" s="11">
        <f>'Sol Profil'!F4410</f>
        <v/>
      </c>
      <c r="C4410" s="11">
        <f>'Vind Profil'!F4410</f>
        <v/>
      </c>
      <c r="D4410" s="11">
        <f>B4410+C4410</f>
        <v/>
      </c>
      <c r="E4410" s="11">
        <f>Parametrar!$B$4</f>
        <v/>
      </c>
      <c r="F4410" s="11">
        <f>D4410-E4410</f>
        <v/>
      </c>
      <c r="G4410" s="11">
        <f>MAX(0,-F4410)</f>
        <v/>
      </c>
      <c r="H4410" s="11">
        <f>MAX(0,F4410)</f>
        <v/>
      </c>
      <c r="I4410" s="11">
        <f>IF(F4410&gt;0,H4410*Parametrar!$B$5,-G4410)</f>
        <v/>
      </c>
      <c r="J4410" s="11">
        <f>J4409+I4410</f>
        <v/>
      </c>
      <c r="K4410" s="11">
        <f>MAX($J$2:J4410)-J4410</f>
        <v/>
      </c>
    </row>
    <row r="4411">
      <c r="A4411" t="inlineStr">
        <is>
          <t>2024-07-02 17:00</t>
        </is>
      </c>
      <c r="B4411" s="11">
        <f>'Sol Profil'!F4411</f>
        <v/>
      </c>
      <c r="C4411" s="11">
        <f>'Vind Profil'!F4411</f>
        <v/>
      </c>
      <c r="D4411" s="11">
        <f>B4411+C4411</f>
        <v/>
      </c>
      <c r="E4411" s="11">
        <f>Parametrar!$B$4</f>
        <v/>
      </c>
      <c r="F4411" s="11">
        <f>D4411-E4411</f>
        <v/>
      </c>
      <c r="G4411" s="11">
        <f>MAX(0,-F4411)</f>
        <v/>
      </c>
      <c r="H4411" s="11">
        <f>MAX(0,F4411)</f>
        <v/>
      </c>
      <c r="I4411" s="11">
        <f>IF(F4411&gt;0,H4411*Parametrar!$B$5,-G4411)</f>
        <v/>
      </c>
      <c r="J4411" s="11">
        <f>J4410+I4411</f>
        <v/>
      </c>
      <c r="K4411" s="11">
        <f>MAX($J$2:J4411)-J4411</f>
        <v/>
      </c>
    </row>
    <row r="4412">
      <c r="A4412" t="inlineStr">
        <is>
          <t>2024-07-02 18:00</t>
        </is>
      </c>
      <c r="B4412" s="11">
        <f>'Sol Profil'!F4412</f>
        <v/>
      </c>
      <c r="C4412" s="11">
        <f>'Vind Profil'!F4412</f>
        <v/>
      </c>
      <c r="D4412" s="11">
        <f>B4412+C4412</f>
        <v/>
      </c>
      <c r="E4412" s="11">
        <f>Parametrar!$B$4</f>
        <v/>
      </c>
      <c r="F4412" s="11">
        <f>D4412-E4412</f>
        <v/>
      </c>
      <c r="G4412" s="11">
        <f>MAX(0,-F4412)</f>
        <v/>
      </c>
      <c r="H4412" s="11">
        <f>MAX(0,F4412)</f>
        <v/>
      </c>
      <c r="I4412" s="11">
        <f>IF(F4412&gt;0,H4412*Parametrar!$B$5,-G4412)</f>
        <v/>
      </c>
      <c r="J4412" s="11">
        <f>J4411+I4412</f>
        <v/>
      </c>
      <c r="K4412" s="11">
        <f>MAX($J$2:J4412)-J4412</f>
        <v/>
      </c>
    </row>
    <row r="4413">
      <c r="A4413" t="inlineStr">
        <is>
          <t>2024-07-02 19:00</t>
        </is>
      </c>
      <c r="B4413" s="11">
        <f>'Sol Profil'!F4413</f>
        <v/>
      </c>
      <c r="C4413" s="11">
        <f>'Vind Profil'!F4413</f>
        <v/>
      </c>
      <c r="D4413" s="11">
        <f>B4413+C4413</f>
        <v/>
      </c>
      <c r="E4413" s="11">
        <f>Parametrar!$B$4</f>
        <v/>
      </c>
      <c r="F4413" s="11">
        <f>D4413-E4413</f>
        <v/>
      </c>
      <c r="G4413" s="11">
        <f>MAX(0,-F4413)</f>
        <v/>
      </c>
      <c r="H4413" s="11">
        <f>MAX(0,F4413)</f>
        <v/>
      </c>
      <c r="I4413" s="11">
        <f>IF(F4413&gt;0,H4413*Parametrar!$B$5,-G4413)</f>
        <v/>
      </c>
      <c r="J4413" s="11">
        <f>J4412+I4413</f>
        <v/>
      </c>
      <c r="K4413" s="11">
        <f>MAX($J$2:J4413)-J4413</f>
        <v/>
      </c>
    </row>
    <row r="4414">
      <c r="A4414" t="inlineStr">
        <is>
          <t>2024-07-02 20:00</t>
        </is>
      </c>
      <c r="B4414" s="11">
        <f>'Sol Profil'!F4414</f>
        <v/>
      </c>
      <c r="C4414" s="11">
        <f>'Vind Profil'!F4414</f>
        <v/>
      </c>
      <c r="D4414" s="11">
        <f>B4414+C4414</f>
        <v/>
      </c>
      <c r="E4414" s="11">
        <f>Parametrar!$B$4</f>
        <v/>
      </c>
      <c r="F4414" s="11">
        <f>D4414-E4414</f>
        <v/>
      </c>
      <c r="G4414" s="11">
        <f>MAX(0,-F4414)</f>
        <v/>
      </c>
      <c r="H4414" s="11">
        <f>MAX(0,F4414)</f>
        <v/>
      </c>
      <c r="I4414" s="11">
        <f>IF(F4414&gt;0,H4414*Parametrar!$B$5,-G4414)</f>
        <v/>
      </c>
      <c r="J4414" s="11">
        <f>J4413+I4414</f>
        <v/>
      </c>
      <c r="K4414" s="11">
        <f>MAX($J$2:J4414)-J4414</f>
        <v/>
      </c>
    </row>
    <row r="4415">
      <c r="A4415" t="inlineStr">
        <is>
          <t>2024-07-02 21:00</t>
        </is>
      </c>
      <c r="B4415" s="11">
        <f>'Sol Profil'!F4415</f>
        <v/>
      </c>
      <c r="C4415" s="11">
        <f>'Vind Profil'!F4415</f>
        <v/>
      </c>
      <c r="D4415" s="11">
        <f>B4415+C4415</f>
        <v/>
      </c>
      <c r="E4415" s="11">
        <f>Parametrar!$B$4</f>
        <v/>
      </c>
      <c r="F4415" s="11">
        <f>D4415-E4415</f>
        <v/>
      </c>
      <c r="G4415" s="11">
        <f>MAX(0,-F4415)</f>
        <v/>
      </c>
      <c r="H4415" s="11">
        <f>MAX(0,F4415)</f>
        <v/>
      </c>
      <c r="I4415" s="11">
        <f>IF(F4415&gt;0,H4415*Parametrar!$B$5,-G4415)</f>
        <v/>
      </c>
      <c r="J4415" s="11">
        <f>J4414+I4415</f>
        <v/>
      </c>
      <c r="K4415" s="11">
        <f>MAX($J$2:J4415)-J4415</f>
        <v/>
      </c>
    </row>
    <row r="4416">
      <c r="A4416" t="inlineStr">
        <is>
          <t>2024-07-02 22:00</t>
        </is>
      </c>
      <c r="B4416" s="11">
        <f>'Sol Profil'!F4416</f>
        <v/>
      </c>
      <c r="C4416" s="11">
        <f>'Vind Profil'!F4416</f>
        <v/>
      </c>
      <c r="D4416" s="11">
        <f>B4416+C4416</f>
        <v/>
      </c>
      <c r="E4416" s="11">
        <f>Parametrar!$B$4</f>
        <v/>
      </c>
      <c r="F4416" s="11">
        <f>D4416-E4416</f>
        <v/>
      </c>
      <c r="G4416" s="11">
        <f>MAX(0,-F4416)</f>
        <v/>
      </c>
      <c r="H4416" s="11">
        <f>MAX(0,F4416)</f>
        <v/>
      </c>
      <c r="I4416" s="11">
        <f>IF(F4416&gt;0,H4416*Parametrar!$B$5,-G4416)</f>
        <v/>
      </c>
      <c r="J4416" s="11">
        <f>J4415+I4416</f>
        <v/>
      </c>
      <c r="K4416" s="11">
        <f>MAX($J$2:J4416)-J4416</f>
        <v/>
      </c>
    </row>
    <row r="4417">
      <c r="A4417" t="inlineStr">
        <is>
          <t>2024-07-02 23:00</t>
        </is>
      </c>
      <c r="B4417" s="11">
        <f>'Sol Profil'!F4417</f>
        <v/>
      </c>
      <c r="C4417" s="11">
        <f>'Vind Profil'!F4417</f>
        <v/>
      </c>
      <c r="D4417" s="11">
        <f>B4417+C4417</f>
        <v/>
      </c>
      <c r="E4417" s="11">
        <f>Parametrar!$B$4</f>
        <v/>
      </c>
      <c r="F4417" s="11">
        <f>D4417-E4417</f>
        <v/>
      </c>
      <c r="G4417" s="11">
        <f>MAX(0,-F4417)</f>
        <v/>
      </c>
      <c r="H4417" s="11">
        <f>MAX(0,F4417)</f>
        <v/>
      </c>
      <c r="I4417" s="11">
        <f>IF(F4417&gt;0,H4417*Parametrar!$B$5,-G4417)</f>
        <v/>
      </c>
      <c r="J4417" s="11">
        <f>J4416+I4417</f>
        <v/>
      </c>
      <c r="K4417" s="11">
        <f>MAX($J$2:J4417)-J4417</f>
        <v/>
      </c>
    </row>
    <row r="4418">
      <c r="A4418" t="inlineStr">
        <is>
          <t>2024-07-03 00:00</t>
        </is>
      </c>
      <c r="B4418" s="11">
        <f>'Sol Profil'!F4418</f>
        <v/>
      </c>
      <c r="C4418" s="11">
        <f>'Vind Profil'!F4418</f>
        <v/>
      </c>
      <c r="D4418" s="11">
        <f>B4418+C4418</f>
        <v/>
      </c>
      <c r="E4418" s="11">
        <f>Parametrar!$B$4</f>
        <v/>
      </c>
      <c r="F4418" s="11">
        <f>D4418-E4418</f>
        <v/>
      </c>
      <c r="G4418" s="11">
        <f>MAX(0,-F4418)</f>
        <v/>
      </c>
      <c r="H4418" s="11">
        <f>MAX(0,F4418)</f>
        <v/>
      </c>
      <c r="I4418" s="11">
        <f>IF(F4418&gt;0,H4418*Parametrar!$B$5,-G4418)</f>
        <v/>
      </c>
      <c r="J4418" s="11">
        <f>J4417+I4418</f>
        <v/>
      </c>
      <c r="K4418" s="11">
        <f>MAX($J$2:J4418)-J4418</f>
        <v/>
      </c>
    </row>
    <row r="4419">
      <c r="A4419" t="inlineStr">
        <is>
          <t>2024-07-03 01:00</t>
        </is>
      </c>
      <c r="B4419" s="11">
        <f>'Sol Profil'!F4419</f>
        <v/>
      </c>
      <c r="C4419" s="11">
        <f>'Vind Profil'!F4419</f>
        <v/>
      </c>
      <c r="D4419" s="11">
        <f>B4419+C4419</f>
        <v/>
      </c>
      <c r="E4419" s="11">
        <f>Parametrar!$B$4</f>
        <v/>
      </c>
      <c r="F4419" s="11">
        <f>D4419-E4419</f>
        <v/>
      </c>
      <c r="G4419" s="11">
        <f>MAX(0,-F4419)</f>
        <v/>
      </c>
      <c r="H4419" s="11">
        <f>MAX(0,F4419)</f>
        <v/>
      </c>
      <c r="I4419" s="11">
        <f>IF(F4419&gt;0,H4419*Parametrar!$B$5,-G4419)</f>
        <v/>
      </c>
      <c r="J4419" s="11">
        <f>J4418+I4419</f>
        <v/>
      </c>
      <c r="K4419" s="11">
        <f>MAX($J$2:J4419)-J4419</f>
        <v/>
      </c>
    </row>
    <row r="4420">
      <c r="A4420" t="inlineStr">
        <is>
          <t>2024-07-03 02:00</t>
        </is>
      </c>
      <c r="B4420" s="11">
        <f>'Sol Profil'!F4420</f>
        <v/>
      </c>
      <c r="C4420" s="11">
        <f>'Vind Profil'!F4420</f>
        <v/>
      </c>
      <c r="D4420" s="11">
        <f>B4420+C4420</f>
        <v/>
      </c>
      <c r="E4420" s="11">
        <f>Parametrar!$B$4</f>
        <v/>
      </c>
      <c r="F4420" s="11">
        <f>D4420-E4420</f>
        <v/>
      </c>
      <c r="G4420" s="11">
        <f>MAX(0,-F4420)</f>
        <v/>
      </c>
      <c r="H4420" s="11">
        <f>MAX(0,F4420)</f>
        <v/>
      </c>
      <c r="I4420" s="11">
        <f>IF(F4420&gt;0,H4420*Parametrar!$B$5,-G4420)</f>
        <v/>
      </c>
      <c r="J4420" s="11">
        <f>J4419+I4420</f>
        <v/>
      </c>
      <c r="K4420" s="11">
        <f>MAX($J$2:J4420)-J4420</f>
        <v/>
      </c>
    </row>
    <row r="4421">
      <c r="A4421" t="inlineStr">
        <is>
          <t>2024-07-03 03:00</t>
        </is>
      </c>
      <c r="B4421" s="11">
        <f>'Sol Profil'!F4421</f>
        <v/>
      </c>
      <c r="C4421" s="11">
        <f>'Vind Profil'!F4421</f>
        <v/>
      </c>
      <c r="D4421" s="11">
        <f>B4421+C4421</f>
        <v/>
      </c>
      <c r="E4421" s="11">
        <f>Parametrar!$B$4</f>
        <v/>
      </c>
      <c r="F4421" s="11">
        <f>D4421-E4421</f>
        <v/>
      </c>
      <c r="G4421" s="11">
        <f>MAX(0,-F4421)</f>
        <v/>
      </c>
      <c r="H4421" s="11">
        <f>MAX(0,F4421)</f>
        <v/>
      </c>
      <c r="I4421" s="11">
        <f>IF(F4421&gt;0,H4421*Parametrar!$B$5,-G4421)</f>
        <v/>
      </c>
      <c r="J4421" s="11">
        <f>J4420+I4421</f>
        <v/>
      </c>
      <c r="K4421" s="11">
        <f>MAX($J$2:J4421)-J4421</f>
        <v/>
      </c>
    </row>
    <row r="4422">
      <c r="A4422" t="inlineStr">
        <is>
          <t>2024-07-03 04:00</t>
        </is>
      </c>
      <c r="B4422" s="11">
        <f>'Sol Profil'!F4422</f>
        <v/>
      </c>
      <c r="C4422" s="11">
        <f>'Vind Profil'!F4422</f>
        <v/>
      </c>
      <c r="D4422" s="11">
        <f>B4422+C4422</f>
        <v/>
      </c>
      <c r="E4422" s="11">
        <f>Parametrar!$B$4</f>
        <v/>
      </c>
      <c r="F4422" s="11">
        <f>D4422-E4422</f>
        <v/>
      </c>
      <c r="G4422" s="11">
        <f>MAX(0,-F4422)</f>
        <v/>
      </c>
      <c r="H4422" s="11">
        <f>MAX(0,F4422)</f>
        <v/>
      </c>
      <c r="I4422" s="11">
        <f>IF(F4422&gt;0,H4422*Parametrar!$B$5,-G4422)</f>
        <v/>
      </c>
      <c r="J4422" s="11">
        <f>J4421+I4422</f>
        <v/>
      </c>
      <c r="K4422" s="11">
        <f>MAX($J$2:J4422)-J4422</f>
        <v/>
      </c>
    </row>
    <row r="4423">
      <c r="A4423" t="inlineStr">
        <is>
          <t>2024-07-03 05:00</t>
        </is>
      </c>
      <c r="B4423" s="11">
        <f>'Sol Profil'!F4423</f>
        <v/>
      </c>
      <c r="C4423" s="11">
        <f>'Vind Profil'!F4423</f>
        <v/>
      </c>
      <c r="D4423" s="11">
        <f>B4423+C4423</f>
        <v/>
      </c>
      <c r="E4423" s="11">
        <f>Parametrar!$B$4</f>
        <v/>
      </c>
      <c r="F4423" s="11">
        <f>D4423-E4423</f>
        <v/>
      </c>
      <c r="G4423" s="11">
        <f>MAX(0,-F4423)</f>
        <v/>
      </c>
      <c r="H4423" s="11">
        <f>MAX(0,F4423)</f>
        <v/>
      </c>
      <c r="I4423" s="11">
        <f>IF(F4423&gt;0,H4423*Parametrar!$B$5,-G4423)</f>
        <v/>
      </c>
      <c r="J4423" s="11">
        <f>J4422+I4423</f>
        <v/>
      </c>
      <c r="K4423" s="11">
        <f>MAX($J$2:J4423)-J4423</f>
        <v/>
      </c>
    </row>
    <row r="4424">
      <c r="A4424" t="inlineStr">
        <is>
          <t>2024-07-03 06:00</t>
        </is>
      </c>
      <c r="B4424" s="11">
        <f>'Sol Profil'!F4424</f>
        <v/>
      </c>
      <c r="C4424" s="11">
        <f>'Vind Profil'!F4424</f>
        <v/>
      </c>
      <c r="D4424" s="11">
        <f>B4424+C4424</f>
        <v/>
      </c>
      <c r="E4424" s="11">
        <f>Parametrar!$B$4</f>
        <v/>
      </c>
      <c r="F4424" s="11">
        <f>D4424-E4424</f>
        <v/>
      </c>
      <c r="G4424" s="11">
        <f>MAX(0,-F4424)</f>
        <v/>
      </c>
      <c r="H4424" s="11">
        <f>MAX(0,F4424)</f>
        <v/>
      </c>
      <c r="I4424" s="11">
        <f>IF(F4424&gt;0,H4424*Parametrar!$B$5,-G4424)</f>
        <v/>
      </c>
      <c r="J4424" s="11">
        <f>J4423+I4424</f>
        <v/>
      </c>
      <c r="K4424" s="11">
        <f>MAX($J$2:J4424)-J4424</f>
        <v/>
      </c>
    </row>
    <row r="4425">
      <c r="A4425" t="inlineStr">
        <is>
          <t>2024-07-03 07:00</t>
        </is>
      </c>
      <c r="B4425" s="11">
        <f>'Sol Profil'!F4425</f>
        <v/>
      </c>
      <c r="C4425" s="11">
        <f>'Vind Profil'!F4425</f>
        <v/>
      </c>
      <c r="D4425" s="11">
        <f>B4425+C4425</f>
        <v/>
      </c>
      <c r="E4425" s="11">
        <f>Parametrar!$B$4</f>
        <v/>
      </c>
      <c r="F4425" s="11">
        <f>D4425-E4425</f>
        <v/>
      </c>
      <c r="G4425" s="11">
        <f>MAX(0,-F4425)</f>
        <v/>
      </c>
      <c r="H4425" s="11">
        <f>MAX(0,F4425)</f>
        <v/>
      </c>
      <c r="I4425" s="11">
        <f>IF(F4425&gt;0,H4425*Parametrar!$B$5,-G4425)</f>
        <v/>
      </c>
      <c r="J4425" s="11">
        <f>J4424+I4425</f>
        <v/>
      </c>
      <c r="K4425" s="11">
        <f>MAX($J$2:J4425)-J4425</f>
        <v/>
      </c>
    </row>
    <row r="4426">
      <c r="A4426" t="inlineStr">
        <is>
          <t>2024-07-03 08:00</t>
        </is>
      </c>
      <c r="B4426" s="11">
        <f>'Sol Profil'!F4426</f>
        <v/>
      </c>
      <c r="C4426" s="11">
        <f>'Vind Profil'!F4426</f>
        <v/>
      </c>
      <c r="D4426" s="11">
        <f>B4426+C4426</f>
        <v/>
      </c>
      <c r="E4426" s="11">
        <f>Parametrar!$B$4</f>
        <v/>
      </c>
      <c r="F4426" s="11">
        <f>D4426-E4426</f>
        <v/>
      </c>
      <c r="G4426" s="11">
        <f>MAX(0,-F4426)</f>
        <v/>
      </c>
      <c r="H4426" s="11">
        <f>MAX(0,F4426)</f>
        <v/>
      </c>
      <c r="I4426" s="11">
        <f>IF(F4426&gt;0,H4426*Parametrar!$B$5,-G4426)</f>
        <v/>
      </c>
      <c r="J4426" s="11">
        <f>J4425+I4426</f>
        <v/>
      </c>
      <c r="K4426" s="11">
        <f>MAX($J$2:J4426)-J4426</f>
        <v/>
      </c>
    </row>
    <row r="4427">
      <c r="A4427" t="inlineStr">
        <is>
          <t>2024-07-03 09:00</t>
        </is>
      </c>
      <c r="B4427" s="11">
        <f>'Sol Profil'!F4427</f>
        <v/>
      </c>
      <c r="C4427" s="11">
        <f>'Vind Profil'!F4427</f>
        <v/>
      </c>
      <c r="D4427" s="11">
        <f>B4427+C4427</f>
        <v/>
      </c>
      <c r="E4427" s="11">
        <f>Parametrar!$B$4</f>
        <v/>
      </c>
      <c r="F4427" s="11">
        <f>D4427-E4427</f>
        <v/>
      </c>
      <c r="G4427" s="11">
        <f>MAX(0,-F4427)</f>
        <v/>
      </c>
      <c r="H4427" s="11">
        <f>MAX(0,F4427)</f>
        <v/>
      </c>
      <c r="I4427" s="11">
        <f>IF(F4427&gt;0,H4427*Parametrar!$B$5,-G4427)</f>
        <v/>
      </c>
      <c r="J4427" s="11">
        <f>J4426+I4427</f>
        <v/>
      </c>
      <c r="K4427" s="11">
        <f>MAX($J$2:J4427)-J4427</f>
        <v/>
      </c>
    </row>
    <row r="4428">
      <c r="A4428" t="inlineStr">
        <is>
          <t>2024-07-03 10:00</t>
        </is>
      </c>
      <c r="B4428" s="11">
        <f>'Sol Profil'!F4428</f>
        <v/>
      </c>
      <c r="C4428" s="11">
        <f>'Vind Profil'!F4428</f>
        <v/>
      </c>
      <c r="D4428" s="11">
        <f>B4428+C4428</f>
        <v/>
      </c>
      <c r="E4428" s="11">
        <f>Parametrar!$B$4</f>
        <v/>
      </c>
      <c r="F4428" s="11">
        <f>D4428-E4428</f>
        <v/>
      </c>
      <c r="G4428" s="11">
        <f>MAX(0,-F4428)</f>
        <v/>
      </c>
      <c r="H4428" s="11">
        <f>MAX(0,F4428)</f>
        <v/>
      </c>
      <c r="I4428" s="11">
        <f>IF(F4428&gt;0,H4428*Parametrar!$B$5,-G4428)</f>
        <v/>
      </c>
      <c r="J4428" s="11">
        <f>J4427+I4428</f>
        <v/>
      </c>
      <c r="K4428" s="11">
        <f>MAX($J$2:J4428)-J4428</f>
        <v/>
      </c>
    </row>
    <row r="4429">
      <c r="A4429" t="inlineStr">
        <is>
          <t>2024-07-03 11:00</t>
        </is>
      </c>
      <c r="B4429" s="11">
        <f>'Sol Profil'!F4429</f>
        <v/>
      </c>
      <c r="C4429" s="11">
        <f>'Vind Profil'!F4429</f>
        <v/>
      </c>
      <c r="D4429" s="11">
        <f>B4429+C4429</f>
        <v/>
      </c>
      <c r="E4429" s="11">
        <f>Parametrar!$B$4</f>
        <v/>
      </c>
      <c r="F4429" s="11">
        <f>D4429-E4429</f>
        <v/>
      </c>
      <c r="G4429" s="11">
        <f>MAX(0,-F4429)</f>
        <v/>
      </c>
      <c r="H4429" s="11">
        <f>MAX(0,F4429)</f>
        <v/>
      </c>
      <c r="I4429" s="11">
        <f>IF(F4429&gt;0,H4429*Parametrar!$B$5,-G4429)</f>
        <v/>
      </c>
      <c r="J4429" s="11">
        <f>J4428+I4429</f>
        <v/>
      </c>
      <c r="K4429" s="11">
        <f>MAX($J$2:J4429)-J4429</f>
        <v/>
      </c>
    </row>
    <row r="4430">
      <c r="A4430" t="inlineStr">
        <is>
          <t>2024-07-03 12:00</t>
        </is>
      </c>
      <c r="B4430" s="11">
        <f>'Sol Profil'!F4430</f>
        <v/>
      </c>
      <c r="C4430" s="11">
        <f>'Vind Profil'!F4430</f>
        <v/>
      </c>
      <c r="D4430" s="11">
        <f>B4430+C4430</f>
        <v/>
      </c>
      <c r="E4430" s="11">
        <f>Parametrar!$B$4</f>
        <v/>
      </c>
      <c r="F4430" s="11">
        <f>D4430-E4430</f>
        <v/>
      </c>
      <c r="G4430" s="11">
        <f>MAX(0,-F4430)</f>
        <v/>
      </c>
      <c r="H4430" s="11">
        <f>MAX(0,F4430)</f>
        <v/>
      </c>
      <c r="I4430" s="11">
        <f>IF(F4430&gt;0,H4430*Parametrar!$B$5,-G4430)</f>
        <v/>
      </c>
      <c r="J4430" s="11">
        <f>J4429+I4430</f>
        <v/>
      </c>
      <c r="K4430" s="11">
        <f>MAX($J$2:J4430)-J4430</f>
        <v/>
      </c>
    </row>
    <row r="4431">
      <c r="A4431" t="inlineStr">
        <is>
          <t>2024-07-03 13:00</t>
        </is>
      </c>
      <c r="B4431" s="11">
        <f>'Sol Profil'!F4431</f>
        <v/>
      </c>
      <c r="C4431" s="11">
        <f>'Vind Profil'!F4431</f>
        <v/>
      </c>
      <c r="D4431" s="11">
        <f>B4431+C4431</f>
        <v/>
      </c>
      <c r="E4431" s="11">
        <f>Parametrar!$B$4</f>
        <v/>
      </c>
      <c r="F4431" s="11">
        <f>D4431-E4431</f>
        <v/>
      </c>
      <c r="G4431" s="11">
        <f>MAX(0,-F4431)</f>
        <v/>
      </c>
      <c r="H4431" s="11">
        <f>MAX(0,F4431)</f>
        <v/>
      </c>
      <c r="I4431" s="11">
        <f>IF(F4431&gt;0,H4431*Parametrar!$B$5,-G4431)</f>
        <v/>
      </c>
      <c r="J4431" s="11">
        <f>J4430+I4431</f>
        <v/>
      </c>
      <c r="K4431" s="11">
        <f>MAX($J$2:J4431)-J4431</f>
        <v/>
      </c>
    </row>
    <row r="4432">
      <c r="A4432" t="inlineStr">
        <is>
          <t>2024-07-03 14:00</t>
        </is>
      </c>
      <c r="B4432" s="11">
        <f>'Sol Profil'!F4432</f>
        <v/>
      </c>
      <c r="C4432" s="11">
        <f>'Vind Profil'!F4432</f>
        <v/>
      </c>
      <c r="D4432" s="11">
        <f>B4432+C4432</f>
        <v/>
      </c>
      <c r="E4432" s="11">
        <f>Parametrar!$B$4</f>
        <v/>
      </c>
      <c r="F4432" s="11">
        <f>D4432-E4432</f>
        <v/>
      </c>
      <c r="G4432" s="11">
        <f>MAX(0,-F4432)</f>
        <v/>
      </c>
      <c r="H4432" s="11">
        <f>MAX(0,F4432)</f>
        <v/>
      </c>
      <c r="I4432" s="11">
        <f>IF(F4432&gt;0,H4432*Parametrar!$B$5,-G4432)</f>
        <v/>
      </c>
      <c r="J4432" s="11">
        <f>J4431+I4432</f>
        <v/>
      </c>
      <c r="K4432" s="11">
        <f>MAX($J$2:J4432)-J4432</f>
        <v/>
      </c>
    </row>
    <row r="4433">
      <c r="A4433" t="inlineStr">
        <is>
          <t>2024-07-03 15:00</t>
        </is>
      </c>
      <c r="B4433" s="11">
        <f>'Sol Profil'!F4433</f>
        <v/>
      </c>
      <c r="C4433" s="11">
        <f>'Vind Profil'!F4433</f>
        <v/>
      </c>
      <c r="D4433" s="11">
        <f>B4433+C4433</f>
        <v/>
      </c>
      <c r="E4433" s="11">
        <f>Parametrar!$B$4</f>
        <v/>
      </c>
      <c r="F4433" s="11">
        <f>D4433-E4433</f>
        <v/>
      </c>
      <c r="G4433" s="11">
        <f>MAX(0,-F4433)</f>
        <v/>
      </c>
      <c r="H4433" s="11">
        <f>MAX(0,F4433)</f>
        <v/>
      </c>
      <c r="I4433" s="11">
        <f>IF(F4433&gt;0,H4433*Parametrar!$B$5,-G4433)</f>
        <v/>
      </c>
      <c r="J4433" s="11">
        <f>J4432+I4433</f>
        <v/>
      </c>
      <c r="K4433" s="11">
        <f>MAX($J$2:J4433)-J4433</f>
        <v/>
      </c>
    </row>
    <row r="4434">
      <c r="A4434" t="inlineStr">
        <is>
          <t>2024-07-03 16:00</t>
        </is>
      </c>
      <c r="B4434" s="11">
        <f>'Sol Profil'!F4434</f>
        <v/>
      </c>
      <c r="C4434" s="11">
        <f>'Vind Profil'!F4434</f>
        <v/>
      </c>
      <c r="D4434" s="11">
        <f>B4434+C4434</f>
        <v/>
      </c>
      <c r="E4434" s="11">
        <f>Parametrar!$B$4</f>
        <v/>
      </c>
      <c r="F4434" s="11">
        <f>D4434-E4434</f>
        <v/>
      </c>
      <c r="G4434" s="11">
        <f>MAX(0,-F4434)</f>
        <v/>
      </c>
      <c r="H4434" s="11">
        <f>MAX(0,F4434)</f>
        <v/>
      </c>
      <c r="I4434" s="11">
        <f>IF(F4434&gt;0,H4434*Parametrar!$B$5,-G4434)</f>
        <v/>
      </c>
      <c r="J4434" s="11">
        <f>J4433+I4434</f>
        <v/>
      </c>
      <c r="K4434" s="11">
        <f>MAX($J$2:J4434)-J4434</f>
        <v/>
      </c>
    </row>
    <row r="4435">
      <c r="A4435" t="inlineStr">
        <is>
          <t>2024-07-03 17:00</t>
        </is>
      </c>
      <c r="B4435" s="11">
        <f>'Sol Profil'!F4435</f>
        <v/>
      </c>
      <c r="C4435" s="11">
        <f>'Vind Profil'!F4435</f>
        <v/>
      </c>
      <c r="D4435" s="11">
        <f>B4435+C4435</f>
        <v/>
      </c>
      <c r="E4435" s="11">
        <f>Parametrar!$B$4</f>
        <v/>
      </c>
      <c r="F4435" s="11">
        <f>D4435-E4435</f>
        <v/>
      </c>
      <c r="G4435" s="11">
        <f>MAX(0,-F4435)</f>
        <v/>
      </c>
      <c r="H4435" s="11">
        <f>MAX(0,F4435)</f>
        <v/>
      </c>
      <c r="I4435" s="11">
        <f>IF(F4435&gt;0,H4435*Parametrar!$B$5,-G4435)</f>
        <v/>
      </c>
      <c r="J4435" s="11">
        <f>J4434+I4435</f>
        <v/>
      </c>
      <c r="K4435" s="11">
        <f>MAX($J$2:J4435)-J4435</f>
        <v/>
      </c>
    </row>
    <row r="4436">
      <c r="A4436" t="inlineStr">
        <is>
          <t>2024-07-03 18:00</t>
        </is>
      </c>
      <c r="B4436" s="11">
        <f>'Sol Profil'!F4436</f>
        <v/>
      </c>
      <c r="C4436" s="11">
        <f>'Vind Profil'!F4436</f>
        <v/>
      </c>
      <c r="D4436" s="11">
        <f>B4436+C4436</f>
        <v/>
      </c>
      <c r="E4436" s="11">
        <f>Parametrar!$B$4</f>
        <v/>
      </c>
      <c r="F4436" s="11">
        <f>D4436-E4436</f>
        <v/>
      </c>
      <c r="G4436" s="11">
        <f>MAX(0,-F4436)</f>
        <v/>
      </c>
      <c r="H4436" s="11">
        <f>MAX(0,F4436)</f>
        <v/>
      </c>
      <c r="I4436" s="11">
        <f>IF(F4436&gt;0,H4436*Parametrar!$B$5,-G4436)</f>
        <v/>
      </c>
      <c r="J4436" s="11">
        <f>J4435+I4436</f>
        <v/>
      </c>
      <c r="K4436" s="11">
        <f>MAX($J$2:J4436)-J4436</f>
        <v/>
      </c>
    </row>
    <row r="4437">
      <c r="A4437" t="inlineStr">
        <is>
          <t>2024-07-03 19:00</t>
        </is>
      </c>
      <c r="B4437" s="11">
        <f>'Sol Profil'!F4437</f>
        <v/>
      </c>
      <c r="C4437" s="11">
        <f>'Vind Profil'!F4437</f>
        <v/>
      </c>
      <c r="D4437" s="11">
        <f>B4437+C4437</f>
        <v/>
      </c>
      <c r="E4437" s="11">
        <f>Parametrar!$B$4</f>
        <v/>
      </c>
      <c r="F4437" s="11">
        <f>D4437-E4437</f>
        <v/>
      </c>
      <c r="G4437" s="11">
        <f>MAX(0,-F4437)</f>
        <v/>
      </c>
      <c r="H4437" s="11">
        <f>MAX(0,F4437)</f>
        <v/>
      </c>
      <c r="I4437" s="11">
        <f>IF(F4437&gt;0,H4437*Parametrar!$B$5,-G4437)</f>
        <v/>
      </c>
      <c r="J4437" s="11">
        <f>J4436+I4437</f>
        <v/>
      </c>
      <c r="K4437" s="11">
        <f>MAX($J$2:J4437)-J4437</f>
        <v/>
      </c>
    </row>
    <row r="4438">
      <c r="A4438" t="inlineStr">
        <is>
          <t>2024-07-03 20:00</t>
        </is>
      </c>
      <c r="B4438" s="11">
        <f>'Sol Profil'!F4438</f>
        <v/>
      </c>
      <c r="C4438" s="11">
        <f>'Vind Profil'!F4438</f>
        <v/>
      </c>
      <c r="D4438" s="11">
        <f>B4438+C4438</f>
        <v/>
      </c>
      <c r="E4438" s="11">
        <f>Parametrar!$B$4</f>
        <v/>
      </c>
      <c r="F4438" s="11">
        <f>D4438-E4438</f>
        <v/>
      </c>
      <c r="G4438" s="11">
        <f>MAX(0,-F4438)</f>
        <v/>
      </c>
      <c r="H4438" s="11">
        <f>MAX(0,F4438)</f>
        <v/>
      </c>
      <c r="I4438" s="11">
        <f>IF(F4438&gt;0,H4438*Parametrar!$B$5,-G4438)</f>
        <v/>
      </c>
      <c r="J4438" s="11">
        <f>J4437+I4438</f>
        <v/>
      </c>
      <c r="K4438" s="11">
        <f>MAX($J$2:J4438)-J4438</f>
        <v/>
      </c>
    </row>
    <row r="4439">
      <c r="A4439" t="inlineStr">
        <is>
          <t>2024-07-03 21:00</t>
        </is>
      </c>
      <c r="B4439" s="11">
        <f>'Sol Profil'!F4439</f>
        <v/>
      </c>
      <c r="C4439" s="11">
        <f>'Vind Profil'!F4439</f>
        <v/>
      </c>
      <c r="D4439" s="11">
        <f>B4439+C4439</f>
        <v/>
      </c>
      <c r="E4439" s="11">
        <f>Parametrar!$B$4</f>
        <v/>
      </c>
      <c r="F4439" s="11">
        <f>D4439-E4439</f>
        <v/>
      </c>
      <c r="G4439" s="11">
        <f>MAX(0,-F4439)</f>
        <v/>
      </c>
      <c r="H4439" s="11">
        <f>MAX(0,F4439)</f>
        <v/>
      </c>
      <c r="I4439" s="11">
        <f>IF(F4439&gt;0,H4439*Parametrar!$B$5,-G4439)</f>
        <v/>
      </c>
      <c r="J4439" s="11">
        <f>J4438+I4439</f>
        <v/>
      </c>
      <c r="K4439" s="11">
        <f>MAX($J$2:J4439)-J4439</f>
        <v/>
      </c>
    </row>
    <row r="4440">
      <c r="A4440" t="inlineStr">
        <is>
          <t>2024-07-03 22:00</t>
        </is>
      </c>
      <c r="B4440" s="11">
        <f>'Sol Profil'!F4440</f>
        <v/>
      </c>
      <c r="C4440" s="11">
        <f>'Vind Profil'!F4440</f>
        <v/>
      </c>
      <c r="D4440" s="11">
        <f>B4440+C4440</f>
        <v/>
      </c>
      <c r="E4440" s="11">
        <f>Parametrar!$B$4</f>
        <v/>
      </c>
      <c r="F4440" s="11">
        <f>D4440-E4440</f>
        <v/>
      </c>
      <c r="G4440" s="11">
        <f>MAX(0,-F4440)</f>
        <v/>
      </c>
      <c r="H4440" s="11">
        <f>MAX(0,F4440)</f>
        <v/>
      </c>
      <c r="I4440" s="11">
        <f>IF(F4440&gt;0,H4440*Parametrar!$B$5,-G4440)</f>
        <v/>
      </c>
      <c r="J4440" s="11">
        <f>J4439+I4440</f>
        <v/>
      </c>
      <c r="K4440" s="11">
        <f>MAX($J$2:J4440)-J4440</f>
        <v/>
      </c>
    </row>
    <row r="4441">
      <c r="A4441" t="inlineStr">
        <is>
          <t>2024-07-03 23:00</t>
        </is>
      </c>
      <c r="B4441" s="11">
        <f>'Sol Profil'!F4441</f>
        <v/>
      </c>
      <c r="C4441" s="11">
        <f>'Vind Profil'!F4441</f>
        <v/>
      </c>
      <c r="D4441" s="11">
        <f>B4441+C4441</f>
        <v/>
      </c>
      <c r="E4441" s="11">
        <f>Parametrar!$B$4</f>
        <v/>
      </c>
      <c r="F4441" s="11">
        <f>D4441-E4441</f>
        <v/>
      </c>
      <c r="G4441" s="11">
        <f>MAX(0,-F4441)</f>
        <v/>
      </c>
      <c r="H4441" s="11">
        <f>MAX(0,F4441)</f>
        <v/>
      </c>
      <c r="I4441" s="11">
        <f>IF(F4441&gt;0,H4441*Parametrar!$B$5,-G4441)</f>
        <v/>
      </c>
      <c r="J4441" s="11">
        <f>J4440+I4441</f>
        <v/>
      </c>
      <c r="K4441" s="11">
        <f>MAX($J$2:J4441)-J4441</f>
        <v/>
      </c>
    </row>
    <row r="4442">
      <c r="A4442" t="inlineStr">
        <is>
          <t>2024-07-04 00:00</t>
        </is>
      </c>
      <c r="B4442" s="11">
        <f>'Sol Profil'!F4442</f>
        <v/>
      </c>
      <c r="C4442" s="11">
        <f>'Vind Profil'!F4442</f>
        <v/>
      </c>
      <c r="D4442" s="11">
        <f>B4442+C4442</f>
        <v/>
      </c>
      <c r="E4442" s="11">
        <f>Parametrar!$B$4</f>
        <v/>
      </c>
      <c r="F4442" s="11">
        <f>D4442-E4442</f>
        <v/>
      </c>
      <c r="G4442" s="11">
        <f>MAX(0,-F4442)</f>
        <v/>
      </c>
      <c r="H4442" s="11">
        <f>MAX(0,F4442)</f>
        <v/>
      </c>
      <c r="I4442" s="11">
        <f>IF(F4442&gt;0,H4442*Parametrar!$B$5,-G4442)</f>
        <v/>
      </c>
      <c r="J4442" s="11">
        <f>J4441+I4442</f>
        <v/>
      </c>
      <c r="K4442" s="11">
        <f>MAX($J$2:J4442)-J4442</f>
        <v/>
      </c>
    </row>
    <row r="4443">
      <c r="A4443" t="inlineStr">
        <is>
          <t>2024-07-04 01:00</t>
        </is>
      </c>
      <c r="B4443" s="11">
        <f>'Sol Profil'!F4443</f>
        <v/>
      </c>
      <c r="C4443" s="11">
        <f>'Vind Profil'!F4443</f>
        <v/>
      </c>
      <c r="D4443" s="11">
        <f>B4443+C4443</f>
        <v/>
      </c>
      <c r="E4443" s="11">
        <f>Parametrar!$B$4</f>
        <v/>
      </c>
      <c r="F4443" s="11">
        <f>D4443-E4443</f>
        <v/>
      </c>
      <c r="G4443" s="11">
        <f>MAX(0,-F4443)</f>
        <v/>
      </c>
      <c r="H4443" s="11">
        <f>MAX(0,F4443)</f>
        <v/>
      </c>
      <c r="I4443" s="11">
        <f>IF(F4443&gt;0,H4443*Parametrar!$B$5,-G4443)</f>
        <v/>
      </c>
      <c r="J4443" s="11">
        <f>J4442+I4443</f>
        <v/>
      </c>
      <c r="K4443" s="11">
        <f>MAX($J$2:J4443)-J4443</f>
        <v/>
      </c>
    </row>
    <row r="4444">
      <c r="A4444" t="inlineStr">
        <is>
          <t>2024-07-04 02:00</t>
        </is>
      </c>
      <c r="B4444" s="11">
        <f>'Sol Profil'!F4444</f>
        <v/>
      </c>
      <c r="C4444" s="11">
        <f>'Vind Profil'!F4444</f>
        <v/>
      </c>
      <c r="D4444" s="11">
        <f>B4444+C4444</f>
        <v/>
      </c>
      <c r="E4444" s="11">
        <f>Parametrar!$B$4</f>
        <v/>
      </c>
      <c r="F4444" s="11">
        <f>D4444-E4444</f>
        <v/>
      </c>
      <c r="G4444" s="11">
        <f>MAX(0,-F4444)</f>
        <v/>
      </c>
      <c r="H4444" s="11">
        <f>MAX(0,F4444)</f>
        <v/>
      </c>
      <c r="I4444" s="11">
        <f>IF(F4444&gt;0,H4444*Parametrar!$B$5,-G4444)</f>
        <v/>
      </c>
      <c r="J4444" s="11">
        <f>J4443+I4444</f>
        <v/>
      </c>
      <c r="K4444" s="11">
        <f>MAX($J$2:J4444)-J4444</f>
        <v/>
      </c>
    </row>
    <row r="4445">
      <c r="A4445" t="inlineStr">
        <is>
          <t>2024-07-04 03:00</t>
        </is>
      </c>
      <c r="B4445" s="11">
        <f>'Sol Profil'!F4445</f>
        <v/>
      </c>
      <c r="C4445" s="11">
        <f>'Vind Profil'!F4445</f>
        <v/>
      </c>
      <c r="D4445" s="11">
        <f>B4445+C4445</f>
        <v/>
      </c>
      <c r="E4445" s="11">
        <f>Parametrar!$B$4</f>
        <v/>
      </c>
      <c r="F4445" s="11">
        <f>D4445-E4445</f>
        <v/>
      </c>
      <c r="G4445" s="11">
        <f>MAX(0,-F4445)</f>
        <v/>
      </c>
      <c r="H4445" s="11">
        <f>MAX(0,F4445)</f>
        <v/>
      </c>
      <c r="I4445" s="11">
        <f>IF(F4445&gt;0,H4445*Parametrar!$B$5,-G4445)</f>
        <v/>
      </c>
      <c r="J4445" s="11">
        <f>J4444+I4445</f>
        <v/>
      </c>
      <c r="K4445" s="11">
        <f>MAX($J$2:J4445)-J4445</f>
        <v/>
      </c>
    </row>
    <row r="4446">
      <c r="A4446" t="inlineStr">
        <is>
          <t>2024-07-04 04:00</t>
        </is>
      </c>
      <c r="B4446" s="11">
        <f>'Sol Profil'!F4446</f>
        <v/>
      </c>
      <c r="C4446" s="11">
        <f>'Vind Profil'!F4446</f>
        <v/>
      </c>
      <c r="D4446" s="11">
        <f>B4446+C4446</f>
        <v/>
      </c>
      <c r="E4446" s="11">
        <f>Parametrar!$B$4</f>
        <v/>
      </c>
      <c r="F4446" s="11">
        <f>D4446-E4446</f>
        <v/>
      </c>
      <c r="G4446" s="11">
        <f>MAX(0,-F4446)</f>
        <v/>
      </c>
      <c r="H4446" s="11">
        <f>MAX(0,F4446)</f>
        <v/>
      </c>
      <c r="I4446" s="11">
        <f>IF(F4446&gt;0,H4446*Parametrar!$B$5,-G4446)</f>
        <v/>
      </c>
      <c r="J4446" s="11">
        <f>J4445+I4446</f>
        <v/>
      </c>
      <c r="K4446" s="11">
        <f>MAX($J$2:J4446)-J4446</f>
        <v/>
      </c>
    </row>
    <row r="4447">
      <c r="A4447" t="inlineStr">
        <is>
          <t>2024-07-04 05:00</t>
        </is>
      </c>
      <c r="B4447" s="11">
        <f>'Sol Profil'!F4447</f>
        <v/>
      </c>
      <c r="C4447" s="11">
        <f>'Vind Profil'!F4447</f>
        <v/>
      </c>
      <c r="D4447" s="11">
        <f>B4447+C4447</f>
        <v/>
      </c>
      <c r="E4447" s="11">
        <f>Parametrar!$B$4</f>
        <v/>
      </c>
      <c r="F4447" s="11">
        <f>D4447-E4447</f>
        <v/>
      </c>
      <c r="G4447" s="11">
        <f>MAX(0,-F4447)</f>
        <v/>
      </c>
      <c r="H4447" s="11">
        <f>MAX(0,F4447)</f>
        <v/>
      </c>
      <c r="I4447" s="11">
        <f>IF(F4447&gt;0,H4447*Parametrar!$B$5,-G4447)</f>
        <v/>
      </c>
      <c r="J4447" s="11">
        <f>J4446+I4447</f>
        <v/>
      </c>
      <c r="K4447" s="11">
        <f>MAX($J$2:J4447)-J4447</f>
        <v/>
      </c>
    </row>
    <row r="4448">
      <c r="A4448" t="inlineStr">
        <is>
          <t>2024-07-04 06:00</t>
        </is>
      </c>
      <c r="B4448" s="11">
        <f>'Sol Profil'!F4448</f>
        <v/>
      </c>
      <c r="C4448" s="11">
        <f>'Vind Profil'!F4448</f>
        <v/>
      </c>
      <c r="D4448" s="11">
        <f>B4448+C4448</f>
        <v/>
      </c>
      <c r="E4448" s="11">
        <f>Parametrar!$B$4</f>
        <v/>
      </c>
      <c r="F4448" s="11">
        <f>D4448-E4448</f>
        <v/>
      </c>
      <c r="G4448" s="11">
        <f>MAX(0,-F4448)</f>
        <v/>
      </c>
      <c r="H4448" s="11">
        <f>MAX(0,F4448)</f>
        <v/>
      </c>
      <c r="I4448" s="11">
        <f>IF(F4448&gt;0,H4448*Parametrar!$B$5,-G4448)</f>
        <v/>
      </c>
      <c r="J4448" s="11">
        <f>J4447+I4448</f>
        <v/>
      </c>
      <c r="K4448" s="11">
        <f>MAX($J$2:J4448)-J4448</f>
        <v/>
      </c>
    </row>
    <row r="4449">
      <c r="A4449" t="inlineStr">
        <is>
          <t>2024-07-04 07:00</t>
        </is>
      </c>
      <c r="B4449" s="11">
        <f>'Sol Profil'!F4449</f>
        <v/>
      </c>
      <c r="C4449" s="11">
        <f>'Vind Profil'!F4449</f>
        <v/>
      </c>
      <c r="D4449" s="11">
        <f>B4449+C4449</f>
        <v/>
      </c>
      <c r="E4449" s="11">
        <f>Parametrar!$B$4</f>
        <v/>
      </c>
      <c r="F4449" s="11">
        <f>D4449-E4449</f>
        <v/>
      </c>
      <c r="G4449" s="11">
        <f>MAX(0,-F4449)</f>
        <v/>
      </c>
      <c r="H4449" s="11">
        <f>MAX(0,F4449)</f>
        <v/>
      </c>
      <c r="I4449" s="11">
        <f>IF(F4449&gt;0,H4449*Parametrar!$B$5,-G4449)</f>
        <v/>
      </c>
      <c r="J4449" s="11">
        <f>J4448+I4449</f>
        <v/>
      </c>
      <c r="K4449" s="11">
        <f>MAX($J$2:J4449)-J4449</f>
        <v/>
      </c>
    </row>
    <row r="4450">
      <c r="A4450" t="inlineStr">
        <is>
          <t>2024-07-04 08:00</t>
        </is>
      </c>
      <c r="B4450" s="11">
        <f>'Sol Profil'!F4450</f>
        <v/>
      </c>
      <c r="C4450" s="11">
        <f>'Vind Profil'!F4450</f>
        <v/>
      </c>
      <c r="D4450" s="11">
        <f>B4450+C4450</f>
        <v/>
      </c>
      <c r="E4450" s="11">
        <f>Parametrar!$B$4</f>
        <v/>
      </c>
      <c r="F4450" s="11">
        <f>D4450-E4450</f>
        <v/>
      </c>
      <c r="G4450" s="11">
        <f>MAX(0,-F4450)</f>
        <v/>
      </c>
      <c r="H4450" s="11">
        <f>MAX(0,F4450)</f>
        <v/>
      </c>
      <c r="I4450" s="11">
        <f>IF(F4450&gt;0,H4450*Parametrar!$B$5,-G4450)</f>
        <v/>
      </c>
      <c r="J4450" s="11">
        <f>J4449+I4450</f>
        <v/>
      </c>
      <c r="K4450" s="11">
        <f>MAX($J$2:J4450)-J4450</f>
        <v/>
      </c>
    </row>
    <row r="4451">
      <c r="A4451" t="inlineStr">
        <is>
          <t>2024-07-04 09:00</t>
        </is>
      </c>
      <c r="B4451" s="11">
        <f>'Sol Profil'!F4451</f>
        <v/>
      </c>
      <c r="C4451" s="11">
        <f>'Vind Profil'!F4451</f>
        <v/>
      </c>
      <c r="D4451" s="11">
        <f>B4451+C4451</f>
        <v/>
      </c>
      <c r="E4451" s="11">
        <f>Parametrar!$B$4</f>
        <v/>
      </c>
      <c r="F4451" s="11">
        <f>D4451-E4451</f>
        <v/>
      </c>
      <c r="G4451" s="11">
        <f>MAX(0,-F4451)</f>
        <v/>
      </c>
      <c r="H4451" s="11">
        <f>MAX(0,F4451)</f>
        <v/>
      </c>
      <c r="I4451" s="11">
        <f>IF(F4451&gt;0,H4451*Parametrar!$B$5,-G4451)</f>
        <v/>
      </c>
      <c r="J4451" s="11">
        <f>J4450+I4451</f>
        <v/>
      </c>
      <c r="K4451" s="11">
        <f>MAX($J$2:J4451)-J4451</f>
        <v/>
      </c>
    </row>
    <row r="4452">
      <c r="A4452" t="inlineStr">
        <is>
          <t>2024-07-04 10:00</t>
        </is>
      </c>
      <c r="B4452" s="11">
        <f>'Sol Profil'!F4452</f>
        <v/>
      </c>
      <c r="C4452" s="11">
        <f>'Vind Profil'!F4452</f>
        <v/>
      </c>
      <c r="D4452" s="11">
        <f>B4452+C4452</f>
        <v/>
      </c>
      <c r="E4452" s="11">
        <f>Parametrar!$B$4</f>
        <v/>
      </c>
      <c r="F4452" s="11">
        <f>D4452-E4452</f>
        <v/>
      </c>
      <c r="G4452" s="11">
        <f>MAX(0,-F4452)</f>
        <v/>
      </c>
      <c r="H4452" s="11">
        <f>MAX(0,F4452)</f>
        <v/>
      </c>
      <c r="I4452" s="11">
        <f>IF(F4452&gt;0,H4452*Parametrar!$B$5,-G4452)</f>
        <v/>
      </c>
      <c r="J4452" s="11">
        <f>J4451+I4452</f>
        <v/>
      </c>
      <c r="K4452" s="11">
        <f>MAX($J$2:J4452)-J4452</f>
        <v/>
      </c>
    </row>
    <row r="4453">
      <c r="A4453" t="inlineStr">
        <is>
          <t>2024-07-04 11:00</t>
        </is>
      </c>
      <c r="B4453" s="11">
        <f>'Sol Profil'!F4453</f>
        <v/>
      </c>
      <c r="C4453" s="11">
        <f>'Vind Profil'!F4453</f>
        <v/>
      </c>
      <c r="D4453" s="11">
        <f>B4453+C4453</f>
        <v/>
      </c>
      <c r="E4453" s="11">
        <f>Parametrar!$B$4</f>
        <v/>
      </c>
      <c r="F4453" s="11">
        <f>D4453-E4453</f>
        <v/>
      </c>
      <c r="G4453" s="11">
        <f>MAX(0,-F4453)</f>
        <v/>
      </c>
      <c r="H4453" s="11">
        <f>MAX(0,F4453)</f>
        <v/>
      </c>
      <c r="I4453" s="11">
        <f>IF(F4453&gt;0,H4453*Parametrar!$B$5,-G4453)</f>
        <v/>
      </c>
      <c r="J4453" s="11">
        <f>J4452+I4453</f>
        <v/>
      </c>
      <c r="K4453" s="11">
        <f>MAX($J$2:J4453)-J4453</f>
        <v/>
      </c>
    </row>
    <row r="4454">
      <c r="A4454" t="inlineStr">
        <is>
          <t>2024-07-04 12:00</t>
        </is>
      </c>
      <c r="B4454" s="11">
        <f>'Sol Profil'!F4454</f>
        <v/>
      </c>
      <c r="C4454" s="11">
        <f>'Vind Profil'!F4454</f>
        <v/>
      </c>
      <c r="D4454" s="11">
        <f>B4454+C4454</f>
        <v/>
      </c>
      <c r="E4454" s="11">
        <f>Parametrar!$B$4</f>
        <v/>
      </c>
      <c r="F4454" s="11">
        <f>D4454-E4454</f>
        <v/>
      </c>
      <c r="G4454" s="11">
        <f>MAX(0,-F4454)</f>
        <v/>
      </c>
      <c r="H4454" s="11">
        <f>MAX(0,F4454)</f>
        <v/>
      </c>
      <c r="I4454" s="11">
        <f>IF(F4454&gt;0,H4454*Parametrar!$B$5,-G4454)</f>
        <v/>
      </c>
      <c r="J4454" s="11">
        <f>J4453+I4454</f>
        <v/>
      </c>
      <c r="K4454" s="11">
        <f>MAX($J$2:J4454)-J4454</f>
        <v/>
      </c>
    </row>
    <row r="4455">
      <c r="A4455" t="inlineStr">
        <is>
          <t>2024-07-04 13:00</t>
        </is>
      </c>
      <c r="B4455" s="11">
        <f>'Sol Profil'!F4455</f>
        <v/>
      </c>
      <c r="C4455" s="11">
        <f>'Vind Profil'!F4455</f>
        <v/>
      </c>
      <c r="D4455" s="11">
        <f>B4455+C4455</f>
        <v/>
      </c>
      <c r="E4455" s="11">
        <f>Parametrar!$B$4</f>
        <v/>
      </c>
      <c r="F4455" s="11">
        <f>D4455-E4455</f>
        <v/>
      </c>
      <c r="G4455" s="11">
        <f>MAX(0,-F4455)</f>
        <v/>
      </c>
      <c r="H4455" s="11">
        <f>MAX(0,F4455)</f>
        <v/>
      </c>
      <c r="I4455" s="11">
        <f>IF(F4455&gt;0,H4455*Parametrar!$B$5,-G4455)</f>
        <v/>
      </c>
      <c r="J4455" s="11">
        <f>J4454+I4455</f>
        <v/>
      </c>
      <c r="K4455" s="11">
        <f>MAX($J$2:J4455)-J4455</f>
        <v/>
      </c>
    </row>
    <row r="4456">
      <c r="A4456" t="inlineStr">
        <is>
          <t>2024-07-04 14:00</t>
        </is>
      </c>
      <c r="B4456" s="11">
        <f>'Sol Profil'!F4456</f>
        <v/>
      </c>
      <c r="C4456" s="11">
        <f>'Vind Profil'!F4456</f>
        <v/>
      </c>
      <c r="D4456" s="11">
        <f>B4456+C4456</f>
        <v/>
      </c>
      <c r="E4456" s="11">
        <f>Parametrar!$B$4</f>
        <v/>
      </c>
      <c r="F4456" s="11">
        <f>D4456-E4456</f>
        <v/>
      </c>
      <c r="G4456" s="11">
        <f>MAX(0,-F4456)</f>
        <v/>
      </c>
      <c r="H4456" s="11">
        <f>MAX(0,F4456)</f>
        <v/>
      </c>
      <c r="I4456" s="11">
        <f>IF(F4456&gt;0,H4456*Parametrar!$B$5,-G4456)</f>
        <v/>
      </c>
      <c r="J4456" s="11">
        <f>J4455+I4456</f>
        <v/>
      </c>
      <c r="K4456" s="11">
        <f>MAX($J$2:J4456)-J4456</f>
        <v/>
      </c>
    </row>
    <row r="4457">
      <c r="A4457" t="inlineStr">
        <is>
          <t>2024-07-04 15:00</t>
        </is>
      </c>
      <c r="B4457" s="11">
        <f>'Sol Profil'!F4457</f>
        <v/>
      </c>
      <c r="C4457" s="11">
        <f>'Vind Profil'!F4457</f>
        <v/>
      </c>
      <c r="D4457" s="11">
        <f>B4457+C4457</f>
        <v/>
      </c>
      <c r="E4457" s="11">
        <f>Parametrar!$B$4</f>
        <v/>
      </c>
      <c r="F4457" s="11">
        <f>D4457-E4457</f>
        <v/>
      </c>
      <c r="G4457" s="11">
        <f>MAX(0,-F4457)</f>
        <v/>
      </c>
      <c r="H4457" s="11">
        <f>MAX(0,F4457)</f>
        <v/>
      </c>
      <c r="I4457" s="11">
        <f>IF(F4457&gt;0,H4457*Parametrar!$B$5,-G4457)</f>
        <v/>
      </c>
      <c r="J4457" s="11">
        <f>J4456+I4457</f>
        <v/>
      </c>
      <c r="K4457" s="11">
        <f>MAX($J$2:J4457)-J4457</f>
        <v/>
      </c>
    </row>
    <row r="4458">
      <c r="A4458" t="inlineStr">
        <is>
          <t>2024-07-04 16:00</t>
        </is>
      </c>
      <c r="B4458" s="11">
        <f>'Sol Profil'!F4458</f>
        <v/>
      </c>
      <c r="C4458" s="11">
        <f>'Vind Profil'!F4458</f>
        <v/>
      </c>
      <c r="D4458" s="11">
        <f>B4458+C4458</f>
        <v/>
      </c>
      <c r="E4458" s="11">
        <f>Parametrar!$B$4</f>
        <v/>
      </c>
      <c r="F4458" s="11">
        <f>D4458-E4458</f>
        <v/>
      </c>
      <c r="G4458" s="11">
        <f>MAX(0,-F4458)</f>
        <v/>
      </c>
      <c r="H4458" s="11">
        <f>MAX(0,F4458)</f>
        <v/>
      </c>
      <c r="I4458" s="11">
        <f>IF(F4458&gt;0,H4458*Parametrar!$B$5,-G4458)</f>
        <v/>
      </c>
      <c r="J4458" s="11">
        <f>J4457+I4458</f>
        <v/>
      </c>
      <c r="K4458" s="11">
        <f>MAX($J$2:J4458)-J4458</f>
        <v/>
      </c>
    </row>
    <row r="4459">
      <c r="A4459" t="inlineStr">
        <is>
          <t>2024-07-04 17:00</t>
        </is>
      </c>
      <c r="B4459" s="11">
        <f>'Sol Profil'!F4459</f>
        <v/>
      </c>
      <c r="C4459" s="11">
        <f>'Vind Profil'!F4459</f>
        <v/>
      </c>
      <c r="D4459" s="11">
        <f>B4459+C4459</f>
        <v/>
      </c>
      <c r="E4459" s="11">
        <f>Parametrar!$B$4</f>
        <v/>
      </c>
      <c r="F4459" s="11">
        <f>D4459-E4459</f>
        <v/>
      </c>
      <c r="G4459" s="11">
        <f>MAX(0,-F4459)</f>
        <v/>
      </c>
      <c r="H4459" s="11">
        <f>MAX(0,F4459)</f>
        <v/>
      </c>
      <c r="I4459" s="11">
        <f>IF(F4459&gt;0,H4459*Parametrar!$B$5,-G4459)</f>
        <v/>
      </c>
      <c r="J4459" s="11">
        <f>J4458+I4459</f>
        <v/>
      </c>
      <c r="K4459" s="11">
        <f>MAX($J$2:J4459)-J4459</f>
        <v/>
      </c>
    </row>
    <row r="4460">
      <c r="A4460" t="inlineStr">
        <is>
          <t>2024-07-04 18:00</t>
        </is>
      </c>
      <c r="B4460" s="11">
        <f>'Sol Profil'!F4460</f>
        <v/>
      </c>
      <c r="C4460" s="11">
        <f>'Vind Profil'!F4460</f>
        <v/>
      </c>
      <c r="D4460" s="11">
        <f>B4460+C4460</f>
        <v/>
      </c>
      <c r="E4460" s="11">
        <f>Parametrar!$B$4</f>
        <v/>
      </c>
      <c r="F4460" s="11">
        <f>D4460-E4460</f>
        <v/>
      </c>
      <c r="G4460" s="11">
        <f>MAX(0,-F4460)</f>
        <v/>
      </c>
      <c r="H4460" s="11">
        <f>MAX(0,F4460)</f>
        <v/>
      </c>
      <c r="I4460" s="11">
        <f>IF(F4460&gt;0,H4460*Parametrar!$B$5,-G4460)</f>
        <v/>
      </c>
      <c r="J4460" s="11">
        <f>J4459+I4460</f>
        <v/>
      </c>
      <c r="K4460" s="11">
        <f>MAX($J$2:J4460)-J4460</f>
        <v/>
      </c>
    </row>
    <row r="4461">
      <c r="A4461" t="inlineStr">
        <is>
          <t>2024-07-04 19:00</t>
        </is>
      </c>
      <c r="B4461" s="11">
        <f>'Sol Profil'!F4461</f>
        <v/>
      </c>
      <c r="C4461" s="11">
        <f>'Vind Profil'!F4461</f>
        <v/>
      </c>
      <c r="D4461" s="11">
        <f>B4461+C4461</f>
        <v/>
      </c>
      <c r="E4461" s="11">
        <f>Parametrar!$B$4</f>
        <v/>
      </c>
      <c r="F4461" s="11">
        <f>D4461-E4461</f>
        <v/>
      </c>
      <c r="G4461" s="11">
        <f>MAX(0,-F4461)</f>
        <v/>
      </c>
      <c r="H4461" s="11">
        <f>MAX(0,F4461)</f>
        <v/>
      </c>
      <c r="I4461" s="11">
        <f>IF(F4461&gt;0,H4461*Parametrar!$B$5,-G4461)</f>
        <v/>
      </c>
      <c r="J4461" s="11">
        <f>J4460+I4461</f>
        <v/>
      </c>
      <c r="K4461" s="11">
        <f>MAX($J$2:J4461)-J4461</f>
        <v/>
      </c>
    </row>
    <row r="4462">
      <c r="A4462" t="inlineStr">
        <is>
          <t>2024-07-04 20:00</t>
        </is>
      </c>
      <c r="B4462" s="11">
        <f>'Sol Profil'!F4462</f>
        <v/>
      </c>
      <c r="C4462" s="11">
        <f>'Vind Profil'!F4462</f>
        <v/>
      </c>
      <c r="D4462" s="11">
        <f>B4462+C4462</f>
        <v/>
      </c>
      <c r="E4462" s="11">
        <f>Parametrar!$B$4</f>
        <v/>
      </c>
      <c r="F4462" s="11">
        <f>D4462-E4462</f>
        <v/>
      </c>
      <c r="G4462" s="11">
        <f>MAX(0,-F4462)</f>
        <v/>
      </c>
      <c r="H4462" s="11">
        <f>MAX(0,F4462)</f>
        <v/>
      </c>
      <c r="I4462" s="11">
        <f>IF(F4462&gt;0,H4462*Parametrar!$B$5,-G4462)</f>
        <v/>
      </c>
      <c r="J4462" s="11">
        <f>J4461+I4462</f>
        <v/>
      </c>
      <c r="K4462" s="11">
        <f>MAX($J$2:J4462)-J4462</f>
        <v/>
      </c>
    </row>
    <row r="4463">
      <c r="A4463" t="inlineStr">
        <is>
          <t>2024-07-04 21:00</t>
        </is>
      </c>
      <c r="B4463" s="11">
        <f>'Sol Profil'!F4463</f>
        <v/>
      </c>
      <c r="C4463" s="11">
        <f>'Vind Profil'!F4463</f>
        <v/>
      </c>
      <c r="D4463" s="11">
        <f>B4463+C4463</f>
        <v/>
      </c>
      <c r="E4463" s="11">
        <f>Parametrar!$B$4</f>
        <v/>
      </c>
      <c r="F4463" s="11">
        <f>D4463-E4463</f>
        <v/>
      </c>
      <c r="G4463" s="11">
        <f>MAX(0,-F4463)</f>
        <v/>
      </c>
      <c r="H4463" s="11">
        <f>MAX(0,F4463)</f>
        <v/>
      </c>
      <c r="I4463" s="11">
        <f>IF(F4463&gt;0,H4463*Parametrar!$B$5,-G4463)</f>
        <v/>
      </c>
      <c r="J4463" s="11">
        <f>J4462+I4463</f>
        <v/>
      </c>
      <c r="K4463" s="11">
        <f>MAX($J$2:J4463)-J4463</f>
        <v/>
      </c>
    </row>
    <row r="4464">
      <c r="A4464" t="inlineStr">
        <is>
          <t>2024-07-04 22:00</t>
        </is>
      </c>
      <c r="B4464" s="11">
        <f>'Sol Profil'!F4464</f>
        <v/>
      </c>
      <c r="C4464" s="11">
        <f>'Vind Profil'!F4464</f>
        <v/>
      </c>
      <c r="D4464" s="11">
        <f>B4464+C4464</f>
        <v/>
      </c>
      <c r="E4464" s="11">
        <f>Parametrar!$B$4</f>
        <v/>
      </c>
      <c r="F4464" s="11">
        <f>D4464-E4464</f>
        <v/>
      </c>
      <c r="G4464" s="11">
        <f>MAX(0,-F4464)</f>
        <v/>
      </c>
      <c r="H4464" s="11">
        <f>MAX(0,F4464)</f>
        <v/>
      </c>
      <c r="I4464" s="11">
        <f>IF(F4464&gt;0,H4464*Parametrar!$B$5,-G4464)</f>
        <v/>
      </c>
      <c r="J4464" s="11">
        <f>J4463+I4464</f>
        <v/>
      </c>
      <c r="K4464" s="11">
        <f>MAX($J$2:J4464)-J4464</f>
        <v/>
      </c>
    </row>
    <row r="4465">
      <c r="A4465" t="inlineStr">
        <is>
          <t>2024-07-04 23:00</t>
        </is>
      </c>
      <c r="B4465" s="11">
        <f>'Sol Profil'!F4465</f>
        <v/>
      </c>
      <c r="C4465" s="11">
        <f>'Vind Profil'!F4465</f>
        <v/>
      </c>
      <c r="D4465" s="11">
        <f>B4465+C4465</f>
        <v/>
      </c>
      <c r="E4465" s="11">
        <f>Parametrar!$B$4</f>
        <v/>
      </c>
      <c r="F4465" s="11">
        <f>D4465-E4465</f>
        <v/>
      </c>
      <c r="G4465" s="11">
        <f>MAX(0,-F4465)</f>
        <v/>
      </c>
      <c r="H4465" s="11">
        <f>MAX(0,F4465)</f>
        <v/>
      </c>
      <c r="I4465" s="11">
        <f>IF(F4465&gt;0,H4465*Parametrar!$B$5,-G4465)</f>
        <v/>
      </c>
      <c r="J4465" s="11">
        <f>J4464+I4465</f>
        <v/>
      </c>
      <c r="K4465" s="11">
        <f>MAX($J$2:J4465)-J4465</f>
        <v/>
      </c>
    </row>
    <row r="4466">
      <c r="A4466" t="inlineStr">
        <is>
          <t>2024-07-05 00:00</t>
        </is>
      </c>
      <c r="B4466" s="11">
        <f>'Sol Profil'!F4466</f>
        <v/>
      </c>
      <c r="C4466" s="11">
        <f>'Vind Profil'!F4466</f>
        <v/>
      </c>
      <c r="D4466" s="11">
        <f>B4466+C4466</f>
        <v/>
      </c>
      <c r="E4466" s="11">
        <f>Parametrar!$B$4</f>
        <v/>
      </c>
      <c r="F4466" s="11">
        <f>D4466-E4466</f>
        <v/>
      </c>
      <c r="G4466" s="11">
        <f>MAX(0,-F4466)</f>
        <v/>
      </c>
      <c r="H4466" s="11">
        <f>MAX(0,F4466)</f>
        <v/>
      </c>
      <c r="I4466" s="11">
        <f>IF(F4466&gt;0,H4466*Parametrar!$B$5,-G4466)</f>
        <v/>
      </c>
      <c r="J4466" s="11">
        <f>J4465+I4466</f>
        <v/>
      </c>
      <c r="K4466" s="11">
        <f>MAX($J$2:J4466)-J4466</f>
        <v/>
      </c>
    </row>
    <row r="4467">
      <c r="A4467" t="inlineStr">
        <is>
          <t>2024-07-05 01:00</t>
        </is>
      </c>
      <c r="B4467" s="11">
        <f>'Sol Profil'!F4467</f>
        <v/>
      </c>
      <c r="C4467" s="11">
        <f>'Vind Profil'!F4467</f>
        <v/>
      </c>
      <c r="D4467" s="11">
        <f>B4467+C4467</f>
        <v/>
      </c>
      <c r="E4467" s="11">
        <f>Parametrar!$B$4</f>
        <v/>
      </c>
      <c r="F4467" s="11">
        <f>D4467-E4467</f>
        <v/>
      </c>
      <c r="G4467" s="11">
        <f>MAX(0,-F4467)</f>
        <v/>
      </c>
      <c r="H4467" s="11">
        <f>MAX(0,F4467)</f>
        <v/>
      </c>
      <c r="I4467" s="11">
        <f>IF(F4467&gt;0,H4467*Parametrar!$B$5,-G4467)</f>
        <v/>
      </c>
      <c r="J4467" s="11">
        <f>J4466+I4467</f>
        <v/>
      </c>
      <c r="K4467" s="11">
        <f>MAX($J$2:J4467)-J4467</f>
        <v/>
      </c>
    </row>
    <row r="4468">
      <c r="A4468" t="inlineStr">
        <is>
          <t>2024-07-05 02:00</t>
        </is>
      </c>
      <c r="B4468" s="11">
        <f>'Sol Profil'!F4468</f>
        <v/>
      </c>
      <c r="C4468" s="11">
        <f>'Vind Profil'!F4468</f>
        <v/>
      </c>
      <c r="D4468" s="11">
        <f>B4468+C4468</f>
        <v/>
      </c>
      <c r="E4468" s="11">
        <f>Parametrar!$B$4</f>
        <v/>
      </c>
      <c r="F4468" s="11">
        <f>D4468-E4468</f>
        <v/>
      </c>
      <c r="G4468" s="11">
        <f>MAX(0,-F4468)</f>
        <v/>
      </c>
      <c r="H4468" s="11">
        <f>MAX(0,F4468)</f>
        <v/>
      </c>
      <c r="I4468" s="11">
        <f>IF(F4468&gt;0,H4468*Parametrar!$B$5,-G4468)</f>
        <v/>
      </c>
      <c r="J4468" s="11">
        <f>J4467+I4468</f>
        <v/>
      </c>
      <c r="K4468" s="11">
        <f>MAX($J$2:J4468)-J4468</f>
        <v/>
      </c>
    </row>
    <row r="4469">
      <c r="A4469" t="inlineStr">
        <is>
          <t>2024-07-05 03:00</t>
        </is>
      </c>
      <c r="B4469" s="11">
        <f>'Sol Profil'!F4469</f>
        <v/>
      </c>
      <c r="C4469" s="11">
        <f>'Vind Profil'!F4469</f>
        <v/>
      </c>
      <c r="D4469" s="11">
        <f>B4469+C4469</f>
        <v/>
      </c>
      <c r="E4469" s="11">
        <f>Parametrar!$B$4</f>
        <v/>
      </c>
      <c r="F4469" s="11">
        <f>D4469-E4469</f>
        <v/>
      </c>
      <c r="G4469" s="11">
        <f>MAX(0,-F4469)</f>
        <v/>
      </c>
      <c r="H4469" s="11">
        <f>MAX(0,F4469)</f>
        <v/>
      </c>
      <c r="I4469" s="11">
        <f>IF(F4469&gt;0,H4469*Parametrar!$B$5,-G4469)</f>
        <v/>
      </c>
      <c r="J4469" s="11">
        <f>J4468+I4469</f>
        <v/>
      </c>
      <c r="K4469" s="11">
        <f>MAX($J$2:J4469)-J4469</f>
        <v/>
      </c>
    </row>
    <row r="4470">
      <c r="A4470" t="inlineStr">
        <is>
          <t>2024-07-05 04:00</t>
        </is>
      </c>
      <c r="B4470" s="11">
        <f>'Sol Profil'!F4470</f>
        <v/>
      </c>
      <c r="C4470" s="11">
        <f>'Vind Profil'!F4470</f>
        <v/>
      </c>
      <c r="D4470" s="11">
        <f>B4470+C4470</f>
        <v/>
      </c>
      <c r="E4470" s="11">
        <f>Parametrar!$B$4</f>
        <v/>
      </c>
      <c r="F4470" s="11">
        <f>D4470-E4470</f>
        <v/>
      </c>
      <c r="G4470" s="11">
        <f>MAX(0,-F4470)</f>
        <v/>
      </c>
      <c r="H4470" s="11">
        <f>MAX(0,F4470)</f>
        <v/>
      </c>
      <c r="I4470" s="11">
        <f>IF(F4470&gt;0,H4470*Parametrar!$B$5,-G4470)</f>
        <v/>
      </c>
      <c r="J4470" s="11">
        <f>J4469+I4470</f>
        <v/>
      </c>
      <c r="K4470" s="11">
        <f>MAX($J$2:J4470)-J4470</f>
        <v/>
      </c>
    </row>
    <row r="4471">
      <c r="A4471" t="inlineStr">
        <is>
          <t>2024-07-05 05:00</t>
        </is>
      </c>
      <c r="B4471" s="11">
        <f>'Sol Profil'!F4471</f>
        <v/>
      </c>
      <c r="C4471" s="11">
        <f>'Vind Profil'!F4471</f>
        <v/>
      </c>
      <c r="D4471" s="11">
        <f>B4471+C4471</f>
        <v/>
      </c>
      <c r="E4471" s="11">
        <f>Parametrar!$B$4</f>
        <v/>
      </c>
      <c r="F4471" s="11">
        <f>D4471-E4471</f>
        <v/>
      </c>
      <c r="G4471" s="11">
        <f>MAX(0,-F4471)</f>
        <v/>
      </c>
      <c r="H4471" s="11">
        <f>MAX(0,F4471)</f>
        <v/>
      </c>
      <c r="I4471" s="11">
        <f>IF(F4471&gt;0,H4471*Parametrar!$B$5,-G4471)</f>
        <v/>
      </c>
      <c r="J4471" s="11">
        <f>J4470+I4471</f>
        <v/>
      </c>
      <c r="K4471" s="11">
        <f>MAX($J$2:J4471)-J4471</f>
        <v/>
      </c>
    </row>
    <row r="4472">
      <c r="A4472" t="inlineStr">
        <is>
          <t>2024-07-05 06:00</t>
        </is>
      </c>
      <c r="B4472" s="11">
        <f>'Sol Profil'!F4472</f>
        <v/>
      </c>
      <c r="C4472" s="11">
        <f>'Vind Profil'!F4472</f>
        <v/>
      </c>
      <c r="D4472" s="11">
        <f>B4472+C4472</f>
        <v/>
      </c>
      <c r="E4472" s="11">
        <f>Parametrar!$B$4</f>
        <v/>
      </c>
      <c r="F4472" s="11">
        <f>D4472-E4472</f>
        <v/>
      </c>
      <c r="G4472" s="11">
        <f>MAX(0,-F4472)</f>
        <v/>
      </c>
      <c r="H4472" s="11">
        <f>MAX(0,F4472)</f>
        <v/>
      </c>
      <c r="I4472" s="11">
        <f>IF(F4472&gt;0,H4472*Parametrar!$B$5,-G4472)</f>
        <v/>
      </c>
      <c r="J4472" s="11">
        <f>J4471+I4472</f>
        <v/>
      </c>
      <c r="K4472" s="11">
        <f>MAX($J$2:J4472)-J4472</f>
        <v/>
      </c>
    </row>
    <row r="4473">
      <c r="A4473" t="inlineStr">
        <is>
          <t>2024-07-05 07:00</t>
        </is>
      </c>
      <c r="B4473" s="11">
        <f>'Sol Profil'!F4473</f>
        <v/>
      </c>
      <c r="C4473" s="11">
        <f>'Vind Profil'!F4473</f>
        <v/>
      </c>
      <c r="D4473" s="11">
        <f>B4473+C4473</f>
        <v/>
      </c>
      <c r="E4473" s="11">
        <f>Parametrar!$B$4</f>
        <v/>
      </c>
      <c r="F4473" s="11">
        <f>D4473-E4473</f>
        <v/>
      </c>
      <c r="G4473" s="11">
        <f>MAX(0,-F4473)</f>
        <v/>
      </c>
      <c r="H4473" s="11">
        <f>MAX(0,F4473)</f>
        <v/>
      </c>
      <c r="I4473" s="11">
        <f>IF(F4473&gt;0,H4473*Parametrar!$B$5,-G4473)</f>
        <v/>
      </c>
      <c r="J4473" s="11">
        <f>J4472+I4473</f>
        <v/>
      </c>
      <c r="K4473" s="11">
        <f>MAX($J$2:J4473)-J4473</f>
        <v/>
      </c>
    </row>
    <row r="4474">
      <c r="A4474" t="inlineStr">
        <is>
          <t>2024-07-05 08:00</t>
        </is>
      </c>
      <c r="B4474" s="11">
        <f>'Sol Profil'!F4474</f>
        <v/>
      </c>
      <c r="C4474" s="11">
        <f>'Vind Profil'!F4474</f>
        <v/>
      </c>
      <c r="D4474" s="11">
        <f>B4474+C4474</f>
        <v/>
      </c>
      <c r="E4474" s="11">
        <f>Parametrar!$B$4</f>
        <v/>
      </c>
      <c r="F4474" s="11">
        <f>D4474-E4474</f>
        <v/>
      </c>
      <c r="G4474" s="11">
        <f>MAX(0,-F4474)</f>
        <v/>
      </c>
      <c r="H4474" s="11">
        <f>MAX(0,F4474)</f>
        <v/>
      </c>
      <c r="I4474" s="11">
        <f>IF(F4474&gt;0,H4474*Parametrar!$B$5,-G4474)</f>
        <v/>
      </c>
      <c r="J4474" s="11">
        <f>J4473+I4474</f>
        <v/>
      </c>
      <c r="K4474" s="11">
        <f>MAX($J$2:J4474)-J4474</f>
        <v/>
      </c>
    </row>
    <row r="4475">
      <c r="A4475" t="inlineStr">
        <is>
          <t>2024-07-05 09:00</t>
        </is>
      </c>
      <c r="B4475" s="11">
        <f>'Sol Profil'!F4475</f>
        <v/>
      </c>
      <c r="C4475" s="11">
        <f>'Vind Profil'!F4475</f>
        <v/>
      </c>
      <c r="D4475" s="11">
        <f>B4475+C4475</f>
        <v/>
      </c>
      <c r="E4475" s="11">
        <f>Parametrar!$B$4</f>
        <v/>
      </c>
      <c r="F4475" s="11">
        <f>D4475-E4475</f>
        <v/>
      </c>
      <c r="G4475" s="11">
        <f>MAX(0,-F4475)</f>
        <v/>
      </c>
      <c r="H4475" s="11">
        <f>MAX(0,F4475)</f>
        <v/>
      </c>
      <c r="I4475" s="11">
        <f>IF(F4475&gt;0,H4475*Parametrar!$B$5,-G4475)</f>
        <v/>
      </c>
      <c r="J4475" s="11">
        <f>J4474+I4475</f>
        <v/>
      </c>
      <c r="K4475" s="11">
        <f>MAX($J$2:J4475)-J4475</f>
        <v/>
      </c>
    </row>
    <row r="4476">
      <c r="A4476" t="inlineStr">
        <is>
          <t>2024-07-05 10:00</t>
        </is>
      </c>
      <c r="B4476" s="11">
        <f>'Sol Profil'!F4476</f>
        <v/>
      </c>
      <c r="C4476" s="11">
        <f>'Vind Profil'!F4476</f>
        <v/>
      </c>
      <c r="D4476" s="11">
        <f>B4476+C4476</f>
        <v/>
      </c>
      <c r="E4476" s="11">
        <f>Parametrar!$B$4</f>
        <v/>
      </c>
      <c r="F4476" s="11">
        <f>D4476-E4476</f>
        <v/>
      </c>
      <c r="G4476" s="11">
        <f>MAX(0,-F4476)</f>
        <v/>
      </c>
      <c r="H4476" s="11">
        <f>MAX(0,F4476)</f>
        <v/>
      </c>
      <c r="I4476" s="11">
        <f>IF(F4476&gt;0,H4476*Parametrar!$B$5,-G4476)</f>
        <v/>
      </c>
      <c r="J4476" s="11">
        <f>J4475+I4476</f>
        <v/>
      </c>
      <c r="K4476" s="11">
        <f>MAX($J$2:J4476)-J4476</f>
        <v/>
      </c>
    </row>
    <row r="4477">
      <c r="A4477" t="inlineStr">
        <is>
          <t>2024-07-05 11:00</t>
        </is>
      </c>
      <c r="B4477" s="11">
        <f>'Sol Profil'!F4477</f>
        <v/>
      </c>
      <c r="C4477" s="11">
        <f>'Vind Profil'!F4477</f>
        <v/>
      </c>
      <c r="D4477" s="11">
        <f>B4477+C4477</f>
        <v/>
      </c>
      <c r="E4477" s="11">
        <f>Parametrar!$B$4</f>
        <v/>
      </c>
      <c r="F4477" s="11">
        <f>D4477-E4477</f>
        <v/>
      </c>
      <c r="G4477" s="11">
        <f>MAX(0,-F4477)</f>
        <v/>
      </c>
      <c r="H4477" s="11">
        <f>MAX(0,F4477)</f>
        <v/>
      </c>
      <c r="I4477" s="11">
        <f>IF(F4477&gt;0,H4477*Parametrar!$B$5,-G4477)</f>
        <v/>
      </c>
      <c r="J4477" s="11">
        <f>J4476+I4477</f>
        <v/>
      </c>
      <c r="K4477" s="11">
        <f>MAX($J$2:J4477)-J4477</f>
        <v/>
      </c>
    </row>
    <row r="4478">
      <c r="A4478" t="inlineStr">
        <is>
          <t>2024-07-05 12:00</t>
        </is>
      </c>
      <c r="B4478" s="11">
        <f>'Sol Profil'!F4478</f>
        <v/>
      </c>
      <c r="C4478" s="11">
        <f>'Vind Profil'!F4478</f>
        <v/>
      </c>
      <c r="D4478" s="11">
        <f>B4478+C4478</f>
        <v/>
      </c>
      <c r="E4478" s="11">
        <f>Parametrar!$B$4</f>
        <v/>
      </c>
      <c r="F4478" s="11">
        <f>D4478-E4478</f>
        <v/>
      </c>
      <c r="G4478" s="11">
        <f>MAX(0,-F4478)</f>
        <v/>
      </c>
      <c r="H4478" s="11">
        <f>MAX(0,F4478)</f>
        <v/>
      </c>
      <c r="I4478" s="11">
        <f>IF(F4478&gt;0,H4478*Parametrar!$B$5,-G4478)</f>
        <v/>
      </c>
      <c r="J4478" s="11">
        <f>J4477+I4478</f>
        <v/>
      </c>
      <c r="K4478" s="11">
        <f>MAX($J$2:J4478)-J4478</f>
        <v/>
      </c>
    </row>
    <row r="4479">
      <c r="A4479" t="inlineStr">
        <is>
          <t>2024-07-05 13:00</t>
        </is>
      </c>
      <c r="B4479" s="11">
        <f>'Sol Profil'!F4479</f>
        <v/>
      </c>
      <c r="C4479" s="11">
        <f>'Vind Profil'!F4479</f>
        <v/>
      </c>
      <c r="D4479" s="11">
        <f>B4479+C4479</f>
        <v/>
      </c>
      <c r="E4479" s="11">
        <f>Parametrar!$B$4</f>
        <v/>
      </c>
      <c r="F4479" s="11">
        <f>D4479-E4479</f>
        <v/>
      </c>
      <c r="G4479" s="11">
        <f>MAX(0,-F4479)</f>
        <v/>
      </c>
      <c r="H4479" s="11">
        <f>MAX(0,F4479)</f>
        <v/>
      </c>
      <c r="I4479" s="11">
        <f>IF(F4479&gt;0,H4479*Parametrar!$B$5,-G4479)</f>
        <v/>
      </c>
      <c r="J4479" s="11">
        <f>J4478+I4479</f>
        <v/>
      </c>
      <c r="K4479" s="11">
        <f>MAX($J$2:J4479)-J4479</f>
        <v/>
      </c>
    </row>
    <row r="4480">
      <c r="A4480" t="inlineStr">
        <is>
          <t>2024-07-05 14:00</t>
        </is>
      </c>
      <c r="B4480" s="11">
        <f>'Sol Profil'!F4480</f>
        <v/>
      </c>
      <c r="C4480" s="11">
        <f>'Vind Profil'!F4480</f>
        <v/>
      </c>
      <c r="D4480" s="11">
        <f>B4480+C4480</f>
        <v/>
      </c>
      <c r="E4480" s="11">
        <f>Parametrar!$B$4</f>
        <v/>
      </c>
      <c r="F4480" s="11">
        <f>D4480-E4480</f>
        <v/>
      </c>
      <c r="G4480" s="11">
        <f>MAX(0,-F4480)</f>
        <v/>
      </c>
      <c r="H4480" s="11">
        <f>MAX(0,F4480)</f>
        <v/>
      </c>
      <c r="I4480" s="11">
        <f>IF(F4480&gt;0,H4480*Parametrar!$B$5,-G4480)</f>
        <v/>
      </c>
      <c r="J4480" s="11">
        <f>J4479+I4480</f>
        <v/>
      </c>
      <c r="K4480" s="11">
        <f>MAX($J$2:J4480)-J4480</f>
        <v/>
      </c>
    </row>
    <row r="4481">
      <c r="A4481" t="inlineStr">
        <is>
          <t>2024-07-05 15:00</t>
        </is>
      </c>
      <c r="B4481" s="11">
        <f>'Sol Profil'!F4481</f>
        <v/>
      </c>
      <c r="C4481" s="11">
        <f>'Vind Profil'!F4481</f>
        <v/>
      </c>
      <c r="D4481" s="11">
        <f>B4481+C4481</f>
        <v/>
      </c>
      <c r="E4481" s="11">
        <f>Parametrar!$B$4</f>
        <v/>
      </c>
      <c r="F4481" s="11">
        <f>D4481-E4481</f>
        <v/>
      </c>
      <c r="G4481" s="11">
        <f>MAX(0,-F4481)</f>
        <v/>
      </c>
      <c r="H4481" s="11">
        <f>MAX(0,F4481)</f>
        <v/>
      </c>
      <c r="I4481" s="11">
        <f>IF(F4481&gt;0,H4481*Parametrar!$B$5,-G4481)</f>
        <v/>
      </c>
      <c r="J4481" s="11">
        <f>J4480+I4481</f>
        <v/>
      </c>
      <c r="K4481" s="11">
        <f>MAX($J$2:J4481)-J4481</f>
        <v/>
      </c>
    </row>
    <row r="4482">
      <c r="A4482" t="inlineStr">
        <is>
          <t>2024-07-05 16:00</t>
        </is>
      </c>
      <c r="B4482" s="11">
        <f>'Sol Profil'!F4482</f>
        <v/>
      </c>
      <c r="C4482" s="11">
        <f>'Vind Profil'!F4482</f>
        <v/>
      </c>
      <c r="D4482" s="11">
        <f>B4482+C4482</f>
        <v/>
      </c>
      <c r="E4482" s="11">
        <f>Parametrar!$B$4</f>
        <v/>
      </c>
      <c r="F4482" s="11">
        <f>D4482-E4482</f>
        <v/>
      </c>
      <c r="G4482" s="11">
        <f>MAX(0,-F4482)</f>
        <v/>
      </c>
      <c r="H4482" s="11">
        <f>MAX(0,F4482)</f>
        <v/>
      </c>
      <c r="I4482" s="11">
        <f>IF(F4482&gt;0,H4482*Parametrar!$B$5,-G4482)</f>
        <v/>
      </c>
      <c r="J4482" s="11">
        <f>J4481+I4482</f>
        <v/>
      </c>
      <c r="K4482" s="11">
        <f>MAX($J$2:J4482)-J4482</f>
        <v/>
      </c>
    </row>
    <row r="4483">
      <c r="A4483" t="inlineStr">
        <is>
          <t>2024-07-05 17:00</t>
        </is>
      </c>
      <c r="B4483" s="11">
        <f>'Sol Profil'!F4483</f>
        <v/>
      </c>
      <c r="C4483" s="11">
        <f>'Vind Profil'!F4483</f>
        <v/>
      </c>
      <c r="D4483" s="11">
        <f>B4483+C4483</f>
        <v/>
      </c>
      <c r="E4483" s="11">
        <f>Parametrar!$B$4</f>
        <v/>
      </c>
      <c r="F4483" s="11">
        <f>D4483-E4483</f>
        <v/>
      </c>
      <c r="G4483" s="11">
        <f>MAX(0,-F4483)</f>
        <v/>
      </c>
      <c r="H4483" s="11">
        <f>MAX(0,F4483)</f>
        <v/>
      </c>
      <c r="I4483" s="11">
        <f>IF(F4483&gt;0,H4483*Parametrar!$B$5,-G4483)</f>
        <v/>
      </c>
      <c r="J4483" s="11">
        <f>J4482+I4483</f>
        <v/>
      </c>
      <c r="K4483" s="11">
        <f>MAX($J$2:J4483)-J4483</f>
        <v/>
      </c>
    </row>
    <row r="4484">
      <c r="A4484" t="inlineStr">
        <is>
          <t>2024-07-05 18:00</t>
        </is>
      </c>
      <c r="B4484" s="11">
        <f>'Sol Profil'!F4484</f>
        <v/>
      </c>
      <c r="C4484" s="11">
        <f>'Vind Profil'!F4484</f>
        <v/>
      </c>
      <c r="D4484" s="11">
        <f>B4484+C4484</f>
        <v/>
      </c>
      <c r="E4484" s="11">
        <f>Parametrar!$B$4</f>
        <v/>
      </c>
      <c r="F4484" s="11">
        <f>D4484-E4484</f>
        <v/>
      </c>
      <c r="G4484" s="11">
        <f>MAX(0,-F4484)</f>
        <v/>
      </c>
      <c r="H4484" s="11">
        <f>MAX(0,F4484)</f>
        <v/>
      </c>
      <c r="I4484" s="11">
        <f>IF(F4484&gt;0,H4484*Parametrar!$B$5,-G4484)</f>
        <v/>
      </c>
      <c r="J4484" s="11">
        <f>J4483+I4484</f>
        <v/>
      </c>
      <c r="K4484" s="11">
        <f>MAX($J$2:J4484)-J4484</f>
        <v/>
      </c>
    </row>
    <row r="4485">
      <c r="A4485" t="inlineStr">
        <is>
          <t>2024-07-05 19:00</t>
        </is>
      </c>
      <c r="B4485" s="11">
        <f>'Sol Profil'!F4485</f>
        <v/>
      </c>
      <c r="C4485" s="11">
        <f>'Vind Profil'!F4485</f>
        <v/>
      </c>
      <c r="D4485" s="11">
        <f>B4485+C4485</f>
        <v/>
      </c>
      <c r="E4485" s="11">
        <f>Parametrar!$B$4</f>
        <v/>
      </c>
      <c r="F4485" s="11">
        <f>D4485-E4485</f>
        <v/>
      </c>
      <c r="G4485" s="11">
        <f>MAX(0,-F4485)</f>
        <v/>
      </c>
      <c r="H4485" s="11">
        <f>MAX(0,F4485)</f>
        <v/>
      </c>
      <c r="I4485" s="11">
        <f>IF(F4485&gt;0,H4485*Parametrar!$B$5,-G4485)</f>
        <v/>
      </c>
      <c r="J4485" s="11">
        <f>J4484+I4485</f>
        <v/>
      </c>
      <c r="K4485" s="11">
        <f>MAX($J$2:J4485)-J4485</f>
        <v/>
      </c>
    </row>
    <row r="4486">
      <c r="A4486" t="inlineStr">
        <is>
          <t>2024-07-05 20:00</t>
        </is>
      </c>
      <c r="B4486" s="11">
        <f>'Sol Profil'!F4486</f>
        <v/>
      </c>
      <c r="C4486" s="11">
        <f>'Vind Profil'!F4486</f>
        <v/>
      </c>
      <c r="D4486" s="11">
        <f>B4486+C4486</f>
        <v/>
      </c>
      <c r="E4486" s="11">
        <f>Parametrar!$B$4</f>
        <v/>
      </c>
      <c r="F4486" s="11">
        <f>D4486-E4486</f>
        <v/>
      </c>
      <c r="G4486" s="11">
        <f>MAX(0,-F4486)</f>
        <v/>
      </c>
      <c r="H4486" s="11">
        <f>MAX(0,F4486)</f>
        <v/>
      </c>
      <c r="I4486" s="11">
        <f>IF(F4486&gt;0,H4486*Parametrar!$B$5,-G4486)</f>
        <v/>
      </c>
      <c r="J4486" s="11">
        <f>J4485+I4486</f>
        <v/>
      </c>
      <c r="K4486" s="11">
        <f>MAX($J$2:J4486)-J4486</f>
        <v/>
      </c>
    </row>
    <row r="4487">
      <c r="A4487" t="inlineStr">
        <is>
          <t>2024-07-05 21:00</t>
        </is>
      </c>
      <c r="B4487" s="11">
        <f>'Sol Profil'!F4487</f>
        <v/>
      </c>
      <c r="C4487" s="11">
        <f>'Vind Profil'!F4487</f>
        <v/>
      </c>
      <c r="D4487" s="11">
        <f>B4487+C4487</f>
        <v/>
      </c>
      <c r="E4487" s="11">
        <f>Parametrar!$B$4</f>
        <v/>
      </c>
      <c r="F4487" s="11">
        <f>D4487-E4487</f>
        <v/>
      </c>
      <c r="G4487" s="11">
        <f>MAX(0,-F4487)</f>
        <v/>
      </c>
      <c r="H4487" s="11">
        <f>MAX(0,F4487)</f>
        <v/>
      </c>
      <c r="I4487" s="11">
        <f>IF(F4487&gt;0,H4487*Parametrar!$B$5,-G4487)</f>
        <v/>
      </c>
      <c r="J4487" s="11">
        <f>J4486+I4487</f>
        <v/>
      </c>
      <c r="K4487" s="11">
        <f>MAX($J$2:J4487)-J4487</f>
        <v/>
      </c>
    </row>
    <row r="4488">
      <c r="A4488" t="inlineStr">
        <is>
          <t>2024-07-05 22:00</t>
        </is>
      </c>
      <c r="B4488" s="11">
        <f>'Sol Profil'!F4488</f>
        <v/>
      </c>
      <c r="C4488" s="11">
        <f>'Vind Profil'!F4488</f>
        <v/>
      </c>
      <c r="D4488" s="11">
        <f>B4488+C4488</f>
        <v/>
      </c>
      <c r="E4488" s="11">
        <f>Parametrar!$B$4</f>
        <v/>
      </c>
      <c r="F4488" s="11">
        <f>D4488-E4488</f>
        <v/>
      </c>
      <c r="G4488" s="11">
        <f>MAX(0,-F4488)</f>
        <v/>
      </c>
      <c r="H4488" s="11">
        <f>MAX(0,F4488)</f>
        <v/>
      </c>
      <c r="I4488" s="11">
        <f>IF(F4488&gt;0,H4488*Parametrar!$B$5,-G4488)</f>
        <v/>
      </c>
      <c r="J4488" s="11">
        <f>J4487+I4488</f>
        <v/>
      </c>
      <c r="K4488" s="11">
        <f>MAX($J$2:J4488)-J4488</f>
        <v/>
      </c>
    </row>
    <row r="4489">
      <c r="A4489" t="inlineStr">
        <is>
          <t>2024-07-05 23:00</t>
        </is>
      </c>
      <c r="B4489" s="11">
        <f>'Sol Profil'!F4489</f>
        <v/>
      </c>
      <c r="C4489" s="11">
        <f>'Vind Profil'!F4489</f>
        <v/>
      </c>
      <c r="D4489" s="11">
        <f>B4489+C4489</f>
        <v/>
      </c>
      <c r="E4489" s="11">
        <f>Parametrar!$B$4</f>
        <v/>
      </c>
      <c r="F4489" s="11">
        <f>D4489-E4489</f>
        <v/>
      </c>
      <c r="G4489" s="11">
        <f>MAX(0,-F4489)</f>
        <v/>
      </c>
      <c r="H4489" s="11">
        <f>MAX(0,F4489)</f>
        <v/>
      </c>
      <c r="I4489" s="11">
        <f>IF(F4489&gt;0,H4489*Parametrar!$B$5,-G4489)</f>
        <v/>
      </c>
      <c r="J4489" s="11">
        <f>J4488+I4489</f>
        <v/>
      </c>
      <c r="K4489" s="11">
        <f>MAX($J$2:J4489)-J4489</f>
        <v/>
      </c>
    </row>
    <row r="4490">
      <c r="A4490" t="inlineStr">
        <is>
          <t>2024-07-06 00:00</t>
        </is>
      </c>
      <c r="B4490" s="11">
        <f>'Sol Profil'!F4490</f>
        <v/>
      </c>
      <c r="C4490" s="11">
        <f>'Vind Profil'!F4490</f>
        <v/>
      </c>
      <c r="D4490" s="11">
        <f>B4490+C4490</f>
        <v/>
      </c>
      <c r="E4490" s="11">
        <f>Parametrar!$B$4</f>
        <v/>
      </c>
      <c r="F4490" s="11">
        <f>D4490-E4490</f>
        <v/>
      </c>
      <c r="G4490" s="11">
        <f>MAX(0,-F4490)</f>
        <v/>
      </c>
      <c r="H4490" s="11">
        <f>MAX(0,F4490)</f>
        <v/>
      </c>
      <c r="I4490" s="11">
        <f>IF(F4490&gt;0,H4490*Parametrar!$B$5,-G4490)</f>
        <v/>
      </c>
      <c r="J4490" s="11">
        <f>J4489+I4490</f>
        <v/>
      </c>
      <c r="K4490" s="11">
        <f>MAX($J$2:J4490)-J4490</f>
        <v/>
      </c>
    </row>
    <row r="4491">
      <c r="A4491" t="inlineStr">
        <is>
          <t>2024-07-06 01:00</t>
        </is>
      </c>
      <c r="B4491" s="11">
        <f>'Sol Profil'!F4491</f>
        <v/>
      </c>
      <c r="C4491" s="11">
        <f>'Vind Profil'!F4491</f>
        <v/>
      </c>
      <c r="D4491" s="11">
        <f>B4491+C4491</f>
        <v/>
      </c>
      <c r="E4491" s="11">
        <f>Parametrar!$B$4</f>
        <v/>
      </c>
      <c r="F4491" s="11">
        <f>D4491-E4491</f>
        <v/>
      </c>
      <c r="G4491" s="11">
        <f>MAX(0,-F4491)</f>
        <v/>
      </c>
      <c r="H4491" s="11">
        <f>MAX(0,F4491)</f>
        <v/>
      </c>
      <c r="I4491" s="11">
        <f>IF(F4491&gt;0,H4491*Parametrar!$B$5,-G4491)</f>
        <v/>
      </c>
      <c r="J4491" s="11">
        <f>J4490+I4491</f>
        <v/>
      </c>
      <c r="K4491" s="11">
        <f>MAX($J$2:J4491)-J4491</f>
        <v/>
      </c>
    </row>
    <row r="4492">
      <c r="A4492" t="inlineStr">
        <is>
          <t>2024-07-06 02:00</t>
        </is>
      </c>
      <c r="B4492" s="11">
        <f>'Sol Profil'!F4492</f>
        <v/>
      </c>
      <c r="C4492" s="11">
        <f>'Vind Profil'!F4492</f>
        <v/>
      </c>
      <c r="D4492" s="11">
        <f>B4492+C4492</f>
        <v/>
      </c>
      <c r="E4492" s="11">
        <f>Parametrar!$B$4</f>
        <v/>
      </c>
      <c r="F4492" s="11">
        <f>D4492-E4492</f>
        <v/>
      </c>
      <c r="G4492" s="11">
        <f>MAX(0,-F4492)</f>
        <v/>
      </c>
      <c r="H4492" s="11">
        <f>MAX(0,F4492)</f>
        <v/>
      </c>
      <c r="I4492" s="11">
        <f>IF(F4492&gt;0,H4492*Parametrar!$B$5,-G4492)</f>
        <v/>
      </c>
      <c r="J4492" s="11">
        <f>J4491+I4492</f>
        <v/>
      </c>
      <c r="K4492" s="11">
        <f>MAX($J$2:J4492)-J4492</f>
        <v/>
      </c>
    </row>
    <row r="4493">
      <c r="A4493" t="inlineStr">
        <is>
          <t>2024-07-06 03:00</t>
        </is>
      </c>
      <c r="B4493" s="11">
        <f>'Sol Profil'!F4493</f>
        <v/>
      </c>
      <c r="C4493" s="11">
        <f>'Vind Profil'!F4493</f>
        <v/>
      </c>
      <c r="D4493" s="11">
        <f>B4493+C4493</f>
        <v/>
      </c>
      <c r="E4493" s="11">
        <f>Parametrar!$B$4</f>
        <v/>
      </c>
      <c r="F4493" s="11">
        <f>D4493-E4493</f>
        <v/>
      </c>
      <c r="G4493" s="11">
        <f>MAX(0,-F4493)</f>
        <v/>
      </c>
      <c r="H4493" s="11">
        <f>MAX(0,F4493)</f>
        <v/>
      </c>
      <c r="I4493" s="11">
        <f>IF(F4493&gt;0,H4493*Parametrar!$B$5,-G4493)</f>
        <v/>
      </c>
      <c r="J4493" s="11">
        <f>J4492+I4493</f>
        <v/>
      </c>
      <c r="K4493" s="11">
        <f>MAX($J$2:J4493)-J4493</f>
        <v/>
      </c>
    </row>
    <row r="4494">
      <c r="A4494" t="inlineStr">
        <is>
          <t>2024-07-06 04:00</t>
        </is>
      </c>
      <c r="B4494" s="11">
        <f>'Sol Profil'!F4494</f>
        <v/>
      </c>
      <c r="C4494" s="11">
        <f>'Vind Profil'!F4494</f>
        <v/>
      </c>
      <c r="D4494" s="11">
        <f>B4494+C4494</f>
        <v/>
      </c>
      <c r="E4494" s="11">
        <f>Parametrar!$B$4</f>
        <v/>
      </c>
      <c r="F4494" s="11">
        <f>D4494-E4494</f>
        <v/>
      </c>
      <c r="G4494" s="11">
        <f>MAX(0,-F4494)</f>
        <v/>
      </c>
      <c r="H4494" s="11">
        <f>MAX(0,F4494)</f>
        <v/>
      </c>
      <c r="I4494" s="11">
        <f>IF(F4494&gt;0,H4494*Parametrar!$B$5,-G4494)</f>
        <v/>
      </c>
      <c r="J4494" s="11">
        <f>J4493+I4494</f>
        <v/>
      </c>
      <c r="K4494" s="11">
        <f>MAX($J$2:J4494)-J4494</f>
        <v/>
      </c>
    </row>
    <row r="4495">
      <c r="A4495" t="inlineStr">
        <is>
          <t>2024-07-06 05:00</t>
        </is>
      </c>
      <c r="B4495" s="11">
        <f>'Sol Profil'!F4495</f>
        <v/>
      </c>
      <c r="C4495" s="11">
        <f>'Vind Profil'!F4495</f>
        <v/>
      </c>
      <c r="D4495" s="11">
        <f>B4495+C4495</f>
        <v/>
      </c>
      <c r="E4495" s="11">
        <f>Parametrar!$B$4</f>
        <v/>
      </c>
      <c r="F4495" s="11">
        <f>D4495-E4495</f>
        <v/>
      </c>
      <c r="G4495" s="11">
        <f>MAX(0,-F4495)</f>
        <v/>
      </c>
      <c r="H4495" s="11">
        <f>MAX(0,F4495)</f>
        <v/>
      </c>
      <c r="I4495" s="11">
        <f>IF(F4495&gt;0,H4495*Parametrar!$B$5,-G4495)</f>
        <v/>
      </c>
      <c r="J4495" s="11">
        <f>J4494+I4495</f>
        <v/>
      </c>
      <c r="K4495" s="11">
        <f>MAX($J$2:J4495)-J4495</f>
        <v/>
      </c>
    </row>
    <row r="4496">
      <c r="A4496" t="inlineStr">
        <is>
          <t>2024-07-06 06:00</t>
        </is>
      </c>
      <c r="B4496" s="11">
        <f>'Sol Profil'!F4496</f>
        <v/>
      </c>
      <c r="C4496" s="11">
        <f>'Vind Profil'!F4496</f>
        <v/>
      </c>
      <c r="D4496" s="11">
        <f>B4496+C4496</f>
        <v/>
      </c>
      <c r="E4496" s="11">
        <f>Parametrar!$B$4</f>
        <v/>
      </c>
      <c r="F4496" s="11">
        <f>D4496-E4496</f>
        <v/>
      </c>
      <c r="G4496" s="11">
        <f>MAX(0,-F4496)</f>
        <v/>
      </c>
      <c r="H4496" s="11">
        <f>MAX(0,F4496)</f>
        <v/>
      </c>
      <c r="I4496" s="11">
        <f>IF(F4496&gt;0,H4496*Parametrar!$B$5,-G4496)</f>
        <v/>
      </c>
      <c r="J4496" s="11">
        <f>J4495+I4496</f>
        <v/>
      </c>
      <c r="K4496" s="11">
        <f>MAX($J$2:J4496)-J4496</f>
        <v/>
      </c>
    </row>
    <row r="4497">
      <c r="A4497" t="inlineStr">
        <is>
          <t>2024-07-06 07:00</t>
        </is>
      </c>
      <c r="B4497" s="11">
        <f>'Sol Profil'!F4497</f>
        <v/>
      </c>
      <c r="C4497" s="11">
        <f>'Vind Profil'!F4497</f>
        <v/>
      </c>
      <c r="D4497" s="11">
        <f>B4497+C4497</f>
        <v/>
      </c>
      <c r="E4497" s="11">
        <f>Parametrar!$B$4</f>
        <v/>
      </c>
      <c r="F4497" s="11">
        <f>D4497-E4497</f>
        <v/>
      </c>
      <c r="G4497" s="11">
        <f>MAX(0,-F4497)</f>
        <v/>
      </c>
      <c r="H4497" s="11">
        <f>MAX(0,F4497)</f>
        <v/>
      </c>
      <c r="I4497" s="11">
        <f>IF(F4497&gt;0,H4497*Parametrar!$B$5,-G4497)</f>
        <v/>
      </c>
      <c r="J4497" s="11">
        <f>J4496+I4497</f>
        <v/>
      </c>
      <c r="K4497" s="11">
        <f>MAX($J$2:J4497)-J4497</f>
        <v/>
      </c>
    </row>
    <row r="4498">
      <c r="A4498" t="inlineStr">
        <is>
          <t>2024-07-06 08:00</t>
        </is>
      </c>
      <c r="B4498" s="11">
        <f>'Sol Profil'!F4498</f>
        <v/>
      </c>
      <c r="C4498" s="11">
        <f>'Vind Profil'!F4498</f>
        <v/>
      </c>
      <c r="D4498" s="11">
        <f>B4498+C4498</f>
        <v/>
      </c>
      <c r="E4498" s="11">
        <f>Parametrar!$B$4</f>
        <v/>
      </c>
      <c r="F4498" s="11">
        <f>D4498-E4498</f>
        <v/>
      </c>
      <c r="G4498" s="11">
        <f>MAX(0,-F4498)</f>
        <v/>
      </c>
      <c r="H4498" s="11">
        <f>MAX(0,F4498)</f>
        <v/>
      </c>
      <c r="I4498" s="11">
        <f>IF(F4498&gt;0,H4498*Parametrar!$B$5,-G4498)</f>
        <v/>
      </c>
      <c r="J4498" s="11">
        <f>J4497+I4498</f>
        <v/>
      </c>
      <c r="K4498" s="11">
        <f>MAX($J$2:J4498)-J4498</f>
        <v/>
      </c>
    </row>
    <row r="4499">
      <c r="A4499" t="inlineStr">
        <is>
          <t>2024-07-06 09:00</t>
        </is>
      </c>
      <c r="B4499" s="11">
        <f>'Sol Profil'!F4499</f>
        <v/>
      </c>
      <c r="C4499" s="11">
        <f>'Vind Profil'!F4499</f>
        <v/>
      </c>
      <c r="D4499" s="11">
        <f>B4499+C4499</f>
        <v/>
      </c>
      <c r="E4499" s="11">
        <f>Parametrar!$B$4</f>
        <v/>
      </c>
      <c r="F4499" s="11">
        <f>D4499-E4499</f>
        <v/>
      </c>
      <c r="G4499" s="11">
        <f>MAX(0,-F4499)</f>
        <v/>
      </c>
      <c r="H4499" s="11">
        <f>MAX(0,F4499)</f>
        <v/>
      </c>
      <c r="I4499" s="11">
        <f>IF(F4499&gt;0,H4499*Parametrar!$B$5,-G4499)</f>
        <v/>
      </c>
      <c r="J4499" s="11">
        <f>J4498+I4499</f>
        <v/>
      </c>
      <c r="K4499" s="11">
        <f>MAX($J$2:J4499)-J4499</f>
        <v/>
      </c>
    </row>
    <row r="4500">
      <c r="A4500" t="inlineStr">
        <is>
          <t>2024-07-06 10:00</t>
        </is>
      </c>
      <c r="B4500" s="11">
        <f>'Sol Profil'!F4500</f>
        <v/>
      </c>
      <c r="C4500" s="11">
        <f>'Vind Profil'!F4500</f>
        <v/>
      </c>
      <c r="D4500" s="11">
        <f>B4500+C4500</f>
        <v/>
      </c>
      <c r="E4500" s="11">
        <f>Parametrar!$B$4</f>
        <v/>
      </c>
      <c r="F4500" s="11">
        <f>D4500-E4500</f>
        <v/>
      </c>
      <c r="G4500" s="11">
        <f>MAX(0,-F4500)</f>
        <v/>
      </c>
      <c r="H4500" s="11">
        <f>MAX(0,F4500)</f>
        <v/>
      </c>
      <c r="I4500" s="11">
        <f>IF(F4500&gt;0,H4500*Parametrar!$B$5,-G4500)</f>
        <v/>
      </c>
      <c r="J4500" s="11">
        <f>J4499+I4500</f>
        <v/>
      </c>
      <c r="K4500" s="11">
        <f>MAX($J$2:J4500)-J4500</f>
        <v/>
      </c>
    </row>
    <row r="4501">
      <c r="A4501" t="inlineStr">
        <is>
          <t>2024-07-06 11:00</t>
        </is>
      </c>
      <c r="B4501" s="11">
        <f>'Sol Profil'!F4501</f>
        <v/>
      </c>
      <c r="C4501" s="11">
        <f>'Vind Profil'!F4501</f>
        <v/>
      </c>
      <c r="D4501" s="11">
        <f>B4501+C4501</f>
        <v/>
      </c>
      <c r="E4501" s="11">
        <f>Parametrar!$B$4</f>
        <v/>
      </c>
      <c r="F4501" s="11">
        <f>D4501-E4501</f>
        <v/>
      </c>
      <c r="G4501" s="11">
        <f>MAX(0,-F4501)</f>
        <v/>
      </c>
      <c r="H4501" s="11">
        <f>MAX(0,F4501)</f>
        <v/>
      </c>
      <c r="I4501" s="11">
        <f>IF(F4501&gt;0,H4501*Parametrar!$B$5,-G4501)</f>
        <v/>
      </c>
      <c r="J4501" s="11">
        <f>J4500+I4501</f>
        <v/>
      </c>
      <c r="K4501" s="11">
        <f>MAX($J$2:J4501)-J4501</f>
        <v/>
      </c>
    </row>
    <row r="4502">
      <c r="A4502" t="inlineStr">
        <is>
          <t>2024-07-06 12:00</t>
        </is>
      </c>
      <c r="B4502" s="11">
        <f>'Sol Profil'!F4502</f>
        <v/>
      </c>
      <c r="C4502" s="11">
        <f>'Vind Profil'!F4502</f>
        <v/>
      </c>
      <c r="D4502" s="11">
        <f>B4502+C4502</f>
        <v/>
      </c>
      <c r="E4502" s="11">
        <f>Parametrar!$B$4</f>
        <v/>
      </c>
      <c r="F4502" s="11">
        <f>D4502-E4502</f>
        <v/>
      </c>
      <c r="G4502" s="11">
        <f>MAX(0,-F4502)</f>
        <v/>
      </c>
      <c r="H4502" s="11">
        <f>MAX(0,F4502)</f>
        <v/>
      </c>
      <c r="I4502" s="11">
        <f>IF(F4502&gt;0,H4502*Parametrar!$B$5,-G4502)</f>
        <v/>
      </c>
      <c r="J4502" s="11">
        <f>J4501+I4502</f>
        <v/>
      </c>
      <c r="K4502" s="11">
        <f>MAX($J$2:J4502)-J4502</f>
        <v/>
      </c>
    </row>
    <row r="4503">
      <c r="A4503" t="inlineStr">
        <is>
          <t>2024-07-06 13:00</t>
        </is>
      </c>
      <c r="B4503" s="11">
        <f>'Sol Profil'!F4503</f>
        <v/>
      </c>
      <c r="C4503" s="11">
        <f>'Vind Profil'!F4503</f>
        <v/>
      </c>
      <c r="D4503" s="11">
        <f>B4503+C4503</f>
        <v/>
      </c>
      <c r="E4503" s="11">
        <f>Parametrar!$B$4</f>
        <v/>
      </c>
      <c r="F4503" s="11">
        <f>D4503-E4503</f>
        <v/>
      </c>
      <c r="G4503" s="11">
        <f>MAX(0,-F4503)</f>
        <v/>
      </c>
      <c r="H4503" s="11">
        <f>MAX(0,F4503)</f>
        <v/>
      </c>
      <c r="I4503" s="11">
        <f>IF(F4503&gt;0,H4503*Parametrar!$B$5,-G4503)</f>
        <v/>
      </c>
      <c r="J4503" s="11">
        <f>J4502+I4503</f>
        <v/>
      </c>
      <c r="K4503" s="11">
        <f>MAX($J$2:J4503)-J4503</f>
        <v/>
      </c>
    </row>
    <row r="4504">
      <c r="A4504" t="inlineStr">
        <is>
          <t>2024-07-06 14:00</t>
        </is>
      </c>
      <c r="B4504" s="11">
        <f>'Sol Profil'!F4504</f>
        <v/>
      </c>
      <c r="C4504" s="11">
        <f>'Vind Profil'!F4504</f>
        <v/>
      </c>
      <c r="D4504" s="11">
        <f>B4504+C4504</f>
        <v/>
      </c>
      <c r="E4504" s="11">
        <f>Parametrar!$B$4</f>
        <v/>
      </c>
      <c r="F4504" s="11">
        <f>D4504-E4504</f>
        <v/>
      </c>
      <c r="G4504" s="11">
        <f>MAX(0,-F4504)</f>
        <v/>
      </c>
      <c r="H4504" s="11">
        <f>MAX(0,F4504)</f>
        <v/>
      </c>
      <c r="I4504" s="11">
        <f>IF(F4504&gt;0,H4504*Parametrar!$B$5,-G4504)</f>
        <v/>
      </c>
      <c r="J4504" s="11">
        <f>J4503+I4504</f>
        <v/>
      </c>
      <c r="K4504" s="11">
        <f>MAX($J$2:J4504)-J4504</f>
        <v/>
      </c>
    </row>
    <row r="4505">
      <c r="A4505" t="inlineStr">
        <is>
          <t>2024-07-06 15:00</t>
        </is>
      </c>
      <c r="B4505" s="11">
        <f>'Sol Profil'!F4505</f>
        <v/>
      </c>
      <c r="C4505" s="11">
        <f>'Vind Profil'!F4505</f>
        <v/>
      </c>
      <c r="D4505" s="11">
        <f>B4505+C4505</f>
        <v/>
      </c>
      <c r="E4505" s="11">
        <f>Parametrar!$B$4</f>
        <v/>
      </c>
      <c r="F4505" s="11">
        <f>D4505-E4505</f>
        <v/>
      </c>
      <c r="G4505" s="11">
        <f>MAX(0,-F4505)</f>
        <v/>
      </c>
      <c r="H4505" s="11">
        <f>MAX(0,F4505)</f>
        <v/>
      </c>
      <c r="I4505" s="11">
        <f>IF(F4505&gt;0,H4505*Parametrar!$B$5,-G4505)</f>
        <v/>
      </c>
      <c r="J4505" s="11">
        <f>J4504+I4505</f>
        <v/>
      </c>
      <c r="K4505" s="11">
        <f>MAX($J$2:J4505)-J4505</f>
        <v/>
      </c>
    </row>
    <row r="4506">
      <c r="A4506" t="inlineStr">
        <is>
          <t>2024-07-06 16:00</t>
        </is>
      </c>
      <c r="B4506" s="11">
        <f>'Sol Profil'!F4506</f>
        <v/>
      </c>
      <c r="C4506" s="11">
        <f>'Vind Profil'!F4506</f>
        <v/>
      </c>
      <c r="D4506" s="11">
        <f>B4506+C4506</f>
        <v/>
      </c>
      <c r="E4506" s="11">
        <f>Parametrar!$B$4</f>
        <v/>
      </c>
      <c r="F4506" s="11">
        <f>D4506-E4506</f>
        <v/>
      </c>
      <c r="G4506" s="11">
        <f>MAX(0,-F4506)</f>
        <v/>
      </c>
      <c r="H4506" s="11">
        <f>MAX(0,F4506)</f>
        <v/>
      </c>
      <c r="I4506" s="11">
        <f>IF(F4506&gt;0,H4506*Parametrar!$B$5,-G4506)</f>
        <v/>
      </c>
      <c r="J4506" s="11">
        <f>J4505+I4506</f>
        <v/>
      </c>
      <c r="K4506" s="11">
        <f>MAX($J$2:J4506)-J4506</f>
        <v/>
      </c>
    </row>
    <row r="4507">
      <c r="A4507" t="inlineStr">
        <is>
          <t>2024-07-06 17:00</t>
        </is>
      </c>
      <c r="B4507" s="11">
        <f>'Sol Profil'!F4507</f>
        <v/>
      </c>
      <c r="C4507" s="11">
        <f>'Vind Profil'!F4507</f>
        <v/>
      </c>
      <c r="D4507" s="11">
        <f>B4507+C4507</f>
        <v/>
      </c>
      <c r="E4507" s="11">
        <f>Parametrar!$B$4</f>
        <v/>
      </c>
      <c r="F4507" s="11">
        <f>D4507-E4507</f>
        <v/>
      </c>
      <c r="G4507" s="11">
        <f>MAX(0,-F4507)</f>
        <v/>
      </c>
      <c r="H4507" s="11">
        <f>MAX(0,F4507)</f>
        <v/>
      </c>
      <c r="I4507" s="11">
        <f>IF(F4507&gt;0,H4507*Parametrar!$B$5,-G4507)</f>
        <v/>
      </c>
      <c r="J4507" s="11">
        <f>J4506+I4507</f>
        <v/>
      </c>
      <c r="K4507" s="11">
        <f>MAX($J$2:J4507)-J4507</f>
        <v/>
      </c>
    </row>
    <row r="4508">
      <c r="A4508" t="inlineStr">
        <is>
          <t>2024-07-06 18:00</t>
        </is>
      </c>
      <c r="B4508" s="11">
        <f>'Sol Profil'!F4508</f>
        <v/>
      </c>
      <c r="C4508" s="11">
        <f>'Vind Profil'!F4508</f>
        <v/>
      </c>
      <c r="D4508" s="11">
        <f>B4508+C4508</f>
        <v/>
      </c>
      <c r="E4508" s="11">
        <f>Parametrar!$B$4</f>
        <v/>
      </c>
      <c r="F4508" s="11">
        <f>D4508-E4508</f>
        <v/>
      </c>
      <c r="G4508" s="11">
        <f>MAX(0,-F4508)</f>
        <v/>
      </c>
      <c r="H4508" s="11">
        <f>MAX(0,F4508)</f>
        <v/>
      </c>
      <c r="I4508" s="11">
        <f>IF(F4508&gt;0,H4508*Parametrar!$B$5,-G4508)</f>
        <v/>
      </c>
      <c r="J4508" s="11">
        <f>J4507+I4508</f>
        <v/>
      </c>
      <c r="K4508" s="11">
        <f>MAX($J$2:J4508)-J4508</f>
        <v/>
      </c>
    </row>
    <row r="4509">
      <c r="A4509" t="inlineStr">
        <is>
          <t>2024-07-06 19:00</t>
        </is>
      </c>
      <c r="B4509" s="11">
        <f>'Sol Profil'!F4509</f>
        <v/>
      </c>
      <c r="C4509" s="11">
        <f>'Vind Profil'!F4509</f>
        <v/>
      </c>
      <c r="D4509" s="11">
        <f>B4509+C4509</f>
        <v/>
      </c>
      <c r="E4509" s="11">
        <f>Parametrar!$B$4</f>
        <v/>
      </c>
      <c r="F4509" s="11">
        <f>D4509-E4509</f>
        <v/>
      </c>
      <c r="G4509" s="11">
        <f>MAX(0,-F4509)</f>
        <v/>
      </c>
      <c r="H4509" s="11">
        <f>MAX(0,F4509)</f>
        <v/>
      </c>
      <c r="I4509" s="11">
        <f>IF(F4509&gt;0,H4509*Parametrar!$B$5,-G4509)</f>
        <v/>
      </c>
      <c r="J4509" s="11">
        <f>J4508+I4509</f>
        <v/>
      </c>
      <c r="K4509" s="11">
        <f>MAX($J$2:J4509)-J4509</f>
        <v/>
      </c>
    </row>
    <row r="4510">
      <c r="A4510" t="inlineStr">
        <is>
          <t>2024-07-06 20:00</t>
        </is>
      </c>
      <c r="B4510" s="11">
        <f>'Sol Profil'!F4510</f>
        <v/>
      </c>
      <c r="C4510" s="11">
        <f>'Vind Profil'!F4510</f>
        <v/>
      </c>
      <c r="D4510" s="11">
        <f>B4510+C4510</f>
        <v/>
      </c>
      <c r="E4510" s="11">
        <f>Parametrar!$B$4</f>
        <v/>
      </c>
      <c r="F4510" s="11">
        <f>D4510-E4510</f>
        <v/>
      </c>
      <c r="G4510" s="11">
        <f>MAX(0,-F4510)</f>
        <v/>
      </c>
      <c r="H4510" s="11">
        <f>MAX(0,F4510)</f>
        <v/>
      </c>
      <c r="I4510" s="11">
        <f>IF(F4510&gt;0,H4510*Parametrar!$B$5,-G4510)</f>
        <v/>
      </c>
      <c r="J4510" s="11">
        <f>J4509+I4510</f>
        <v/>
      </c>
      <c r="K4510" s="11">
        <f>MAX($J$2:J4510)-J4510</f>
        <v/>
      </c>
    </row>
    <row r="4511">
      <c r="A4511" t="inlineStr">
        <is>
          <t>2024-07-06 21:00</t>
        </is>
      </c>
      <c r="B4511" s="11">
        <f>'Sol Profil'!F4511</f>
        <v/>
      </c>
      <c r="C4511" s="11">
        <f>'Vind Profil'!F4511</f>
        <v/>
      </c>
      <c r="D4511" s="11">
        <f>B4511+C4511</f>
        <v/>
      </c>
      <c r="E4511" s="11">
        <f>Parametrar!$B$4</f>
        <v/>
      </c>
      <c r="F4511" s="11">
        <f>D4511-E4511</f>
        <v/>
      </c>
      <c r="G4511" s="11">
        <f>MAX(0,-F4511)</f>
        <v/>
      </c>
      <c r="H4511" s="11">
        <f>MAX(0,F4511)</f>
        <v/>
      </c>
      <c r="I4511" s="11">
        <f>IF(F4511&gt;0,H4511*Parametrar!$B$5,-G4511)</f>
        <v/>
      </c>
      <c r="J4511" s="11">
        <f>J4510+I4511</f>
        <v/>
      </c>
      <c r="K4511" s="11">
        <f>MAX($J$2:J4511)-J4511</f>
        <v/>
      </c>
    </row>
    <row r="4512">
      <c r="A4512" t="inlineStr">
        <is>
          <t>2024-07-06 22:00</t>
        </is>
      </c>
      <c r="B4512" s="11">
        <f>'Sol Profil'!F4512</f>
        <v/>
      </c>
      <c r="C4512" s="11">
        <f>'Vind Profil'!F4512</f>
        <v/>
      </c>
      <c r="D4512" s="11">
        <f>B4512+C4512</f>
        <v/>
      </c>
      <c r="E4512" s="11">
        <f>Parametrar!$B$4</f>
        <v/>
      </c>
      <c r="F4512" s="11">
        <f>D4512-E4512</f>
        <v/>
      </c>
      <c r="G4512" s="11">
        <f>MAX(0,-F4512)</f>
        <v/>
      </c>
      <c r="H4512" s="11">
        <f>MAX(0,F4512)</f>
        <v/>
      </c>
      <c r="I4512" s="11">
        <f>IF(F4512&gt;0,H4512*Parametrar!$B$5,-G4512)</f>
        <v/>
      </c>
      <c r="J4512" s="11">
        <f>J4511+I4512</f>
        <v/>
      </c>
      <c r="K4512" s="11">
        <f>MAX($J$2:J4512)-J4512</f>
        <v/>
      </c>
    </row>
    <row r="4513">
      <c r="A4513" t="inlineStr">
        <is>
          <t>2024-07-06 23:00</t>
        </is>
      </c>
      <c r="B4513" s="11">
        <f>'Sol Profil'!F4513</f>
        <v/>
      </c>
      <c r="C4513" s="11">
        <f>'Vind Profil'!F4513</f>
        <v/>
      </c>
      <c r="D4513" s="11">
        <f>B4513+C4513</f>
        <v/>
      </c>
      <c r="E4513" s="11">
        <f>Parametrar!$B$4</f>
        <v/>
      </c>
      <c r="F4513" s="11">
        <f>D4513-E4513</f>
        <v/>
      </c>
      <c r="G4513" s="11">
        <f>MAX(0,-F4513)</f>
        <v/>
      </c>
      <c r="H4513" s="11">
        <f>MAX(0,F4513)</f>
        <v/>
      </c>
      <c r="I4513" s="11">
        <f>IF(F4513&gt;0,H4513*Parametrar!$B$5,-G4513)</f>
        <v/>
      </c>
      <c r="J4513" s="11">
        <f>J4512+I4513</f>
        <v/>
      </c>
      <c r="K4513" s="11">
        <f>MAX($J$2:J4513)-J4513</f>
        <v/>
      </c>
    </row>
    <row r="4514">
      <c r="A4514" t="inlineStr">
        <is>
          <t>2024-07-07 00:00</t>
        </is>
      </c>
      <c r="B4514" s="11">
        <f>'Sol Profil'!F4514</f>
        <v/>
      </c>
      <c r="C4514" s="11">
        <f>'Vind Profil'!F4514</f>
        <v/>
      </c>
      <c r="D4514" s="11">
        <f>B4514+C4514</f>
        <v/>
      </c>
      <c r="E4514" s="11">
        <f>Parametrar!$B$4</f>
        <v/>
      </c>
      <c r="F4514" s="11">
        <f>D4514-E4514</f>
        <v/>
      </c>
      <c r="G4514" s="11">
        <f>MAX(0,-F4514)</f>
        <v/>
      </c>
      <c r="H4514" s="11">
        <f>MAX(0,F4514)</f>
        <v/>
      </c>
      <c r="I4514" s="11">
        <f>IF(F4514&gt;0,H4514*Parametrar!$B$5,-G4514)</f>
        <v/>
      </c>
      <c r="J4514" s="11">
        <f>J4513+I4514</f>
        <v/>
      </c>
      <c r="K4514" s="11">
        <f>MAX($J$2:J4514)-J4514</f>
        <v/>
      </c>
    </row>
    <row r="4515">
      <c r="A4515" t="inlineStr">
        <is>
          <t>2024-07-07 01:00</t>
        </is>
      </c>
      <c r="B4515" s="11">
        <f>'Sol Profil'!F4515</f>
        <v/>
      </c>
      <c r="C4515" s="11">
        <f>'Vind Profil'!F4515</f>
        <v/>
      </c>
      <c r="D4515" s="11">
        <f>B4515+C4515</f>
        <v/>
      </c>
      <c r="E4515" s="11">
        <f>Parametrar!$B$4</f>
        <v/>
      </c>
      <c r="F4515" s="11">
        <f>D4515-E4515</f>
        <v/>
      </c>
      <c r="G4515" s="11">
        <f>MAX(0,-F4515)</f>
        <v/>
      </c>
      <c r="H4515" s="11">
        <f>MAX(0,F4515)</f>
        <v/>
      </c>
      <c r="I4515" s="11">
        <f>IF(F4515&gt;0,H4515*Parametrar!$B$5,-G4515)</f>
        <v/>
      </c>
      <c r="J4515" s="11">
        <f>J4514+I4515</f>
        <v/>
      </c>
      <c r="K4515" s="11">
        <f>MAX($J$2:J4515)-J4515</f>
        <v/>
      </c>
    </row>
    <row r="4516">
      <c r="A4516" t="inlineStr">
        <is>
          <t>2024-07-07 02:00</t>
        </is>
      </c>
      <c r="B4516" s="11">
        <f>'Sol Profil'!F4516</f>
        <v/>
      </c>
      <c r="C4516" s="11">
        <f>'Vind Profil'!F4516</f>
        <v/>
      </c>
      <c r="D4516" s="11">
        <f>B4516+C4516</f>
        <v/>
      </c>
      <c r="E4516" s="11">
        <f>Parametrar!$B$4</f>
        <v/>
      </c>
      <c r="F4516" s="11">
        <f>D4516-E4516</f>
        <v/>
      </c>
      <c r="G4516" s="11">
        <f>MAX(0,-F4516)</f>
        <v/>
      </c>
      <c r="H4516" s="11">
        <f>MAX(0,F4516)</f>
        <v/>
      </c>
      <c r="I4516" s="11">
        <f>IF(F4516&gt;0,H4516*Parametrar!$B$5,-G4516)</f>
        <v/>
      </c>
      <c r="J4516" s="11">
        <f>J4515+I4516</f>
        <v/>
      </c>
      <c r="K4516" s="11">
        <f>MAX($J$2:J4516)-J4516</f>
        <v/>
      </c>
    </row>
    <row r="4517">
      <c r="A4517" t="inlineStr">
        <is>
          <t>2024-07-07 03:00</t>
        </is>
      </c>
      <c r="B4517" s="11">
        <f>'Sol Profil'!F4517</f>
        <v/>
      </c>
      <c r="C4517" s="11">
        <f>'Vind Profil'!F4517</f>
        <v/>
      </c>
      <c r="D4517" s="11">
        <f>B4517+C4517</f>
        <v/>
      </c>
      <c r="E4517" s="11">
        <f>Parametrar!$B$4</f>
        <v/>
      </c>
      <c r="F4517" s="11">
        <f>D4517-E4517</f>
        <v/>
      </c>
      <c r="G4517" s="11">
        <f>MAX(0,-F4517)</f>
        <v/>
      </c>
      <c r="H4517" s="11">
        <f>MAX(0,F4517)</f>
        <v/>
      </c>
      <c r="I4517" s="11">
        <f>IF(F4517&gt;0,H4517*Parametrar!$B$5,-G4517)</f>
        <v/>
      </c>
      <c r="J4517" s="11">
        <f>J4516+I4517</f>
        <v/>
      </c>
      <c r="K4517" s="11">
        <f>MAX($J$2:J4517)-J4517</f>
        <v/>
      </c>
    </row>
    <row r="4518">
      <c r="A4518" t="inlineStr">
        <is>
          <t>2024-07-07 04:00</t>
        </is>
      </c>
      <c r="B4518" s="11">
        <f>'Sol Profil'!F4518</f>
        <v/>
      </c>
      <c r="C4518" s="11">
        <f>'Vind Profil'!F4518</f>
        <v/>
      </c>
      <c r="D4518" s="11">
        <f>B4518+C4518</f>
        <v/>
      </c>
      <c r="E4518" s="11">
        <f>Parametrar!$B$4</f>
        <v/>
      </c>
      <c r="F4518" s="11">
        <f>D4518-E4518</f>
        <v/>
      </c>
      <c r="G4518" s="11">
        <f>MAX(0,-F4518)</f>
        <v/>
      </c>
      <c r="H4518" s="11">
        <f>MAX(0,F4518)</f>
        <v/>
      </c>
      <c r="I4518" s="11">
        <f>IF(F4518&gt;0,H4518*Parametrar!$B$5,-G4518)</f>
        <v/>
      </c>
      <c r="J4518" s="11">
        <f>J4517+I4518</f>
        <v/>
      </c>
      <c r="K4518" s="11">
        <f>MAX($J$2:J4518)-J4518</f>
        <v/>
      </c>
    </row>
    <row r="4519">
      <c r="A4519" t="inlineStr">
        <is>
          <t>2024-07-07 05:00</t>
        </is>
      </c>
      <c r="B4519" s="11">
        <f>'Sol Profil'!F4519</f>
        <v/>
      </c>
      <c r="C4519" s="11">
        <f>'Vind Profil'!F4519</f>
        <v/>
      </c>
      <c r="D4519" s="11">
        <f>B4519+C4519</f>
        <v/>
      </c>
      <c r="E4519" s="11">
        <f>Parametrar!$B$4</f>
        <v/>
      </c>
      <c r="F4519" s="11">
        <f>D4519-E4519</f>
        <v/>
      </c>
      <c r="G4519" s="11">
        <f>MAX(0,-F4519)</f>
        <v/>
      </c>
      <c r="H4519" s="11">
        <f>MAX(0,F4519)</f>
        <v/>
      </c>
      <c r="I4519" s="11">
        <f>IF(F4519&gt;0,H4519*Parametrar!$B$5,-G4519)</f>
        <v/>
      </c>
      <c r="J4519" s="11">
        <f>J4518+I4519</f>
        <v/>
      </c>
      <c r="K4519" s="11">
        <f>MAX($J$2:J4519)-J4519</f>
        <v/>
      </c>
    </row>
    <row r="4520">
      <c r="A4520" t="inlineStr">
        <is>
          <t>2024-07-07 06:00</t>
        </is>
      </c>
      <c r="B4520" s="11">
        <f>'Sol Profil'!F4520</f>
        <v/>
      </c>
      <c r="C4520" s="11">
        <f>'Vind Profil'!F4520</f>
        <v/>
      </c>
      <c r="D4520" s="11">
        <f>B4520+C4520</f>
        <v/>
      </c>
      <c r="E4520" s="11">
        <f>Parametrar!$B$4</f>
        <v/>
      </c>
      <c r="F4520" s="11">
        <f>D4520-E4520</f>
        <v/>
      </c>
      <c r="G4520" s="11">
        <f>MAX(0,-F4520)</f>
        <v/>
      </c>
      <c r="H4520" s="11">
        <f>MAX(0,F4520)</f>
        <v/>
      </c>
      <c r="I4520" s="11">
        <f>IF(F4520&gt;0,H4520*Parametrar!$B$5,-G4520)</f>
        <v/>
      </c>
      <c r="J4520" s="11">
        <f>J4519+I4520</f>
        <v/>
      </c>
      <c r="K4520" s="11">
        <f>MAX($J$2:J4520)-J4520</f>
        <v/>
      </c>
    </row>
    <row r="4521">
      <c r="A4521" t="inlineStr">
        <is>
          <t>2024-07-07 07:00</t>
        </is>
      </c>
      <c r="B4521" s="11">
        <f>'Sol Profil'!F4521</f>
        <v/>
      </c>
      <c r="C4521" s="11">
        <f>'Vind Profil'!F4521</f>
        <v/>
      </c>
      <c r="D4521" s="11">
        <f>B4521+C4521</f>
        <v/>
      </c>
      <c r="E4521" s="11">
        <f>Parametrar!$B$4</f>
        <v/>
      </c>
      <c r="F4521" s="11">
        <f>D4521-E4521</f>
        <v/>
      </c>
      <c r="G4521" s="11">
        <f>MAX(0,-F4521)</f>
        <v/>
      </c>
      <c r="H4521" s="11">
        <f>MAX(0,F4521)</f>
        <v/>
      </c>
      <c r="I4521" s="11">
        <f>IF(F4521&gt;0,H4521*Parametrar!$B$5,-G4521)</f>
        <v/>
      </c>
      <c r="J4521" s="11">
        <f>J4520+I4521</f>
        <v/>
      </c>
      <c r="K4521" s="11">
        <f>MAX($J$2:J4521)-J4521</f>
        <v/>
      </c>
    </row>
    <row r="4522">
      <c r="A4522" t="inlineStr">
        <is>
          <t>2024-07-07 08:00</t>
        </is>
      </c>
      <c r="B4522" s="11">
        <f>'Sol Profil'!F4522</f>
        <v/>
      </c>
      <c r="C4522" s="11">
        <f>'Vind Profil'!F4522</f>
        <v/>
      </c>
      <c r="D4522" s="11">
        <f>B4522+C4522</f>
        <v/>
      </c>
      <c r="E4522" s="11">
        <f>Parametrar!$B$4</f>
        <v/>
      </c>
      <c r="F4522" s="11">
        <f>D4522-E4522</f>
        <v/>
      </c>
      <c r="G4522" s="11">
        <f>MAX(0,-F4522)</f>
        <v/>
      </c>
      <c r="H4522" s="11">
        <f>MAX(0,F4522)</f>
        <v/>
      </c>
      <c r="I4522" s="11">
        <f>IF(F4522&gt;0,H4522*Parametrar!$B$5,-G4522)</f>
        <v/>
      </c>
      <c r="J4522" s="11">
        <f>J4521+I4522</f>
        <v/>
      </c>
      <c r="K4522" s="11">
        <f>MAX($J$2:J4522)-J4522</f>
        <v/>
      </c>
    </row>
    <row r="4523">
      <c r="A4523" t="inlineStr">
        <is>
          <t>2024-07-07 09:00</t>
        </is>
      </c>
      <c r="B4523" s="11">
        <f>'Sol Profil'!F4523</f>
        <v/>
      </c>
      <c r="C4523" s="11">
        <f>'Vind Profil'!F4523</f>
        <v/>
      </c>
      <c r="D4523" s="11">
        <f>B4523+C4523</f>
        <v/>
      </c>
      <c r="E4523" s="11">
        <f>Parametrar!$B$4</f>
        <v/>
      </c>
      <c r="F4523" s="11">
        <f>D4523-E4523</f>
        <v/>
      </c>
      <c r="G4523" s="11">
        <f>MAX(0,-F4523)</f>
        <v/>
      </c>
      <c r="H4523" s="11">
        <f>MAX(0,F4523)</f>
        <v/>
      </c>
      <c r="I4523" s="11">
        <f>IF(F4523&gt;0,H4523*Parametrar!$B$5,-G4523)</f>
        <v/>
      </c>
      <c r="J4523" s="11">
        <f>J4522+I4523</f>
        <v/>
      </c>
      <c r="K4523" s="11">
        <f>MAX($J$2:J4523)-J4523</f>
        <v/>
      </c>
    </row>
    <row r="4524">
      <c r="A4524" t="inlineStr">
        <is>
          <t>2024-07-07 10:00</t>
        </is>
      </c>
      <c r="B4524" s="11">
        <f>'Sol Profil'!F4524</f>
        <v/>
      </c>
      <c r="C4524" s="11">
        <f>'Vind Profil'!F4524</f>
        <v/>
      </c>
      <c r="D4524" s="11">
        <f>B4524+C4524</f>
        <v/>
      </c>
      <c r="E4524" s="11">
        <f>Parametrar!$B$4</f>
        <v/>
      </c>
      <c r="F4524" s="11">
        <f>D4524-E4524</f>
        <v/>
      </c>
      <c r="G4524" s="11">
        <f>MAX(0,-F4524)</f>
        <v/>
      </c>
      <c r="H4524" s="11">
        <f>MAX(0,F4524)</f>
        <v/>
      </c>
      <c r="I4524" s="11">
        <f>IF(F4524&gt;0,H4524*Parametrar!$B$5,-G4524)</f>
        <v/>
      </c>
      <c r="J4524" s="11">
        <f>J4523+I4524</f>
        <v/>
      </c>
      <c r="K4524" s="11">
        <f>MAX($J$2:J4524)-J4524</f>
        <v/>
      </c>
    </row>
    <row r="4525">
      <c r="A4525" t="inlineStr">
        <is>
          <t>2024-07-07 11:00</t>
        </is>
      </c>
      <c r="B4525" s="11">
        <f>'Sol Profil'!F4525</f>
        <v/>
      </c>
      <c r="C4525" s="11">
        <f>'Vind Profil'!F4525</f>
        <v/>
      </c>
      <c r="D4525" s="11">
        <f>B4525+C4525</f>
        <v/>
      </c>
      <c r="E4525" s="11">
        <f>Parametrar!$B$4</f>
        <v/>
      </c>
      <c r="F4525" s="11">
        <f>D4525-E4525</f>
        <v/>
      </c>
      <c r="G4525" s="11">
        <f>MAX(0,-F4525)</f>
        <v/>
      </c>
      <c r="H4525" s="11">
        <f>MAX(0,F4525)</f>
        <v/>
      </c>
      <c r="I4525" s="11">
        <f>IF(F4525&gt;0,H4525*Parametrar!$B$5,-G4525)</f>
        <v/>
      </c>
      <c r="J4525" s="11">
        <f>J4524+I4525</f>
        <v/>
      </c>
      <c r="K4525" s="11">
        <f>MAX($J$2:J4525)-J4525</f>
        <v/>
      </c>
    </row>
    <row r="4526">
      <c r="A4526" t="inlineStr">
        <is>
          <t>2024-07-07 12:00</t>
        </is>
      </c>
      <c r="B4526" s="11">
        <f>'Sol Profil'!F4526</f>
        <v/>
      </c>
      <c r="C4526" s="11">
        <f>'Vind Profil'!F4526</f>
        <v/>
      </c>
      <c r="D4526" s="11">
        <f>B4526+C4526</f>
        <v/>
      </c>
      <c r="E4526" s="11">
        <f>Parametrar!$B$4</f>
        <v/>
      </c>
      <c r="F4526" s="11">
        <f>D4526-E4526</f>
        <v/>
      </c>
      <c r="G4526" s="11">
        <f>MAX(0,-F4526)</f>
        <v/>
      </c>
      <c r="H4526" s="11">
        <f>MAX(0,F4526)</f>
        <v/>
      </c>
      <c r="I4526" s="11">
        <f>IF(F4526&gt;0,H4526*Parametrar!$B$5,-G4526)</f>
        <v/>
      </c>
      <c r="J4526" s="11">
        <f>J4525+I4526</f>
        <v/>
      </c>
      <c r="K4526" s="11">
        <f>MAX($J$2:J4526)-J4526</f>
        <v/>
      </c>
    </row>
    <row r="4527">
      <c r="A4527" t="inlineStr">
        <is>
          <t>2024-07-07 13:00</t>
        </is>
      </c>
      <c r="B4527" s="11">
        <f>'Sol Profil'!F4527</f>
        <v/>
      </c>
      <c r="C4527" s="11">
        <f>'Vind Profil'!F4527</f>
        <v/>
      </c>
      <c r="D4527" s="11">
        <f>B4527+C4527</f>
        <v/>
      </c>
      <c r="E4527" s="11">
        <f>Parametrar!$B$4</f>
        <v/>
      </c>
      <c r="F4527" s="11">
        <f>D4527-E4527</f>
        <v/>
      </c>
      <c r="G4527" s="11">
        <f>MAX(0,-F4527)</f>
        <v/>
      </c>
      <c r="H4527" s="11">
        <f>MAX(0,F4527)</f>
        <v/>
      </c>
      <c r="I4527" s="11">
        <f>IF(F4527&gt;0,H4527*Parametrar!$B$5,-G4527)</f>
        <v/>
      </c>
      <c r="J4527" s="11">
        <f>J4526+I4527</f>
        <v/>
      </c>
      <c r="K4527" s="11">
        <f>MAX($J$2:J4527)-J4527</f>
        <v/>
      </c>
    </row>
    <row r="4528">
      <c r="A4528" t="inlineStr">
        <is>
          <t>2024-07-07 14:00</t>
        </is>
      </c>
      <c r="B4528" s="11">
        <f>'Sol Profil'!F4528</f>
        <v/>
      </c>
      <c r="C4528" s="11">
        <f>'Vind Profil'!F4528</f>
        <v/>
      </c>
      <c r="D4528" s="11">
        <f>B4528+C4528</f>
        <v/>
      </c>
      <c r="E4528" s="11">
        <f>Parametrar!$B$4</f>
        <v/>
      </c>
      <c r="F4528" s="11">
        <f>D4528-E4528</f>
        <v/>
      </c>
      <c r="G4528" s="11">
        <f>MAX(0,-F4528)</f>
        <v/>
      </c>
      <c r="H4528" s="11">
        <f>MAX(0,F4528)</f>
        <v/>
      </c>
      <c r="I4528" s="11">
        <f>IF(F4528&gt;0,H4528*Parametrar!$B$5,-G4528)</f>
        <v/>
      </c>
      <c r="J4528" s="11">
        <f>J4527+I4528</f>
        <v/>
      </c>
      <c r="K4528" s="11">
        <f>MAX($J$2:J4528)-J4528</f>
        <v/>
      </c>
    </row>
    <row r="4529">
      <c r="A4529" t="inlineStr">
        <is>
          <t>2024-07-07 15:00</t>
        </is>
      </c>
      <c r="B4529" s="11">
        <f>'Sol Profil'!F4529</f>
        <v/>
      </c>
      <c r="C4529" s="11">
        <f>'Vind Profil'!F4529</f>
        <v/>
      </c>
      <c r="D4529" s="11">
        <f>B4529+C4529</f>
        <v/>
      </c>
      <c r="E4529" s="11">
        <f>Parametrar!$B$4</f>
        <v/>
      </c>
      <c r="F4529" s="11">
        <f>D4529-E4529</f>
        <v/>
      </c>
      <c r="G4529" s="11">
        <f>MAX(0,-F4529)</f>
        <v/>
      </c>
      <c r="H4529" s="11">
        <f>MAX(0,F4529)</f>
        <v/>
      </c>
      <c r="I4529" s="11">
        <f>IF(F4529&gt;0,H4529*Parametrar!$B$5,-G4529)</f>
        <v/>
      </c>
      <c r="J4529" s="11">
        <f>J4528+I4529</f>
        <v/>
      </c>
      <c r="K4529" s="11">
        <f>MAX($J$2:J4529)-J4529</f>
        <v/>
      </c>
    </row>
    <row r="4530">
      <c r="A4530" t="inlineStr">
        <is>
          <t>2024-07-07 16:00</t>
        </is>
      </c>
      <c r="B4530" s="11">
        <f>'Sol Profil'!F4530</f>
        <v/>
      </c>
      <c r="C4530" s="11">
        <f>'Vind Profil'!F4530</f>
        <v/>
      </c>
      <c r="D4530" s="11">
        <f>B4530+C4530</f>
        <v/>
      </c>
      <c r="E4530" s="11">
        <f>Parametrar!$B$4</f>
        <v/>
      </c>
      <c r="F4530" s="11">
        <f>D4530-E4530</f>
        <v/>
      </c>
      <c r="G4530" s="11">
        <f>MAX(0,-F4530)</f>
        <v/>
      </c>
      <c r="H4530" s="11">
        <f>MAX(0,F4530)</f>
        <v/>
      </c>
      <c r="I4530" s="11">
        <f>IF(F4530&gt;0,H4530*Parametrar!$B$5,-G4530)</f>
        <v/>
      </c>
      <c r="J4530" s="11">
        <f>J4529+I4530</f>
        <v/>
      </c>
      <c r="K4530" s="11">
        <f>MAX($J$2:J4530)-J4530</f>
        <v/>
      </c>
    </row>
    <row r="4531">
      <c r="A4531" t="inlineStr">
        <is>
          <t>2024-07-07 17:00</t>
        </is>
      </c>
      <c r="B4531" s="11">
        <f>'Sol Profil'!F4531</f>
        <v/>
      </c>
      <c r="C4531" s="11">
        <f>'Vind Profil'!F4531</f>
        <v/>
      </c>
      <c r="D4531" s="11">
        <f>B4531+C4531</f>
        <v/>
      </c>
      <c r="E4531" s="11">
        <f>Parametrar!$B$4</f>
        <v/>
      </c>
      <c r="F4531" s="11">
        <f>D4531-E4531</f>
        <v/>
      </c>
      <c r="G4531" s="11">
        <f>MAX(0,-F4531)</f>
        <v/>
      </c>
      <c r="H4531" s="11">
        <f>MAX(0,F4531)</f>
        <v/>
      </c>
      <c r="I4531" s="11">
        <f>IF(F4531&gt;0,H4531*Parametrar!$B$5,-G4531)</f>
        <v/>
      </c>
      <c r="J4531" s="11">
        <f>J4530+I4531</f>
        <v/>
      </c>
      <c r="K4531" s="11">
        <f>MAX($J$2:J4531)-J4531</f>
        <v/>
      </c>
    </row>
    <row r="4532">
      <c r="A4532" t="inlineStr">
        <is>
          <t>2024-07-07 18:00</t>
        </is>
      </c>
      <c r="B4532" s="11">
        <f>'Sol Profil'!F4532</f>
        <v/>
      </c>
      <c r="C4532" s="11">
        <f>'Vind Profil'!F4532</f>
        <v/>
      </c>
      <c r="D4532" s="11">
        <f>B4532+C4532</f>
        <v/>
      </c>
      <c r="E4532" s="11">
        <f>Parametrar!$B$4</f>
        <v/>
      </c>
      <c r="F4532" s="11">
        <f>D4532-E4532</f>
        <v/>
      </c>
      <c r="G4532" s="11">
        <f>MAX(0,-F4532)</f>
        <v/>
      </c>
      <c r="H4532" s="11">
        <f>MAX(0,F4532)</f>
        <v/>
      </c>
      <c r="I4532" s="11">
        <f>IF(F4532&gt;0,H4532*Parametrar!$B$5,-G4532)</f>
        <v/>
      </c>
      <c r="J4532" s="11">
        <f>J4531+I4532</f>
        <v/>
      </c>
      <c r="K4532" s="11">
        <f>MAX($J$2:J4532)-J4532</f>
        <v/>
      </c>
    </row>
    <row r="4533">
      <c r="A4533" t="inlineStr">
        <is>
          <t>2024-07-07 19:00</t>
        </is>
      </c>
      <c r="B4533" s="11">
        <f>'Sol Profil'!F4533</f>
        <v/>
      </c>
      <c r="C4533" s="11">
        <f>'Vind Profil'!F4533</f>
        <v/>
      </c>
      <c r="D4533" s="11">
        <f>B4533+C4533</f>
        <v/>
      </c>
      <c r="E4533" s="11">
        <f>Parametrar!$B$4</f>
        <v/>
      </c>
      <c r="F4533" s="11">
        <f>D4533-E4533</f>
        <v/>
      </c>
      <c r="G4533" s="11">
        <f>MAX(0,-F4533)</f>
        <v/>
      </c>
      <c r="H4533" s="11">
        <f>MAX(0,F4533)</f>
        <v/>
      </c>
      <c r="I4533" s="11">
        <f>IF(F4533&gt;0,H4533*Parametrar!$B$5,-G4533)</f>
        <v/>
      </c>
      <c r="J4533" s="11">
        <f>J4532+I4533</f>
        <v/>
      </c>
      <c r="K4533" s="11">
        <f>MAX($J$2:J4533)-J4533</f>
        <v/>
      </c>
    </row>
    <row r="4534">
      <c r="A4534" t="inlineStr">
        <is>
          <t>2024-07-07 20:00</t>
        </is>
      </c>
      <c r="B4534" s="11">
        <f>'Sol Profil'!F4534</f>
        <v/>
      </c>
      <c r="C4534" s="11">
        <f>'Vind Profil'!F4534</f>
        <v/>
      </c>
      <c r="D4534" s="11">
        <f>B4534+C4534</f>
        <v/>
      </c>
      <c r="E4534" s="11">
        <f>Parametrar!$B$4</f>
        <v/>
      </c>
      <c r="F4534" s="11">
        <f>D4534-E4534</f>
        <v/>
      </c>
      <c r="G4534" s="11">
        <f>MAX(0,-F4534)</f>
        <v/>
      </c>
      <c r="H4534" s="11">
        <f>MAX(0,F4534)</f>
        <v/>
      </c>
      <c r="I4534" s="11">
        <f>IF(F4534&gt;0,H4534*Parametrar!$B$5,-G4534)</f>
        <v/>
      </c>
      <c r="J4534" s="11">
        <f>J4533+I4534</f>
        <v/>
      </c>
      <c r="K4534" s="11">
        <f>MAX($J$2:J4534)-J4534</f>
        <v/>
      </c>
    </row>
    <row r="4535">
      <c r="A4535" t="inlineStr">
        <is>
          <t>2024-07-07 21:00</t>
        </is>
      </c>
      <c r="B4535" s="11">
        <f>'Sol Profil'!F4535</f>
        <v/>
      </c>
      <c r="C4535" s="11">
        <f>'Vind Profil'!F4535</f>
        <v/>
      </c>
      <c r="D4535" s="11">
        <f>B4535+C4535</f>
        <v/>
      </c>
      <c r="E4535" s="11">
        <f>Parametrar!$B$4</f>
        <v/>
      </c>
      <c r="F4535" s="11">
        <f>D4535-E4535</f>
        <v/>
      </c>
      <c r="G4535" s="11">
        <f>MAX(0,-F4535)</f>
        <v/>
      </c>
      <c r="H4535" s="11">
        <f>MAX(0,F4535)</f>
        <v/>
      </c>
      <c r="I4535" s="11">
        <f>IF(F4535&gt;0,H4535*Parametrar!$B$5,-G4535)</f>
        <v/>
      </c>
      <c r="J4535" s="11">
        <f>J4534+I4535</f>
        <v/>
      </c>
      <c r="K4535" s="11">
        <f>MAX($J$2:J4535)-J4535</f>
        <v/>
      </c>
    </row>
    <row r="4536">
      <c r="A4536" t="inlineStr">
        <is>
          <t>2024-07-07 22:00</t>
        </is>
      </c>
      <c r="B4536" s="11">
        <f>'Sol Profil'!F4536</f>
        <v/>
      </c>
      <c r="C4536" s="11">
        <f>'Vind Profil'!F4536</f>
        <v/>
      </c>
      <c r="D4536" s="11">
        <f>B4536+C4536</f>
        <v/>
      </c>
      <c r="E4536" s="11">
        <f>Parametrar!$B$4</f>
        <v/>
      </c>
      <c r="F4536" s="11">
        <f>D4536-E4536</f>
        <v/>
      </c>
      <c r="G4536" s="11">
        <f>MAX(0,-F4536)</f>
        <v/>
      </c>
      <c r="H4536" s="11">
        <f>MAX(0,F4536)</f>
        <v/>
      </c>
      <c r="I4536" s="11">
        <f>IF(F4536&gt;0,H4536*Parametrar!$B$5,-G4536)</f>
        <v/>
      </c>
      <c r="J4536" s="11">
        <f>J4535+I4536</f>
        <v/>
      </c>
      <c r="K4536" s="11">
        <f>MAX($J$2:J4536)-J4536</f>
        <v/>
      </c>
    </row>
    <row r="4537">
      <c r="A4537" t="inlineStr">
        <is>
          <t>2024-07-07 23:00</t>
        </is>
      </c>
      <c r="B4537" s="11">
        <f>'Sol Profil'!F4537</f>
        <v/>
      </c>
      <c r="C4537" s="11">
        <f>'Vind Profil'!F4537</f>
        <v/>
      </c>
      <c r="D4537" s="11">
        <f>B4537+C4537</f>
        <v/>
      </c>
      <c r="E4537" s="11">
        <f>Parametrar!$B$4</f>
        <v/>
      </c>
      <c r="F4537" s="11">
        <f>D4537-E4537</f>
        <v/>
      </c>
      <c r="G4537" s="11">
        <f>MAX(0,-F4537)</f>
        <v/>
      </c>
      <c r="H4537" s="11">
        <f>MAX(0,F4537)</f>
        <v/>
      </c>
      <c r="I4537" s="11">
        <f>IF(F4537&gt;0,H4537*Parametrar!$B$5,-G4537)</f>
        <v/>
      </c>
      <c r="J4537" s="11">
        <f>J4536+I4537</f>
        <v/>
      </c>
      <c r="K4537" s="11">
        <f>MAX($J$2:J4537)-J4537</f>
        <v/>
      </c>
    </row>
    <row r="4538">
      <c r="A4538" t="inlineStr">
        <is>
          <t>2024-07-08 00:00</t>
        </is>
      </c>
      <c r="B4538" s="11">
        <f>'Sol Profil'!F4538</f>
        <v/>
      </c>
      <c r="C4538" s="11">
        <f>'Vind Profil'!F4538</f>
        <v/>
      </c>
      <c r="D4538" s="11">
        <f>B4538+C4538</f>
        <v/>
      </c>
      <c r="E4538" s="11">
        <f>Parametrar!$B$4</f>
        <v/>
      </c>
      <c r="F4538" s="11">
        <f>D4538-E4538</f>
        <v/>
      </c>
      <c r="G4538" s="11">
        <f>MAX(0,-F4538)</f>
        <v/>
      </c>
      <c r="H4538" s="11">
        <f>MAX(0,F4538)</f>
        <v/>
      </c>
      <c r="I4538" s="11">
        <f>IF(F4538&gt;0,H4538*Parametrar!$B$5,-G4538)</f>
        <v/>
      </c>
      <c r="J4538" s="11">
        <f>J4537+I4538</f>
        <v/>
      </c>
      <c r="K4538" s="11">
        <f>MAX($J$2:J4538)-J4538</f>
        <v/>
      </c>
    </row>
    <row r="4539">
      <c r="A4539" t="inlineStr">
        <is>
          <t>2024-07-08 01:00</t>
        </is>
      </c>
      <c r="B4539" s="11">
        <f>'Sol Profil'!F4539</f>
        <v/>
      </c>
      <c r="C4539" s="11">
        <f>'Vind Profil'!F4539</f>
        <v/>
      </c>
      <c r="D4539" s="11">
        <f>B4539+C4539</f>
        <v/>
      </c>
      <c r="E4539" s="11">
        <f>Parametrar!$B$4</f>
        <v/>
      </c>
      <c r="F4539" s="11">
        <f>D4539-E4539</f>
        <v/>
      </c>
      <c r="G4539" s="11">
        <f>MAX(0,-F4539)</f>
        <v/>
      </c>
      <c r="H4539" s="11">
        <f>MAX(0,F4539)</f>
        <v/>
      </c>
      <c r="I4539" s="11">
        <f>IF(F4539&gt;0,H4539*Parametrar!$B$5,-G4539)</f>
        <v/>
      </c>
      <c r="J4539" s="11">
        <f>J4538+I4539</f>
        <v/>
      </c>
      <c r="K4539" s="11">
        <f>MAX($J$2:J4539)-J4539</f>
        <v/>
      </c>
    </row>
    <row r="4540">
      <c r="A4540" t="inlineStr">
        <is>
          <t>2024-07-08 02:00</t>
        </is>
      </c>
      <c r="B4540" s="11">
        <f>'Sol Profil'!F4540</f>
        <v/>
      </c>
      <c r="C4540" s="11">
        <f>'Vind Profil'!F4540</f>
        <v/>
      </c>
      <c r="D4540" s="11">
        <f>B4540+C4540</f>
        <v/>
      </c>
      <c r="E4540" s="11">
        <f>Parametrar!$B$4</f>
        <v/>
      </c>
      <c r="F4540" s="11">
        <f>D4540-E4540</f>
        <v/>
      </c>
      <c r="G4540" s="11">
        <f>MAX(0,-F4540)</f>
        <v/>
      </c>
      <c r="H4540" s="11">
        <f>MAX(0,F4540)</f>
        <v/>
      </c>
      <c r="I4540" s="11">
        <f>IF(F4540&gt;0,H4540*Parametrar!$B$5,-G4540)</f>
        <v/>
      </c>
      <c r="J4540" s="11">
        <f>J4539+I4540</f>
        <v/>
      </c>
      <c r="K4540" s="11">
        <f>MAX($J$2:J4540)-J4540</f>
        <v/>
      </c>
    </row>
    <row r="4541">
      <c r="A4541" t="inlineStr">
        <is>
          <t>2024-07-08 03:00</t>
        </is>
      </c>
      <c r="B4541" s="11">
        <f>'Sol Profil'!F4541</f>
        <v/>
      </c>
      <c r="C4541" s="11">
        <f>'Vind Profil'!F4541</f>
        <v/>
      </c>
      <c r="D4541" s="11">
        <f>B4541+C4541</f>
        <v/>
      </c>
      <c r="E4541" s="11">
        <f>Parametrar!$B$4</f>
        <v/>
      </c>
      <c r="F4541" s="11">
        <f>D4541-E4541</f>
        <v/>
      </c>
      <c r="G4541" s="11">
        <f>MAX(0,-F4541)</f>
        <v/>
      </c>
      <c r="H4541" s="11">
        <f>MAX(0,F4541)</f>
        <v/>
      </c>
      <c r="I4541" s="11">
        <f>IF(F4541&gt;0,H4541*Parametrar!$B$5,-G4541)</f>
        <v/>
      </c>
      <c r="J4541" s="11">
        <f>J4540+I4541</f>
        <v/>
      </c>
      <c r="K4541" s="11">
        <f>MAX($J$2:J4541)-J4541</f>
        <v/>
      </c>
    </row>
    <row r="4542">
      <c r="A4542" t="inlineStr">
        <is>
          <t>2024-07-08 04:00</t>
        </is>
      </c>
      <c r="B4542" s="11">
        <f>'Sol Profil'!F4542</f>
        <v/>
      </c>
      <c r="C4542" s="11">
        <f>'Vind Profil'!F4542</f>
        <v/>
      </c>
      <c r="D4542" s="11">
        <f>B4542+C4542</f>
        <v/>
      </c>
      <c r="E4542" s="11">
        <f>Parametrar!$B$4</f>
        <v/>
      </c>
      <c r="F4542" s="11">
        <f>D4542-E4542</f>
        <v/>
      </c>
      <c r="G4542" s="11">
        <f>MAX(0,-F4542)</f>
        <v/>
      </c>
      <c r="H4542" s="11">
        <f>MAX(0,F4542)</f>
        <v/>
      </c>
      <c r="I4542" s="11">
        <f>IF(F4542&gt;0,H4542*Parametrar!$B$5,-G4542)</f>
        <v/>
      </c>
      <c r="J4542" s="11">
        <f>J4541+I4542</f>
        <v/>
      </c>
      <c r="K4542" s="11">
        <f>MAX($J$2:J4542)-J4542</f>
        <v/>
      </c>
    </row>
    <row r="4543">
      <c r="A4543" t="inlineStr">
        <is>
          <t>2024-07-08 05:00</t>
        </is>
      </c>
      <c r="B4543" s="11">
        <f>'Sol Profil'!F4543</f>
        <v/>
      </c>
      <c r="C4543" s="11">
        <f>'Vind Profil'!F4543</f>
        <v/>
      </c>
      <c r="D4543" s="11">
        <f>B4543+C4543</f>
        <v/>
      </c>
      <c r="E4543" s="11">
        <f>Parametrar!$B$4</f>
        <v/>
      </c>
      <c r="F4543" s="11">
        <f>D4543-E4543</f>
        <v/>
      </c>
      <c r="G4543" s="11">
        <f>MAX(0,-F4543)</f>
        <v/>
      </c>
      <c r="H4543" s="11">
        <f>MAX(0,F4543)</f>
        <v/>
      </c>
      <c r="I4543" s="11">
        <f>IF(F4543&gt;0,H4543*Parametrar!$B$5,-G4543)</f>
        <v/>
      </c>
      <c r="J4543" s="11">
        <f>J4542+I4543</f>
        <v/>
      </c>
      <c r="K4543" s="11">
        <f>MAX($J$2:J4543)-J4543</f>
        <v/>
      </c>
    </row>
    <row r="4544">
      <c r="A4544" t="inlineStr">
        <is>
          <t>2024-07-08 06:00</t>
        </is>
      </c>
      <c r="B4544" s="11">
        <f>'Sol Profil'!F4544</f>
        <v/>
      </c>
      <c r="C4544" s="11">
        <f>'Vind Profil'!F4544</f>
        <v/>
      </c>
      <c r="D4544" s="11">
        <f>B4544+C4544</f>
        <v/>
      </c>
      <c r="E4544" s="11">
        <f>Parametrar!$B$4</f>
        <v/>
      </c>
      <c r="F4544" s="11">
        <f>D4544-E4544</f>
        <v/>
      </c>
      <c r="G4544" s="11">
        <f>MAX(0,-F4544)</f>
        <v/>
      </c>
      <c r="H4544" s="11">
        <f>MAX(0,F4544)</f>
        <v/>
      </c>
      <c r="I4544" s="11">
        <f>IF(F4544&gt;0,H4544*Parametrar!$B$5,-G4544)</f>
        <v/>
      </c>
      <c r="J4544" s="11">
        <f>J4543+I4544</f>
        <v/>
      </c>
      <c r="K4544" s="11">
        <f>MAX($J$2:J4544)-J4544</f>
        <v/>
      </c>
    </row>
    <row r="4545">
      <c r="A4545" t="inlineStr">
        <is>
          <t>2024-07-08 07:00</t>
        </is>
      </c>
      <c r="B4545" s="11">
        <f>'Sol Profil'!F4545</f>
        <v/>
      </c>
      <c r="C4545" s="11">
        <f>'Vind Profil'!F4545</f>
        <v/>
      </c>
      <c r="D4545" s="11">
        <f>B4545+C4545</f>
        <v/>
      </c>
      <c r="E4545" s="11">
        <f>Parametrar!$B$4</f>
        <v/>
      </c>
      <c r="F4545" s="11">
        <f>D4545-E4545</f>
        <v/>
      </c>
      <c r="G4545" s="11">
        <f>MAX(0,-F4545)</f>
        <v/>
      </c>
      <c r="H4545" s="11">
        <f>MAX(0,F4545)</f>
        <v/>
      </c>
      <c r="I4545" s="11">
        <f>IF(F4545&gt;0,H4545*Parametrar!$B$5,-G4545)</f>
        <v/>
      </c>
      <c r="J4545" s="11">
        <f>J4544+I4545</f>
        <v/>
      </c>
      <c r="K4545" s="11">
        <f>MAX($J$2:J4545)-J4545</f>
        <v/>
      </c>
    </row>
    <row r="4546">
      <c r="A4546" t="inlineStr">
        <is>
          <t>2024-07-08 08:00</t>
        </is>
      </c>
      <c r="B4546" s="11">
        <f>'Sol Profil'!F4546</f>
        <v/>
      </c>
      <c r="C4546" s="11">
        <f>'Vind Profil'!F4546</f>
        <v/>
      </c>
      <c r="D4546" s="11">
        <f>B4546+C4546</f>
        <v/>
      </c>
      <c r="E4546" s="11">
        <f>Parametrar!$B$4</f>
        <v/>
      </c>
      <c r="F4546" s="11">
        <f>D4546-E4546</f>
        <v/>
      </c>
      <c r="G4546" s="11">
        <f>MAX(0,-F4546)</f>
        <v/>
      </c>
      <c r="H4546" s="11">
        <f>MAX(0,F4546)</f>
        <v/>
      </c>
      <c r="I4546" s="11">
        <f>IF(F4546&gt;0,H4546*Parametrar!$B$5,-G4546)</f>
        <v/>
      </c>
      <c r="J4546" s="11">
        <f>J4545+I4546</f>
        <v/>
      </c>
      <c r="K4546" s="11">
        <f>MAX($J$2:J4546)-J4546</f>
        <v/>
      </c>
    </row>
    <row r="4547">
      <c r="A4547" t="inlineStr">
        <is>
          <t>2024-07-08 09:00</t>
        </is>
      </c>
      <c r="B4547" s="11">
        <f>'Sol Profil'!F4547</f>
        <v/>
      </c>
      <c r="C4547" s="11">
        <f>'Vind Profil'!F4547</f>
        <v/>
      </c>
      <c r="D4547" s="11">
        <f>B4547+C4547</f>
        <v/>
      </c>
      <c r="E4547" s="11">
        <f>Parametrar!$B$4</f>
        <v/>
      </c>
      <c r="F4547" s="11">
        <f>D4547-E4547</f>
        <v/>
      </c>
      <c r="G4547" s="11">
        <f>MAX(0,-F4547)</f>
        <v/>
      </c>
      <c r="H4547" s="11">
        <f>MAX(0,F4547)</f>
        <v/>
      </c>
      <c r="I4547" s="11">
        <f>IF(F4547&gt;0,H4547*Parametrar!$B$5,-G4547)</f>
        <v/>
      </c>
      <c r="J4547" s="11">
        <f>J4546+I4547</f>
        <v/>
      </c>
      <c r="K4547" s="11">
        <f>MAX($J$2:J4547)-J4547</f>
        <v/>
      </c>
    </row>
    <row r="4548">
      <c r="A4548" t="inlineStr">
        <is>
          <t>2024-07-08 10:00</t>
        </is>
      </c>
      <c r="B4548" s="11">
        <f>'Sol Profil'!F4548</f>
        <v/>
      </c>
      <c r="C4548" s="11">
        <f>'Vind Profil'!F4548</f>
        <v/>
      </c>
      <c r="D4548" s="11">
        <f>B4548+C4548</f>
        <v/>
      </c>
      <c r="E4548" s="11">
        <f>Parametrar!$B$4</f>
        <v/>
      </c>
      <c r="F4548" s="11">
        <f>D4548-E4548</f>
        <v/>
      </c>
      <c r="G4548" s="11">
        <f>MAX(0,-F4548)</f>
        <v/>
      </c>
      <c r="H4548" s="11">
        <f>MAX(0,F4548)</f>
        <v/>
      </c>
      <c r="I4548" s="11">
        <f>IF(F4548&gt;0,H4548*Parametrar!$B$5,-G4548)</f>
        <v/>
      </c>
      <c r="J4548" s="11">
        <f>J4547+I4548</f>
        <v/>
      </c>
      <c r="K4548" s="11">
        <f>MAX($J$2:J4548)-J4548</f>
        <v/>
      </c>
    </row>
    <row r="4549">
      <c r="A4549" t="inlineStr">
        <is>
          <t>2024-07-08 11:00</t>
        </is>
      </c>
      <c r="B4549" s="11">
        <f>'Sol Profil'!F4549</f>
        <v/>
      </c>
      <c r="C4549" s="11">
        <f>'Vind Profil'!F4549</f>
        <v/>
      </c>
      <c r="D4549" s="11">
        <f>B4549+C4549</f>
        <v/>
      </c>
      <c r="E4549" s="11">
        <f>Parametrar!$B$4</f>
        <v/>
      </c>
      <c r="F4549" s="11">
        <f>D4549-E4549</f>
        <v/>
      </c>
      <c r="G4549" s="11">
        <f>MAX(0,-F4549)</f>
        <v/>
      </c>
      <c r="H4549" s="11">
        <f>MAX(0,F4549)</f>
        <v/>
      </c>
      <c r="I4549" s="11">
        <f>IF(F4549&gt;0,H4549*Parametrar!$B$5,-G4549)</f>
        <v/>
      </c>
      <c r="J4549" s="11">
        <f>J4548+I4549</f>
        <v/>
      </c>
      <c r="K4549" s="11">
        <f>MAX($J$2:J4549)-J4549</f>
        <v/>
      </c>
    </row>
    <row r="4550">
      <c r="A4550" t="inlineStr">
        <is>
          <t>2024-07-08 12:00</t>
        </is>
      </c>
      <c r="B4550" s="11">
        <f>'Sol Profil'!F4550</f>
        <v/>
      </c>
      <c r="C4550" s="11">
        <f>'Vind Profil'!F4550</f>
        <v/>
      </c>
      <c r="D4550" s="11">
        <f>B4550+C4550</f>
        <v/>
      </c>
      <c r="E4550" s="11">
        <f>Parametrar!$B$4</f>
        <v/>
      </c>
      <c r="F4550" s="11">
        <f>D4550-E4550</f>
        <v/>
      </c>
      <c r="G4550" s="11">
        <f>MAX(0,-F4550)</f>
        <v/>
      </c>
      <c r="H4550" s="11">
        <f>MAX(0,F4550)</f>
        <v/>
      </c>
      <c r="I4550" s="11">
        <f>IF(F4550&gt;0,H4550*Parametrar!$B$5,-G4550)</f>
        <v/>
      </c>
      <c r="J4550" s="11">
        <f>J4549+I4550</f>
        <v/>
      </c>
      <c r="K4550" s="11">
        <f>MAX($J$2:J4550)-J4550</f>
        <v/>
      </c>
    </row>
    <row r="4551">
      <c r="A4551" t="inlineStr">
        <is>
          <t>2024-07-08 13:00</t>
        </is>
      </c>
      <c r="B4551" s="11">
        <f>'Sol Profil'!F4551</f>
        <v/>
      </c>
      <c r="C4551" s="11">
        <f>'Vind Profil'!F4551</f>
        <v/>
      </c>
      <c r="D4551" s="11">
        <f>B4551+C4551</f>
        <v/>
      </c>
      <c r="E4551" s="11">
        <f>Parametrar!$B$4</f>
        <v/>
      </c>
      <c r="F4551" s="11">
        <f>D4551-E4551</f>
        <v/>
      </c>
      <c r="G4551" s="11">
        <f>MAX(0,-F4551)</f>
        <v/>
      </c>
      <c r="H4551" s="11">
        <f>MAX(0,F4551)</f>
        <v/>
      </c>
      <c r="I4551" s="11">
        <f>IF(F4551&gt;0,H4551*Parametrar!$B$5,-G4551)</f>
        <v/>
      </c>
      <c r="J4551" s="11">
        <f>J4550+I4551</f>
        <v/>
      </c>
      <c r="K4551" s="11">
        <f>MAX($J$2:J4551)-J4551</f>
        <v/>
      </c>
    </row>
    <row r="4552">
      <c r="A4552" t="inlineStr">
        <is>
          <t>2024-07-08 14:00</t>
        </is>
      </c>
      <c r="B4552" s="11">
        <f>'Sol Profil'!F4552</f>
        <v/>
      </c>
      <c r="C4552" s="11">
        <f>'Vind Profil'!F4552</f>
        <v/>
      </c>
      <c r="D4552" s="11">
        <f>B4552+C4552</f>
        <v/>
      </c>
      <c r="E4552" s="11">
        <f>Parametrar!$B$4</f>
        <v/>
      </c>
      <c r="F4552" s="11">
        <f>D4552-E4552</f>
        <v/>
      </c>
      <c r="G4552" s="11">
        <f>MAX(0,-F4552)</f>
        <v/>
      </c>
      <c r="H4552" s="11">
        <f>MAX(0,F4552)</f>
        <v/>
      </c>
      <c r="I4552" s="11">
        <f>IF(F4552&gt;0,H4552*Parametrar!$B$5,-G4552)</f>
        <v/>
      </c>
      <c r="J4552" s="11">
        <f>J4551+I4552</f>
        <v/>
      </c>
      <c r="K4552" s="11">
        <f>MAX($J$2:J4552)-J4552</f>
        <v/>
      </c>
    </row>
    <row r="4553">
      <c r="A4553" t="inlineStr">
        <is>
          <t>2024-07-08 15:00</t>
        </is>
      </c>
      <c r="B4553" s="11">
        <f>'Sol Profil'!F4553</f>
        <v/>
      </c>
      <c r="C4553" s="11">
        <f>'Vind Profil'!F4553</f>
        <v/>
      </c>
      <c r="D4553" s="11">
        <f>B4553+C4553</f>
        <v/>
      </c>
      <c r="E4553" s="11">
        <f>Parametrar!$B$4</f>
        <v/>
      </c>
      <c r="F4553" s="11">
        <f>D4553-E4553</f>
        <v/>
      </c>
      <c r="G4553" s="11">
        <f>MAX(0,-F4553)</f>
        <v/>
      </c>
      <c r="H4553" s="11">
        <f>MAX(0,F4553)</f>
        <v/>
      </c>
      <c r="I4553" s="11">
        <f>IF(F4553&gt;0,H4553*Parametrar!$B$5,-G4553)</f>
        <v/>
      </c>
      <c r="J4553" s="11">
        <f>J4552+I4553</f>
        <v/>
      </c>
      <c r="K4553" s="11">
        <f>MAX($J$2:J4553)-J4553</f>
        <v/>
      </c>
    </row>
    <row r="4554">
      <c r="A4554" t="inlineStr">
        <is>
          <t>2024-07-08 16:00</t>
        </is>
      </c>
      <c r="B4554" s="11">
        <f>'Sol Profil'!F4554</f>
        <v/>
      </c>
      <c r="C4554" s="11">
        <f>'Vind Profil'!F4554</f>
        <v/>
      </c>
      <c r="D4554" s="11">
        <f>B4554+C4554</f>
        <v/>
      </c>
      <c r="E4554" s="11">
        <f>Parametrar!$B$4</f>
        <v/>
      </c>
      <c r="F4554" s="11">
        <f>D4554-E4554</f>
        <v/>
      </c>
      <c r="G4554" s="11">
        <f>MAX(0,-F4554)</f>
        <v/>
      </c>
      <c r="H4554" s="11">
        <f>MAX(0,F4554)</f>
        <v/>
      </c>
      <c r="I4554" s="11">
        <f>IF(F4554&gt;0,H4554*Parametrar!$B$5,-G4554)</f>
        <v/>
      </c>
      <c r="J4554" s="11">
        <f>J4553+I4554</f>
        <v/>
      </c>
      <c r="K4554" s="11">
        <f>MAX($J$2:J4554)-J4554</f>
        <v/>
      </c>
    </row>
    <row r="4555">
      <c r="A4555" t="inlineStr">
        <is>
          <t>2024-07-08 17:00</t>
        </is>
      </c>
      <c r="B4555" s="11">
        <f>'Sol Profil'!F4555</f>
        <v/>
      </c>
      <c r="C4555" s="11">
        <f>'Vind Profil'!F4555</f>
        <v/>
      </c>
      <c r="D4555" s="11">
        <f>B4555+C4555</f>
        <v/>
      </c>
      <c r="E4555" s="11">
        <f>Parametrar!$B$4</f>
        <v/>
      </c>
      <c r="F4555" s="11">
        <f>D4555-E4555</f>
        <v/>
      </c>
      <c r="G4555" s="11">
        <f>MAX(0,-F4555)</f>
        <v/>
      </c>
      <c r="H4555" s="11">
        <f>MAX(0,F4555)</f>
        <v/>
      </c>
      <c r="I4555" s="11">
        <f>IF(F4555&gt;0,H4555*Parametrar!$B$5,-G4555)</f>
        <v/>
      </c>
      <c r="J4555" s="11">
        <f>J4554+I4555</f>
        <v/>
      </c>
      <c r="K4555" s="11">
        <f>MAX($J$2:J4555)-J4555</f>
        <v/>
      </c>
    </row>
    <row r="4556">
      <c r="A4556" t="inlineStr">
        <is>
          <t>2024-07-08 18:00</t>
        </is>
      </c>
      <c r="B4556" s="11">
        <f>'Sol Profil'!F4556</f>
        <v/>
      </c>
      <c r="C4556" s="11">
        <f>'Vind Profil'!F4556</f>
        <v/>
      </c>
      <c r="D4556" s="11">
        <f>B4556+C4556</f>
        <v/>
      </c>
      <c r="E4556" s="11">
        <f>Parametrar!$B$4</f>
        <v/>
      </c>
      <c r="F4556" s="11">
        <f>D4556-E4556</f>
        <v/>
      </c>
      <c r="G4556" s="11">
        <f>MAX(0,-F4556)</f>
        <v/>
      </c>
      <c r="H4556" s="11">
        <f>MAX(0,F4556)</f>
        <v/>
      </c>
      <c r="I4556" s="11">
        <f>IF(F4556&gt;0,H4556*Parametrar!$B$5,-G4556)</f>
        <v/>
      </c>
      <c r="J4556" s="11">
        <f>J4555+I4556</f>
        <v/>
      </c>
      <c r="K4556" s="11">
        <f>MAX($J$2:J4556)-J4556</f>
        <v/>
      </c>
    </row>
    <row r="4557">
      <c r="A4557" t="inlineStr">
        <is>
          <t>2024-07-08 19:00</t>
        </is>
      </c>
      <c r="B4557" s="11">
        <f>'Sol Profil'!F4557</f>
        <v/>
      </c>
      <c r="C4557" s="11">
        <f>'Vind Profil'!F4557</f>
        <v/>
      </c>
      <c r="D4557" s="11">
        <f>B4557+C4557</f>
        <v/>
      </c>
      <c r="E4557" s="11">
        <f>Parametrar!$B$4</f>
        <v/>
      </c>
      <c r="F4557" s="11">
        <f>D4557-E4557</f>
        <v/>
      </c>
      <c r="G4557" s="11">
        <f>MAX(0,-F4557)</f>
        <v/>
      </c>
      <c r="H4557" s="11">
        <f>MAX(0,F4557)</f>
        <v/>
      </c>
      <c r="I4557" s="11">
        <f>IF(F4557&gt;0,H4557*Parametrar!$B$5,-G4557)</f>
        <v/>
      </c>
      <c r="J4557" s="11">
        <f>J4556+I4557</f>
        <v/>
      </c>
      <c r="K4557" s="11">
        <f>MAX($J$2:J4557)-J4557</f>
        <v/>
      </c>
    </row>
    <row r="4558">
      <c r="A4558" t="inlineStr">
        <is>
          <t>2024-07-08 20:00</t>
        </is>
      </c>
      <c r="B4558" s="11">
        <f>'Sol Profil'!F4558</f>
        <v/>
      </c>
      <c r="C4558" s="11">
        <f>'Vind Profil'!F4558</f>
        <v/>
      </c>
      <c r="D4558" s="11">
        <f>B4558+C4558</f>
        <v/>
      </c>
      <c r="E4558" s="11">
        <f>Parametrar!$B$4</f>
        <v/>
      </c>
      <c r="F4558" s="11">
        <f>D4558-E4558</f>
        <v/>
      </c>
      <c r="G4558" s="11">
        <f>MAX(0,-F4558)</f>
        <v/>
      </c>
      <c r="H4558" s="11">
        <f>MAX(0,F4558)</f>
        <v/>
      </c>
      <c r="I4558" s="11">
        <f>IF(F4558&gt;0,H4558*Parametrar!$B$5,-G4558)</f>
        <v/>
      </c>
      <c r="J4558" s="11">
        <f>J4557+I4558</f>
        <v/>
      </c>
      <c r="K4558" s="11">
        <f>MAX($J$2:J4558)-J4558</f>
        <v/>
      </c>
    </row>
    <row r="4559">
      <c r="A4559" t="inlineStr">
        <is>
          <t>2024-07-08 21:00</t>
        </is>
      </c>
      <c r="B4559" s="11">
        <f>'Sol Profil'!F4559</f>
        <v/>
      </c>
      <c r="C4559" s="11">
        <f>'Vind Profil'!F4559</f>
        <v/>
      </c>
      <c r="D4559" s="11">
        <f>B4559+C4559</f>
        <v/>
      </c>
      <c r="E4559" s="11">
        <f>Parametrar!$B$4</f>
        <v/>
      </c>
      <c r="F4559" s="11">
        <f>D4559-E4559</f>
        <v/>
      </c>
      <c r="G4559" s="11">
        <f>MAX(0,-F4559)</f>
        <v/>
      </c>
      <c r="H4559" s="11">
        <f>MAX(0,F4559)</f>
        <v/>
      </c>
      <c r="I4559" s="11">
        <f>IF(F4559&gt;0,H4559*Parametrar!$B$5,-G4559)</f>
        <v/>
      </c>
      <c r="J4559" s="11">
        <f>J4558+I4559</f>
        <v/>
      </c>
      <c r="K4559" s="11">
        <f>MAX($J$2:J4559)-J4559</f>
        <v/>
      </c>
    </row>
    <row r="4560">
      <c r="A4560" t="inlineStr">
        <is>
          <t>2024-07-08 22:00</t>
        </is>
      </c>
      <c r="B4560" s="11">
        <f>'Sol Profil'!F4560</f>
        <v/>
      </c>
      <c r="C4560" s="11">
        <f>'Vind Profil'!F4560</f>
        <v/>
      </c>
      <c r="D4560" s="11">
        <f>B4560+C4560</f>
        <v/>
      </c>
      <c r="E4560" s="11">
        <f>Parametrar!$B$4</f>
        <v/>
      </c>
      <c r="F4560" s="11">
        <f>D4560-E4560</f>
        <v/>
      </c>
      <c r="G4560" s="11">
        <f>MAX(0,-F4560)</f>
        <v/>
      </c>
      <c r="H4560" s="11">
        <f>MAX(0,F4560)</f>
        <v/>
      </c>
      <c r="I4560" s="11">
        <f>IF(F4560&gt;0,H4560*Parametrar!$B$5,-G4560)</f>
        <v/>
      </c>
      <c r="J4560" s="11">
        <f>J4559+I4560</f>
        <v/>
      </c>
      <c r="K4560" s="11">
        <f>MAX($J$2:J4560)-J4560</f>
        <v/>
      </c>
    </row>
    <row r="4561">
      <c r="A4561" t="inlineStr">
        <is>
          <t>2024-07-08 23:00</t>
        </is>
      </c>
      <c r="B4561" s="11">
        <f>'Sol Profil'!F4561</f>
        <v/>
      </c>
      <c r="C4561" s="11">
        <f>'Vind Profil'!F4561</f>
        <v/>
      </c>
      <c r="D4561" s="11">
        <f>B4561+C4561</f>
        <v/>
      </c>
      <c r="E4561" s="11">
        <f>Parametrar!$B$4</f>
        <v/>
      </c>
      <c r="F4561" s="11">
        <f>D4561-E4561</f>
        <v/>
      </c>
      <c r="G4561" s="11">
        <f>MAX(0,-F4561)</f>
        <v/>
      </c>
      <c r="H4561" s="11">
        <f>MAX(0,F4561)</f>
        <v/>
      </c>
      <c r="I4561" s="11">
        <f>IF(F4561&gt;0,H4561*Parametrar!$B$5,-G4561)</f>
        <v/>
      </c>
      <c r="J4561" s="11">
        <f>J4560+I4561</f>
        <v/>
      </c>
      <c r="K4561" s="11">
        <f>MAX($J$2:J4561)-J4561</f>
        <v/>
      </c>
    </row>
    <row r="4562">
      <c r="A4562" t="inlineStr">
        <is>
          <t>2024-07-09 00:00</t>
        </is>
      </c>
      <c r="B4562" s="11">
        <f>'Sol Profil'!F4562</f>
        <v/>
      </c>
      <c r="C4562" s="11">
        <f>'Vind Profil'!F4562</f>
        <v/>
      </c>
      <c r="D4562" s="11">
        <f>B4562+C4562</f>
        <v/>
      </c>
      <c r="E4562" s="11">
        <f>Parametrar!$B$4</f>
        <v/>
      </c>
      <c r="F4562" s="11">
        <f>D4562-E4562</f>
        <v/>
      </c>
      <c r="G4562" s="11">
        <f>MAX(0,-F4562)</f>
        <v/>
      </c>
      <c r="H4562" s="11">
        <f>MAX(0,F4562)</f>
        <v/>
      </c>
      <c r="I4562" s="11">
        <f>IF(F4562&gt;0,H4562*Parametrar!$B$5,-G4562)</f>
        <v/>
      </c>
      <c r="J4562" s="11">
        <f>J4561+I4562</f>
        <v/>
      </c>
      <c r="K4562" s="11">
        <f>MAX($J$2:J4562)-J4562</f>
        <v/>
      </c>
    </row>
    <row r="4563">
      <c r="A4563" t="inlineStr">
        <is>
          <t>2024-07-09 01:00</t>
        </is>
      </c>
      <c r="B4563" s="11">
        <f>'Sol Profil'!F4563</f>
        <v/>
      </c>
      <c r="C4563" s="11">
        <f>'Vind Profil'!F4563</f>
        <v/>
      </c>
      <c r="D4563" s="11">
        <f>B4563+C4563</f>
        <v/>
      </c>
      <c r="E4563" s="11">
        <f>Parametrar!$B$4</f>
        <v/>
      </c>
      <c r="F4563" s="11">
        <f>D4563-E4563</f>
        <v/>
      </c>
      <c r="G4563" s="11">
        <f>MAX(0,-F4563)</f>
        <v/>
      </c>
      <c r="H4563" s="11">
        <f>MAX(0,F4563)</f>
        <v/>
      </c>
      <c r="I4563" s="11">
        <f>IF(F4563&gt;0,H4563*Parametrar!$B$5,-G4563)</f>
        <v/>
      </c>
      <c r="J4563" s="11">
        <f>J4562+I4563</f>
        <v/>
      </c>
      <c r="K4563" s="11">
        <f>MAX($J$2:J4563)-J4563</f>
        <v/>
      </c>
    </row>
    <row r="4564">
      <c r="A4564" t="inlineStr">
        <is>
          <t>2024-07-09 02:00</t>
        </is>
      </c>
      <c r="B4564" s="11">
        <f>'Sol Profil'!F4564</f>
        <v/>
      </c>
      <c r="C4564" s="11">
        <f>'Vind Profil'!F4564</f>
        <v/>
      </c>
      <c r="D4564" s="11">
        <f>B4564+C4564</f>
        <v/>
      </c>
      <c r="E4564" s="11">
        <f>Parametrar!$B$4</f>
        <v/>
      </c>
      <c r="F4564" s="11">
        <f>D4564-E4564</f>
        <v/>
      </c>
      <c r="G4564" s="11">
        <f>MAX(0,-F4564)</f>
        <v/>
      </c>
      <c r="H4564" s="11">
        <f>MAX(0,F4564)</f>
        <v/>
      </c>
      <c r="I4564" s="11">
        <f>IF(F4564&gt;0,H4564*Parametrar!$B$5,-G4564)</f>
        <v/>
      </c>
      <c r="J4564" s="11">
        <f>J4563+I4564</f>
        <v/>
      </c>
      <c r="K4564" s="11">
        <f>MAX($J$2:J4564)-J4564</f>
        <v/>
      </c>
    </row>
    <row r="4565">
      <c r="A4565" t="inlineStr">
        <is>
          <t>2024-07-09 03:00</t>
        </is>
      </c>
      <c r="B4565" s="11">
        <f>'Sol Profil'!F4565</f>
        <v/>
      </c>
      <c r="C4565" s="11">
        <f>'Vind Profil'!F4565</f>
        <v/>
      </c>
      <c r="D4565" s="11">
        <f>B4565+C4565</f>
        <v/>
      </c>
      <c r="E4565" s="11">
        <f>Parametrar!$B$4</f>
        <v/>
      </c>
      <c r="F4565" s="11">
        <f>D4565-E4565</f>
        <v/>
      </c>
      <c r="G4565" s="11">
        <f>MAX(0,-F4565)</f>
        <v/>
      </c>
      <c r="H4565" s="11">
        <f>MAX(0,F4565)</f>
        <v/>
      </c>
      <c r="I4565" s="11">
        <f>IF(F4565&gt;0,H4565*Parametrar!$B$5,-G4565)</f>
        <v/>
      </c>
      <c r="J4565" s="11">
        <f>J4564+I4565</f>
        <v/>
      </c>
      <c r="K4565" s="11">
        <f>MAX($J$2:J4565)-J4565</f>
        <v/>
      </c>
    </row>
    <row r="4566">
      <c r="A4566" t="inlineStr">
        <is>
          <t>2024-07-09 04:00</t>
        </is>
      </c>
      <c r="B4566" s="11">
        <f>'Sol Profil'!F4566</f>
        <v/>
      </c>
      <c r="C4566" s="11">
        <f>'Vind Profil'!F4566</f>
        <v/>
      </c>
      <c r="D4566" s="11">
        <f>B4566+C4566</f>
        <v/>
      </c>
      <c r="E4566" s="11">
        <f>Parametrar!$B$4</f>
        <v/>
      </c>
      <c r="F4566" s="11">
        <f>D4566-E4566</f>
        <v/>
      </c>
      <c r="G4566" s="11">
        <f>MAX(0,-F4566)</f>
        <v/>
      </c>
      <c r="H4566" s="11">
        <f>MAX(0,F4566)</f>
        <v/>
      </c>
      <c r="I4566" s="11">
        <f>IF(F4566&gt;0,H4566*Parametrar!$B$5,-G4566)</f>
        <v/>
      </c>
      <c r="J4566" s="11">
        <f>J4565+I4566</f>
        <v/>
      </c>
      <c r="K4566" s="11">
        <f>MAX($J$2:J4566)-J4566</f>
        <v/>
      </c>
    </row>
    <row r="4567">
      <c r="A4567" t="inlineStr">
        <is>
          <t>2024-07-09 05:00</t>
        </is>
      </c>
      <c r="B4567" s="11">
        <f>'Sol Profil'!F4567</f>
        <v/>
      </c>
      <c r="C4567" s="11">
        <f>'Vind Profil'!F4567</f>
        <v/>
      </c>
      <c r="D4567" s="11">
        <f>B4567+C4567</f>
        <v/>
      </c>
      <c r="E4567" s="11">
        <f>Parametrar!$B$4</f>
        <v/>
      </c>
      <c r="F4567" s="11">
        <f>D4567-E4567</f>
        <v/>
      </c>
      <c r="G4567" s="11">
        <f>MAX(0,-F4567)</f>
        <v/>
      </c>
      <c r="H4567" s="11">
        <f>MAX(0,F4567)</f>
        <v/>
      </c>
      <c r="I4567" s="11">
        <f>IF(F4567&gt;0,H4567*Parametrar!$B$5,-G4567)</f>
        <v/>
      </c>
      <c r="J4567" s="11">
        <f>J4566+I4567</f>
        <v/>
      </c>
      <c r="K4567" s="11">
        <f>MAX($J$2:J4567)-J4567</f>
        <v/>
      </c>
    </row>
    <row r="4568">
      <c r="A4568" t="inlineStr">
        <is>
          <t>2024-07-09 06:00</t>
        </is>
      </c>
      <c r="B4568" s="11">
        <f>'Sol Profil'!F4568</f>
        <v/>
      </c>
      <c r="C4568" s="11">
        <f>'Vind Profil'!F4568</f>
        <v/>
      </c>
      <c r="D4568" s="11">
        <f>B4568+C4568</f>
        <v/>
      </c>
      <c r="E4568" s="11">
        <f>Parametrar!$B$4</f>
        <v/>
      </c>
      <c r="F4568" s="11">
        <f>D4568-E4568</f>
        <v/>
      </c>
      <c r="G4568" s="11">
        <f>MAX(0,-F4568)</f>
        <v/>
      </c>
      <c r="H4568" s="11">
        <f>MAX(0,F4568)</f>
        <v/>
      </c>
      <c r="I4568" s="11">
        <f>IF(F4568&gt;0,H4568*Parametrar!$B$5,-G4568)</f>
        <v/>
      </c>
      <c r="J4568" s="11">
        <f>J4567+I4568</f>
        <v/>
      </c>
      <c r="K4568" s="11">
        <f>MAX($J$2:J4568)-J4568</f>
        <v/>
      </c>
    </row>
    <row r="4569">
      <c r="A4569" t="inlineStr">
        <is>
          <t>2024-07-09 07:00</t>
        </is>
      </c>
      <c r="B4569" s="11">
        <f>'Sol Profil'!F4569</f>
        <v/>
      </c>
      <c r="C4569" s="11">
        <f>'Vind Profil'!F4569</f>
        <v/>
      </c>
      <c r="D4569" s="11">
        <f>B4569+C4569</f>
        <v/>
      </c>
      <c r="E4569" s="11">
        <f>Parametrar!$B$4</f>
        <v/>
      </c>
      <c r="F4569" s="11">
        <f>D4569-E4569</f>
        <v/>
      </c>
      <c r="G4569" s="11">
        <f>MAX(0,-F4569)</f>
        <v/>
      </c>
      <c r="H4569" s="11">
        <f>MAX(0,F4569)</f>
        <v/>
      </c>
      <c r="I4569" s="11">
        <f>IF(F4569&gt;0,H4569*Parametrar!$B$5,-G4569)</f>
        <v/>
      </c>
      <c r="J4569" s="11">
        <f>J4568+I4569</f>
        <v/>
      </c>
      <c r="K4569" s="11">
        <f>MAX($J$2:J4569)-J4569</f>
        <v/>
      </c>
    </row>
    <row r="4570">
      <c r="A4570" t="inlineStr">
        <is>
          <t>2024-07-09 08:00</t>
        </is>
      </c>
      <c r="B4570" s="11">
        <f>'Sol Profil'!F4570</f>
        <v/>
      </c>
      <c r="C4570" s="11">
        <f>'Vind Profil'!F4570</f>
        <v/>
      </c>
      <c r="D4570" s="11">
        <f>B4570+C4570</f>
        <v/>
      </c>
      <c r="E4570" s="11">
        <f>Parametrar!$B$4</f>
        <v/>
      </c>
      <c r="F4570" s="11">
        <f>D4570-E4570</f>
        <v/>
      </c>
      <c r="G4570" s="11">
        <f>MAX(0,-F4570)</f>
        <v/>
      </c>
      <c r="H4570" s="11">
        <f>MAX(0,F4570)</f>
        <v/>
      </c>
      <c r="I4570" s="11">
        <f>IF(F4570&gt;0,H4570*Parametrar!$B$5,-G4570)</f>
        <v/>
      </c>
      <c r="J4570" s="11">
        <f>J4569+I4570</f>
        <v/>
      </c>
      <c r="K4570" s="11">
        <f>MAX($J$2:J4570)-J4570</f>
        <v/>
      </c>
    </row>
    <row r="4571">
      <c r="A4571" t="inlineStr">
        <is>
          <t>2024-07-09 09:00</t>
        </is>
      </c>
      <c r="B4571" s="11">
        <f>'Sol Profil'!F4571</f>
        <v/>
      </c>
      <c r="C4571" s="11">
        <f>'Vind Profil'!F4571</f>
        <v/>
      </c>
      <c r="D4571" s="11">
        <f>B4571+C4571</f>
        <v/>
      </c>
      <c r="E4571" s="11">
        <f>Parametrar!$B$4</f>
        <v/>
      </c>
      <c r="F4571" s="11">
        <f>D4571-E4571</f>
        <v/>
      </c>
      <c r="G4571" s="11">
        <f>MAX(0,-F4571)</f>
        <v/>
      </c>
      <c r="H4571" s="11">
        <f>MAX(0,F4571)</f>
        <v/>
      </c>
      <c r="I4571" s="11">
        <f>IF(F4571&gt;0,H4571*Parametrar!$B$5,-G4571)</f>
        <v/>
      </c>
      <c r="J4571" s="11">
        <f>J4570+I4571</f>
        <v/>
      </c>
      <c r="K4571" s="11">
        <f>MAX($J$2:J4571)-J4571</f>
        <v/>
      </c>
    </row>
    <row r="4572">
      <c r="A4572" t="inlineStr">
        <is>
          <t>2024-07-09 10:00</t>
        </is>
      </c>
      <c r="B4572" s="11">
        <f>'Sol Profil'!F4572</f>
        <v/>
      </c>
      <c r="C4572" s="11">
        <f>'Vind Profil'!F4572</f>
        <v/>
      </c>
      <c r="D4572" s="11">
        <f>B4572+C4572</f>
        <v/>
      </c>
      <c r="E4572" s="11">
        <f>Parametrar!$B$4</f>
        <v/>
      </c>
      <c r="F4572" s="11">
        <f>D4572-E4572</f>
        <v/>
      </c>
      <c r="G4572" s="11">
        <f>MAX(0,-F4572)</f>
        <v/>
      </c>
      <c r="H4572" s="11">
        <f>MAX(0,F4572)</f>
        <v/>
      </c>
      <c r="I4572" s="11">
        <f>IF(F4572&gt;0,H4572*Parametrar!$B$5,-G4572)</f>
        <v/>
      </c>
      <c r="J4572" s="11">
        <f>J4571+I4572</f>
        <v/>
      </c>
      <c r="K4572" s="11">
        <f>MAX($J$2:J4572)-J4572</f>
        <v/>
      </c>
    </row>
    <row r="4573">
      <c r="A4573" t="inlineStr">
        <is>
          <t>2024-07-09 11:00</t>
        </is>
      </c>
      <c r="B4573" s="11">
        <f>'Sol Profil'!F4573</f>
        <v/>
      </c>
      <c r="C4573" s="11">
        <f>'Vind Profil'!F4573</f>
        <v/>
      </c>
      <c r="D4573" s="11">
        <f>B4573+C4573</f>
        <v/>
      </c>
      <c r="E4573" s="11">
        <f>Parametrar!$B$4</f>
        <v/>
      </c>
      <c r="F4573" s="11">
        <f>D4573-E4573</f>
        <v/>
      </c>
      <c r="G4573" s="11">
        <f>MAX(0,-F4573)</f>
        <v/>
      </c>
      <c r="H4573" s="11">
        <f>MAX(0,F4573)</f>
        <v/>
      </c>
      <c r="I4573" s="11">
        <f>IF(F4573&gt;0,H4573*Parametrar!$B$5,-G4573)</f>
        <v/>
      </c>
      <c r="J4573" s="11">
        <f>J4572+I4573</f>
        <v/>
      </c>
      <c r="K4573" s="11">
        <f>MAX($J$2:J4573)-J4573</f>
        <v/>
      </c>
    </row>
    <row r="4574">
      <c r="A4574" t="inlineStr">
        <is>
          <t>2024-07-09 12:00</t>
        </is>
      </c>
      <c r="B4574" s="11">
        <f>'Sol Profil'!F4574</f>
        <v/>
      </c>
      <c r="C4574" s="11">
        <f>'Vind Profil'!F4574</f>
        <v/>
      </c>
      <c r="D4574" s="11">
        <f>B4574+C4574</f>
        <v/>
      </c>
      <c r="E4574" s="11">
        <f>Parametrar!$B$4</f>
        <v/>
      </c>
      <c r="F4574" s="11">
        <f>D4574-E4574</f>
        <v/>
      </c>
      <c r="G4574" s="11">
        <f>MAX(0,-F4574)</f>
        <v/>
      </c>
      <c r="H4574" s="11">
        <f>MAX(0,F4574)</f>
        <v/>
      </c>
      <c r="I4574" s="11">
        <f>IF(F4574&gt;0,H4574*Parametrar!$B$5,-G4574)</f>
        <v/>
      </c>
      <c r="J4574" s="11">
        <f>J4573+I4574</f>
        <v/>
      </c>
      <c r="K4574" s="11">
        <f>MAX($J$2:J4574)-J4574</f>
        <v/>
      </c>
    </row>
    <row r="4575">
      <c r="A4575" t="inlineStr">
        <is>
          <t>2024-07-09 13:00</t>
        </is>
      </c>
      <c r="B4575" s="11">
        <f>'Sol Profil'!F4575</f>
        <v/>
      </c>
      <c r="C4575" s="11">
        <f>'Vind Profil'!F4575</f>
        <v/>
      </c>
      <c r="D4575" s="11">
        <f>B4575+C4575</f>
        <v/>
      </c>
      <c r="E4575" s="11">
        <f>Parametrar!$B$4</f>
        <v/>
      </c>
      <c r="F4575" s="11">
        <f>D4575-E4575</f>
        <v/>
      </c>
      <c r="G4575" s="11">
        <f>MAX(0,-F4575)</f>
        <v/>
      </c>
      <c r="H4575" s="11">
        <f>MAX(0,F4575)</f>
        <v/>
      </c>
      <c r="I4575" s="11">
        <f>IF(F4575&gt;0,H4575*Parametrar!$B$5,-G4575)</f>
        <v/>
      </c>
      <c r="J4575" s="11">
        <f>J4574+I4575</f>
        <v/>
      </c>
      <c r="K4575" s="11">
        <f>MAX($J$2:J4575)-J4575</f>
        <v/>
      </c>
    </row>
    <row r="4576">
      <c r="A4576" t="inlineStr">
        <is>
          <t>2024-07-09 14:00</t>
        </is>
      </c>
      <c r="B4576" s="11">
        <f>'Sol Profil'!F4576</f>
        <v/>
      </c>
      <c r="C4576" s="11">
        <f>'Vind Profil'!F4576</f>
        <v/>
      </c>
      <c r="D4576" s="11">
        <f>B4576+C4576</f>
        <v/>
      </c>
      <c r="E4576" s="11">
        <f>Parametrar!$B$4</f>
        <v/>
      </c>
      <c r="F4576" s="11">
        <f>D4576-E4576</f>
        <v/>
      </c>
      <c r="G4576" s="11">
        <f>MAX(0,-F4576)</f>
        <v/>
      </c>
      <c r="H4576" s="11">
        <f>MAX(0,F4576)</f>
        <v/>
      </c>
      <c r="I4576" s="11">
        <f>IF(F4576&gt;0,H4576*Parametrar!$B$5,-G4576)</f>
        <v/>
      </c>
      <c r="J4576" s="11">
        <f>J4575+I4576</f>
        <v/>
      </c>
      <c r="K4576" s="11">
        <f>MAX($J$2:J4576)-J4576</f>
        <v/>
      </c>
    </row>
    <row r="4577">
      <c r="A4577" t="inlineStr">
        <is>
          <t>2024-07-09 15:00</t>
        </is>
      </c>
      <c r="B4577" s="11">
        <f>'Sol Profil'!F4577</f>
        <v/>
      </c>
      <c r="C4577" s="11">
        <f>'Vind Profil'!F4577</f>
        <v/>
      </c>
      <c r="D4577" s="11">
        <f>B4577+C4577</f>
        <v/>
      </c>
      <c r="E4577" s="11">
        <f>Parametrar!$B$4</f>
        <v/>
      </c>
      <c r="F4577" s="11">
        <f>D4577-E4577</f>
        <v/>
      </c>
      <c r="G4577" s="11">
        <f>MAX(0,-F4577)</f>
        <v/>
      </c>
      <c r="H4577" s="11">
        <f>MAX(0,F4577)</f>
        <v/>
      </c>
      <c r="I4577" s="11">
        <f>IF(F4577&gt;0,H4577*Parametrar!$B$5,-G4577)</f>
        <v/>
      </c>
      <c r="J4577" s="11">
        <f>J4576+I4577</f>
        <v/>
      </c>
      <c r="K4577" s="11">
        <f>MAX($J$2:J4577)-J4577</f>
        <v/>
      </c>
    </row>
    <row r="4578">
      <c r="A4578" t="inlineStr">
        <is>
          <t>2024-07-09 16:00</t>
        </is>
      </c>
      <c r="B4578" s="11">
        <f>'Sol Profil'!F4578</f>
        <v/>
      </c>
      <c r="C4578" s="11">
        <f>'Vind Profil'!F4578</f>
        <v/>
      </c>
      <c r="D4578" s="11">
        <f>B4578+C4578</f>
        <v/>
      </c>
      <c r="E4578" s="11">
        <f>Parametrar!$B$4</f>
        <v/>
      </c>
      <c r="F4578" s="11">
        <f>D4578-E4578</f>
        <v/>
      </c>
      <c r="G4578" s="11">
        <f>MAX(0,-F4578)</f>
        <v/>
      </c>
      <c r="H4578" s="11">
        <f>MAX(0,F4578)</f>
        <v/>
      </c>
      <c r="I4578" s="11">
        <f>IF(F4578&gt;0,H4578*Parametrar!$B$5,-G4578)</f>
        <v/>
      </c>
      <c r="J4578" s="11">
        <f>J4577+I4578</f>
        <v/>
      </c>
      <c r="K4578" s="11">
        <f>MAX($J$2:J4578)-J4578</f>
        <v/>
      </c>
    </row>
    <row r="4579">
      <c r="A4579" t="inlineStr">
        <is>
          <t>2024-07-09 17:00</t>
        </is>
      </c>
      <c r="B4579" s="11">
        <f>'Sol Profil'!F4579</f>
        <v/>
      </c>
      <c r="C4579" s="11">
        <f>'Vind Profil'!F4579</f>
        <v/>
      </c>
      <c r="D4579" s="11">
        <f>B4579+C4579</f>
        <v/>
      </c>
      <c r="E4579" s="11">
        <f>Parametrar!$B$4</f>
        <v/>
      </c>
      <c r="F4579" s="11">
        <f>D4579-E4579</f>
        <v/>
      </c>
      <c r="G4579" s="11">
        <f>MAX(0,-F4579)</f>
        <v/>
      </c>
      <c r="H4579" s="11">
        <f>MAX(0,F4579)</f>
        <v/>
      </c>
      <c r="I4579" s="11">
        <f>IF(F4579&gt;0,H4579*Parametrar!$B$5,-G4579)</f>
        <v/>
      </c>
      <c r="J4579" s="11">
        <f>J4578+I4579</f>
        <v/>
      </c>
      <c r="K4579" s="11">
        <f>MAX($J$2:J4579)-J4579</f>
        <v/>
      </c>
    </row>
    <row r="4580">
      <c r="A4580" t="inlineStr">
        <is>
          <t>2024-07-09 18:00</t>
        </is>
      </c>
      <c r="B4580" s="11">
        <f>'Sol Profil'!F4580</f>
        <v/>
      </c>
      <c r="C4580" s="11">
        <f>'Vind Profil'!F4580</f>
        <v/>
      </c>
      <c r="D4580" s="11">
        <f>B4580+C4580</f>
        <v/>
      </c>
      <c r="E4580" s="11">
        <f>Parametrar!$B$4</f>
        <v/>
      </c>
      <c r="F4580" s="11">
        <f>D4580-E4580</f>
        <v/>
      </c>
      <c r="G4580" s="11">
        <f>MAX(0,-F4580)</f>
        <v/>
      </c>
      <c r="H4580" s="11">
        <f>MAX(0,F4580)</f>
        <v/>
      </c>
      <c r="I4580" s="11">
        <f>IF(F4580&gt;0,H4580*Parametrar!$B$5,-G4580)</f>
        <v/>
      </c>
      <c r="J4580" s="11">
        <f>J4579+I4580</f>
        <v/>
      </c>
      <c r="K4580" s="11">
        <f>MAX($J$2:J4580)-J4580</f>
        <v/>
      </c>
    </row>
    <row r="4581">
      <c r="A4581" t="inlineStr">
        <is>
          <t>2024-07-09 19:00</t>
        </is>
      </c>
      <c r="B4581" s="11">
        <f>'Sol Profil'!F4581</f>
        <v/>
      </c>
      <c r="C4581" s="11">
        <f>'Vind Profil'!F4581</f>
        <v/>
      </c>
      <c r="D4581" s="11">
        <f>B4581+C4581</f>
        <v/>
      </c>
      <c r="E4581" s="11">
        <f>Parametrar!$B$4</f>
        <v/>
      </c>
      <c r="F4581" s="11">
        <f>D4581-E4581</f>
        <v/>
      </c>
      <c r="G4581" s="11">
        <f>MAX(0,-F4581)</f>
        <v/>
      </c>
      <c r="H4581" s="11">
        <f>MAX(0,F4581)</f>
        <v/>
      </c>
      <c r="I4581" s="11">
        <f>IF(F4581&gt;0,H4581*Parametrar!$B$5,-G4581)</f>
        <v/>
      </c>
      <c r="J4581" s="11">
        <f>J4580+I4581</f>
        <v/>
      </c>
      <c r="K4581" s="11">
        <f>MAX($J$2:J4581)-J4581</f>
        <v/>
      </c>
    </row>
    <row r="4582">
      <c r="A4582" t="inlineStr">
        <is>
          <t>2024-07-09 20:00</t>
        </is>
      </c>
      <c r="B4582" s="11">
        <f>'Sol Profil'!F4582</f>
        <v/>
      </c>
      <c r="C4582" s="11">
        <f>'Vind Profil'!F4582</f>
        <v/>
      </c>
      <c r="D4582" s="11">
        <f>B4582+C4582</f>
        <v/>
      </c>
      <c r="E4582" s="11">
        <f>Parametrar!$B$4</f>
        <v/>
      </c>
      <c r="F4582" s="11">
        <f>D4582-E4582</f>
        <v/>
      </c>
      <c r="G4582" s="11">
        <f>MAX(0,-F4582)</f>
        <v/>
      </c>
      <c r="H4582" s="11">
        <f>MAX(0,F4582)</f>
        <v/>
      </c>
      <c r="I4582" s="11">
        <f>IF(F4582&gt;0,H4582*Parametrar!$B$5,-G4582)</f>
        <v/>
      </c>
      <c r="J4582" s="11">
        <f>J4581+I4582</f>
        <v/>
      </c>
      <c r="K4582" s="11">
        <f>MAX($J$2:J4582)-J4582</f>
        <v/>
      </c>
    </row>
    <row r="4583">
      <c r="A4583" t="inlineStr">
        <is>
          <t>2024-07-09 21:00</t>
        </is>
      </c>
      <c r="B4583" s="11">
        <f>'Sol Profil'!F4583</f>
        <v/>
      </c>
      <c r="C4583" s="11">
        <f>'Vind Profil'!F4583</f>
        <v/>
      </c>
      <c r="D4583" s="11">
        <f>B4583+C4583</f>
        <v/>
      </c>
      <c r="E4583" s="11">
        <f>Parametrar!$B$4</f>
        <v/>
      </c>
      <c r="F4583" s="11">
        <f>D4583-E4583</f>
        <v/>
      </c>
      <c r="G4583" s="11">
        <f>MAX(0,-F4583)</f>
        <v/>
      </c>
      <c r="H4583" s="11">
        <f>MAX(0,F4583)</f>
        <v/>
      </c>
      <c r="I4583" s="11">
        <f>IF(F4583&gt;0,H4583*Parametrar!$B$5,-G4583)</f>
        <v/>
      </c>
      <c r="J4583" s="11">
        <f>J4582+I4583</f>
        <v/>
      </c>
      <c r="K4583" s="11">
        <f>MAX($J$2:J4583)-J4583</f>
        <v/>
      </c>
    </row>
    <row r="4584">
      <c r="A4584" t="inlineStr">
        <is>
          <t>2024-07-09 22:00</t>
        </is>
      </c>
      <c r="B4584" s="11">
        <f>'Sol Profil'!F4584</f>
        <v/>
      </c>
      <c r="C4584" s="11">
        <f>'Vind Profil'!F4584</f>
        <v/>
      </c>
      <c r="D4584" s="11">
        <f>B4584+C4584</f>
        <v/>
      </c>
      <c r="E4584" s="11">
        <f>Parametrar!$B$4</f>
        <v/>
      </c>
      <c r="F4584" s="11">
        <f>D4584-E4584</f>
        <v/>
      </c>
      <c r="G4584" s="11">
        <f>MAX(0,-F4584)</f>
        <v/>
      </c>
      <c r="H4584" s="11">
        <f>MAX(0,F4584)</f>
        <v/>
      </c>
      <c r="I4584" s="11">
        <f>IF(F4584&gt;0,H4584*Parametrar!$B$5,-G4584)</f>
        <v/>
      </c>
      <c r="J4584" s="11">
        <f>J4583+I4584</f>
        <v/>
      </c>
      <c r="K4584" s="11">
        <f>MAX($J$2:J4584)-J4584</f>
        <v/>
      </c>
    </row>
    <row r="4585">
      <c r="A4585" t="inlineStr">
        <is>
          <t>2024-07-09 23:00</t>
        </is>
      </c>
      <c r="B4585" s="11">
        <f>'Sol Profil'!F4585</f>
        <v/>
      </c>
      <c r="C4585" s="11">
        <f>'Vind Profil'!F4585</f>
        <v/>
      </c>
      <c r="D4585" s="11">
        <f>B4585+C4585</f>
        <v/>
      </c>
      <c r="E4585" s="11">
        <f>Parametrar!$B$4</f>
        <v/>
      </c>
      <c r="F4585" s="11">
        <f>D4585-E4585</f>
        <v/>
      </c>
      <c r="G4585" s="11">
        <f>MAX(0,-F4585)</f>
        <v/>
      </c>
      <c r="H4585" s="11">
        <f>MAX(0,F4585)</f>
        <v/>
      </c>
      <c r="I4585" s="11">
        <f>IF(F4585&gt;0,H4585*Parametrar!$B$5,-G4585)</f>
        <v/>
      </c>
      <c r="J4585" s="11">
        <f>J4584+I4585</f>
        <v/>
      </c>
      <c r="K4585" s="11">
        <f>MAX($J$2:J4585)-J4585</f>
        <v/>
      </c>
    </row>
    <row r="4586">
      <c r="A4586" t="inlineStr">
        <is>
          <t>2024-07-10 00:00</t>
        </is>
      </c>
      <c r="B4586" s="11">
        <f>'Sol Profil'!F4586</f>
        <v/>
      </c>
      <c r="C4586" s="11">
        <f>'Vind Profil'!F4586</f>
        <v/>
      </c>
      <c r="D4586" s="11">
        <f>B4586+C4586</f>
        <v/>
      </c>
      <c r="E4586" s="11">
        <f>Parametrar!$B$4</f>
        <v/>
      </c>
      <c r="F4586" s="11">
        <f>D4586-E4586</f>
        <v/>
      </c>
      <c r="G4586" s="11">
        <f>MAX(0,-F4586)</f>
        <v/>
      </c>
      <c r="H4586" s="11">
        <f>MAX(0,F4586)</f>
        <v/>
      </c>
      <c r="I4586" s="11">
        <f>IF(F4586&gt;0,H4586*Parametrar!$B$5,-G4586)</f>
        <v/>
      </c>
      <c r="J4586" s="11">
        <f>J4585+I4586</f>
        <v/>
      </c>
      <c r="K4586" s="11">
        <f>MAX($J$2:J4586)-J4586</f>
        <v/>
      </c>
    </row>
    <row r="4587">
      <c r="A4587" t="inlineStr">
        <is>
          <t>2024-07-10 01:00</t>
        </is>
      </c>
      <c r="B4587" s="11">
        <f>'Sol Profil'!F4587</f>
        <v/>
      </c>
      <c r="C4587" s="11">
        <f>'Vind Profil'!F4587</f>
        <v/>
      </c>
      <c r="D4587" s="11">
        <f>B4587+C4587</f>
        <v/>
      </c>
      <c r="E4587" s="11">
        <f>Parametrar!$B$4</f>
        <v/>
      </c>
      <c r="F4587" s="11">
        <f>D4587-E4587</f>
        <v/>
      </c>
      <c r="G4587" s="11">
        <f>MAX(0,-F4587)</f>
        <v/>
      </c>
      <c r="H4587" s="11">
        <f>MAX(0,F4587)</f>
        <v/>
      </c>
      <c r="I4587" s="11">
        <f>IF(F4587&gt;0,H4587*Parametrar!$B$5,-G4587)</f>
        <v/>
      </c>
      <c r="J4587" s="11">
        <f>J4586+I4587</f>
        <v/>
      </c>
      <c r="K4587" s="11">
        <f>MAX($J$2:J4587)-J4587</f>
        <v/>
      </c>
    </row>
    <row r="4588">
      <c r="A4588" t="inlineStr">
        <is>
          <t>2024-07-10 02:00</t>
        </is>
      </c>
      <c r="B4588" s="11">
        <f>'Sol Profil'!F4588</f>
        <v/>
      </c>
      <c r="C4588" s="11">
        <f>'Vind Profil'!F4588</f>
        <v/>
      </c>
      <c r="D4588" s="11">
        <f>B4588+C4588</f>
        <v/>
      </c>
      <c r="E4588" s="11">
        <f>Parametrar!$B$4</f>
        <v/>
      </c>
      <c r="F4588" s="11">
        <f>D4588-E4588</f>
        <v/>
      </c>
      <c r="G4588" s="11">
        <f>MAX(0,-F4588)</f>
        <v/>
      </c>
      <c r="H4588" s="11">
        <f>MAX(0,F4588)</f>
        <v/>
      </c>
      <c r="I4588" s="11">
        <f>IF(F4588&gt;0,H4588*Parametrar!$B$5,-G4588)</f>
        <v/>
      </c>
      <c r="J4588" s="11">
        <f>J4587+I4588</f>
        <v/>
      </c>
      <c r="K4588" s="11">
        <f>MAX($J$2:J4588)-J4588</f>
        <v/>
      </c>
    </row>
    <row r="4589">
      <c r="A4589" t="inlineStr">
        <is>
          <t>2024-07-10 03:00</t>
        </is>
      </c>
      <c r="B4589" s="11">
        <f>'Sol Profil'!F4589</f>
        <v/>
      </c>
      <c r="C4589" s="11">
        <f>'Vind Profil'!F4589</f>
        <v/>
      </c>
      <c r="D4589" s="11">
        <f>B4589+C4589</f>
        <v/>
      </c>
      <c r="E4589" s="11">
        <f>Parametrar!$B$4</f>
        <v/>
      </c>
      <c r="F4589" s="11">
        <f>D4589-E4589</f>
        <v/>
      </c>
      <c r="G4589" s="11">
        <f>MAX(0,-F4589)</f>
        <v/>
      </c>
      <c r="H4589" s="11">
        <f>MAX(0,F4589)</f>
        <v/>
      </c>
      <c r="I4589" s="11">
        <f>IF(F4589&gt;0,H4589*Parametrar!$B$5,-G4589)</f>
        <v/>
      </c>
      <c r="J4589" s="11">
        <f>J4588+I4589</f>
        <v/>
      </c>
      <c r="K4589" s="11">
        <f>MAX($J$2:J4589)-J4589</f>
        <v/>
      </c>
    </row>
    <row r="4590">
      <c r="A4590" t="inlineStr">
        <is>
          <t>2024-07-10 04:00</t>
        </is>
      </c>
      <c r="B4590" s="11">
        <f>'Sol Profil'!F4590</f>
        <v/>
      </c>
      <c r="C4590" s="11">
        <f>'Vind Profil'!F4590</f>
        <v/>
      </c>
      <c r="D4590" s="11">
        <f>B4590+C4590</f>
        <v/>
      </c>
      <c r="E4590" s="11">
        <f>Parametrar!$B$4</f>
        <v/>
      </c>
      <c r="F4590" s="11">
        <f>D4590-E4590</f>
        <v/>
      </c>
      <c r="G4590" s="11">
        <f>MAX(0,-F4590)</f>
        <v/>
      </c>
      <c r="H4590" s="11">
        <f>MAX(0,F4590)</f>
        <v/>
      </c>
      <c r="I4590" s="11">
        <f>IF(F4590&gt;0,H4590*Parametrar!$B$5,-G4590)</f>
        <v/>
      </c>
      <c r="J4590" s="11">
        <f>J4589+I4590</f>
        <v/>
      </c>
      <c r="K4590" s="11">
        <f>MAX($J$2:J4590)-J4590</f>
        <v/>
      </c>
    </row>
    <row r="4591">
      <c r="A4591" t="inlineStr">
        <is>
          <t>2024-07-10 05:00</t>
        </is>
      </c>
      <c r="B4591" s="11">
        <f>'Sol Profil'!F4591</f>
        <v/>
      </c>
      <c r="C4591" s="11">
        <f>'Vind Profil'!F4591</f>
        <v/>
      </c>
      <c r="D4591" s="11">
        <f>B4591+C4591</f>
        <v/>
      </c>
      <c r="E4591" s="11">
        <f>Parametrar!$B$4</f>
        <v/>
      </c>
      <c r="F4591" s="11">
        <f>D4591-E4591</f>
        <v/>
      </c>
      <c r="G4591" s="11">
        <f>MAX(0,-F4591)</f>
        <v/>
      </c>
      <c r="H4591" s="11">
        <f>MAX(0,F4591)</f>
        <v/>
      </c>
      <c r="I4591" s="11">
        <f>IF(F4591&gt;0,H4591*Parametrar!$B$5,-G4591)</f>
        <v/>
      </c>
      <c r="J4591" s="11">
        <f>J4590+I4591</f>
        <v/>
      </c>
      <c r="K4591" s="11">
        <f>MAX($J$2:J4591)-J4591</f>
        <v/>
      </c>
    </row>
    <row r="4592">
      <c r="A4592" t="inlineStr">
        <is>
          <t>2024-07-10 06:00</t>
        </is>
      </c>
      <c r="B4592" s="11">
        <f>'Sol Profil'!F4592</f>
        <v/>
      </c>
      <c r="C4592" s="11">
        <f>'Vind Profil'!F4592</f>
        <v/>
      </c>
      <c r="D4592" s="11">
        <f>B4592+C4592</f>
        <v/>
      </c>
      <c r="E4592" s="11">
        <f>Parametrar!$B$4</f>
        <v/>
      </c>
      <c r="F4592" s="11">
        <f>D4592-E4592</f>
        <v/>
      </c>
      <c r="G4592" s="11">
        <f>MAX(0,-F4592)</f>
        <v/>
      </c>
      <c r="H4592" s="11">
        <f>MAX(0,F4592)</f>
        <v/>
      </c>
      <c r="I4592" s="11">
        <f>IF(F4592&gt;0,H4592*Parametrar!$B$5,-G4592)</f>
        <v/>
      </c>
      <c r="J4592" s="11">
        <f>J4591+I4592</f>
        <v/>
      </c>
      <c r="K4592" s="11">
        <f>MAX($J$2:J4592)-J4592</f>
        <v/>
      </c>
    </row>
    <row r="4593">
      <c r="A4593" t="inlineStr">
        <is>
          <t>2024-07-10 07:00</t>
        </is>
      </c>
      <c r="B4593" s="11">
        <f>'Sol Profil'!F4593</f>
        <v/>
      </c>
      <c r="C4593" s="11">
        <f>'Vind Profil'!F4593</f>
        <v/>
      </c>
      <c r="D4593" s="11">
        <f>B4593+C4593</f>
        <v/>
      </c>
      <c r="E4593" s="11">
        <f>Parametrar!$B$4</f>
        <v/>
      </c>
      <c r="F4593" s="11">
        <f>D4593-E4593</f>
        <v/>
      </c>
      <c r="G4593" s="11">
        <f>MAX(0,-F4593)</f>
        <v/>
      </c>
      <c r="H4593" s="11">
        <f>MAX(0,F4593)</f>
        <v/>
      </c>
      <c r="I4593" s="11">
        <f>IF(F4593&gt;0,H4593*Parametrar!$B$5,-G4593)</f>
        <v/>
      </c>
      <c r="J4593" s="11">
        <f>J4592+I4593</f>
        <v/>
      </c>
      <c r="K4593" s="11">
        <f>MAX($J$2:J4593)-J4593</f>
        <v/>
      </c>
    </row>
    <row r="4594">
      <c r="A4594" t="inlineStr">
        <is>
          <t>2024-07-10 08:00</t>
        </is>
      </c>
      <c r="B4594" s="11">
        <f>'Sol Profil'!F4594</f>
        <v/>
      </c>
      <c r="C4594" s="11">
        <f>'Vind Profil'!F4594</f>
        <v/>
      </c>
      <c r="D4594" s="11">
        <f>B4594+C4594</f>
        <v/>
      </c>
      <c r="E4594" s="11">
        <f>Parametrar!$B$4</f>
        <v/>
      </c>
      <c r="F4594" s="11">
        <f>D4594-E4594</f>
        <v/>
      </c>
      <c r="G4594" s="11">
        <f>MAX(0,-F4594)</f>
        <v/>
      </c>
      <c r="H4594" s="11">
        <f>MAX(0,F4594)</f>
        <v/>
      </c>
      <c r="I4594" s="11">
        <f>IF(F4594&gt;0,H4594*Parametrar!$B$5,-G4594)</f>
        <v/>
      </c>
      <c r="J4594" s="11">
        <f>J4593+I4594</f>
        <v/>
      </c>
      <c r="K4594" s="11">
        <f>MAX($J$2:J4594)-J4594</f>
        <v/>
      </c>
    </row>
    <row r="4595">
      <c r="A4595" t="inlineStr">
        <is>
          <t>2024-07-10 09:00</t>
        </is>
      </c>
      <c r="B4595" s="11">
        <f>'Sol Profil'!F4595</f>
        <v/>
      </c>
      <c r="C4595" s="11">
        <f>'Vind Profil'!F4595</f>
        <v/>
      </c>
      <c r="D4595" s="11">
        <f>B4595+C4595</f>
        <v/>
      </c>
      <c r="E4595" s="11">
        <f>Parametrar!$B$4</f>
        <v/>
      </c>
      <c r="F4595" s="11">
        <f>D4595-E4595</f>
        <v/>
      </c>
      <c r="G4595" s="11">
        <f>MAX(0,-F4595)</f>
        <v/>
      </c>
      <c r="H4595" s="11">
        <f>MAX(0,F4595)</f>
        <v/>
      </c>
      <c r="I4595" s="11">
        <f>IF(F4595&gt;0,H4595*Parametrar!$B$5,-G4595)</f>
        <v/>
      </c>
      <c r="J4595" s="11">
        <f>J4594+I4595</f>
        <v/>
      </c>
      <c r="K4595" s="11">
        <f>MAX($J$2:J4595)-J4595</f>
        <v/>
      </c>
    </row>
    <row r="4596">
      <c r="A4596" t="inlineStr">
        <is>
          <t>2024-07-10 10:00</t>
        </is>
      </c>
      <c r="B4596" s="11">
        <f>'Sol Profil'!F4596</f>
        <v/>
      </c>
      <c r="C4596" s="11">
        <f>'Vind Profil'!F4596</f>
        <v/>
      </c>
      <c r="D4596" s="11">
        <f>B4596+C4596</f>
        <v/>
      </c>
      <c r="E4596" s="11">
        <f>Parametrar!$B$4</f>
        <v/>
      </c>
      <c r="F4596" s="11">
        <f>D4596-E4596</f>
        <v/>
      </c>
      <c r="G4596" s="11">
        <f>MAX(0,-F4596)</f>
        <v/>
      </c>
      <c r="H4596" s="11">
        <f>MAX(0,F4596)</f>
        <v/>
      </c>
      <c r="I4596" s="11">
        <f>IF(F4596&gt;0,H4596*Parametrar!$B$5,-G4596)</f>
        <v/>
      </c>
      <c r="J4596" s="11">
        <f>J4595+I4596</f>
        <v/>
      </c>
      <c r="K4596" s="11">
        <f>MAX($J$2:J4596)-J4596</f>
        <v/>
      </c>
    </row>
    <row r="4597">
      <c r="A4597" t="inlineStr">
        <is>
          <t>2024-07-10 11:00</t>
        </is>
      </c>
      <c r="B4597" s="11">
        <f>'Sol Profil'!F4597</f>
        <v/>
      </c>
      <c r="C4597" s="11">
        <f>'Vind Profil'!F4597</f>
        <v/>
      </c>
      <c r="D4597" s="11">
        <f>B4597+C4597</f>
        <v/>
      </c>
      <c r="E4597" s="11">
        <f>Parametrar!$B$4</f>
        <v/>
      </c>
      <c r="F4597" s="11">
        <f>D4597-E4597</f>
        <v/>
      </c>
      <c r="G4597" s="11">
        <f>MAX(0,-F4597)</f>
        <v/>
      </c>
      <c r="H4597" s="11">
        <f>MAX(0,F4597)</f>
        <v/>
      </c>
      <c r="I4597" s="11">
        <f>IF(F4597&gt;0,H4597*Parametrar!$B$5,-G4597)</f>
        <v/>
      </c>
      <c r="J4597" s="11">
        <f>J4596+I4597</f>
        <v/>
      </c>
      <c r="K4597" s="11">
        <f>MAX($J$2:J4597)-J4597</f>
        <v/>
      </c>
    </row>
    <row r="4598">
      <c r="A4598" t="inlineStr">
        <is>
          <t>2024-07-10 12:00</t>
        </is>
      </c>
      <c r="B4598" s="11">
        <f>'Sol Profil'!F4598</f>
        <v/>
      </c>
      <c r="C4598" s="11">
        <f>'Vind Profil'!F4598</f>
        <v/>
      </c>
      <c r="D4598" s="11">
        <f>B4598+C4598</f>
        <v/>
      </c>
      <c r="E4598" s="11">
        <f>Parametrar!$B$4</f>
        <v/>
      </c>
      <c r="F4598" s="11">
        <f>D4598-E4598</f>
        <v/>
      </c>
      <c r="G4598" s="11">
        <f>MAX(0,-F4598)</f>
        <v/>
      </c>
      <c r="H4598" s="11">
        <f>MAX(0,F4598)</f>
        <v/>
      </c>
      <c r="I4598" s="11">
        <f>IF(F4598&gt;0,H4598*Parametrar!$B$5,-G4598)</f>
        <v/>
      </c>
      <c r="J4598" s="11">
        <f>J4597+I4598</f>
        <v/>
      </c>
      <c r="K4598" s="11">
        <f>MAX($J$2:J4598)-J4598</f>
        <v/>
      </c>
    </row>
    <row r="4599">
      <c r="A4599" t="inlineStr">
        <is>
          <t>2024-07-10 13:00</t>
        </is>
      </c>
      <c r="B4599" s="11">
        <f>'Sol Profil'!F4599</f>
        <v/>
      </c>
      <c r="C4599" s="11">
        <f>'Vind Profil'!F4599</f>
        <v/>
      </c>
      <c r="D4599" s="11">
        <f>B4599+C4599</f>
        <v/>
      </c>
      <c r="E4599" s="11">
        <f>Parametrar!$B$4</f>
        <v/>
      </c>
      <c r="F4599" s="11">
        <f>D4599-E4599</f>
        <v/>
      </c>
      <c r="G4599" s="11">
        <f>MAX(0,-F4599)</f>
        <v/>
      </c>
      <c r="H4599" s="11">
        <f>MAX(0,F4599)</f>
        <v/>
      </c>
      <c r="I4599" s="11">
        <f>IF(F4599&gt;0,H4599*Parametrar!$B$5,-G4599)</f>
        <v/>
      </c>
      <c r="J4599" s="11">
        <f>J4598+I4599</f>
        <v/>
      </c>
      <c r="K4599" s="11">
        <f>MAX($J$2:J4599)-J4599</f>
        <v/>
      </c>
    </row>
    <row r="4600">
      <c r="A4600" t="inlineStr">
        <is>
          <t>2024-07-10 14:00</t>
        </is>
      </c>
      <c r="B4600" s="11">
        <f>'Sol Profil'!F4600</f>
        <v/>
      </c>
      <c r="C4600" s="11">
        <f>'Vind Profil'!F4600</f>
        <v/>
      </c>
      <c r="D4600" s="11">
        <f>B4600+C4600</f>
        <v/>
      </c>
      <c r="E4600" s="11">
        <f>Parametrar!$B$4</f>
        <v/>
      </c>
      <c r="F4600" s="11">
        <f>D4600-E4600</f>
        <v/>
      </c>
      <c r="G4600" s="11">
        <f>MAX(0,-F4600)</f>
        <v/>
      </c>
      <c r="H4600" s="11">
        <f>MAX(0,F4600)</f>
        <v/>
      </c>
      <c r="I4600" s="11">
        <f>IF(F4600&gt;0,H4600*Parametrar!$B$5,-G4600)</f>
        <v/>
      </c>
      <c r="J4600" s="11">
        <f>J4599+I4600</f>
        <v/>
      </c>
      <c r="K4600" s="11">
        <f>MAX($J$2:J4600)-J4600</f>
        <v/>
      </c>
    </row>
    <row r="4601">
      <c r="A4601" t="inlineStr">
        <is>
          <t>2024-07-10 15:00</t>
        </is>
      </c>
      <c r="B4601" s="11">
        <f>'Sol Profil'!F4601</f>
        <v/>
      </c>
      <c r="C4601" s="11">
        <f>'Vind Profil'!F4601</f>
        <v/>
      </c>
      <c r="D4601" s="11">
        <f>B4601+C4601</f>
        <v/>
      </c>
      <c r="E4601" s="11">
        <f>Parametrar!$B$4</f>
        <v/>
      </c>
      <c r="F4601" s="11">
        <f>D4601-E4601</f>
        <v/>
      </c>
      <c r="G4601" s="11">
        <f>MAX(0,-F4601)</f>
        <v/>
      </c>
      <c r="H4601" s="11">
        <f>MAX(0,F4601)</f>
        <v/>
      </c>
      <c r="I4601" s="11">
        <f>IF(F4601&gt;0,H4601*Parametrar!$B$5,-G4601)</f>
        <v/>
      </c>
      <c r="J4601" s="11">
        <f>J4600+I4601</f>
        <v/>
      </c>
      <c r="K4601" s="11">
        <f>MAX($J$2:J4601)-J4601</f>
        <v/>
      </c>
    </row>
    <row r="4602">
      <c r="A4602" t="inlineStr">
        <is>
          <t>2024-07-10 16:00</t>
        </is>
      </c>
      <c r="B4602" s="11">
        <f>'Sol Profil'!F4602</f>
        <v/>
      </c>
      <c r="C4602" s="11">
        <f>'Vind Profil'!F4602</f>
        <v/>
      </c>
      <c r="D4602" s="11">
        <f>B4602+C4602</f>
        <v/>
      </c>
      <c r="E4602" s="11">
        <f>Parametrar!$B$4</f>
        <v/>
      </c>
      <c r="F4602" s="11">
        <f>D4602-E4602</f>
        <v/>
      </c>
      <c r="G4602" s="11">
        <f>MAX(0,-F4602)</f>
        <v/>
      </c>
      <c r="H4602" s="11">
        <f>MAX(0,F4602)</f>
        <v/>
      </c>
      <c r="I4602" s="11">
        <f>IF(F4602&gt;0,H4602*Parametrar!$B$5,-G4602)</f>
        <v/>
      </c>
      <c r="J4602" s="11">
        <f>J4601+I4602</f>
        <v/>
      </c>
      <c r="K4602" s="11">
        <f>MAX($J$2:J4602)-J4602</f>
        <v/>
      </c>
    </row>
    <row r="4603">
      <c r="A4603" t="inlineStr">
        <is>
          <t>2024-07-10 17:00</t>
        </is>
      </c>
      <c r="B4603" s="11">
        <f>'Sol Profil'!F4603</f>
        <v/>
      </c>
      <c r="C4603" s="11">
        <f>'Vind Profil'!F4603</f>
        <v/>
      </c>
      <c r="D4603" s="11">
        <f>B4603+C4603</f>
        <v/>
      </c>
      <c r="E4603" s="11">
        <f>Parametrar!$B$4</f>
        <v/>
      </c>
      <c r="F4603" s="11">
        <f>D4603-E4603</f>
        <v/>
      </c>
      <c r="G4603" s="11">
        <f>MAX(0,-F4603)</f>
        <v/>
      </c>
      <c r="H4603" s="11">
        <f>MAX(0,F4603)</f>
        <v/>
      </c>
      <c r="I4603" s="11">
        <f>IF(F4603&gt;0,H4603*Parametrar!$B$5,-G4603)</f>
        <v/>
      </c>
      <c r="J4603" s="11">
        <f>J4602+I4603</f>
        <v/>
      </c>
      <c r="K4603" s="11">
        <f>MAX($J$2:J4603)-J4603</f>
        <v/>
      </c>
    </row>
    <row r="4604">
      <c r="A4604" t="inlineStr">
        <is>
          <t>2024-07-10 18:00</t>
        </is>
      </c>
      <c r="B4604" s="11">
        <f>'Sol Profil'!F4604</f>
        <v/>
      </c>
      <c r="C4604" s="11">
        <f>'Vind Profil'!F4604</f>
        <v/>
      </c>
      <c r="D4604" s="11">
        <f>B4604+C4604</f>
        <v/>
      </c>
      <c r="E4604" s="11">
        <f>Parametrar!$B$4</f>
        <v/>
      </c>
      <c r="F4604" s="11">
        <f>D4604-E4604</f>
        <v/>
      </c>
      <c r="G4604" s="11">
        <f>MAX(0,-F4604)</f>
        <v/>
      </c>
      <c r="H4604" s="11">
        <f>MAX(0,F4604)</f>
        <v/>
      </c>
      <c r="I4604" s="11">
        <f>IF(F4604&gt;0,H4604*Parametrar!$B$5,-G4604)</f>
        <v/>
      </c>
      <c r="J4604" s="11">
        <f>J4603+I4604</f>
        <v/>
      </c>
      <c r="K4604" s="11">
        <f>MAX($J$2:J4604)-J4604</f>
        <v/>
      </c>
    </row>
    <row r="4605">
      <c r="A4605" t="inlineStr">
        <is>
          <t>2024-07-10 19:00</t>
        </is>
      </c>
      <c r="B4605" s="11">
        <f>'Sol Profil'!F4605</f>
        <v/>
      </c>
      <c r="C4605" s="11">
        <f>'Vind Profil'!F4605</f>
        <v/>
      </c>
      <c r="D4605" s="11">
        <f>B4605+C4605</f>
        <v/>
      </c>
      <c r="E4605" s="11">
        <f>Parametrar!$B$4</f>
        <v/>
      </c>
      <c r="F4605" s="11">
        <f>D4605-E4605</f>
        <v/>
      </c>
      <c r="G4605" s="11">
        <f>MAX(0,-F4605)</f>
        <v/>
      </c>
      <c r="H4605" s="11">
        <f>MAX(0,F4605)</f>
        <v/>
      </c>
      <c r="I4605" s="11">
        <f>IF(F4605&gt;0,H4605*Parametrar!$B$5,-G4605)</f>
        <v/>
      </c>
      <c r="J4605" s="11">
        <f>J4604+I4605</f>
        <v/>
      </c>
      <c r="K4605" s="11">
        <f>MAX($J$2:J4605)-J4605</f>
        <v/>
      </c>
    </row>
    <row r="4606">
      <c r="A4606" t="inlineStr">
        <is>
          <t>2024-07-10 20:00</t>
        </is>
      </c>
      <c r="B4606" s="11">
        <f>'Sol Profil'!F4606</f>
        <v/>
      </c>
      <c r="C4606" s="11">
        <f>'Vind Profil'!F4606</f>
        <v/>
      </c>
      <c r="D4606" s="11">
        <f>B4606+C4606</f>
        <v/>
      </c>
      <c r="E4606" s="11">
        <f>Parametrar!$B$4</f>
        <v/>
      </c>
      <c r="F4606" s="11">
        <f>D4606-E4606</f>
        <v/>
      </c>
      <c r="G4606" s="11">
        <f>MAX(0,-F4606)</f>
        <v/>
      </c>
      <c r="H4606" s="11">
        <f>MAX(0,F4606)</f>
        <v/>
      </c>
      <c r="I4606" s="11">
        <f>IF(F4606&gt;0,H4606*Parametrar!$B$5,-G4606)</f>
        <v/>
      </c>
      <c r="J4606" s="11">
        <f>J4605+I4606</f>
        <v/>
      </c>
      <c r="K4606" s="11">
        <f>MAX($J$2:J4606)-J4606</f>
        <v/>
      </c>
    </row>
    <row r="4607">
      <c r="A4607" t="inlineStr">
        <is>
          <t>2024-07-10 21:00</t>
        </is>
      </c>
      <c r="B4607" s="11">
        <f>'Sol Profil'!F4607</f>
        <v/>
      </c>
      <c r="C4607" s="11">
        <f>'Vind Profil'!F4607</f>
        <v/>
      </c>
      <c r="D4607" s="11">
        <f>B4607+C4607</f>
        <v/>
      </c>
      <c r="E4607" s="11">
        <f>Parametrar!$B$4</f>
        <v/>
      </c>
      <c r="F4607" s="11">
        <f>D4607-E4607</f>
        <v/>
      </c>
      <c r="G4607" s="11">
        <f>MAX(0,-F4607)</f>
        <v/>
      </c>
      <c r="H4607" s="11">
        <f>MAX(0,F4607)</f>
        <v/>
      </c>
      <c r="I4607" s="11">
        <f>IF(F4607&gt;0,H4607*Parametrar!$B$5,-G4607)</f>
        <v/>
      </c>
      <c r="J4607" s="11">
        <f>J4606+I4607</f>
        <v/>
      </c>
      <c r="K4607" s="11">
        <f>MAX($J$2:J4607)-J4607</f>
        <v/>
      </c>
    </row>
    <row r="4608">
      <c r="A4608" t="inlineStr">
        <is>
          <t>2024-07-10 22:00</t>
        </is>
      </c>
      <c r="B4608" s="11">
        <f>'Sol Profil'!F4608</f>
        <v/>
      </c>
      <c r="C4608" s="11">
        <f>'Vind Profil'!F4608</f>
        <v/>
      </c>
      <c r="D4608" s="11">
        <f>B4608+C4608</f>
        <v/>
      </c>
      <c r="E4608" s="11">
        <f>Parametrar!$B$4</f>
        <v/>
      </c>
      <c r="F4608" s="11">
        <f>D4608-E4608</f>
        <v/>
      </c>
      <c r="G4608" s="11">
        <f>MAX(0,-F4608)</f>
        <v/>
      </c>
      <c r="H4608" s="11">
        <f>MAX(0,F4608)</f>
        <v/>
      </c>
      <c r="I4608" s="11">
        <f>IF(F4608&gt;0,H4608*Parametrar!$B$5,-G4608)</f>
        <v/>
      </c>
      <c r="J4608" s="11">
        <f>J4607+I4608</f>
        <v/>
      </c>
      <c r="K4608" s="11">
        <f>MAX($J$2:J4608)-J4608</f>
        <v/>
      </c>
    </row>
    <row r="4609">
      <c r="A4609" t="inlineStr">
        <is>
          <t>2024-07-10 23:00</t>
        </is>
      </c>
      <c r="B4609" s="11">
        <f>'Sol Profil'!F4609</f>
        <v/>
      </c>
      <c r="C4609" s="11">
        <f>'Vind Profil'!F4609</f>
        <v/>
      </c>
      <c r="D4609" s="11">
        <f>B4609+C4609</f>
        <v/>
      </c>
      <c r="E4609" s="11">
        <f>Parametrar!$B$4</f>
        <v/>
      </c>
      <c r="F4609" s="11">
        <f>D4609-E4609</f>
        <v/>
      </c>
      <c r="G4609" s="11">
        <f>MAX(0,-F4609)</f>
        <v/>
      </c>
      <c r="H4609" s="11">
        <f>MAX(0,F4609)</f>
        <v/>
      </c>
      <c r="I4609" s="11">
        <f>IF(F4609&gt;0,H4609*Parametrar!$B$5,-G4609)</f>
        <v/>
      </c>
      <c r="J4609" s="11">
        <f>J4608+I4609</f>
        <v/>
      </c>
      <c r="K4609" s="11">
        <f>MAX($J$2:J4609)-J4609</f>
        <v/>
      </c>
    </row>
    <row r="4610">
      <c r="A4610" t="inlineStr">
        <is>
          <t>2024-07-11 00:00</t>
        </is>
      </c>
      <c r="B4610" s="11">
        <f>'Sol Profil'!F4610</f>
        <v/>
      </c>
      <c r="C4610" s="11">
        <f>'Vind Profil'!F4610</f>
        <v/>
      </c>
      <c r="D4610" s="11">
        <f>B4610+C4610</f>
        <v/>
      </c>
      <c r="E4610" s="11">
        <f>Parametrar!$B$4</f>
        <v/>
      </c>
      <c r="F4610" s="11">
        <f>D4610-E4610</f>
        <v/>
      </c>
      <c r="G4610" s="11">
        <f>MAX(0,-F4610)</f>
        <v/>
      </c>
      <c r="H4610" s="11">
        <f>MAX(0,F4610)</f>
        <v/>
      </c>
      <c r="I4610" s="11">
        <f>IF(F4610&gt;0,H4610*Parametrar!$B$5,-G4610)</f>
        <v/>
      </c>
      <c r="J4610" s="11">
        <f>J4609+I4610</f>
        <v/>
      </c>
      <c r="K4610" s="11">
        <f>MAX($J$2:J4610)-J4610</f>
        <v/>
      </c>
    </row>
    <row r="4611">
      <c r="A4611" t="inlineStr">
        <is>
          <t>2024-07-11 01:00</t>
        </is>
      </c>
      <c r="B4611" s="11">
        <f>'Sol Profil'!F4611</f>
        <v/>
      </c>
      <c r="C4611" s="11">
        <f>'Vind Profil'!F4611</f>
        <v/>
      </c>
      <c r="D4611" s="11">
        <f>B4611+C4611</f>
        <v/>
      </c>
      <c r="E4611" s="11">
        <f>Parametrar!$B$4</f>
        <v/>
      </c>
      <c r="F4611" s="11">
        <f>D4611-E4611</f>
        <v/>
      </c>
      <c r="G4611" s="11">
        <f>MAX(0,-F4611)</f>
        <v/>
      </c>
      <c r="H4611" s="11">
        <f>MAX(0,F4611)</f>
        <v/>
      </c>
      <c r="I4611" s="11">
        <f>IF(F4611&gt;0,H4611*Parametrar!$B$5,-G4611)</f>
        <v/>
      </c>
      <c r="J4611" s="11">
        <f>J4610+I4611</f>
        <v/>
      </c>
      <c r="K4611" s="11">
        <f>MAX($J$2:J4611)-J4611</f>
        <v/>
      </c>
    </row>
    <row r="4612">
      <c r="A4612" t="inlineStr">
        <is>
          <t>2024-07-11 02:00</t>
        </is>
      </c>
      <c r="B4612" s="11">
        <f>'Sol Profil'!F4612</f>
        <v/>
      </c>
      <c r="C4612" s="11">
        <f>'Vind Profil'!F4612</f>
        <v/>
      </c>
      <c r="D4612" s="11">
        <f>B4612+C4612</f>
        <v/>
      </c>
      <c r="E4612" s="11">
        <f>Parametrar!$B$4</f>
        <v/>
      </c>
      <c r="F4612" s="11">
        <f>D4612-E4612</f>
        <v/>
      </c>
      <c r="G4612" s="11">
        <f>MAX(0,-F4612)</f>
        <v/>
      </c>
      <c r="H4612" s="11">
        <f>MAX(0,F4612)</f>
        <v/>
      </c>
      <c r="I4612" s="11">
        <f>IF(F4612&gt;0,H4612*Parametrar!$B$5,-G4612)</f>
        <v/>
      </c>
      <c r="J4612" s="11">
        <f>J4611+I4612</f>
        <v/>
      </c>
      <c r="K4612" s="11">
        <f>MAX($J$2:J4612)-J4612</f>
        <v/>
      </c>
    </row>
    <row r="4613">
      <c r="A4613" t="inlineStr">
        <is>
          <t>2024-07-11 03:00</t>
        </is>
      </c>
      <c r="B4613" s="11">
        <f>'Sol Profil'!F4613</f>
        <v/>
      </c>
      <c r="C4613" s="11">
        <f>'Vind Profil'!F4613</f>
        <v/>
      </c>
      <c r="D4613" s="11">
        <f>B4613+C4613</f>
        <v/>
      </c>
      <c r="E4613" s="11">
        <f>Parametrar!$B$4</f>
        <v/>
      </c>
      <c r="F4613" s="11">
        <f>D4613-E4613</f>
        <v/>
      </c>
      <c r="G4613" s="11">
        <f>MAX(0,-F4613)</f>
        <v/>
      </c>
      <c r="H4613" s="11">
        <f>MAX(0,F4613)</f>
        <v/>
      </c>
      <c r="I4613" s="11">
        <f>IF(F4613&gt;0,H4613*Parametrar!$B$5,-G4613)</f>
        <v/>
      </c>
      <c r="J4613" s="11">
        <f>J4612+I4613</f>
        <v/>
      </c>
      <c r="K4613" s="11">
        <f>MAX($J$2:J4613)-J4613</f>
        <v/>
      </c>
    </row>
    <row r="4614">
      <c r="A4614" t="inlineStr">
        <is>
          <t>2024-07-11 04:00</t>
        </is>
      </c>
      <c r="B4614" s="11">
        <f>'Sol Profil'!F4614</f>
        <v/>
      </c>
      <c r="C4614" s="11">
        <f>'Vind Profil'!F4614</f>
        <v/>
      </c>
      <c r="D4614" s="11">
        <f>B4614+C4614</f>
        <v/>
      </c>
      <c r="E4614" s="11">
        <f>Parametrar!$B$4</f>
        <v/>
      </c>
      <c r="F4614" s="11">
        <f>D4614-E4614</f>
        <v/>
      </c>
      <c r="G4614" s="11">
        <f>MAX(0,-F4614)</f>
        <v/>
      </c>
      <c r="H4614" s="11">
        <f>MAX(0,F4614)</f>
        <v/>
      </c>
      <c r="I4614" s="11">
        <f>IF(F4614&gt;0,H4614*Parametrar!$B$5,-G4614)</f>
        <v/>
      </c>
      <c r="J4614" s="11">
        <f>J4613+I4614</f>
        <v/>
      </c>
      <c r="K4614" s="11">
        <f>MAX($J$2:J4614)-J4614</f>
        <v/>
      </c>
    </row>
    <row r="4615">
      <c r="A4615" t="inlineStr">
        <is>
          <t>2024-07-11 05:00</t>
        </is>
      </c>
      <c r="B4615" s="11">
        <f>'Sol Profil'!F4615</f>
        <v/>
      </c>
      <c r="C4615" s="11">
        <f>'Vind Profil'!F4615</f>
        <v/>
      </c>
      <c r="D4615" s="11">
        <f>B4615+C4615</f>
        <v/>
      </c>
      <c r="E4615" s="11">
        <f>Parametrar!$B$4</f>
        <v/>
      </c>
      <c r="F4615" s="11">
        <f>D4615-E4615</f>
        <v/>
      </c>
      <c r="G4615" s="11">
        <f>MAX(0,-F4615)</f>
        <v/>
      </c>
      <c r="H4615" s="11">
        <f>MAX(0,F4615)</f>
        <v/>
      </c>
      <c r="I4615" s="11">
        <f>IF(F4615&gt;0,H4615*Parametrar!$B$5,-G4615)</f>
        <v/>
      </c>
      <c r="J4615" s="11">
        <f>J4614+I4615</f>
        <v/>
      </c>
      <c r="K4615" s="11">
        <f>MAX($J$2:J4615)-J4615</f>
        <v/>
      </c>
    </row>
    <row r="4616">
      <c r="A4616" t="inlineStr">
        <is>
          <t>2024-07-11 06:00</t>
        </is>
      </c>
      <c r="B4616" s="11">
        <f>'Sol Profil'!F4616</f>
        <v/>
      </c>
      <c r="C4616" s="11">
        <f>'Vind Profil'!F4616</f>
        <v/>
      </c>
      <c r="D4616" s="11">
        <f>B4616+C4616</f>
        <v/>
      </c>
      <c r="E4616" s="11">
        <f>Parametrar!$B$4</f>
        <v/>
      </c>
      <c r="F4616" s="11">
        <f>D4616-E4616</f>
        <v/>
      </c>
      <c r="G4616" s="11">
        <f>MAX(0,-F4616)</f>
        <v/>
      </c>
      <c r="H4616" s="11">
        <f>MAX(0,F4616)</f>
        <v/>
      </c>
      <c r="I4616" s="11">
        <f>IF(F4616&gt;0,H4616*Parametrar!$B$5,-G4616)</f>
        <v/>
      </c>
      <c r="J4616" s="11">
        <f>J4615+I4616</f>
        <v/>
      </c>
      <c r="K4616" s="11">
        <f>MAX($J$2:J4616)-J4616</f>
        <v/>
      </c>
    </row>
    <row r="4617">
      <c r="A4617" t="inlineStr">
        <is>
          <t>2024-07-11 07:00</t>
        </is>
      </c>
      <c r="B4617" s="11">
        <f>'Sol Profil'!F4617</f>
        <v/>
      </c>
      <c r="C4617" s="11">
        <f>'Vind Profil'!F4617</f>
        <v/>
      </c>
      <c r="D4617" s="11">
        <f>B4617+C4617</f>
        <v/>
      </c>
      <c r="E4617" s="11">
        <f>Parametrar!$B$4</f>
        <v/>
      </c>
      <c r="F4617" s="11">
        <f>D4617-E4617</f>
        <v/>
      </c>
      <c r="G4617" s="11">
        <f>MAX(0,-F4617)</f>
        <v/>
      </c>
      <c r="H4617" s="11">
        <f>MAX(0,F4617)</f>
        <v/>
      </c>
      <c r="I4617" s="11">
        <f>IF(F4617&gt;0,H4617*Parametrar!$B$5,-G4617)</f>
        <v/>
      </c>
      <c r="J4617" s="11">
        <f>J4616+I4617</f>
        <v/>
      </c>
      <c r="K4617" s="11">
        <f>MAX($J$2:J4617)-J4617</f>
        <v/>
      </c>
    </row>
    <row r="4618">
      <c r="A4618" t="inlineStr">
        <is>
          <t>2024-07-11 08:00</t>
        </is>
      </c>
      <c r="B4618" s="11">
        <f>'Sol Profil'!F4618</f>
        <v/>
      </c>
      <c r="C4618" s="11">
        <f>'Vind Profil'!F4618</f>
        <v/>
      </c>
      <c r="D4618" s="11">
        <f>B4618+C4618</f>
        <v/>
      </c>
      <c r="E4618" s="11">
        <f>Parametrar!$B$4</f>
        <v/>
      </c>
      <c r="F4618" s="11">
        <f>D4618-E4618</f>
        <v/>
      </c>
      <c r="G4618" s="11">
        <f>MAX(0,-F4618)</f>
        <v/>
      </c>
      <c r="H4618" s="11">
        <f>MAX(0,F4618)</f>
        <v/>
      </c>
      <c r="I4618" s="11">
        <f>IF(F4618&gt;0,H4618*Parametrar!$B$5,-G4618)</f>
        <v/>
      </c>
      <c r="J4618" s="11">
        <f>J4617+I4618</f>
        <v/>
      </c>
      <c r="K4618" s="11">
        <f>MAX($J$2:J4618)-J4618</f>
        <v/>
      </c>
    </row>
    <row r="4619">
      <c r="A4619" t="inlineStr">
        <is>
          <t>2024-07-11 09:00</t>
        </is>
      </c>
      <c r="B4619" s="11">
        <f>'Sol Profil'!F4619</f>
        <v/>
      </c>
      <c r="C4619" s="11">
        <f>'Vind Profil'!F4619</f>
        <v/>
      </c>
      <c r="D4619" s="11">
        <f>B4619+C4619</f>
        <v/>
      </c>
      <c r="E4619" s="11">
        <f>Parametrar!$B$4</f>
        <v/>
      </c>
      <c r="F4619" s="11">
        <f>D4619-E4619</f>
        <v/>
      </c>
      <c r="G4619" s="11">
        <f>MAX(0,-F4619)</f>
        <v/>
      </c>
      <c r="H4619" s="11">
        <f>MAX(0,F4619)</f>
        <v/>
      </c>
      <c r="I4619" s="11">
        <f>IF(F4619&gt;0,H4619*Parametrar!$B$5,-G4619)</f>
        <v/>
      </c>
      <c r="J4619" s="11">
        <f>J4618+I4619</f>
        <v/>
      </c>
      <c r="K4619" s="11">
        <f>MAX($J$2:J4619)-J4619</f>
        <v/>
      </c>
    </row>
    <row r="4620">
      <c r="A4620" t="inlineStr">
        <is>
          <t>2024-07-11 10:00</t>
        </is>
      </c>
      <c r="B4620" s="11">
        <f>'Sol Profil'!F4620</f>
        <v/>
      </c>
      <c r="C4620" s="11">
        <f>'Vind Profil'!F4620</f>
        <v/>
      </c>
      <c r="D4620" s="11">
        <f>B4620+C4620</f>
        <v/>
      </c>
      <c r="E4620" s="11">
        <f>Parametrar!$B$4</f>
        <v/>
      </c>
      <c r="F4620" s="11">
        <f>D4620-E4620</f>
        <v/>
      </c>
      <c r="G4620" s="11">
        <f>MAX(0,-F4620)</f>
        <v/>
      </c>
      <c r="H4620" s="11">
        <f>MAX(0,F4620)</f>
        <v/>
      </c>
      <c r="I4620" s="11">
        <f>IF(F4620&gt;0,H4620*Parametrar!$B$5,-G4620)</f>
        <v/>
      </c>
      <c r="J4620" s="11">
        <f>J4619+I4620</f>
        <v/>
      </c>
      <c r="K4620" s="11">
        <f>MAX($J$2:J4620)-J4620</f>
        <v/>
      </c>
    </row>
    <row r="4621">
      <c r="A4621" t="inlineStr">
        <is>
          <t>2024-07-11 11:00</t>
        </is>
      </c>
      <c r="B4621" s="11">
        <f>'Sol Profil'!F4621</f>
        <v/>
      </c>
      <c r="C4621" s="11">
        <f>'Vind Profil'!F4621</f>
        <v/>
      </c>
      <c r="D4621" s="11">
        <f>B4621+C4621</f>
        <v/>
      </c>
      <c r="E4621" s="11">
        <f>Parametrar!$B$4</f>
        <v/>
      </c>
      <c r="F4621" s="11">
        <f>D4621-E4621</f>
        <v/>
      </c>
      <c r="G4621" s="11">
        <f>MAX(0,-F4621)</f>
        <v/>
      </c>
      <c r="H4621" s="11">
        <f>MAX(0,F4621)</f>
        <v/>
      </c>
      <c r="I4621" s="11">
        <f>IF(F4621&gt;0,H4621*Parametrar!$B$5,-G4621)</f>
        <v/>
      </c>
      <c r="J4621" s="11">
        <f>J4620+I4621</f>
        <v/>
      </c>
      <c r="K4621" s="11">
        <f>MAX($J$2:J4621)-J4621</f>
        <v/>
      </c>
    </row>
    <row r="4622">
      <c r="A4622" t="inlineStr">
        <is>
          <t>2024-07-11 12:00</t>
        </is>
      </c>
      <c r="B4622" s="11">
        <f>'Sol Profil'!F4622</f>
        <v/>
      </c>
      <c r="C4622" s="11">
        <f>'Vind Profil'!F4622</f>
        <v/>
      </c>
      <c r="D4622" s="11">
        <f>B4622+C4622</f>
        <v/>
      </c>
      <c r="E4622" s="11">
        <f>Parametrar!$B$4</f>
        <v/>
      </c>
      <c r="F4622" s="11">
        <f>D4622-E4622</f>
        <v/>
      </c>
      <c r="G4622" s="11">
        <f>MAX(0,-F4622)</f>
        <v/>
      </c>
      <c r="H4622" s="11">
        <f>MAX(0,F4622)</f>
        <v/>
      </c>
      <c r="I4622" s="11">
        <f>IF(F4622&gt;0,H4622*Parametrar!$B$5,-G4622)</f>
        <v/>
      </c>
      <c r="J4622" s="11">
        <f>J4621+I4622</f>
        <v/>
      </c>
      <c r="K4622" s="11">
        <f>MAX($J$2:J4622)-J4622</f>
        <v/>
      </c>
    </row>
    <row r="4623">
      <c r="A4623" t="inlineStr">
        <is>
          <t>2024-07-11 13:00</t>
        </is>
      </c>
      <c r="B4623" s="11">
        <f>'Sol Profil'!F4623</f>
        <v/>
      </c>
      <c r="C4623" s="11">
        <f>'Vind Profil'!F4623</f>
        <v/>
      </c>
      <c r="D4623" s="11">
        <f>B4623+C4623</f>
        <v/>
      </c>
      <c r="E4623" s="11">
        <f>Parametrar!$B$4</f>
        <v/>
      </c>
      <c r="F4623" s="11">
        <f>D4623-E4623</f>
        <v/>
      </c>
      <c r="G4623" s="11">
        <f>MAX(0,-F4623)</f>
        <v/>
      </c>
      <c r="H4623" s="11">
        <f>MAX(0,F4623)</f>
        <v/>
      </c>
      <c r="I4623" s="11">
        <f>IF(F4623&gt;0,H4623*Parametrar!$B$5,-G4623)</f>
        <v/>
      </c>
      <c r="J4623" s="11">
        <f>J4622+I4623</f>
        <v/>
      </c>
      <c r="K4623" s="11">
        <f>MAX($J$2:J4623)-J4623</f>
        <v/>
      </c>
    </row>
    <row r="4624">
      <c r="A4624" t="inlineStr">
        <is>
          <t>2024-07-11 14:00</t>
        </is>
      </c>
      <c r="B4624" s="11">
        <f>'Sol Profil'!F4624</f>
        <v/>
      </c>
      <c r="C4624" s="11">
        <f>'Vind Profil'!F4624</f>
        <v/>
      </c>
      <c r="D4624" s="11">
        <f>B4624+C4624</f>
        <v/>
      </c>
      <c r="E4624" s="11">
        <f>Parametrar!$B$4</f>
        <v/>
      </c>
      <c r="F4624" s="11">
        <f>D4624-E4624</f>
        <v/>
      </c>
      <c r="G4624" s="11">
        <f>MAX(0,-F4624)</f>
        <v/>
      </c>
      <c r="H4624" s="11">
        <f>MAX(0,F4624)</f>
        <v/>
      </c>
      <c r="I4624" s="11">
        <f>IF(F4624&gt;0,H4624*Parametrar!$B$5,-G4624)</f>
        <v/>
      </c>
      <c r="J4624" s="11">
        <f>J4623+I4624</f>
        <v/>
      </c>
      <c r="K4624" s="11">
        <f>MAX($J$2:J4624)-J4624</f>
        <v/>
      </c>
    </row>
    <row r="4625">
      <c r="A4625" t="inlineStr">
        <is>
          <t>2024-07-11 15:00</t>
        </is>
      </c>
      <c r="B4625" s="11">
        <f>'Sol Profil'!F4625</f>
        <v/>
      </c>
      <c r="C4625" s="11">
        <f>'Vind Profil'!F4625</f>
        <v/>
      </c>
      <c r="D4625" s="11">
        <f>B4625+C4625</f>
        <v/>
      </c>
      <c r="E4625" s="11">
        <f>Parametrar!$B$4</f>
        <v/>
      </c>
      <c r="F4625" s="11">
        <f>D4625-E4625</f>
        <v/>
      </c>
      <c r="G4625" s="11">
        <f>MAX(0,-F4625)</f>
        <v/>
      </c>
      <c r="H4625" s="11">
        <f>MAX(0,F4625)</f>
        <v/>
      </c>
      <c r="I4625" s="11">
        <f>IF(F4625&gt;0,H4625*Parametrar!$B$5,-G4625)</f>
        <v/>
      </c>
      <c r="J4625" s="11">
        <f>J4624+I4625</f>
        <v/>
      </c>
      <c r="K4625" s="11">
        <f>MAX($J$2:J4625)-J4625</f>
        <v/>
      </c>
    </row>
    <row r="4626">
      <c r="A4626" t="inlineStr">
        <is>
          <t>2024-07-11 16:00</t>
        </is>
      </c>
      <c r="B4626" s="11">
        <f>'Sol Profil'!F4626</f>
        <v/>
      </c>
      <c r="C4626" s="11">
        <f>'Vind Profil'!F4626</f>
        <v/>
      </c>
      <c r="D4626" s="11">
        <f>B4626+C4626</f>
        <v/>
      </c>
      <c r="E4626" s="11">
        <f>Parametrar!$B$4</f>
        <v/>
      </c>
      <c r="F4626" s="11">
        <f>D4626-E4626</f>
        <v/>
      </c>
      <c r="G4626" s="11">
        <f>MAX(0,-F4626)</f>
        <v/>
      </c>
      <c r="H4626" s="11">
        <f>MAX(0,F4626)</f>
        <v/>
      </c>
      <c r="I4626" s="11">
        <f>IF(F4626&gt;0,H4626*Parametrar!$B$5,-G4626)</f>
        <v/>
      </c>
      <c r="J4626" s="11">
        <f>J4625+I4626</f>
        <v/>
      </c>
      <c r="K4626" s="11">
        <f>MAX($J$2:J4626)-J4626</f>
        <v/>
      </c>
    </row>
    <row r="4627">
      <c r="A4627" t="inlineStr">
        <is>
          <t>2024-07-11 17:00</t>
        </is>
      </c>
      <c r="B4627" s="11">
        <f>'Sol Profil'!F4627</f>
        <v/>
      </c>
      <c r="C4627" s="11">
        <f>'Vind Profil'!F4627</f>
        <v/>
      </c>
      <c r="D4627" s="11">
        <f>B4627+C4627</f>
        <v/>
      </c>
      <c r="E4627" s="11">
        <f>Parametrar!$B$4</f>
        <v/>
      </c>
      <c r="F4627" s="11">
        <f>D4627-E4627</f>
        <v/>
      </c>
      <c r="G4627" s="11">
        <f>MAX(0,-F4627)</f>
        <v/>
      </c>
      <c r="H4627" s="11">
        <f>MAX(0,F4627)</f>
        <v/>
      </c>
      <c r="I4627" s="11">
        <f>IF(F4627&gt;0,H4627*Parametrar!$B$5,-G4627)</f>
        <v/>
      </c>
      <c r="J4627" s="11">
        <f>J4626+I4627</f>
        <v/>
      </c>
      <c r="K4627" s="11">
        <f>MAX($J$2:J4627)-J4627</f>
        <v/>
      </c>
    </row>
    <row r="4628">
      <c r="A4628" t="inlineStr">
        <is>
          <t>2024-07-11 18:00</t>
        </is>
      </c>
      <c r="B4628" s="11">
        <f>'Sol Profil'!F4628</f>
        <v/>
      </c>
      <c r="C4628" s="11">
        <f>'Vind Profil'!F4628</f>
        <v/>
      </c>
      <c r="D4628" s="11">
        <f>B4628+C4628</f>
        <v/>
      </c>
      <c r="E4628" s="11">
        <f>Parametrar!$B$4</f>
        <v/>
      </c>
      <c r="F4628" s="11">
        <f>D4628-E4628</f>
        <v/>
      </c>
      <c r="G4628" s="11">
        <f>MAX(0,-F4628)</f>
        <v/>
      </c>
      <c r="H4628" s="11">
        <f>MAX(0,F4628)</f>
        <v/>
      </c>
      <c r="I4628" s="11">
        <f>IF(F4628&gt;0,H4628*Parametrar!$B$5,-G4628)</f>
        <v/>
      </c>
      <c r="J4628" s="11">
        <f>J4627+I4628</f>
        <v/>
      </c>
      <c r="K4628" s="11">
        <f>MAX($J$2:J4628)-J4628</f>
        <v/>
      </c>
    </row>
    <row r="4629">
      <c r="A4629" t="inlineStr">
        <is>
          <t>2024-07-11 19:00</t>
        </is>
      </c>
      <c r="B4629" s="11">
        <f>'Sol Profil'!F4629</f>
        <v/>
      </c>
      <c r="C4629" s="11">
        <f>'Vind Profil'!F4629</f>
        <v/>
      </c>
      <c r="D4629" s="11">
        <f>B4629+C4629</f>
        <v/>
      </c>
      <c r="E4629" s="11">
        <f>Parametrar!$B$4</f>
        <v/>
      </c>
      <c r="F4629" s="11">
        <f>D4629-E4629</f>
        <v/>
      </c>
      <c r="G4629" s="11">
        <f>MAX(0,-F4629)</f>
        <v/>
      </c>
      <c r="H4629" s="11">
        <f>MAX(0,F4629)</f>
        <v/>
      </c>
      <c r="I4629" s="11">
        <f>IF(F4629&gt;0,H4629*Parametrar!$B$5,-G4629)</f>
        <v/>
      </c>
      <c r="J4629" s="11">
        <f>J4628+I4629</f>
        <v/>
      </c>
      <c r="K4629" s="11">
        <f>MAX($J$2:J4629)-J4629</f>
        <v/>
      </c>
    </row>
    <row r="4630">
      <c r="A4630" t="inlineStr">
        <is>
          <t>2024-07-11 20:00</t>
        </is>
      </c>
      <c r="B4630" s="11">
        <f>'Sol Profil'!F4630</f>
        <v/>
      </c>
      <c r="C4630" s="11">
        <f>'Vind Profil'!F4630</f>
        <v/>
      </c>
      <c r="D4630" s="11">
        <f>B4630+C4630</f>
        <v/>
      </c>
      <c r="E4630" s="11">
        <f>Parametrar!$B$4</f>
        <v/>
      </c>
      <c r="F4630" s="11">
        <f>D4630-E4630</f>
        <v/>
      </c>
      <c r="G4630" s="11">
        <f>MAX(0,-F4630)</f>
        <v/>
      </c>
      <c r="H4630" s="11">
        <f>MAX(0,F4630)</f>
        <v/>
      </c>
      <c r="I4630" s="11">
        <f>IF(F4630&gt;0,H4630*Parametrar!$B$5,-G4630)</f>
        <v/>
      </c>
      <c r="J4630" s="11">
        <f>J4629+I4630</f>
        <v/>
      </c>
      <c r="K4630" s="11">
        <f>MAX($J$2:J4630)-J4630</f>
        <v/>
      </c>
    </row>
    <row r="4631">
      <c r="A4631" t="inlineStr">
        <is>
          <t>2024-07-11 21:00</t>
        </is>
      </c>
      <c r="B4631" s="11">
        <f>'Sol Profil'!F4631</f>
        <v/>
      </c>
      <c r="C4631" s="11">
        <f>'Vind Profil'!F4631</f>
        <v/>
      </c>
      <c r="D4631" s="11">
        <f>B4631+C4631</f>
        <v/>
      </c>
      <c r="E4631" s="11">
        <f>Parametrar!$B$4</f>
        <v/>
      </c>
      <c r="F4631" s="11">
        <f>D4631-E4631</f>
        <v/>
      </c>
      <c r="G4631" s="11">
        <f>MAX(0,-F4631)</f>
        <v/>
      </c>
      <c r="H4631" s="11">
        <f>MAX(0,F4631)</f>
        <v/>
      </c>
      <c r="I4631" s="11">
        <f>IF(F4631&gt;0,H4631*Parametrar!$B$5,-G4631)</f>
        <v/>
      </c>
      <c r="J4631" s="11">
        <f>J4630+I4631</f>
        <v/>
      </c>
      <c r="K4631" s="11">
        <f>MAX($J$2:J4631)-J4631</f>
        <v/>
      </c>
    </row>
    <row r="4632">
      <c r="A4632" t="inlineStr">
        <is>
          <t>2024-07-11 22:00</t>
        </is>
      </c>
      <c r="B4632" s="11">
        <f>'Sol Profil'!F4632</f>
        <v/>
      </c>
      <c r="C4632" s="11">
        <f>'Vind Profil'!F4632</f>
        <v/>
      </c>
      <c r="D4632" s="11">
        <f>B4632+C4632</f>
        <v/>
      </c>
      <c r="E4632" s="11">
        <f>Parametrar!$B$4</f>
        <v/>
      </c>
      <c r="F4632" s="11">
        <f>D4632-E4632</f>
        <v/>
      </c>
      <c r="G4632" s="11">
        <f>MAX(0,-F4632)</f>
        <v/>
      </c>
      <c r="H4632" s="11">
        <f>MAX(0,F4632)</f>
        <v/>
      </c>
      <c r="I4632" s="11">
        <f>IF(F4632&gt;0,H4632*Parametrar!$B$5,-G4632)</f>
        <v/>
      </c>
      <c r="J4632" s="11">
        <f>J4631+I4632</f>
        <v/>
      </c>
      <c r="K4632" s="11">
        <f>MAX($J$2:J4632)-J4632</f>
        <v/>
      </c>
    </row>
    <row r="4633">
      <c r="A4633" t="inlineStr">
        <is>
          <t>2024-07-11 23:00</t>
        </is>
      </c>
      <c r="B4633" s="11">
        <f>'Sol Profil'!F4633</f>
        <v/>
      </c>
      <c r="C4633" s="11">
        <f>'Vind Profil'!F4633</f>
        <v/>
      </c>
      <c r="D4633" s="11">
        <f>B4633+C4633</f>
        <v/>
      </c>
      <c r="E4633" s="11">
        <f>Parametrar!$B$4</f>
        <v/>
      </c>
      <c r="F4633" s="11">
        <f>D4633-E4633</f>
        <v/>
      </c>
      <c r="G4633" s="11">
        <f>MAX(0,-F4633)</f>
        <v/>
      </c>
      <c r="H4633" s="11">
        <f>MAX(0,F4633)</f>
        <v/>
      </c>
      <c r="I4633" s="11">
        <f>IF(F4633&gt;0,H4633*Parametrar!$B$5,-G4633)</f>
        <v/>
      </c>
      <c r="J4633" s="11">
        <f>J4632+I4633</f>
        <v/>
      </c>
      <c r="K4633" s="11">
        <f>MAX($J$2:J4633)-J4633</f>
        <v/>
      </c>
    </row>
    <row r="4634">
      <c r="A4634" t="inlineStr">
        <is>
          <t>2024-07-12 00:00</t>
        </is>
      </c>
      <c r="B4634" s="11">
        <f>'Sol Profil'!F4634</f>
        <v/>
      </c>
      <c r="C4634" s="11">
        <f>'Vind Profil'!F4634</f>
        <v/>
      </c>
      <c r="D4634" s="11">
        <f>B4634+C4634</f>
        <v/>
      </c>
      <c r="E4634" s="11">
        <f>Parametrar!$B$4</f>
        <v/>
      </c>
      <c r="F4634" s="11">
        <f>D4634-E4634</f>
        <v/>
      </c>
      <c r="G4634" s="11">
        <f>MAX(0,-F4634)</f>
        <v/>
      </c>
      <c r="H4634" s="11">
        <f>MAX(0,F4634)</f>
        <v/>
      </c>
      <c r="I4634" s="11">
        <f>IF(F4634&gt;0,H4634*Parametrar!$B$5,-G4634)</f>
        <v/>
      </c>
      <c r="J4634" s="11">
        <f>J4633+I4634</f>
        <v/>
      </c>
      <c r="K4634" s="11">
        <f>MAX($J$2:J4634)-J4634</f>
        <v/>
      </c>
    </row>
    <row r="4635">
      <c r="A4635" t="inlineStr">
        <is>
          <t>2024-07-12 01:00</t>
        </is>
      </c>
      <c r="B4635" s="11">
        <f>'Sol Profil'!F4635</f>
        <v/>
      </c>
      <c r="C4635" s="11">
        <f>'Vind Profil'!F4635</f>
        <v/>
      </c>
      <c r="D4635" s="11">
        <f>B4635+C4635</f>
        <v/>
      </c>
      <c r="E4635" s="11">
        <f>Parametrar!$B$4</f>
        <v/>
      </c>
      <c r="F4635" s="11">
        <f>D4635-E4635</f>
        <v/>
      </c>
      <c r="G4635" s="11">
        <f>MAX(0,-F4635)</f>
        <v/>
      </c>
      <c r="H4635" s="11">
        <f>MAX(0,F4635)</f>
        <v/>
      </c>
      <c r="I4635" s="11">
        <f>IF(F4635&gt;0,H4635*Parametrar!$B$5,-G4635)</f>
        <v/>
      </c>
      <c r="J4635" s="11">
        <f>J4634+I4635</f>
        <v/>
      </c>
      <c r="K4635" s="11">
        <f>MAX($J$2:J4635)-J4635</f>
        <v/>
      </c>
    </row>
    <row r="4636">
      <c r="A4636" t="inlineStr">
        <is>
          <t>2024-07-12 02:00</t>
        </is>
      </c>
      <c r="B4636" s="11">
        <f>'Sol Profil'!F4636</f>
        <v/>
      </c>
      <c r="C4636" s="11">
        <f>'Vind Profil'!F4636</f>
        <v/>
      </c>
      <c r="D4636" s="11">
        <f>B4636+C4636</f>
        <v/>
      </c>
      <c r="E4636" s="11">
        <f>Parametrar!$B$4</f>
        <v/>
      </c>
      <c r="F4636" s="11">
        <f>D4636-E4636</f>
        <v/>
      </c>
      <c r="G4636" s="11">
        <f>MAX(0,-F4636)</f>
        <v/>
      </c>
      <c r="H4636" s="11">
        <f>MAX(0,F4636)</f>
        <v/>
      </c>
      <c r="I4636" s="11">
        <f>IF(F4636&gt;0,H4636*Parametrar!$B$5,-G4636)</f>
        <v/>
      </c>
      <c r="J4636" s="11">
        <f>J4635+I4636</f>
        <v/>
      </c>
      <c r="K4636" s="11">
        <f>MAX($J$2:J4636)-J4636</f>
        <v/>
      </c>
    </row>
    <row r="4637">
      <c r="A4637" t="inlineStr">
        <is>
          <t>2024-07-12 03:00</t>
        </is>
      </c>
      <c r="B4637" s="11">
        <f>'Sol Profil'!F4637</f>
        <v/>
      </c>
      <c r="C4637" s="11">
        <f>'Vind Profil'!F4637</f>
        <v/>
      </c>
      <c r="D4637" s="11">
        <f>B4637+C4637</f>
        <v/>
      </c>
      <c r="E4637" s="11">
        <f>Parametrar!$B$4</f>
        <v/>
      </c>
      <c r="F4637" s="11">
        <f>D4637-E4637</f>
        <v/>
      </c>
      <c r="G4637" s="11">
        <f>MAX(0,-F4637)</f>
        <v/>
      </c>
      <c r="H4637" s="11">
        <f>MAX(0,F4637)</f>
        <v/>
      </c>
      <c r="I4637" s="11">
        <f>IF(F4637&gt;0,H4637*Parametrar!$B$5,-G4637)</f>
        <v/>
      </c>
      <c r="J4637" s="11">
        <f>J4636+I4637</f>
        <v/>
      </c>
      <c r="K4637" s="11">
        <f>MAX($J$2:J4637)-J4637</f>
        <v/>
      </c>
    </row>
    <row r="4638">
      <c r="A4638" t="inlineStr">
        <is>
          <t>2024-07-12 04:00</t>
        </is>
      </c>
      <c r="B4638" s="11">
        <f>'Sol Profil'!F4638</f>
        <v/>
      </c>
      <c r="C4638" s="11">
        <f>'Vind Profil'!F4638</f>
        <v/>
      </c>
      <c r="D4638" s="11">
        <f>B4638+C4638</f>
        <v/>
      </c>
      <c r="E4638" s="11">
        <f>Parametrar!$B$4</f>
        <v/>
      </c>
      <c r="F4638" s="11">
        <f>D4638-E4638</f>
        <v/>
      </c>
      <c r="G4638" s="11">
        <f>MAX(0,-F4638)</f>
        <v/>
      </c>
      <c r="H4638" s="11">
        <f>MAX(0,F4638)</f>
        <v/>
      </c>
      <c r="I4638" s="11">
        <f>IF(F4638&gt;0,H4638*Parametrar!$B$5,-G4638)</f>
        <v/>
      </c>
      <c r="J4638" s="11">
        <f>J4637+I4638</f>
        <v/>
      </c>
      <c r="K4638" s="11">
        <f>MAX($J$2:J4638)-J4638</f>
        <v/>
      </c>
    </row>
    <row r="4639">
      <c r="A4639" t="inlineStr">
        <is>
          <t>2024-07-12 05:00</t>
        </is>
      </c>
      <c r="B4639" s="11">
        <f>'Sol Profil'!F4639</f>
        <v/>
      </c>
      <c r="C4639" s="11">
        <f>'Vind Profil'!F4639</f>
        <v/>
      </c>
      <c r="D4639" s="11">
        <f>B4639+C4639</f>
        <v/>
      </c>
      <c r="E4639" s="11">
        <f>Parametrar!$B$4</f>
        <v/>
      </c>
      <c r="F4639" s="11">
        <f>D4639-E4639</f>
        <v/>
      </c>
      <c r="G4639" s="11">
        <f>MAX(0,-F4639)</f>
        <v/>
      </c>
      <c r="H4639" s="11">
        <f>MAX(0,F4639)</f>
        <v/>
      </c>
      <c r="I4639" s="11">
        <f>IF(F4639&gt;0,H4639*Parametrar!$B$5,-G4639)</f>
        <v/>
      </c>
      <c r="J4639" s="11">
        <f>J4638+I4639</f>
        <v/>
      </c>
      <c r="K4639" s="11">
        <f>MAX($J$2:J4639)-J4639</f>
        <v/>
      </c>
    </row>
    <row r="4640">
      <c r="A4640" t="inlineStr">
        <is>
          <t>2024-07-12 06:00</t>
        </is>
      </c>
      <c r="B4640" s="11">
        <f>'Sol Profil'!F4640</f>
        <v/>
      </c>
      <c r="C4640" s="11">
        <f>'Vind Profil'!F4640</f>
        <v/>
      </c>
      <c r="D4640" s="11">
        <f>B4640+C4640</f>
        <v/>
      </c>
      <c r="E4640" s="11">
        <f>Parametrar!$B$4</f>
        <v/>
      </c>
      <c r="F4640" s="11">
        <f>D4640-E4640</f>
        <v/>
      </c>
      <c r="G4640" s="11">
        <f>MAX(0,-F4640)</f>
        <v/>
      </c>
      <c r="H4640" s="11">
        <f>MAX(0,F4640)</f>
        <v/>
      </c>
      <c r="I4640" s="11">
        <f>IF(F4640&gt;0,H4640*Parametrar!$B$5,-G4640)</f>
        <v/>
      </c>
      <c r="J4640" s="11">
        <f>J4639+I4640</f>
        <v/>
      </c>
      <c r="K4640" s="11">
        <f>MAX($J$2:J4640)-J4640</f>
        <v/>
      </c>
    </row>
    <row r="4641">
      <c r="A4641" t="inlineStr">
        <is>
          <t>2024-07-12 07:00</t>
        </is>
      </c>
      <c r="B4641" s="11">
        <f>'Sol Profil'!F4641</f>
        <v/>
      </c>
      <c r="C4641" s="11">
        <f>'Vind Profil'!F4641</f>
        <v/>
      </c>
      <c r="D4641" s="11">
        <f>B4641+C4641</f>
        <v/>
      </c>
      <c r="E4641" s="11">
        <f>Parametrar!$B$4</f>
        <v/>
      </c>
      <c r="F4641" s="11">
        <f>D4641-E4641</f>
        <v/>
      </c>
      <c r="G4641" s="11">
        <f>MAX(0,-F4641)</f>
        <v/>
      </c>
      <c r="H4641" s="11">
        <f>MAX(0,F4641)</f>
        <v/>
      </c>
      <c r="I4641" s="11">
        <f>IF(F4641&gt;0,H4641*Parametrar!$B$5,-G4641)</f>
        <v/>
      </c>
      <c r="J4641" s="11">
        <f>J4640+I4641</f>
        <v/>
      </c>
      <c r="K4641" s="11">
        <f>MAX($J$2:J4641)-J4641</f>
        <v/>
      </c>
    </row>
    <row r="4642">
      <c r="A4642" t="inlineStr">
        <is>
          <t>2024-07-12 08:00</t>
        </is>
      </c>
      <c r="B4642" s="11">
        <f>'Sol Profil'!F4642</f>
        <v/>
      </c>
      <c r="C4642" s="11">
        <f>'Vind Profil'!F4642</f>
        <v/>
      </c>
      <c r="D4642" s="11">
        <f>B4642+C4642</f>
        <v/>
      </c>
      <c r="E4642" s="11">
        <f>Parametrar!$B$4</f>
        <v/>
      </c>
      <c r="F4642" s="11">
        <f>D4642-E4642</f>
        <v/>
      </c>
      <c r="G4642" s="11">
        <f>MAX(0,-F4642)</f>
        <v/>
      </c>
      <c r="H4642" s="11">
        <f>MAX(0,F4642)</f>
        <v/>
      </c>
      <c r="I4642" s="11">
        <f>IF(F4642&gt;0,H4642*Parametrar!$B$5,-G4642)</f>
        <v/>
      </c>
      <c r="J4642" s="11">
        <f>J4641+I4642</f>
        <v/>
      </c>
      <c r="K4642" s="11">
        <f>MAX($J$2:J4642)-J4642</f>
        <v/>
      </c>
    </row>
    <row r="4643">
      <c r="A4643" t="inlineStr">
        <is>
          <t>2024-07-12 09:00</t>
        </is>
      </c>
      <c r="B4643" s="11">
        <f>'Sol Profil'!F4643</f>
        <v/>
      </c>
      <c r="C4643" s="11">
        <f>'Vind Profil'!F4643</f>
        <v/>
      </c>
      <c r="D4643" s="11">
        <f>B4643+C4643</f>
        <v/>
      </c>
      <c r="E4643" s="11">
        <f>Parametrar!$B$4</f>
        <v/>
      </c>
      <c r="F4643" s="11">
        <f>D4643-E4643</f>
        <v/>
      </c>
      <c r="G4643" s="11">
        <f>MAX(0,-F4643)</f>
        <v/>
      </c>
      <c r="H4643" s="11">
        <f>MAX(0,F4643)</f>
        <v/>
      </c>
      <c r="I4643" s="11">
        <f>IF(F4643&gt;0,H4643*Parametrar!$B$5,-G4643)</f>
        <v/>
      </c>
      <c r="J4643" s="11">
        <f>J4642+I4643</f>
        <v/>
      </c>
      <c r="K4643" s="11">
        <f>MAX($J$2:J4643)-J4643</f>
        <v/>
      </c>
    </row>
    <row r="4644">
      <c r="A4644" t="inlineStr">
        <is>
          <t>2024-07-12 10:00</t>
        </is>
      </c>
      <c r="B4644" s="11">
        <f>'Sol Profil'!F4644</f>
        <v/>
      </c>
      <c r="C4644" s="11">
        <f>'Vind Profil'!F4644</f>
        <v/>
      </c>
      <c r="D4644" s="11">
        <f>B4644+C4644</f>
        <v/>
      </c>
      <c r="E4644" s="11">
        <f>Parametrar!$B$4</f>
        <v/>
      </c>
      <c r="F4644" s="11">
        <f>D4644-E4644</f>
        <v/>
      </c>
      <c r="G4644" s="11">
        <f>MAX(0,-F4644)</f>
        <v/>
      </c>
      <c r="H4644" s="11">
        <f>MAX(0,F4644)</f>
        <v/>
      </c>
      <c r="I4644" s="11">
        <f>IF(F4644&gt;0,H4644*Parametrar!$B$5,-G4644)</f>
        <v/>
      </c>
      <c r="J4644" s="11">
        <f>J4643+I4644</f>
        <v/>
      </c>
      <c r="K4644" s="11">
        <f>MAX($J$2:J4644)-J4644</f>
        <v/>
      </c>
    </row>
    <row r="4645">
      <c r="A4645" t="inlineStr">
        <is>
          <t>2024-07-12 11:00</t>
        </is>
      </c>
      <c r="B4645" s="11">
        <f>'Sol Profil'!F4645</f>
        <v/>
      </c>
      <c r="C4645" s="11">
        <f>'Vind Profil'!F4645</f>
        <v/>
      </c>
      <c r="D4645" s="11">
        <f>B4645+C4645</f>
        <v/>
      </c>
      <c r="E4645" s="11">
        <f>Parametrar!$B$4</f>
        <v/>
      </c>
      <c r="F4645" s="11">
        <f>D4645-E4645</f>
        <v/>
      </c>
      <c r="G4645" s="11">
        <f>MAX(0,-F4645)</f>
        <v/>
      </c>
      <c r="H4645" s="11">
        <f>MAX(0,F4645)</f>
        <v/>
      </c>
      <c r="I4645" s="11">
        <f>IF(F4645&gt;0,H4645*Parametrar!$B$5,-G4645)</f>
        <v/>
      </c>
      <c r="J4645" s="11">
        <f>J4644+I4645</f>
        <v/>
      </c>
      <c r="K4645" s="11">
        <f>MAX($J$2:J4645)-J4645</f>
        <v/>
      </c>
    </row>
    <row r="4646">
      <c r="A4646" t="inlineStr">
        <is>
          <t>2024-07-12 12:00</t>
        </is>
      </c>
      <c r="B4646" s="11">
        <f>'Sol Profil'!F4646</f>
        <v/>
      </c>
      <c r="C4646" s="11">
        <f>'Vind Profil'!F4646</f>
        <v/>
      </c>
      <c r="D4646" s="11">
        <f>B4646+C4646</f>
        <v/>
      </c>
      <c r="E4646" s="11">
        <f>Parametrar!$B$4</f>
        <v/>
      </c>
      <c r="F4646" s="11">
        <f>D4646-E4646</f>
        <v/>
      </c>
      <c r="G4646" s="11">
        <f>MAX(0,-F4646)</f>
        <v/>
      </c>
      <c r="H4646" s="11">
        <f>MAX(0,F4646)</f>
        <v/>
      </c>
      <c r="I4646" s="11">
        <f>IF(F4646&gt;0,H4646*Parametrar!$B$5,-G4646)</f>
        <v/>
      </c>
      <c r="J4646" s="11">
        <f>J4645+I4646</f>
        <v/>
      </c>
      <c r="K4646" s="11">
        <f>MAX($J$2:J4646)-J4646</f>
        <v/>
      </c>
    </row>
    <row r="4647">
      <c r="A4647" t="inlineStr">
        <is>
          <t>2024-07-12 13:00</t>
        </is>
      </c>
      <c r="B4647" s="11">
        <f>'Sol Profil'!F4647</f>
        <v/>
      </c>
      <c r="C4647" s="11">
        <f>'Vind Profil'!F4647</f>
        <v/>
      </c>
      <c r="D4647" s="11">
        <f>B4647+C4647</f>
        <v/>
      </c>
      <c r="E4647" s="11">
        <f>Parametrar!$B$4</f>
        <v/>
      </c>
      <c r="F4647" s="11">
        <f>D4647-E4647</f>
        <v/>
      </c>
      <c r="G4647" s="11">
        <f>MAX(0,-F4647)</f>
        <v/>
      </c>
      <c r="H4647" s="11">
        <f>MAX(0,F4647)</f>
        <v/>
      </c>
      <c r="I4647" s="11">
        <f>IF(F4647&gt;0,H4647*Parametrar!$B$5,-G4647)</f>
        <v/>
      </c>
      <c r="J4647" s="11">
        <f>J4646+I4647</f>
        <v/>
      </c>
      <c r="K4647" s="11">
        <f>MAX($J$2:J4647)-J4647</f>
        <v/>
      </c>
    </row>
    <row r="4648">
      <c r="A4648" t="inlineStr">
        <is>
          <t>2024-07-12 14:00</t>
        </is>
      </c>
      <c r="B4648" s="11">
        <f>'Sol Profil'!F4648</f>
        <v/>
      </c>
      <c r="C4648" s="11">
        <f>'Vind Profil'!F4648</f>
        <v/>
      </c>
      <c r="D4648" s="11">
        <f>B4648+C4648</f>
        <v/>
      </c>
      <c r="E4648" s="11">
        <f>Parametrar!$B$4</f>
        <v/>
      </c>
      <c r="F4648" s="11">
        <f>D4648-E4648</f>
        <v/>
      </c>
      <c r="G4648" s="11">
        <f>MAX(0,-F4648)</f>
        <v/>
      </c>
      <c r="H4648" s="11">
        <f>MAX(0,F4648)</f>
        <v/>
      </c>
      <c r="I4648" s="11">
        <f>IF(F4648&gt;0,H4648*Parametrar!$B$5,-G4648)</f>
        <v/>
      </c>
      <c r="J4648" s="11">
        <f>J4647+I4648</f>
        <v/>
      </c>
      <c r="K4648" s="11">
        <f>MAX($J$2:J4648)-J4648</f>
        <v/>
      </c>
    </row>
    <row r="4649">
      <c r="A4649" t="inlineStr">
        <is>
          <t>2024-07-12 15:00</t>
        </is>
      </c>
      <c r="B4649" s="11">
        <f>'Sol Profil'!F4649</f>
        <v/>
      </c>
      <c r="C4649" s="11">
        <f>'Vind Profil'!F4649</f>
        <v/>
      </c>
      <c r="D4649" s="11">
        <f>B4649+C4649</f>
        <v/>
      </c>
      <c r="E4649" s="11">
        <f>Parametrar!$B$4</f>
        <v/>
      </c>
      <c r="F4649" s="11">
        <f>D4649-E4649</f>
        <v/>
      </c>
      <c r="G4649" s="11">
        <f>MAX(0,-F4649)</f>
        <v/>
      </c>
      <c r="H4649" s="11">
        <f>MAX(0,F4649)</f>
        <v/>
      </c>
      <c r="I4649" s="11">
        <f>IF(F4649&gt;0,H4649*Parametrar!$B$5,-G4649)</f>
        <v/>
      </c>
      <c r="J4649" s="11">
        <f>J4648+I4649</f>
        <v/>
      </c>
      <c r="K4649" s="11">
        <f>MAX($J$2:J4649)-J4649</f>
        <v/>
      </c>
    </row>
    <row r="4650">
      <c r="A4650" t="inlineStr">
        <is>
          <t>2024-07-12 16:00</t>
        </is>
      </c>
      <c r="B4650" s="11">
        <f>'Sol Profil'!F4650</f>
        <v/>
      </c>
      <c r="C4650" s="11">
        <f>'Vind Profil'!F4650</f>
        <v/>
      </c>
      <c r="D4650" s="11">
        <f>B4650+C4650</f>
        <v/>
      </c>
      <c r="E4650" s="11">
        <f>Parametrar!$B$4</f>
        <v/>
      </c>
      <c r="F4650" s="11">
        <f>D4650-E4650</f>
        <v/>
      </c>
      <c r="G4650" s="11">
        <f>MAX(0,-F4650)</f>
        <v/>
      </c>
      <c r="H4650" s="11">
        <f>MAX(0,F4650)</f>
        <v/>
      </c>
      <c r="I4650" s="11">
        <f>IF(F4650&gt;0,H4650*Parametrar!$B$5,-G4650)</f>
        <v/>
      </c>
      <c r="J4650" s="11">
        <f>J4649+I4650</f>
        <v/>
      </c>
      <c r="K4650" s="11">
        <f>MAX($J$2:J4650)-J4650</f>
        <v/>
      </c>
    </row>
    <row r="4651">
      <c r="A4651" t="inlineStr">
        <is>
          <t>2024-07-12 17:00</t>
        </is>
      </c>
      <c r="B4651" s="11">
        <f>'Sol Profil'!F4651</f>
        <v/>
      </c>
      <c r="C4651" s="11">
        <f>'Vind Profil'!F4651</f>
        <v/>
      </c>
      <c r="D4651" s="11">
        <f>B4651+C4651</f>
        <v/>
      </c>
      <c r="E4651" s="11">
        <f>Parametrar!$B$4</f>
        <v/>
      </c>
      <c r="F4651" s="11">
        <f>D4651-E4651</f>
        <v/>
      </c>
      <c r="G4651" s="11">
        <f>MAX(0,-F4651)</f>
        <v/>
      </c>
      <c r="H4651" s="11">
        <f>MAX(0,F4651)</f>
        <v/>
      </c>
      <c r="I4651" s="11">
        <f>IF(F4651&gt;0,H4651*Parametrar!$B$5,-G4651)</f>
        <v/>
      </c>
      <c r="J4651" s="11">
        <f>J4650+I4651</f>
        <v/>
      </c>
      <c r="K4651" s="11">
        <f>MAX($J$2:J4651)-J4651</f>
        <v/>
      </c>
    </row>
    <row r="4652">
      <c r="A4652" t="inlineStr">
        <is>
          <t>2024-07-12 18:00</t>
        </is>
      </c>
      <c r="B4652" s="11">
        <f>'Sol Profil'!F4652</f>
        <v/>
      </c>
      <c r="C4652" s="11">
        <f>'Vind Profil'!F4652</f>
        <v/>
      </c>
      <c r="D4652" s="11">
        <f>B4652+C4652</f>
        <v/>
      </c>
      <c r="E4652" s="11">
        <f>Parametrar!$B$4</f>
        <v/>
      </c>
      <c r="F4652" s="11">
        <f>D4652-E4652</f>
        <v/>
      </c>
      <c r="G4652" s="11">
        <f>MAX(0,-F4652)</f>
        <v/>
      </c>
      <c r="H4652" s="11">
        <f>MAX(0,F4652)</f>
        <v/>
      </c>
      <c r="I4652" s="11">
        <f>IF(F4652&gt;0,H4652*Parametrar!$B$5,-G4652)</f>
        <v/>
      </c>
      <c r="J4652" s="11">
        <f>J4651+I4652</f>
        <v/>
      </c>
      <c r="K4652" s="11">
        <f>MAX($J$2:J4652)-J4652</f>
        <v/>
      </c>
    </row>
    <row r="4653">
      <c r="A4653" t="inlineStr">
        <is>
          <t>2024-07-12 19:00</t>
        </is>
      </c>
      <c r="B4653" s="11">
        <f>'Sol Profil'!F4653</f>
        <v/>
      </c>
      <c r="C4653" s="11">
        <f>'Vind Profil'!F4653</f>
        <v/>
      </c>
      <c r="D4653" s="11">
        <f>B4653+C4653</f>
        <v/>
      </c>
      <c r="E4653" s="11">
        <f>Parametrar!$B$4</f>
        <v/>
      </c>
      <c r="F4653" s="11">
        <f>D4653-E4653</f>
        <v/>
      </c>
      <c r="G4653" s="11">
        <f>MAX(0,-F4653)</f>
        <v/>
      </c>
      <c r="H4653" s="11">
        <f>MAX(0,F4653)</f>
        <v/>
      </c>
      <c r="I4653" s="11">
        <f>IF(F4653&gt;0,H4653*Parametrar!$B$5,-G4653)</f>
        <v/>
      </c>
      <c r="J4653" s="11">
        <f>J4652+I4653</f>
        <v/>
      </c>
      <c r="K4653" s="11">
        <f>MAX($J$2:J4653)-J4653</f>
        <v/>
      </c>
    </row>
    <row r="4654">
      <c r="A4654" t="inlineStr">
        <is>
          <t>2024-07-12 20:00</t>
        </is>
      </c>
      <c r="B4654" s="11">
        <f>'Sol Profil'!F4654</f>
        <v/>
      </c>
      <c r="C4654" s="11">
        <f>'Vind Profil'!F4654</f>
        <v/>
      </c>
      <c r="D4654" s="11">
        <f>B4654+C4654</f>
        <v/>
      </c>
      <c r="E4654" s="11">
        <f>Parametrar!$B$4</f>
        <v/>
      </c>
      <c r="F4654" s="11">
        <f>D4654-E4654</f>
        <v/>
      </c>
      <c r="G4654" s="11">
        <f>MAX(0,-F4654)</f>
        <v/>
      </c>
      <c r="H4654" s="11">
        <f>MAX(0,F4654)</f>
        <v/>
      </c>
      <c r="I4654" s="11">
        <f>IF(F4654&gt;0,H4654*Parametrar!$B$5,-G4654)</f>
        <v/>
      </c>
      <c r="J4654" s="11">
        <f>J4653+I4654</f>
        <v/>
      </c>
      <c r="K4654" s="11">
        <f>MAX($J$2:J4654)-J4654</f>
        <v/>
      </c>
    </row>
    <row r="4655">
      <c r="A4655" t="inlineStr">
        <is>
          <t>2024-07-12 21:00</t>
        </is>
      </c>
      <c r="B4655" s="11">
        <f>'Sol Profil'!F4655</f>
        <v/>
      </c>
      <c r="C4655" s="11">
        <f>'Vind Profil'!F4655</f>
        <v/>
      </c>
      <c r="D4655" s="11">
        <f>B4655+C4655</f>
        <v/>
      </c>
      <c r="E4655" s="11">
        <f>Parametrar!$B$4</f>
        <v/>
      </c>
      <c r="F4655" s="11">
        <f>D4655-E4655</f>
        <v/>
      </c>
      <c r="G4655" s="11">
        <f>MAX(0,-F4655)</f>
        <v/>
      </c>
      <c r="H4655" s="11">
        <f>MAX(0,F4655)</f>
        <v/>
      </c>
      <c r="I4655" s="11">
        <f>IF(F4655&gt;0,H4655*Parametrar!$B$5,-G4655)</f>
        <v/>
      </c>
      <c r="J4655" s="11">
        <f>J4654+I4655</f>
        <v/>
      </c>
      <c r="K4655" s="11">
        <f>MAX($J$2:J4655)-J4655</f>
        <v/>
      </c>
    </row>
    <row r="4656">
      <c r="A4656" t="inlineStr">
        <is>
          <t>2024-07-12 22:00</t>
        </is>
      </c>
      <c r="B4656" s="11">
        <f>'Sol Profil'!F4656</f>
        <v/>
      </c>
      <c r="C4656" s="11">
        <f>'Vind Profil'!F4656</f>
        <v/>
      </c>
      <c r="D4656" s="11">
        <f>B4656+C4656</f>
        <v/>
      </c>
      <c r="E4656" s="11">
        <f>Parametrar!$B$4</f>
        <v/>
      </c>
      <c r="F4656" s="11">
        <f>D4656-E4656</f>
        <v/>
      </c>
      <c r="G4656" s="11">
        <f>MAX(0,-F4656)</f>
        <v/>
      </c>
      <c r="H4656" s="11">
        <f>MAX(0,F4656)</f>
        <v/>
      </c>
      <c r="I4656" s="11">
        <f>IF(F4656&gt;0,H4656*Parametrar!$B$5,-G4656)</f>
        <v/>
      </c>
      <c r="J4656" s="11">
        <f>J4655+I4656</f>
        <v/>
      </c>
      <c r="K4656" s="11">
        <f>MAX($J$2:J4656)-J4656</f>
        <v/>
      </c>
    </row>
    <row r="4657">
      <c r="A4657" t="inlineStr">
        <is>
          <t>2024-07-12 23:00</t>
        </is>
      </c>
      <c r="B4657" s="11">
        <f>'Sol Profil'!F4657</f>
        <v/>
      </c>
      <c r="C4657" s="11">
        <f>'Vind Profil'!F4657</f>
        <v/>
      </c>
      <c r="D4657" s="11">
        <f>B4657+C4657</f>
        <v/>
      </c>
      <c r="E4657" s="11">
        <f>Parametrar!$B$4</f>
        <v/>
      </c>
      <c r="F4657" s="11">
        <f>D4657-E4657</f>
        <v/>
      </c>
      <c r="G4657" s="11">
        <f>MAX(0,-F4657)</f>
        <v/>
      </c>
      <c r="H4657" s="11">
        <f>MAX(0,F4657)</f>
        <v/>
      </c>
      <c r="I4657" s="11">
        <f>IF(F4657&gt;0,H4657*Parametrar!$B$5,-G4657)</f>
        <v/>
      </c>
      <c r="J4657" s="11">
        <f>J4656+I4657</f>
        <v/>
      </c>
      <c r="K4657" s="11">
        <f>MAX($J$2:J4657)-J4657</f>
        <v/>
      </c>
    </row>
    <row r="4658">
      <c r="A4658" t="inlineStr">
        <is>
          <t>2024-07-13 00:00</t>
        </is>
      </c>
      <c r="B4658" s="11">
        <f>'Sol Profil'!F4658</f>
        <v/>
      </c>
      <c r="C4658" s="11">
        <f>'Vind Profil'!F4658</f>
        <v/>
      </c>
      <c r="D4658" s="11">
        <f>B4658+C4658</f>
        <v/>
      </c>
      <c r="E4658" s="11">
        <f>Parametrar!$B$4</f>
        <v/>
      </c>
      <c r="F4658" s="11">
        <f>D4658-E4658</f>
        <v/>
      </c>
      <c r="G4658" s="11">
        <f>MAX(0,-F4658)</f>
        <v/>
      </c>
      <c r="H4658" s="11">
        <f>MAX(0,F4658)</f>
        <v/>
      </c>
      <c r="I4658" s="11">
        <f>IF(F4658&gt;0,H4658*Parametrar!$B$5,-G4658)</f>
        <v/>
      </c>
      <c r="J4658" s="11">
        <f>J4657+I4658</f>
        <v/>
      </c>
      <c r="K4658" s="11">
        <f>MAX($J$2:J4658)-J4658</f>
        <v/>
      </c>
    </row>
    <row r="4659">
      <c r="A4659" t="inlineStr">
        <is>
          <t>2024-07-13 01:00</t>
        </is>
      </c>
      <c r="B4659" s="11">
        <f>'Sol Profil'!F4659</f>
        <v/>
      </c>
      <c r="C4659" s="11">
        <f>'Vind Profil'!F4659</f>
        <v/>
      </c>
      <c r="D4659" s="11">
        <f>B4659+C4659</f>
        <v/>
      </c>
      <c r="E4659" s="11">
        <f>Parametrar!$B$4</f>
        <v/>
      </c>
      <c r="F4659" s="11">
        <f>D4659-E4659</f>
        <v/>
      </c>
      <c r="G4659" s="11">
        <f>MAX(0,-F4659)</f>
        <v/>
      </c>
      <c r="H4659" s="11">
        <f>MAX(0,F4659)</f>
        <v/>
      </c>
      <c r="I4659" s="11">
        <f>IF(F4659&gt;0,H4659*Parametrar!$B$5,-G4659)</f>
        <v/>
      </c>
      <c r="J4659" s="11">
        <f>J4658+I4659</f>
        <v/>
      </c>
      <c r="K4659" s="11">
        <f>MAX($J$2:J4659)-J4659</f>
        <v/>
      </c>
    </row>
    <row r="4660">
      <c r="A4660" t="inlineStr">
        <is>
          <t>2024-07-13 02:00</t>
        </is>
      </c>
      <c r="B4660" s="11">
        <f>'Sol Profil'!F4660</f>
        <v/>
      </c>
      <c r="C4660" s="11">
        <f>'Vind Profil'!F4660</f>
        <v/>
      </c>
      <c r="D4660" s="11">
        <f>B4660+C4660</f>
        <v/>
      </c>
      <c r="E4660" s="11">
        <f>Parametrar!$B$4</f>
        <v/>
      </c>
      <c r="F4660" s="11">
        <f>D4660-E4660</f>
        <v/>
      </c>
      <c r="G4660" s="11">
        <f>MAX(0,-F4660)</f>
        <v/>
      </c>
      <c r="H4660" s="11">
        <f>MAX(0,F4660)</f>
        <v/>
      </c>
      <c r="I4660" s="11">
        <f>IF(F4660&gt;0,H4660*Parametrar!$B$5,-G4660)</f>
        <v/>
      </c>
      <c r="J4660" s="11">
        <f>J4659+I4660</f>
        <v/>
      </c>
      <c r="K4660" s="11">
        <f>MAX($J$2:J4660)-J4660</f>
        <v/>
      </c>
    </row>
    <row r="4661">
      <c r="A4661" t="inlineStr">
        <is>
          <t>2024-07-13 03:00</t>
        </is>
      </c>
      <c r="B4661" s="11">
        <f>'Sol Profil'!F4661</f>
        <v/>
      </c>
      <c r="C4661" s="11">
        <f>'Vind Profil'!F4661</f>
        <v/>
      </c>
      <c r="D4661" s="11">
        <f>B4661+C4661</f>
        <v/>
      </c>
      <c r="E4661" s="11">
        <f>Parametrar!$B$4</f>
        <v/>
      </c>
      <c r="F4661" s="11">
        <f>D4661-E4661</f>
        <v/>
      </c>
      <c r="G4661" s="11">
        <f>MAX(0,-F4661)</f>
        <v/>
      </c>
      <c r="H4661" s="11">
        <f>MAX(0,F4661)</f>
        <v/>
      </c>
      <c r="I4661" s="11">
        <f>IF(F4661&gt;0,H4661*Parametrar!$B$5,-G4661)</f>
        <v/>
      </c>
      <c r="J4661" s="11">
        <f>J4660+I4661</f>
        <v/>
      </c>
      <c r="K4661" s="11">
        <f>MAX($J$2:J4661)-J4661</f>
        <v/>
      </c>
    </row>
    <row r="4662">
      <c r="A4662" t="inlineStr">
        <is>
          <t>2024-07-13 04:00</t>
        </is>
      </c>
      <c r="B4662" s="11">
        <f>'Sol Profil'!F4662</f>
        <v/>
      </c>
      <c r="C4662" s="11">
        <f>'Vind Profil'!F4662</f>
        <v/>
      </c>
      <c r="D4662" s="11">
        <f>B4662+C4662</f>
        <v/>
      </c>
      <c r="E4662" s="11">
        <f>Parametrar!$B$4</f>
        <v/>
      </c>
      <c r="F4662" s="11">
        <f>D4662-E4662</f>
        <v/>
      </c>
      <c r="G4662" s="11">
        <f>MAX(0,-F4662)</f>
        <v/>
      </c>
      <c r="H4662" s="11">
        <f>MAX(0,F4662)</f>
        <v/>
      </c>
      <c r="I4662" s="11">
        <f>IF(F4662&gt;0,H4662*Parametrar!$B$5,-G4662)</f>
        <v/>
      </c>
      <c r="J4662" s="11">
        <f>J4661+I4662</f>
        <v/>
      </c>
      <c r="K4662" s="11">
        <f>MAX($J$2:J4662)-J4662</f>
        <v/>
      </c>
    </row>
    <row r="4663">
      <c r="A4663" t="inlineStr">
        <is>
          <t>2024-07-13 05:00</t>
        </is>
      </c>
      <c r="B4663" s="11">
        <f>'Sol Profil'!F4663</f>
        <v/>
      </c>
      <c r="C4663" s="11">
        <f>'Vind Profil'!F4663</f>
        <v/>
      </c>
      <c r="D4663" s="11">
        <f>B4663+C4663</f>
        <v/>
      </c>
      <c r="E4663" s="11">
        <f>Parametrar!$B$4</f>
        <v/>
      </c>
      <c r="F4663" s="11">
        <f>D4663-E4663</f>
        <v/>
      </c>
      <c r="G4663" s="11">
        <f>MAX(0,-F4663)</f>
        <v/>
      </c>
      <c r="H4663" s="11">
        <f>MAX(0,F4663)</f>
        <v/>
      </c>
      <c r="I4663" s="11">
        <f>IF(F4663&gt;0,H4663*Parametrar!$B$5,-G4663)</f>
        <v/>
      </c>
      <c r="J4663" s="11">
        <f>J4662+I4663</f>
        <v/>
      </c>
      <c r="K4663" s="11">
        <f>MAX($J$2:J4663)-J4663</f>
        <v/>
      </c>
    </row>
    <row r="4664">
      <c r="A4664" t="inlineStr">
        <is>
          <t>2024-07-13 06:00</t>
        </is>
      </c>
      <c r="B4664" s="11">
        <f>'Sol Profil'!F4664</f>
        <v/>
      </c>
      <c r="C4664" s="11">
        <f>'Vind Profil'!F4664</f>
        <v/>
      </c>
      <c r="D4664" s="11">
        <f>B4664+C4664</f>
        <v/>
      </c>
      <c r="E4664" s="11">
        <f>Parametrar!$B$4</f>
        <v/>
      </c>
      <c r="F4664" s="11">
        <f>D4664-E4664</f>
        <v/>
      </c>
      <c r="G4664" s="11">
        <f>MAX(0,-F4664)</f>
        <v/>
      </c>
      <c r="H4664" s="11">
        <f>MAX(0,F4664)</f>
        <v/>
      </c>
      <c r="I4664" s="11">
        <f>IF(F4664&gt;0,H4664*Parametrar!$B$5,-G4664)</f>
        <v/>
      </c>
      <c r="J4664" s="11">
        <f>J4663+I4664</f>
        <v/>
      </c>
      <c r="K4664" s="11">
        <f>MAX($J$2:J4664)-J4664</f>
        <v/>
      </c>
    </row>
    <row r="4665">
      <c r="A4665" t="inlineStr">
        <is>
          <t>2024-07-13 07:00</t>
        </is>
      </c>
      <c r="B4665" s="11">
        <f>'Sol Profil'!F4665</f>
        <v/>
      </c>
      <c r="C4665" s="11">
        <f>'Vind Profil'!F4665</f>
        <v/>
      </c>
      <c r="D4665" s="11">
        <f>B4665+C4665</f>
        <v/>
      </c>
      <c r="E4665" s="11">
        <f>Parametrar!$B$4</f>
        <v/>
      </c>
      <c r="F4665" s="11">
        <f>D4665-E4665</f>
        <v/>
      </c>
      <c r="G4665" s="11">
        <f>MAX(0,-F4665)</f>
        <v/>
      </c>
      <c r="H4665" s="11">
        <f>MAX(0,F4665)</f>
        <v/>
      </c>
      <c r="I4665" s="11">
        <f>IF(F4665&gt;0,H4665*Parametrar!$B$5,-G4665)</f>
        <v/>
      </c>
      <c r="J4665" s="11">
        <f>J4664+I4665</f>
        <v/>
      </c>
      <c r="K4665" s="11">
        <f>MAX($J$2:J4665)-J4665</f>
        <v/>
      </c>
    </row>
    <row r="4666">
      <c r="A4666" t="inlineStr">
        <is>
          <t>2024-07-13 08:00</t>
        </is>
      </c>
      <c r="B4666" s="11">
        <f>'Sol Profil'!F4666</f>
        <v/>
      </c>
      <c r="C4666" s="11">
        <f>'Vind Profil'!F4666</f>
        <v/>
      </c>
      <c r="D4666" s="11">
        <f>B4666+C4666</f>
        <v/>
      </c>
      <c r="E4666" s="11">
        <f>Parametrar!$B$4</f>
        <v/>
      </c>
      <c r="F4666" s="11">
        <f>D4666-E4666</f>
        <v/>
      </c>
      <c r="G4666" s="11">
        <f>MAX(0,-F4666)</f>
        <v/>
      </c>
      <c r="H4666" s="11">
        <f>MAX(0,F4666)</f>
        <v/>
      </c>
      <c r="I4666" s="11">
        <f>IF(F4666&gt;0,H4666*Parametrar!$B$5,-G4666)</f>
        <v/>
      </c>
      <c r="J4666" s="11">
        <f>J4665+I4666</f>
        <v/>
      </c>
      <c r="K4666" s="11">
        <f>MAX($J$2:J4666)-J4666</f>
        <v/>
      </c>
    </row>
    <row r="4667">
      <c r="A4667" t="inlineStr">
        <is>
          <t>2024-07-13 09:00</t>
        </is>
      </c>
      <c r="B4667" s="11">
        <f>'Sol Profil'!F4667</f>
        <v/>
      </c>
      <c r="C4667" s="11">
        <f>'Vind Profil'!F4667</f>
        <v/>
      </c>
      <c r="D4667" s="11">
        <f>B4667+C4667</f>
        <v/>
      </c>
      <c r="E4667" s="11">
        <f>Parametrar!$B$4</f>
        <v/>
      </c>
      <c r="F4667" s="11">
        <f>D4667-E4667</f>
        <v/>
      </c>
      <c r="G4667" s="11">
        <f>MAX(0,-F4667)</f>
        <v/>
      </c>
      <c r="H4667" s="11">
        <f>MAX(0,F4667)</f>
        <v/>
      </c>
      <c r="I4667" s="11">
        <f>IF(F4667&gt;0,H4667*Parametrar!$B$5,-G4667)</f>
        <v/>
      </c>
      <c r="J4667" s="11">
        <f>J4666+I4667</f>
        <v/>
      </c>
      <c r="K4667" s="11">
        <f>MAX($J$2:J4667)-J4667</f>
        <v/>
      </c>
    </row>
    <row r="4668">
      <c r="A4668" t="inlineStr">
        <is>
          <t>2024-07-13 10:00</t>
        </is>
      </c>
      <c r="B4668" s="11">
        <f>'Sol Profil'!F4668</f>
        <v/>
      </c>
      <c r="C4668" s="11">
        <f>'Vind Profil'!F4668</f>
        <v/>
      </c>
      <c r="D4668" s="11">
        <f>B4668+C4668</f>
        <v/>
      </c>
      <c r="E4668" s="11">
        <f>Parametrar!$B$4</f>
        <v/>
      </c>
      <c r="F4668" s="11">
        <f>D4668-E4668</f>
        <v/>
      </c>
      <c r="G4668" s="11">
        <f>MAX(0,-F4668)</f>
        <v/>
      </c>
      <c r="H4668" s="11">
        <f>MAX(0,F4668)</f>
        <v/>
      </c>
      <c r="I4668" s="11">
        <f>IF(F4668&gt;0,H4668*Parametrar!$B$5,-G4668)</f>
        <v/>
      </c>
      <c r="J4668" s="11">
        <f>J4667+I4668</f>
        <v/>
      </c>
      <c r="K4668" s="11">
        <f>MAX($J$2:J4668)-J4668</f>
        <v/>
      </c>
    </row>
    <row r="4669">
      <c r="A4669" t="inlineStr">
        <is>
          <t>2024-07-13 11:00</t>
        </is>
      </c>
      <c r="B4669" s="11">
        <f>'Sol Profil'!F4669</f>
        <v/>
      </c>
      <c r="C4669" s="11">
        <f>'Vind Profil'!F4669</f>
        <v/>
      </c>
      <c r="D4669" s="11">
        <f>B4669+C4669</f>
        <v/>
      </c>
      <c r="E4669" s="11">
        <f>Parametrar!$B$4</f>
        <v/>
      </c>
      <c r="F4669" s="11">
        <f>D4669-E4669</f>
        <v/>
      </c>
      <c r="G4669" s="11">
        <f>MAX(0,-F4669)</f>
        <v/>
      </c>
      <c r="H4669" s="11">
        <f>MAX(0,F4669)</f>
        <v/>
      </c>
      <c r="I4669" s="11">
        <f>IF(F4669&gt;0,H4669*Parametrar!$B$5,-G4669)</f>
        <v/>
      </c>
      <c r="J4669" s="11">
        <f>J4668+I4669</f>
        <v/>
      </c>
      <c r="K4669" s="11">
        <f>MAX($J$2:J4669)-J4669</f>
        <v/>
      </c>
    </row>
    <row r="4670">
      <c r="A4670" t="inlineStr">
        <is>
          <t>2024-07-13 12:00</t>
        </is>
      </c>
      <c r="B4670" s="11">
        <f>'Sol Profil'!F4670</f>
        <v/>
      </c>
      <c r="C4670" s="11">
        <f>'Vind Profil'!F4670</f>
        <v/>
      </c>
      <c r="D4670" s="11">
        <f>B4670+C4670</f>
        <v/>
      </c>
      <c r="E4670" s="11">
        <f>Parametrar!$B$4</f>
        <v/>
      </c>
      <c r="F4670" s="11">
        <f>D4670-E4670</f>
        <v/>
      </c>
      <c r="G4670" s="11">
        <f>MAX(0,-F4670)</f>
        <v/>
      </c>
      <c r="H4670" s="11">
        <f>MAX(0,F4670)</f>
        <v/>
      </c>
      <c r="I4670" s="11">
        <f>IF(F4670&gt;0,H4670*Parametrar!$B$5,-G4670)</f>
        <v/>
      </c>
      <c r="J4670" s="11">
        <f>J4669+I4670</f>
        <v/>
      </c>
      <c r="K4670" s="11">
        <f>MAX($J$2:J4670)-J4670</f>
        <v/>
      </c>
    </row>
    <row r="4671">
      <c r="A4671" t="inlineStr">
        <is>
          <t>2024-07-13 13:00</t>
        </is>
      </c>
      <c r="B4671" s="11">
        <f>'Sol Profil'!F4671</f>
        <v/>
      </c>
      <c r="C4671" s="11">
        <f>'Vind Profil'!F4671</f>
        <v/>
      </c>
      <c r="D4671" s="11">
        <f>B4671+C4671</f>
        <v/>
      </c>
      <c r="E4671" s="11">
        <f>Parametrar!$B$4</f>
        <v/>
      </c>
      <c r="F4671" s="11">
        <f>D4671-E4671</f>
        <v/>
      </c>
      <c r="G4671" s="11">
        <f>MAX(0,-F4671)</f>
        <v/>
      </c>
      <c r="H4671" s="11">
        <f>MAX(0,F4671)</f>
        <v/>
      </c>
      <c r="I4671" s="11">
        <f>IF(F4671&gt;0,H4671*Parametrar!$B$5,-G4671)</f>
        <v/>
      </c>
      <c r="J4671" s="11">
        <f>J4670+I4671</f>
        <v/>
      </c>
      <c r="K4671" s="11">
        <f>MAX($J$2:J4671)-J4671</f>
        <v/>
      </c>
    </row>
    <row r="4672">
      <c r="A4672" t="inlineStr">
        <is>
          <t>2024-07-13 14:00</t>
        </is>
      </c>
      <c r="B4672" s="11">
        <f>'Sol Profil'!F4672</f>
        <v/>
      </c>
      <c r="C4672" s="11">
        <f>'Vind Profil'!F4672</f>
        <v/>
      </c>
      <c r="D4672" s="11">
        <f>B4672+C4672</f>
        <v/>
      </c>
      <c r="E4672" s="11">
        <f>Parametrar!$B$4</f>
        <v/>
      </c>
      <c r="F4672" s="11">
        <f>D4672-E4672</f>
        <v/>
      </c>
      <c r="G4672" s="11">
        <f>MAX(0,-F4672)</f>
        <v/>
      </c>
      <c r="H4672" s="11">
        <f>MAX(0,F4672)</f>
        <v/>
      </c>
      <c r="I4672" s="11">
        <f>IF(F4672&gt;0,H4672*Parametrar!$B$5,-G4672)</f>
        <v/>
      </c>
      <c r="J4672" s="11">
        <f>J4671+I4672</f>
        <v/>
      </c>
      <c r="K4672" s="11">
        <f>MAX($J$2:J4672)-J4672</f>
        <v/>
      </c>
    </row>
    <row r="4673">
      <c r="A4673" t="inlineStr">
        <is>
          <t>2024-07-13 15:00</t>
        </is>
      </c>
      <c r="B4673" s="11">
        <f>'Sol Profil'!F4673</f>
        <v/>
      </c>
      <c r="C4673" s="11">
        <f>'Vind Profil'!F4673</f>
        <v/>
      </c>
      <c r="D4673" s="11">
        <f>B4673+C4673</f>
        <v/>
      </c>
      <c r="E4673" s="11">
        <f>Parametrar!$B$4</f>
        <v/>
      </c>
      <c r="F4673" s="11">
        <f>D4673-E4673</f>
        <v/>
      </c>
      <c r="G4673" s="11">
        <f>MAX(0,-F4673)</f>
        <v/>
      </c>
      <c r="H4673" s="11">
        <f>MAX(0,F4673)</f>
        <v/>
      </c>
      <c r="I4673" s="11">
        <f>IF(F4673&gt;0,H4673*Parametrar!$B$5,-G4673)</f>
        <v/>
      </c>
      <c r="J4673" s="11">
        <f>J4672+I4673</f>
        <v/>
      </c>
      <c r="K4673" s="11">
        <f>MAX($J$2:J4673)-J4673</f>
        <v/>
      </c>
    </row>
    <row r="4674">
      <c r="A4674" t="inlineStr">
        <is>
          <t>2024-07-13 16:00</t>
        </is>
      </c>
      <c r="B4674" s="11">
        <f>'Sol Profil'!F4674</f>
        <v/>
      </c>
      <c r="C4674" s="11">
        <f>'Vind Profil'!F4674</f>
        <v/>
      </c>
      <c r="D4674" s="11">
        <f>B4674+C4674</f>
        <v/>
      </c>
      <c r="E4674" s="11">
        <f>Parametrar!$B$4</f>
        <v/>
      </c>
      <c r="F4674" s="11">
        <f>D4674-E4674</f>
        <v/>
      </c>
      <c r="G4674" s="11">
        <f>MAX(0,-F4674)</f>
        <v/>
      </c>
      <c r="H4674" s="11">
        <f>MAX(0,F4674)</f>
        <v/>
      </c>
      <c r="I4674" s="11">
        <f>IF(F4674&gt;0,H4674*Parametrar!$B$5,-G4674)</f>
        <v/>
      </c>
      <c r="J4674" s="11">
        <f>J4673+I4674</f>
        <v/>
      </c>
      <c r="K4674" s="11">
        <f>MAX($J$2:J4674)-J4674</f>
        <v/>
      </c>
    </row>
    <row r="4675">
      <c r="A4675" t="inlineStr">
        <is>
          <t>2024-07-13 17:00</t>
        </is>
      </c>
      <c r="B4675" s="11">
        <f>'Sol Profil'!F4675</f>
        <v/>
      </c>
      <c r="C4675" s="11">
        <f>'Vind Profil'!F4675</f>
        <v/>
      </c>
      <c r="D4675" s="11">
        <f>B4675+C4675</f>
        <v/>
      </c>
      <c r="E4675" s="11">
        <f>Parametrar!$B$4</f>
        <v/>
      </c>
      <c r="F4675" s="11">
        <f>D4675-E4675</f>
        <v/>
      </c>
      <c r="G4675" s="11">
        <f>MAX(0,-F4675)</f>
        <v/>
      </c>
      <c r="H4675" s="11">
        <f>MAX(0,F4675)</f>
        <v/>
      </c>
      <c r="I4675" s="11">
        <f>IF(F4675&gt;0,H4675*Parametrar!$B$5,-G4675)</f>
        <v/>
      </c>
      <c r="J4675" s="11">
        <f>J4674+I4675</f>
        <v/>
      </c>
      <c r="K4675" s="11">
        <f>MAX($J$2:J4675)-J4675</f>
        <v/>
      </c>
    </row>
    <row r="4676">
      <c r="A4676" t="inlineStr">
        <is>
          <t>2024-07-13 18:00</t>
        </is>
      </c>
      <c r="B4676" s="11">
        <f>'Sol Profil'!F4676</f>
        <v/>
      </c>
      <c r="C4676" s="11">
        <f>'Vind Profil'!F4676</f>
        <v/>
      </c>
      <c r="D4676" s="11">
        <f>B4676+C4676</f>
        <v/>
      </c>
      <c r="E4676" s="11">
        <f>Parametrar!$B$4</f>
        <v/>
      </c>
      <c r="F4676" s="11">
        <f>D4676-E4676</f>
        <v/>
      </c>
      <c r="G4676" s="11">
        <f>MAX(0,-F4676)</f>
        <v/>
      </c>
      <c r="H4676" s="11">
        <f>MAX(0,F4676)</f>
        <v/>
      </c>
      <c r="I4676" s="11">
        <f>IF(F4676&gt;0,H4676*Parametrar!$B$5,-G4676)</f>
        <v/>
      </c>
      <c r="J4676" s="11">
        <f>J4675+I4676</f>
        <v/>
      </c>
      <c r="K4676" s="11">
        <f>MAX($J$2:J4676)-J4676</f>
        <v/>
      </c>
    </row>
    <row r="4677">
      <c r="A4677" t="inlineStr">
        <is>
          <t>2024-07-13 19:00</t>
        </is>
      </c>
      <c r="B4677" s="11">
        <f>'Sol Profil'!F4677</f>
        <v/>
      </c>
      <c r="C4677" s="11">
        <f>'Vind Profil'!F4677</f>
        <v/>
      </c>
      <c r="D4677" s="11">
        <f>B4677+C4677</f>
        <v/>
      </c>
      <c r="E4677" s="11">
        <f>Parametrar!$B$4</f>
        <v/>
      </c>
      <c r="F4677" s="11">
        <f>D4677-E4677</f>
        <v/>
      </c>
      <c r="G4677" s="11">
        <f>MAX(0,-F4677)</f>
        <v/>
      </c>
      <c r="H4677" s="11">
        <f>MAX(0,F4677)</f>
        <v/>
      </c>
      <c r="I4677" s="11">
        <f>IF(F4677&gt;0,H4677*Parametrar!$B$5,-G4677)</f>
        <v/>
      </c>
      <c r="J4677" s="11">
        <f>J4676+I4677</f>
        <v/>
      </c>
      <c r="K4677" s="11">
        <f>MAX($J$2:J4677)-J4677</f>
        <v/>
      </c>
    </row>
    <row r="4678">
      <c r="A4678" t="inlineStr">
        <is>
          <t>2024-07-13 20:00</t>
        </is>
      </c>
      <c r="B4678" s="11">
        <f>'Sol Profil'!F4678</f>
        <v/>
      </c>
      <c r="C4678" s="11">
        <f>'Vind Profil'!F4678</f>
        <v/>
      </c>
      <c r="D4678" s="11">
        <f>B4678+C4678</f>
        <v/>
      </c>
      <c r="E4678" s="11">
        <f>Parametrar!$B$4</f>
        <v/>
      </c>
      <c r="F4678" s="11">
        <f>D4678-E4678</f>
        <v/>
      </c>
      <c r="G4678" s="11">
        <f>MAX(0,-F4678)</f>
        <v/>
      </c>
      <c r="H4678" s="11">
        <f>MAX(0,F4678)</f>
        <v/>
      </c>
      <c r="I4678" s="11">
        <f>IF(F4678&gt;0,H4678*Parametrar!$B$5,-G4678)</f>
        <v/>
      </c>
      <c r="J4678" s="11">
        <f>J4677+I4678</f>
        <v/>
      </c>
      <c r="K4678" s="11">
        <f>MAX($J$2:J4678)-J4678</f>
        <v/>
      </c>
    </row>
    <row r="4679">
      <c r="A4679" t="inlineStr">
        <is>
          <t>2024-07-13 21:00</t>
        </is>
      </c>
      <c r="B4679" s="11">
        <f>'Sol Profil'!F4679</f>
        <v/>
      </c>
      <c r="C4679" s="11">
        <f>'Vind Profil'!F4679</f>
        <v/>
      </c>
      <c r="D4679" s="11">
        <f>B4679+C4679</f>
        <v/>
      </c>
      <c r="E4679" s="11">
        <f>Parametrar!$B$4</f>
        <v/>
      </c>
      <c r="F4679" s="11">
        <f>D4679-E4679</f>
        <v/>
      </c>
      <c r="G4679" s="11">
        <f>MAX(0,-F4679)</f>
        <v/>
      </c>
      <c r="H4679" s="11">
        <f>MAX(0,F4679)</f>
        <v/>
      </c>
      <c r="I4679" s="11">
        <f>IF(F4679&gt;0,H4679*Parametrar!$B$5,-G4679)</f>
        <v/>
      </c>
      <c r="J4679" s="11">
        <f>J4678+I4679</f>
        <v/>
      </c>
      <c r="K4679" s="11">
        <f>MAX($J$2:J4679)-J4679</f>
        <v/>
      </c>
    </row>
    <row r="4680">
      <c r="A4680" t="inlineStr">
        <is>
          <t>2024-07-13 22:00</t>
        </is>
      </c>
      <c r="B4680" s="11">
        <f>'Sol Profil'!F4680</f>
        <v/>
      </c>
      <c r="C4680" s="11">
        <f>'Vind Profil'!F4680</f>
        <v/>
      </c>
      <c r="D4680" s="11">
        <f>B4680+C4680</f>
        <v/>
      </c>
      <c r="E4680" s="11">
        <f>Parametrar!$B$4</f>
        <v/>
      </c>
      <c r="F4680" s="11">
        <f>D4680-E4680</f>
        <v/>
      </c>
      <c r="G4680" s="11">
        <f>MAX(0,-F4680)</f>
        <v/>
      </c>
      <c r="H4680" s="11">
        <f>MAX(0,F4680)</f>
        <v/>
      </c>
      <c r="I4680" s="11">
        <f>IF(F4680&gt;0,H4680*Parametrar!$B$5,-G4680)</f>
        <v/>
      </c>
      <c r="J4680" s="11">
        <f>J4679+I4680</f>
        <v/>
      </c>
      <c r="K4680" s="11">
        <f>MAX($J$2:J4680)-J4680</f>
        <v/>
      </c>
    </row>
    <row r="4681">
      <c r="A4681" t="inlineStr">
        <is>
          <t>2024-07-13 23:00</t>
        </is>
      </c>
      <c r="B4681" s="11">
        <f>'Sol Profil'!F4681</f>
        <v/>
      </c>
      <c r="C4681" s="11">
        <f>'Vind Profil'!F4681</f>
        <v/>
      </c>
      <c r="D4681" s="11">
        <f>B4681+C4681</f>
        <v/>
      </c>
      <c r="E4681" s="11">
        <f>Parametrar!$B$4</f>
        <v/>
      </c>
      <c r="F4681" s="11">
        <f>D4681-E4681</f>
        <v/>
      </c>
      <c r="G4681" s="11">
        <f>MAX(0,-F4681)</f>
        <v/>
      </c>
      <c r="H4681" s="11">
        <f>MAX(0,F4681)</f>
        <v/>
      </c>
      <c r="I4681" s="11">
        <f>IF(F4681&gt;0,H4681*Parametrar!$B$5,-G4681)</f>
        <v/>
      </c>
      <c r="J4681" s="11">
        <f>J4680+I4681</f>
        <v/>
      </c>
      <c r="K4681" s="11">
        <f>MAX($J$2:J4681)-J4681</f>
        <v/>
      </c>
    </row>
    <row r="4682">
      <c r="A4682" t="inlineStr">
        <is>
          <t>2024-07-14 00:00</t>
        </is>
      </c>
      <c r="B4682" s="11">
        <f>'Sol Profil'!F4682</f>
        <v/>
      </c>
      <c r="C4682" s="11">
        <f>'Vind Profil'!F4682</f>
        <v/>
      </c>
      <c r="D4682" s="11">
        <f>B4682+C4682</f>
        <v/>
      </c>
      <c r="E4682" s="11">
        <f>Parametrar!$B$4</f>
        <v/>
      </c>
      <c r="F4682" s="11">
        <f>D4682-E4682</f>
        <v/>
      </c>
      <c r="G4682" s="11">
        <f>MAX(0,-F4682)</f>
        <v/>
      </c>
      <c r="H4682" s="11">
        <f>MAX(0,F4682)</f>
        <v/>
      </c>
      <c r="I4682" s="11">
        <f>IF(F4682&gt;0,H4682*Parametrar!$B$5,-G4682)</f>
        <v/>
      </c>
      <c r="J4682" s="11">
        <f>J4681+I4682</f>
        <v/>
      </c>
      <c r="K4682" s="11">
        <f>MAX($J$2:J4682)-J4682</f>
        <v/>
      </c>
    </row>
    <row r="4683">
      <c r="A4683" t="inlineStr">
        <is>
          <t>2024-07-14 01:00</t>
        </is>
      </c>
      <c r="B4683" s="11">
        <f>'Sol Profil'!F4683</f>
        <v/>
      </c>
      <c r="C4683" s="11">
        <f>'Vind Profil'!F4683</f>
        <v/>
      </c>
      <c r="D4683" s="11">
        <f>B4683+C4683</f>
        <v/>
      </c>
      <c r="E4683" s="11">
        <f>Parametrar!$B$4</f>
        <v/>
      </c>
      <c r="F4683" s="11">
        <f>D4683-E4683</f>
        <v/>
      </c>
      <c r="G4683" s="11">
        <f>MAX(0,-F4683)</f>
        <v/>
      </c>
      <c r="H4683" s="11">
        <f>MAX(0,F4683)</f>
        <v/>
      </c>
      <c r="I4683" s="11">
        <f>IF(F4683&gt;0,H4683*Parametrar!$B$5,-G4683)</f>
        <v/>
      </c>
      <c r="J4683" s="11">
        <f>J4682+I4683</f>
        <v/>
      </c>
      <c r="K4683" s="11">
        <f>MAX($J$2:J4683)-J4683</f>
        <v/>
      </c>
    </row>
    <row r="4684">
      <c r="A4684" t="inlineStr">
        <is>
          <t>2024-07-14 02:00</t>
        </is>
      </c>
      <c r="B4684" s="11">
        <f>'Sol Profil'!F4684</f>
        <v/>
      </c>
      <c r="C4684" s="11">
        <f>'Vind Profil'!F4684</f>
        <v/>
      </c>
      <c r="D4684" s="11">
        <f>B4684+C4684</f>
        <v/>
      </c>
      <c r="E4684" s="11">
        <f>Parametrar!$B$4</f>
        <v/>
      </c>
      <c r="F4684" s="11">
        <f>D4684-E4684</f>
        <v/>
      </c>
      <c r="G4684" s="11">
        <f>MAX(0,-F4684)</f>
        <v/>
      </c>
      <c r="H4684" s="11">
        <f>MAX(0,F4684)</f>
        <v/>
      </c>
      <c r="I4684" s="11">
        <f>IF(F4684&gt;0,H4684*Parametrar!$B$5,-G4684)</f>
        <v/>
      </c>
      <c r="J4684" s="11">
        <f>J4683+I4684</f>
        <v/>
      </c>
      <c r="K4684" s="11">
        <f>MAX($J$2:J4684)-J4684</f>
        <v/>
      </c>
    </row>
    <row r="4685">
      <c r="A4685" t="inlineStr">
        <is>
          <t>2024-07-14 03:00</t>
        </is>
      </c>
      <c r="B4685" s="11">
        <f>'Sol Profil'!F4685</f>
        <v/>
      </c>
      <c r="C4685" s="11">
        <f>'Vind Profil'!F4685</f>
        <v/>
      </c>
      <c r="D4685" s="11">
        <f>B4685+C4685</f>
        <v/>
      </c>
      <c r="E4685" s="11">
        <f>Parametrar!$B$4</f>
        <v/>
      </c>
      <c r="F4685" s="11">
        <f>D4685-E4685</f>
        <v/>
      </c>
      <c r="G4685" s="11">
        <f>MAX(0,-F4685)</f>
        <v/>
      </c>
      <c r="H4685" s="11">
        <f>MAX(0,F4685)</f>
        <v/>
      </c>
      <c r="I4685" s="11">
        <f>IF(F4685&gt;0,H4685*Parametrar!$B$5,-G4685)</f>
        <v/>
      </c>
      <c r="J4685" s="11">
        <f>J4684+I4685</f>
        <v/>
      </c>
      <c r="K4685" s="11">
        <f>MAX($J$2:J4685)-J4685</f>
        <v/>
      </c>
    </row>
    <row r="4686">
      <c r="A4686" t="inlineStr">
        <is>
          <t>2024-07-14 04:00</t>
        </is>
      </c>
      <c r="B4686" s="11">
        <f>'Sol Profil'!F4686</f>
        <v/>
      </c>
      <c r="C4686" s="11">
        <f>'Vind Profil'!F4686</f>
        <v/>
      </c>
      <c r="D4686" s="11">
        <f>B4686+C4686</f>
        <v/>
      </c>
      <c r="E4686" s="11">
        <f>Parametrar!$B$4</f>
        <v/>
      </c>
      <c r="F4686" s="11">
        <f>D4686-E4686</f>
        <v/>
      </c>
      <c r="G4686" s="11">
        <f>MAX(0,-F4686)</f>
        <v/>
      </c>
      <c r="H4686" s="11">
        <f>MAX(0,F4686)</f>
        <v/>
      </c>
      <c r="I4686" s="11">
        <f>IF(F4686&gt;0,H4686*Parametrar!$B$5,-G4686)</f>
        <v/>
      </c>
      <c r="J4686" s="11">
        <f>J4685+I4686</f>
        <v/>
      </c>
      <c r="K4686" s="11">
        <f>MAX($J$2:J4686)-J4686</f>
        <v/>
      </c>
    </row>
    <row r="4687">
      <c r="A4687" t="inlineStr">
        <is>
          <t>2024-07-14 05:00</t>
        </is>
      </c>
      <c r="B4687" s="11">
        <f>'Sol Profil'!F4687</f>
        <v/>
      </c>
      <c r="C4687" s="11">
        <f>'Vind Profil'!F4687</f>
        <v/>
      </c>
      <c r="D4687" s="11">
        <f>B4687+C4687</f>
        <v/>
      </c>
      <c r="E4687" s="11">
        <f>Parametrar!$B$4</f>
        <v/>
      </c>
      <c r="F4687" s="11">
        <f>D4687-E4687</f>
        <v/>
      </c>
      <c r="G4687" s="11">
        <f>MAX(0,-F4687)</f>
        <v/>
      </c>
      <c r="H4687" s="11">
        <f>MAX(0,F4687)</f>
        <v/>
      </c>
      <c r="I4687" s="11">
        <f>IF(F4687&gt;0,H4687*Parametrar!$B$5,-G4687)</f>
        <v/>
      </c>
      <c r="J4687" s="11">
        <f>J4686+I4687</f>
        <v/>
      </c>
      <c r="K4687" s="11">
        <f>MAX($J$2:J4687)-J4687</f>
        <v/>
      </c>
    </row>
    <row r="4688">
      <c r="A4688" t="inlineStr">
        <is>
          <t>2024-07-14 06:00</t>
        </is>
      </c>
      <c r="B4688" s="11">
        <f>'Sol Profil'!F4688</f>
        <v/>
      </c>
      <c r="C4688" s="11">
        <f>'Vind Profil'!F4688</f>
        <v/>
      </c>
      <c r="D4688" s="11">
        <f>B4688+C4688</f>
        <v/>
      </c>
      <c r="E4688" s="11">
        <f>Parametrar!$B$4</f>
        <v/>
      </c>
      <c r="F4688" s="11">
        <f>D4688-E4688</f>
        <v/>
      </c>
      <c r="G4688" s="11">
        <f>MAX(0,-F4688)</f>
        <v/>
      </c>
      <c r="H4688" s="11">
        <f>MAX(0,F4688)</f>
        <v/>
      </c>
      <c r="I4688" s="11">
        <f>IF(F4688&gt;0,H4688*Parametrar!$B$5,-G4688)</f>
        <v/>
      </c>
      <c r="J4688" s="11">
        <f>J4687+I4688</f>
        <v/>
      </c>
      <c r="K4688" s="11">
        <f>MAX($J$2:J4688)-J4688</f>
        <v/>
      </c>
    </row>
    <row r="4689">
      <c r="A4689" t="inlineStr">
        <is>
          <t>2024-07-14 07:00</t>
        </is>
      </c>
      <c r="B4689" s="11">
        <f>'Sol Profil'!F4689</f>
        <v/>
      </c>
      <c r="C4689" s="11">
        <f>'Vind Profil'!F4689</f>
        <v/>
      </c>
      <c r="D4689" s="11">
        <f>B4689+C4689</f>
        <v/>
      </c>
      <c r="E4689" s="11">
        <f>Parametrar!$B$4</f>
        <v/>
      </c>
      <c r="F4689" s="11">
        <f>D4689-E4689</f>
        <v/>
      </c>
      <c r="G4689" s="11">
        <f>MAX(0,-F4689)</f>
        <v/>
      </c>
      <c r="H4689" s="11">
        <f>MAX(0,F4689)</f>
        <v/>
      </c>
      <c r="I4689" s="11">
        <f>IF(F4689&gt;0,H4689*Parametrar!$B$5,-G4689)</f>
        <v/>
      </c>
      <c r="J4689" s="11">
        <f>J4688+I4689</f>
        <v/>
      </c>
      <c r="K4689" s="11">
        <f>MAX($J$2:J4689)-J4689</f>
        <v/>
      </c>
    </row>
    <row r="4690">
      <c r="A4690" t="inlineStr">
        <is>
          <t>2024-07-14 08:00</t>
        </is>
      </c>
      <c r="B4690" s="11">
        <f>'Sol Profil'!F4690</f>
        <v/>
      </c>
      <c r="C4690" s="11">
        <f>'Vind Profil'!F4690</f>
        <v/>
      </c>
      <c r="D4690" s="11">
        <f>B4690+C4690</f>
        <v/>
      </c>
      <c r="E4690" s="11">
        <f>Parametrar!$B$4</f>
        <v/>
      </c>
      <c r="F4690" s="11">
        <f>D4690-E4690</f>
        <v/>
      </c>
      <c r="G4690" s="11">
        <f>MAX(0,-F4690)</f>
        <v/>
      </c>
      <c r="H4690" s="11">
        <f>MAX(0,F4690)</f>
        <v/>
      </c>
      <c r="I4690" s="11">
        <f>IF(F4690&gt;0,H4690*Parametrar!$B$5,-G4690)</f>
        <v/>
      </c>
      <c r="J4690" s="11">
        <f>J4689+I4690</f>
        <v/>
      </c>
      <c r="K4690" s="11">
        <f>MAX($J$2:J4690)-J4690</f>
        <v/>
      </c>
    </row>
    <row r="4691">
      <c r="A4691" t="inlineStr">
        <is>
          <t>2024-07-14 09:00</t>
        </is>
      </c>
      <c r="B4691" s="11">
        <f>'Sol Profil'!F4691</f>
        <v/>
      </c>
      <c r="C4691" s="11">
        <f>'Vind Profil'!F4691</f>
        <v/>
      </c>
      <c r="D4691" s="11">
        <f>B4691+C4691</f>
        <v/>
      </c>
      <c r="E4691" s="11">
        <f>Parametrar!$B$4</f>
        <v/>
      </c>
      <c r="F4691" s="11">
        <f>D4691-E4691</f>
        <v/>
      </c>
      <c r="G4691" s="11">
        <f>MAX(0,-F4691)</f>
        <v/>
      </c>
      <c r="H4691" s="11">
        <f>MAX(0,F4691)</f>
        <v/>
      </c>
      <c r="I4691" s="11">
        <f>IF(F4691&gt;0,H4691*Parametrar!$B$5,-G4691)</f>
        <v/>
      </c>
      <c r="J4691" s="11">
        <f>J4690+I4691</f>
        <v/>
      </c>
      <c r="K4691" s="11">
        <f>MAX($J$2:J4691)-J4691</f>
        <v/>
      </c>
    </row>
    <row r="4692">
      <c r="A4692" t="inlineStr">
        <is>
          <t>2024-07-14 10:00</t>
        </is>
      </c>
      <c r="B4692" s="11">
        <f>'Sol Profil'!F4692</f>
        <v/>
      </c>
      <c r="C4692" s="11">
        <f>'Vind Profil'!F4692</f>
        <v/>
      </c>
      <c r="D4692" s="11">
        <f>B4692+C4692</f>
        <v/>
      </c>
      <c r="E4692" s="11">
        <f>Parametrar!$B$4</f>
        <v/>
      </c>
      <c r="F4692" s="11">
        <f>D4692-E4692</f>
        <v/>
      </c>
      <c r="G4692" s="11">
        <f>MAX(0,-F4692)</f>
        <v/>
      </c>
      <c r="H4692" s="11">
        <f>MAX(0,F4692)</f>
        <v/>
      </c>
      <c r="I4692" s="11">
        <f>IF(F4692&gt;0,H4692*Parametrar!$B$5,-G4692)</f>
        <v/>
      </c>
      <c r="J4692" s="11">
        <f>J4691+I4692</f>
        <v/>
      </c>
      <c r="K4692" s="11">
        <f>MAX($J$2:J4692)-J4692</f>
        <v/>
      </c>
    </row>
    <row r="4693">
      <c r="A4693" t="inlineStr">
        <is>
          <t>2024-07-14 11:00</t>
        </is>
      </c>
      <c r="B4693" s="11">
        <f>'Sol Profil'!F4693</f>
        <v/>
      </c>
      <c r="C4693" s="11">
        <f>'Vind Profil'!F4693</f>
        <v/>
      </c>
      <c r="D4693" s="11">
        <f>B4693+C4693</f>
        <v/>
      </c>
      <c r="E4693" s="11">
        <f>Parametrar!$B$4</f>
        <v/>
      </c>
      <c r="F4693" s="11">
        <f>D4693-E4693</f>
        <v/>
      </c>
      <c r="G4693" s="11">
        <f>MAX(0,-F4693)</f>
        <v/>
      </c>
      <c r="H4693" s="11">
        <f>MAX(0,F4693)</f>
        <v/>
      </c>
      <c r="I4693" s="11">
        <f>IF(F4693&gt;0,H4693*Parametrar!$B$5,-G4693)</f>
        <v/>
      </c>
      <c r="J4693" s="11">
        <f>J4692+I4693</f>
        <v/>
      </c>
      <c r="K4693" s="11">
        <f>MAX($J$2:J4693)-J4693</f>
        <v/>
      </c>
    </row>
    <row r="4694">
      <c r="A4694" t="inlineStr">
        <is>
          <t>2024-07-14 12:00</t>
        </is>
      </c>
      <c r="B4694" s="11">
        <f>'Sol Profil'!F4694</f>
        <v/>
      </c>
      <c r="C4694" s="11">
        <f>'Vind Profil'!F4694</f>
        <v/>
      </c>
      <c r="D4694" s="11">
        <f>B4694+C4694</f>
        <v/>
      </c>
      <c r="E4694" s="11">
        <f>Parametrar!$B$4</f>
        <v/>
      </c>
      <c r="F4694" s="11">
        <f>D4694-E4694</f>
        <v/>
      </c>
      <c r="G4694" s="11">
        <f>MAX(0,-F4694)</f>
        <v/>
      </c>
      <c r="H4694" s="11">
        <f>MAX(0,F4694)</f>
        <v/>
      </c>
      <c r="I4694" s="11">
        <f>IF(F4694&gt;0,H4694*Parametrar!$B$5,-G4694)</f>
        <v/>
      </c>
      <c r="J4694" s="11">
        <f>J4693+I4694</f>
        <v/>
      </c>
      <c r="K4694" s="11">
        <f>MAX($J$2:J4694)-J4694</f>
        <v/>
      </c>
    </row>
    <row r="4695">
      <c r="A4695" t="inlineStr">
        <is>
          <t>2024-07-14 13:00</t>
        </is>
      </c>
      <c r="B4695" s="11">
        <f>'Sol Profil'!F4695</f>
        <v/>
      </c>
      <c r="C4695" s="11">
        <f>'Vind Profil'!F4695</f>
        <v/>
      </c>
      <c r="D4695" s="11">
        <f>B4695+C4695</f>
        <v/>
      </c>
      <c r="E4695" s="11">
        <f>Parametrar!$B$4</f>
        <v/>
      </c>
      <c r="F4695" s="11">
        <f>D4695-E4695</f>
        <v/>
      </c>
      <c r="G4695" s="11">
        <f>MAX(0,-F4695)</f>
        <v/>
      </c>
      <c r="H4695" s="11">
        <f>MAX(0,F4695)</f>
        <v/>
      </c>
      <c r="I4695" s="11">
        <f>IF(F4695&gt;0,H4695*Parametrar!$B$5,-G4695)</f>
        <v/>
      </c>
      <c r="J4695" s="11">
        <f>J4694+I4695</f>
        <v/>
      </c>
      <c r="K4695" s="11">
        <f>MAX($J$2:J4695)-J4695</f>
        <v/>
      </c>
    </row>
    <row r="4696">
      <c r="A4696" t="inlineStr">
        <is>
          <t>2024-07-14 14:00</t>
        </is>
      </c>
      <c r="B4696" s="11">
        <f>'Sol Profil'!F4696</f>
        <v/>
      </c>
      <c r="C4696" s="11">
        <f>'Vind Profil'!F4696</f>
        <v/>
      </c>
      <c r="D4696" s="11">
        <f>B4696+C4696</f>
        <v/>
      </c>
      <c r="E4696" s="11">
        <f>Parametrar!$B$4</f>
        <v/>
      </c>
      <c r="F4696" s="11">
        <f>D4696-E4696</f>
        <v/>
      </c>
      <c r="G4696" s="11">
        <f>MAX(0,-F4696)</f>
        <v/>
      </c>
      <c r="H4696" s="11">
        <f>MAX(0,F4696)</f>
        <v/>
      </c>
      <c r="I4696" s="11">
        <f>IF(F4696&gt;0,H4696*Parametrar!$B$5,-G4696)</f>
        <v/>
      </c>
      <c r="J4696" s="11">
        <f>J4695+I4696</f>
        <v/>
      </c>
      <c r="K4696" s="11">
        <f>MAX($J$2:J4696)-J4696</f>
        <v/>
      </c>
    </row>
    <row r="4697">
      <c r="A4697" t="inlineStr">
        <is>
          <t>2024-07-14 15:00</t>
        </is>
      </c>
      <c r="B4697" s="11">
        <f>'Sol Profil'!F4697</f>
        <v/>
      </c>
      <c r="C4697" s="11">
        <f>'Vind Profil'!F4697</f>
        <v/>
      </c>
      <c r="D4697" s="11">
        <f>B4697+C4697</f>
        <v/>
      </c>
      <c r="E4697" s="11">
        <f>Parametrar!$B$4</f>
        <v/>
      </c>
      <c r="F4697" s="11">
        <f>D4697-E4697</f>
        <v/>
      </c>
      <c r="G4697" s="11">
        <f>MAX(0,-F4697)</f>
        <v/>
      </c>
      <c r="H4697" s="11">
        <f>MAX(0,F4697)</f>
        <v/>
      </c>
      <c r="I4697" s="11">
        <f>IF(F4697&gt;0,H4697*Parametrar!$B$5,-G4697)</f>
        <v/>
      </c>
      <c r="J4697" s="11">
        <f>J4696+I4697</f>
        <v/>
      </c>
      <c r="K4697" s="11">
        <f>MAX($J$2:J4697)-J4697</f>
        <v/>
      </c>
    </row>
    <row r="4698">
      <c r="A4698" t="inlineStr">
        <is>
          <t>2024-07-14 16:00</t>
        </is>
      </c>
      <c r="B4698" s="11">
        <f>'Sol Profil'!F4698</f>
        <v/>
      </c>
      <c r="C4698" s="11">
        <f>'Vind Profil'!F4698</f>
        <v/>
      </c>
      <c r="D4698" s="11">
        <f>B4698+C4698</f>
        <v/>
      </c>
      <c r="E4698" s="11">
        <f>Parametrar!$B$4</f>
        <v/>
      </c>
      <c r="F4698" s="11">
        <f>D4698-E4698</f>
        <v/>
      </c>
      <c r="G4698" s="11">
        <f>MAX(0,-F4698)</f>
        <v/>
      </c>
      <c r="H4698" s="11">
        <f>MAX(0,F4698)</f>
        <v/>
      </c>
      <c r="I4698" s="11">
        <f>IF(F4698&gt;0,H4698*Parametrar!$B$5,-G4698)</f>
        <v/>
      </c>
      <c r="J4698" s="11">
        <f>J4697+I4698</f>
        <v/>
      </c>
      <c r="K4698" s="11">
        <f>MAX($J$2:J4698)-J4698</f>
        <v/>
      </c>
    </row>
    <row r="4699">
      <c r="A4699" t="inlineStr">
        <is>
          <t>2024-07-14 17:00</t>
        </is>
      </c>
      <c r="B4699" s="11">
        <f>'Sol Profil'!F4699</f>
        <v/>
      </c>
      <c r="C4699" s="11">
        <f>'Vind Profil'!F4699</f>
        <v/>
      </c>
      <c r="D4699" s="11">
        <f>B4699+C4699</f>
        <v/>
      </c>
      <c r="E4699" s="11">
        <f>Parametrar!$B$4</f>
        <v/>
      </c>
      <c r="F4699" s="11">
        <f>D4699-E4699</f>
        <v/>
      </c>
      <c r="G4699" s="11">
        <f>MAX(0,-F4699)</f>
        <v/>
      </c>
      <c r="H4699" s="11">
        <f>MAX(0,F4699)</f>
        <v/>
      </c>
      <c r="I4699" s="11">
        <f>IF(F4699&gt;0,H4699*Parametrar!$B$5,-G4699)</f>
        <v/>
      </c>
      <c r="J4699" s="11">
        <f>J4698+I4699</f>
        <v/>
      </c>
      <c r="K4699" s="11">
        <f>MAX($J$2:J4699)-J4699</f>
        <v/>
      </c>
    </row>
    <row r="4700">
      <c r="A4700" t="inlineStr">
        <is>
          <t>2024-07-14 18:00</t>
        </is>
      </c>
      <c r="B4700" s="11">
        <f>'Sol Profil'!F4700</f>
        <v/>
      </c>
      <c r="C4700" s="11">
        <f>'Vind Profil'!F4700</f>
        <v/>
      </c>
      <c r="D4700" s="11">
        <f>B4700+C4700</f>
        <v/>
      </c>
      <c r="E4700" s="11">
        <f>Parametrar!$B$4</f>
        <v/>
      </c>
      <c r="F4700" s="11">
        <f>D4700-E4700</f>
        <v/>
      </c>
      <c r="G4700" s="11">
        <f>MAX(0,-F4700)</f>
        <v/>
      </c>
      <c r="H4700" s="11">
        <f>MAX(0,F4700)</f>
        <v/>
      </c>
      <c r="I4700" s="11">
        <f>IF(F4700&gt;0,H4700*Parametrar!$B$5,-G4700)</f>
        <v/>
      </c>
      <c r="J4700" s="11">
        <f>J4699+I4700</f>
        <v/>
      </c>
      <c r="K4700" s="11">
        <f>MAX($J$2:J4700)-J4700</f>
        <v/>
      </c>
    </row>
    <row r="4701">
      <c r="A4701" t="inlineStr">
        <is>
          <t>2024-07-14 19:00</t>
        </is>
      </c>
      <c r="B4701" s="11">
        <f>'Sol Profil'!F4701</f>
        <v/>
      </c>
      <c r="C4701" s="11">
        <f>'Vind Profil'!F4701</f>
        <v/>
      </c>
      <c r="D4701" s="11">
        <f>B4701+C4701</f>
        <v/>
      </c>
      <c r="E4701" s="11">
        <f>Parametrar!$B$4</f>
        <v/>
      </c>
      <c r="F4701" s="11">
        <f>D4701-E4701</f>
        <v/>
      </c>
      <c r="G4701" s="11">
        <f>MAX(0,-F4701)</f>
        <v/>
      </c>
      <c r="H4701" s="11">
        <f>MAX(0,F4701)</f>
        <v/>
      </c>
      <c r="I4701" s="11">
        <f>IF(F4701&gt;0,H4701*Parametrar!$B$5,-G4701)</f>
        <v/>
      </c>
      <c r="J4701" s="11">
        <f>J4700+I4701</f>
        <v/>
      </c>
      <c r="K4701" s="11">
        <f>MAX($J$2:J4701)-J4701</f>
        <v/>
      </c>
    </row>
    <row r="4702">
      <c r="A4702" t="inlineStr">
        <is>
          <t>2024-07-14 20:00</t>
        </is>
      </c>
      <c r="B4702" s="11">
        <f>'Sol Profil'!F4702</f>
        <v/>
      </c>
      <c r="C4702" s="11">
        <f>'Vind Profil'!F4702</f>
        <v/>
      </c>
      <c r="D4702" s="11">
        <f>B4702+C4702</f>
        <v/>
      </c>
      <c r="E4702" s="11">
        <f>Parametrar!$B$4</f>
        <v/>
      </c>
      <c r="F4702" s="11">
        <f>D4702-E4702</f>
        <v/>
      </c>
      <c r="G4702" s="11">
        <f>MAX(0,-F4702)</f>
        <v/>
      </c>
      <c r="H4702" s="11">
        <f>MAX(0,F4702)</f>
        <v/>
      </c>
      <c r="I4702" s="11">
        <f>IF(F4702&gt;0,H4702*Parametrar!$B$5,-G4702)</f>
        <v/>
      </c>
      <c r="J4702" s="11">
        <f>J4701+I4702</f>
        <v/>
      </c>
      <c r="K4702" s="11">
        <f>MAX($J$2:J4702)-J4702</f>
        <v/>
      </c>
    </row>
    <row r="4703">
      <c r="A4703" t="inlineStr">
        <is>
          <t>2024-07-14 21:00</t>
        </is>
      </c>
      <c r="B4703" s="11">
        <f>'Sol Profil'!F4703</f>
        <v/>
      </c>
      <c r="C4703" s="11">
        <f>'Vind Profil'!F4703</f>
        <v/>
      </c>
      <c r="D4703" s="11">
        <f>B4703+C4703</f>
        <v/>
      </c>
      <c r="E4703" s="11">
        <f>Parametrar!$B$4</f>
        <v/>
      </c>
      <c r="F4703" s="11">
        <f>D4703-E4703</f>
        <v/>
      </c>
      <c r="G4703" s="11">
        <f>MAX(0,-F4703)</f>
        <v/>
      </c>
      <c r="H4703" s="11">
        <f>MAX(0,F4703)</f>
        <v/>
      </c>
      <c r="I4703" s="11">
        <f>IF(F4703&gt;0,H4703*Parametrar!$B$5,-G4703)</f>
        <v/>
      </c>
      <c r="J4703" s="11">
        <f>J4702+I4703</f>
        <v/>
      </c>
      <c r="K4703" s="11">
        <f>MAX($J$2:J4703)-J4703</f>
        <v/>
      </c>
    </row>
    <row r="4704">
      <c r="A4704" t="inlineStr">
        <is>
          <t>2024-07-14 22:00</t>
        </is>
      </c>
      <c r="B4704" s="11">
        <f>'Sol Profil'!F4704</f>
        <v/>
      </c>
      <c r="C4704" s="11">
        <f>'Vind Profil'!F4704</f>
        <v/>
      </c>
      <c r="D4704" s="11">
        <f>B4704+C4704</f>
        <v/>
      </c>
      <c r="E4704" s="11">
        <f>Parametrar!$B$4</f>
        <v/>
      </c>
      <c r="F4704" s="11">
        <f>D4704-E4704</f>
        <v/>
      </c>
      <c r="G4704" s="11">
        <f>MAX(0,-F4704)</f>
        <v/>
      </c>
      <c r="H4704" s="11">
        <f>MAX(0,F4704)</f>
        <v/>
      </c>
      <c r="I4704" s="11">
        <f>IF(F4704&gt;0,H4704*Parametrar!$B$5,-G4704)</f>
        <v/>
      </c>
      <c r="J4704" s="11">
        <f>J4703+I4704</f>
        <v/>
      </c>
      <c r="K4704" s="11">
        <f>MAX($J$2:J4704)-J4704</f>
        <v/>
      </c>
    </row>
    <row r="4705">
      <c r="A4705" t="inlineStr">
        <is>
          <t>2024-07-14 23:00</t>
        </is>
      </c>
      <c r="B4705" s="11">
        <f>'Sol Profil'!F4705</f>
        <v/>
      </c>
      <c r="C4705" s="11">
        <f>'Vind Profil'!F4705</f>
        <v/>
      </c>
      <c r="D4705" s="11">
        <f>B4705+C4705</f>
        <v/>
      </c>
      <c r="E4705" s="11">
        <f>Parametrar!$B$4</f>
        <v/>
      </c>
      <c r="F4705" s="11">
        <f>D4705-E4705</f>
        <v/>
      </c>
      <c r="G4705" s="11">
        <f>MAX(0,-F4705)</f>
        <v/>
      </c>
      <c r="H4705" s="11">
        <f>MAX(0,F4705)</f>
        <v/>
      </c>
      <c r="I4705" s="11">
        <f>IF(F4705&gt;0,H4705*Parametrar!$B$5,-G4705)</f>
        <v/>
      </c>
      <c r="J4705" s="11">
        <f>J4704+I4705</f>
        <v/>
      </c>
      <c r="K4705" s="11">
        <f>MAX($J$2:J4705)-J4705</f>
        <v/>
      </c>
    </row>
    <row r="4706">
      <c r="A4706" t="inlineStr">
        <is>
          <t>2024-07-15 00:00</t>
        </is>
      </c>
      <c r="B4706" s="11">
        <f>'Sol Profil'!F4706</f>
        <v/>
      </c>
      <c r="C4706" s="11">
        <f>'Vind Profil'!F4706</f>
        <v/>
      </c>
      <c r="D4706" s="11">
        <f>B4706+C4706</f>
        <v/>
      </c>
      <c r="E4706" s="11">
        <f>Parametrar!$B$4</f>
        <v/>
      </c>
      <c r="F4706" s="11">
        <f>D4706-E4706</f>
        <v/>
      </c>
      <c r="G4706" s="11">
        <f>MAX(0,-F4706)</f>
        <v/>
      </c>
      <c r="H4706" s="11">
        <f>MAX(0,F4706)</f>
        <v/>
      </c>
      <c r="I4706" s="11">
        <f>IF(F4706&gt;0,H4706*Parametrar!$B$5,-G4706)</f>
        <v/>
      </c>
      <c r="J4706" s="11">
        <f>J4705+I4706</f>
        <v/>
      </c>
      <c r="K4706" s="11">
        <f>MAX($J$2:J4706)-J4706</f>
        <v/>
      </c>
    </row>
    <row r="4707">
      <c r="A4707" t="inlineStr">
        <is>
          <t>2024-07-15 01:00</t>
        </is>
      </c>
      <c r="B4707" s="11">
        <f>'Sol Profil'!F4707</f>
        <v/>
      </c>
      <c r="C4707" s="11">
        <f>'Vind Profil'!F4707</f>
        <v/>
      </c>
      <c r="D4707" s="11">
        <f>B4707+C4707</f>
        <v/>
      </c>
      <c r="E4707" s="11">
        <f>Parametrar!$B$4</f>
        <v/>
      </c>
      <c r="F4707" s="11">
        <f>D4707-E4707</f>
        <v/>
      </c>
      <c r="G4707" s="11">
        <f>MAX(0,-F4707)</f>
        <v/>
      </c>
      <c r="H4707" s="11">
        <f>MAX(0,F4707)</f>
        <v/>
      </c>
      <c r="I4707" s="11">
        <f>IF(F4707&gt;0,H4707*Parametrar!$B$5,-G4707)</f>
        <v/>
      </c>
      <c r="J4707" s="11">
        <f>J4706+I4707</f>
        <v/>
      </c>
      <c r="K4707" s="11">
        <f>MAX($J$2:J4707)-J4707</f>
        <v/>
      </c>
    </row>
    <row r="4708">
      <c r="A4708" t="inlineStr">
        <is>
          <t>2024-07-15 02:00</t>
        </is>
      </c>
      <c r="B4708" s="11">
        <f>'Sol Profil'!F4708</f>
        <v/>
      </c>
      <c r="C4708" s="11">
        <f>'Vind Profil'!F4708</f>
        <v/>
      </c>
      <c r="D4708" s="11">
        <f>B4708+C4708</f>
        <v/>
      </c>
      <c r="E4708" s="11">
        <f>Parametrar!$B$4</f>
        <v/>
      </c>
      <c r="F4708" s="11">
        <f>D4708-E4708</f>
        <v/>
      </c>
      <c r="G4708" s="11">
        <f>MAX(0,-F4708)</f>
        <v/>
      </c>
      <c r="H4708" s="11">
        <f>MAX(0,F4708)</f>
        <v/>
      </c>
      <c r="I4708" s="11">
        <f>IF(F4708&gt;0,H4708*Parametrar!$B$5,-G4708)</f>
        <v/>
      </c>
      <c r="J4708" s="11">
        <f>J4707+I4708</f>
        <v/>
      </c>
      <c r="K4708" s="11">
        <f>MAX($J$2:J4708)-J4708</f>
        <v/>
      </c>
    </row>
    <row r="4709">
      <c r="A4709" t="inlineStr">
        <is>
          <t>2024-07-15 03:00</t>
        </is>
      </c>
      <c r="B4709" s="11">
        <f>'Sol Profil'!F4709</f>
        <v/>
      </c>
      <c r="C4709" s="11">
        <f>'Vind Profil'!F4709</f>
        <v/>
      </c>
      <c r="D4709" s="11">
        <f>B4709+C4709</f>
        <v/>
      </c>
      <c r="E4709" s="11">
        <f>Parametrar!$B$4</f>
        <v/>
      </c>
      <c r="F4709" s="11">
        <f>D4709-E4709</f>
        <v/>
      </c>
      <c r="G4709" s="11">
        <f>MAX(0,-F4709)</f>
        <v/>
      </c>
      <c r="H4709" s="11">
        <f>MAX(0,F4709)</f>
        <v/>
      </c>
      <c r="I4709" s="11">
        <f>IF(F4709&gt;0,H4709*Parametrar!$B$5,-G4709)</f>
        <v/>
      </c>
      <c r="J4709" s="11">
        <f>J4708+I4709</f>
        <v/>
      </c>
      <c r="K4709" s="11">
        <f>MAX($J$2:J4709)-J4709</f>
        <v/>
      </c>
    </row>
    <row r="4710">
      <c r="A4710" t="inlineStr">
        <is>
          <t>2024-07-15 04:00</t>
        </is>
      </c>
      <c r="B4710" s="11">
        <f>'Sol Profil'!F4710</f>
        <v/>
      </c>
      <c r="C4710" s="11">
        <f>'Vind Profil'!F4710</f>
        <v/>
      </c>
      <c r="D4710" s="11">
        <f>B4710+C4710</f>
        <v/>
      </c>
      <c r="E4710" s="11">
        <f>Parametrar!$B$4</f>
        <v/>
      </c>
      <c r="F4710" s="11">
        <f>D4710-E4710</f>
        <v/>
      </c>
      <c r="G4710" s="11">
        <f>MAX(0,-F4710)</f>
        <v/>
      </c>
      <c r="H4710" s="11">
        <f>MAX(0,F4710)</f>
        <v/>
      </c>
      <c r="I4710" s="11">
        <f>IF(F4710&gt;0,H4710*Parametrar!$B$5,-G4710)</f>
        <v/>
      </c>
      <c r="J4710" s="11">
        <f>J4709+I4710</f>
        <v/>
      </c>
      <c r="K4710" s="11">
        <f>MAX($J$2:J4710)-J4710</f>
        <v/>
      </c>
    </row>
    <row r="4711">
      <c r="A4711" t="inlineStr">
        <is>
          <t>2024-07-15 05:00</t>
        </is>
      </c>
      <c r="B4711" s="11">
        <f>'Sol Profil'!F4711</f>
        <v/>
      </c>
      <c r="C4711" s="11">
        <f>'Vind Profil'!F4711</f>
        <v/>
      </c>
      <c r="D4711" s="11">
        <f>B4711+C4711</f>
        <v/>
      </c>
      <c r="E4711" s="11">
        <f>Parametrar!$B$4</f>
        <v/>
      </c>
      <c r="F4711" s="11">
        <f>D4711-E4711</f>
        <v/>
      </c>
      <c r="G4711" s="11">
        <f>MAX(0,-F4711)</f>
        <v/>
      </c>
      <c r="H4711" s="11">
        <f>MAX(0,F4711)</f>
        <v/>
      </c>
      <c r="I4711" s="11">
        <f>IF(F4711&gt;0,H4711*Parametrar!$B$5,-G4711)</f>
        <v/>
      </c>
      <c r="J4711" s="11">
        <f>J4710+I4711</f>
        <v/>
      </c>
      <c r="K4711" s="11">
        <f>MAX($J$2:J4711)-J4711</f>
        <v/>
      </c>
    </row>
    <row r="4712">
      <c r="A4712" t="inlineStr">
        <is>
          <t>2024-07-15 06:00</t>
        </is>
      </c>
      <c r="B4712" s="11">
        <f>'Sol Profil'!F4712</f>
        <v/>
      </c>
      <c r="C4712" s="11">
        <f>'Vind Profil'!F4712</f>
        <v/>
      </c>
      <c r="D4712" s="11">
        <f>B4712+C4712</f>
        <v/>
      </c>
      <c r="E4712" s="11">
        <f>Parametrar!$B$4</f>
        <v/>
      </c>
      <c r="F4712" s="11">
        <f>D4712-E4712</f>
        <v/>
      </c>
      <c r="G4712" s="11">
        <f>MAX(0,-F4712)</f>
        <v/>
      </c>
      <c r="H4712" s="11">
        <f>MAX(0,F4712)</f>
        <v/>
      </c>
      <c r="I4712" s="11">
        <f>IF(F4712&gt;0,H4712*Parametrar!$B$5,-G4712)</f>
        <v/>
      </c>
      <c r="J4712" s="11">
        <f>J4711+I4712</f>
        <v/>
      </c>
      <c r="K4712" s="11">
        <f>MAX($J$2:J4712)-J4712</f>
        <v/>
      </c>
    </row>
    <row r="4713">
      <c r="A4713" t="inlineStr">
        <is>
          <t>2024-07-15 07:00</t>
        </is>
      </c>
      <c r="B4713" s="11">
        <f>'Sol Profil'!F4713</f>
        <v/>
      </c>
      <c r="C4713" s="11">
        <f>'Vind Profil'!F4713</f>
        <v/>
      </c>
      <c r="D4713" s="11">
        <f>B4713+C4713</f>
        <v/>
      </c>
      <c r="E4713" s="11">
        <f>Parametrar!$B$4</f>
        <v/>
      </c>
      <c r="F4713" s="11">
        <f>D4713-E4713</f>
        <v/>
      </c>
      <c r="G4713" s="11">
        <f>MAX(0,-F4713)</f>
        <v/>
      </c>
      <c r="H4713" s="11">
        <f>MAX(0,F4713)</f>
        <v/>
      </c>
      <c r="I4713" s="11">
        <f>IF(F4713&gt;0,H4713*Parametrar!$B$5,-G4713)</f>
        <v/>
      </c>
      <c r="J4713" s="11">
        <f>J4712+I4713</f>
        <v/>
      </c>
      <c r="K4713" s="11">
        <f>MAX($J$2:J4713)-J4713</f>
        <v/>
      </c>
    </row>
    <row r="4714">
      <c r="A4714" t="inlineStr">
        <is>
          <t>2024-07-15 08:00</t>
        </is>
      </c>
      <c r="B4714" s="11">
        <f>'Sol Profil'!F4714</f>
        <v/>
      </c>
      <c r="C4714" s="11">
        <f>'Vind Profil'!F4714</f>
        <v/>
      </c>
      <c r="D4714" s="11">
        <f>B4714+C4714</f>
        <v/>
      </c>
      <c r="E4714" s="11">
        <f>Parametrar!$B$4</f>
        <v/>
      </c>
      <c r="F4714" s="11">
        <f>D4714-E4714</f>
        <v/>
      </c>
      <c r="G4714" s="11">
        <f>MAX(0,-F4714)</f>
        <v/>
      </c>
      <c r="H4714" s="11">
        <f>MAX(0,F4714)</f>
        <v/>
      </c>
      <c r="I4714" s="11">
        <f>IF(F4714&gt;0,H4714*Parametrar!$B$5,-G4714)</f>
        <v/>
      </c>
      <c r="J4714" s="11">
        <f>J4713+I4714</f>
        <v/>
      </c>
      <c r="K4714" s="11">
        <f>MAX($J$2:J4714)-J4714</f>
        <v/>
      </c>
    </row>
    <row r="4715">
      <c r="A4715" t="inlineStr">
        <is>
          <t>2024-07-15 09:00</t>
        </is>
      </c>
      <c r="B4715" s="11">
        <f>'Sol Profil'!F4715</f>
        <v/>
      </c>
      <c r="C4715" s="11">
        <f>'Vind Profil'!F4715</f>
        <v/>
      </c>
      <c r="D4715" s="11">
        <f>B4715+C4715</f>
        <v/>
      </c>
      <c r="E4715" s="11">
        <f>Parametrar!$B$4</f>
        <v/>
      </c>
      <c r="F4715" s="11">
        <f>D4715-E4715</f>
        <v/>
      </c>
      <c r="G4715" s="11">
        <f>MAX(0,-F4715)</f>
        <v/>
      </c>
      <c r="H4715" s="11">
        <f>MAX(0,F4715)</f>
        <v/>
      </c>
      <c r="I4715" s="11">
        <f>IF(F4715&gt;0,H4715*Parametrar!$B$5,-G4715)</f>
        <v/>
      </c>
      <c r="J4715" s="11">
        <f>J4714+I4715</f>
        <v/>
      </c>
      <c r="K4715" s="11">
        <f>MAX($J$2:J4715)-J4715</f>
        <v/>
      </c>
    </row>
    <row r="4716">
      <c r="A4716" t="inlineStr">
        <is>
          <t>2024-07-15 10:00</t>
        </is>
      </c>
      <c r="B4716" s="11">
        <f>'Sol Profil'!F4716</f>
        <v/>
      </c>
      <c r="C4716" s="11">
        <f>'Vind Profil'!F4716</f>
        <v/>
      </c>
      <c r="D4716" s="11">
        <f>B4716+C4716</f>
        <v/>
      </c>
      <c r="E4716" s="11">
        <f>Parametrar!$B$4</f>
        <v/>
      </c>
      <c r="F4716" s="11">
        <f>D4716-E4716</f>
        <v/>
      </c>
      <c r="G4716" s="11">
        <f>MAX(0,-F4716)</f>
        <v/>
      </c>
      <c r="H4716" s="11">
        <f>MAX(0,F4716)</f>
        <v/>
      </c>
      <c r="I4716" s="11">
        <f>IF(F4716&gt;0,H4716*Parametrar!$B$5,-G4716)</f>
        <v/>
      </c>
      <c r="J4716" s="11">
        <f>J4715+I4716</f>
        <v/>
      </c>
      <c r="K4716" s="11">
        <f>MAX($J$2:J4716)-J4716</f>
        <v/>
      </c>
    </row>
    <row r="4717">
      <c r="A4717" t="inlineStr">
        <is>
          <t>2024-07-15 11:00</t>
        </is>
      </c>
      <c r="B4717" s="11">
        <f>'Sol Profil'!F4717</f>
        <v/>
      </c>
      <c r="C4717" s="11">
        <f>'Vind Profil'!F4717</f>
        <v/>
      </c>
      <c r="D4717" s="11">
        <f>B4717+C4717</f>
        <v/>
      </c>
      <c r="E4717" s="11">
        <f>Parametrar!$B$4</f>
        <v/>
      </c>
      <c r="F4717" s="11">
        <f>D4717-E4717</f>
        <v/>
      </c>
      <c r="G4717" s="11">
        <f>MAX(0,-F4717)</f>
        <v/>
      </c>
      <c r="H4717" s="11">
        <f>MAX(0,F4717)</f>
        <v/>
      </c>
      <c r="I4717" s="11">
        <f>IF(F4717&gt;0,H4717*Parametrar!$B$5,-G4717)</f>
        <v/>
      </c>
      <c r="J4717" s="11">
        <f>J4716+I4717</f>
        <v/>
      </c>
      <c r="K4717" s="11">
        <f>MAX($J$2:J4717)-J4717</f>
        <v/>
      </c>
    </row>
    <row r="4718">
      <c r="A4718" t="inlineStr">
        <is>
          <t>2024-07-15 12:00</t>
        </is>
      </c>
      <c r="B4718" s="11">
        <f>'Sol Profil'!F4718</f>
        <v/>
      </c>
      <c r="C4718" s="11">
        <f>'Vind Profil'!F4718</f>
        <v/>
      </c>
      <c r="D4718" s="11">
        <f>B4718+C4718</f>
        <v/>
      </c>
      <c r="E4718" s="11">
        <f>Parametrar!$B$4</f>
        <v/>
      </c>
      <c r="F4718" s="11">
        <f>D4718-E4718</f>
        <v/>
      </c>
      <c r="G4718" s="11">
        <f>MAX(0,-F4718)</f>
        <v/>
      </c>
      <c r="H4718" s="11">
        <f>MAX(0,F4718)</f>
        <v/>
      </c>
      <c r="I4718" s="11">
        <f>IF(F4718&gt;0,H4718*Parametrar!$B$5,-G4718)</f>
        <v/>
      </c>
      <c r="J4718" s="11">
        <f>J4717+I4718</f>
        <v/>
      </c>
      <c r="K4718" s="11">
        <f>MAX($J$2:J4718)-J4718</f>
        <v/>
      </c>
    </row>
    <row r="4719">
      <c r="A4719" t="inlineStr">
        <is>
          <t>2024-07-15 13:00</t>
        </is>
      </c>
      <c r="B4719" s="11">
        <f>'Sol Profil'!F4719</f>
        <v/>
      </c>
      <c r="C4719" s="11">
        <f>'Vind Profil'!F4719</f>
        <v/>
      </c>
      <c r="D4719" s="11">
        <f>B4719+C4719</f>
        <v/>
      </c>
      <c r="E4719" s="11">
        <f>Parametrar!$B$4</f>
        <v/>
      </c>
      <c r="F4719" s="11">
        <f>D4719-E4719</f>
        <v/>
      </c>
      <c r="G4719" s="11">
        <f>MAX(0,-F4719)</f>
        <v/>
      </c>
      <c r="H4719" s="11">
        <f>MAX(0,F4719)</f>
        <v/>
      </c>
      <c r="I4719" s="11">
        <f>IF(F4719&gt;0,H4719*Parametrar!$B$5,-G4719)</f>
        <v/>
      </c>
      <c r="J4719" s="11">
        <f>J4718+I4719</f>
        <v/>
      </c>
      <c r="K4719" s="11">
        <f>MAX($J$2:J4719)-J4719</f>
        <v/>
      </c>
    </row>
    <row r="4720">
      <c r="A4720" t="inlineStr">
        <is>
          <t>2024-07-15 14:00</t>
        </is>
      </c>
      <c r="B4720" s="11">
        <f>'Sol Profil'!F4720</f>
        <v/>
      </c>
      <c r="C4720" s="11">
        <f>'Vind Profil'!F4720</f>
        <v/>
      </c>
      <c r="D4720" s="11">
        <f>B4720+C4720</f>
        <v/>
      </c>
      <c r="E4720" s="11">
        <f>Parametrar!$B$4</f>
        <v/>
      </c>
      <c r="F4720" s="11">
        <f>D4720-E4720</f>
        <v/>
      </c>
      <c r="G4720" s="11">
        <f>MAX(0,-F4720)</f>
        <v/>
      </c>
      <c r="H4720" s="11">
        <f>MAX(0,F4720)</f>
        <v/>
      </c>
      <c r="I4720" s="11">
        <f>IF(F4720&gt;0,H4720*Parametrar!$B$5,-G4720)</f>
        <v/>
      </c>
      <c r="J4720" s="11">
        <f>J4719+I4720</f>
        <v/>
      </c>
      <c r="K4720" s="11">
        <f>MAX($J$2:J4720)-J4720</f>
        <v/>
      </c>
    </row>
    <row r="4721">
      <c r="A4721" t="inlineStr">
        <is>
          <t>2024-07-15 15:00</t>
        </is>
      </c>
      <c r="B4721" s="11">
        <f>'Sol Profil'!F4721</f>
        <v/>
      </c>
      <c r="C4721" s="11">
        <f>'Vind Profil'!F4721</f>
        <v/>
      </c>
      <c r="D4721" s="11">
        <f>B4721+C4721</f>
        <v/>
      </c>
      <c r="E4721" s="11">
        <f>Parametrar!$B$4</f>
        <v/>
      </c>
      <c r="F4721" s="11">
        <f>D4721-E4721</f>
        <v/>
      </c>
      <c r="G4721" s="11">
        <f>MAX(0,-F4721)</f>
        <v/>
      </c>
      <c r="H4721" s="11">
        <f>MAX(0,F4721)</f>
        <v/>
      </c>
      <c r="I4721" s="11">
        <f>IF(F4721&gt;0,H4721*Parametrar!$B$5,-G4721)</f>
        <v/>
      </c>
      <c r="J4721" s="11">
        <f>J4720+I4721</f>
        <v/>
      </c>
      <c r="K4721" s="11">
        <f>MAX($J$2:J4721)-J4721</f>
        <v/>
      </c>
    </row>
    <row r="4722">
      <c r="A4722" t="inlineStr">
        <is>
          <t>2024-07-15 16:00</t>
        </is>
      </c>
      <c r="B4722" s="11">
        <f>'Sol Profil'!F4722</f>
        <v/>
      </c>
      <c r="C4722" s="11">
        <f>'Vind Profil'!F4722</f>
        <v/>
      </c>
      <c r="D4722" s="11">
        <f>B4722+C4722</f>
        <v/>
      </c>
      <c r="E4722" s="11">
        <f>Parametrar!$B$4</f>
        <v/>
      </c>
      <c r="F4722" s="11">
        <f>D4722-E4722</f>
        <v/>
      </c>
      <c r="G4722" s="11">
        <f>MAX(0,-F4722)</f>
        <v/>
      </c>
      <c r="H4722" s="11">
        <f>MAX(0,F4722)</f>
        <v/>
      </c>
      <c r="I4722" s="11">
        <f>IF(F4722&gt;0,H4722*Parametrar!$B$5,-G4722)</f>
        <v/>
      </c>
      <c r="J4722" s="11">
        <f>J4721+I4722</f>
        <v/>
      </c>
      <c r="K4722" s="11">
        <f>MAX($J$2:J4722)-J4722</f>
        <v/>
      </c>
    </row>
    <row r="4723">
      <c r="A4723" t="inlineStr">
        <is>
          <t>2024-07-15 17:00</t>
        </is>
      </c>
      <c r="B4723" s="11">
        <f>'Sol Profil'!F4723</f>
        <v/>
      </c>
      <c r="C4723" s="11">
        <f>'Vind Profil'!F4723</f>
        <v/>
      </c>
      <c r="D4723" s="11">
        <f>B4723+C4723</f>
        <v/>
      </c>
      <c r="E4723" s="11">
        <f>Parametrar!$B$4</f>
        <v/>
      </c>
      <c r="F4723" s="11">
        <f>D4723-E4723</f>
        <v/>
      </c>
      <c r="G4723" s="11">
        <f>MAX(0,-F4723)</f>
        <v/>
      </c>
      <c r="H4723" s="11">
        <f>MAX(0,F4723)</f>
        <v/>
      </c>
      <c r="I4723" s="11">
        <f>IF(F4723&gt;0,H4723*Parametrar!$B$5,-G4723)</f>
        <v/>
      </c>
      <c r="J4723" s="11">
        <f>J4722+I4723</f>
        <v/>
      </c>
      <c r="K4723" s="11">
        <f>MAX($J$2:J4723)-J4723</f>
        <v/>
      </c>
    </row>
    <row r="4724">
      <c r="A4724" t="inlineStr">
        <is>
          <t>2024-07-15 18:00</t>
        </is>
      </c>
      <c r="B4724" s="11">
        <f>'Sol Profil'!F4724</f>
        <v/>
      </c>
      <c r="C4724" s="11">
        <f>'Vind Profil'!F4724</f>
        <v/>
      </c>
      <c r="D4724" s="11">
        <f>B4724+C4724</f>
        <v/>
      </c>
      <c r="E4724" s="11">
        <f>Parametrar!$B$4</f>
        <v/>
      </c>
      <c r="F4724" s="11">
        <f>D4724-E4724</f>
        <v/>
      </c>
      <c r="G4724" s="11">
        <f>MAX(0,-F4724)</f>
        <v/>
      </c>
      <c r="H4724" s="11">
        <f>MAX(0,F4724)</f>
        <v/>
      </c>
      <c r="I4724" s="11">
        <f>IF(F4724&gt;0,H4724*Parametrar!$B$5,-G4724)</f>
        <v/>
      </c>
      <c r="J4724" s="11">
        <f>J4723+I4724</f>
        <v/>
      </c>
      <c r="K4724" s="11">
        <f>MAX($J$2:J4724)-J4724</f>
        <v/>
      </c>
    </row>
    <row r="4725">
      <c r="A4725" t="inlineStr">
        <is>
          <t>2024-07-15 19:00</t>
        </is>
      </c>
      <c r="B4725" s="11">
        <f>'Sol Profil'!F4725</f>
        <v/>
      </c>
      <c r="C4725" s="11">
        <f>'Vind Profil'!F4725</f>
        <v/>
      </c>
      <c r="D4725" s="11">
        <f>B4725+C4725</f>
        <v/>
      </c>
      <c r="E4725" s="11">
        <f>Parametrar!$B$4</f>
        <v/>
      </c>
      <c r="F4725" s="11">
        <f>D4725-E4725</f>
        <v/>
      </c>
      <c r="G4725" s="11">
        <f>MAX(0,-F4725)</f>
        <v/>
      </c>
      <c r="H4725" s="11">
        <f>MAX(0,F4725)</f>
        <v/>
      </c>
      <c r="I4725" s="11">
        <f>IF(F4725&gt;0,H4725*Parametrar!$B$5,-G4725)</f>
        <v/>
      </c>
      <c r="J4725" s="11">
        <f>J4724+I4725</f>
        <v/>
      </c>
      <c r="K4725" s="11">
        <f>MAX($J$2:J4725)-J4725</f>
        <v/>
      </c>
    </row>
    <row r="4726">
      <c r="A4726" t="inlineStr">
        <is>
          <t>2024-07-15 20:00</t>
        </is>
      </c>
      <c r="B4726" s="11">
        <f>'Sol Profil'!F4726</f>
        <v/>
      </c>
      <c r="C4726" s="11">
        <f>'Vind Profil'!F4726</f>
        <v/>
      </c>
      <c r="D4726" s="11">
        <f>B4726+C4726</f>
        <v/>
      </c>
      <c r="E4726" s="11">
        <f>Parametrar!$B$4</f>
        <v/>
      </c>
      <c r="F4726" s="11">
        <f>D4726-E4726</f>
        <v/>
      </c>
      <c r="G4726" s="11">
        <f>MAX(0,-F4726)</f>
        <v/>
      </c>
      <c r="H4726" s="11">
        <f>MAX(0,F4726)</f>
        <v/>
      </c>
      <c r="I4726" s="11">
        <f>IF(F4726&gt;0,H4726*Parametrar!$B$5,-G4726)</f>
        <v/>
      </c>
      <c r="J4726" s="11">
        <f>J4725+I4726</f>
        <v/>
      </c>
      <c r="K4726" s="11">
        <f>MAX($J$2:J4726)-J4726</f>
        <v/>
      </c>
    </row>
    <row r="4727">
      <c r="A4727" t="inlineStr">
        <is>
          <t>2024-07-15 21:00</t>
        </is>
      </c>
      <c r="B4727" s="11">
        <f>'Sol Profil'!F4727</f>
        <v/>
      </c>
      <c r="C4727" s="11">
        <f>'Vind Profil'!F4727</f>
        <v/>
      </c>
      <c r="D4727" s="11">
        <f>B4727+C4727</f>
        <v/>
      </c>
      <c r="E4727" s="11">
        <f>Parametrar!$B$4</f>
        <v/>
      </c>
      <c r="F4727" s="11">
        <f>D4727-E4727</f>
        <v/>
      </c>
      <c r="G4727" s="11">
        <f>MAX(0,-F4727)</f>
        <v/>
      </c>
      <c r="H4727" s="11">
        <f>MAX(0,F4727)</f>
        <v/>
      </c>
      <c r="I4727" s="11">
        <f>IF(F4727&gt;0,H4727*Parametrar!$B$5,-G4727)</f>
        <v/>
      </c>
      <c r="J4727" s="11">
        <f>J4726+I4727</f>
        <v/>
      </c>
      <c r="K4727" s="11">
        <f>MAX($J$2:J4727)-J4727</f>
        <v/>
      </c>
    </row>
    <row r="4728">
      <c r="A4728" t="inlineStr">
        <is>
          <t>2024-07-15 22:00</t>
        </is>
      </c>
      <c r="B4728" s="11">
        <f>'Sol Profil'!F4728</f>
        <v/>
      </c>
      <c r="C4728" s="11">
        <f>'Vind Profil'!F4728</f>
        <v/>
      </c>
      <c r="D4728" s="11">
        <f>B4728+C4728</f>
        <v/>
      </c>
      <c r="E4728" s="11">
        <f>Parametrar!$B$4</f>
        <v/>
      </c>
      <c r="F4728" s="11">
        <f>D4728-E4728</f>
        <v/>
      </c>
      <c r="G4728" s="11">
        <f>MAX(0,-F4728)</f>
        <v/>
      </c>
      <c r="H4728" s="11">
        <f>MAX(0,F4728)</f>
        <v/>
      </c>
      <c r="I4728" s="11">
        <f>IF(F4728&gt;0,H4728*Parametrar!$B$5,-G4728)</f>
        <v/>
      </c>
      <c r="J4728" s="11">
        <f>J4727+I4728</f>
        <v/>
      </c>
      <c r="K4728" s="11">
        <f>MAX($J$2:J4728)-J4728</f>
        <v/>
      </c>
    </row>
    <row r="4729">
      <c r="A4729" t="inlineStr">
        <is>
          <t>2024-07-15 23:00</t>
        </is>
      </c>
      <c r="B4729" s="11">
        <f>'Sol Profil'!F4729</f>
        <v/>
      </c>
      <c r="C4729" s="11">
        <f>'Vind Profil'!F4729</f>
        <v/>
      </c>
      <c r="D4729" s="11">
        <f>B4729+C4729</f>
        <v/>
      </c>
      <c r="E4729" s="11">
        <f>Parametrar!$B$4</f>
        <v/>
      </c>
      <c r="F4729" s="11">
        <f>D4729-E4729</f>
        <v/>
      </c>
      <c r="G4729" s="11">
        <f>MAX(0,-F4729)</f>
        <v/>
      </c>
      <c r="H4729" s="11">
        <f>MAX(0,F4729)</f>
        <v/>
      </c>
      <c r="I4729" s="11">
        <f>IF(F4729&gt;0,H4729*Parametrar!$B$5,-G4729)</f>
        <v/>
      </c>
      <c r="J4729" s="11">
        <f>J4728+I4729</f>
        <v/>
      </c>
      <c r="K4729" s="11">
        <f>MAX($J$2:J4729)-J4729</f>
        <v/>
      </c>
    </row>
    <row r="4730">
      <c r="A4730" t="inlineStr">
        <is>
          <t>2024-07-16 00:00</t>
        </is>
      </c>
      <c r="B4730" s="11">
        <f>'Sol Profil'!F4730</f>
        <v/>
      </c>
      <c r="C4730" s="11">
        <f>'Vind Profil'!F4730</f>
        <v/>
      </c>
      <c r="D4730" s="11">
        <f>B4730+C4730</f>
        <v/>
      </c>
      <c r="E4730" s="11">
        <f>Parametrar!$B$4</f>
        <v/>
      </c>
      <c r="F4730" s="11">
        <f>D4730-E4730</f>
        <v/>
      </c>
      <c r="G4730" s="11">
        <f>MAX(0,-F4730)</f>
        <v/>
      </c>
      <c r="H4730" s="11">
        <f>MAX(0,F4730)</f>
        <v/>
      </c>
      <c r="I4730" s="11">
        <f>IF(F4730&gt;0,H4730*Parametrar!$B$5,-G4730)</f>
        <v/>
      </c>
      <c r="J4730" s="11">
        <f>J4729+I4730</f>
        <v/>
      </c>
      <c r="K4730" s="11">
        <f>MAX($J$2:J4730)-J4730</f>
        <v/>
      </c>
    </row>
    <row r="4731">
      <c r="A4731" t="inlineStr">
        <is>
          <t>2024-07-16 01:00</t>
        </is>
      </c>
      <c r="B4731" s="11">
        <f>'Sol Profil'!F4731</f>
        <v/>
      </c>
      <c r="C4731" s="11">
        <f>'Vind Profil'!F4731</f>
        <v/>
      </c>
      <c r="D4731" s="11">
        <f>B4731+C4731</f>
        <v/>
      </c>
      <c r="E4731" s="11">
        <f>Parametrar!$B$4</f>
        <v/>
      </c>
      <c r="F4731" s="11">
        <f>D4731-E4731</f>
        <v/>
      </c>
      <c r="G4731" s="11">
        <f>MAX(0,-F4731)</f>
        <v/>
      </c>
      <c r="H4731" s="11">
        <f>MAX(0,F4731)</f>
        <v/>
      </c>
      <c r="I4731" s="11">
        <f>IF(F4731&gt;0,H4731*Parametrar!$B$5,-G4731)</f>
        <v/>
      </c>
      <c r="J4731" s="11">
        <f>J4730+I4731</f>
        <v/>
      </c>
      <c r="K4731" s="11">
        <f>MAX($J$2:J4731)-J4731</f>
        <v/>
      </c>
    </row>
    <row r="4732">
      <c r="A4732" t="inlineStr">
        <is>
          <t>2024-07-16 02:00</t>
        </is>
      </c>
      <c r="B4732" s="11">
        <f>'Sol Profil'!F4732</f>
        <v/>
      </c>
      <c r="C4732" s="11">
        <f>'Vind Profil'!F4732</f>
        <v/>
      </c>
      <c r="D4732" s="11">
        <f>B4732+C4732</f>
        <v/>
      </c>
      <c r="E4732" s="11">
        <f>Parametrar!$B$4</f>
        <v/>
      </c>
      <c r="F4732" s="11">
        <f>D4732-E4732</f>
        <v/>
      </c>
      <c r="G4732" s="11">
        <f>MAX(0,-F4732)</f>
        <v/>
      </c>
      <c r="H4732" s="11">
        <f>MAX(0,F4732)</f>
        <v/>
      </c>
      <c r="I4732" s="11">
        <f>IF(F4732&gt;0,H4732*Parametrar!$B$5,-G4732)</f>
        <v/>
      </c>
      <c r="J4732" s="11">
        <f>J4731+I4732</f>
        <v/>
      </c>
      <c r="K4732" s="11">
        <f>MAX($J$2:J4732)-J4732</f>
        <v/>
      </c>
    </row>
    <row r="4733">
      <c r="A4733" t="inlineStr">
        <is>
          <t>2024-07-16 03:00</t>
        </is>
      </c>
      <c r="B4733" s="11">
        <f>'Sol Profil'!F4733</f>
        <v/>
      </c>
      <c r="C4733" s="11">
        <f>'Vind Profil'!F4733</f>
        <v/>
      </c>
      <c r="D4733" s="11">
        <f>B4733+C4733</f>
        <v/>
      </c>
      <c r="E4733" s="11">
        <f>Parametrar!$B$4</f>
        <v/>
      </c>
      <c r="F4733" s="11">
        <f>D4733-E4733</f>
        <v/>
      </c>
      <c r="G4733" s="11">
        <f>MAX(0,-F4733)</f>
        <v/>
      </c>
      <c r="H4733" s="11">
        <f>MAX(0,F4733)</f>
        <v/>
      </c>
      <c r="I4733" s="11">
        <f>IF(F4733&gt;0,H4733*Parametrar!$B$5,-G4733)</f>
        <v/>
      </c>
      <c r="J4733" s="11">
        <f>J4732+I4733</f>
        <v/>
      </c>
      <c r="K4733" s="11">
        <f>MAX($J$2:J4733)-J4733</f>
        <v/>
      </c>
    </row>
    <row r="4734">
      <c r="A4734" t="inlineStr">
        <is>
          <t>2024-07-16 04:00</t>
        </is>
      </c>
      <c r="B4734" s="11">
        <f>'Sol Profil'!F4734</f>
        <v/>
      </c>
      <c r="C4734" s="11">
        <f>'Vind Profil'!F4734</f>
        <v/>
      </c>
      <c r="D4734" s="11">
        <f>B4734+C4734</f>
        <v/>
      </c>
      <c r="E4734" s="11">
        <f>Parametrar!$B$4</f>
        <v/>
      </c>
      <c r="F4734" s="11">
        <f>D4734-E4734</f>
        <v/>
      </c>
      <c r="G4734" s="11">
        <f>MAX(0,-F4734)</f>
        <v/>
      </c>
      <c r="H4734" s="11">
        <f>MAX(0,F4734)</f>
        <v/>
      </c>
      <c r="I4734" s="11">
        <f>IF(F4734&gt;0,H4734*Parametrar!$B$5,-G4734)</f>
        <v/>
      </c>
      <c r="J4734" s="11">
        <f>J4733+I4734</f>
        <v/>
      </c>
      <c r="K4734" s="11">
        <f>MAX($J$2:J4734)-J4734</f>
        <v/>
      </c>
    </row>
    <row r="4735">
      <c r="A4735" t="inlineStr">
        <is>
          <t>2024-07-16 05:00</t>
        </is>
      </c>
      <c r="B4735" s="11">
        <f>'Sol Profil'!F4735</f>
        <v/>
      </c>
      <c r="C4735" s="11">
        <f>'Vind Profil'!F4735</f>
        <v/>
      </c>
      <c r="D4735" s="11">
        <f>B4735+C4735</f>
        <v/>
      </c>
      <c r="E4735" s="11">
        <f>Parametrar!$B$4</f>
        <v/>
      </c>
      <c r="F4735" s="11">
        <f>D4735-E4735</f>
        <v/>
      </c>
      <c r="G4735" s="11">
        <f>MAX(0,-F4735)</f>
        <v/>
      </c>
      <c r="H4735" s="11">
        <f>MAX(0,F4735)</f>
        <v/>
      </c>
      <c r="I4735" s="11">
        <f>IF(F4735&gt;0,H4735*Parametrar!$B$5,-G4735)</f>
        <v/>
      </c>
      <c r="J4735" s="11">
        <f>J4734+I4735</f>
        <v/>
      </c>
      <c r="K4735" s="11">
        <f>MAX($J$2:J4735)-J4735</f>
        <v/>
      </c>
    </row>
    <row r="4736">
      <c r="A4736" t="inlineStr">
        <is>
          <t>2024-07-16 06:00</t>
        </is>
      </c>
      <c r="B4736" s="11">
        <f>'Sol Profil'!F4736</f>
        <v/>
      </c>
      <c r="C4736" s="11">
        <f>'Vind Profil'!F4736</f>
        <v/>
      </c>
      <c r="D4736" s="11">
        <f>B4736+C4736</f>
        <v/>
      </c>
      <c r="E4736" s="11">
        <f>Parametrar!$B$4</f>
        <v/>
      </c>
      <c r="F4736" s="11">
        <f>D4736-E4736</f>
        <v/>
      </c>
      <c r="G4736" s="11">
        <f>MAX(0,-F4736)</f>
        <v/>
      </c>
      <c r="H4736" s="11">
        <f>MAX(0,F4736)</f>
        <v/>
      </c>
      <c r="I4736" s="11">
        <f>IF(F4736&gt;0,H4736*Parametrar!$B$5,-G4736)</f>
        <v/>
      </c>
      <c r="J4736" s="11">
        <f>J4735+I4736</f>
        <v/>
      </c>
      <c r="K4736" s="11">
        <f>MAX($J$2:J4736)-J4736</f>
        <v/>
      </c>
    </row>
    <row r="4737">
      <c r="A4737" t="inlineStr">
        <is>
          <t>2024-07-16 07:00</t>
        </is>
      </c>
      <c r="B4737" s="11">
        <f>'Sol Profil'!F4737</f>
        <v/>
      </c>
      <c r="C4737" s="11">
        <f>'Vind Profil'!F4737</f>
        <v/>
      </c>
      <c r="D4737" s="11">
        <f>B4737+C4737</f>
        <v/>
      </c>
      <c r="E4737" s="11">
        <f>Parametrar!$B$4</f>
        <v/>
      </c>
      <c r="F4737" s="11">
        <f>D4737-E4737</f>
        <v/>
      </c>
      <c r="G4737" s="11">
        <f>MAX(0,-F4737)</f>
        <v/>
      </c>
      <c r="H4737" s="11">
        <f>MAX(0,F4737)</f>
        <v/>
      </c>
      <c r="I4737" s="11">
        <f>IF(F4737&gt;0,H4737*Parametrar!$B$5,-G4737)</f>
        <v/>
      </c>
      <c r="J4737" s="11">
        <f>J4736+I4737</f>
        <v/>
      </c>
      <c r="K4737" s="11">
        <f>MAX($J$2:J4737)-J4737</f>
        <v/>
      </c>
    </row>
    <row r="4738">
      <c r="A4738" t="inlineStr">
        <is>
          <t>2024-07-16 08:00</t>
        </is>
      </c>
      <c r="B4738" s="11">
        <f>'Sol Profil'!F4738</f>
        <v/>
      </c>
      <c r="C4738" s="11">
        <f>'Vind Profil'!F4738</f>
        <v/>
      </c>
      <c r="D4738" s="11">
        <f>B4738+C4738</f>
        <v/>
      </c>
      <c r="E4738" s="11">
        <f>Parametrar!$B$4</f>
        <v/>
      </c>
      <c r="F4738" s="11">
        <f>D4738-E4738</f>
        <v/>
      </c>
      <c r="G4738" s="11">
        <f>MAX(0,-F4738)</f>
        <v/>
      </c>
      <c r="H4738" s="11">
        <f>MAX(0,F4738)</f>
        <v/>
      </c>
      <c r="I4738" s="11">
        <f>IF(F4738&gt;0,H4738*Parametrar!$B$5,-G4738)</f>
        <v/>
      </c>
      <c r="J4738" s="11">
        <f>J4737+I4738</f>
        <v/>
      </c>
      <c r="K4738" s="11">
        <f>MAX($J$2:J4738)-J4738</f>
        <v/>
      </c>
    </row>
    <row r="4739">
      <c r="A4739" t="inlineStr">
        <is>
          <t>2024-07-16 09:00</t>
        </is>
      </c>
      <c r="B4739" s="11">
        <f>'Sol Profil'!F4739</f>
        <v/>
      </c>
      <c r="C4739" s="11">
        <f>'Vind Profil'!F4739</f>
        <v/>
      </c>
      <c r="D4739" s="11">
        <f>B4739+C4739</f>
        <v/>
      </c>
      <c r="E4739" s="11">
        <f>Parametrar!$B$4</f>
        <v/>
      </c>
      <c r="F4739" s="11">
        <f>D4739-E4739</f>
        <v/>
      </c>
      <c r="G4739" s="11">
        <f>MAX(0,-F4739)</f>
        <v/>
      </c>
      <c r="H4739" s="11">
        <f>MAX(0,F4739)</f>
        <v/>
      </c>
      <c r="I4739" s="11">
        <f>IF(F4739&gt;0,H4739*Parametrar!$B$5,-G4739)</f>
        <v/>
      </c>
      <c r="J4739" s="11">
        <f>J4738+I4739</f>
        <v/>
      </c>
      <c r="K4739" s="11">
        <f>MAX($J$2:J4739)-J4739</f>
        <v/>
      </c>
    </row>
    <row r="4740">
      <c r="A4740" t="inlineStr">
        <is>
          <t>2024-07-16 10:00</t>
        </is>
      </c>
      <c r="B4740" s="11">
        <f>'Sol Profil'!F4740</f>
        <v/>
      </c>
      <c r="C4740" s="11">
        <f>'Vind Profil'!F4740</f>
        <v/>
      </c>
      <c r="D4740" s="11">
        <f>B4740+C4740</f>
        <v/>
      </c>
      <c r="E4740" s="11">
        <f>Parametrar!$B$4</f>
        <v/>
      </c>
      <c r="F4740" s="11">
        <f>D4740-E4740</f>
        <v/>
      </c>
      <c r="G4740" s="11">
        <f>MAX(0,-F4740)</f>
        <v/>
      </c>
      <c r="H4740" s="11">
        <f>MAX(0,F4740)</f>
        <v/>
      </c>
      <c r="I4740" s="11">
        <f>IF(F4740&gt;0,H4740*Parametrar!$B$5,-G4740)</f>
        <v/>
      </c>
      <c r="J4740" s="11">
        <f>J4739+I4740</f>
        <v/>
      </c>
      <c r="K4740" s="11">
        <f>MAX($J$2:J4740)-J4740</f>
        <v/>
      </c>
    </row>
    <row r="4741">
      <c r="A4741" t="inlineStr">
        <is>
          <t>2024-07-16 11:00</t>
        </is>
      </c>
      <c r="B4741" s="11">
        <f>'Sol Profil'!F4741</f>
        <v/>
      </c>
      <c r="C4741" s="11">
        <f>'Vind Profil'!F4741</f>
        <v/>
      </c>
      <c r="D4741" s="11">
        <f>B4741+C4741</f>
        <v/>
      </c>
      <c r="E4741" s="11">
        <f>Parametrar!$B$4</f>
        <v/>
      </c>
      <c r="F4741" s="11">
        <f>D4741-E4741</f>
        <v/>
      </c>
      <c r="G4741" s="11">
        <f>MAX(0,-F4741)</f>
        <v/>
      </c>
      <c r="H4741" s="11">
        <f>MAX(0,F4741)</f>
        <v/>
      </c>
      <c r="I4741" s="11">
        <f>IF(F4741&gt;0,H4741*Parametrar!$B$5,-G4741)</f>
        <v/>
      </c>
      <c r="J4741" s="11">
        <f>J4740+I4741</f>
        <v/>
      </c>
      <c r="K4741" s="11">
        <f>MAX($J$2:J4741)-J4741</f>
        <v/>
      </c>
    </row>
    <row r="4742">
      <c r="A4742" t="inlineStr">
        <is>
          <t>2024-07-16 12:00</t>
        </is>
      </c>
      <c r="B4742" s="11">
        <f>'Sol Profil'!F4742</f>
        <v/>
      </c>
      <c r="C4742" s="11">
        <f>'Vind Profil'!F4742</f>
        <v/>
      </c>
      <c r="D4742" s="11">
        <f>B4742+C4742</f>
        <v/>
      </c>
      <c r="E4742" s="11">
        <f>Parametrar!$B$4</f>
        <v/>
      </c>
      <c r="F4742" s="11">
        <f>D4742-E4742</f>
        <v/>
      </c>
      <c r="G4742" s="11">
        <f>MAX(0,-F4742)</f>
        <v/>
      </c>
      <c r="H4742" s="11">
        <f>MAX(0,F4742)</f>
        <v/>
      </c>
      <c r="I4742" s="11">
        <f>IF(F4742&gt;0,H4742*Parametrar!$B$5,-G4742)</f>
        <v/>
      </c>
      <c r="J4742" s="11">
        <f>J4741+I4742</f>
        <v/>
      </c>
      <c r="K4742" s="11">
        <f>MAX($J$2:J4742)-J4742</f>
        <v/>
      </c>
    </row>
    <row r="4743">
      <c r="A4743" t="inlineStr">
        <is>
          <t>2024-07-16 13:00</t>
        </is>
      </c>
      <c r="B4743" s="11">
        <f>'Sol Profil'!F4743</f>
        <v/>
      </c>
      <c r="C4743" s="11">
        <f>'Vind Profil'!F4743</f>
        <v/>
      </c>
      <c r="D4743" s="11">
        <f>B4743+C4743</f>
        <v/>
      </c>
      <c r="E4743" s="11">
        <f>Parametrar!$B$4</f>
        <v/>
      </c>
      <c r="F4743" s="11">
        <f>D4743-E4743</f>
        <v/>
      </c>
      <c r="G4743" s="11">
        <f>MAX(0,-F4743)</f>
        <v/>
      </c>
      <c r="H4743" s="11">
        <f>MAX(0,F4743)</f>
        <v/>
      </c>
      <c r="I4743" s="11">
        <f>IF(F4743&gt;0,H4743*Parametrar!$B$5,-G4743)</f>
        <v/>
      </c>
      <c r="J4743" s="11">
        <f>J4742+I4743</f>
        <v/>
      </c>
      <c r="K4743" s="11">
        <f>MAX($J$2:J4743)-J4743</f>
        <v/>
      </c>
    </row>
    <row r="4744">
      <c r="A4744" t="inlineStr">
        <is>
          <t>2024-07-16 14:00</t>
        </is>
      </c>
      <c r="B4744" s="11">
        <f>'Sol Profil'!F4744</f>
        <v/>
      </c>
      <c r="C4744" s="11">
        <f>'Vind Profil'!F4744</f>
        <v/>
      </c>
      <c r="D4744" s="11">
        <f>B4744+C4744</f>
        <v/>
      </c>
      <c r="E4744" s="11">
        <f>Parametrar!$B$4</f>
        <v/>
      </c>
      <c r="F4744" s="11">
        <f>D4744-E4744</f>
        <v/>
      </c>
      <c r="G4744" s="11">
        <f>MAX(0,-F4744)</f>
        <v/>
      </c>
      <c r="H4744" s="11">
        <f>MAX(0,F4744)</f>
        <v/>
      </c>
      <c r="I4744" s="11">
        <f>IF(F4744&gt;0,H4744*Parametrar!$B$5,-G4744)</f>
        <v/>
      </c>
      <c r="J4744" s="11">
        <f>J4743+I4744</f>
        <v/>
      </c>
      <c r="K4744" s="11">
        <f>MAX($J$2:J4744)-J4744</f>
        <v/>
      </c>
    </row>
    <row r="4745">
      <c r="A4745" t="inlineStr">
        <is>
          <t>2024-07-16 15:00</t>
        </is>
      </c>
      <c r="B4745" s="11">
        <f>'Sol Profil'!F4745</f>
        <v/>
      </c>
      <c r="C4745" s="11">
        <f>'Vind Profil'!F4745</f>
        <v/>
      </c>
      <c r="D4745" s="11">
        <f>B4745+C4745</f>
        <v/>
      </c>
      <c r="E4745" s="11">
        <f>Parametrar!$B$4</f>
        <v/>
      </c>
      <c r="F4745" s="11">
        <f>D4745-E4745</f>
        <v/>
      </c>
      <c r="G4745" s="11">
        <f>MAX(0,-F4745)</f>
        <v/>
      </c>
      <c r="H4745" s="11">
        <f>MAX(0,F4745)</f>
        <v/>
      </c>
      <c r="I4745" s="11">
        <f>IF(F4745&gt;0,H4745*Parametrar!$B$5,-G4745)</f>
        <v/>
      </c>
      <c r="J4745" s="11">
        <f>J4744+I4745</f>
        <v/>
      </c>
      <c r="K4745" s="11">
        <f>MAX($J$2:J4745)-J4745</f>
        <v/>
      </c>
    </row>
    <row r="4746">
      <c r="A4746" t="inlineStr">
        <is>
          <t>2024-07-16 16:00</t>
        </is>
      </c>
      <c r="B4746" s="11">
        <f>'Sol Profil'!F4746</f>
        <v/>
      </c>
      <c r="C4746" s="11">
        <f>'Vind Profil'!F4746</f>
        <v/>
      </c>
      <c r="D4746" s="11">
        <f>B4746+C4746</f>
        <v/>
      </c>
      <c r="E4746" s="11">
        <f>Parametrar!$B$4</f>
        <v/>
      </c>
      <c r="F4746" s="11">
        <f>D4746-E4746</f>
        <v/>
      </c>
      <c r="G4746" s="11">
        <f>MAX(0,-F4746)</f>
        <v/>
      </c>
      <c r="H4746" s="11">
        <f>MAX(0,F4746)</f>
        <v/>
      </c>
      <c r="I4746" s="11">
        <f>IF(F4746&gt;0,H4746*Parametrar!$B$5,-G4746)</f>
        <v/>
      </c>
      <c r="J4746" s="11">
        <f>J4745+I4746</f>
        <v/>
      </c>
      <c r="K4746" s="11">
        <f>MAX($J$2:J4746)-J4746</f>
        <v/>
      </c>
    </row>
    <row r="4747">
      <c r="A4747" t="inlineStr">
        <is>
          <t>2024-07-16 17:00</t>
        </is>
      </c>
      <c r="B4747" s="11">
        <f>'Sol Profil'!F4747</f>
        <v/>
      </c>
      <c r="C4747" s="11">
        <f>'Vind Profil'!F4747</f>
        <v/>
      </c>
      <c r="D4747" s="11">
        <f>B4747+C4747</f>
        <v/>
      </c>
      <c r="E4747" s="11">
        <f>Parametrar!$B$4</f>
        <v/>
      </c>
      <c r="F4747" s="11">
        <f>D4747-E4747</f>
        <v/>
      </c>
      <c r="G4747" s="11">
        <f>MAX(0,-F4747)</f>
        <v/>
      </c>
      <c r="H4747" s="11">
        <f>MAX(0,F4747)</f>
        <v/>
      </c>
      <c r="I4747" s="11">
        <f>IF(F4747&gt;0,H4747*Parametrar!$B$5,-G4747)</f>
        <v/>
      </c>
      <c r="J4747" s="11">
        <f>J4746+I4747</f>
        <v/>
      </c>
      <c r="K4747" s="11">
        <f>MAX($J$2:J4747)-J4747</f>
        <v/>
      </c>
    </row>
    <row r="4748">
      <c r="A4748" t="inlineStr">
        <is>
          <t>2024-07-16 18:00</t>
        </is>
      </c>
      <c r="B4748" s="11">
        <f>'Sol Profil'!F4748</f>
        <v/>
      </c>
      <c r="C4748" s="11">
        <f>'Vind Profil'!F4748</f>
        <v/>
      </c>
      <c r="D4748" s="11">
        <f>B4748+C4748</f>
        <v/>
      </c>
      <c r="E4748" s="11">
        <f>Parametrar!$B$4</f>
        <v/>
      </c>
      <c r="F4748" s="11">
        <f>D4748-E4748</f>
        <v/>
      </c>
      <c r="G4748" s="11">
        <f>MAX(0,-F4748)</f>
        <v/>
      </c>
      <c r="H4748" s="11">
        <f>MAX(0,F4748)</f>
        <v/>
      </c>
      <c r="I4748" s="11">
        <f>IF(F4748&gt;0,H4748*Parametrar!$B$5,-G4748)</f>
        <v/>
      </c>
      <c r="J4748" s="11">
        <f>J4747+I4748</f>
        <v/>
      </c>
      <c r="K4748" s="11">
        <f>MAX($J$2:J4748)-J4748</f>
        <v/>
      </c>
    </row>
    <row r="4749">
      <c r="A4749" t="inlineStr">
        <is>
          <t>2024-07-16 19:00</t>
        </is>
      </c>
      <c r="B4749" s="11">
        <f>'Sol Profil'!F4749</f>
        <v/>
      </c>
      <c r="C4749" s="11">
        <f>'Vind Profil'!F4749</f>
        <v/>
      </c>
      <c r="D4749" s="11">
        <f>B4749+C4749</f>
        <v/>
      </c>
      <c r="E4749" s="11">
        <f>Parametrar!$B$4</f>
        <v/>
      </c>
      <c r="F4749" s="11">
        <f>D4749-E4749</f>
        <v/>
      </c>
      <c r="G4749" s="11">
        <f>MAX(0,-F4749)</f>
        <v/>
      </c>
      <c r="H4749" s="11">
        <f>MAX(0,F4749)</f>
        <v/>
      </c>
      <c r="I4749" s="11">
        <f>IF(F4749&gt;0,H4749*Parametrar!$B$5,-G4749)</f>
        <v/>
      </c>
      <c r="J4749" s="11">
        <f>J4748+I4749</f>
        <v/>
      </c>
      <c r="K4749" s="11">
        <f>MAX($J$2:J4749)-J4749</f>
        <v/>
      </c>
    </row>
    <row r="4750">
      <c r="A4750" t="inlineStr">
        <is>
          <t>2024-07-16 20:00</t>
        </is>
      </c>
      <c r="B4750" s="11">
        <f>'Sol Profil'!F4750</f>
        <v/>
      </c>
      <c r="C4750" s="11">
        <f>'Vind Profil'!F4750</f>
        <v/>
      </c>
      <c r="D4750" s="11">
        <f>B4750+C4750</f>
        <v/>
      </c>
      <c r="E4750" s="11">
        <f>Parametrar!$B$4</f>
        <v/>
      </c>
      <c r="F4750" s="11">
        <f>D4750-E4750</f>
        <v/>
      </c>
      <c r="G4750" s="11">
        <f>MAX(0,-F4750)</f>
        <v/>
      </c>
      <c r="H4750" s="11">
        <f>MAX(0,F4750)</f>
        <v/>
      </c>
      <c r="I4750" s="11">
        <f>IF(F4750&gt;0,H4750*Parametrar!$B$5,-G4750)</f>
        <v/>
      </c>
      <c r="J4750" s="11">
        <f>J4749+I4750</f>
        <v/>
      </c>
      <c r="K4750" s="11">
        <f>MAX($J$2:J4750)-J4750</f>
        <v/>
      </c>
    </row>
    <row r="4751">
      <c r="A4751" t="inlineStr">
        <is>
          <t>2024-07-16 21:00</t>
        </is>
      </c>
      <c r="B4751" s="11">
        <f>'Sol Profil'!F4751</f>
        <v/>
      </c>
      <c r="C4751" s="11">
        <f>'Vind Profil'!F4751</f>
        <v/>
      </c>
      <c r="D4751" s="11">
        <f>B4751+C4751</f>
        <v/>
      </c>
      <c r="E4751" s="11">
        <f>Parametrar!$B$4</f>
        <v/>
      </c>
      <c r="F4751" s="11">
        <f>D4751-E4751</f>
        <v/>
      </c>
      <c r="G4751" s="11">
        <f>MAX(0,-F4751)</f>
        <v/>
      </c>
      <c r="H4751" s="11">
        <f>MAX(0,F4751)</f>
        <v/>
      </c>
      <c r="I4751" s="11">
        <f>IF(F4751&gt;0,H4751*Parametrar!$B$5,-G4751)</f>
        <v/>
      </c>
      <c r="J4751" s="11">
        <f>J4750+I4751</f>
        <v/>
      </c>
      <c r="K4751" s="11">
        <f>MAX($J$2:J4751)-J4751</f>
        <v/>
      </c>
    </row>
    <row r="4752">
      <c r="A4752" t="inlineStr">
        <is>
          <t>2024-07-16 22:00</t>
        </is>
      </c>
      <c r="B4752" s="11">
        <f>'Sol Profil'!F4752</f>
        <v/>
      </c>
      <c r="C4752" s="11">
        <f>'Vind Profil'!F4752</f>
        <v/>
      </c>
      <c r="D4752" s="11">
        <f>B4752+C4752</f>
        <v/>
      </c>
      <c r="E4752" s="11">
        <f>Parametrar!$B$4</f>
        <v/>
      </c>
      <c r="F4752" s="11">
        <f>D4752-E4752</f>
        <v/>
      </c>
      <c r="G4752" s="11">
        <f>MAX(0,-F4752)</f>
        <v/>
      </c>
      <c r="H4752" s="11">
        <f>MAX(0,F4752)</f>
        <v/>
      </c>
      <c r="I4752" s="11">
        <f>IF(F4752&gt;0,H4752*Parametrar!$B$5,-G4752)</f>
        <v/>
      </c>
      <c r="J4752" s="11">
        <f>J4751+I4752</f>
        <v/>
      </c>
      <c r="K4752" s="11">
        <f>MAX($J$2:J4752)-J4752</f>
        <v/>
      </c>
    </row>
    <row r="4753">
      <c r="A4753" t="inlineStr">
        <is>
          <t>2024-07-16 23:00</t>
        </is>
      </c>
      <c r="B4753" s="11">
        <f>'Sol Profil'!F4753</f>
        <v/>
      </c>
      <c r="C4753" s="11">
        <f>'Vind Profil'!F4753</f>
        <v/>
      </c>
      <c r="D4753" s="11">
        <f>B4753+C4753</f>
        <v/>
      </c>
      <c r="E4753" s="11">
        <f>Parametrar!$B$4</f>
        <v/>
      </c>
      <c r="F4753" s="11">
        <f>D4753-E4753</f>
        <v/>
      </c>
      <c r="G4753" s="11">
        <f>MAX(0,-F4753)</f>
        <v/>
      </c>
      <c r="H4753" s="11">
        <f>MAX(0,F4753)</f>
        <v/>
      </c>
      <c r="I4753" s="11">
        <f>IF(F4753&gt;0,H4753*Parametrar!$B$5,-G4753)</f>
        <v/>
      </c>
      <c r="J4753" s="11">
        <f>J4752+I4753</f>
        <v/>
      </c>
      <c r="K4753" s="11">
        <f>MAX($J$2:J4753)-J4753</f>
        <v/>
      </c>
    </row>
    <row r="4754">
      <c r="A4754" t="inlineStr">
        <is>
          <t>2024-07-17 00:00</t>
        </is>
      </c>
      <c r="B4754" s="11">
        <f>'Sol Profil'!F4754</f>
        <v/>
      </c>
      <c r="C4754" s="11">
        <f>'Vind Profil'!F4754</f>
        <v/>
      </c>
      <c r="D4754" s="11">
        <f>B4754+C4754</f>
        <v/>
      </c>
      <c r="E4754" s="11">
        <f>Parametrar!$B$4</f>
        <v/>
      </c>
      <c r="F4754" s="11">
        <f>D4754-E4754</f>
        <v/>
      </c>
      <c r="G4754" s="11">
        <f>MAX(0,-F4754)</f>
        <v/>
      </c>
      <c r="H4754" s="11">
        <f>MAX(0,F4754)</f>
        <v/>
      </c>
      <c r="I4754" s="11">
        <f>IF(F4754&gt;0,H4754*Parametrar!$B$5,-G4754)</f>
        <v/>
      </c>
      <c r="J4754" s="11">
        <f>J4753+I4754</f>
        <v/>
      </c>
      <c r="K4754" s="11">
        <f>MAX($J$2:J4754)-J4754</f>
        <v/>
      </c>
    </row>
    <row r="4755">
      <c r="A4755" t="inlineStr">
        <is>
          <t>2024-07-17 01:00</t>
        </is>
      </c>
      <c r="B4755" s="11">
        <f>'Sol Profil'!F4755</f>
        <v/>
      </c>
      <c r="C4755" s="11">
        <f>'Vind Profil'!F4755</f>
        <v/>
      </c>
      <c r="D4755" s="11">
        <f>B4755+C4755</f>
        <v/>
      </c>
      <c r="E4755" s="11">
        <f>Parametrar!$B$4</f>
        <v/>
      </c>
      <c r="F4755" s="11">
        <f>D4755-E4755</f>
        <v/>
      </c>
      <c r="G4755" s="11">
        <f>MAX(0,-F4755)</f>
        <v/>
      </c>
      <c r="H4755" s="11">
        <f>MAX(0,F4755)</f>
        <v/>
      </c>
      <c r="I4755" s="11">
        <f>IF(F4755&gt;0,H4755*Parametrar!$B$5,-G4755)</f>
        <v/>
      </c>
      <c r="J4755" s="11">
        <f>J4754+I4755</f>
        <v/>
      </c>
      <c r="K4755" s="11">
        <f>MAX($J$2:J4755)-J4755</f>
        <v/>
      </c>
    </row>
    <row r="4756">
      <c r="A4756" t="inlineStr">
        <is>
          <t>2024-07-17 02:00</t>
        </is>
      </c>
      <c r="B4756" s="11">
        <f>'Sol Profil'!F4756</f>
        <v/>
      </c>
      <c r="C4756" s="11">
        <f>'Vind Profil'!F4756</f>
        <v/>
      </c>
      <c r="D4756" s="11">
        <f>B4756+C4756</f>
        <v/>
      </c>
      <c r="E4756" s="11">
        <f>Parametrar!$B$4</f>
        <v/>
      </c>
      <c r="F4756" s="11">
        <f>D4756-E4756</f>
        <v/>
      </c>
      <c r="G4756" s="11">
        <f>MAX(0,-F4756)</f>
        <v/>
      </c>
      <c r="H4756" s="11">
        <f>MAX(0,F4756)</f>
        <v/>
      </c>
      <c r="I4756" s="11">
        <f>IF(F4756&gt;0,H4756*Parametrar!$B$5,-G4756)</f>
        <v/>
      </c>
      <c r="J4756" s="11">
        <f>J4755+I4756</f>
        <v/>
      </c>
      <c r="K4756" s="11">
        <f>MAX($J$2:J4756)-J4756</f>
        <v/>
      </c>
    </row>
    <row r="4757">
      <c r="A4757" t="inlineStr">
        <is>
          <t>2024-07-17 03:00</t>
        </is>
      </c>
      <c r="B4757" s="11">
        <f>'Sol Profil'!F4757</f>
        <v/>
      </c>
      <c r="C4757" s="11">
        <f>'Vind Profil'!F4757</f>
        <v/>
      </c>
      <c r="D4757" s="11">
        <f>B4757+C4757</f>
        <v/>
      </c>
      <c r="E4757" s="11">
        <f>Parametrar!$B$4</f>
        <v/>
      </c>
      <c r="F4757" s="11">
        <f>D4757-E4757</f>
        <v/>
      </c>
      <c r="G4757" s="11">
        <f>MAX(0,-F4757)</f>
        <v/>
      </c>
      <c r="H4757" s="11">
        <f>MAX(0,F4757)</f>
        <v/>
      </c>
      <c r="I4757" s="11">
        <f>IF(F4757&gt;0,H4757*Parametrar!$B$5,-G4757)</f>
        <v/>
      </c>
      <c r="J4757" s="11">
        <f>J4756+I4757</f>
        <v/>
      </c>
      <c r="K4757" s="11">
        <f>MAX($J$2:J4757)-J4757</f>
        <v/>
      </c>
    </row>
    <row r="4758">
      <c r="A4758" t="inlineStr">
        <is>
          <t>2024-07-17 04:00</t>
        </is>
      </c>
      <c r="B4758" s="11">
        <f>'Sol Profil'!F4758</f>
        <v/>
      </c>
      <c r="C4758" s="11">
        <f>'Vind Profil'!F4758</f>
        <v/>
      </c>
      <c r="D4758" s="11">
        <f>B4758+C4758</f>
        <v/>
      </c>
      <c r="E4758" s="11">
        <f>Parametrar!$B$4</f>
        <v/>
      </c>
      <c r="F4758" s="11">
        <f>D4758-E4758</f>
        <v/>
      </c>
      <c r="G4758" s="11">
        <f>MAX(0,-F4758)</f>
        <v/>
      </c>
      <c r="H4758" s="11">
        <f>MAX(0,F4758)</f>
        <v/>
      </c>
      <c r="I4758" s="11">
        <f>IF(F4758&gt;0,H4758*Parametrar!$B$5,-G4758)</f>
        <v/>
      </c>
      <c r="J4758" s="11">
        <f>J4757+I4758</f>
        <v/>
      </c>
      <c r="K4758" s="11">
        <f>MAX($J$2:J4758)-J4758</f>
        <v/>
      </c>
    </row>
    <row r="4759">
      <c r="A4759" t="inlineStr">
        <is>
          <t>2024-07-17 05:00</t>
        </is>
      </c>
      <c r="B4759" s="11">
        <f>'Sol Profil'!F4759</f>
        <v/>
      </c>
      <c r="C4759" s="11">
        <f>'Vind Profil'!F4759</f>
        <v/>
      </c>
      <c r="D4759" s="11">
        <f>B4759+C4759</f>
        <v/>
      </c>
      <c r="E4759" s="11">
        <f>Parametrar!$B$4</f>
        <v/>
      </c>
      <c r="F4759" s="11">
        <f>D4759-E4759</f>
        <v/>
      </c>
      <c r="G4759" s="11">
        <f>MAX(0,-F4759)</f>
        <v/>
      </c>
      <c r="H4759" s="11">
        <f>MAX(0,F4759)</f>
        <v/>
      </c>
      <c r="I4759" s="11">
        <f>IF(F4759&gt;0,H4759*Parametrar!$B$5,-G4759)</f>
        <v/>
      </c>
      <c r="J4759" s="11">
        <f>J4758+I4759</f>
        <v/>
      </c>
      <c r="K4759" s="11">
        <f>MAX($J$2:J4759)-J4759</f>
        <v/>
      </c>
    </row>
    <row r="4760">
      <c r="A4760" t="inlineStr">
        <is>
          <t>2024-07-17 06:00</t>
        </is>
      </c>
      <c r="B4760" s="11">
        <f>'Sol Profil'!F4760</f>
        <v/>
      </c>
      <c r="C4760" s="11">
        <f>'Vind Profil'!F4760</f>
        <v/>
      </c>
      <c r="D4760" s="11">
        <f>B4760+C4760</f>
        <v/>
      </c>
      <c r="E4760" s="11">
        <f>Parametrar!$B$4</f>
        <v/>
      </c>
      <c r="F4760" s="11">
        <f>D4760-E4760</f>
        <v/>
      </c>
      <c r="G4760" s="11">
        <f>MAX(0,-F4760)</f>
        <v/>
      </c>
      <c r="H4760" s="11">
        <f>MAX(0,F4760)</f>
        <v/>
      </c>
      <c r="I4760" s="11">
        <f>IF(F4760&gt;0,H4760*Parametrar!$B$5,-G4760)</f>
        <v/>
      </c>
      <c r="J4760" s="11">
        <f>J4759+I4760</f>
        <v/>
      </c>
      <c r="K4760" s="11">
        <f>MAX($J$2:J4760)-J4760</f>
        <v/>
      </c>
    </row>
    <row r="4761">
      <c r="A4761" t="inlineStr">
        <is>
          <t>2024-07-17 07:00</t>
        </is>
      </c>
      <c r="B4761" s="11">
        <f>'Sol Profil'!F4761</f>
        <v/>
      </c>
      <c r="C4761" s="11">
        <f>'Vind Profil'!F4761</f>
        <v/>
      </c>
      <c r="D4761" s="11">
        <f>B4761+C4761</f>
        <v/>
      </c>
      <c r="E4761" s="11">
        <f>Parametrar!$B$4</f>
        <v/>
      </c>
      <c r="F4761" s="11">
        <f>D4761-E4761</f>
        <v/>
      </c>
      <c r="G4761" s="11">
        <f>MAX(0,-F4761)</f>
        <v/>
      </c>
      <c r="H4761" s="11">
        <f>MAX(0,F4761)</f>
        <v/>
      </c>
      <c r="I4761" s="11">
        <f>IF(F4761&gt;0,H4761*Parametrar!$B$5,-G4761)</f>
        <v/>
      </c>
      <c r="J4761" s="11">
        <f>J4760+I4761</f>
        <v/>
      </c>
      <c r="K4761" s="11">
        <f>MAX($J$2:J4761)-J4761</f>
        <v/>
      </c>
    </row>
    <row r="4762">
      <c r="A4762" t="inlineStr">
        <is>
          <t>2024-07-17 08:00</t>
        </is>
      </c>
      <c r="B4762" s="11">
        <f>'Sol Profil'!F4762</f>
        <v/>
      </c>
      <c r="C4762" s="11">
        <f>'Vind Profil'!F4762</f>
        <v/>
      </c>
      <c r="D4762" s="11">
        <f>B4762+C4762</f>
        <v/>
      </c>
      <c r="E4762" s="11">
        <f>Parametrar!$B$4</f>
        <v/>
      </c>
      <c r="F4762" s="11">
        <f>D4762-E4762</f>
        <v/>
      </c>
      <c r="G4762" s="11">
        <f>MAX(0,-F4762)</f>
        <v/>
      </c>
      <c r="H4762" s="11">
        <f>MAX(0,F4762)</f>
        <v/>
      </c>
      <c r="I4762" s="11">
        <f>IF(F4762&gt;0,H4762*Parametrar!$B$5,-G4762)</f>
        <v/>
      </c>
      <c r="J4762" s="11">
        <f>J4761+I4762</f>
        <v/>
      </c>
      <c r="K4762" s="11">
        <f>MAX($J$2:J4762)-J4762</f>
        <v/>
      </c>
    </row>
    <row r="4763">
      <c r="A4763" t="inlineStr">
        <is>
          <t>2024-07-17 09:00</t>
        </is>
      </c>
      <c r="B4763" s="11">
        <f>'Sol Profil'!F4763</f>
        <v/>
      </c>
      <c r="C4763" s="11">
        <f>'Vind Profil'!F4763</f>
        <v/>
      </c>
      <c r="D4763" s="11">
        <f>B4763+C4763</f>
        <v/>
      </c>
      <c r="E4763" s="11">
        <f>Parametrar!$B$4</f>
        <v/>
      </c>
      <c r="F4763" s="11">
        <f>D4763-E4763</f>
        <v/>
      </c>
      <c r="G4763" s="11">
        <f>MAX(0,-F4763)</f>
        <v/>
      </c>
      <c r="H4763" s="11">
        <f>MAX(0,F4763)</f>
        <v/>
      </c>
      <c r="I4763" s="11">
        <f>IF(F4763&gt;0,H4763*Parametrar!$B$5,-G4763)</f>
        <v/>
      </c>
      <c r="J4763" s="11">
        <f>J4762+I4763</f>
        <v/>
      </c>
      <c r="K4763" s="11">
        <f>MAX($J$2:J4763)-J4763</f>
        <v/>
      </c>
    </row>
    <row r="4764">
      <c r="A4764" t="inlineStr">
        <is>
          <t>2024-07-17 10:00</t>
        </is>
      </c>
      <c r="B4764" s="11">
        <f>'Sol Profil'!F4764</f>
        <v/>
      </c>
      <c r="C4764" s="11">
        <f>'Vind Profil'!F4764</f>
        <v/>
      </c>
      <c r="D4764" s="11">
        <f>B4764+C4764</f>
        <v/>
      </c>
      <c r="E4764" s="11">
        <f>Parametrar!$B$4</f>
        <v/>
      </c>
      <c r="F4764" s="11">
        <f>D4764-E4764</f>
        <v/>
      </c>
      <c r="G4764" s="11">
        <f>MAX(0,-F4764)</f>
        <v/>
      </c>
      <c r="H4764" s="11">
        <f>MAX(0,F4764)</f>
        <v/>
      </c>
      <c r="I4764" s="11">
        <f>IF(F4764&gt;0,H4764*Parametrar!$B$5,-G4764)</f>
        <v/>
      </c>
      <c r="J4764" s="11">
        <f>J4763+I4764</f>
        <v/>
      </c>
      <c r="K4764" s="11">
        <f>MAX($J$2:J4764)-J4764</f>
        <v/>
      </c>
    </row>
    <row r="4765">
      <c r="A4765" t="inlineStr">
        <is>
          <t>2024-07-17 11:00</t>
        </is>
      </c>
      <c r="B4765" s="11">
        <f>'Sol Profil'!F4765</f>
        <v/>
      </c>
      <c r="C4765" s="11">
        <f>'Vind Profil'!F4765</f>
        <v/>
      </c>
      <c r="D4765" s="11">
        <f>B4765+C4765</f>
        <v/>
      </c>
      <c r="E4765" s="11">
        <f>Parametrar!$B$4</f>
        <v/>
      </c>
      <c r="F4765" s="11">
        <f>D4765-E4765</f>
        <v/>
      </c>
      <c r="G4765" s="11">
        <f>MAX(0,-F4765)</f>
        <v/>
      </c>
      <c r="H4765" s="11">
        <f>MAX(0,F4765)</f>
        <v/>
      </c>
      <c r="I4765" s="11">
        <f>IF(F4765&gt;0,H4765*Parametrar!$B$5,-G4765)</f>
        <v/>
      </c>
      <c r="J4765" s="11">
        <f>J4764+I4765</f>
        <v/>
      </c>
      <c r="K4765" s="11">
        <f>MAX($J$2:J4765)-J4765</f>
        <v/>
      </c>
    </row>
    <row r="4766">
      <c r="A4766" t="inlineStr">
        <is>
          <t>2024-07-17 12:00</t>
        </is>
      </c>
      <c r="B4766" s="11">
        <f>'Sol Profil'!F4766</f>
        <v/>
      </c>
      <c r="C4766" s="11">
        <f>'Vind Profil'!F4766</f>
        <v/>
      </c>
      <c r="D4766" s="11">
        <f>B4766+C4766</f>
        <v/>
      </c>
      <c r="E4766" s="11">
        <f>Parametrar!$B$4</f>
        <v/>
      </c>
      <c r="F4766" s="11">
        <f>D4766-E4766</f>
        <v/>
      </c>
      <c r="G4766" s="11">
        <f>MAX(0,-F4766)</f>
        <v/>
      </c>
      <c r="H4766" s="11">
        <f>MAX(0,F4766)</f>
        <v/>
      </c>
      <c r="I4766" s="11">
        <f>IF(F4766&gt;0,H4766*Parametrar!$B$5,-G4766)</f>
        <v/>
      </c>
      <c r="J4766" s="11">
        <f>J4765+I4766</f>
        <v/>
      </c>
      <c r="K4766" s="11">
        <f>MAX($J$2:J4766)-J4766</f>
        <v/>
      </c>
    </row>
    <row r="4767">
      <c r="A4767" t="inlineStr">
        <is>
          <t>2024-07-17 13:00</t>
        </is>
      </c>
      <c r="B4767" s="11">
        <f>'Sol Profil'!F4767</f>
        <v/>
      </c>
      <c r="C4767" s="11">
        <f>'Vind Profil'!F4767</f>
        <v/>
      </c>
      <c r="D4767" s="11">
        <f>B4767+C4767</f>
        <v/>
      </c>
      <c r="E4767" s="11">
        <f>Parametrar!$B$4</f>
        <v/>
      </c>
      <c r="F4767" s="11">
        <f>D4767-E4767</f>
        <v/>
      </c>
      <c r="G4767" s="11">
        <f>MAX(0,-F4767)</f>
        <v/>
      </c>
      <c r="H4767" s="11">
        <f>MAX(0,F4767)</f>
        <v/>
      </c>
      <c r="I4767" s="11">
        <f>IF(F4767&gt;0,H4767*Parametrar!$B$5,-G4767)</f>
        <v/>
      </c>
      <c r="J4767" s="11">
        <f>J4766+I4767</f>
        <v/>
      </c>
      <c r="K4767" s="11">
        <f>MAX($J$2:J4767)-J4767</f>
        <v/>
      </c>
    </row>
    <row r="4768">
      <c r="A4768" t="inlineStr">
        <is>
          <t>2024-07-17 14:00</t>
        </is>
      </c>
      <c r="B4768" s="11">
        <f>'Sol Profil'!F4768</f>
        <v/>
      </c>
      <c r="C4768" s="11">
        <f>'Vind Profil'!F4768</f>
        <v/>
      </c>
      <c r="D4768" s="11">
        <f>B4768+C4768</f>
        <v/>
      </c>
      <c r="E4768" s="11">
        <f>Parametrar!$B$4</f>
        <v/>
      </c>
      <c r="F4768" s="11">
        <f>D4768-E4768</f>
        <v/>
      </c>
      <c r="G4768" s="11">
        <f>MAX(0,-F4768)</f>
        <v/>
      </c>
      <c r="H4768" s="11">
        <f>MAX(0,F4768)</f>
        <v/>
      </c>
      <c r="I4768" s="11">
        <f>IF(F4768&gt;0,H4768*Parametrar!$B$5,-G4768)</f>
        <v/>
      </c>
      <c r="J4768" s="11">
        <f>J4767+I4768</f>
        <v/>
      </c>
      <c r="K4768" s="11">
        <f>MAX($J$2:J4768)-J4768</f>
        <v/>
      </c>
    </row>
    <row r="4769">
      <c r="A4769" t="inlineStr">
        <is>
          <t>2024-07-17 15:00</t>
        </is>
      </c>
      <c r="B4769" s="11">
        <f>'Sol Profil'!F4769</f>
        <v/>
      </c>
      <c r="C4769" s="11">
        <f>'Vind Profil'!F4769</f>
        <v/>
      </c>
      <c r="D4769" s="11">
        <f>B4769+C4769</f>
        <v/>
      </c>
      <c r="E4769" s="11">
        <f>Parametrar!$B$4</f>
        <v/>
      </c>
      <c r="F4769" s="11">
        <f>D4769-E4769</f>
        <v/>
      </c>
      <c r="G4769" s="11">
        <f>MAX(0,-F4769)</f>
        <v/>
      </c>
      <c r="H4769" s="11">
        <f>MAX(0,F4769)</f>
        <v/>
      </c>
      <c r="I4769" s="11">
        <f>IF(F4769&gt;0,H4769*Parametrar!$B$5,-G4769)</f>
        <v/>
      </c>
      <c r="J4769" s="11">
        <f>J4768+I4769</f>
        <v/>
      </c>
      <c r="K4769" s="11">
        <f>MAX($J$2:J4769)-J4769</f>
        <v/>
      </c>
    </row>
    <row r="4770">
      <c r="A4770" t="inlineStr">
        <is>
          <t>2024-07-17 16:00</t>
        </is>
      </c>
      <c r="B4770" s="11">
        <f>'Sol Profil'!F4770</f>
        <v/>
      </c>
      <c r="C4770" s="11">
        <f>'Vind Profil'!F4770</f>
        <v/>
      </c>
      <c r="D4770" s="11">
        <f>B4770+C4770</f>
        <v/>
      </c>
      <c r="E4770" s="11">
        <f>Parametrar!$B$4</f>
        <v/>
      </c>
      <c r="F4770" s="11">
        <f>D4770-E4770</f>
        <v/>
      </c>
      <c r="G4770" s="11">
        <f>MAX(0,-F4770)</f>
        <v/>
      </c>
      <c r="H4770" s="11">
        <f>MAX(0,F4770)</f>
        <v/>
      </c>
      <c r="I4770" s="11">
        <f>IF(F4770&gt;0,H4770*Parametrar!$B$5,-G4770)</f>
        <v/>
      </c>
      <c r="J4770" s="11">
        <f>J4769+I4770</f>
        <v/>
      </c>
      <c r="K4770" s="11">
        <f>MAX($J$2:J4770)-J4770</f>
        <v/>
      </c>
    </row>
    <row r="4771">
      <c r="A4771" t="inlineStr">
        <is>
          <t>2024-07-17 17:00</t>
        </is>
      </c>
      <c r="B4771" s="11">
        <f>'Sol Profil'!F4771</f>
        <v/>
      </c>
      <c r="C4771" s="11">
        <f>'Vind Profil'!F4771</f>
        <v/>
      </c>
      <c r="D4771" s="11">
        <f>B4771+C4771</f>
        <v/>
      </c>
      <c r="E4771" s="11">
        <f>Parametrar!$B$4</f>
        <v/>
      </c>
      <c r="F4771" s="11">
        <f>D4771-E4771</f>
        <v/>
      </c>
      <c r="G4771" s="11">
        <f>MAX(0,-F4771)</f>
        <v/>
      </c>
      <c r="H4771" s="11">
        <f>MAX(0,F4771)</f>
        <v/>
      </c>
      <c r="I4771" s="11">
        <f>IF(F4771&gt;0,H4771*Parametrar!$B$5,-G4771)</f>
        <v/>
      </c>
      <c r="J4771" s="11">
        <f>J4770+I4771</f>
        <v/>
      </c>
      <c r="K4771" s="11">
        <f>MAX($J$2:J4771)-J4771</f>
        <v/>
      </c>
    </row>
    <row r="4772">
      <c r="A4772" t="inlineStr">
        <is>
          <t>2024-07-17 18:00</t>
        </is>
      </c>
      <c r="B4772" s="11">
        <f>'Sol Profil'!F4772</f>
        <v/>
      </c>
      <c r="C4772" s="11">
        <f>'Vind Profil'!F4772</f>
        <v/>
      </c>
      <c r="D4772" s="11">
        <f>B4772+C4772</f>
        <v/>
      </c>
      <c r="E4772" s="11">
        <f>Parametrar!$B$4</f>
        <v/>
      </c>
      <c r="F4772" s="11">
        <f>D4772-E4772</f>
        <v/>
      </c>
      <c r="G4772" s="11">
        <f>MAX(0,-F4772)</f>
        <v/>
      </c>
      <c r="H4772" s="11">
        <f>MAX(0,F4772)</f>
        <v/>
      </c>
      <c r="I4772" s="11">
        <f>IF(F4772&gt;0,H4772*Parametrar!$B$5,-G4772)</f>
        <v/>
      </c>
      <c r="J4772" s="11">
        <f>J4771+I4772</f>
        <v/>
      </c>
      <c r="K4772" s="11">
        <f>MAX($J$2:J4772)-J4772</f>
        <v/>
      </c>
    </row>
    <row r="4773">
      <c r="A4773" t="inlineStr">
        <is>
          <t>2024-07-17 19:00</t>
        </is>
      </c>
      <c r="B4773" s="11">
        <f>'Sol Profil'!F4773</f>
        <v/>
      </c>
      <c r="C4773" s="11">
        <f>'Vind Profil'!F4773</f>
        <v/>
      </c>
      <c r="D4773" s="11">
        <f>B4773+C4773</f>
        <v/>
      </c>
      <c r="E4773" s="11">
        <f>Parametrar!$B$4</f>
        <v/>
      </c>
      <c r="F4773" s="11">
        <f>D4773-E4773</f>
        <v/>
      </c>
      <c r="G4773" s="11">
        <f>MAX(0,-F4773)</f>
        <v/>
      </c>
      <c r="H4773" s="11">
        <f>MAX(0,F4773)</f>
        <v/>
      </c>
      <c r="I4773" s="11">
        <f>IF(F4773&gt;0,H4773*Parametrar!$B$5,-G4773)</f>
        <v/>
      </c>
      <c r="J4773" s="11">
        <f>J4772+I4773</f>
        <v/>
      </c>
      <c r="K4773" s="11">
        <f>MAX($J$2:J4773)-J4773</f>
        <v/>
      </c>
    </row>
    <row r="4774">
      <c r="A4774" t="inlineStr">
        <is>
          <t>2024-07-17 20:00</t>
        </is>
      </c>
      <c r="B4774" s="11">
        <f>'Sol Profil'!F4774</f>
        <v/>
      </c>
      <c r="C4774" s="11">
        <f>'Vind Profil'!F4774</f>
        <v/>
      </c>
      <c r="D4774" s="11">
        <f>B4774+C4774</f>
        <v/>
      </c>
      <c r="E4774" s="11">
        <f>Parametrar!$B$4</f>
        <v/>
      </c>
      <c r="F4774" s="11">
        <f>D4774-E4774</f>
        <v/>
      </c>
      <c r="G4774" s="11">
        <f>MAX(0,-F4774)</f>
        <v/>
      </c>
      <c r="H4774" s="11">
        <f>MAX(0,F4774)</f>
        <v/>
      </c>
      <c r="I4774" s="11">
        <f>IF(F4774&gt;0,H4774*Parametrar!$B$5,-G4774)</f>
        <v/>
      </c>
      <c r="J4774" s="11">
        <f>J4773+I4774</f>
        <v/>
      </c>
      <c r="K4774" s="11">
        <f>MAX($J$2:J4774)-J4774</f>
        <v/>
      </c>
    </row>
    <row r="4775">
      <c r="A4775" t="inlineStr">
        <is>
          <t>2024-07-17 21:00</t>
        </is>
      </c>
      <c r="B4775" s="11">
        <f>'Sol Profil'!F4775</f>
        <v/>
      </c>
      <c r="C4775" s="11">
        <f>'Vind Profil'!F4775</f>
        <v/>
      </c>
      <c r="D4775" s="11">
        <f>B4775+C4775</f>
        <v/>
      </c>
      <c r="E4775" s="11">
        <f>Parametrar!$B$4</f>
        <v/>
      </c>
      <c r="F4775" s="11">
        <f>D4775-E4775</f>
        <v/>
      </c>
      <c r="G4775" s="11">
        <f>MAX(0,-F4775)</f>
        <v/>
      </c>
      <c r="H4775" s="11">
        <f>MAX(0,F4775)</f>
        <v/>
      </c>
      <c r="I4775" s="11">
        <f>IF(F4775&gt;0,H4775*Parametrar!$B$5,-G4775)</f>
        <v/>
      </c>
      <c r="J4775" s="11">
        <f>J4774+I4775</f>
        <v/>
      </c>
      <c r="K4775" s="11">
        <f>MAX($J$2:J4775)-J4775</f>
        <v/>
      </c>
    </row>
    <row r="4776">
      <c r="A4776" t="inlineStr">
        <is>
          <t>2024-07-17 22:00</t>
        </is>
      </c>
      <c r="B4776" s="11">
        <f>'Sol Profil'!F4776</f>
        <v/>
      </c>
      <c r="C4776" s="11">
        <f>'Vind Profil'!F4776</f>
        <v/>
      </c>
      <c r="D4776" s="11">
        <f>B4776+C4776</f>
        <v/>
      </c>
      <c r="E4776" s="11">
        <f>Parametrar!$B$4</f>
        <v/>
      </c>
      <c r="F4776" s="11">
        <f>D4776-E4776</f>
        <v/>
      </c>
      <c r="G4776" s="11">
        <f>MAX(0,-F4776)</f>
        <v/>
      </c>
      <c r="H4776" s="11">
        <f>MAX(0,F4776)</f>
        <v/>
      </c>
      <c r="I4776" s="11">
        <f>IF(F4776&gt;0,H4776*Parametrar!$B$5,-G4776)</f>
        <v/>
      </c>
      <c r="J4776" s="11">
        <f>J4775+I4776</f>
        <v/>
      </c>
      <c r="K4776" s="11">
        <f>MAX($J$2:J4776)-J4776</f>
        <v/>
      </c>
    </row>
    <row r="4777">
      <c r="A4777" t="inlineStr">
        <is>
          <t>2024-07-17 23:00</t>
        </is>
      </c>
      <c r="B4777" s="11">
        <f>'Sol Profil'!F4777</f>
        <v/>
      </c>
      <c r="C4777" s="11">
        <f>'Vind Profil'!F4777</f>
        <v/>
      </c>
      <c r="D4777" s="11">
        <f>B4777+C4777</f>
        <v/>
      </c>
      <c r="E4777" s="11">
        <f>Parametrar!$B$4</f>
        <v/>
      </c>
      <c r="F4777" s="11">
        <f>D4777-E4777</f>
        <v/>
      </c>
      <c r="G4777" s="11">
        <f>MAX(0,-F4777)</f>
        <v/>
      </c>
      <c r="H4777" s="11">
        <f>MAX(0,F4777)</f>
        <v/>
      </c>
      <c r="I4777" s="11">
        <f>IF(F4777&gt;0,H4777*Parametrar!$B$5,-G4777)</f>
        <v/>
      </c>
      <c r="J4777" s="11">
        <f>J4776+I4777</f>
        <v/>
      </c>
      <c r="K4777" s="11">
        <f>MAX($J$2:J4777)-J4777</f>
        <v/>
      </c>
    </row>
    <row r="4778">
      <c r="A4778" t="inlineStr">
        <is>
          <t>2024-07-18 00:00</t>
        </is>
      </c>
      <c r="B4778" s="11">
        <f>'Sol Profil'!F4778</f>
        <v/>
      </c>
      <c r="C4778" s="11">
        <f>'Vind Profil'!F4778</f>
        <v/>
      </c>
      <c r="D4778" s="11">
        <f>B4778+C4778</f>
        <v/>
      </c>
      <c r="E4778" s="11">
        <f>Parametrar!$B$4</f>
        <v/>
      </c>
      <c r="F4778" s="11">
        <f>D4778-E4778</f>
        <v/>
      </c>
      <c r="G4778" s="11">
        <f>MAX(0,-F4778)</f>
        <v/>
      </c>
      <c r="H4778" s="11">
        <f>MAX(0,F4778)</f>
        <v/>
      </c>
      <c r="I4778" s="11">
        <f>IF(F4778&gt;0,H4778*Parametrar!$B$5,-G4778)</f>
        <v/>
      </c>
      <c r="J4778" s="11">
        <f>J4777+I4778</f>
        <v/>
      </c>
      <c r="K4778" s="11">
        <f>MAX($J$2:J4778)-J4778</f>
        <v/>
      </c>
    </row>
    <row r="4779">
      <c r="A4779" t="inlineStr">
        <is>
          <t>2024-07-18 01:00</t>
        </is>
      </c>
      <c r="B4779" s="11">
        <f>'Sol Profil'!F4779</f>
        <v/>
      </c>
      <c r="C4779" s="11">
        <f>'Vind Profil'!F4779</f>
        <v/>
      </c>
      <c r="D4779" s="11">
        <f>B4779+C4779</f>
        <v/>
      </c>
      <c r="E4779" s="11">
        <f>Parametrar!$B$4</f>
        <v/>
      </c>
      <c r="F4779" s="11">
        <f>D4779-E4779</f>
        <v/>
      </c>
      <c r="G4779" s="11">
        <f>MAX(0,-F4779)</f>
        <v/>
      </c>
      <c r="H4779" s="11">
        <f>MAX(0,F4779)</f>
        <v/>
      </c>
      <c r="I4779" s="11">
        <f>IF(F4779&gt;0,H4779*Parametrar!$B$5,-G4779)</f>
        <v/>
      </c>
      <c r="J4779" s="11">
        <f>J4778+I4779</f>
        <v/>
      </c>
      <c r="K4779" s="11">
        <f>MAX($J$2:J4779)-J4779</f>
        <v/>
      </c>
    </row>
    <row r="4780">
      <c r="A4780" t="inlineStr">
        <is>
          <t>2024-07-18 02:00</t>
        </is>
      </c>
      <c r="B4780" s="11">
        <f>'Sol Profil'!F4780</f>
        <v/>
      </c>
      <c r="C4780" s="11">
        <f>'Vind Profil'!F4780</f>
        <v/>
      </c>
      <c r="D4780" s="11">
        <f>B4780+C4780</f>
        <v/>
      </c>
      <c r="E4780" s="11">
        <f>Parametrar!$B$4</f>
        <v/>
      </c>
      <c r="F4780" s="11">
        <f>D4780-E4780</f>
        <v/>
      </c>
      <c r="G4780" s="11">
        <f>MAX(0,-F4780)</f>
        <v/>
      </c>
      <c r="H4780" s="11">
        <f>MAX(0,F4780)</f>
        <v/>
      </c>
      <c r="I4780" s="11">
        <f>IF(F4780&gt;0,H4780*Parametrar!$B$5,-G4780)</f>
        <v/>
      </c>
      <c r="J4780" s="11">
        <f>J4779+I4780</f>
        <v/>
      </c>
      <c r="K4780" s="11">
        <f>MAX($J$2:J4780)-J4780</f>
        <v/>
      </c>
    </row>
    <row r="4781">
      <c r="A4781" t="inlineStr">
        <is>
          <t>2024-07-18 03:00</t>
        </is>
      </c>
      <c r="B4781" s="11">
        <f>'Sol Profil'!F4781</f>
        <v/>
      </c>
      <c r="C4781" s="11">
        <f>'Vind Profil'!F4781</f>
        <v/>
      </c>
      <c r="D4781" s="11">
        <f>B4781+C4781</f>
        <v/>
      </c>
      <c r="E4781" s="11">
        <f>Parametrar!$B$4</f>
        <v/>
      </c>
      <c r="F4781" s="11">
        <f>D4781-E4781</f>
        <v/>
      </c>
      <c r="G4781" s="11">
        <f>MAX(0,-F4781)</f>
        <v/>
      </c>
      <c r="H4781" s="11">
        <f>MAX(0,F4781)</f>
        <v/>
      </c>
      <c r="I4781" s="11">
        <f>IF(F4781&gt;0,H4781*Parametrar!$B$5,-G4781)</f>
        <v/>
      </c>
      <c r="J4781" s="11">
        <f>J4780+I4781</f>
        <v/>
      </c>
      <c r="K4781" s="11">
        <f>MAX($J$2:J4781)-J4781</f>
        <v/>
      </c>
    </row>
    <row r="4782">
      <c r="A4782" t="inlineStr">
        <is>
          <t>2024-07-18 04:00</t>
        </is>
      </c>
      <c r="B4782" s="11">
        <f>'Sol Profil'!F4782</f>
        <v/>
      </c>
      <c r="C4782" s="11">
        <f>'Vind Profil'!F4782</f>
        <v/>
      </c>
      <c r="D4782" s="11">
        <f>B4782+C4782</f>
        <v/>
      </c>
      <c r="E4782" s="11">
        <f>Parametrar!$B$4</f>
        <v/>
      </c>
      <c r="F4782" s="11">
        <f>D4782-E4782</f>
        <v/>
      </c>
      <c r="G4782" s="11">
        <f>MAX(0,-F4782)</f>
        <v/>
      </c>
      <c r="H4782" s="11">
        <f>MAX(0,F4782)</f>
        <v/>
      </c>
      <c r="I4782" s="11">
        <f>IF(F4782&gt;0,H4782*Parametrar!$B$5,-G4782)</f>
        <v/>
      </c>
      <c r="J4782" s="11">
        <f>J4781+I4782</f>
        <v/>
      </c>
      <c r="K4782" s="11">
        <f>MAX($J$2:J4782)-J4782</f>
        <v/>
      </c>
    </row>
    <row r="4783">
      <c r="A4783" t="inlineStr">
        <is>
          <t>2024-07-18 05:00</t>
        </is>
      </c>
      <c r="B4783" s="11">
        <f>'Sol Profil'!F4783</f>
        <v/>
      </c>
      <c r="C4783" s="11">
        <f>'Vind Profil'!F4783</f>
        <v/>
      </c>
      <c r="D4783" s="11">
        <f>B4783+C4783</f>
        <v/>
      </c>
      <c r="E4783" s="11">
        <f>Parametrar!$B$4</f>
        <v/>
      </c>
      <c r="F4783" s="11">
        <f>D4783-E4783</f>
        <v/>
      </c>
      <c r="G4783" s="11">
        <f>MAX(0,-F4783)</f>
        <v/>
      </c>
      <c r="H4783" s="11">
        <f>MAX(0,F4783)</f>
        <v/>
      </c>
      <c r="I4783" s="11">
        <f>IF(F4783&gt;0,H4783*Parametrar!$B$5,-G4783)</f>
        <v/>
      </c>
      <c r="J4783" s="11">
        <f>J4782+I4783</f>
        <v/>
      </c>
      <c r="K4783" s="11">
        <f>MAX($J$2:J4783)-J4783</f>
        <v/>
      </c>
    </row>
    <row r="4784">
      <c r="A4784" t="inlineStr">
        <is>
          <t>2024-07-18 06:00</t>
        </is>
      </c>
      <c r="B4784" s="11">
        <f>'Sol Profil'!F4784</f>
        <v/>
      </c>
      <c r="C4784" s="11">
        <f>'Vind Profil'!F4784</f>
        <v/>
      </c>
      <c r="D4784" s="11">
        <f>B4784+C4784</f>
        <v/>
      </c>
      <c r="E4784" s="11">
        <f>Parametrar!$B$4</f>
        <v/>
      </c>
      <c r="F4784" s="11">
        <f>D4784-E4784</f>
        <v/>
      </c>
      <c r="G4784" s="11">
        <f>MAX(0,-F4784)</f>
        <v/>
      </c>
      <c r="H4784" s="11">
        <f>MAX(0,F4784)</f>
        <v/>
      </c>
      <c r="I4784" s="11">
        <f>IF(F4784&gt;0,H4784*Parametrar!$B$5,-G4784)</f>
        <v/>
      </c>
      <c r="J4784" s="11">
        <f>J4783+I4784</f>
        <v/>
      </c>
      <c r="K4784" s="11">
        <f>MAX($J$2:J4784)-J4784</f>
        <v/>
      </c>
    </row>
    <row r="4785">
      <c r="A4785" t="inlineStr">
        <is>
          <t>2024-07-18 07:00</t>
        </is>
      </c>
      <c r="B4785" s="11">
        <f>'Sol Profil'!F4785</f>
        <v/>
      </c>
      <c r="C4785" s="11">
        <f>'Vind Profil'!F4785</f>
        <v/>
      </c>
      <c r="D4785" s="11">
        <f>B4785+C4785</f>
        <v/>
      </c>
      <c r="E4785" s="11">
        <f>Parametrar!$B$4</f>
        <v/>
      </c>
      <c r="F4785" s="11">
        <f>D4785-E4785</f>
        <v/>
      </c>
      <c r="G4785" s="11">
        <f>MAX(0,-F4785)</f>
        <v/>
      </c>
      <c r="H4785" s="11">
        <f>MAX(0,F4785)</f>
        <v/>
      </c>
      <c r="I4785" s="11">
        <f>IF(F4785&gt;0,H4785*Parametrar!$B$5,-G4785)</f>
        <v/>
      </c>
      <c r="J4785" s="11">
        <f>J4784+I4785</f>
        <v/>
      </c>
      <c r="K4785" s="11">
        <f>MAX($J$2:J4785)-J4785</f>
        <v/>
      </c>
    </row>
    <row r="4786">
      <c r="A4786" t="inlineStr">
        <is>
          <t>2024-07-18 08:00</t>
        </is>
      </c>
      <c r="B4786" s="11">
        <f>'Sol Profil'!F4786</f>
        <v/>
      </c>
      <c r="C4786" s="11">
        <f>'Vind Profil'!F4786</f>
        <v/>
      </c>
      <c r="D4786" s="11">
        <f>B4786+C4786</f>
        <v/>
      </c>
      <c r="E4786" s="11">
        <f>Parametrar!$B$4</f>
        <v/>
      </c>
      <c r="F4786" s="11">
        <f>D4786-E4786</f>
        <v/>
      </c>
      <c r="G4786" s="11">
        <f>MAX(0,-F4786)</f>
        <v/>
      </c>
      <c r="H4786" s="11">
        <f>MAX(0,F4786)</f>
        <v/>
      </c>
      <c r="I4786" s="11">
        <f>IF(F4786&gt;0,H4786*Parametrar!$B$5,-G4786)</f>
        <v/>
      </c>
      <c r="J4786" s="11">
        <f>J4785+I4786</f>
        <v/>
      </c>
      <c r="K4786" s="11">
        <f>MAX($J$2:J4786)-J4786</f>
        <v/>
      </c>
    </row>
    <row r="4787">
      <c r="A4787" t="inlineStr">
        <is>
          <t>2024-07-18 09:00</t>
        </is>
      </c>
      <c r="B4787" s="11">
        <f>'Sol Profil'!F4787</f>
        <v/>
      </c>
      <c r="C4787" s="11">
        <f>'Vind Profil'!F4787</f>
        <v/>
      </c>
      <c r="D4787" s="11">
        <f>B4787+C4787</f>
        <v/>
      </c>
      <c r="E4787" s="11">
        <f>Parametrar!$B$4</f>
        <v/>
      </c>
      <c r="F4787" s="11">
        <f>D4787-E4787</f>
        <v/>
      </c>
      <c r="G4787" s="11">
        <f>MAX(0,-F4787)</f>
        <v/>
      </c>
      <c r="H4787" s="11">
        <f>MAX(0,F4787)</f>
        <v/>
      </c>
      <c r="I4787" s="11">
        <f>IF(F4787&gt;0,H4787*Parametrar!$B$5,-G4787)</f>
        <v/>
      </c>
      <c r="J4787" s="11">
        <f>J4786+I4787</f>
        <v/>
      </c>
      <c r="K4787" s="11">
        <f>MAX($J$2:J4787)-J4787</f>
        <v/>
      </c>
    </row>
    <row r="4788">
      <c r="A4788" t="inlineStr">
        <is>
          <t>2024-07-18 10:00</t>
        </is>
      </c>
      <c r="B4788" s="11">
        <f>'Sol Profil'!F4788</f>
        <v/>
      </c>
      <c r="C4788" s="11">
        <f>'Vind Profil'!F4788</f>
        <v/>
      </c>
      <c r="D4788" s="11">
        <f>B4788+C4788</f>
        <v/>
      </c>
      <c r="E4788" s="11">
        <f>Parametrar!$B$4</f>
        <v/>
      </c>
      <c r="F4788" s="11">
        <f>D4788-E4788</f>
        <v/>
      </c>
      <c r="G4788" s="11">
        <f>MAX(0,-F4788)</f>
        <v/>
      </c>
      <c r="H4788" s="11">
        <f>MAX(0,F4788)</f>
        <v/>
      </c>
      <c r="I4788" s="11">
        <f>IF(F4788&gt;0,H4788*Parametrar!$B$5,-G4788)</f>
        <v/>
      </c>
      <c r="J4788" s="11">
        <f>J4787+I4788</f>
        <v/>
      </c>
      <c r="K4788" s="11">
        <f>MAX($J$2:J4788)-J4788</f>
        <v/>
      </c>
    </row>
    <row r="4789">
      <c r="A4789" t="inlineStr">
        <is>
          <t>2024-07-18 11:00</t>
        </is>
      </c>
      <c r="B4789" s="11">
        <f>'Sol Profil'!F4789</f>
        <v/>
      </c>
      <c r="C4789" s="11">
        <f>'Vind Profil'!F4789</f>
        <v/>
      </c>
      <c r="D4789" s="11">
        <f>B4789+C4789</f>
        <v/>
      </c>
      <c r="E4789" s="11">
        <f>Parametrar!$B$4</f>
        <v/>
      </c>
      <c r="F4789" s="11">
        <f>D4789-E4789</f>
        <v/>
      </c>
      <c r="G4789" s="11">
        <f>MAX(0,-F4789)</f>
        <v/>
      </c>
      <c r="H4789" s="11">
        <f>MAX(0,F4789)</f>
        <v/>
      </c>
      <c r="I4789" s="11">
        <f>IF(F4789&gt;0,H4789*Parametrar!$B$5,-G4789)</f>
        <v/>
      </c>
      <c r="J4789" s="11">
        <f>J4788+I4789</f>
        <v/>
      </c>
      <c r="K4789" s="11">
        <f>MAX($J$2:J4789)-J4789</f>
        <v/>
      </c>
    </row>
    <row r="4790">
      <c r="A4790" t="inlineStr">
        <is>
          <t>2024-07-18 12:00</t>
        </is>
      </c>
      <c r="B4790" s="11">
        <f>'Sol Profil'!F4790</f>
        <v/>
      </c>
      <c r="C4790" s="11">
        <f>'Vind Profil'!F4790</f>
        <v/>
      </c>
      <c r="D4790" s="11">
        <f>B4790+C4790</f>
        <v/>
      </c>
      <c r="E4790" s="11">
        <f>Parametrar!$B$4</f>
        <v/>
      </c>
      <c r="F4790" s="11">
        <f>D4790-E4790</f>
        <v/>
      </c>
      <c r="G4790" s="11">
        <f>MAX(0,-F4790)</f>
        <v/>
      </c>
      <c r="H4790" s="11">
        <f>MAX(0,F4790)</f>
        <v/>
      </c>
      <c r="I4790" s="11">
        <f>IF(F4790&gt;0,H4790*Parametrar!$B$5,-G4790)</f>
        <v/>
      </c>
      <c r="J4790" s="11">
        <f>J4789+I4790</f>
        <v/>
      </c>
      <c r="K4790" s="11">
        <f>MAX($J$2:J4790)-J4790</f>
        <v/>
      </c>
    </row>
    <row r="4791">
      <c r="A4791" t="inlineStr">
        <is>
          <t>2024-07-18 13:00</t>
        </is>
      </c>
      <c r="B4791" s="11">
        <f>'Sol Profil'!F4791</f>
        <v/>
      </c>
      <c r="C4791" s="11">
        <f>'Vind Profil'!F4791</f>
        <v/>
      </c>
      <c r="D4791" s="11">
        <f>B4791+C4791</f>
        <v/>
      </c>
      <c r="E4791" s="11">
        <f>Parametrar!$B$4</f>
        <v/>
      </c>
      <c r="F4791" s="11">
        <f>D4791-E4791</f>
        <v/>
      </c>
      <c r="G4791" s="11">
        <f>MAX(0,-F4791)</f>
        <v/>
      </c>
      <c r="H4791" s="11">
        <f>MAX(0,F4791)</f>
        <v/>
      </c>
      <c r="I4791" s="11">
        <f>IF(F4791&gt;0,H4791*Parametrar!$B$5,-G4791)</f>
        <v/>
      </c>
      <c r="J4791" s="11">
        <f>J4790+I4791</f>
        <v/>
      </c>
      <c r="K4791" s="11">
        <f>MAX($J$2:J4791)-J4791</f>
        <v/>
      </c>
    </row>
    <row r="4792">
      <c r="A4792" t="inlineStr">
        <is>
          <t>2024-07-18 14:00</t>
        </is>
      </c>
      <c r="B4792" s="11">
        <f>'Sol Profil'!F4792</f>
        <v/>
      </c>
      <c r="C4792" s="11">
        <f>'Vind Profil'!F4792</f>
        <v/>
      </c>
      <c r="D4792" s="11">
        <f>B4792+C4792</f>
        <v/>
      </c>
      <c r="E4792" s="11">
        <f>Parametrar!$B$4</f>
        <v/>
      </c>
      <c r="F4792" s="11">
        <f>D4792-E4792</f>
        <v/>
      </c>
      <c r="G4792" s="11">
        <f>MAX(0,-F4792)</f>
        <v/>
      </c>
      <c r="H4792" s="11">
        <f>MAX(0,F4792)</f>
        <v/>
      </c>
      <c r="I4792" s="11">
        <f>IF(F4792&gt;0,H4792*Parametrar!$B$5,-G4792)</f>
        <v/>
      </c>
      <c r="J4792" s="11">
        <f>J4791+I4792</f>
        <v/>
      </c>
      <c r="K4792" s="11">
        <f>MAX($J$2:J4792)-J4792</f>
        <v/>
      </c>
    </row>
    <row r="4793">
      <c r="A4793" t="inlineStr">
        <is>
          <t>2024-07-18 15:00</t>
        </is>
      </c>
      <c r="B4793" s="11">
        <f>'Sol Profil'!F4793</f>
        <v/>
      </c>
      <c r="C4793" s="11">
        <f>'Vind Profil'!F4793</f>
        <v/>
      </c>
      <c r="D4793" s="11">
        <f>B4793+C4793</f>
        <v/>
      </c>
      <c r="E4793" s="11">
        <f>Parametrar!$B$4</f>
        <v/>
      </c>
      <c r="F4793" s="11">
        <f>D4793-E4793</f>
        <v/>
      </c>
      <c r="G4793" s="11">
        <f>MAX(0,-F4793)</f>
        <v/>
      </c>
      <c r="H4793" s="11">
        <f>MAX(0,F4793)</f>
        <v/>
      </c>
      <c r="I4793" s="11">
        <f>IF(F4793&gt;0,H4793*Parametrar!$B$5,-G4793)</f>
        <v/>
      </c>
      <c r="J4793" s="11">
        <f>J4792+I4793</f>
        <v/>
      </c>
      <c r="K4793" s="11">
        <f>MAX($J$2:J4793)-J4793</f>
        <v/>
      </c>
    </row>
    <row r="4794">
      <c r="A4794" t="inlineStr">
        <is>
          <t>2024-07-18 16:00</t>
        </is>
      </c>
      <c r="B4794" s="11">
        <f>'Sol Profil'!F4794</f>
        <v/>
      </c>
      <c r="C4794" s="11">
        <f>'Vind Profil'!F4794</f>
        <v/>
      </c>
      <c r="D4794" s="11">
        <f>B4794+C4794</f>
        <v/>
      </c>
      <c r="E4794" s="11">
        <f>Parametrar!$B$4</f>
        <v/>
      </c>
      <c r="F4794" s="11">
        <f>D4794-E4794</f>
        <v/>
      </c>
      <c r="G4794" s="11">
        <f>MAX(0,-F4794)</f>
        <v/>
      </c>
      <c r="H4794" s="11">
        <f>MAX(0,F4794)</f>
        <v/>
      </c>
      <c r="I4794" s="11">
        <f>IF(F4794&gt;0,H4794*Parametrar!$B$5,-G4794)</f>
        <v/>
      </c>
      <c r="J4794" s="11">
        <f>J4793+I4794</f>
        <v/>
      </c>
      <c r="K4794" s="11">
        <f>MAX($J$2:J4794)-J4794</f>
        <v/>
      </c>
    </row>
    <row r="4795">
      <c r="A4795" t="inlineStr">
        <is>
          <t>2024-07-18 17:00</t>
        </is>
      </c>
      <c r="B4795" s="11">
        <f>'Sol Profil'!F4795</f>
        <v/>
      </c>
      <c r="C4795" s="11">
        <f>'Vind Profil'!F4795</f>
        <v/>
      </c>
      <c r="D4795" s="11">
        <f>B4795+C4795</f>
        <v/>
      </c>
      <c r="E4795" s="11">
        <f>Parametrar!$B$4</f>
        <v/>
      </c>
      <c r="F4795" s="11">
        <f>D4795-E4795</f>
        <v/>
      </c>
      <c r="G4795" s="11">
        <f>MAX(0,-F4795)</f>
        <v/>
      </c>
      <c r="H4795" s="11">
        <f>MAX(0,F4795)</f>
        <v/>
      </c>
      <c r="I4795" s="11">
        <f>IF(F4795&gt;0,H4795*Parametrar!$B$5,-G4795)</f>
        <v/>
      </c>
      <c r="J4795" s="11">
        <f>J4794+I4795</f>
        <v/>
      </c>
      <c r="K4795" s="11">
        <f>MAX($J$2:J4795)-J4795</f>
        <v/>
      </c>
    </row>
    <row r="4796">
      <c r="A4796" t="inlineStr">
        <is>
          <t>2024-07-18 18:00</t>
        </is>
      </c>
      <c r="B4796" s="11">
        <f>'Sol Profil'!F4796</f>
        <v/>
      </c>
      <c r="C4796" s="11">
        <f>'Vind Profil'!F4796</f>
        <v/>
      </c>
      <c r="D4796" s="11">
        <f>B4796+C4796</f>
        <v/>
      </c>
      <c r="E4796" s="11">
        <f>Parametrar!$B$4</f>
        <v/>
      </c>
      <c r="F4796" s="11">
        <f>D4796-E4796</f>
        <v/>
      </c>
      <c r="G4796" s="11">
        <f>MAX(0,-F4796)</f>
        <v/>
      </c>
      <c r="H4796" s="11">
        <f>MAX(0,F4796)</f>
        <v/>
      </c>
      <c r="I4796" s="11">
        <f>IF(F4796&gt;0,H4796*Parametrar!$B$5,-G4796)</f>
        <v/>
      </c>
      <c r="J4796" s="11">
        <f>J4795+I4796</f>
        <v/>
      </c>
      <c r="K4796" s="11">
        <f>MAX($J$2:J4796)-J4796</f>
        <v/>
      </c>
    </row>
    <row r="4797">
      <c r="A4797" t="inlineStr">
        <is>
          <t>2024-07-18 19:00</t>
        </is>
      </c>
      <c r="B4797" s="11">
        <f>'Sol Profil'!F4797</f>
        <v/>
      </c>
      <c r="C4797" s="11">
        <f>'Vind Profil'!F4797</f>
        <v/>
      </c>
      <c r="D4797" s="11">
        <f>B4797+C4797</f>
        <v/>
      </c>
      <c r="E4797" s="11">
        <f>Parametrar!$B$4</f>
        <v/>
      </c>
      <c r="F4797" s="11">
        <f>D4797-E4797</f>
        <v/>
      </c>
      <c r="G4797" s="11">
        <f>MAX(0,-F4797)</f>
        <v/>
      </c>
      <c r="H4797" s="11">
        <f>MAX(0,F4797)</f>
        <v/>
      </c>
      <c r="I4797" s="11">
        <f>IF(F4797&gt;0,H4797*Parametrar!$B$5,-G4797)</f>
        <v/>
      </c>
      <c r="J4797" s="11">
        <f>J4796+I4797</f>
        <v/>
      </c>
      <c r="K4797" s="11">
        <f>MAX($J$2:J4797)-J4797</f>
        <v/>
      </c>
    </row>
    <row r="4798">
      <c r="A4798" t="inlineStr">
        <is>
          <t>2024-07-18 20:00</t>
        </is>
      </c>
      <c r="B4798" s="11">
        <f>'Sol Profil'!F4798</f>
        <v/>
      </c>
      <c r="C4798" s="11">
        <f>'Vind Profil'!F4798</f>
        <v/>
      </c>
      <c r="D4798" s="11">
        <f>B4798+C4798</f>
        <v/>
      </c>
      <c r="E4798" s="11">
        <f>Parametrar!$B$4</f>
        <v/>
      </c>
      <c r="F4798" s="11">
        <f>D4798-E4798</f>
        <v/>
      </c>
      <c r="G4798" s="11">
        <f>MAX(0,-F4798)</f>
        <v/>
      </c>
      <c r="H4798" s="11">
        <f>MAX(0,F4798)</f>
        <v/>
      </c>
      <c r="I4798" s="11">
        <f>IF(F4798&gt;0,H4798*Parametrar!$B$5,-G4798)</f>
        <v/>
      </c>
      <c r="J4798" s="11">
        <f>J4797+I4798</f>
        <v/>
      </c>
      <c r="K4798" s="11">
        <f>MAX($J$2:J4798)-J4798</f>
        <v/>
      </c>
    </row>
    <row r="4799">
      <c r="A4799" t="inlineStr">
        <is>
          <t>2024-07-18 21:00</t>
        </is>
      </c>
      <c r="B4799" s="11">
        <f>'Sol Profil'!F4799</f>
        <v/>
      </c>
      <c r="C4799" s="11">
        <f>'Vind Profil'!F4799</f>
        <v/>
      </c>
      <c r="D4799" s="11">
        <f>B4799+C4799</f>
        <v/>
      </c>
      <c r="E4799" s="11">
        <f>Parametrar!$B$4</f>
        <v/>
      </c>
      <c r="F4799" s="11">
        <f>D4799-E4799</f>
        <v/>
      </c>
      <c r="G4799" s="11">
        <f>MAX(0,-F4799)</f>
        <v/>
      </c>
      <c r="H4799" s="11">
        <f>MAX(0,F4799)</f>
        <v/>
      </c>
      <c r="I4799" s="11">
        <f>IF(F4799&gt;0,H4799*Parametrar!$B$5,-G4799)</f>
        <v/>
      </c>
      <c r="J4799" s="11">
        <f>J4798+I4799</f>
        <v/>
      </c>
      <c r="K4799" s="11">
        <f>MAX($J$2:J4799)-J4799</f>
        <v/>
      </c>
    </row>
    <row r="4800">
      <c r="A4800" t="inlineStr">
        <is>
          <t>2024-07-18 22:00</t>
        </is>
      </c>
      <c r="B4800" s="11">
        <f>'Sol Profil'!F4800</f>
        <v/>
      </c>
      <c r="C4800" s="11">
        <f>'Vind Profil'!F4800</f>
        <v/>
      </c>
      <c r="D4800" s="11">
        <f>B4800+C4800</f>
        <v/>
      </c>
      <c r="E4800" s="11">
        <f>Parametrar!$B$4</f>
        <v/>
      </c>
      <c r="F4800" s="11">
        <f>D4800-E4800</f>
        <v/>
      </c>
      <c r="G4800" s="11">
        <f>MAX(0,-F4800)</f>
        <v/>
      </c>
      <c r="H4800" s="11">
        <f>MAX(0,F4800)</f>
        <v/>
      </c>
      <c r="I4800" s="11">
        <f>IF(F4800&gt;0,H4800*Parametrar!$B$5,-G4800)</f>
        <v/>
      </c>
      <c r="J4800" s="11">
        <f>J4799+I4800</f>
        <v/>
      </c>
      <c r="K4800" s="11">
        <f>MAX($J$2:J4800)-J4800</f>
        <v/>
      </c>
    </row>
    <row r="4801">
      <c r="A4801" t="inlineStr">
        <is>
          <t>2024-07-18 23:00</t>
        </is>
      </c>
      <c r="B4801" s="11">
        <f>'Sol Profil'!F4801</f>
        <v/>
      </c>
      <c r="C4801" s="11">
        <f>'Vind Profil'!F4801</f>
        <v/>
      </c>
      <c r="D4801" s="11">
        <f>B4801+C4801</f>
        <v/>
      </c>
      <c r="E4801" s="11">
        <f>Parametrar!$B$4</f>
        <v/>
      </c>
      <c r="F4801" s="11">
        <f>D4801-E4801</f>
        <v/>
      </c>
      <c r="G4801" s="11">
        <f>MAX(0,-F4801)</f>
        <v/>
      </c>
      <c r="H4801" s="11">
        <f>MAX(0,F4801)</f>
        <v/>
      </c>
      <c r="I4801" s="11">
        <f>IF(F4801&gt;0,H4801*Parametrar!$B$5,-G4801)</f>
        <v/>
      </c>
      <c r="J4801" s="11">
        <f>J4800+I4801</f>
        <v/>
      </c>
      <c r="K4801" s="11">
        <f>MAX($J$2:J4801)-J4801</f>
        <v/>
      </c>
    </row>
    <row r="4802">
      <c r="A4802" t="inlineStr">
        <is>
          <t>2024-07-19 00:00</t>
        </is>
      </c>
      <c r="B4802" s="11">
        <f>'Sol Profil'!F4802</f>
        <v/>
      </c>
      <c r="C4802" s="11">
        <f>'Vind Profil'!F4802</f>
        <v/>
      </c>
      <c r="D4802" s="11">
        <f>B4802+C4802</f>
        <v/>
      </c>
      <c r="E4802" s="11">
        <f>Parametrar!$B$4</f>
        <v/>
      </c>
      <c r="F4802" s="11">
        <f>D4802-E4802</f>
        <v/>
      </c>
      <c r="G4802" s="11">
        <f>MAX(0,-F4802)</f>
        <v/>
      </c>
      <c r="H4802" s="11">
        <f>MAX(0,F4802)</f>
        <v/>
      </c>
      <c r="I4802" s="11">
        <f>IF(F4802&gt;0,H4802*Parametrar!$B$5,-G4802)</f>
        <v/>
      </c>
      <c r="J4802" s="11">
        <f>J4801+I4802</f>
        <v/>
      </c>
      <c r="K4802" s="11">
        <f>MAX($J$2:J4802)-J4802</f>
        <v/>
      </c>
    </row>
    <row r="4803">
      <c r="A4803" t="inlineStr">
        <is>
          <t>2024-07-19 01:00</t>
        </is>
      </c>
      <c r="B4803" s="11">
        <f>'Sol Profil'!F4803</f>
        <v/>
      </c>
      <c r="C4803" s="11">
        <f>'Vind Profil'!F4803</f>
        <v/>
      </c>
      <c r="D4803" s="11">
        <f>B4803+C4803</f>
        <v/>
      </c>
      <c r="E4803" s="11">
        <f>Parametrar!$B$4</f>
        <v/>
      </c>
      <c r="F4803" s="11">
        <f>D4803-E4803</f>
        <v/>
      </c>
      <c r="G4803" s="11">
        <f>MAX(0,-F4803)</f>
        <v/>
      </c>
      <c r="H4803" s="11">
        <f>MAX(0,F4803)</f>
        <v/>
      </c>
      <c r="I4803" s="11">
        <f>IF(F4803&gt;0,H4803*Parametrar!$B$5,-G4803)</f>
        <v/>
      </c>
      <c r="J4803" s="11">
        <f>J4802+I4803</f>
        <v/>
      </c>
      <c r="K4803" s="11">
        <f>MAX($J$2:J4803)-J4803</f>
        <v/>
      </c>
    </row>
    <row r="4804">
      <c r="A4804" t="inlineStr">
        <is>
          <t>2024-07-19 02:00</t>
        </is>
      </c>
      <c r="B4804" s="11">
        <f>'Sol Profil'!F4804</f>
        <v/>
      </c>
      <c r="C4804" s="11">
        <f>'Vind Profil'!F4804</f>
        <v/>
      </c>
      <c r="D4804" s="11">
        <f>B4804+C4804</f>
        <v/>
      </c>
      <c r="E4804" s="11">
        <f>Parametrar!$B$4</f>
        <v/>
      </c>
      <c r="F4804" s="11">
        <f>D4804-E4804</f>
        <v/>
      </c>
      <c r="G4804" s="11">
        <f>MAX(0,-F4804)</f>
        <v/>
      </c>
      <c r="H4804" s="11">
        <f>MAX(0,F4804)</f>
        <v/>
      </c>
      <c r="I4804" s="11">
        <f>IF(F4804&gt;0,H4804*Parametrar!$B$5,-G4804)</f>
        <v/>
      </c>
      <c r="J4804" s="11">
        <f>J4803+I4804</f>
        <v/>
      </c>
      <c r="K4804" s="11">
        <f>MAX($J$2:J4804)-J4804</f>
        <v/>
      </c>
    </row>
    <row r="4805">
      <c r="A4805" t="inlineStr">
        <is>
          <t>2024-07-19 03:00</t>
        </is>
      </c>
      <c r="B4805" s="11">
        <f>'Sol Profil'!F4805</f>
        <v/>
      </c>
      <c r="C4805" s="11">
        <f>'Vind Profil'!F4805</f>
        <v/>
      </c>
      <c r="D4805" s="11">
        <f>B4805+C4805</f>
        <v/>
      </c>
      <c r="E4805" s="11">
        <f>Parametrar!$B$4</f>
        <v/>
      </c>
      <c r="F4805" s="11">
        <f>D4805-E4805</f>
        <v/>
      </c>
      <c r="G4805" s="11">
        <f>MAX(0,-F4805)</f>
        <v/>
      </c>
      <c r="H4805" s="11">
        <f>MAX(0,F4805)</f>
        <v/>
      </c>
      <c r="I4805" s="11">
        <f>IF(F4805&gt;0,H4805*Parametrar!$B$5,-G4805)</f>
        <v/>
      </c>
      <c r="J4805" s="11">
        <f>J4804+I4805</f>
        <v/>
      </c>
      <c r="K4805" s="11">
        <f>MAX($J$2:J4805)-J4805</f>
        <v/>
      </c>
    </row>
    <row r="4806">
      <c r="A4806" t="inlineStr">
        <is>
          <t>2024-07-19 04:00</t>
        </is>
      </c>
      <c r="B4806" s="11">
        <f>'Sol Profil'!F4806</f>
        <v/>
      </c>
      <c r="C4806" s="11">
        <f>'Vind Profil'!F4806</f>
        <v/>
      </c>
      <c r="D4806" s="11">
        <f>B4806+C4806</f>
        <v/>
      </c>
      <c r="E4806" s="11">
        <f>Parametrar!$B$4</f>
        <v/>
      </c>
      <c r="F4806" s="11">
        <f>D4806-E4806</f>
        <v/>
      </c>
      <c r="G4806" s="11">
        <f>MAX(0,-F4806)</f>
        <v/>
      </c>
      <c r="H4806" s="11">
        <f>MAX(0,F4806)</f>
        <v/>
      </c>
      <c r="I4806" s="11">
        <f>IF(F4806&gt;0,H4806*Parametrar!$B$5,-G4806)</f>
        <v/>
      </c>
      <c r="J4806" s="11">
        <f>J4805+I4806</f>
        <v/>
      </c>
      <c r="K4806" s="11">
        <f>MAX($J$2:J4806)-J4806</f>
        <v/>
      </c>
    </row>
    <row r="4807">
      <c r="A4807" t="inlineStr">
        <is>
          <t>2024-07-19 05:00</t>
        </is>
      </c>
      <c r="B4807" s="11">
        <f>'Sol Profil'!F4807</f>
        <v/>
      </c>
      <c r="C4807" s="11">
        <f>'Vind Profil'!F4807</f>
        <v/>
      </c>
      <c r="D4807" s="11">
        <f>B4807+C4807</f>
        <v/>
      </c>
      <c r="E4807" s="11">
        <f>Parametrar!$B$4</f>
        <v/>
      </c>
      <c r="F4807" s="11">
        <f>D4807-E4807</f>
        <v/>
      </c>
      <c r="G4807" s="11">
        <f>MAX(0,-F4807)</f>
        <v/>
      </c>
      <c r="H4807" s="11">
        <f>MAX(0,F4807)</f>
        <v/>
      </c>
      <c r="I4807" s="11">
        <f>IF(F4807&gt;0,H4807*Parametrar!$B$5,-G4807)</f>
        <v/>
      </c>
      <c r="J4807" s="11">
        <f>J4806+I4807</f>
        <v/>
      </c>
      <c r="K4807" s="11">
        <f>MAX($J$2:J4807)-J4807</f>
        <v/>
      </c>
    </row>
    <row r="4808">
      <c r="A4808" t="inlineStr">
        <is>
          <t>2024-07-19 06:00</t>
        </is>
      </c>
      <c r="B4808" s="11">
        <f>'Sol Profil'!F4808</f>
        <v/>
      </c>
      <c r="C4808" s="11">
        <f>'Vind Profil'!F4808</f>
        <v/>
      </c>
      <c r="D4808" s="11">
        <f>B4808+C4808</f>
        <v/>
      </c>
      <c r="E4808" s="11">
        <f>Parametrar!$B$4</f>
        <v/>
      </c>
      <c r="F4808" s="11">
        <f>D4808-E4808</f>
        <v/>
      </c>
      <c r="G4808" s="11">
        <f>MAX(0,-F4808)</f>
        <v/>
      </c>
      <c r="H4808" s="11">
        <f>MAX(0,F4808)</f>
        <v/>
      </c>
      <c r="I4808" s="11">
        <f>IF(F4808&gt;0,H4808*Parametrar!$B$5,-G4808)</f>
        <v/>
      </c>
      <c r="J4808" s="11">
        <f>J4807+I4808</f>
        <v/>
      </c>
      <c r="K4808" s="11">
        <f>MAX($J$2:J4808)-J4808</f>
        <v/>
      </c>
    </row>
    <row r="4809">
      <c r="A4809" t="inlineStr">
        <is>
          <t>2024-07-19 07:00</t>
        </is>
      </c>
      <c r="B4809" s="11">
        <f>'Sol Profil'!F4809</f>
        <v/>
      </c>
      <c r="C4809" s="11">
        <f>'Vind Profil'!F4809</f>
        <v/>
      </c>
      <c r="D4809" s="11">
        <f>B4809+C4809</f>
        <v/>
      </c>
      <c r="E4809" s="11">
        <f>Parametrar!$B$4</f>
        <v/>
      </c>
      <c r="F4809" s="11">
        <f>D4809-E4809</f>
        <v/>
      </c>
      <c r="G4809" s="11">
        <f>MAX(0,-F4809)</f>
        <v/>
      </c>
      <c r="H4809" s="11">
        <f>MAX(0,F4809)</f>
        <v/>
      </c>
      <c r="I4809" s="11">
        <f>IF(F4809&gt;0,H4809*Parametrar!$B$5,-G4809)</f>
        <v/>
      </c>
      <c r="J4809" s="11">
        <f>J4808+I4809</f>
        <v/>
      </c>
      <c r="K4809" s="11">
        <f>MAX($J$2:J4809)-J4809</f>
        <v/>
      </c>
    </row>
    <row r="4810">
      <c r="A4810" t="inlineStr">
        <is>
          <t>2024-07-19 08:00</t>
        </is>
      </c>
      <c r="B4810" s="11">
        <f>'Sol Profil'!F4810</f>
        <v/>
      </c>
      <c r="C4810" s="11">
        <f>'Vind Profil'!F4810</f>
        <v/>
      </c>
      <c r="D4810" s="11">
        <f>B4810+C4810</f>
        <v/>
      </c>
      <c r="E4810" s="11">
        <f>Parametrar!$B$4</f>
        <v/>
      </c>
      <c r="F4810" s="11">
        <f>D4810-E4810</f>
        <v/>
      </c>
      <c r="G4810" s="11">
        <f>MAX(0,-F4810)</f>
        <v/>
      </c>
      <c r="H4810" s="11">
        <f>MAX(0,F4810)</f>
        <v/>
      </c>
      <c r="I4810" s="11">
        <f>IF(F4810&gt;0,H4810*Parametrar!$B$5,-G4810)</f>
        <v/>
      </c>
      <c r="J4810" s="11">
        <f>J4809+I4810</f>
        <v/>
      </c>
      <c r="K4810" s="11">
        <f>MAX($J$2:J4810)-J4810</f>
        <v/>
      </c>
    </row>
    <row r="4811">
      <c r="A4811" t="inlineStr">
        <is>
          <t>2024-07-19 09:00</t>
        </is>
      </c>
      <c r="B4811" s="11">
        <f>'Sol Profil'!F4811</f>
        <v/>
      </c>
      <c r="C4811" s="11">
        <f>'Vind Profil'!F4811</f>
        <v/>
      </c>
      <c r="D4811" s="11">
        <f>B4811+C4811</f>
        <v/>
      </c>
      <c r="E4811" s="11">
        <f>Parametrar!$B$4</f>
        <v/>
      </c>
      <c r="F4811" s="11">
        <f>D4811-E4811</f>
        <v/>
      </c>
      <c r="G4811" s="11">
        <f>MAX(0,-F4811)</f>
        <v/>
      </c>
      <c r="H4811" s="11">
        <f>MAX(0,F4811)</f>
        <v/>
      </c>
      <c r="I4811" s="11">
        <f>IF(F4811&gt;0,H4811*Parametrar!$B$5,-G4811)</f>
        <v/>
      </c>
      <c r="J4811" s="11">
        <f>J4810+I4811</f>
        <v/>
      </c>
      <c r="K4811" s="11">
        <f>MAX($J$2:J4811)-J4811</f>
        <v/>
      </c>
    </row>
    <row r="4812">
      <c r="A4812" t="inlineStr">
        <is>
          <t>2024-07-19 10:00</t>
        </is>
      </c>
      <c r="B4812" s="11">
        <f>'Sol Profil'!F4812</f>
        <v/>
      </c>
      <c r="C4812" s="11">
        <f>'Vind Profil'!F4812</f>
        <v/>
      </c>
      <c r="D4812" s="11">
        <f>B4812+C4812</f>
        <v/>
      </c>
      <c r="E4812" s="11">
        <f>Parametrar!$B$4</f>
        <v/>
      </c>
      <c r="F4812" s="11">
        <f>D4812-E4812</f>
        <v/>
      </c>
      <c r="G4812" s="11">
        <f>MAX(0,-F4812)</f>
        <v/>
      </c>
      <c r="H4812" s="11">
        <f>MAX(0,F4812)</f>
        <v/>
      </c>
      <c r="I4812" s="11">
        <f>IF(F4812&gt;0,H4812*Parametrar!$B$5,-G4812)</f>
        <v/>
      </c>
      <c r="J4812" s="11">
        <f>J4811+I4812</f>
        <v/>
      </c>
      <c r="K4812" s="11">
        <f>MAX($J$2:J4812)-J4812</f>
        <v/>
      </c>
    </row>
    <row r="4813">
      <c r="A4813" t="inlineStr">
        <is>
          <t>2024-07-19 11:00</t>
        </is>
      </c>
      <c r="B4813" s="11">
        <f>'Sol Profil'!F4813</f>
        <v/>
      </c>
      <c r="C4813" s="11">
        <f>'Vind Profil'!F4813</f>
        <v/>
      </c>
      <c r="D4813" s="11">
        <f>B4813+C4813</f>
        <v/>
      </c>
      <c r="E4813" s="11">
        <f>Parametrar!$B$4</f>
        <v/>
      </c>
      <c r="F4813" s="11">
        <f>D4813-E4813</f>
        <v/>
      </c>
      <c r="G4813" s="11">
        <f>MAX(0,-F4813)</f>
        <v/>
      </c>
      <c r="H4813" s="11">
        <f>MAX(0,F4813)</f>
        <v/>
      </c>
      <c r="I4813" s="11">
        <f>IF(F4813&gt;0,H4813*Parametrar!$B$5,-G4813)</f>
        <v/>
      </c>
      <c r="J4813" s="11">
        <f>J4812+I4813</f>
        <v/>
      </c>
      <c r="K4813" s="11">
        <f>MAX($J$2:J4813)-J4813</f>
        <v/>
      </c>
    </row>
    <row r="4814">
      <c r="A4814" t="inlineStr">
        <is>
          <t>2024-07-19 12:00</t>
        </is>
      </c>
      <c r="B4814" s="11">
        <f>'Sol Profil'!F4814</f>
        <v/>
      </c>
      <c r="C4814" s="11">
        <f>'Vind Profil'!F4814</f>
        <v/>
      </c>
      <c r="D4814" s="11">
        <f>B4814+C4814</f>
        <v/>
      </c>
      <c r="E4814" s="11">
        <f>Parametrar!$B$4</f>
        <v/>
      </c>
      <c r="F4814" s="11">
        <f>D4814-E4814</f>
        <v/>
      </c>
      <c r="G4814" s="11">
        <f>MAX(0,-F4814)</f>
        <v/>
      </c>
      <c r="H4814" s="11">
        <f>MAX(0,F4814)</f>
        <v/>
      </c>
      <c r="I4814" s="11">
        <f>IF(F4814&gt;0,H4814*Parametrar!$B$5,-G4814)</f>
        <v/>
      </c>
      <c r="J4814" s="11">
        <f>J4813+I4814</f>
        <v/>
      </c>
      <c r="K4814" s="11">
        <f>MAX($J$2:J4814)-J4814</f>
        <v/>
      </c>
    </row>
    <row r="4815">
      <c r="A4815" t="inlineStr">
        <is>
          <t>2024-07-19 13:00</t>
        </is>
      </c>
      <c r="B4815" s="11">
        <f>'Sol Profil'!F4815</f>
        <v/>
      </c>
      <c r="C4815" s="11">
        <f>'Vind Profil'!F4815</f>
        <v/>
      </c>
      <c r="D4815" s="11">
        <f>B4815+C4815</f>
        <v/>
      </c>
      <c r="E4815" s="11">
        <f>Parametrar!$B$4</f>
        <v/>
      </c>
      <c r="F4815" s="11">
        <f>D4815-E4815</f>
        <v/>
      </c>
      <c r="G4815" s="11">
        <f>MAX(0,-F4815)</f>
        <v/>
      </c>
      <c r="H4815" s="11">
        <f>MAX(0,F4815)</f>
        <v/>
      </c>
      <c r="I4815" s="11">
        <f>IF(F4815&gt;0,H4815*Parametrar!$B$5,-G4815)</f>
        <v/>
      </c>
      <c r="J4815" s="11">
        <f>J4814+I4815</f>
        <v/>
      </c>
      <c r="K4815" s="11">
        <f>MAX($J$2:J4815)-J4815</f>
        <v/>
      </c>
    </row>
    <row r="4816">
      <c r="A4816" t="inlineStr">
        <is>
          <t>2024-07-19 14:00</t>
        </is>
      </c>
      <c r="B4816" s="11">
        <f>'Sol Profil'!F4816</f>
        <v/>
      </c>
      <c r="C4816" s="11">
        <f>'Vind Profil'!F4816</f>
        <v/>
      </c>
      <c r="D4816" s="11">
        <f>B4816+C4816</f>
        <v/>
      </c>
      <c r="E4816" s="11">
        <f>Parametrar!$B$4</f>
        <v/>
      </c>
      <c r="F4816" s="11">
        <f>D4816-E4816</f>
        <v/>
      </c>
      <c r="G4816" s="11">
        <f>MAX(0,-F4816)</f>
        <v/>
      </c>
      <c r="H4816" s="11">
        <f>MAX(0,F4816)</f>
        <v/>
      </c>
      <c r="I4816" s="11">
        <f>IF(F4816&gt;0,H4816*Parametrar!$B$5,-G4816)</f>
        <v/>
      </c>
      <c r="J4816" s="11">
        <f>J4815+I4816</f>
        <v/>
      </c>
      <c r="K4816" s="11">
        <f>MAX($J$2:J4816)-J4816</f>
        <v/>
      </c>
    </row>
    <row r="4817">
      <c r="A4817" t="inlineStr">
        <is>
          <t>2024-07-19 15:00</t>
        </is>
      </c>
      <c r="B4817" s="11">
        <f>'Sol Profil'!F4817</f>
        <v/>
      </c>
      <c r="C4817" s="11">
        <f>'Vind Profil'!F4817</f>
        <v/>
      </c>
      <c r="D4817" s="11">
        <f>B4817+C4817</f>
        <v/>
      </c>
      <c r="E4817" s="11">
        <f>Parametrar!$B$4</f>
        <v/>
      </c>
      <c r="F4817" s="11">
        <f>D4817-E4817</f>
        <v/>
      </c>
      <c r="G4817" s="11">
        <f>MAX(0,-F4817)</f>
        <v/>
      </c>
      <c r="H4817" s="11">
        <f>MAX(0,F4817)</f>
        <v/>
      </c>
      <c r="I4817" s="11">
        <f>IF(F4817&gt;0,H4817*Parametrar!$B$5,-G4817)</f>
        <v/>
      </c>
      <c r="J4817" s="11">
        <f>J4816+I4817</f>
        <v/>
      </c>
      <c r="K4817" s="11">
        <f>MAX($J$2:J4817)-J4817</f>
        <v/>
      </c>
    </row>
    <row r="4818">
      <c r="A4818" t="inlineStr">
        <is>
          <t>2024-07-19 16:00</t>
        </is>
      </c>
      <c r="B4818" s="11">
        <f>'Sol Profil'!F4818</f>
        <v/>
      </c>
      <c r="C4818" s="11">
        <f>'Vind Profil'!F4818</f>
        <v/>
      </c>
      <c r="D4818" s="11">
        <f>B4818+C4818</f>
        <v/>
      </c>
      <c r="E4818" s="11">
        <f>Parametrar!$B$4</f>
        <v/>
      </c>
      <c r="F4818" s="11">
        <f>D4818-E4818</f>
        <v/>
      </c>
      <c r="G4818" s="11">
        <f>MAX(0,-F4818)</f>
        <v/>
      </c>
      <c r="H4818" s="11">
        <f>MAX(0,F4818)</f>
        <v/>
      </c>
      <c r="I4818" s="11">
        <f>IF(F4818&gt;0,H4818*Parametrar!$B$5,-G4818)</f>
        <v/>
      </c>
      <c r="J4818" s="11">
        <f>J4817+I4818</f>
        <v/>
      </c>
      <c r="K4818" s="11">
        <f>MAX($J$2:J4818)-J4818</f>
        <v/>
      </c>
    </row>
    <row r="4819">
      <c r="A4819" t="inlineStr">
        <is>
          <t>2024-07-19 17:00</t>
        </is>
      </c>
      <c r="B4819" s="11">
        <f>'Sol Profil'!F4819</f>
        <v/>
      </c>
      <c r="C4819" s="11">
        <f>'Vind Profil'!F4819</f>
        <v/>
      </c>
      <c r="D4819" s="11">
        <f>B4819+C4819</f>
        <v/>
      </c>
      <c r="E4819" s="11">
        <f>Parametrar!$B$4</f>
        <v/>
      </c>
      <c r="F4819" s="11">
        <f>D4819-E4819</f>
        <v/>
      </c>
      <c r="G4819" s="11">
        <f>MAX(0,-F4819)</f>
        <v/>
      </c>
      <c r="H4819" s="11">
        <f>MAX(0,F4819)</f>
        <v/>
      </c>
      <c r="I4819" s="11">
        <f>IF(F4819&gt;0,H4819*Parametrar!$B$5,-G4819)</f>
        <v/>
      </c>
      <c r="J4819" s="11">
        <f>J4818+I4819</f>
        <v/>
      </c>
      <c r="K4819" s="11">
        <f>MAX($J$2:J4819)-J4819</f>
        <v/>
      </c>
    </row>
    <row r="4820">
      <c r="A4820" t="inlineStr">
        <is>
          <t>2024-07-19 18:00</t>
        </is>
      </c>
      <c r="B4820" s="11">
        <f>'Sol Profil'!F4820</f>
        <v/>
      </c>
      <c r="C4820" s="11">
        <f>'Vind Profil'!F4820</f>
        <v/>
      </c>
      <c r="D4820" s="11">
        <f>B4820+C4820</f>
        <v/>
      </c>
      <c r="E4820" s="11">
        <f>Parametrar!$B$4</f>
        <v/>
      </c>
      <c r="F4820" s="11">
        <f>D4820-E4820</f>
        <v/>
      </c>
      <c r="G4820" s="11">
        <f>MAX(0,-F4820)</f>
        <v/>
      </c>
      <c r="H4820" s="11">
        <f>MAX(0,F4820)</f>
        <v/>
      </c>
      <c r="I4820" s="11">
        <f>IF(F4820&gt;0,H4820*Parametrar!$B$5,-G4820)</f>
        <v/>
      </c>
      <c r="J4820" s="11">
        <f>J4819+I4820</f>
        <v/>
      </c>
      <c r="K4820" s="11">
        <f>MAX($J$2:J4820)-J4820</f>
        <v/>
      </c>
    </row>
    <row r="4821">
      <c r="A4821" t="inlineStr">
        <is>
          <t>2024-07-19 19:00</t>
        </is>
      </c>
      <c r="B4821" s="11">
        <f>'Sol Profil'!F4821</f>
        <v/>
      </c>
      <c r="C4821" s="11">
        <f>'Vind Profil'!F4821</f>
        <v/>
      </c>
      <c r="D4821" s="11">
        <f>B4821+C4821</f>
        <v/>
      </c>
      <c r="E4821" s="11">
        <f>Parametrar!$B$4</f>
        <v/>
      </c>
      <c r="F4821" s="11">
        <f>D4821-E4821</f>
        <v/>
      </c>
      <c r="G4821" s="11">
        <f>MAX(0,-F4821)</f>
        <v/>
      </c>
      <c r="H4821" s="11">
        <f>MAX(0,F4821)</f>
        <v/>
      </c>
      <c r="I4821" s="11">
        <f>IF(F4821&gt;0,H4821*Parametrar!$B$5,-G4821)</f>
        <v/>
      </c>
      <c r="J4821" s="11">
        <f>J4820+I4821</f>
        <v/>
      </c>
      <c r="K4821" s="11">
        <f>MAX($J$2:J4821)-J4821</f>
        <v/>
      </c>
    </row>
    <row r="4822">
      <c r="A4822" t="inlineStr">
        <is>
          <t>2024-07-19 20:00</t>
        </is>
      </c>
      <c r="B4822" s="11">
        <f>'Sol Profil'!F4822</f>
        <v/>
      </c>
      <c r="C4822" s="11">
        <f>'Vind Profil'!F4822</f>
        <v/>
      </c>
      <c r="D4822" s="11">
        <f>B4822+C4822</f>
        <v/>
      </c>
      <c r="E4822" s="11">
        <f>Parametrar!$B$4</f>
        <v/>
      </c>
      <c r="F4822" s="11">
        <f>D4822-E4822</f>
        <v/>
      </c>
      <c r="G4822" s="11">
        <f>MAX(0,-F4822)</f>
        <v/>
      </c>
      <c r="H4822" s="11">
        <f>MAX(0,F4822)</f>
        <v/>
      </c>
      <c r="I4822" s="11">
        <f>IF(F4822&gt;0,H4822*Parametrar!$B$5,-G4822)</f>
        <v/>
      </c>
      <c r="J4822" s="11">
        <f>J4821+I4822</f>
        <v/>
      </c>
      <c r="K4822" s="11">
        <f>MAX($J$2:J4822)-J4822</f>
        <v/>
      </c>
    </row>
    <row r="4823">
      <c r="A4823" t="inlineStr">
        <is>
          <t>2024-07-19 21:00</t>
        </is>
      </c>
      <c r="B4823" s="11">
        <f>'Sol Profil'!F4823</f>
        <v/>
      </c>
      <c r="C4823" s="11">
        <f>'Vind Profil'!F4823</f>
        <v/>
      </c>
      <c r="D4823" s="11">
        <f>B4823+C4823</f>
        <v/>
      </c>
      <c r="E4823" s="11">
        <f>Parametrar!$B$4</f>
        <v/>
      </c>
      <c r="F4823" s="11">
        <f>D4823-E4823</f>
        <v/>
      </c>
      <c r="G4823" s="11">
        <f>MAX(0,-F4823)</f>
        <v/>
      </c>
      <c r="H4823" s="11">
        <f>MAX(0,F4823)</f>
        <v/>
      </c>
      <c r="I4823" s="11">
        <f>IF(F4823&gt;0,H4823*Parametrar!$B$5,-G4823)</f>
        <v/>
      </c>
      <c r="J4823" s="11">
        <f>J4822+I4823</f>
        <v/>
      </c>
      <c r="K4823" s="11">
        <f>MAX($J$2:J4823)-J4823</f>
        <v/>
      </c>
    </row>
    <row r="4824">
      <c r="A4824" t="inlineStr">
        <is>
          <t>2024-07-19 22:00</t>
        </is>
      </c>
      <c r="B4824" s="11">
        <f>'Sol Profil'!F4824</f>
        <v/>
      </c>
      <c r="C4824" s="11">
        <f>'Vind Profil'!F4824</f>
        <v/>
      </c>
      <c r="D4824" s="11">
        <f>B4824+C4824</f>
        <v/>
      </c>
      <c r="E4824" s="11">
        <f>Parametrar!$B$4</f>
        <v/>
      </c>
      <c r="F4824" s="11">
        <f>D4824-E4824</f>
        <v/>
      </c>
      <c r="G4824" s="11">
        <f>MAX(0,-F4824)</f>
        <v/>
      </c>
      <c r="H4824" s="11">
        <f>MAX(0,F4824)</f>
        <v/>
      </c>
      <c r="I4824" s="11">
        <f>IF(F4824&gt;0,H4824*Parametrar!$B$5,-G4824)</f>
        <v/>
      </c>
      <c r="J4824" s="11">
        <f>J4823+I4824</f>
        <v/>
      </c>
      <c r="K4824" s="11">
        <f>MAX($J$2:J4824)-J4824</f>
        <v/>
      </c>
    </row>
    <row r="4825">
      <c r="A4825" t="inlineStr">
        <is>
          <t>2024-07-19 23:00</t>
        </is>
      </c>
      <c r="B4825" s="11">
        <f>'Sol Profil'!F4825</f>
        <v/>
      </c>
      <c r="C4825" s="11">
        <f>'Vind Profil'!F4825</f>
        <v/>
      </c>
      <c r="D4825" s="11">
        <f>B4825+C4825</f>
        <v/>
      </c>
      <c r="E4825" s="11">
        <f>Parametrar!$B$4</f>
        <v/>
      </c>
      <c r="F4825" s="11">
        <f>D4825-E4825</f>
        <v/>
      </c>
      <c r="G4825" s="11">
        <f>MAX(0,-F4825)</f>
        <v/>
      </c>
      <c r="H4825" s="11">
        <f>MAX(0,F4825)</f>
        <v/>
      </c>
      <c r="I4825" s="11">
        <f>IF(F4825&gt;0,H4825*Parametrar!$B$5,-G4825)</f>
        <v/>
      </c>
      <c r="J4825" s="11">
        <f>J4824+I4825</f>
        <v/>
      </c>
      <c r="K4825" s="11">
        <f>MAX($J$2:J4825)-J4825</f>
        <v/>
      </c>
    </row>
    <row r="4826">
      <c r="A4826" t="inlineStr">
        <is>
          <t>2024-07-20 00:00</t>
        </is>
      </c>
      <c r="B4826" s="11">
        <f>'Sol Profil'!F4826</f>
        <v/>
      </c>
      <c r="C4826" s="11">
        <f>'Vind Profil'!F4826</f>
        <v/>
      </c>
      <c r="D4826" s="11">
        <f>B4826+C4826</f>
        <v/>
      </c>
      <c r="E4826" s="11">
        <f>Parametrar!$B$4</f>
        <v/>
      </c>
      <c r="F4826" s="11">
        <f>D4826-E4826</f>
        <v/>
      </c>
      <c r="G4826" s="11">
        <f>MAX(0,-F4826)</f>
        <v/>
      </c>
      <c r="H4826" s="11">
        <f>MAX(0,F4826)</f>
        <v/>
      </c>
      <c r="I4826" s="11">
        <f>IF(F4826&gt;0,H4826*Parametrar!$B$5,-G4826)</f>
        <v/>
      </c>
      <c r="J4826" s="11">
        <f>J4825+I4826</f>
        <v/>
      </c>
      <c r="K4826" s="11">
        <f>MAX($J$2:J4826)-J4826</f>
        <v/>
      </c>
    </row>
    <row r="4827">
      <c r="A4827" t="inlineStr">
        <is>
          <t>2024-07-20 01:00</t>
        </is>
      </c>
      <c r="B4827" s="11">
        <f>'Sol Profil'!F4827</f>
        <v/>
      </c>
      <c r="C4827" s="11">
        <f>'Vind Profil'!F4827</f>
        <v/>
      </c>
      <c r="D4827" s="11">
        <f>B4827+C4827</f>
        <v/>
      </c>
      <c r="E4827" s="11">
        <f>Parametrar!$B$4</f>
        <v/>
      </c>
      <c r="F4827" s="11">
        <f>D4827-E4827</f>
        <v/>
      </c>
      <c r="G4827" s="11">
        <f>MAX(0,-F4827)</f>
        <v/>
      </c>
      <c r="H4827" s="11">
        <f>MAX(0,F4827)</f>
        <v/>
      </c>
      <c r="I4827" s="11">
        <f>IF(F4827&gt;0,H4827*Parametrar!$B$5,-G4827)</f>
        <v/>
      </c>
      <c r="J4827" s="11">
        <f>J4826+I4827</f>
        <v/>
      </c>
      <c r="K4827" s="11">
        <f>MAX($J$2:J4827)-J4827</f>
        <v/>
      </c>
    </row>
    <row r="4828">
      <c r="A4828" t="inlineStr">
        <is>
          <t>2024-07-20 02:00</t>
        </is>
      </c>
      <c r="B4828" s="11">
        <f>'Sol Profil'!F4828</f>
        <v/>
      </c>
      <c r="C4828" s="11">
        <f>'Vind Profil'!F4828</f>
        <v/>
      </c>
      <c r="D4828" s="11">
        <f>B4828+C4828</f>
        <v/>
      </c>
      <c r="E4828" s="11">
        <f>Parametrar!$B$4</f>
        <v/>
      </c>
      <c r="F4828" s="11">
        <f>D4828-E4828</f>
        <v/>
      </c>
      <c r="G4828" s="11">
        <f>MAX(0,-F4828)</f>
        <v/>
      </c>
      <c r="H4828" s="11">
        <f>MAX(0,F4828)</f>
        <v/>
      </c>
      <c r="I4828" s="11">
        <f>IF(F4828&gt;0,H4828*Parametrar!$B$5,-G4828)</f>
        <v/>
      </c>
      <c r="J4828" s="11">
        <f>J4827+I4828</f>
        <v/>
      </c>
      <c r="K4828" s="11">
        <f>MAX($J$2:J4828)-J4828</f>
        <v/>
      </c>
    </row>
    <row r="4829">
      <c r="A4829" t="inlineStr">
        <is>
          <t>2024-07-20 03:00</t>
        </is>
      </c>
      <c r="B4829" s="11">
        <f>'Sol Profil'!F4829</f>
        <v/>
      </c>
      <c r="C4829" s="11">
        <f>'Vind Profil'!F4829</f>
        <v/>
      </c>
      <c r="D4829" s="11">
        <f>B4829+C4829</f>
        <v/>
      </c>
      <c r="E4829" s="11">
        <f>Parametrar!$B$4</f>
        <v/>
      </c>
      <c r="F4829" s="11">
        <f>D4829-E4829</f>
        <v/>
      </c>
      <c r="G4829" s="11">
        <f>MAX(0,-F4829)</f>
        <v/>
      </c>
      <c r="H4829" s="11">
        <f>MAX(0,F4829)</f>
        <v/>
      </c>
      <c r="I4829" s="11">
        <f>IF(F4829&gt;0,H4829*Parametrar!$B$5,-G4829)</f>
        <v/>
      </c>
      <c r="J4829" s="11">
        <f>J4828+I4829</f>
        <v/>
      </c>
      <c r="K4829" s="11">
        <f>MAX($J$2:J4829)-J4829</f>
        <v/>
      </c>
    </row>
    <row r="4830">
      <c r="A4830" t="inlineStr">
        <is>
          <t>2024-07-20 04:00</t>
        </is>
      </c>
      <c r="B4830" s="11">
        <f>'Sol Profil'!F4830</f>
        <v/>
      </c>
      <c r="C4830" s="11">
        <f>'Vind Profil'!F4830</f>
        <v/>
      </c>
      <c r="D4830" s="11">
        <f>B4830+C4830</f>
        <v/>
      </c>
      <c r="E4830" s="11">
        <f>Parametrar!$B$4</f>
        <v/>
      </c>
      <c r="F4830" s="11">
        <f>D4830-E4830</f>
        <v/>
      </c>
      <c r="G4830" s="11">
        <f>MAX(0,-F4830)</f>
        <v/>
      </c>
      <c r="H4830" s="11">
        <f>MAX(0,F4830)</f>
        <v/>
      </c>
      <c r="I4830" s="11">
        <f>IF(F4830&gt;0,H4830*Parametrar!$B$5,-G4830)</f>
        <v/>
      </c>
      <c r="J4830" s="11">
        <f>J4829+I4830</f>
        <v/>
      </c>
      <c r="K4830" s="11">
        <f>MAX($J$2:J4830)-J4830</f>
        <v/>
      </c>
    </row>
    <row r="4831">
      <c r="A4831" t="inlineStr">
        <is>
          <t>2024-07-20 05:00</t>
        </is>
      </c>
      <c r="B4831" s="11">
        <f>'Sol Profil'!F4831</f>
        <v/>
      </c>
      <c r="C4831" s="11">
        <f>'Vind Profil'!F4831</f>
        <v/>
      </c>
      <c r="D4831" s="11">
        <f>B4831+C4831</f>
        <v/>
      </c>
      <c r="E4831" s="11">
        <f>Parametrar!$B$4</f>
        <v/>
      </c>
      <c r="F4831" s="11">
        <f>D4831-E4831</f>
        <v/>
      </c>
      <c r="G4831" s="11">
        <f>MAX(0,-F4831)</f>
        <v/>
      </c>
      <c r="H4831" s="11">
        <f>MAX(0,F4831)</f>
        <v/>
      </c>
      <c r="I4831" s="11">
        <f>IF(F4831&gt;0,H4831*Parametrar!$B$5,-G4831)</f>
        <v/>
      </c>
      <c r="J4831" s="11">
        <f>J4830+I4831</f>
        <v/>
      </c>
      <c r="K4831" s="11">
        <f>MAX($J$2:J4831)-J4831</f>
        <v/>
      </c>
    </row>
    <row r="4832">
      <c r="A4832" t="inlineStr">
        <is>
          <t>2024-07-20 06:00</t>
        </is>
      </c>
      <c r="B4832" s="11">
        <f>'Sol Profil'!F4832</f>
        <v/>
      </c>
      <c r="C4832" s="11">
        <f>'Vind Profil'!F4832</f>
        <v/>
      </c>
      <c r="D4832" s="11">
        <f>B4832+C4832</f>
        <v/>
      </c>
      <c r="E4832" s="11">
        <f>Parametrar!$B$4</f>
        <v/>
      </c>
      <c r="F4832" s="11">
        <f>D4832-E4832</f>
        <v/>
      </c>
      <c r="G4832" s="11">
        <f>MAX(0,-F4832)</f>
        <v/>
      </c>
      <c r="H4832" s="11">
        <f>MAX(0,F4832)</f>
        <v/>
      </c>
      <c r="I4832" s="11">
        <f>IF(F4832&gt;0,H4832*Parametrar!$B$5,-G4832)</f>
        <v/>
      </c>
      <c r="J4832" s="11">
        <f>J4831+I4832</f>
        <v/>
      </c>
      <c r="K4832" s="11">
        <f>MAX($J$2:J4832)-J4832</f>
        <v/>
      </c>
    </row>
    <row r="4833">
      <c r="A4833" t="inlineStr">
        <is>
          <t>2024-07-20 07:00</t>
        </is>
      </c>
      <c r="B4833" s="11">
        <f>'Sol Profil'!F4833</f>
        <v/>
      </c>
      <c r="C4833" s="11">
        <f>'Vind Profil'!F4833</f>
        <v/>
      </c>
      <c r="D4833" s="11">
        <f>B4833+C4833</f>
        <v/>
      </c>
      <c r="E4833" s="11">
        <f>Parametrar!$B$4</f>
        <v/>
      </c>
      <c r="F4833" s="11">
        <f>D4833-E4833</f>
        <v/>
      </c>
      <c r="G4833" s="11">
        <f>MAX(0,-F4833)</f>
        <v/>
      </c>
      <c r="H4833" s="11">
        <f>MAX(0,F4833)</f>
        <v/>
      </c>
      <c r="I4833" s="11">
        <f>IF(F4833&gt;0,H4833*Parametrar!$B$5,-G4833)</f>
        <v/>
      </c>
      <c r="J4833" s="11">
        <f>J4832+I4833</f>
        <v/>
      </c>
      <c r="K4833" s="11">
        <f>MAX($J$2:J4833)-J4833</f>
        <v/>
      </c>
    </row>
    <row r="4834">
      <c r="A4834" t="inlineStr">
        <is>
          <t>2024-07-20 08:00</t>
        </is>
      </c>
      <c r="B4834" s="11">
        <f>'Sol Profil'!F4834</f>
        <v/>
      </c>
      <c r="C4834" s="11">
        <f>'Vind Profil'!F4834</f>
        <v/>
      </c>
      <c r="D4834" s="11">
        <f>B4834+C4834</f>
        <v/>
      </c>
      <c r="E4834" s="11">
        <f>Parametrar!$B$4</f>
        <v/>
      </c>
      <c r="F4834" s="11">
        <f>D4834-E4834</f>
        <v/>
      </c>
      <c r="G4834" s="11">
        <f>MAX(0,-F4834)</f>
        <v/>
      </c>
      <c r="H4834" s="11">
        <f>MAX(0,F4834)</f>
        <v/>
      </c>
      <c r="I4834" s="11">
        <f>IF(F4834&gt;0,H4834*Parametrar!$B$5,-G4834)</f>
        <v/>
      </c>
      <c r="J4834" s="11">
        <f>J4833+I4834</f>
        <v/>
      </c>
      <c r="K4834" s="11">
        <f>MAX($J$2:J4834)-J4834</f>
        <v/>
      </c>
    </row>
    <row r="4835">
      <c r="A4835" t="inlineStr">
        <is>
          <t>2024-07-20 09:00</t>
        </is>
      </c>
      <c r="B4835" s="11">
        <f>'Sol Profil'!F4835</f>
        <v/>
      </c>
      <c r="C4835" s="11">
        <f>'Vind Profil'!F4835</f>
        <v/>
      </c>
      <c r="D4835" s="11">
        <f>B4835+C4835</f>
        <v/>
      </c>
      <c r="E4835" s="11">
        <f>Parametrar!$B$4</f>
        <v/>
      </c>
      <c r="F4835" s="11">
        <f>D4835-E4835</f>
        <v/>
      </c>
      <c r="G4835" s="11">
        <f>MAX(0,-F4835)</f>
        <v/>
      </c>
      <c r="H4835" s="11">
        <f>MAX(0,F4835)</f>
        <v/>
      </c>
      <c r="I4835" s="11">
        <f>IF(F4835&gt;0,H4835*Parametrar!$B$5,-G4835)</f>
        <v/>
      </c>
      <c r="J4835" s="11">
        <f>J4834+I4835</f>
        <v/>
      </c>
      <c r="K4835" s="11">
        <f>MAX($J$2:J4835)-J4835</f>
        <v/>
      </c>
    </row>
    <row r="4836">
      <c r="A4836" t="inlineStr">
        <is>
          <t>2024-07-20 10:00</t>
        </is>
      </c>
      <c r="B4836" s="11">
        <f>'Sol Profil'!F4836</f>
        <v/>
      </c>
      <c r="C4836" s="11">
        <f>'Vind Profil'!F4836</f>
        <v/>
      </c>
      <c r="D4836" s="11">
        <f>B4836+C4836</f>
        <v/>
      </c>
      <c r="E4836" s="11">
        <f>Parametrar!$B$4</f>
        <v/>
      </c>
      <c r="F4836" s="11">
        <f>D4836-E4836</f>
        <v/>
      </c>
      <c r="G4836" s="11">
        <f>MAX(0,-F4836)</f>
        <v/>
      </c>
      <c r="H4836" s="11">
        <f>MAX(0,F4836)</f>
        <v/>
      </c>
      <c r="I4836" s="11">
        <f>IF(F4836&gt;0,H4836*Parametrar!$B$5,-G4836)</f>
        <v/>
      </c>
      <c r="J4836" s="11">
        <f>J4835+I4836</f>
        <v/>
      </c>
      <c r="K4836" s="11">
        <f>MAX($J$2:J4836)-J4836</f>
        <v/>
      </c>
    </row>
    <row r="4837">
      <c r="A4837" t="inlineStr">
        <is>
          <t>2024-07-20 11:00</t>
        </is>
      </c>
      <c r="B4837" s="11">
        <f>'Sol Profil'!F4837</f>
        <v/>
      </c>
      <c r="C4837" s="11">
        <f>'Vind Profil'!F4837</f>
        <v/>
      </c>
      <c r="D4837" s="11">
        <f>B4837+C4837</f>
        <v/>
      </c>
      <c r="E4837" s="11">
        <f>Parametrar!$B$4</f>
        <v/>
      </c>
      <c r="F4837" s="11">
        <f>D4837-E4837</f>
        <v/>
      </c>
      <c r="G4837" s="11">
        <f>MAX(0,-F4837)</f>
        <v/>
      </c>
      <c r="H4837" s="11">
        <f>MAX(0,F4837)</f>
        <v/>
      </c>
      <c r="I4837" s="11">
        <f>IF(F4837&gt;0,H4837*Parametrar!$B$5,-G4837)</f>
        <v/>
      </c>
      <c r="J4837" s="11">
        <f>J4836+I4837</f>
        <v/>
      </c>
      <c r="K4837" s="11">
        <f>MAX($J$2:J4837)-J4837</f>
        <v/>
      </c>
    </row>
    <row r="4838">
      <c r="A4838" t="inlineStr">
        <is>
          <t>2024-07-20 12:00</t>
        </is>
      </c>
      <c r="B4838" s="11">
        <f>'Sol Profil'!F4838</f>
        <v/>
      </c>
      <c r="C4838" s="11">
        <f>'Vind Profil'!F4838</f>
        <v/>
      </c>
      <c r="D4838" s="11">
        <f>B4838+C4838</f>
        <v/>
      </c>
      <c r="E4838" s="11">
        <f>Parametrar!$B$4</f>
        <v/>
      </c>
      <c r="F4838" s="11">
        <f>D4838-E4838</f>
        <v/>
      </c>
      <c r="G4838" s="11">
        <f>MAX(0,-F4838)</f>
        <v/>
      </c>
      <c r="H4838" s="11">
        <f>MAX(0,F4838)</f>
        <v/>
      </c>
      <c r="I4838" s="11">
        <f>IF(F4838&gt;0,H4838*Parametrar!$B$5,-G4838)</f>
        <v/>
      </c>
      <c r="J4838" s="11">
        <f>J4837+I4838</f>
        <v/>
      </c>
      <c r="K4838" s="11">
        <f>MAX($J$2:J4838)-J4838</f>
        <v/>
      </c>
    </row>
    <row r="4839">
      <c r="A4839" t="inlineStr">
        <is>
          <t>2024-07-20 13:00</t>
        </is>
      </c>
      <c r="B4839" s="11">
        <f>'Sol Profil'!F4839</f>
        <v/>
      </c>
      <c r="C4839" s="11">
        <f>'Vind Profil'!F4839</f>
        <v/>
      </c>
      <c r="D4839" s="11">
        <f>B4839+C4839</f>
        <v/>
      </c>
      <c r="E4839" s="11">
        <f>Parametrar!$B$4</f>
        <v/>
      </c>
      <c r="F4839" s="11">
        <f>D4839-E4839</f>
        <v/>
      </c>
      <c r="G4839" s="11">
        <f>MAX(0,-F4839)</f>
        <v/>
      </c>
      <c r="H4839" s="11">
        <f>MAX(0,F4839)</f>
        <v/>
      </c>
      <c r="I4839" s="11">
        <f>IF(F4839&gt;0,H4839*Parametrar!$B$5,-G4839)</f>
        <v/>
      </c>
      <c r="J4839" s="11">
        <f>J4838+I4839</f>
        <v/>
      </c>
      <c r="K4839" s="11">
        <f>MAX($J$2:J4839)-J4839</f>
        <v/>
      </c>
    </row>
    <row r="4840">
      <c r="A4840" t="inlineStr">
        <is>
          <t>2024-07-20 14:00</t>
        </is>
      </c>
      <c r="B4840" s="11">
        <f>'Sol Profil'!F4840</f>
        <v/>
      </c>
      <c r="C4840" s="11">
        <f>'Vind Profil'!F4840</f>
        <v/>
      </c>
      <c r="D4840" s="11">
        <f>B4840+C4840</f>
        <v/>
      </c>
      <c r="E4840" s="11">
        <f>Parametrar!$B$4</f>
        <v/>
      </c>
      <c r="F4840" s="11">
        <f>D4840-E4840</f>
        <v/>
      </c>
      <c r="G4840" s="11">
        <f>MAX(0,-F4840)</f>
        <v/>
      </c>
      <c r="H4840" s="11">
        <f>MAX(0,F4840)</f>
        <v/>
      </c>
      <c r="I4840" s="11">
        <f>IF(F4840&gt;0,H4840*Parametrar!$B$5,-G4840)</f>
        <v/>
      </c>
      <c r="J4840" s="11">
        <f>J4839+I4840</f>
        <v/>
      </c>
      <c r="K4840" s="11">
        <f>MAX($J$2:J4840)-J4840</f>
        <v/>
      </c>
    </row>
    <row r="4841">
      <c r="A4841" t="inlineStr">
        <is>
          <t>2024-07-20 15:00</t>
        </is>
      </c>
      <c r="B4841" s="11">
        <f>'Sol Profil'!F4841</f>
        <v/>
      </c>
      <c r="C4841" s="11">
        <f>'Vind Profil'!F4841</f>
        <v/>
      </c>
      <c r="D4841" s="11">
        <f>B4841+C4841</f>
        <v/>
      </c>
      <c r="E4841" s="11">
        <f>Parametrar!$B$4</f>
        <v/>
      </c>
      <c r="F4841" s="11">
        <f>D4841-E4841</f>
        <v/>
      </c>
      <c r="G4841" s="11">
        <f>MAX(0,-F4841)</f>
        <v/>
      </c>
      <c r="H4841" s="11">
        <f>MAX(0,F4841)</f>
        <v/>
      </c>
      <c r="I4841" s="11">
        <f>IF(F4841&gt;0,H4841*Parametrar!$B$5,-G4841)</f>
        <v/>
      </c>
      <c r="J4841" s="11">
        <f>J4840+I4841</f>
        <v/>
      </c>
      <c r="K4841" s="11">
        <f>MAX($J$2:J4841)-J4841</f>
        <v/>
      </c>
    </row>
    <row r="4842">
      <c r="A4842" t="inlineStr">
        <is>
          <t>2024-07-20 16:00</t>
        </is>
      </c>
      <c r="B4842" s="11">
        <f>'Sol Profil'!F4842</f>
        <v/>
      </c>
      <c r="C4842" s="11">
        <f>'Vind Profil'!F4842</f>
        <v/>
      </c>
      <c r="D4842" s="11">
        <f>B4842+C4842</f>
        <v/>
      </c>
      <c r="E4842" s="11">
        <f>Parametrar!$B$4</f>
        <v/>
      </c>
      <c r="F4842" s="11">
        <f>D4842-E4842</f>
        <v/>
      </c>
      <c r="G4842" s="11">
        <f>MAX(0,-F4842)</f>
        <v/>
      </c>
      <c r="H4842" s="11">
        <f>MAX(0,F4842)</f>
        <v/>
      </c>
      <c r="I4842" s="11">
        <f>IF(F4842&gt;0,H4842*Parametrar!$B$5,-G4842)</f>
        <v/>
      </c>
      <c r="J4842" s="11">
        <f>J4841+I4842</f>
        <v/>
      </c>
      <c r="K4842" s="11">
        <f>MAX($J$2:J4842)-J4842</f>
        <v/>
      </c>
    </row>
    <row r="4843">
      <c r="A4843" t="inlineStr">
        <is>
          <t>2024-07-20 17:00</t>
        </is>
      </c>
      <c r="B4843" s="11">
        <f>'Sol Profil'!F4843</f>
        <v/>
      </c>
      <c r="C4843" s="11">
        <f>'Vind Profil'!F4843</f>
        <v/>
      </c>
      <c r="D4843" s="11">
        <f>B4843+C4843</f>
        <v/>
      </c>
      <c r="E4843" s="11">
        <f>Parametrar!$B$4</f>
        <v/>
      </c>
      <c r="F4843" s="11">
        <f>D4843-E4843</f>
        <v/>
      </c>
      <c r="G4843" s="11">
        <f>MAX(0,-F4843)</f>
        <v/>
      </c>
      <c r="H4843" s="11">
        <f>MAX(0,F4843)</f>
        <v/>
      </c>
      <c r="I4843" s="11">
        <f>IF(F4843&gt;0,H4843*Parametrar!$B$5,-G4843)</f>
        <v/>
      </c>
      <c r="J4843" s="11">
        <f>J4842+I4843</f>
        <v/>
      </c>
      <c r="K4843" s="11">
        <f>MAX($J$2:J4843)-J4843</f>
        <v/>
      </c>
    </row>
    <row r="4844">
      <c r="A4844" t="inlineStr">
        <is>
          <t>2024-07-20 18:00</t>
        </is>
      </c>
      <c r="B4844" s="11">
        <f>'Sol Profil'!F4844</f>
        <v/>
      </c>
      <c r="C4844" s="11">
        <f>'Vind Profil'!F4844</f>
        <v/>
      </c>
      <c r="D4844" s="11">
        <f>B4844+C4844</f>
        <v/>
      </c>
      <c r="E4844" s="11">
        <f>Parametrar!$B$4</f>
        <v/>
      </c>
      <c r="F4844" s="11">
        <f>D4844-E4844</f>
        <v/>
      </c>
      <c r="G4844" s="11">
        <f>MAX(0,-F4844)</f>
        <v/>
      </c>
      <c r="H4844" s="11">
        <f>MAX(0,F4844)</f>
        <v/>
      </c>
      <c r="I4844" s="11">
        <f>IF(F4844&gt;0,H4844*Parametrar!$B$5,-G4844)</f>
        <v/>
      </c>
      <c r="J4844" s="11">
        <f>J4843+I4844</f>
        <v/>
      </c>
      <c r="K4844" s="11">
        <f>MAX($J$2:J4844)-J4844</f>
        <v/>
      </c>
    </row>
    <row r="4845">
      <c r="A4845" t="inlineStr">
        <is>
          <t>2024-07-20 19:00</t>
        </is>
      </c>
      <c r="B4845" s="11">
        <f>'Sol Profil'!F4845</f>
        <v/>
      </c>
      <c r="C4845" s="11">
        <f>'Vind Profil'!F4845</f>
        <v/>
      </c>
      <c r="D4845" s="11">
        <f>B4845+C4845</f>
        <v/>
      </c>
      <c r="E4845" s="11">
        <f>Parametrar!$B$4</f>
        <v/>
      </c>
      <c r="F4845" s="11">
        <f>D4845-E4845</f>
        <v/>
      </c>
      <c r="G4845" s="11">
        <f>MAX(0,-F4845)</f>
        <v/>
      </c>
      <c r="H4845" s="11">
        <f>MAX(0,F4845)</f>
        <v/>
      </c>
      <c r="I4845" s="11">
        <f>IF(F4845&gt;0,H4845*Parametrar!$B$5,-G4845)</f>
        <v/>
      </c>
      <c r="J4845" s="11">
        <f>J4844+I4845</f>
        <v/>
      </c>
      <c r="K4845" s="11">
        <f>MAX($J$2:J4845)-J4845</f>
        <v/>
      </c>
    </row>
    <row r="4846">
      <c r="A4846" t="inlineStr">
        <is>
          <t>2024-07-20 20:00</t>
        </is>
      </c>
      <c r="B4846" s="11">
        <f>'Sol Profil'!F4846</f>
        <v/>
      </c>
      <c r="C4846" s="11">
        <f>'Vind Profil'!F4846</f>
        <v/>
      </c>
      <c r="D4846" s="11">
        <f>B4846+C4846</f>
        <v/>
      </c>
      <c r="E4846" s="11">
        <f>Parametrar!$B$4</f>
        <v/>
      </c>
      <c r="F4846" s="11">
        <f>D4846-E4846</f>
        <v/>
      </c>
      <c r="G4846" s="11">
        <f>MAX(0,-F4846)</f>
        <v/>
      </c>
      <c r="H4846" s="11">
        <f>MAX(0,F4846)</f>
        <v/>
      </c>
      <c r="I4846" s="11">
        <f>IF(F4846&gt;0,H4846*Parametrar!$B$5,-G4846)</f>
        <v/>
      </c>
      <c r="J4846" s="11">
        <f>J4845+I4846</f>
        <v/>
      </c>
      <c r="K4846" s="11">
        <f>MAX($J$2:J4846)-J4846</f>
        <v/>
      </c>
    </row>
    <row r="4847">
      <c r="A4847" t="inlineStr">
        <is>
          <t>2024-07-20 21:00</t>
        </is>
      </c>
      <c r="B4847" s="11">
        <f>'Sol Profil'!F4847</f>
        <v/>
      </c>
      <c r="C4847" s="11">
        <f>'Vind Profil'!F4847</f>
        <v/>
      </c>
      <c r="D4847" s="11">
        <f>B4847+C4847</f>
        <v/>
      </c>
      <c r="E4847" s="11">
        <f>Parametrar!$B$4</f>
        <v/>
      </c>
      <c r="F4847" s="11">
        <f>D4847-E4847</f>
        <v/>
      </c>
      <c r="G4847" s="11">
        <f>MAX(0,-F4847)</f>
        <v/>
      </c>
      <c r="H4847" s="11">
        <f>MAX(0,F4847)</f>
        <v/>
      </c>
      <c r="I4847" s="11">
        <f>IF(F4847&gt;0,H4847*Parametrar!$B$5,-G4847)</f>
        <v/>
      </c>
      <c r="J4847" s="11">
        <f>J4846+I4847</f>
        <v/>
      </c>
      <c r="K4847" s="11">
        <f>MAX($J$2:J4847)-J4847</f>
        <v/>
      </c>
    </row>
    <row r="4848">
      <c r="A4848" t="inlineStr">
        <is>
          <t>2024-07-20 22:00</t>
        </is>
      </c>
      <c r="B4848" s="11">
        <f>'Sol Profil'!F4848</f>
        <v/>
      </c>
      <c r="C4848" s="11">
        <f>'Vind Profil'!F4848</f>
        <v/>
      </c>
      <c r="D4848" s="11">
        <f>B4848+C4848</f>
        <v/>
      </c>
      <c r="E4848" s="11">
        <f>Parametrar!$B$4</f>
        <v/>
      </c>
      <c r="F4848" s="11">
        <f>D4848-E4848</f>
        <v/>
      </c>
      <c r="G4848" s="11">
        <f>MAX(0,-F4848)</f>
        <v/>
      </c>
      <c r="H4848" s="11">
        <f>MAX(0,F4848)</f>
        <v/>
      </c>
      <c r="I4848" s="11">
        <f>IF(F4848&gt;0,H4848*Parametrar!$B$5,-G4848)</f>
        <v/>
      </c>
      <c r="J4848" s="11">
        <f>J4847+I4848</f>
        <v/>
      </c>
      <c r="K4848" s="11">
        <f>MAX($J$2:J4848)-J4848</f>
        <v/>
      </c>
    </row>
    <row r="4849">
      <c r="A4849" t="inlineStr">
        <is>
          <t>2024-07-20 23:00</t>
        </is>
      </c>
      <c r="B4849" s="11">
        <f>'Sol Profil'!F4849</f>
        <v/>
      </c>
      <c r="C4849" s="11">
        <f>'Vind Profil'!F4849</f>
        <v/>
      </c>
      <c r="D4849" s="11">
        <f>B4849+C4849</f>
        <v/>
      </c>
      <c r="E4849" s="11">
        <f>Parametrar!$B$4</f>
        <v/>
      </c>
      <c r="F4849" s="11">
        <f>D4849-E4849</f>
        <v/>
      </c>
      <c r="G4849" s="11">
        <f>MAX(0,-F4849)</f>
        <v/>
      </c>
      <c r="H4849" s="11">
        <f>MAX(0,F4849)</f>
        <v/>
      </c>
      <c r="I4849" s="11">
        <f>IF(F4849&gt;0,H4849*Parametrar!$B$5,-G4849)</f>
        <v/>
      </c>
      <c r="J4849" s="11">
        <f>J4848+I4849</f>
        <v/>
      </c>
      <c r="K4849" s="11">
        <f>MAX($J$2:J4849)-J4849</f>
        <v/>
      </c>
    </row>
    <row r="4850">
      <c r="A4850" t="inlineStr">
        <is>
          <t>2024-07-21 00:00</t>
        </is>
      </c>
      <c r="B4850" s="11">
        <f>'Sol Profil'!F4850</f>
        <v/>
      </c>
      <c r="C4850" s="11">
        <f>'Vind Profil'!F4850</f>
        <v/>
      </c>
      <c r="D4850" s="11">
        <f>B4850+C4850</f>
        <v/>
      </c>
      <c r="E4850" s="11">
        <f>Parametrar!$B$4</f>
        <v/>
      </c>
      <c r="F4850" s="11">
        <f>D4850-E4850</f>
        <v/>
      </c>
      <c r="G4850" s="11">
        <f>MAX(0,-F4850)</f>
        <v/>
      </c>
      <c r="H4850" s="11">
        <f>MAX(0,F4850)</f>
        <v/>
      </c>
      <c r="I4850" s="11">
        <f>IF(F4850&gt;0,H4850*Parametrar!$B$5,-G4850)</f>
        <v/>
      </c>
      <c r="J4850" s="11">
        <f>J4849+I4850</f>
        <v/>
      </c>
      <c r="K4850" s="11">
        <f>MAX($J$2:J4850)-J4850</f>
        <v/>
      </c>
    </row>
    <row r="4851">
      <c r="A4851" t="inlineStr">
        <is>
          <t>2024-07-21 01:00</t>
        </is>
      </c>
      <c r="B4851" s="11">
        <f>'Sol Profil'!F4851</f>
        <v/>
      </c>
      <c r="C4851" s="11">
        <f>'Vind Profil'!F4851</f>
        <v/>
      </c>
      <c r="D4851" s="11">
        <f>B4851+C4851</f>
        <v/>
      </c>
      <c r="E4851" s="11">
        <f>Parametrar!$B$4</f>
        <v/>
      </c>
      <c r="F4851" s="11">
        <f>D4851-E4851</f>
        <v/>
      </c>
      <c r="G4851" s="11">
        <f>MAX(0,-F4851)</f>
        <v/>
      </c>
      <c r="H4851" s="11">
        <f>MAX(0,F4851)</f>
        <v/>
      </c>
      <c r="I4851" s="11">
        <f>IF(F4851&gt;0,H4851*Parametrar!$B$5,-G4851)</f>
        <v/>
      </c>
      <c r="J4851" s="11">
        <f>J4850+I4851</f>
        <v/>
      </c>
      <c r="K4851" s="11">
        <f>MAX($J$2:J4851)-J4851</f>
        <v/>
      </c>
    </row>
    <row r="4852">
      <c r="A4852" t="inlineStr">
        <is>
          <t>2024-07-21 02:00</t>
        </is>
      </c>
      <c r="B4852" s="11">
        <f>'Sol Profil'!F4852</f>
        <v/>
      </c>
      <c r="C4852" s="11">
        <f>'Vind Profil'!F4852</f>
        <v/>
      </c>
      <c r="D4852" s="11">
        <f>B4852+C4852</f>
        <v/>
      </c>
      <c r="E4852" s="11">
        <f>Parametrar!$B$4</f>
        <v/>
      </c>
      <c r="F4852" s="11">
        <f>D4852-E4852</f>
        <v/>
      </c>
      <c r="G4852" s="11">
        <f>MAX(0,-F4852)</f>
        <v/>
      </c>
      <c r="H4852" s="11">
        <f>MAX(0,F4852)</f>
        <v/>
      </c>
      <c r="I4852" s="11">
        <f>IF(F4852&gt;0,H4852*Parametrar!$B$5,-G4852)</f>
        <v/>
      </c>
      <c r="J4852" s="11">
        <f>J4851+I4852</f>
        <v/>
      </c>
      <c r="K4852" s="11">
        <f>MAX($J$2:J4852)-J4852</f>
        <v/>
      </c>
    </row>
    <row r="4853">
      <c r="A4853" t="inlineStr">
        <is>
          <t>2024-07-21 03:00</t>
        </is>
      </c>
      <c r="B4853" s="11">
        <f>'Sol Profil'!F4853</f>
        <v/>
      </c>
      <c r="C4853" s="11">
        <f>'Vind Profil'!F4853</f>
        <v/>
      </c>
      <c r="D4853" s="11">
        <f>B4853+C4853</f>
        <v/>
      </c>
      <c r="E4853" s="11">
        <f>Parametrar!$B$4</f>
        <v/>
      </c>
      <c r="F4853" s="11">
        <f>D4853-E4853</f>
        <v/>
      </c>
      <c r="G4853" s="11">
        <f>MAX(0,-F4853)</f>
        <v/>
      </c>
      <c r="H4853" s="11">
        <f>MAX(0,F4853)</f>
        <v/>
      </c>
      <c r="I4853" s="11">
        <f>IF(F4853&gt;0,H4853*Parametrar!$B$5,-G4853)</f>
        <v/>
      </c>
      <c r="J4853" s="11">
        <f>J4852+I4853</f>
        <v/>
      </c>
      <c r="K4853" s="11">
        <f>MAX($J$2:J4853)-J4853</f>
        <v/>
      </c>
    </row>
    <row r="4854">
      <c r="A4854" t="inlineStr">
        <is>
          <t>2024-07-21 04:00</t>
        </is>
      </c>
      <c r="B4854" s="11">
        <f>'Sol Profil'!F4854</f>
        <v/>
      </c>
      <c r="C4854" s="11">
        <f>'Vind Profil'!F4854</f>
        <v/>
      </c>
      <c r="D4854" s="11">
        <f>B4854+C4854</f>
        <v/>
      </c>
      <c r="E4854" s="11">
        <f>Parametrar!$B$4</f>
        <v/>
      </c>
      <c r="F4854" s="11">
        <f>D4854-E4854</f>
        <v/>
      </c>
      <c r="G4854" s="11">
        <f>MAX(0,-F4854)</f>
        <v/>
      </c>
      <c r="H4854" s="11">
        <f>MAX(0,F4854)</f>
        <v/>
      </c>
      <c r="I4854" s="11">
        <f>IF(F4854&gt;0,H4854*Parametrar!$B$5,-G4854)</f>
        <v/>
      </c>
      <c r="J4854" s="11">
        <f>J4853+I4854</f>
        <v/>
      </c>
      <c r="K4854" s="11">
        <f>MAX($J$2:J4854)-J4854</f>
        <v/>
      </c>
    </row>
    <row r="4855">
      <c r="A4855" t="inlineStr">
        <is>
          <t>2024-07-21 05:00</t>
        </is>
      </c>
      <c r="B4855" s="11">
        <f>'Sol Profil'!F4855</f>
        <v/>
      </c>
      <c r="C4855" s="11">
        <f>'Vind Profil'!F4855</f>
        <v/>
      </c>
      <c r="D4855" s="11">
        <f>B4855+C4855</f>
        <v/>
      </c>
      <c r="E4855" s="11">
        <f>Parametrar!$B$4</f>
        <v/>
      </c>
      <c r="F4855" s="11">
        <f>D4855-E4855</f>
        <v/>
      </c>
      <c r="G4855" s="11">
        <f>MAX(0,-F4855)</f>
        <v/>
      </c>
      <c r="H4855" s="11">
        <f>MAX(0,F4855)</f>
        <v/>
      </c>
      <c r="I4855" s="11">
        <f>IF(F4855&gt;0,H4855*Parametrar!$B$5,-G4855)</f>
        <v/>
      </c>
      <c r="J4855" s="11">
        <f>J4854+I4855</f>
        <v/>
      </c>
      <c r="K4855" s="11">
        <f>MAX($J$2:J4855)-J4855</f>
        <v/>
      </c>
    </row>
    <row r="4856">
      <c r="A4856" t="inlineStr">
        <is>
          <t>2024-07-21 06:00</t>
        </is>
      </c>
      <c r="B4856" s="11">
        <f>'Sol Profil'!F4856</f>
        <v/>
      </c>
      <c r="C4856" s="11">
        <f>'Vind Profil'!F4856</f>
        <v/>
      </c>
      <c r="D4856" s="11">
        <f>B4856+C4856</f>
        <v/>
      </c>
      <c r="E4856" s="11">
        <f>Parametrar!$B$4</f>
        <v/>
      </c>
      <c r="F4856" s="11">
        <f>D4856-E4856</f>
        <v/>
      </c>
      <c r="G4856" s="11">
        <f>MAX(0,-F4856)</f>
        <v/>
      </c>
      <c r="H4856" s="11">
        <f>MAX(0,F4856)</f>
        <v/>
      </c>
      <c r="I4856" s="11">
        <f>IF(F4856&gt;0,H4856*Parametrar!$B$5,-G4856)</f>
        <v/>
      </c>
      <c r="J4856" s="11">
        <f>J4855+I4856</f>
        <v/>
      </c>
      <c r="K4856" s="11">
        <f>MAX($J$2:J4856)-J4856</f>
        <v/>
      </c>
    </row>
    <row r="4857">
      <c r="A4857" t="inlineStr">
        <is>
          <t>2024-07-21 07:00</t>
        </is>
      </c>
      <c r="B4857" s="11">
        <f>'Sol Profil'!F4857</f>
        <v/>
      </c>
      <c r="C4857" s="11">
        <f>'Vind Profil'!F4857</f>
        <v/>
      </c>
      <c r="D4857" s="11">
        <f>B4857+C4857</f>
        <v/>
      </c>
      <c r="E4857" s="11">
        <f>Parametrar!$B$4</f>
        <v/>
      </c>
      <c r="F4857" s="11">
        <f>D4857-E4857</f>
        <v/>
      </c>
      <c r="G4857" s="11">
        <f>MAX(0,-F4857)</f>
        <v/>
      </c>
      <c r="H4857" s="11">
        <f>MAX(0,F4857)</f>
        <v/>
      </c>
      <c r="I4857" s="11">
        <f>IF(F4857&gt;0,H4857*Parametrar!$B$5,-G4857)</f>
        <v/>
      </c>
      <c r="J4857" s="11">
        <f>J4856+I4857</f>
        <v/>
      </c>
      <c r="K4857" s="11">
        <f>MAX($J$2:J4857)-J4857</f>
        <v/>
      </c>
    </row>
    <row r="4858">
      <c r="A4858" t="inlineStr">
        <is>
          <t>2024-07-21 08:00</t>
        </is>
      </c>
      <c r="B4858" s="11">
        <f>'Sol Profil'!F4858</f>
        <v/>
      </c>
      <c r="C4858" s="11">
        <f>'Vind Profil'!F4858</f>
        <v/>
      </c>
      <c r="D4858" s="11">
        <f>B4858+C4858</f>
        <v/>
      </c>
      <c r="E4858" s="11">
        <f>Parametrar!$B$4</f>
        <v/>
      </c>
      <c r="F4858" s="11">
        <f>D4858-E4858</f>
        <v/>
      </c>
      <c r="G4858" s="11">
        <f>MAX(0,-F4858)</f>
        <v/>
      </c>
      <c r="H4858" s="11">
        <f>MAX(0,F4858)</f>
        <v/>
      </c>
      <c r="I4858" s="11">
        <f>IF(F4858&gt;0,H4858*Parametrar!$B$5,-G4858)</f>
        <v/>
      </c>
      <c r="J4858" s="11">
        <f>J4857+I4858</f>
        <v/>
      </c>
      <c r="K4858" s="11">
        <f>MAX($J$2:J4858)-J4858</f>
        <v/>
      </c>
    </row>
    <row r="4859">
      <c r="A4859" t="inlineStr">
        <is>
          <t>2024-07-21 09:00</t>
        </is>
      </c>
      <c r="B4859" s="11">
        <f>'Sol Profil'!F4859</f>
        <v/>
      </c>
      <c r="C4859" s="11">
        <f>'Vind Profil'!F4859</f>
        <v/>
      </c>
      <c r="D4859" s="11">
        <f>B4859+C4859</f>
        <v/>
      </c>
      <c r="E4859" s="11">
        <f>Parametrar!$B$4</f>
        <v/>
      </c>
      <c r="F4859" s="11">
        <f>D4859-E4859</f>
        <v/>
      </c>
      <c r="G4859" s="11">
        <f>MAX(0,-F4859)</f>
        <v/>
      </c>
      <c r="H4859" s="11">
        <f>MAX(0,F4859)</f>
        <v/>
      </c>
      <c r="I4859" s="11">
        <f>IF(F4859&gt;0,H4859*Parametrar!$B$5,-G4859)</f>
        <v/>
      </c>
      <c r="J4859" s="11">
        <f>J4858+I4859</f>
        <v/>
      </c>
      <c r="K4859" s="11">
        <f>MAX($J$2:J4859)-J4859</f>
        <v/>
      </c>
    </row>
    <row r="4860">
      <c r="A4860" t="inlineStr">
        <is>
          <t>2024-07-21 10:00</t>
        </is>
      </c>
      <c r="B4860" s="11">
        <f>'Sol Profil'!F4860</f>
        <v/>
      </c>
      <c r="C4860" s="11">
        <f>'Vind Profil'!F4860</f>
        <v/>
      </c>
      <c r="D4860" s="11">
        <f>B4860+C4860</f>
        <v/>
      </c>
      <c r="E4860" s="11">
        <f>Parametrar!$B$4</f>
        <v/>
      </c>
      <c r="F4860" s="11">
        <f>D4860-E4860</f>
        <v/>
      </c>
      <c r="G4860" s="11">
        <f>MAX(0,-F4860)</f>
        <v/>
      </c>
      <c r="H4860" s="11">
        <f>MAX(0,F4860)</f>
        <v/>
      </c>
      <c r="I4860" s="11">
        <f>IF(F4860&gt;0,H4860*Parametrar!$B$5,-G4860)</f>
        <v/>
      </c>
      <c r="J4860" s="11">
        <f>J4859+I4860</f>
        <v/>
      </c>
      <c r="K4860" s="11">
        <f>MAX($J$2:J4860)-J4860</f>
        <v/>
      </c>
    </row>
    <row r="4861">
      <c r="A4861" t="inlineStr">
        <is>
          <t>2024-07-21 11:00</t>
        </is>
      </c>
      <c r="B4861" s="11">
        <f>'Sol Profil'!F4861</f>
        <v/>
      </c>
      <c r="C4861" s="11">
        <f>'Vind Profil'!F4861</f>
        <v/>
      </c>
      <c r="D4861" s="11">
        <f>B4861+C4861</f>
        <v/>
      </c>
      <c r="E4861" s="11">
        <f>Parametrar!$B$4</f>
        <v/>
      </c>
      <c r="F4861" s="11">
        <f>D4861-E4861</f>
        <v/>
      </c>
      <c r="G4861" s="11">
        <f>MAX(0,-F4861)</f>
        <v/>
      </c>
      <c r="H4861" s="11">
        <f>MAX(0,F4861)</f>
        <v/>
      </c>
      <c r="I4861" s="11">
        <f>IF(F4861&gt;0,H4861*Parametrar!$B$5,-G4861)</f>
        <v/>
      </c>
      <c r="J4861" s="11">
        <f>J4860+I4861</f>
        <v/>
      </c>
      <c r="K4861" s="11">
        <f>MAX($J$2:J4861)-J4861</f>
        <v/>
      </c>
    </row>
    <row r="4862">
      <c r="A4862" t="inlineStr">
        <is>
          <t>2024-07-21 12:00</t>
        </is>
      </c>
      <c r="B4862" s="11">
        <f>'Sol Profil'!F4862</f>
        <v/>
      </c>
      <c r="C4862" s="11">
        <f>'Vind Profil'!F4862</f>
        <v/>
      </c>
      <c r="D4862" s="11">
        <f>B4862+C4862</f>
        <v/>
      </c>
      <c r="E4862" s="11">
        <f>Parametrar!$B$4</f>
        <v/>
      </c>
      <c r="F4862" s="11">
        <f>D4862-E4862</f>
        <v/>
      </c>
      <c r="G4862" s="11">
        <f>MAX(0,-F4862)</f>
        <v/>
      </c>
      <c r="H4862" s="11">
        <f>MAX(0,F4862)</f>
        <v/>
      </c>
      <c r="I4862" s="11">
        <f>IF(F4862&gt;0,H4862*Parametrar!$B$5,-G4862)</f>
        <v/>
      </c>
      <c r="J4862" s="11">
        <f>J4861+I4862</f>
        <v/>
      </c>
      <c r="K4862" s="11">
        <f>MAX($J$2:J4862)-J4862</f>
        <v/>
      </c>
    </row>
    <row r="4863">
      <c r="A4863" t="inlineStr">
        <is>
          <t>2024-07-21 13:00</t>
        </is>
      </c>
      <c r="B4863" s="11">
        <f>'Sol Profil'!F4863</f>
        <v/>
      </c>
      <c r="C4863" s="11">
        <f>'Vind Profil'!F4863</f>
        <v/>
      </c>
      <c r="D4863" s="11">
        <f>B4863+C4863</f>
        <v/>
      </c>
      <c r="E4863" s="11">
        <f>Parametrar!$B$4</f>
        <v/>
      </c>
      <c r="F4863" s="11">
        <f>D4863-E4863</f>
        <v/>
      </c>
      <c r="G4863" s="11">
        <f>MAX(0,-F4863)</f>
        <v/>
      </c>
      <c r="H4863" s="11">
        <f>MAX(0,F4863)</f>
        <v/>
      </c>
      <c r="I4863" s="11">
        <f>IF(F4863&gt;0,H4863*Parametrar!$B$5,-G4863)</f>
        <v/>
      </c>
      <c r="J4863" s="11">
        <f>J4862+I4863</f>
        <v/>
      </c>
      <c r="K4863" s="11">
        <f>MAX($J$2:J4863)-J4863</f>
        <v/>
      </c>
    </row>
    <row r="4864">
      <c r="A4864" t="inlineStr">
        <is>
          <t>2024-07-21 14:00</t>
        </is>
      </c>
      <c r="B4864" s="11">
        <f>'Sol Profil'!F4864</f>
        <v/>
      </c>
      <c r="C4864" s="11">
        <f>'Vind Profil'!F4864</f>
        <v/>
      </c>
      <c r="D4864" s="11">
        <f>B4864+C4864</f>
        <v/>
      </c>
      <c r="E4864" s="11">
        <f>Parametrar!$B$4</f>
        <v/>
      </c>
      <c r="F4864" s="11">
        <f>D4864-E4864</f>
        <v/>
      </c>
      <c r="G4864" s="11">
        <f>MAX(0,-F4864)</f>
        <v/>
      </c>
      <c r="H4864" s="11">
        <f>MAX(0,F4864)</f>
        <v/>
      </c>
      <c r="I4864" s="11">
        <f>IF(F4864&gt;0,H4864*Parametrar!$B$5,-G4864)</f>
        <v/>
      </c>
      <c r="J4864" s="11">
        <f>J4863+I4864</f>
        <v/>
      </c>
      <c r="K4864" s="11">
        <f>MAX($J$2:J4864)-J4864</f>
        <v/>
      </c>
    </row>
    <row r="4865">
      <c r="A4865" t="inlineStr">
        <is>
          <t>2024-07-21 15:00</t>
        </is>
      </c>
      <c r="B4865" s="11">
        <f>'Sol Profil'!F4865</f>
        <v/>
      </c>
      <c r="C4865" s="11">
        <f>'Vind Profil'!F4865</f>
        <v/>
      </c>
      <c r="D4865" s="11">
        <f>B4865+C4865</f>
        <v/>
      </c>
      <c r="E4865" s="11">
        <f>Parametrar!$B$4</f>
        <v/>
      </c>
      <c r="F4865" s="11">
        <f>D4865-E4865</f>
        <v/>
      </c>
      <c r="G4865" s="11">
        <f>MAX(0,-F4865)</f>
        <v/>
      </c>
      <c r="H4865" s="11">
        <f>MAX(0,F4865)</f>
        <v/>
      </c>
      <c r="I4865" s="11">
        <f>IF(F4865&gt;0,H4865*Parametrar!$B$5,-G4865)</f>
        <v/>
      </c>
      <c r="J4865" s="11">
        <f>J4864+I4865</f>
        <v/>
      </c>
      <c r="K4865" s="11">
        <f>MAX($J$2:J4865)-J4865</f>
        <v/>
      </c>
    </row>
    <row r="4866">
      <c r="A4866" t="inlineStr">
        <is>
          <t>2024-07-21 16:00</t>
        </is>
      </c>
      <c r="B4866" s="11">
        <f>'Sol Profil'!F4866</f>
        <v/>
      </c>
      <c r="C4866" s="11">
        <f>'Vind Profil'!F4866</f>
        <v/>
      </c>
      <c r="D4866" s="11">
        <f>B4866+C4866</f>
        <v/>
      </c>
      <c r="E4866" s="11">
        <f>Parametrar!$B$4</f>
        <v/>
      </c>
      <c r="F4866" s="11">
        <f>D4866-E4866</f>
        <v/>
      </c>
      <c r="G4866" s="11">
        <f>MAX(0,-F4866)</f>
        <v/>
      </c>
      <c r="H4866" s="11">
        <f>MAX(0,F4866)</f>
        <v/>
      </c>
      <c r="I4866" s="11">
        <f>IF(F4866&gt;0,H4866*Parametrar!$B$5,-G4866)</f>
        <v/>
      </c>
      <c r="J4866" s="11">
        <f>J4865+I4866</f>
        <v/>
      </c>
      <c r="K4866" s="11">
        <f>MAX($J$2:J4866)-J4866</f>
        <v/>
      </c>
    </row>
    <row r="4867">
      <c r="A4867" t="inlineStr">
        <is>
          <t>2024-07-21 17:00</t>
        </is>
      </c>
      <c r="B4867" s="11">
        <f>'Sol Profil'!F4867</f>
        <v/>
      </c>
      <c r="C4867" s="11">
        <f>'Vind Profil'!F4867</f>
        <v/>
      </c>
      <c r="D4867" s="11">
        <f>B4867+C4867</f>
        <v/>
      </c>
      <c r="E4867" s="11">
        <f>Parametrar!$B$4</f>
        <v/>
      </c>
      <c r="F4867" s="11">
        <f>D4867-E4867</f>
        <v/>
      </c>
      <c r="G4867" s="11">
        <f>MAX(0,-F4867)</f>
        <v/>
      </c>
      <c r="H4867" s="11">
        <f>MAX(0,F4867)</f>
        <v/>
      </c>
      <c r="I4867" s="11">
        <f>IF(F4867&gt;0,H4867*Parametrar!$B$5,-G4867)</f>
        <v/>
      </c>
      <c r="J4867" s="11">
        <f>J4866+I4867</f>
        <v/>
      </c>
      <c r="K4867" s="11">
        <f>MAX($J$2:J4867)-J4867</f>
        <v/>
      </c>
    </row>
    <row r="4868">
      <c r="A4868" t="inlineStr">
        <is>
          <t>2024-07-21 18:00</t>
        </is>
      </c>
      <c r="B4868" s="11">
        <f>'Sol Profil'!F4868</f>
        <v/>
      </c>
      <c r="C4868" s="11">
        <f>'Vind Profil'!F4868</f>
        <v/>
      </c>
      <c r="D4868" s="11">
        <f>B4868+C4868</f>
        <v/>
      </c>
      <c r="E4868" s="11">
        <f>Parametrar!$B$4</f>
        <v/>
      </c>
      <c r="F4868" s="11">
        <f>D4868-E4868</f>
        <v/>
      </c>
      <c r="G4868" s="11">
        <f>MAX(0,-F4868)</f>
        <v/>
      </c>
      <c r="H4868" s="11">
        <f>MAX(0,F4868)</f>
        <v/>
      </c>
      <c r="I4868" s="11">
        <f>IF(F4868&gt;0,H4868*Parametrar!$B$5,-G4868)</f>
        <v/>
      </c>
      <c r="J4868" s="11">
        <f>J4867+I4868</f>
        <v/>
      </c>
      <c r="K4868" s="11">
        <f>MAX($J$2:J4868)-J4868</f>
        <v/>
      </c>
    </row>
    <row r="4869">
      <c r="A4869" t="inlineStr">
        <is>
          <t>2024-07-21 19:00</t>
        </is>
      </c>
      <c r="B4869" s="11">
        <f>'Sol Profil'!F4869</f>
        <v/>
      </c>
      <c r="C4869" s="11">
        <f>'Vind Profil'!F4869</f>
        <v/>
      </c>
      <c r="D4869" s="11">
        <f>B4869+C4869</f>
        <v/>
      </c>
      <c r="E4869" s="11">
        <f>Parametrar!$B$4</f>
        <v/>
      </c>
      <c r="F4869" s="11">
        <f>D4869-E4869</f>
        <v/>
      </c>
      <c r="G4869" s="11">
        <f>MAX(0,-F4869)</f>
        <v/>
      </c>
      <c r="H4869" s="11">
        <f>MAX(0,F4869)</f>
        <v/>
      </c>
      <c r="I4869" s="11">
        <f>IF(F4869&gt;0,H4869*Parametrar!$B$5,-G4869)</f>
        <v/>
      </c>
      <c r="J4869" s="11">
        <f>J4868+I4869</f>
        <v/>
      </c>
      <c r="K4869" s="11">
        <f>MAX($J$2:J4869)-J4869</f>
        <v/>
      </c>
    </row>
    <row r="4870">
      <c r="A4870" t="inlineStr">
        <is>
          <t>2024-07-21 20:00</t>
        </is>
      </c>
      <c r="B4870" s="11">
        <f>'Sol Profil'!F4870</f>
        <v/>
      </c>
      <c r="C4870" s="11">
        <f>'Vind Profil'!F4870</f>
        <v/>
      </c>
      <c r="D4870" s="11">
        <f>B4870+C4870</f>
        <v/>
      </c>
      <c r="E4870" s="11">
        <f>Parametrar!$B$4</f>
        <v/>
      </c>
      <c r="F4870" s="11">
        <f>D4870-E4870</f>
        <v/>
      </c>
      <c r="G4870" s="11">
        <f>MAX(0,-F4870)</f>
        <v/>
      </c>
      <c r="H4870" s="11">
        <f>MAX(0,F4870)</f>
        <v/>
      </c>
      <c r="I4870" s="11">
        <f>IF(F4870&gt;0,H4870*Parametrar!$B$5,-G4870)</f>
        <v/>
      </c>
      <c r="J4870" s="11">
        <f>J4869+I4870</f>
        <v/>
      </c>
      <c r="K4870" s="11">
        <f>MAX($J$2:J4870)-J4870</f>
        <v/>
      </c>
    </row>
    <row r="4871">
      <c r="A4871" t="inlineStr">
        <is>
          <t>2024-07-21 21:00</t>
        </is>
      </c>
      <c r="B4871" s="11">
        <f>'Sol Profil'!F4871</f>
        <v/>
      </c>
      <c r="C4871" s="11">
        <f>'Vind Profil'!F4871</f>
        <v/>
      </c>
      <c r="D4871" s="11">
        <f>B4871+C4871</f>
        <v/>
      </c>
      <c r="E4871" s="11">
        <f>Parametrar!$B$4</f>
        <v/>
      </c>
      <c r="F4871" s="11">
        <f>D4871-E4871</f>
        <v/>
      </c>
      <c r="G4871" s="11">
        <f>MAX(0,-F4871)</f>
        <v/>
      </c>
      <c r="H4871" s="11">
        <f>MAX(0,F4871)</f>
        <v/>
      </c>
      <c r="I4871" s="11">
        <f>IF(F4871&gt;0,H4871*Parametrar!$B$5,-G4871)</f>
        <v/>
      </c>
      <c r="J4871" s="11">
        <f>J4870+I4871</f>
        <v/>
      </c>
      <c r="K4871" s="11">
        <f>MAX($J$2:J4871)-J4871</f>
        <v/>
      </c>
    </row>
    <row r="4872">
      <c r="A4872" t="inlineStr">
        <is>
          <t>2024-07-21 22:00</t>
        </is>
      </c>
      <c r="B4872" s="11">
        <f>'Sol Profil'!F4872</f>
        <v/>
      </c>
      <c r="C4872" s="11">
        <f>'Vind Profil'!F4872</f>
        <v/>
      </c>
      <c r="D4872" s="11">
        <f>B4872+C4872</f>
        <v/>
      </c>
      <c r="E4872" s="11">
        <f>Parametrar!$B$4</f>
        <v/>
      </c>
      <c r="F4872" s="11">
        <f>D4872-E4872</f>
        <v/>
      </c>
      <c r="G4872" s="11">
        <f>MAX(0,-F4872)</f>
        <v/>
      </c>
      <c r="H4872" s="11">
        <f>MAX(0,F4872)</f>
        <v/>
      </c>
      <c r="I4872" s="11">
        <f>IF(F4872&gt;0,H4872*Parametrar!$B$5,-G4872)</f>
        <v/>
      </c>
      <c r="J4872" s="11">
        <f>J4871+I4872</f>
        <v/>
      </c>
      <c r="K4872" s="11">
        <f>MAX($J$2:J4872)-J4872</f>
        <v/>
      </c>
    </row>
    <row r="4873">
      <c r="A4873" t="inlineStr">
        <is>
          <t>2024-07-21 23:00</t>
        </is>
      </c>
      <c r="B4873" s="11">
        <f>'Sol Profil'!F4873</f>
        <v/>
      </c>
      <c r="C4873" s="11">
        <f>'Vind Profil'!F4873</f>
        <v/>
      </c>
      <c r="D4873" s="11">
        <f>B4873+C4873</f>
        <v/>
      </c>
      <c r="E4873" s="11">
        <f>Parametrar!$B$4</f>
        <v/>
      </c>
      <c r="F4873" s="11">
        <f>D4873-E4873</f>
        <v/>
      </c>
      <c r="G4873" s="11">
        <f>MAX(0,-F4873)</f>
        <v/>
      </c>
      <c r="H4873" s="11">
        <f>MAX(0,F4873)</f>
        <v/>
      </c>
      <c r="I4873" s="11">
        <f>IF(F4873&gt;0,H4873*Parametrar!$B$5,-G4873)</f>
        <v/>
      </c>
      <c r="J4873" s="11">
        <f>J4872+I4873</f>
        <v/>
      </c>
      <c r="K4873" s="11">
        <f>MAX($J$2:J4873)-J4873</f>
        <v/>
      </c>
    </row>
    <row r="4874">
      <c r="A4874" t="inlineStr">
        <is>
          <t>2024-07-22 00:00</t>
        </is>
      </c>
      <c r="B4874" s="11">
        <f>'Sol Profil'!F4874</f>
        <v/>
      </c>
      <c r="C4874" s="11">
        <f>'Vind Profil'!F4874</f>
        <v/>
      </c>
      <c r="D4874" s="11">
        <f>B4874+C4874</f>
        <v/>
      </c>
      <c r="E4874" s="11">
        <f>Parametrar!$B$4</f>
        <v/>
      </c>
      <c r="F4874" s="11">
        <f>D4874-E4874</f>
        <v/>
      </c>
      <c r="G4874" s="11">
        <f>MAX(0,-F4874)</f>
        <v/>
      </c>
      <c r="H4874" s="11">
        <f>MAX(0,F4874)</f>
        <v/>
      </c>
      <c r="I4874" s="11">
        <f>IF(F4874&gt;0,H4874*Parametrar!$B$5,-G4874)</f>
        <v/>
      </c>
      <c r="J4874" s="11">
        <f>J4873+I4874</f>
        <v/>
      </c>
      <c r="K4874" s="11">
        <f>MAX($J$2:J4874)-J4874</f>
        <v/>
      </c>
    </row>
    <row r="4875">
      <c r="A4875" t="inlineStr">
        <is>
          <t>2024-07-22 01:00</t>
        </is>
      </c>
      <c r="B4875" s="11">
        <f>'Sol Profil'!F4875</f>
        <v/>
      </c>
      <c r="C4875" s="11">
        <f>'Vind Profil'!F4875</f>
        <v/>
      </c>
      <c r="D4875" s="11">
        <f>B4875+C4875</f>
        <v/>
      </c>
      <c r="E4875" s="11">
        <f>Parametrar!$B$4</f>
        <v/>
      </c>
      <c r="F4875" s="11">
        <f>D4875-E4875</f>
        <v/>
      </c>
      <c r="G4875" s="11">
        <f>MAX(0,-F4875)</f>
        <v/>
      </c>
      <c r="H4875" s="11">
        <f>MAX(0,F4875)</f>
        <v/>
      </c>
      <c r="I4875" s="11">
        <f>IF(F4875&gt;0,H4875*Parametrar!$B$5,-G4875)</f>
        <v/>
      </c>
      <c r="J4875" s="11">
        <f>J4874+I4875</f>
        <v/>
      </c>
      <c r="K4875" s="11">
        <f>MAX($J$2:J4875)-J4875</f>
        <v/>
      </c>
    </row>
    <row r="4876">
      <c r="A4876" t="inlineStr">
        <is>
          <t>2024-07-22 02:00</t>
        </is>
      </c>
      <c r="B4876" s="11">
        <f>'Sol Profil'!F4876</f>
        <v/>
      </c>
      <c r="C4876" s="11">
        <f>'Vind Profil'!F4876</f>
        <v/>
      </c>
      <c r="D4876" s="11">
        <f>B4876+C4876</f>
        <v/>
      </c>
      <c r="E4876" s="11">
        <f>Parametrar!$B$4</f>
        <v/>
      </c>
      <c r="F4876" s="11">
        <f>D4876-E4876</f>
        <v/>
      </c>
      <c r="G4876" s="11">
        <f>MAX(0,-F4876)</f>
        <v/>
      </c>
      <c r="H4876" s="11">
        <f>MAX(0,F4876)</f>
        <v/>
      </c>
      <c r="I4876" s="11">
        <f>IF(F4876&gt;0,H4876*Parametrar!$B$5,-G4876)</f>
        <v/>
      </c>
      <c r="J4876" s="11">
        <f>J4875+I4876</f>
        <v/>
      </c>
      <c r="K4876" s="11">
        <f>MAX($J$2:J4876)-J4876</f>
        <v/>
      </c>
    </row>
    <row r="4877">
      <c r="A4877" t="inlineStr">
        <is>
          <t>2024-07-22 03:00</t>
        </is>
      </c>
      <c r="B4877" s="11">
        <f>'Sol Profil'!F4877</f>
        <v/>
      </c>
      <c r="C4877" s="11">
        <f>'Vind Profil'!F4877</f>
        <v/>
      </c>
      <c r="D4877" s="11">
        <f>B4877+C4877</f>
        <v/>
      </c>
      <c r="E4877" s="11">
        <f>Parametrar!$B$4</f>
        <v/>
      </c>
      <c r="F4877" s="11">
        <f>D4877-E4877</f>
        <v/>
      </c>
      <c r="G4877" s="11">
        <f>MAX(0,-F4877)</f>
        <v/>
      </c>
      <c r="H4877" s="11">
        <f>MAX(0,F4877)</f>
        <v/>
      </c>
      <c r="I4877" s="11">
        <f>IF(F4877&gt;0,H4877*Parametrar!$B$5,-G4877)</f>
        <v/>
      </c>
      <c r="J4877" s="11">
        <f>J4876+I4877</f>
        <v/>
      </c>
      <c r="K4877" s="11">
        <f>MAX($J$2:J4877)-J4877</f>
        <v/>
      </c>
    </row>
    <row r="4878">
      <c r="A4878" t="inlineStr">
        <is>
          <t>2024-07-22 04:00</t>
        </is>
      </c>
      <c r="B4878" s="11">
        <f>'Sol Profil'!F4878</f>
        <v/>
      </c>
      <c r="C4878" s="11">
        <f>'Vind Profil'!F4878</f>
        <v/>
      </c>
      <c r="D4878" s="11">
        <f>B4878+C4878</f>
        <v/>
      </c>
      <c r="E4878" s="11">
        <f>Parametrar!$B$4</f>
        <v/>
      </c>
      <c r="F4878" s="11">
        <f>D4878-E4878</f>
        <v/>
      </c>
      <c r="G4878" s="11">
        <f>MAX(0,-F4878)</f>
        <v/>
      </c>
      <c r="H4878" s="11">
        <f>MAX(0,F4878)</f>
        <v/>
      </c>
      <c r="I4878" s="11">
        <f>IF(F4878&gt;0,H4878*Parametrar!$B$5,-G4878)</f>
        <v/>
      </c>
      <c r="J4878" s="11">
        <f>J4877+I4878</f>
        <v/>
      </c>
      <c r="K4878" s="11">
        <f>MAX($J$2:J4878)-J4878</f>
        <v/>
      </c>
    </row>
    <row r="4879">
      <c r="A4879" t="inlineStr">
        <is>
          <t>2024-07-22 05:00</t>
        </is>
      </c>
      <c r="B4879" s="11">
        <f>'Sol Profil'!F4879</f>
        <v/>
      </c>
      <c r="C4879" s="11">
        <f>'Vind Profil'!F4879</f>
        <v/>
      </c>
      <c r="D4879" s="11">
        <f>B4879+C4879</f>
        <v/>
      </c>
      <c r="E4879" s="11">
        <f>Parametrar!$B$4</f>
        <v/>
      </c>
      <c r="F4879" s="11">
        <f>D4879-E4879</f>
        <v/>
      </c>
      <c r="G4879" s="11">
        <f>MAX(0,-F4879)</f>
        <v/>
      </c>
      <c r="H4879" s="11">
        <f>MAX(0,F4879)</f>
        <v/>
      </c>
      <c r="I4879" s="11">
        <f>IF(F4879&gt;0,H4879*Parametrar!$B$5,-G4879)</f>
        <v/>
      </c>
      <c r="J4879" s="11">
        <f>J4878+I4879</f>
        <v/>
      </c>
      <c r="K4879" s="11">
        <f>MAX($J$2:J4879)-J4879</f>
        <v/>
      </c>
    </row>
    <row r="4880">
      <c r="A4880" t="inlineStr">
        <is>
          <t>2024-07-22 06:00</t>
        </is>
      </c>
      <c r="B4880" s="11">
        <f>'Sol Profil'!F4880</f>
        <v/>
      </c>
      <c r="C4880" s="11">
        <f>'Vind Profil'!F4880</f>
        <v/>
      </c>
      <c r="D4880" s="11">
        <f>B4880+C4880</f>
        <v/>
      </c>
      <c r="E4880" s="11">
        <f>Parametrar!$B$4</f>
        <v/>
      </c>
      <c r="F4880" s="11">
        <f>D4880-E4880</f>
        <v/>
      </c>
      <c r="G4880" s="11">
        <f>MAX(0,-F4880)</f>
        <v/>
      </c>
      <c r="H4880" s="11">
        <f>MAX(0,F4880)</f>
        <v/>
      </c>
      <c r="I4880" s="11">
        <f>IF(F4880&gt;0,H4880*Parametrar!$B$5,-G4880)</f>
        <v/>
      </c>
      <c r="J4880" s="11">
        <f>J4879+I4880</f>
        <v/>
      </c>
      <c r="K4880" s="11">
        <f>MAX($J$2:J4880)-J4880</f>
        <v/>
      </c>
    </row>
    <row r="4881">
      <c r="A4881" t="inlineStr">
        <is>
          <t>2024-07-22 07:00</t>
        </is>
      </c>
      <c r="B4881" s="11">
        <f>'Sol Profil'!F4881</f>
        <v/>
      </c>
      <c r="C4881" s="11">
        <f>'Vind Profil'!F4881</f>
        <v/>
      </c>
      <c r="D4881" s="11">
        <f>B4881+C4881</f>
        <v/>
      </c>
      <c r="E4881" s="11">
        <f>Parametrar!$B$4</f>
        <v/>
      </c>
      <c r="F4881" s="11">
        <f>D4881-E4881</f>
        <v/>
      </c>
      <c r="G4881" s="11">
        <f>MAX(0,-F4881)</f>
        <v/>
      </c>
      <c r="H4881" s="11">
        <f>MAX(0,F4881)</f>
        <v/>
      </c>
      <c r="I4881" s="11">
        <f>IF(F4881&gt;0,H4881*Parametrar!$B$5,-G4881)</f>
        <v/>
      </c>
      <c r="J4881" s="11">
        <f>J4880+I4881</f>
        <v/>
      </c>
      <c r="K4881" s="11">
        <f>MAX($J$2:J4881)-J4881</f>
        <v/>
      </c>
    </row>
    <row r="4882">
      <c r="A4882" t="inlineStr">
        <is>
          <t>2024-07-22 08:00</t>
        </is>
      </c>
      <c r="B4882" s="11">
        <f>'Sol Profil'!F4882</f>
        <v/>
      </c>
      <c r="C4882" s="11">
        <f>'Vind Profil'!F4882</f>
        <v/>
      </c>
      <c r="D4882" s="11">
        <f>B4882+C4882</f>
        <v/>
      </c>
      <c r="E4882" s="11">
        <f>Parametrar!$B$4</f>
        <v/>
      </c>
      <c r="F4882" s="11">
        <f>D4882-E4882</f>
        <v/>
      </c>
      <c r="G4882" s="11">
        <f>MAX(0,-F4882)</f>
        <v/>
      </c>
      <c r="H4882" s="11">
        <f>MAX(0,F4882)</f>
        <v/>
      </c>
      <c r="I4882" s="11">
        <f>IF(F4882&gt;0,H4882*Parametrar!$B$5,-G4882)</f>
        <v/>
      </c>
      <c r="J4882" s="11">
        <f>J4881+I4882</f>
        <v/>
      </c>
      <c r="K4882" s="11">
        <f>MAX($J$2:J4882)-J4882</f>
        <v/>
      </c>
    </row>
    <row r="4883">
      <c r="A4883" t="inlineStr">
        <is>
          <t>2024-07-22 09:00</t>
        </is>
      </c>
      <c r="B4883" s="11">
        <f>'Sol Profil'!F4883</f>
        <v/>
      </c>
      <c r="C4883" s="11">
        <f>'Vind Profil'!F4883</f>
        <v/>
      </c>
      <c r="D4883" s="11">
        <f>B4883+C4883</f>
        <v/>
      </c>
      <c r="E4883" s="11">
        <f>Parametrar!$B$4</f>
        <v/>
      </c>
      <c r="F4883" s="11">
        <f>D4883-E4883</f>
        <v/>
      </c>
      <c r="G4883" s="11">
        <f>MAX(0,-F4883)</f>
        <v/>
      </c>
      <c r="H4883" s="11">
        <f>MAX(0,F4883)</f>
        <v/>
      </c>
      <c r="I4883" s="11">
        <f>IF(F4883&gt;0,H4883*Parametrar!$B$5,-G4883)</f>
        <v/>
      </c>
      <c r="J4883" s="11">
        <f>J4882+I4883</f>
        <v/>
      </c>
      <c r="K4883" s="11">
        <f>MAX($J$2:J4883)-J4883</f>
        <v/>
      </c>
    </row>
    <row r="4884">
      <c r="A4884" t="inlineStr">
        <is>
          <t>2024-07-22 10:00</t>
        </is>
      </c>
      <c r="B4884" s="11">
        <f>'Sol Profil'!F4884</f>
        <v/>
      </c>
      <c r="C4884" s="11">
        <f>'Vind Profil'!F4884</f>
        <v/>
      </c>
      <c r="D4884" s="11">
        <f>B4884+C4884</f>
        <v/>
      </c>
      <c r="E4884" s="11">
        <f>Parametrar!$B$4</f>
        <v/>
      </c>
      <c r="F4884" s="11">
        <f>D4884-E4884</f>
        <v/>
      </c>
      <c r="G4884" s="11">
        <f>MAX(0,-F4884)</f>
        <v/>
      </c>
      <c r="H4884" s="11">
        <f>MAX(0,F4884)</f>
        <v/>
      </c>
      <c r="I4884" s="11">
        <f>IF(F4884&gt;0,H4884*Parametrar!$B$5,-G4884)</f>
        <v/>
      </c>
      <c r="J4884" s="11">
        <f>J4883+I4884</f>
        <v/>
      </c>
      <c r="K4884" s="11">
        <f>MAX($J$2:J4884)-J4884</f>
        <v/>
      </c>
    </row>
    <row r="4885">
      <c r="A4885" t="inlineStr">
        <is>
          <t>2024-07-22 11:00</t>
        </is>
      </c>
      <c r="B4885" s="11">
        <f>'Sol Profil'!F4885</f>
        <v/>
      </c>
      <c r="C4885" s="11">
        <f>'Vind Profil'!F4885</f>
        <v/>
      </c>
      <c r="D4885" s="11">
        <f>B4885+C4885</f>
        <v/>
      </c>
      <c r="E4885" s="11">
        <f>Parametrar!$B$4</f>
        <v/>
      </c>
      <c r="F4885" s="11">
        <f>D4885-E4885</f>
        <v/>
      </c>
      <c r="G4885" s="11">
        <f>MAX(0,-F4885)</f>
        <v/>
      </c>
      <c r="H4885" s="11">
        <f>MAX(0,F4885)</f>
        <v/>
      </c>
      <c r="I4885" s="11">
        <f>IF(F4885&gt;0,H4885*Parametrar!$B$5,-G4885)</f>
        <v/>
      </c>
      <c r="J4885" s="11">
        <f>J4884+I4885</f>
        <v/>
      </c>
      <c r="K4885" s="11">
        <f>MAX($J$2:J4885)-J4885</f>
        <v/>
      </c>
    </row>
    <row r="4886">
      <c r="A4886" t="inlineStr">
        <is>
          <t>2024-07-22 12:00</t>
        </is>
      </c>
      <c r="B4886" s="11">
        <f>'Sol Profil'!F4886</f>
        <v/>
      </c>
      <c r="C4886" s="11">
        <f>'Vind Profil'!F4886</f>
        <v/>
      </c>
      <c r="D4886" s="11">
        <f>B4886+C4886</f>
        <v/>
      </c>
      <c r="E4886" s="11">
        <f>Parametrar!$B$4</f>
        <v/>
      </c>
      <c r="F4886" s="11">
        <f>D4886-E4886</f>
        <v/>
      </c>
      <c r="G4886" s="11">
        <f>MAX(0,-F4886)</f>
        <v/>
      </c>
      <c r="H4886" s="11">
        <f>MAX(0,F4886)</f>
        <v/>
      </c>
      <c r="I4886" s="11">
        <f>IF(F4886&gt;0,H4886*Parametrar!$B$5,-G4886)</f>
        <v/>
      </c>
      <c r="J4886" s="11">
        <f>J4885+I4886</f>
        <v/>
      </c>
      <c r="K4886" s="11">
        <f>MAX($J$2:J4886)-J4886</f>
        <v/>
      </c>
    </row>
    <row r="4887">
      <c r="A4887" t="inlineStr">
        <is>
          <t>2024-07-22 13:00</t>
        </is>
      </c>
      <c r="B4887" s="11">
        <f>'Sol Profil'!F4887</f>
        <v/>
      </c>
      <c r="C4887" s="11">
        <f>'Vind Profil'!F4887</f>
        <v/>
      </c>
      <c r="D4887" s="11">
        <f>B4887+C4887</f>
        <v/>
      </c>
      <c r="E4887" s="11">
        <f>Parametrar!$B$4</f>
        <v/>
      </c>
      <c r="F4887" s="11">
        <f>D4887-E4887</f>
        <v/>
      </c>
      <c r="G4887" s="11">
        <f>MAX(0,-F4887)</f>
        <v/>
      </c>
      <c r="H4887" s="11">
        <f>MAX(0,F4887)</f>
        <v/>
      </c>
      <c r="I4887" s="11">
        <f>IF(F4887&gt;0,H4887*Parametrar!$B$5,-G4887)</f>
        <v/>
      </c>
      <c r="J4887" s="11">
        <f>J4886+I4887</f>
        <v/>
      </c>
      <c r="K4887" s="11">
        <f>MAX($J$2:J4887)-J4887</f>
        <v/>
      </c>
    </row>
    <row r="4888">
      <c r="A4888" t="inlineStr">
        <is>
          <t>2024-07-22 14:00</t>
        </is>
      </c>
      <c r="B4888" s="11">
        <f>'Sol Profil'!F4888</f>
        <v/>
      </c>
      <c r="C4888" s="11">
        <f>'Vind Profil'!F4888</f>
        <v/>
      </c>
      <c r="D4888" s="11">
        <f>B4888+C4888</f>
        <v/>
      </c>
      <c r="E4888" s="11">
        <f>Parametrar!$B$4</f>
        <v/>
      </c>
      <c r="F4888" s="11">
        <f>D4888-E4888</f>
        <v/>
      </c>
      <c r="G4888" s="11">
        <f>MAX(0,-F4888)</f>
        <v/>
      </c>
      <c r="H4888" s="11">
        <f>MAX(0,F4888)</f>
        <v/>
      </c>
      <c r="I4888" s="11">
        <f>IF(F4888&gt;0,H4888*Parametrar!$B$5,-G4888)</f>
        <v/>
      </c>
      <c r="J4888" s="11">
        <f>J4887+I4888</f>
        <v/>
      </c>
      <c r="K4888" s="11">
        <f>MAX($J$2:J4888)-J4888</f>
        <v/>
      </c>
    </row>
    <row r="4889">
      <c r="A4889" t="inlineStr">
        <is>
          <t>2024-07-22 15:00</t>
        </is>
      </c>
      <c r="B4889" s="11">
        <f>'Sol Profil'!F4889</f>
        <v/>
      </c>
      <c r="C4889" s="11">
        <f>'Vind Profil'!F4889</f>
        <v/>
      </c>
      <c r="D4889" s="11">
        <f>B4889+C4889</f>
        <v/>
      </c>
      <c r="E4889" s="11">
        <f>Parametrar!$B$4</f>
        <v/>
      </c>
      <c r="F4889" s="11">
        <f>D4889-E4889</f>
        <v/>
      </c>
      <c r="G4889" s="11">
        <f>MAX(0,-F4889)</f>
        <v/>
      </c>
      <c r="H4889" s="11">
        <f>MAX(0,F4889)</f>
        <v/>
      </c>
      <c r="I4889" s="11">
        <f>IF(F4889&gt;0,H4889*Parametrar!$B$5,-G4889)</f>
        <v/>
      </c>
      <c r="J4889" s="11">
        <f>J4888+I4889</f>
        <v/>
      </c>
      <c r="K4889" s="11">
        <f>MAX($J$2:J4889)-J4889</f>
        <v/>
      </c>
    </row>
    <row r="4890">
      <c r="A4890" t="inlineStr">
        <is>
          <t>2024-07-22 16:00</t>
        </is>
      </c>
      <c r="B4890" s="11">
        <f>'Sol Profil'!F4890</f>
        <v/>
      </c>
      <c r="C4890" s="11">
        <f>'Vind Profil'!F4890</f>
        <v/>
      </c>
      <c r="D4890" s="11">
        <f>B4890+C4890</f>
        <v/>
      </c>
      <c r="E4890" s="11">
        <f>Parametrar!$B$4</f>
        <v/>
      </c>
      <c r="F4890" s="11">
        <f>D4890-E4890</f>
        <v/>
      </c>
      <c r="G4890" s="11">
        <f>MAX(0,-F4890)</f>
        <v/>
      </c>
      <c r="H4890" s="11">
        <f>MAX(0,F4890)</f>
        <v/>
      </c>
      <c r="I4890" s="11">
        <f>IF(F4890&gt;0,H4890*Parametrar!$B$5,-G4890)</f>
        <v/>
      </c>
      <c r="J4890" s="11">
        <f>J4889+I4890</f>
        <v/>
      </c>
      <c r="K4890" s="11">
        <f>MAX($J$2:J4890)-J4890</f>
        <v/>
      </c>
    </row>
    <row r="4891">
      <c r="A4891" t="inlineStr">
        <is>
          <t>2024-07-22 17:00</t>
        </is>
      </c>
      <c r="B4891" s="11">
        <f>'Sol Profil'!F4891</f>
        <v/>
      </c>
      <c r="C4891" s="11">
        <f>'Vind Profil'!F4891</f>
        <v/>
      </c>
      <c r="D4891" s="11">
        <f>B4891+C4891</f>
        <v/>
      </c>
      <c r="E4891" s="11">
        <f>Parametrar!$B$4</f>
        <v/>
      </c>
      <c r="F4891" s="11">
        <f>D4891-E4891</f>
        <v/>
      </c>
      <c r="G4891" s="11">
        <f>MAX(0,-F4891)</f>
        <v/>
      </c>
      <c r="H4891" s="11">
        <f>MAX(0,F4891)</f>
        <v/>
      </c>
      <c r="I4891" s="11">
        <f>IF(F4891&gt;0,H4891*Parametrar!$B$5,-G4891)</f>
        <v/>
      </c>
      <c r="J4891" s="11">
        <f>J4890+I4891</f>
        <v/>
      </c>
      <c r="K4891" s="11">
        <f>MAX($J$2:J4891)-J4891</f>
        <v/>
      </c>
    </row>
    <row r="4892">
      <c r="A4892" t="inlineStr">
        <is>
          <t>2024-07-22 18:00</t>
        </is>
      </c>
      <c r="B4892" s="11">
        <f>'Sol Profil'!F4892</f>
        <v/>
      </c>
      <c r="C4892" s="11">
        <f>'Vind Profil'!F4892</f>
        <v/>
      </c>
      <c r="D4892" s="11">
        <f>B4892+C4892</f>
        <v/>
      </c>
      <c r="E4892" s="11">
        <f>Parametrar!$B$4</f>
        <v/>
      </c>
      <c r="F4892" s="11">
        <f>D4892-E4892</f>
        <v/>
      </c>
      <c r="G4892" s="11">
        <f>MAX(0,-F4892)</f>
        <v/>
      </c>
      <c r="H4892" s="11">
        <f>MAX(0,F4892)</f>
        <v/>
      </c>
      <c r="I4892" s="11">
        <f>IF(F4892&gt;0,H4892*Parametrar!$B$5,-G4892)</f>
        <v/>
      </c>
      <c r="J4892" s="11">
        <f>J4891+I4892</f>
        <v/>
      </c>
      <c r="K4892" s="11">
        <f>MAX($J$2:J4892)-J4892</f>
        <v/>
      </c>
    </row>
    <row r="4893">
      <c r="A4893" t="inlineStr">
        <is>
          <t>2024-07-22 19:00</t>
        </is>
      </c>
      <c r="B4893" s="11">
        <f>'Sol Profil'!F4893</f>
        <v/>
      </c>
      <c r="C4893" s="11">
        <f>'Vind Profil'!F4893</f>
        <v/>
      </c>
      <c r="D4893" s="11">
        <f>B4893+C4893</f>
        <v/>
      </c>
      <c r="E4893" s="11">
        <f>Parametrar!$B$4</f>
        <v/>
      </c>
      <c r="F4893" s="11">
        <f>D4893-E4893</f>
        <v/>
      </c>
      <c r="G4893" s="11">
        <f>MAX(0,-F4893)</f>
        <v/>
      </c>
      <c r="H4893" s="11">
        <f>MAX(0,F4893)</f>
        <v/>
      </c>
      <c r="I4893" s="11">
        <f>IF(F4893&gt;0,H4893*Parametrar!$B$5,-G4893)</f>
        <v/>
      </c>
      <c r="J4893" s="11">
        <f>J4892+I4893</f>
        <v/>
      </c>
      <c r="K4893" s="11">
        <f>MAX($J$2:J4893)-J4893</f>
        <v/>
      </c>
    </row>
    <row r="4894">
      <c r="A4894" t="inlineStr">
        <is>
          <t>2024-07-22 20:00</t>
        </is>
      </c>
      <c r="B4894" s="11">
        <f>'Sol Profil'!F4894</f>
        <v/>
      </c>
      <c r="C4894" s="11">
        <f>'Vind Profil'!F4894</f>
        <v/>
      </c>
      <c r="D4894" s="11">
        <f>B4894+C4894</f>
        <v/>
      </c>
      <c r="E4894" s="11">
        <f>Parametrar!$B$4</f>
        <v/>
      </c>
      <c r="F4894" s="11">
        <f>D4894-E4894</f>
        <v/>
      </c>
      <c r="G4894" s="11">
        <f>MAX(0,-F4894)</f>
        <v/>
      </c>
      <c r="H4894" s="11">
        <f>MAX(0,F4894)</f>
        <v/>
      </c>
      <c r="I4894" s="11">
        <f>IF(F4894&gt;0,H4894*Parametrar!$B$5,-G4894)</f>
        <v/>
      </c>
      <c r="J4894" s="11">
        <f>J4893+I4894</f>
        <v/>
      </c>
      <c r="K4894" s="11">
        <f>MAX($J$2:J4894)-J4894</f>
        <v/>
      </c>
    </row>
    <row r="4895">
      <c r="A4895" t="inlineStr">
        <is>
          <t>2024-07-22 21:00</t>
        </is>
      </c>
      <c r="B4895" s="11">
        <f>'Sol Profil'!F4895</f>
        <v/>
      </c>
      <c r="C4895" s="11">
        <f>'Vind Profil'!F4895</f>
        <v/>
      </c>
      <c r="D4895" s="11">
        <f>B4895+C4895</f>
        <v/>
      </c>
      <c r="E4895" s="11">
        <f>Parametrar!$B$4</f>
        <v/>
      </c>
      <c r="F4895" s="11">
        <f>D4895-E4895</f>
        <v/>
      </c>
      <c r="G4895" s="11">
        <f>MAX(0,-F4895)</f>
        <v/>
      </c>
      <c r="H4895" s="11">
        <f>MAX(0,F4895)</f>
        <v/>
      </c>
      <c r="I4895" s="11">
        <f>IF(F4895&gt;0,H4895*Parametrar!$B$5,-G4895)</f>
        <v/>
      </c>
      <c r="J4895" s="11">
        <f>J4894+I4895</f>
        <v/>
      </c>
      <c r="K4895" s="11">
        <f>MAX($J$2:J4895)-J4895</f>
        <v/>
      </c>
    </row>
    <row r="4896">
      <c r="A4896" t="inlineStr">
        <is>
          <t>2024-07-22 22:00</t>
        </is>
      </c>
      <c r="B4896" s="11">
        <f>'Sol Profil'!F4896</f>
        <v/>
      </c>
      <c r="C4896" s="11">
        <f>'Vind Profil'!F4896</f>
        <v/>
      </c>
      <c r="D4896" s="11">
        <f>B4896+C4896</f>
        <v/>
      </c>
      <c r="E4896" s="11">
        <f>Parametrar!$B$4</f>
        <v/>
      </c>
      <c r="F4896" s="11">
        <f>D4896-E4896</f>
        <v/>
      </c>
      <c r="G4896" s="11">
        <f>MAX(0,-F4896)</f>
        <v/>
      </c>
      <c r="H4896" s="11">
        <f>MAX(0,F4896)</f>
        <v/>
      </c>
      <c r="I4896" s="11">
        <f>IF(F4896&gt;0,H4896*Parametrar!$B$5,-G4896)</f>
        <v/>
      </c>
      <c r="J4896" s="11">
        <f>J4895+I4896</f>
        <v/>
      </c>
      <c r="K4896" s="11">
        <f>MAX($J$2:J4896)-J4896</f>
        <v/>
      </c>
    </row>
    <row r="4897">
      <c r="A4897" t="inlineStr">
        <is>
          <t>2024-07-22 23:00</t>
        </is>
      </c>
      <c r="B4897" s="11">
        <f>'Sol Profil'!F4897</f>
        <v/>
      </c>
      <c r="C4897" s="11">
        <f>'Vind Profil'!F4897</f>
        <v/>
      </c>
      <c r="D4897" s="11">
        <f>B4897+C4897</f>
        <v/>
      </c>
      <c r="E4897" s="11">
        <f>Parametrar!$B$4</f>
        <v/>
      </c>
      <c r="F4897" s="11">
        <f>D4897-E4897</f>
        <v/>
      </c>
      <c r="G4897" s="11">
        <f>MAX(0,-F4897)</f>
        <v/>
      </c>
      <c r="H4897" s="11">
        <f>MAX(0,F4897)</f>
        <v/>
      </c>
      <c r="I4897" s="11">
        <f>IF(F4897&gt;0,H4897*Parametrar!$B$5,-G4897)</f>
        <v/>
      </c>
      <c r="J4897" s="11">
        <f>J4896+I4897</f>
        <v/>
      </c>
      <c r="K4897" s="11">
        <f>MAX($J$2:J4897)-J4897</f>
        <v/>
      </c>
    </row>
    <row r="4898">
      <c r="A4898" t="inlineStr">
        <is>
          <t>2024-07-23 00:00</t>
        </is>
      </c>
      <c r="B4898" s="11">
        <f>'Sol Profil'!F4898</f>
        <v/>
      </c>
      <c r="C4898" s="11">
        <f>'Vind Profil'!F4898</f>
        <v/>
      </c>
      <c r="D4898" s="11">
        <f>B4898+C4898</f>
        <v/>
      </c>
      <c r="E4898" s="11">
        <f>Parametrar!$B$4</f>
        <v/>
      </c>
      <c r="F4898" s="11">
        <f>D4898-E4898</f>
        <v/>
      </c>
      <c r="G4898" s="11">
        <f>MAX(0,-F4898)</f>
        <v/>
      </c>
      <c r="H4898" s="11">
        <f>MAX(0,F4898)</f>
        <v/>
      </c>
      <c r="I4898" s="11">
        <f>IF(F4898&gt;0,H4898*Parametrar!$B$5,-G4898)</f>
        <v/>
      </c>
      <c r="J4898" s="11">
        <f>J4897+I4898</f>
        <v/>
      </c>
      <c r="K4898" s="11">
        <f>MAX($J$2:J4898)-J4898</f>
        <v/>
      </c>
    </row>
    <row r="4899">
      <c r="A4899" t="inlineStr">
        <is>
          <t>2024-07-23 01:00</t>
        </is>
      </c>
      <c r="B4899" s="11">
        <f>'Sol Profil'!F4899</f>
        <v/>
      </c>
      <c r="C4899" s="11">
        <f>'Vind Profil'!F4899</f>
        <v/>
      </c>
      <c r="D4899" s="11">
        <f>B4899+C4899</f>
        <v/>
      </c>
      <c r="E4899" s="11">
        <f>Parametrar!$B$4</f>
        <v/>
      </c>
      <c r="F4899" s="11">
        <f>D4899-E4899</f>
        <v/>
      </c>
      <c r="G4899" s="11">
        <f>MAX(0,-F4899)</f>
        <v/>
      </c>
      <c r="H4899" s="11">
        <f>MAX(0,F4899)</f>
        <v/>
      </c>
      <c r="I4899" s="11">
        <f>IF(F4899&gt;0,H4899*Parametrar!$B$5,-G4899)</f>
        <v/>
      </c>
      <c r="J4899" s="11">
        <f>J4898+I4899</f>
        <v/>
      </c>
      <c r="K4899" s="11">
        <f>MAX($J$2:J4899)-J4899</f>
        <v/>
      </c>
    </row>
    <row r="4900">
      <c r="A4900" t="inlineStr">
        <is>
          <t>2024-07-23 02:00</t>
        </is>
      </c>
      <c r="B4900" s="11">
        <f>'Sol Profil'!F4900</f>
        <v/>
      </c>
      <c r="C4900" s="11">
        <f>'Vind Profil'!F4900</f>
        <v/>
      </c>
      <c r="D4900" s="11">
        <f>B4900+C4900</f>
        <v/>
      </c>
      <c r="E4900" s="11">
        <f>Parametrar!$B$4</f>
        <v/>
      </c>
      <c r="F4900" s="11">
        <f>D4900-E4900</f>
        <v/>
      </c>
      <c r="G4900" s="11">
        <f>MAX(0,-F4900)</f>
        <v/>
      </c>
      <c r="H4900" s="11">
        <f>MAX(0,F4900)</f>
        <v/>
      </c>
      <c r="I4900" s="11">
        <f>IF(F4900&gt;0,H4900*Parametrar!$B$5,-G4900)</f>
        <v/>
      </c>
      <c r="J4900" s="11">
        <f>J4899+I4900</f>
        <v/>
      </c>
      <c r="K4900" s="11">
        <f>MAX($J$2:J4900)-J4900</f>
        <v/>
      </c>
    </row>
    <row r="4901">
      <c r="A4901" t="inlineStr">
        <is>
          <t>2024-07-23 03:00</t>
        </is>
      </c>
      <c r="B4901" s="11">
        <f>'Sol Profil'!F4901</f>
        <v/>
      </c>
      <c r="C4901" s="11">
        <f>'Vind Profil'!F4901</f>
        <v/>
      </c>
      <c r="D4901" s="11">
        <f>B4901+C4901</f>
        <v/>
      </c>
      <c r="E4901" s="11">
        <f>Parametrar!$B$4</f>
        <v/>
      </c>
      <c r="F4901" s="11">
        <f>D4901-E4901</f>
        <v/>
      </c>
      <c r="G4901" s="11">
        <f>MAX(0,-F4901)</f>
        <v/>
      </c>
      <c r="H4901" s="11">
        <f>MAX(0,F4901)</f>
        <v/>
      </c>
      <c r="I4901" s="11">
        <f>IF(F4901&gt;0,H4901*Parametrar!$B$5,-G4901)</f>
        <v/>
      </c>
      <c r="J4901" s="11">
        <f>J4900+I4901</f>
        <v/>
      </c>
      <c r="K4901" s="11">
        <f>MAX($J$2:J4901)-J4901</f>
        <v/>
      </c>
    </row>
    <row r="4902">
      <c r="A4902" t="inlineStr">
        <is>
          <t>2024-07-23 04:00</t>
        </is>
      </c>
      <c r="B4902" s="11">
        <f>'Sol Profil'!F4902</f>
        <v/>
      </c>
      <c r="C4902" s="11">
        <f>'Vind Profil'!F4902</f>
        <v/>
      </c>
      <c r="D4902" s="11">
        <f>B4902+C4902</f>
        <v/>
      </c>
      <c r="E4902" s="11">
        <f>Parametrar!$B$4</f>
        <v/>
      </c>
      <c r="F4902" s="11">
        <f>D4902-E4902</f>
        <v/>
      </c>
      <c r="G4902" s="11">
        <f>MAX(0,-F4902)</f>
        <v/>
      </c>
      <c r="H4902" s="11">
        <f>MAX(0,F4902)</f>
        <v/>
      </c>
      <c r="I4902" s="11">
        <f>IF(F4902&gt;0,H4902*Parametrar!$B$5,-G4902)</f>
        <v/>
      </c>
      <c r="J4902" s="11">
        <f>J4901+I4902</f>
        <v/>
      </c>
      <c r="K4902" s="11">
        <f>MAX($J$2:J4902)-J4902</f>
        <v/>
      </c>
    </row>
    <row r="4903">
      <c r="A4903" t="inlineStr">
        <is>
          <t>2024-07-23 05:00</t>
        </is>
      </c>
      <c r="B4903" s="11">
        <f>'Sol Profil'!F4903</f>
        <v/>
      </c>
      <c r="C4903" s="11">
        <f>'Vind Profil'!F4903</f>
        <v/>
      </c>
      <c r="D4903" s="11">
        <f>B4903+C4903</f>
        <v/>
      </c>
      <c r="E4903" s="11">
        <f>Parametrar!$B$4</f>
        <v/>
      </c>
      <c r="F4903" s="11">
        <f>D4903-E4903</f>
        <v/>
      </c>
      <c r="G4903" s="11">
        <f>MAX(0,-F4903)</f>
        <v/>
      </c>
      <c r="H4903" s="11">
        <f>MAX(0,F4903)</f>
        <v/>
      </c>
      <c r="I4903" s="11">
        <f>IF(F4903&gt;0,H4903*Parametrar!$B$5,-G4903)</f>
        <v/>
      </c>
      <c r="J4903" s="11">
        <f>J4902+I4903</f>
        <v/>
      </c>
      <c r="K4903" s="11">
        <f>MAX($J$2:J4903)-J4903</f>
        <v/>
      </c>
    </row>
    <row r="4904">
      <c r="A4904" t="inlineStr">
        <is>
          <t>2024-07-23 06:00</t>
        </is>
      </c>
      <c r="B4904" s="11">
        <f>'Sol Profil'!F4904</f>
        <v/>
      </c>
      <c r="C4904" s="11">
        <f>'Vind Profil'!F4904</f>
        <v/>
      </c>
      <c r="D4904" s="11">
        <f>B4904+C4904</f>
        <v/>
      </c>
      <c r="E4904" s="11">
        <f>Parametrar!$B$4</f>
        <v/>
      </c>
      <c r="F4904" s="11">
        <f>D4904-E4904</f>
        <v/>
      </c>
      <c r="G4904" s="11">
        <f>MAX(0,-F4904)</f>
        <v/>
      </c>
      <c r="H4904" s="11">
        <f>MAX(0,F4904)</f>
        <v/>
      </c>
      <c r="I4904" s="11">
        <f>IF(F4904&gt;0,H4904*Parametrar!$B$5,-G4904)</f>
        <v/>
      </c>
      <c r="J4904" s="11">
        <f>J4903+I4904</f>
        <v/>
      </c>
      <c r="K4904" s="11">
        <f>MAX($J$2:J4904)-J4904</f>
        <v/>
      </c>
    </row>
    <row r="4905">
      <c r="A4905" t="inlineStr">
        <is>
          <t>2024-07-23 07:00</t>
        </is>
      </c>
      <c r="B4905" s="11">
        <f>'Sol Profil'!F4905</f>
        <v/>
      </c>
      <c r="C4905" s="11">
        <f>'Vind Profil'!F4905</f>
        <v/>
      </c>
      <c r="D4905" s="11">
        <f>B4905+C4905</f>
        <v/>
      </c>
      <c r="E4905" s="11">
        <f>Parametrar!$B$4</f>
        <v/>
      </c>
      <c r="F4905" s="11">
        <f>D4905-E4905</f>
        <v/>
      </c>
      <c r="G4905" s="11">
        <f>MAX(0,-F4905)</f>
        <v/>
      </c>
      <c r="H4905" s="11">
        <f>MAX(0,F4905)</f>
        <v/>
      </c>
      <c r="I4905" s="11">
        <f>IF(F4905&gt;0,H4905*Parametrar!$B$5,-G4905)</f>
        <v/>
      </c>
      <c r="J4905" s="11">
        <f>J4904+I4905</f>
        <v/>
      </c>
      <c r="K4905" s="11">
        <f>MAX($J$2:J4905)-J4905</f>
        <v/>
      </c>
    </row>
    <row r="4906">
      <c r="A4906" t="inlineStr">
        <is>
          <t>2024-07-23 08:00</t>
        </is>
      </c>
      <c r="B4906" s="11">
        <f>'Sol Profil'!F4906</f>
        <v/>
      </c>
      <c r="C4906" s="11">
        <f>'Vind Profil'!F4906</f>
        <v/>
      </c>
      <c r="D4906" s="11">
        <f>B4906+C4906</f>
        <v/>
      </c>
      <c r="E4906" s="11">
        <f>Parametrar!$B$4</f>
        <v/>
      </c>
      <c r="F4906" s="11">
        <f>D4906-E4906</f>
        <v/>
      </c>
      <c r="G4906" s="11">
        <f>MAX(0,-F4906)</f>
        <v/>
      </c>
      <c r="H4906" s="11">
        <f>MAX(0,F4906)</f>
        <v/>
      </c>
      <c r="I4906" s="11">
        <f>IF(F4906&gt;0,H4906*Parametrar!$B$5,-G4906)</f>
        <v/>
      </c>
      <c r="J4906" s="11">
        <f>J4905+I4906</f>
        <v/>
      </c>
      <c r="K4906" s="11">
        <f>MAX($J$2:J4906)-J4906</f>
        <v/>
      </c>
    </row>
    <row r="4907">
      <c r="A4907" t="inlineStr">
        <is>
          <t>2024-07-23 09:00</t>
        </is>
      </c>
      <c r="B4907" s="11">
        <f>'Sol Profil'!F4907</f>
        <v/>
      </c>
      <c r="C4907" s="11">
        <f>'Vind Profil'!F4907</f>
        <v/>
      </c>
      <c r="D4907" s="11">
        <f>B4907+C4907</f>
        <v/>
      </c>
      <c r="E4907" s="11">
        <f>Parametrar!$B$4</f>
        <v/>
      </c>
      <c r="F4907" s="11">
        <f>D4907-E4907</f>
        <v/>
      </c>
      <c r="G4907" s="11">
        <f>MAX(0,-F4907)</f>
        <v/>
      </c>
      <c r="H4907" s="11">
        <f>MAX(0,F4907)</f>
        <v/>
      </c>
      <c r="I4907" s="11">
        <f>IF(F4907&gt;0,H4907*Parametrar!$B$5,-G4907)</f>
        <v/>
      </c>
      <c r="J4907" s="11">
        <f>J4906+I4907</f>
        <v/>
      </c>
      <c r="K4907" s="11">
        <f>MAX($J$2:J4907)-J4907</f>
        <v/>
      </c>
    </row>
    <row r="4908">
      <c r="A4908" t="inlineStr">
        <is>
          <t>2024-07-23 10:00</t>
        </is>
      </c>
      <c r="B4908" s="11">
        <f>'Sol Profil'!F4908</f>
        <v/>
      </c>
      <c r="C4908" s="11">
        <f>'Vind Profil'!F4908</f>
        <v/>
      </c>
      <c r="D4908" s="11">
        <f>B4908+C4908</f>
        <v/>
      </c>
      <c r="E4908" s="11">
        <f>Parametrar!$B$4</f>
        <v/>
      </c>
      <c r="F4908" s="11">
        <f>D4908-E4908</f>
        <v/>
      </c>
      <c r="G4908" s="11">
        <f>MAX(0,-F4908)</f>
        <v/>
      </c>
      <c r="H4908" s="11">
        <f>MAX(0,F4908)</f>
        <v/>
      </c>
      <c r="I4908" s="11">
        <f>IF(F4908&gt;0,H4908*Parametrar!$B$5,-G4908)</f>
        <v/>
      </c>
      <c r="J4908" s="11">
        <f>J4907+I4908</f>
        <v/>
      </c>
      <c r="K4908" s="11">
        <f>MAX($J$2:J4908)-J4908</f>
        <v/>
      </c>
    </row>
    <row r="4909">
      <c r="A4909" t="inlineStr">
        <is>
          <t>2024-07-23 11:00</t>
        </is>
      </c>
      <c r="B4909" s="11">
        <f>'Sol Profil'!F4909</f>
        <v/>
      </c>
      <c r="C4909" s="11">
        <f>'Vind Profil'!F4909</f>
        <v/>
      </c>
      <c r="D4909" s="11">
        <f>B4909+C4909</f>
        <v/>
      </c>
      <c r="E4909" s="11">
        <f>Parametrar!$B$4</f>
        <v/>
      </c>
      <c r="F4909" s="11">
        <f>D4909-E4909</f>
        <v/>
      </c>
      <c r="G4909" s="11">
        <f>MAX(0,-F4909)</f>
        <v/>
      </c>
      <c r="H4909" s="11">
        <f>MAX(0,F4909)</f>
        <v/>
      </c>
      <c r="I4909" s="11">
        <f>IF(F4909&gt;0,H4909*Parametrar!$B$5,-G4909)</f>
        <v/>
      </c>
      <c r="J4909" s="11">
        <f>J4908+I4909</f>
        <v/>
      </c>
      <c r="K4909" s="11">
        <f>MAX($J$2:J4909)-J4909</f>
        <v/>
      </c>
    </row>
    <row r="4910">
      <c r="A4910" t="inlineStr">
        <is>
          <t>2024-07-23 12:00</t>
        </is>
      </c>
      <c r="B4910" s="11">
        <f>'Sol Profil'!F4910</f>
        <v/>
      </c>
      <c r="C4910" s="11">
        <f>'Vind Profil'!F4910</f>
        <v/>
      </c>
      <c r="D4910" s="11">
        <f>B4910+C4910</f>
        <v/>
      </c>
      <c r="E4910" s="11">
        <f>Parametrar!$B$4</f>
        <v/>
      </c>
      <c r="F4910" s="11">
        <f>D4910-E4910</f>
        <v/>
      </c>
      <c r="G4910" s="11">
        <f>MAX(0,-F4910)</f>
        <v/>
      </c>
      <c r="H4910" s="11">
        <f>MAX(0,F4910)</f>
        <v/>
      </c>
      <c r="I4910" s="11">
        <f>IF(F4910&gt;0,H4910*Parametrar!$B$5,-G4910)</f>
        <v/>
      </c>
      <c r="J4910" s="11">
        <f>J4909+I4910</f>
        <v/>
      </c>
      <c r="K4910" s="11">
        <f>MAX($J$2:J4910)-J4910</f>
        <v/>
      </c>
    </row>
    <row r="4911">
      <c r="A4911" t="inlineStr">
        <is>
          <t>2024-07-23 13:00</t>
        </is>
      </c>
      <c r="B4911" s="11">
        <f>'Sol Profil'!F4911</f>
        <v/>
      </c>
      <c r="C4911" s="11">
        <f>'Vind Profil'!F4911</f>
        <v/>
      </c>
      <c r="D4911" s="11">
        <f>B4911+C4911</f>
        <v/>
      </c>
      <c r="E4911" s="11">
        <f>Parametrar!$B$4</f>
        <v/>
      </c>
      <c r="F4911" s="11">
        <f>D4911-E4911</f>
        <v/>
      </c>
      <c r="G4911" s="11">
        <f>MAX(0,-F4911)</f>
        <v/>
      </c>
      <c r="H4911" s="11">
        <f>MAX(0,F4911)</f>
        <v/>
      </c>
      <c r="I4911" s="11">
        <f>IF(F4911&gt;0,H4911*Parametrar!$B$5,-G4911)</f>
        <v/>
      </c>
      <c r="J4911" s="11">
        <f>J4910+I4911</f>
        <v/>
      </c>
      <c r="K4911" s="11">
        <f>MAX($J$2:J4911)-J4911</f>
        <v/>
      </c>
    </row>
    <row r="4912">
      <c r="A4912" t="inlineStr">
        <is>
          <t>2024-07-23 14:00</t>
        </is>
      </c>
      <c r="B4912" s="11">
        <f>'Sol Profil'!F4912</f>
        <v/>
      </c>
      <c r="C4912" s="11">
        <f>'Vind Profil'!F4912</f>
        <v/>
      </c>
      <c r="D4912" s="11">
        <f>B4912+C4912</f>
        <v/>
      </c>
      <c r="E4912" s="11">
        <f>Parametrar!$B$4</f>
        <v/>
      </c>
      <c r="F4912" s="11">
        <f>D4912-E4912</f>
        <v/>
      </c>
      <c r="G4912" s="11">
        <f>MAX(0,-F4912)</f>
        <v/>
      </c>
      <c r="H4912" s="11">
        <f>MAX(0,F4912)</f>
        <v/>
      </c>
      <c r="I4912" s="11">
        <f>IF(F4912&gt;0,H4912*Parametrar!$B$5,-G4912)</f>
        <v/>
      </c>
      <c r="J4912" s="11">
        <f>J4911+I4912</f>
        <v/>
      </c>
      <c r="K4912" s="11">
        <f>MAX($J$2:J4912)-J4912</f>
        <v/>
      </c>
    </row>
    <row r="4913">
      <c r="A4913" t="inlineStr">
        <is>
          <t>2024-07-23 15:00</t>
        </is>
      </c>
      <c r="B4913" s="11">
        <f>'Sol Profil'!F4913</f>
        <v/>
      </c>
      <c r="C4913" s="11">
        <f>'Vind Profil'!F4913</f>
        <v/>
      </c>
      <c r="D4913" s="11">
        <f>B4913+C4913</f>
        <v/>
      </c>
      <c r="E4913" s="11">
        <f>Parametrar!$B$4</f>
        <v/>
      </c>
      <c r="F4913" s="11">
        <f>D4913-E4913</f>
        <v/>
      </c>
      <c r="G4913" s="11">
        <f>MAX(0,-F4913)</f>
        <v/>
      </c>
      <c r="H4913" s="11">
        <f>MAX(0,F4913)</f>
        <v/>
      </c>
      <c r="I4913" s="11">
        <f>IF(F4913&gt;0,H4913*Parametrar!$B$5,-G4913)</f>
        <v/>
      </c>
      <c r="J4913" s="11">
        <f>J4912+I4913</f>
        <v/>
      </c>
      <c r="K4913" s="11">
        <f>MAX($J$2:J4913)-J4913</f>
        <v/>
      </c>
    </row>
    <row r="4914">
      <c r="A4914" t="inlineStr">
        <is>
          <t>2024-07-23 16:00</t>
        </is>
      </c>
      <c r="B4914" s="11">
        <f>'Sol Profil'!F4914</f>
        <v/>
      </c>
      <c r="C4914" s="11">
        <f>'Vind Profil'!F4914</f>
        <v/>
      </c>
      <c r="D4914" s="11">
        <f>B4914+C4914</f>
        <v/>
      </c>
      <c r="E4914" s="11">
        <f>Parametrar!$B$4</f>
        <v/>
      </c>
      <c r="F4914" s="11">
        <f>D4914-E4914</f>
        <v/>
      </c>
      <c r="G4914" s="11">
        <f>MAX(0,-F4914)</f>
        <v/>
      </c>
      <c r="H4914" s="11">
        <f>MAX(0,F4914)</f>
        <v/>
      </c>
      <c r="I4914" s="11">
        <f>IF(F4914&gt;0,H4914*Parametrar!$B$5,-G4914)</f>
        <v/>
      </c>
      <c r="J4914" s="11">
        <f>J4913+I4914</f>
        <v/>
      </c>
      <c r="K4914" s="11">
        <f>MAX($J$2:J4914)-J4914</f>
        <v/>
      </c>
    </row>
    <row r="4915">
      <c r="A4915" t="inlineStr">
        <is>
          <t>2024-07-23 17:00</t>
        </is>
      </c>
      <c r="B4915" s="11">
        <f>'Sol Profil'!F4915</f>
        <v/>
      </c>
      <c r="C4915" s="11">
        <f>'Vind Profil'!F4915</f>
        <v/>
      </c>
      <c r="D4915" s="11">
        <f>B4915+C4915</f>
        <v/>
      </c>
      <c r="E4915" s="11">
        <f>Parametrar!$B$4</f>
        <v/>
      </c>
      <c r="F4915" s="11">
        <f>D4915-E4915</f>
        <v/>
      </c>
      <c r="G4915" s="11">
        <f>MAX(0,-F4915)</f>
        <v/>
      </c>
      <c r="H4915" s="11">
        <f>MAX(0,F4915)</f>
        <v/>
      </c>
      <c r="I4915" s="11">
        <f>IF(F4915&gt;0,H4915*Parametrar!$B$5,-G4915)</f>
        <v/>
      </c>
      <c r="J4915" s="11">
        <f>J4914+I4915</f>
        <v/>
      </c>
      <c r="K4915" s="11">
        <f>MAX($J$2:J4915)-J4915</f>
        <v/>
      </c>
    </row>
    <row r="4916">
      <c r="A4916" t="inlineStr">
        <is>
          <t>2024-07-23 18:00</t>
        </is>
      </c>
      <c r="B4916" s="11">
        <f>'Sol Profil'!F4916</f>
        <v/>
      </c>
      <c r="C4916" s="11">
        <f>'Vind Profil'!F4916</f>
        <v/>
      </c>
      <c r="D4916" s="11">
        <f>B4916+C4916</f>
        <v/>
      </c>
      <c r="E4916" s="11">
        <f>Parametrar!$B$4</f>
        <v/>
      </c>
      <c r="F4916" s="11">
        <f>D4916-E4916</f>
        <v/>
      </c>
      <c r="G4916" s="11">
        <f>MAX(0,-F4916)</f>
        <v/>
      </c>
      <c r="H4916" s="11">
        <f>MAX(0,F4916)</f>
        <v/>
      </c>
      <c r="I4916" s="11">
        <f>IF(F4916&gt;0,H4916*Parametrar!$B$5,-G4916)</f>
        <v/>
      </c>
      <c r="J4916" s="11">
        <f>J4915+I4916</f>
        <v/>
      </c>
      <c r="K4916" s="11">
        <f>MAX($J$2:J4916)-J4916</f>
        <v/>
      </c>
    </row>
    <row r="4917">
      <c r="A4917" t="inlineStr">
        <is>
          <t>2024-07-23 19:00</t>
        </is>
      </c>
      <c r="B4917" s="11">
        <f>'Sol Profil'!F4917</f>
        <v/>
      </c>
      <c r="C4917" s="11">
        <f>'Vind Profil'!F4917</f>
        <v/>
      </c>
      <c r="D4917" s="11">
        <f>B4917+C4917</f>
        <v/>
      </c>
      <c r="E4917" s="11">
        <f>Parametrar!$B$4</f>
        <v/>
      </c>
      <c r="F4917" s="11">
        <f>D4917-E4917</f>
        <v/>
      </c>
      <c r="G4917" s="11">
        <f>MAX(0,-F4917)</f>
        <v/>
      </c>
      <c r="H4917" s="11">
        <f>MAX(0,F4917)</f>
        <v/>
      </c>
      <c r="I4917" s="11">
        <f>IF(F4917&gt;0,H4917*Parametrar!$B$5,-G4917)</f>
        <v/>
      </c>
      <c r="J4917" s="11">
        <f>J4916+I4917</f>
        <v/>
      </c>
      <c r="K4917" s="11">
        <f>MAX($J$2:J4917)-J4917</f>
        <v/>
      </c>
    </row>
    <row r="4918">
      <c r="A4918" t="inlineStr">
        <is>
          <t>2024-07-23 20:00</t>
        </is>
      </c>
      <c r="B4918" s="11">
        <f>'Sol Profil'!F4918</f>
        <v/>
      </c>
      <c r="C4918" s="11">
        <f>'Vind Profil'!F4918</f>
        <v/>
      </c>
      <c r="D4918" s="11">
        <f>B4918+C4918</f>
        <v/>
      </c>
      <c r="E4918" s="11">
        <f>Parametrar!$B$4</f>
        <v/>
      </c>
      <c r="F4918" s="11">
        <f>D4918-E4918</f>
        <v/>
      </c>
      <c r="G4918" s="11">
        <f>MAX(0,-F4918)</f>
        <v/>
      </c>
      <c r="H4918" s="11">
        <f>MAX(0,F4918)</f>
        <v/>
      </c>
      <c r="I4918" s="11">
        <f>IF(F4918&gt;0,H4918*Parametrar!$B$5,-G4918)</f>
        <v/>
      </c>
      <c r="J4918" s="11">
        <f>J4917+I4918</f>
        <v/>
      </c>
      <c r="K4918" s="11">
        <f>MAX($J$2:J4918)-J4918</f>
        <v/>
      </c>
    </row>
    <row r="4919">
      <c r="A4919" t="inlineStr">
        <is>
          <t>2024-07-23 21:00</t>
        </is>
      </c>
      <c r="B4919" s="11">
        <f>'Sol Profil'!F4919</f>
        <v/>
      </c>
      <c r="C4919" s="11">
        <f>'Vind Profil'!F4919</f>
        <v/>
      </c>
      <c r="D4919" s="11">
        <f>B4919+C4919</f>
        <v/>
      </c>
      <c r="E4919" s="11">
        <f>Parametrar!$B$4</f>
        <v/>
      </c>
      <c r="F4919" s="11">
        <f>D4919-E4919</f>
        <v/>
      </c>
      <c r="G4919" s="11">
        <f>MAX(0,-F4919)</f>
        <v/>
      </c>
      <c r="H4919" s="11">
        <f>MAX(0,F4919)</f>
        <v/>
      </c>
      <c r="I4919" s="11">
        <f>IF(F4919&gt;0,H4919*Parametrar!$B$5,-G4919)</f>
        <v/>
      </c>
      <c r="J4919" s="11">
        <f>J4918+I4919</f>
        <v/>
      </c>
      <c r="K4919" s="11">
        <f>MAX($J$2:J4919)-J4919</f>
        <v/>
      </c>
    </row>
    <row r="4920">
      <c r="A4920" t="inlineStr">
        <is>
          <t>2024-07-23 22:00</t>
        </is>
      </c>
      <c r="B4920" s="11">
        <f>'Sol Profil'!F4920</f>
        <v/>
      </c>
      <c r="C4920" s="11">
        <f>'Vind Profil'!F4920</f>
        <v/>
      </c>
      <c r="D4920" s="11">
        <f>B4920+C4920</f>
        <v/>
      </c>
      <c r="E4920" s="11">
        <f>Parametrar!$B$4</f>
        <v/>
      </c>
      <c r="F4920" s="11">
        <f>D4920-E4920</f>
        <v/>
      </c>
      <c r="G4920" s="11">
        <f>MAX(0,-F4920)</f>
        <v/>
      </c>
      <c r="H4920" s="11">
        <f>MAX(0,F4920)</f>
        <v/>
      </c>
      <c r="I4920" s="11">
        <f>IF(F4920&gt;0,H4920*Parametrar!$B$5,-G4920)</f>
        <v/>
      </c>
      <c r="J4920" s="11">
        <f>J4919+I4920</f>
        <v/>
      </c>
      <c r="K4920" s="11">
        <f>MAX($J$2:J4920)-J4920</f>
        <v/>
      </c>
    </row>
    <row r="4921">
      <c r="A4921" t="inlineStr">
        <is>
          <t>2024-07-23 23:00</t>
        </is>
      </c>
      <c r="B4921" s="11">
        <f>'Sol Profil'!F4921</f>
        <v/>
      </c>
      <c r="C4921" s="11">
        <f>'Vind Profil'!F4921</f>
        <v/>
      </c>
      <c r="D4921" s="11">
        <f>B4921+C4921</f>
        <v/>
      </c>
      <c r="E4921" s="11">
        <f>Parametrar!$B$4</f>
        <v/>
      </c>
      <c r="F4921" s="11">
        <f>D4921-E4921</f>
        <v/>
      </c>
      <c r="G4921" s="11">
        <f>MAX(0,-F4921)</f>
        <v/>
      </c>
      <c r="H4921" s="11">
        <f>MAX(0,F4921)</f>
        <v/>
      </c>
      <c r="I4921" s="11">
        <f>IF(F4921&gt;0,H4921*Parametrar!$B$5,-G4921)</f>
        <v/>
      </c>
      <c r="J4921" s="11">
        <f>J4920+I4921</f>
        <v/>
      </c>
      <c r="K4921" s="11">
        <f>MAX($J$2:J4921)-J4921</f>
        <v/>
      </c>
    </row>
    <row r="4922">
      <c r="A4922" t="inlineStr">
        <is>
          <t>2024-07-24 00:00</t>
        </is>
      </c>
      <c r="B4922" s="11">
        <f>'Sol Profil'!F4922</f>
        <v/>
      </c>
      <c r="C4922" s="11">
        <f>'Vind Profil'!F4922</f>
        <v/>
      </c>
      <c r="D4922" s="11">
        <f>B4922+C4922</f>
        <v/>
      </c>
      <c r="E4922" s="11">
        <f>Parametrar!$B$4</f>
        <v/>
      </c>
      <c r="F4922" s="11">
        <f>D4922-E4922</f>
        <v/>
      </c>
      <c r="G4922" s="11">
        <f>MAX(0,-F4922)</f>
        <v/>
      </c>
      <c r="H4922" s="11">
        <f>MAX(0,F4922)</f>
        <v/>
      </c>
      <c r="I4922" s="11">
        <f>IF(F4922&gt;0,H4922*Parametrar!$B$5,-G4922)</f>
        <v/>
      </c>
      <c r="J4922" s="11">
        <f>J4921+I4922</f>
        <v/>
      </c>
      <c r="K4922" s="11">
        <f>MAX($J$2:J4922)-J4922</f>
        <v/>
      </c>
    </row>
    <row r="4923">
      <c r="A4923" t="inlineStr">
        <is>
          <t>2024-07-24 01:00</t>
        </is>
      </c>
      <c r="B4923" s="11">
        <f>'Sol Profil'!F4923</f>
        <v/>
      </c>
      <c r="C4923" s="11">
        <f>'Vind Profil'!F4923</f>
        <v/>
      </c>
      <c r="D4923" s="11">
        <f>B4923+C4923</f>
        <v/>
      </c>
      <c r="E4923" s="11">
        <f>Parametrar!$B$4</f>
        <v/>
      </c>
      <c r="F4923" s="11">
        <f>D4923-E4923</f>
        <v/>
      </c>
      <c r="G4923" s="11">
        <f>MAX(0,-F4923)</f>
        <v/>
      </c>
      <c r="H4923" s="11">
        <f>MAX(0,F4923)</f>
        <v/>
      </c>
      <c r="I4923" s="11">
        <f>IF(F4923&gt;0,H4923*Parametrar!$B$5,-G4923)</f>
        <v/>
      </c>
      <c r="J4923" s="11">
        <f>J4922+I4923</f>
        <v/>
      </c>
      <c r="K4923" s="11">
        <f>MAX($J$2:J4923)-J4923</f>
        <v/>
      </c>
    </row>
    <row r="4924">
      <c r="A4924" t="inlineStr">
        <is>
          <t>2024-07-24 02:00</t>
        </is>
      </c>
      <c r="B4924" s="11">
        <f>'Sol Profil'!F4924</f>
        <v/>
      </c>
      <c r="C4924" s="11">
        <f>'Vind Profil'!F4924</f>
        <v/>
      </c>
      <c r="D4924" s="11">
        <f>B4924+C4924</f>
        <v/>
      </c>
      <c r="E4924" s="11">
        <f>Parametrar!$B$4</f>
        <v/>
      </c>
      <c r="F4924" s="11">
        <f>D4924-E4924</f>
        <v/>
      </c>
      <c r="G4924" s="11">
        <f>MAX(0,-F4924)</f>
        <v/>
      </c>
      <c r="H4924" s="11">
        <f>MAX(0,F4924)</f>
        <v/>
      </c>
      <c r="I4924" s="11">
        <f>IF(F4924&gt;0,H4924*Parametrar!$B$5,-G4924)</f>
        <v/>
      </c>
      <c r="J4924" s="11">
        <f>J4923+I4924</f>
        <v/>
      </c>
      <c r="K4924" s="11">
        <f>MAX($J$2:J4924)-J4924</f>
        <v/>
      </c>
    </row>
    <row r="4925">
      <c r="A4925" t="inlineStr">
        <is>
          <t>2024-07-24 03:00</t>
        </is>
      </c>
      <c r="B4925" s="11">
        <f>'Sol Profil'!F4925</f>
        <v/>
      </c>
      <c r="C4925" s="11">
        <f>'Vind Profil'!F4925</f>
        <v/>
      </c>
      <c r="D4925" s="11">
        <f>B4925+C4925</f>
        <v/>
      </c>
      <c r="E4925" s="11">
        <f>Parametrar!$B$4</f>
        <v/>
      </c>
      <c r="F4925" s="11">
        <f>D4925-E4925</f>
        <v/>
      </c>
      <c r="G4925" s="11">
        <f>MAX(0,-F4925)</f>
        <v/>
      </c>
      <c r="H4925" s="11">
        <f>MAX(0,F4925)</f>
        <v/>
      </c>
      <c r="I4925" s="11">
        <f>IF(F4925&gt;0,H4925*Parametrar!$B$5,-G4925)</f>
        <v/>
      </c>
      <c r="J4925" s="11">
        <f>J4924+I4925</f>
        <v/>
      </c>
      <c r="K4925" s="11">
        <f>MAX($J$2:J4925)-J4925</f>
        <v/>
      </c>
    </row>
    <row r="4926">
      <c r="A4926" t="inlineStr">
        <is>
          <t>2024-07-24 04:00</t>
        </is>
      </c>
      <c r="B4926" s="11">
        <f>'Sol Profil'!F4926</f>
        <v/>
      </c>
      <c r="C4926" s="11">
        <f>'Vind Profil'!F4926</f>
        <v/>
      </c>
      <c r="D4926" s="11">
        <f>B4926+C4926</f>
        <v/>
      </c>
      <c r="E4926" s="11">
        <f>Parametrar!$B$4</f>
        <v/>
      </c>
      <c r="F4926" s="11">
        <f>D4926-E4926</f>
        <v/>
      </c>
      <c r="G4926" s="11">
        <f>MAX(0,-F4926)</f>
        <v/>
      </c>
      <c r="H4926" s="11">
        <f>MAX(0,F4926)</f>
        <v/>
      </c>
      <c r="I4926" s="11">
        <f>IF(F4926&gt;0,H4926*Parametrar!$B$5,-G4926)</f>
        <v/>
      </c>
      <c r="J4926" s="11">
        <f>J4925+I4926</f>
        <v/>
      </c>
      <c r="K4926" s="11">
        <f>MAX($J$2:J4926)-J4926</f>
        <v/>
      </c>
    </row>
    <row r="4927">
      <c r="A4927" t="inlineStr">
        <is>
          <t>2024-07-24 05:00</t>
        </is>
      </c>
      <c r="B4927" s="11">
        <f>'Sol Profil'!F4927</f>
        <v/>
      </c>
      <c r="C4927" s="11">
        <f>'Vind Profil'!F4927</f>
        <v/>
      </c>
      <c r="D4927" s="11">
        <f>B4927+C4927</f>
        <v/>
      </c>
      <c r="E4927" s="11">
        <f>Parametrar!$B$4</f>
        <v/>
      </c>
      <c r="F4927" s="11">
        <f>D4927-E4927</f>
        <v/>
      </c>
      <c r="G4927" s="11">
        <f>MAX(0,-F4927)</f>
        <v/>
      </c>
      <c r="H4927" s="11">
        <f>MAX(0,F4927)</f>
        <v/>
      </c>
      <c r="I4927" s="11">
        <f>IF(F4927&gt;0,H4927*Parametrar!$B$5,-G4927)</f>
        <v/>
      </c>
      <c r="J4927" s="11">
        <f>J4926+I4927</f>
        <v/>
      </c>
      <c r="K4927" s="11">
        <f>MAX($J$2:J4927)-J4927</f>
        <v/>
      </c>
    </row>
    <row r="4928">
      <c r="A4928" t="inlineStr">
        <is>
          <t>2024-07-24 06:00</t>
        </is>
      </c>
      <c r="B4928" s="11">
        <f>'Sol Profil'!F4928</f>
        <v/>
      </c>
      <c r="C4928" s="11">
        <f>'Vind Profil'!F4928</f>
        <v/>
      </c>
      <c r="D4928" s="11">
        <f>B4928+C4928</f>
        <v/>
      </c>
      <c r="E4928" s="11">
        <f>Parametrar!$B$4</f>
        <v/>
      </c>
      <c r="F4928" s="11">
        <f>D4928-E4928</f>
        <v/>
      </c>
      <c r="G4928" s="11">
        <f>MAX(0,-F4928)</f>
        <v/>
      </c>
      <c r="H4928" s="11">
        <f>MAX(0,F4928)</f>
        <v/>
      </c>
      <c r="I4928" s="11">
        <f>IF(F4928&gt;0,H4928*Parametrar!$B$5,-G4928)</f>
        <v/>
      </c>
      <c r="J4928" s="11">
        <f>J4927+I4928</f>
        <v/>
      </c>
      <c r="K4928" s="11">
        <f>MAX($J$2:J4928)-J4928</f>
        <v/>
      </c>
    </row>
    <row r="4929">
      <c r="A4929" t="inlineStr">
        <is>
          <t>2024-07-24 07:00</t>
        </is>
      </c>
      <c r="B4929" s="11">
        <f>'Sol Profil'!F4929</f>
        <v/>
      </c>
      <c r="C4929" s="11">
        <f>'Vind Profil'!F4929</f>
        <v/>
      </c>
      <c r="D4929" s="11">
        <f>B4929+C4929</f>
        <v/>
      </c>
      <c r="E4929" s="11">
        <f>Parametrar!$B$4</f>
        <v/>
      </c>
      <c r="F4929" s="11">
        <f>D4929-E4929</f>
        <v/>
      </c>
      <c r="G4929" s="11">
        <f>MAX(0,-F4929)</f>
        <v/>
      </c>
      <c r="H4929" s="11">
        <f>MAX(0,F4929)</f>
        <v/>
      </c>
      <c r="I4929" s="11">
        <f>IF(F4929&gt;0,H4929*Parametrar!$B$5,-G4929)</f>
        <v/>
      </c>
      <c r="J4929" s="11">
        <f>J4928+I4929</f>
        <v/>
      </c>
      <c r="K4929" s="11">
        <f>MAX($J$2:J4929)-J4929</f>
        <v/>
      </c>
    </row>
    <row r="4930">
      <c r="A4930" t="inlineStr">
        <is>
          <t>2024-07-24 08:00</t>
        </is>
      </c>
      <c r="B4930" s="11">
        <f>'Sol Profil'!F4930</f>
        <v/>
      </c>
      <c r="C4930" s="11">
        <f>'Vind Profil'!F4930</f>
        <v/>
      </c>
      <c r="D4930" s="11">
        <f>B4930+C4930</f>
        <v/>
      </c>
      <c r="E4930" s="11">
        <f>Parametrar!$B$4</f>
        <v/>
      </c>
      <c r="F4930" s="11">
        <f>D4930-E4930</f>
        <v/>
      </c>
      <c r="G4930" s="11">
        <f>MAX(0,-F4930)</f>
        <v/>
      </c>
      <c r="H4930" s="11">
        <f>MAX(0,F4930)</f>
        <v/>
      </c>
      <c r="I4930" s="11">
        <f>IF(F4930&gt;0,H4930*Parametrar!$B$5,-G4930)</f>
        <v/>
      </c>
      <c r="J4930" s="11">
        <f>J4929+I4930</f>
        <v/>
      </c>
      <c r="K4930" s="11">
        <f>MAX($J$2:J4930)-J4930</f>
        <v/>
      </c>
    </row>
    <row r="4931">
      <c r="A4931" t="inlineStr">
        <is>
          <t>2024-07-24 09:00</t>
        </is>
      </c>
      <c r="B4931" s="11">
        <f>'Sol Profil'!F4931</f>
        <v/>
      </c>
      <c r="C4931" s="11">
        <f>'Vind Profil'!F4931</f>
        <v/>
      </c>
      <c r="D4931" s="11">
        <f>B4931+C4931</f>
        <v/>
      </c>
      <c r="E4931" s="11">
        <f>Parametrar!$B$4</f>
        <v/>
      </c>
      <c r="F4931" s="11">
        <f>D4931-E4931</f>
        <v/>
      </c>
      <c r="G4931" s="11">
        <f>MAX(0,-F4931)</f>
        <v/>
      </c>
      <c r="H4931" s="11">
        <f>MAX(0,F4931)</f>
        <v/>
      </c>
      <c r="I4931" s="11">
        <f>IF(F4931&gt;0,H4931*Parametrar!$B$5,-G4931)</f>
        <v/>
      </c>
      <c r="J4931" s="11">
        <f>J4930+I4931</f>
        <v/>
      </c>
      <c r="K4931" s="11">
        <f>MAX($J$2:J4931)-J4931</f>
        <v/>
      </c>
    </row>
    <row r="4932">
      <c r="A4932" t="inlineStr">
        <is>
          <t>2024-07-24 10:00</t>
        </is>
      </c>
      <c r="B4932" s="11">
        <f>'Sol Profil'!F4932</f>
        <v/>
      </c>
      <c r="C4932" s="11">
        <f>'Vind Profil'!F4932</f>
        <v/>
      </c>
      <c r="D4932" s="11">
        <f>B4932+C4932</f>
        <v/>
      </c>
      <c r="E4932" s="11">
        <f>Parametrar!$B$4</f>
        <v/>
      </c>
      <c r="F4932" s="11">
        <f>D4932-E4932</f>
        <v/>
      </c>
      <c r="G4932" s="11">
        <f>MAX(0,-F4932)</f>
        <v/>
      </c>
      <c r="H4932" s="11">
        <f>MAX(0,F4932)</f>
        <v/>
      </c>
      <c r="I4932" s="11">
        <f>IF(F4932&gt;0,H4932*Parametrar!$B$5,-G4932)</f>
        <v/>
      </c>
      <c r="J4932" s="11">
        <f>J4931+I4932</f>
        <v/>
      </c>
      <c r="K4932" s="11">
        <f>MAX($J$2:J4932)-J4932</f>
        <v/>
      </c>
    </row>
    <row r="4933">
      <c r="A4933" t="inlineStr">
        <is>
          <t>2024-07-24 11:00</t>
        </is>
      </c>
      <c r="B4933" s="11">
        <f>'Sol Profil'!F4933</f>
        <v/>
      </c>
      <c r="C4933" s="11">
        <f>'Vind Profil'!F4933</f>
        <v/>
      </c>
      <c r="D4933" s="11">
        <f>B4933+C4933</f>
        <v/>
      </c>
      <c r="E4933" s="11">
        <f>Parametrar!$B$4</f>
        <v/>
      </c>
      <c r="F4933" s="11">
        <f>D4933-E4933</f>
        <v/>
      </c>
      <c r="G4933" s="11">
        <f>MAX(0,-F4933)</f>
        <v/>
      </c>
      <c r="H4933" s="11">
        <f>MAX(0,F4933)</f>
        <v/>
      </c>
      <c r="I4933" s="11">
        <f>IF(F4933&gt;0,H4933*Parametrar!$B$5,-G4933)</f>
        <v/>
      </c>
      <c r="J4933" s="11">
        <f>J4932+I4933</f>
        <v/>
      </c>
      <c r="K4933" s="11">
        <f>MAX($J$2:J4933)-J4933</f>
        <v/>
      </c>
    </row>
    <row r="4934">
      <c r="A4934" t="inlineStr">
        <is>
          <t>2024-07-24 12:00</t>
        </is>
      </c>
      <c r="B4934" s="11">
        <f>'Sol Profil'!F4934</f>
        <v/>
      </c>
      <c r="C4934" s="11">
        <f>'Vind Profil'!F4934</f>
        <v/>
      </c>
      <c r="D4934" s="11">
        <f>B4934+C4934</f>
        <v/>
      </c>
      <c r="E4934" s="11">
        <f>Parametrar!$B$4</f>
        <v/>
      </c>
      <c r="F4934" s="11">
        <f>D4934-E4934</f>
        <v/>
      </c>
      <c r="G4934" s="11">
        <f>MAX(0,-F4934)</f>
        <v/>
      </c>
      <c r="H4934" s="11">
        <f>MAX(0,F4934)</f>
        <v/>
      </c>
      <c r="I4934" s="11">
        <f>IF(F4934&gt;0,H4934*Parametrar!$B$5,-G4934)</f>
        <v/>
      </c>
      <c r="J4934" s="11">
        <f>J4933+I4934</f>
        <v/>
      </c>
      <c r="K4934" s="11">
        <f>MAX($J$2:J4934)-J4934</f>
        <v/>
      </c>
    </row>
    <row r="4935">
      <c r="A4935" t="inlineStr">
        <is>
          <t>2024-07-24 13:00</t>
        </is>
      </c>
      <c r="B4935" s="11">
        <f>'Sol Profil'!F4935</f>
        <v/>
      </c>
      <c r="C4935" s="11">
        <f>'Vind Profil'!F4935</f>
        <v/>
      </c>
      <c r="D4935" s="11">
        <f>B4935+C4935</f>
        <v/>
      </c>
      <c r="E4935" s="11">
        <f>Parametrar!$B$4</f>
        <v/>
      </c>
      <c r="F4935" s="11">
        <f>D4935-E4935</f>
        <v/>
      </c>
      <c r="G4935" s="11">
        <f>MAX(0,-F4935)</f>
        <v/>
      </c>
      <c r="H4935" s="11">
        <f>MAX(0,F4935)</f>
        <v/>
      </c>
      <c r="I4935" s="11">
        <f>IF(F4935&gt;0,H4935*Parametrar!$B$5,-G4935)</f>
        <v/>
      </c>
      <c r="J4935" s="11">
        <f>J4934+I4935</f>
        <v/>
      </c>
      <c r="K4935" s="11">
        <f>MAX($J$2:J4935)-J4935</f>
        <v/>
      </c>
    </row>
    <row r="4936">
      <c r="A4936" t="inlineStr">
        <is>
          <t>2024-07-24 14:00</t>
        </is>
      </c>
      <c r="B4936" s="11">
        <f>'Sol Profil'!F4936</f>
        <v/>
      </c>
      <c r="C4936" s="11">
        <f>'Vind Profil'!F4936</f>
        <v/>
      </c>
      <c r="D4936" s="11">
        <f>B4936+C4936</f>
        <v/>
      </c>
      <c r="E4936" s="11">
        <f>Parametrar!$B$4</f>
        <v/>
      </c>
      <c r="F4936" s="11">
        <f>D4936-E4936</f>
        <v/>
      </c>
      <c r="G4936" s="11">
        <f>MAX(0,-F4936)</f>
        <v/>
      </c>
      <c r="H4936" s="11">
        <f>MAX(0,F4936)</f>
        <v/>
      </c>
      <c r="I4936" s="11">
        <f>IF(F4936&gt;0,H4936*Parametrar!$B$5,-G4936)</f>
        <v/>
      </c>
      <c r="J4936" s="11">
        <f>J4935+I4936</f>
        <v/>
      </c>
      <c r="K4936" s="11">
        <f>MAX($J$2:J4936)-J4936</f>
        <v/>
      </c>
    </row>
    <row r="4937">
      <c r="A4937" t="inlineStr">
        <is>
          <t>2024-07-24 15:00</t>
        </is>
      </c>
      <c r="B4937" s="11">
        <f>'Sol Profil'!F4937</f>
        <v/>
      </c>
      <c r="C4937" s="11">
        <f>'Vind Profil'!F4937</f>
        <v/>
      </c>
      <c r="D4937" s="11">
        <f>B4937+C4937</f>
        <v/>
      </c>
      <c r="E4937" s="11">
        <f>Parametrar!$B$4</f>
        <v/>
      </c>
      <c r="F4937" s="11">
        <f>D4937-E4937</f>
        <v/>
      </c>
      <c r="G4937" s="11">
        <f>MAX(0,-F4937)</f>
        <v/>
      </c>
      <c r="H4937" s="11">
        <f>MAX(0,F4937)</f>
        <v/>
      </c>
      <c r="I4937" s="11">
        <f>IF(F4937&gt;0,H4937*Parametrar!$B$5,-G4937)</f>
        <v/>
      </c>
      <c r="J4937" s="11">
        <f>J4936+I4937</f>
        <v/>
      </c>
      <c r="K4937" s="11">
        <f>MAX($J$2:J4937)-J4937</f>
        <v/>
      </c>
    </row>
    <row r="4938">
      <c r="A4938" t="inlineStr">
        <is>
          <t>2024-07-24 16:00</t>
        </is>
      </c>
      <c r="B4938" s="11">
        <f>'Sol Profil'!F4938</f>
        <v/>
      </c>
      <c r="C4938" s="11">
        <f>'Vind Profil'!F4938</f>
        <v/>
      </c>
      <c r="D4938" s="11">
        <f>B4938+C4938</f>
        <v/>
      </c>
      <c r="E4938" s="11">
        <f>Parametrar!$B$4</f>
        <v/>
      </c>
      <c r="F4938" s="11">
        <f>D4938-E4938</f>
        <v/>
      </c>
      <c r="G4938" s="11">
        <f>MAX(0,-F4938)</f>
        <v/>
      </c>
      <c r="H4938" s="11">
        <f>MAX(0,F4938)</f>
        <v/>
      </c>
      <c r="I4938" s="11">
        <f>IF(F4938&gt;0,H4938*Parametrar!$B$5,-G4938)</f>
        <v/>
      </c>
      <c r="J4938" s="11">
        <f>J4937+I4938</f>
        <v/>
      </c>
      <c r="K4938" s="11">
        <f>MAX($J$2:J4938)-J4938</f>
        <v/>
      </c>
    </row>
    <row r="4939">
      <c r="A4939" t="inlineStr">
        <is>
          <t>2024-07-24 17:00</t>
        </is>
      </c>
      <c r="B4939" s="11">
        <f>'Sol Profil'!F4939</f>
        <v/>
      </c>
      <c r="C4939" s="11">
        <f>'Vind Profil'!F4939</f>
        <v/>
      </c>
      <c r="D4939" s="11">
        <f>B4939+C4939</f>
        <v/>
      </c>
      <c r="E4939" s="11">
        <f>Parametrar!$B$4</f>
        <v/>
      </c>
      <c r="F4939" s="11">
        <f>D4939-E4939</f>
        <v/>
      </c>
      <c r="G4939" s="11">
        <f>MAX(0,-F4939)</f>
        <v/>
      </c>
      <c r="H4939" s="11">
        <f>MAX(0,F4939)</f>
        <v/>
      </c>
      <c r="I4939" s="11">
        <f>IF(F4939&gt;0,H4939*Parametrar!$B$5,-G4939)</f>
        <v/>
      </c>
      <c r="J4939" s="11">
        <f>J4938+I4939</f>
        <v/>
      </c>
      <c r="K4939" s="11">
        <f>MAX($J$2:J4939)-J4939</f>
        <v/>
      </c>
    </row>
    <row r="4940">
      <c r="A4940" t="inlineStr">
        <is>
          <t>2024-07-24 18:00</t>
        </is>
      </c>
      <c r="B4940" s="11">
        <f>'Sol Profil'!F4940</f>
        <v/>
      </c>
      <c r="C4940" s="11">
        <f>'Vind Profil'!F4940</f>
        <v/>
      </c>
      <c r="D4940" s="11">
        <f>B4940+C4940</f>
        <v/>
      </c>
      <c r="E4940" s="11">
        <f>Parametrar!$B$4</f>
        <v/>
      </c>
      <c r="F4940" s="11">
        <f>D4940-E4940</f>
        <v/>
      </c>
      <c r="G4940" s="11">
        <f>MAX(0,-F4940)</f>
        <v/>
      </c>
      <c r="H4940" s="11">
        <f>MAX(0,F4940)</f>
        <v/>
      </c>
      <c r="I4940" s="11">
        <f>IF(F4940&gt;0,H4940*Parametrar!$B$5,-G4940)</f>
        <v/>
      </c>
      <c r="J4940" s="11">
        <f>J4939+I4940</f>
        <v/>
      </c>
      <c r="K4940" s="11">
        <f>MAX($J$2:J4940)-J4940</f>
        <v/>
      </c>
    </row>
    <row r="4941">
      <c r="A4941" t="inlineStr">
        <is>
          <t>2024-07-24 19:00</t>
        </is>
      </c>
      <c r="B4941" s="11">
        <f>'Sol Profil'!F4941</f>
        <v/>
      </c>
      <c r="C4941" s="11">
        <f>'Vind Profil'!F4941</f>
        <v/>
      </c>
      <c r="D4941" s="11">
        <f>B4941+C4941</f>
        <v/>
      </c>
      <c r="E4941" s="11">
        <f>Parametrar!$B$4</f>
        <v/>
      </c>
      <c r="F4941" s="11">
        <f>D4941-E4941</f>
        <v/>
      </c>
      <c r="G4941" s="11">
        <f>MAX(0,-F4941)</f>
        <v/>
      </c>
      <c r="H4941" s="11">
        <f>MAX(0,F4941)</f>
        <v/>
      </c>
      <c r="I4941" s="11">
        <f>IF(F4941&gt;0,H4941*Parametrar!$B$5,-G4941)</f>
        <v/>
      </c>
      <c r="J4941" s="11">
        <f>J4940+I4941</f>
        <v/>
      </c>
      <c r="K4941" s="11">
        <f>MAX($J$2:J4941)-J4941</f>
        <v/>
      </c>
    </row>
    <row r="4942">
      <c r="A4942" t="inlineStr">
        <is>
          <t>2024-07-24 20:00</t>
        </is>
      </c>
      <c r="B4942" s="11">
        <f>'Sol Profil'!F4942</f>
        <v/>
      </c>
      <c r="C4942" s="11">
        <f>'Vind Profil'!F4942</f>
        <v/>
      </c>
      <c r="D4942" s="11">
        <f>B4942+C4942</f>
        <v/>
      </c>
      <c r="E4942" s="11">
        <f>Parametrar!$B$4</f>
        <v/>
      </c>
      <c r="F4942" s="11">
        <f>D4942-E4942</f>
        <v/>
      </c>
      <c r="G4942" s="11">
        <f>MAX(0,-F4942)</f>
        <v/>
      </c>
      <c r="H4942" s="11">
        <f>MAX(0,F4942)</f>
        <v/>
      </c>
      <c r="I4942" s="11">
        <f>IF(F4942&gt;0,H4942*Parametrar!$B$5,-G4942)</f>
        <v/>
      </c>
      <c r="J4942" s="11">
        <f>J4941+I4942</f>
        <v/>
      </c>
      <c r="K4942" s="11">
        <f>MAX($J$2:J4942)-J4942</f>
        <v/>
      </c>
    </row>
    <row r="4943">
      <c r="A4943" t="inlineStr">
        <is>
          <t>2024-07-24 21:00</t>
        </is>
      </c>
      <c r="B4943" s="11">
        <f>'Sol Profil'!F4943</f>
        <v/>
      </c>
      <c r="C4943" s="11">
        <f>'Vind Profil'!F4943</f>
        <v/>
      </c>
      <c r="D4943" s="11">
        <f>B4943+C4943</f>
        <v/>
      </c>
      <c r="E4943" s="11">
        <f>Parametrar!$B$4</f>
        <v/>
      </c>
      <c r="F4943" s="11">
        <f>D4943-E4943</f>
        <v/>
      </c>
      <c r="G4943" s="11">
        <f>MAX(0,-F4943)</f>
        <v/>
      </c>
      <c r="H4943" s="11">
        <f>MAX(0,F4943)</f>
        <v/>
      </c>
      <c r="I4943" s="11">
        <f>IF(F4943&gt;0,H4943*Parametrar!$B$5,-G4943)</f>
        <v/>
      </c>
      <c r="J4943" s="11">
        <f>J4942+I4943</f>
        <v/>
      </c>
      <c r="K4943" s="11">
        <f>MAX($J$2:J4943)-J4943</f>
        <v/>
      </c>
    </row>
    <row r="4944">
      <c r="A4944" t="inlineStr">
        <is>
          <t>2024-07-24 22:00</t>
        </is>
      </c>
      <c r="B4944" s="11">
        <f>'Sol Profil'!F4944</f>
        <v/>
      </c>
      <c r="C4944" s="11">
        <f>'Vind Profil'!F4944</f>
        <v/>
      </c>
      <c r="D4944" s="11">
        <f>B4944+C4944</f>
        <v/>
      </c>
      <c r="E4944" s="11">
        <f>Parametrar!$B$4</f>
        <v/>
      </c>
      <c r="F4944" s="11">
        <f>D4944-E4944</f>
        <v/>
      </c>
      <c r="G4944" s="11">
        <f>MAX(0,-F4944)</f>
        <v/>
      </c>
      <c r="H4944" s="11">
        <f>MAX(0,F4944)</f>
        <v/>
      </c>
      <c r="I4944" s="11">
        <f>IF(F4944&gt;0,H4944*Parametrar!$B$5,-G4944)</f>
        <v/>
      </c>
      <c r="J4944" s="11">
        <f>J4943+I4944</f>
        <v/>
      </c>
      <c r="K4944" s="11">
        <f>MAX($J$2:J4944)-J4944</f>
        <v/>
      </c>
    </row>
    <row r="4945">
      <c r="A4945" t="inlineStr">
        <is>
          <t>2024-07-24 23:00</t>
        </is>
      </c>
      <c r="B4945" s="11">
        <f>'Sol Profil'!F4945</f>
        <v/>
      </c>
      <c r="C4945" s="11">
        <f>'Vind Profil'!F4945</f>
        <v/>
      </c>
      <c r="D4945" s="11">
        <f>B4945+C4945</f>
        <v/>
      </c>
      <c r="E4945" s="11">
        <f>Parametrar!$B$4</f>
        <v/>
      </c>
      <c r="F4945" s="11">
        <f>D4945-E4945</f>
        <v/>
      </c>
      <c r="G4945" s="11">
        <f>MAX(0,-F4945)</f>
        <v/>
      </c>
      <c r="H4945" s="11">
        <f>MAX(0,F4945)</f>
        <v/>
      </c>
      <c r="I4945" s="11">
        <f>IF(F4945&gt;0,H4945*Parametrar!$B$5,-G4945)</f>
        <v/>
      </c>
      <c r="J4945" s="11">
        <f>J4944+I4945</f>
        <v/>
      </c>
      <c r="K4945" s="11">
        <f>MAX($J$2:J4945)-J4945</f>
        <v/>
      </c>
    </row>
    <row r="4946">
      <c r="A4946" t="inlineStr">
        <is>
          <t>2024-07-25 00:00</t>
        </is>
      </c>
      <c r="B4946" s="11">
        <f>'Sol Profil'!F4946</f>
        <v/>
      </c>
      <c r="C4946" s="11">
        <f>'Vind Profil'!F4946</f>
        <v/>
      </c>
      <c r="D4946" s="11">
        <f>B4946+C4946</f>
        <v/>
      </c>
      <c r="E4946" s="11">
        <f>Parametrar!$B$4</f>
        <v/>
      </c>
      <c r="F4946" s="11">
        <f>D4946-E4946</f>
        <v/>
      </c>
      <c r="G4946" s="11">
        <f>MAX(0,-F4946)</f>
        <v/>
      </c>
      <c r="H4946" s="11">
        <f>MAX(0,F4946)</f>
        <v/>
      </c>
      <c r="I4946" s="11">
        <f>IF(F4946&gt;0,H4946*Parametrar!$B$5,-G4946)</f>
        <v/>
      </c>
      <c r="J4946" s="11">
        <f>J4945+I4946</f>
        <v/>
      </c>
      <c r="K4946" s="11">
        <f>MAX($J$2:J4946)-J4946</f>
        <v/>
      </c>
    </row>
    <row r="4947">
      <c r="A4947" t="inlineStr">
        <is>
          <t>2024-07-25 01:00</t>
        </is>
      </c>
      <c r="B4947" s="11">
        <f>'Sol Profil'!F4947</f>
        <v/>
      </c>
      <c r="C4947" s="11">
        <f>'Vind Profil'!F4947</f>
        <v/>
      </c>
      <c r="D4947" s="11">
        <f>B4947+C4947</f>
        <v/>
      </c>
      <c r="E4947" s="11">
        <f>Parametrar!$B$4</f>
        <v/>
      </c>
      <c r="F4947" s="11">
        <f>D4947-E4947</f>
        <v/>
      </c>
      <c r="G4947" s="11">
        <f>MAX(0,-F4947)</f>
        <v/>
      </c>
      <c r="H4947" s="11">
        <f>MAX(0,F4947)</f>
        <v/>
      </c>
      <c r="I4947" s="11">
        <f>IF(F4947&gt;0,H4947*Parametrar!$B$5,-G4947)</f>
        <v/>
      </c>
      <c r="J4947" s="11">
        <f>J4946+I4947</f>
        <v/>
      </c>
      <c r="K4947" s="11">
        <f>MAX($J$2:J4947)-J4947</f>
        <v/>
      </c>
    </row>
    <row r="4948">
      <c r="A4948" t="inlineStr">
        <is>
          <t>2024-07-25 02:00</t>
        </is>
      </c>
      <c r="B4948" s="11">
        <f>'Sol Profil'!F4948</f>
        <v/>
      </c>
      <c r="C4948" s="11">
        <f>'Vind Profil'!F4948</f>
        <v/>
      </c>
      <c r="D4948" s="11">
        <f>B4948+C4948</f>
        <v/>
      </c>
      <c r="E4948" s="11">
        <f>Parametrar!$B$4</f>
        <v/>
      </c>
      <c r="F4948" s="11">
        <f>D4948-E4948</f>
        <v/>
      </c>
      <c r="G4948" s="11">
        <f>MAX(0,-F4948)</f>
        <v/>
      </c>
      <c r="H4948" s="11">
        <f>MAX(0,F4948)</f>
        <v/>
      </c>
      <c r="I4948" s="11">
        <f>IF(F4948&gt;0,H4948*Parametrar!$B$5,-G4948)</f>
        <v/>
      </c>
      <c r="J4948" s="11">
        <f>J4947+I4948</f>
        <v/>
      </c>
      <c r="K4948" s="11">
        <f>MAX($J$2:J4948)-J4948</f>
        <v/>
      </c>
    </row>
    <row r="4949">
      <c r="A4949" t="inlineStr">
        <is>
          <t>2024-07-25 03:00</t>
        </is>
      </c>
      <c r="B4949" s="11">
        <f>'Sol Profil'!F4949</f>
        <v/>
      </c>
      <c r="C4949" s="11">
        <f>'Vind Profil'!F4949</f>
        <v/>
      </c>
      <c r="D4949" s="11">
        <f>B4949+C4949</f>
        <v/>
      </c>
      <c r="E4949" s="11">
        <f>Parametrar!$B$4</f>
        <v/>
      </c>
      <c r="F4949" s="11">
        <f>D4949-E4949</f>
        <v/>
      </c>
      <c r="G4949" s="11">
        <f>MAX(0,-F4949)</f>
        <v/>
      </c>
      <c r="H4949" s="11">
        <f>MAX(0,F4949)</f>
        <v/>
      </c>
      <c r="I4949" s="11">
        <f>IF(F4949&gt;0,H4949*Parametrar!$B$5,-G4949)</f>
        <v/>
      </c>
      <c r="J4949" s="11">
        <f>J4948+I4949</f>
        <v/>
      </c>
      <c r="K4949" s="11">
        <f>MAX($J$2:J4949)-J4949</f>
        <v/>
      </c>
    </row>
    <row r="4950">
      <c r="A4950" t="inlineStr">
        <is>
          <t>2024-07-25 04:00</t>
        </is>
      </c>
      <c r="B4950" s="11">
        <f>'Sol Profil'!F4950</f>
        <v/>
      </c>
      <c r="C4950" s="11">
        <f>'Vind Profil'!F4950</f>
        <v/>
      </c>
      <c r="D4950" s="11">
        <f>B4950+C4950</f>
        <v/>
      </c>
      <c r="E4950" s="11">
        <f>Parametrar!$B$4</f>
        <v/>
      </c>
      <c r="F4950" s="11">
        <f>D4950-E4950</f>
        <v/>
      </c>
      <c r="G4950" s="11">
        <f>MAX(0,-F4950)</f>
        <v/>
      </c>
      <c r="H4950" s="11">
        <f>MAX(0,F4950)</f>
        <v/>
      </c>
      <c r="I4950" s="11">
        <f>IF(F4950&gt;0,H4950*Parametrar!$B$5,-G4950)</f>
        <v/>
      </c>
      <c r="J4950" s="11">
        <f>J4949+I4950</f>
        <v/>
      </c>
      <c r="K4950" s="11">
        <f>MAX($J$2:J4950)-J4950</f>
        <v/>
      </c>
    </row>
    <row r="4951">
      <c r="A4951" t="inlineStr">
        <is>
          <t>2024-07-25 05:00</t>
        </is>
      </c>
      <c r="B4951" s="11">
        <f>'Sol Profil'!F4951</f>
        <v/>
      </c>
      <c r="C4951" s="11">
        <f>'Vind Profil'!F4951</f>
        <v/>
      </c>
      <c r="D4951" s="11">
        <f>B4951+C4951</f>
        <v/>
      </c>
      <c r="E4951" s="11">
        <f>Parametrar!$B$4</f>
        <v/>
      </c>
      <c r="F4951" s="11">
        <f>D4951-E4951</f>
        <v/>
      </c>
      <c r="G4951" s="11">
        <f>MAX(0,-F4951)</f>
        <v/>
      </c>
      <c r="H4951" s="11">
        <f>MAX(0,F4951)</f>
        <v/>
      </c>
      <c r="I4951" s="11">
        <f>IF(F4951&gt;0,H4951*Parametrar!$B$5,-G4951)</f>
        <v/>
      </c>
      <c r="J4951" s="11">
        <f>J4950+I4951</f>
        <v/>
      </c>
      <c r="K4951" s="11">
        <f>MAX($J$2:J4951)-J4951</f>
        <v/>
      </c>
    </row>
    <row r="4952">
      <c r="A4952" t="inlineStr">
        <is>
          <t>2024-07-25 06:00</t>
        </is>
      </c>
      <c r="B4952" s="11">
        <f>'Sol Profil'!F4952</f>
        <v/>
      </c>
      <c r="C4952" s="11">
        <f>'Vind Profil'!F4952</f>
        <v/>
      </c>
      <c r="D4952" s="11">
        <f>B4952+C4952</f>
        <v/>
      </c>
      <c r="E4952" s="11">
        <f>Parametrar!$B$4</f>
        <v/>
      </c>
      <c r="F4952" s="11">
        <f>D4952-E4952</f>
        <v/>
      </c>
      <c r="G4952" s="11">
        <f>MAX(0,-F4952)</f>
        <v/>
      </c>
      <c r="H4952" s="11">
        <f>MAX(0,F4952)</f>
        <v/>
      </c>
      <c r="I4952" s="11">
        <f>IF(F4952&gt;0,H4952*Parametrar!$B$5,-G4952)</f>
        <v/>
      </c>
      <c r="J4952" s="11">
        <f>J4951+I4952</f>
        <v/>
      </c>
      <c r="K4952" s="11">
        <f>MAX($J$2:J4952)-J4952</f>
        <v/>
      </c>
    </row>
    <row r="4953">
      <c r="A4953" t="inlineStr">
        <is>
          <t>2024-07-25 07:00</t>
        </is>
      </c>
      <c r="B4953" s="11">
        <f>'Sol Profil'!F4953</f>
        <v/>
      </c>
      <c r="C4953" s="11">
        <f>'Vind Profil'!F4953</f>
        <v/>
      </c>
      <c r="D4953" s="11">
        <f>B4953+C4953</f>
        <v/>
      </c>
      <c r="E4953" s="11">
        <f>Parametrar!$B$4</f>
        <v/>
      </c>
      <c r="F4953" s="11">
        <f>D4953-E4953</f>
        <v/>
      </c>
      <c r="G4953" s="11">
        <f>MAX(0,-F4953)</f>
        <v/>
      </c>
      <c r="H4953" s="11">
        <f>MAX(0,F4953)</f>
        <v/>
      </c>
      <c r="I4953" s="11">
        <f>IF(F4953&gt;0,H4953*Parametrar!$B$5,-G4953)</f>
        <v/>
      </c>
      <c r="J4953" s="11">
        <f>J4952+I4953</f>
        <v/>
      </c>
      <c r="K4953" s="11">
        <f>MAX($J$2:J4953)-J4953</f>
        <v/>
      </c>
    </row>
    <row r="4954">
      <c r="A4954" t="inlineStr">
        <is>
          <t>2024-07-25 08:00</t>
        </is>
      </c>
      <c r="B4954" s="11">
        <f>'Sol Profil'!F4954</f>
        <v/>
      </c>
      <c r="C4954" s="11">
        <f>'Vind Profil'!F4954</f>
        <v/>
      </c>
      <c r="D4954" s="11">
        <f>B4954+C4954</f>
        <v/>
      </c>
      <c r="E4954" s="11">
        <f>Parametrar!$B$4</f>
        <v/>
      </c>
      <c r="F4954" s="11">
        <f>D4954-E4954</f>
        <v/>
      </c>
      <c r="G4954" s="11">
        <f>MAX(0,-F4954)</f>
        <v/>
      </c>
      <c r="H4954" s="11">
        <f>MAX(0,F4954)</f>
        <v/>
      </c>
      <c r="I4954" s="11">
        <f>IF(F4954&gt;0,H4954*Parametrar!$B$5,-G4954)</f>
        <v/>
      </c>
      <c r="J4954" s="11">
        <f>J4953+I4954</f>
        <v/>
      </c>
      <c r="K4954" s="11">
        <f>MAX($J$2:J4954)-J4954</f>
        <v/>
      </c>
    </row>
    <row r="4955">
      <c r="A4955" t="inlineStr">
        <is>
          <t>2024-07-25 09:00</t>
        </is>
      </c>
      <c r="B4955" s="11">
        <f>'Sol Profil'!F4955</f>
        <v/>
      </c>
      <c r="C4955" s="11">
        <f>'Vind Profil'!F4955</f>
        <v/>
      </c>
      <c r="D4955" s="11">
        <f>B4955+C4955</f>
        <v/>
      </c>
      <c r="E4955" s="11">
        <f>Parametrar!$B$4</f>
        <v/>
      </c>
      <c r="F4955" s="11">
        <f>D4955-E4955</f>
        <v/>
      </c>
      <c r="G4955" s="11">
        <f>MAX(0,-F4955)</f>
        <v/>
      </c>
      <c r="H4955" s="11">
        <f>MAX(0,F4955)</f>
        <v/>
      </c>
      <c r="I4955" s="11">
        <f>IF(F4955&gt;0,H4955*Parametrar!$B$5,-G4955)</f>
        <v/>
      </c>
      <c r="J4955" s="11">
        <f>J4954+I4955</f>
        <v/>
      </c>
      <c r="K4955" s="11">
        <f>MAX($J$2:J4955)-J4955</f>
        <v/>
      </c>
    </row>
    <row r="4956">
      <c r="A4956" t="inlineStr">
        <is>
          <t>2024-07-25 10:00</t>
        </is>
      </c>
      <c r="B4956" s="11">
        <f>'Sol Profil'!F4956</f>
        <v/>
      </c>
      <c r="C4956" s="11">
        <f>'Vind Profil'!F4956</f>
        <v/>
      </c>
      <c r="D4956" s="11">
        <f>B4956+C4956</f>
        <v/>
      </c>
      <c r="E4956" s="11">
        <f>Parametrar!$B$4</f>
        <v/>
      </c>
      <c r="F4956" s="11">
        <f>D4956-E4956</f>
        <v/>
      </c>
      <c r="G4956" s="11">
        <f>MAX(0,-F4956)</f>
        <v/>
      </c>
      <c r="H4956" s="11">
        <f>MAX(0,F4956)</f>
        <v/>
      </c>
      <c r="I4956" s="11">
        <f>IF(F4956&gt;0,H4956*Parametrar!$B$5,-G4956)</f>
        <v/>
      </c>
      <c r="J4956" s="11">
        <f>J4955+I4956</f>
        <v/>
      </c>
      <c r="K4956" s="11">
        <f>MAX($J$2:J4956)-J4956</f>
        <v/>
      </c>
    </row>
    <row r="4957">
      <c r="A4957" t="inlineStr">
        <is>
          <t>2024-07-25 11:00</t>
        </is>
      </c>
      <c r="B4957" s="11">
        <f>'Sol Profil'!F4957</f>
        <v/>
      </c>
      <c r="C4957" s="11">
        <f>'Vind Profil'!F4957</f>
        <v/>
      </c>
      <c r="D4957" s="11">
        <f>B4957+C4957</f>
        <v/>
      </c>
      <c r="E4957" s="11">
        <f>Parametrar!$B$4</f>
        <v/>
      </c>
      <c r="F4957" s="11">
        <f>D4957-E4957</f>
        <v/>
      </c>
      <c r="G4957" s="11">
        <f>MAX(0,-F4957)</f>
        <v/>
      </c>
      <c r="H4957" s="11">
        <f>MAX(0,F4957)</f>
        <v/>
      </c>
      <c r="I4957" s="11">
        <f>IF(F4957&gt;0,H4957*Parametrar!$B$5,-G4957)</f>
        <v/>
      </c>
      <c r="J4957" s="11">
        <f>J4956+I4957</f>
        <v/>
      </c>
      <c r="K4957" s="11">
        <f>MAX($J$2:J4957)-J4957</f>
        <v/>
      </c>
    </row>
    <row r="4958">
      <c r="A4958" t="inlineStr">
        <is>
          <t>2024-07-25 12:00</t>
        </is>
      </c>
      <c r="B4958" s="11">
        <f>'Sol Profil'!F4958</f>
        <v/>
      </c>
      <c r="C4958" s="11">
        <f>'Vind Profil'!F4958</f>
        <v/>
      </c>
      <c r="D4958" s="11">
        <f>B4958+C4958</f>
        <v/>
      </c>
      <c r="E4958" s="11">
        <f>Parametrar!$B$4</f>
        <v/>
      </c>
      <c r="F4958" s="11">
        <f>D4958-E4958</f>
        <v/>
      </c>
      <c r="G4958" s="11">
        <f>MAX(0,-F4958)</f>
        <v/>
      </c>
      <c r="H4958" s="11">
        <f>MAX(0,F4958)</f>
        <v/>
      </c>
      <c r="I4958" s="11">
        <f>IF(F4958&gt;0,H4958*Parametrar!$B$5,-G4958)</f>
        <v/>
      </c>
      <c r="J4958" s="11">
        <f>J4957+I4958</f>
        <v/>
      </c>
      <c r="K4958" s="11">
        <f>MAX($J$2:J4958)-J4958</f>
        <v/>
      </c>
    </row>
    <row r="4959">
      <c r="A4959" t="inlineStr">
        <is>
          <t>2024-07-25 13:00</t>
        </is>
      </c>
      <c r="B4959" s="11">
        <f>'Sol Profil'!F4959</f>
        <v/>
      </c>
      <c r="C4959" s="11">
        <f>'Vind Profil'!F4959</f>
        <v/>
      </c>
      <c r="D4959" s="11">
        <f>B4959+C4959</f>
        <v/>
      </c>
      <c r="E4959" s="11">
        <f>Parametrar!$B$4</f>
        <v/>
      </c>
      <c r="F4959" s="11">
        <f>D4959-E4959</f>
        <v/>
      </c>
      <c r="G4959" s="11">
        <f>MAX(0,-F4959)</f>
        <v/>
      </c>
      <c r="H4959" s="11">
        <f>MAX(0,F4959)</f>
        <v/>
      </c>
      <c r="I4959" s="11">
        <f>IF(F4959&gt;0,H4959*Parametrar!$B$5,-G4959)</f>
        <v/>
      </c>
      <c r="J4959" s="11">
        <f>J4958+I4959</f>
        <v/>
      </c>
      <c r="K4959" s="11">
        <f>MAX($J$2:J4959)-J4959</f>
        <v/>
      </c>
    </row>
    <row r="4960">
      <c r="A4960" t="inlineStr">
        <is>
          <t>2024-07-25 14:00</t>
        </is>
      </c>
      <c r="B4960" s="11">
        <f>'Sol Profil'!F4960</f>
        <v/>
      </c>
      <c r="C4960" s="11">
        <f>'Vind Profil'!F4960</f>
        <v/>
      </c>
      <c r="D4960" s="11">
        <f>B4960+C4960</f>
        <v/>
      </c>
      <c r="E4960" s="11">
        <f>Parametrar!$B$4</f>
        <v/>
      </c>
      <c r="F4960" s="11">
        <f>D4960-E4960</f>
        <v/>
      </c>
      <c r="G4960" s="11">
        <f>MAX(0,-F4960)</f>
        <v/>
      </c>
      <c r="H4960" s="11">
        <f>MAX(0,F4960)</f>
        <v/>
      </c>
      <c r="I4960" s="11">
        <f>IF(F4960&gt;0,H4960*Parametrar!$B$5,-G4960)</f>
        <v/>
      </c>
      <c r="J4960" s="11">
        <f>J4959+I4960</f>
        <v/>
      </c>
      <c r="K4960" s="11">
        <f>MAX($J$2:J4960)-J4960</f>
        <v/>
      </c>
    </row>
    <row r="4961">
      <c r="A4961" t="inlineStr">
        <is>
          <t>2024-07-25 15:00</t>
        </is>
      </c>
      <c r="B4961" s="11">
        <f>'Sol Profil'!F4961</f>
        <v/>
      </c>
      <c r="C4961" s="11">
        <f>'Vind Profil'!F4961</f>
        <v/>
      </c>
      <c r="D4961" s="11">
        <f>B4961+C4961</f>
        <v/>
      </c>
      <c r="E4961" s="11">
        <f>Parametrar!$B$4</f>
        <v/>
      </c>
      <c r="F4961" s="11">
        <f>D4961-E4961</f>
        <v/>
      </c>
      <c r="G4961" s="11">
        <f>MAX(0,-F4961)</f>
        <v/>
      </c>
      <c r="H4961" s="11">
        <f>MAX(0,F4961)</f>
        <v/>
      </c>
      <c r="I4961" s="11">
        <f>IF(F4961&gt;0,H4961*Parametrar!$B$5,-G4961)</f>
        <v/>
      </c>
      <c r="J4961" s="11">
        <f>J4960+I4961</f>
        <v/>
      </c>
      <c r="K4961" s="11">
        <f>MAX($J$2:J4961)-J4961</f>
        <v/>
      </c>
    </row>
    <row r="4962">
      <c r="A4962" t="inlineStr">
        <is>
          <t>2024-07-25 16:00</t>
        </is>
      </c>
      <c r="B4962" s="11">
        <f>'Sol Profil'!F4962</f>
        <v/>
      </c>
      <c r="C4962" s="11">
        <f>'Vind Profil'!F4962</f>
        <v/>
      </c>
      <c r="D4962" s="11">
        <f>B4962+C4962</f>
        <v/>
      </c>
      <c r="E4962" s="11">
        <f>Parametrar!$B$4</f>
        <v/>
      </c>
      <c r="F4962" s="11">
        <f>D4962-E4962</f>
        <v/>
      </c>
      <c r="G4962" s="11">
        <f>MAX(0,-F4962)</f>
        <v/>
      </c>
      <c r="H4962" s="11">
        <f>MAX(0,F4962)</f>
        <v/>
      </c>
      <c r="I4962" s="11">
        <f>IF(F4962&gt;0,H4962*Parametrar!$B$5,-G4962)</f>
        <v/>
      </c>
      <c r="J4962" s="11">
        <f>J4961+I4962</f>
        <v/>
      </c>
      <c r="K4962" s="11">
        <f>MAX($J$2:J4962)-J4962</f>
        <v/>
      </c>
    </row>
    <row r="4963">
      <c r="A4963" t="inlineStr">
        <is>
          <t>2024-07-25 17:00</t>
        </is>
      </c>
      <c r="B4963" s="11">
        <f>'Sol Profil'!F4963</f>
        <v/>
      </c>
      <c r="C4963" s="11">
        <f>'Vind Profil'!F4963</f>
        <v/>
      </c>
      <c r="D4963" s="11">
        <f>B4963+C4963</f>
        <v/>
      </c>
      <c r="E4963" s="11">
        <f>Parametrar!$B$4</f>
        <v/>
      </c>
      <c r="F4963" s="11">
        <f>D4963-E4963</f>
        <v/>
      </c>
      <c r="G4963" s="11">
        <f>MAX(0,-F4963)</f>
        <v/>
      </c>
      <c r="H4963" s="11">
        <f>MAX(0,F4963)</f>
        <v/>
      </c>
      <c r="I4963" s="11">
        <f>IF(F4963&gt;0,H4963*Parametrar!$B$5,-G4963)</f>
        <v/>
      </c>
      <c r="J4963" s="11">
        <f>J4962+I4963</f>
        <v/>
      </c>
      <c r="K4963" s="11">
        <f>MAX($J$2:J4963)-J4963</f>
        <v/>
      </c>
    </row>
    <row r="4964">
      <c r="A4964" t="inlineStr">
        <is>
          <t>2024-07-25 18:00</t>
        </is>
      </c>
      <c r="B4964" s="11">
        <f>'Sol Profil'!F4964</f>
        <v/>
      </c>
      <c r="C4964" s="11">
        <f>'Vind Profil'!F4964</f>
        <v/>
      </c>
      <c r="D4964" s="11">
        <f>B4964+C4964</f>
        <v/>
      </c>
      <c r="E4964" s="11">
        <f>Parametrar!$B$4</f>
        <v/>
      </c>
      <c r="F4964" s="11">
        <f>D4964-E4964</f>
        <v/>
      </c>
      <c r="G4964" s="11">
        <f>MAX(0,-F4964)</f>
        <v/>
      </c>
      <c r="H4964" s="11">
        <f>MAX(0,F4964)</f>
        <v/>
      </c>
      <c r="I4964" s="11">
        <f>IF(F4964&gt;0,H4964*Parametrar!$B$5,-G4964)</f>
        <v/>
      </c>
      <c r="J4964" s="11">
        <f>J4963+I4964</f>
        <v/>
      </c>
      <c r="K4964" s="11">
        <f>MAX($J$2:J4964)-J4964</f>
        <v/>
      </c>
    </row>
    <row r="4965">
      <c r="A4965" t="inlineStr">
        <is>
          <t>2024-07-25 19:00</t>
        </is>
      </c>
      <c r="B4965" s="11">
        <f>'Sol Profil'!F4965</f>
        <v/>
      </c>
      <c r="C4965" s="11">
        <f>'Vind Profil'!F4965</f>
        <v/>
      </c>
      <c r="D4965" s="11">
        <f>B4965+C4965</f>
        <v/>
      </c>
      <c r="E4965" s="11">
        <f>Parametrar!$B$4</f>
        <v/>
      </c>
      <c r="F4965" s="11">
        <f>D4965-E4965</f>
        <v/>
      </c>
      <c r="G4965" s="11">
        <f>MAX(0,-F4965)</f>
        <v/>
      </c>
      <c r="H4965" s="11">
        <f>MAX(0,F4965)</f>
        <v/>
      </c>
      <c r="I4965" s="11">
        <f>IF(F4965&gt;0,H4965*Parametrar!$B$5,-G4965)</f>
        <v/>
      </c>
      <c r="J4965" s="11">
        <f>J4964+I4965</f>
        <v/>
      </c>
      <c r="K4965" s="11">
        <f>MAX($J$2:J4965)-J4965</f>
        <v/>
      </c>
    </row>
    <row r="4966">
      <c r="A4966" t="inlineStr">
        <is>
          <t>2024-07-25 20:00</t>
        </is>
      </c>
      <c r="B4966" s="11">
        <f>'Sol Profil'!F4966</f>
        <v/>
      </c>
      <c r="C4966" s="11">
        <f>'Vind Profil'!F4966</f>
        <v/>
      </c>
      <c r="D4966" s="11">
        <f>B4966+C4966</f>
        <v/>
      </c>
      <c r="E4966" s="11">
        <f>Parametrar!$B$4</f>
        <v/>
      </c>
      <c r="F4966" s="11">
        <f>D4966-E4966</f>
        <v/>
      </c>
      <c r="G4966" s="11">
        <f>MAX(0,-F4966)</f>
        <v/>
      </c>
      <c r="H4966" s="11">
        <f>MAX(0,F4966)</f>
        <v/>
      </c>
      <c r="I4966" s="11">
        <f>IF(F4966&gt;0,H4966*Parametrar!$B$5,-G4966)</f>
        <v/>
      </c>
      <c r="J4966" s="11">
        <f>J4965+I4966</f>
        <v/>
      </c>
      <c r="K4966" s="11">
        <f>MAX($J$2:J4966)-J4966</f>
        <v/>
      </c>
    </row>
    <row r="4967">
      <c r="A4967" t="inlineStr">
        <is>
          <t>2024-07-25 21:00</t>
        </is>
      </c>
      <c r="B4967" s="11">
        <f>'Sol Profil'!F4967</f>
        <v/>
      </c>
      <c r="C4967" s="11">
        <f>'Vind Profil'!F4967</f>
        <v/>
      </c>
      <c r="D4967" s="11">
        <f>B4967+C4967</f>
        <v/>
      </c>
      <c r="E4967" s="11">
        <f>Parametrar!$B$4</f>
        <v/>
      </c>
      <c r="F4967" s="11">
        <f>D4967-E4967</f>
        <v/>
      </c>
      <c r="G4967" s="11">
        <f>MAX(0,-F4967)</f>
        <v/>
      </c>
      <c r="H4967" s="11">
        <f>MAX(0,F4967)</f>
        <v/>
      </c>
      <c r="I4967" s="11">
        <f>IF(F4967&gt;0,H4967*Parametrar!$B$5,-G4967)</f>
        <v/>
      </c>
      <c r="J4967" s="11">
        <f>J4966+I4967</f>
        <v/>
      </c>
      <c r="K4967" s="11">
        <f>MAX($J$2:J4967)-J4967</f>
        <v/>
      </c>
    </row>
    <row r="4968">
      <c r="A4968" t="inlineStr">
        <is>
          <t>2024-07-25 22:00</t>
        </is>
      </c>
      <c r="B4968" s="11">
        <f>'Sol Profil'!F4968</f>
        <v/>
      </c>
      <c r="C4968" s="11">
        <f>'Vind Profil'!F4968</f>
        <v/>
      </c>
      <c r="D4968" s="11">
        <f>B4968+C4968</f>
        <v/>
      </c>
      <c r="E4968" s="11">
        <f>Parametrar!$B$4</f>
        <v/>
      </c>
      <c r="F4968" s="11">
        <f>D4968-E4968</f>
        <v/>
      </c>
      <c r="G4968" s="11">
        <f>MAX(0,-F4968)</f>
        <v/>
      </c>
      <c r="H4968" s="11">
        <f>MAX(0,F4968)</f>
        <v/>
      </c>
      <c r="I4968" s="11">
        <f>IF(F4968&gt;0,H4968*Parametrar!$B$5,-G4968)</f>
        <v/>
      </c>
      <c r="J4968" s="11">
        <f>J4967+I4968</f>
        <v/>
      </c>
      <c r="K4968" s="11">
        <f>MAX($J$2:J4968)-J4968</f>
        <v/>
      </c>
    </row>
    <row r="4969">
      <c r="A4969" t="inlineStr">
        <is>
          <t>2024-07-25 23:00</t>
        </is>
      </c>
      <c r="B4969" s="11">
        <f>'Sol Profil'!F4969</f>
        <v/>
      </c>
      <c r="C4969" s="11">
        <f>'Vind Profil'!F4969</f>
        <v/>
      </c>
      <c r="D4969" s="11">
        <f>B4969+C4969</f>
        <v/>
      </c>
      <c r="E4969" s="11">
        <f>Parametrar!$B$4</f>
        <v/>
      </c>
      <c r="F4969" s="11">
        <f>D4969-E4969</f>
        <v/>
      </c>
      <c r="G4969" s="11">
        <f>MAX(0,-F4969)</f>
        <v/>
      </c>
      <c r="H4969" s="11">
        <f>MAX(0,F4969)</f>
        <v/>
      </c>
      <c r="I4969" s="11">
        <f>IF(F4969&gt;0,H4969*Parametrar!$B$5,-G4969)</f>
        <v/>
      </c>
      <c r="J4969" s="11">
        <f>J4968+I4969</f>
        <v/>
      </c>
      <c r="K4969" s="11">
        <f>MAX($J$2:J4969)-J4969</f>
        <v/>
      </c>
    </row>
    <row r="4970">
      <c r="A4970" t="inlineStr">
        <is>
          <t>2024-07-26 00:00</t>
        </is>
      </c>
      <c r="B4970" s="11">
        <f>'Sol Profil'!F4970</f>
        <v/>
      </c>
      <c r="C4970" s="11">
        <f>'Vind Profil'!F4970</f>
        <v/>
      </c>
      <c r="D4970" s="11">
        <f>B4970+C4970</f>
        <v/>
      </c>
      <c r="E4970" s="11">
        <f>Parametrar!$B$4</f>
        <v/>
      </c>
      <c r="F4970" s="11">
        <f>D4970-E4970</f>
        <v/>
      </c>
      <c r="G4970" s="11">
        <f>MAX(0,-F4970)</f>
        <v/>
      </c>
      <c r="H4970" s="11">
        <f>MAX(0,F4970)</f>
        <v/>
      </c>
      <c r="I4970" s="11">
        <f>IF(F4970&gt;0,H4970*Parametrar!$B$5,-G4970)</f>
        <v/>
      </c>
      <c r="J4970" s="11">
        <f>J4969+I4970</f>
        <v/>
      </c>
      <c r="K4970" s="11">
        <f>MAX($J$2:J4970)-J4970</f>
        <v/>
      </c>
    </row>
    <row r="4971">
      <c r="A4971" t="inlineStr">
        <is>
          <t>2024-07-26 01:00</t>
        </is>
      </c>
      <c r="B4971" s="11">
        <f>'Sol Profil'!F4971</f>
        <v/>
      </c>
      <c r="C4971" s="11">
        <f>'Vind Profil'!F4971</f>
        <v/>
      </c>
      <c r="D4971" s="11">
        <f>B4971+C4971</f>
        <v/>
      </c>
      <c r="E4971" s="11">
        <f>Parametrar!$B$4</f>
        <v/>
      </c>
      <c r="F4971" s="11">
        <f>D4971-E4971</f>
        <v/>
      </c>
      <c r="G4971" s="11">
        <f>MAX(0,-F4971)</f>
        <v/>
      </c>
      <c r="H4971" s="11">
        <f>MAX(0,F4971)</f>
        <v/>
      </c>
      <c r="I4971" s="11">
        <f>IF(F4971&gt;0,H4971*Parametrar!$B$5,-G4971)</f>
        <v/>
      </c>
      <c r="J4971" s="11">
        <f>J4970+I4971</f>
        <v/>
      </c>
      <c r="K4971" s="11">
        <f>MAX($J$2:J4971)-J4971</f>
        <v/>
      </c>
    </row>
    <row r="4972">
      <c r="A4972" t="inlineStr">
        <is>
          <t>2024-07-26 02:00</t>
        </is>
      </c>
      <c r="B4972" s="11">
        <f>'Sol Profil'!F4972</f>
        <v/>
      </c>
      <c r="C4972" s="11">
        <f>'Vind Profil'!F4972</f>
        <v/>
      </c>
      <c r="D4972" s="11">
        <f>B4972+C4972</f>
        <v/>
      </c>
      <c r="E4972" s="11">
        <f>Parametrar!$B$4</f>
        <v/>
      </c>
      <c r="F4972" s="11">
        <f>D4972-E4972</f>
        <v/>
      </c>
      <c r="G4972" s="11">
        <f>MAX(0,-F4972)</f>
        <v/>
      </c>
      <c r="H4972" s="11">
        <f>MAX(0,F4972)</f>
        <v/>
      </c>
      <c r="I4972" s="11">
        <f>IF(F4972&gt;0,H4972*Parametrar!$B$5,-G4972)</f>
        <v/>
      </c>
      <c r="J4972" s="11">
        <f>J4971+I4972</f>
        <v/>
      </c>
      <c r="K4972" s="11">
        <f>MAX($J$2:J4972)-J4972</f>
        <v/>
      </c>
    </row>
    <row r="4973">
      <c r="A4973" t="inlineStr">
        <is>
          <t>2024-07-26 03:00</t>
        </is>
      </c>
      <c r="B4973" s="11">
        <f>'Sol Profil'!F4973</f>
        <v/>
      </c>
      <c r="C4973" s="11">
        <f>'Vind Profil'!F4973</f>
        <v/>
      </c>
      <c r="D4973" s="11">
        <f>B4973+C4973</f>
        <v/>
      </c>
      <c r="E4973" s="11">
        <f>Parametrar!$B$4</f>
        <v/>
      </c>
      <c r="F4973" s="11">
        <f>D4973-E4973</f>
        <v/>
      </c>
      <c r="G4973" s="11">
        <f>MAX(0,-F4973)</f>
        <v/>
      </c>
      <c r="H4973" s="11">
        <f>MAX(0,F4973)</f>
        <v/>
      </c>
      <c r="I4973" s="11">
        <f>IF(F4973&gt;0,H4973*Parametrar!$B$5,-G4973)</f>
        <v/>
      </c>
      <c r="J4973" s="11">
        <f>J4972+I4973</f>
        <v/>
      </c>
      <c r="K4973" s="11">
        <f>MAX($J$2:J4973)-J4973</f>
        <v/>
      </c>
    </row>
    <row r="4974">
      <c r="A4974" t="inlineStr">
        <is>
          <t>2024-07-26 04:00</t>
        </is>
      </c>
      <c r="B4974" s="11">
        <f>'Sol Profil'!F4974</f>
        <v/>
      </c>
      <c r="C4974" s="11">
        <f>'Vind Profil'!F4974</f>
        <v/>
      </c>
      <c r="D4974" s="11">
        <f>B4974+C4974</f>
        <v/>
      </c>
      <c r="E4974" s="11">
        <f>Parametrar!$B$4</f>
        <v/>
      </c>
      <c r="F4974" s="11">
        <f>D4974-E4974</f>
        <v/>
      </c>
      <c r="G4974" s="11">
        <f>MAX(0,-F4974)</f>
        <v/>
      </c>
      <c r="H4974" s="11">
        <f>MAX(0,F4974)</f>
        <v/>
      </c>
      <c r="I4974" s="11">
        <f>IF(F4974&gt;0,H4974*Parametrar!$B$5,-G4974)</f>
        <v/>
      </c>
      <c r="J4974" s="11">
        <f>J4973+I4974</f>
        <v/>
      </c>
      <c r="K4974" s="11">
        <f>MAX($J$2:J4974)-J4974</f>
        <v/>
      </c>
    </row>
    <row r="4975">
      <c r="A4975" t="inlineStr">
        <is>
          <t>2024-07-26 05:00</t>
        </is>
      </c>
      <c r="B4975" s="11">
        <f>'Sol Profil'!F4975</f>
        <v/>
      </c>
      <c r="C4975" s="11">
        <f>'Vind Profil'!F4975</f>
        <v/>
      </c>
      <c r="D4975" s="11">
        <f>B4975+C4975</f>
        <v/>
      </c>
      <c r="E4975" s="11">
        <f>Parametrar!$B$4</f>
        <v/>
      </c>
      <c r="F4975" s="11">
        <f>D4975-E4975</f>
        <v/>
      </c>
      <c r="G4975" s="11">
        <f>MAX(0,-F4975)</f>
        <v/>
      </c>
      <c r="H4975" s="11">
        <f>MAX(0,F4975)</f>
        <v/>
      </c>
      <c r="I4975" s="11">
        <f>IF(F4975&gt;0,H4975*Parametrar!$B$5,-G4975)</f>
        <v/>
      </c>
      <c r="J4975" s="11">
        <f>J4974+I4975</f>
        <v/>
      </c>
      <c r="K4975" s="11">
        <f>MAX($J$2:J4975)-J4975</f>
        <v/>
      </c>
    </row>
    <row r="4976">
      <c r="A4976" t="inlineStr">
        <is>
          <t>2024-07-26 06:00</t>
        </is>
      </c>
      <c r="B4976" s="11">
        <f>'Sol Profil'!F4976</f>
        <v/>
      </c>
      <c r="C4976" s="11">
        <f>'Vind Profil'!F4976</f>
        <v/>
      </c>
      <c r="D4976" s="11">
        <f>B4976+C4976</f>
        <v/>
      </c>
      <c r="E4976" s="11">
        <f>Parametrar!$B$4</f>
        <v/>
      </c>
      <c r="F4976" s="11">
        <f>D4976-E4976</f>
        <v/>
      </c>
      <c r="G4976" s="11">
        <f>MAX(0,-F4976)</f>
        <v/>
      </c>
      <c r="H4976" s="11">
        <f>MAX(0,F4976)</f>
        <v/>
      </c>
      <c r="I4976" s="11">
        <f>IF(F4976&gt;0,H4976*Parametrar!$B$5,-G4976)</f>
        <v/>
      </c>
      <c r="J4976" s="11">
        <f>J4975+I4976</f>
        <v/>
      </c>
      <c r="K4976" s="11">
        <f>MAX($J$2:J4976)-J4976</f>
        <v/>
      </c>
    </row>
    <row r="4977">
      <c r="A4977" t="inlineStr">
        <is>
          <t>2024-07-26 07:00</t>
        </is>
      </c>
      <c r="B4977" s="11">
        <f>'Sol Profil'!F4977</f>
        <v/>
      </c>
      <c r="C4977" s="11">
        <f>'Vind Profil'!F4977</f>
        <v/>
      </c>
      <c r="D4977" s="11">
        <f>B4977+C4977</f>
        <v/>
      </c>
      <c r="E4977" s="11">
        <f>Parametrar!$B$4</f>
        <v/>
      </c>
      <c r="F4977" s="11">
        <f>D4977-E4977</f>
        <v/>
      </c>
      <c r="G4977" s="11">
        <f>MAX(0,-F4977)</f>
        <v/>
      </c>
      <c r="H4977" s="11">
        <f>MAX(0,F4977)</f>
        <v/>
      </c>
      <c r="I4977" s="11">
        <f>IF(F4977&gt;0,H4977*Parametrar!$B$5,-G4977)</f>
        <v/>
      </c>
      <c r="J4977" s="11">
        <f>J4976+I4977</f>
        <v/>
      </c>
      <c r="K4977" s="11">
        <f>MAX($J$2:J4977)-J4977</f>
        <v/>
      </c>
    </row>
    <row r="4978">
      <c r="A4978" t="inlineStr">
        <is>
          <t>2024-07-26 08:00</t>
        </is>
      </c>
      <c r="B4978" s="11">
        <f>'Sol Profil'!F4978</f>
        <v/>
      </c>
      <c r="C4978" s="11">
        <f>'Vind Profil'!F4978</f>
        <v/>
      </c>
      <c r="D4978" s="11">
        <f>B4978+C4978</f>
        <v/>
      </c>
      <c r="E4978" s="11">
        <f>Parametrar!$B$4</f>
        <v/>
      </c>
      <c r="F4978" s="11">
        <f>D4978-E4978</f>
        <v/>
      </c>
      <c r="G4978" s="11">
        <f>MAX(0,-F4978)</f>
        <v/>
      </c>
      <c r="H4978" s="11">
        <f>MAX(0,F4978)</f>
        <v/>
      </c>
      <c r="I4978" s="11">
        <f>IF(F4978&gt;0,H4978*Parametrar!$B$5,-G4978)</f>
        <v/>
      </c>
      <c r="J4978" s="11">
        <f>J4977+I4978</f>
        <v/>
      </c>
      <c r="K4978" s="11">
        <f>MAX($J$2:J4978)-J4978</f>
        <v/>
      </c>
    </row>
    <row r="4979">
      <c r="A4979" t="inlineStr">
        <is>
          <t>2024-07-26 09:00</t>
        </is>
      </c>
      <c r="B4979" s="11">
        <f>'Sol Profil'!F4979</f>
        <v/>
      </c>
      <c r="C4979" s="11">
        <f>'Vind Profil'!F4979</f>
        <v/>
      </c>
      <c r="D4979" s="11">
        <f>B4979+C4979</f>
        <v/>
      </c>
      <c r="E4979" s="11">
        <f>Parametrar!$B$4</f>
        <v/>
      </c>
      <c r="F4979" s="11">
        <f>D4979-E4979</f>
        <v/>
      </c>
      <c r="G4979" s="11">
        <f>MAX(0,-F4979)</f>
        <v/>
      </c>
      <c r="H4979" s="11">
        <f>MAX(0,F4979)</f>
        <v/>
      </c>
      <c r="I4979" s="11">
        <f>IF(F4979&gt;0,H4979*Parametrar!$B$5,-G4979)</f>
        <v/>
      </c>
      <c r="J4979" s="11">
        <f>J4978+I4979</f>
        <v/>
      </c>
      <c r="K4979" s="11">
        <f>MAX($J$2:J4979)-J4979</f>
        <v/>
      </c>
    </row>
    <row r="4980">
      <c r="A4980" t="inlineStr">
        <is>
          <t>2024-07-26 10:00</t>
        </is>
      </c>
      <c r="B4980" s="11">
        <f>'Sol Profil'!F4980</f>
        <v/>
      </c>
      <c r="C4980" s="11">
        <f>'Vind Profil'!F4980</f>
        <v/>
      </c>
      <c r="D4980" s="11">
        <f>B4980+C4980</f>
        <v/>
      </c>
      <c r="E4980" s="11">
        <f>Parametrar!$B$4</f>
        <v/>
      </c>
      <c r="F4980" s="11">
        <f>D4980-E4980</f>
        <v/>
      </c>
      <c r="G4980" s="11">
        <f>MAX(0,-F4980)</f>
        <v/>
      </c>
      <c r="H4980" s="11">
        <f>MAX(0,F4980)</f>
        <v/>
      </c>
      <c r="I4980" s="11">
        <f>IF(F4980&gt;0,H4980*Parametrar!$B$5,-G4980)</f>
        <v/>
      </c>
      <c r="J4980" s="11">
        <f>J4979+I4980</f>
        <v/>
      </c>
      <c r="K4980" s="11">
        <f>MAX($J$2:J4980)-J4980</f>
        <v/>
      </c>
    </row>
    <row r="4981">
      <c r="A4981" t="inlineStr">
        <is>
          <t>2024-07-26 11:00</t>
        </is>
      </c>
      <c r="B4981" s="11">
        <f>'Sol Profil'!F4981</f>
        <v/>
      </c>
      <c r="C4981" s="11">
        <f>'Vind Profil'!F4981</f>
        <v/>
      </c>
      <c r="D4981" s="11">
        <f>B4981+C4981</f>
        <v/>
      </c>
      <c r="E4981" s="11">
        <f>Parametrar!$B$4</f>
        <v/>
      </c>
      <c r="F4981" s="11">
        <f>D4981-E4981</f>
        <v/>
      </c>
      <c r="G4981" s="11">
        <f>MAX(0,-F4981)</f>
        <v/>
      </c>
      <c r="H4981" s="11">
        <f>MAX(0,F4981)</f>
        <v/>
      </c>
      <c r="I4981" s="11">
        <f>IF(F4981&gt;0,H4981*Parametrar!$B$5,-G4981)</f>
        <v/>
      </c>
      <c r="J4981" s="11">
        <f>J4980+I4981</f>
        <v/>
      </c>
      <c r="K4981" s="11">
        <f>MAX($J$2:J4981)-J4981</f>
        <v/>
      </c>
    </row>
    <row r="4982">
      <c r="A4982" t="inlineStr">
        <is>
          <t>2024-07-26 12:00</t>
        </is>
      </c>
      <c r="B4982" s="11">
        <f>'Sol Profil'!F4982</f>
        <v/>
      </c>
      <c r="C4982" s="11">
        <f>'Vind Profil'!F4982</f>
        <v/>
      </c>
      <c r="D4982" s="11">
        <f>B4982+C4982</f>
        <v/>
      </c>
      <c r="E4982" s="11">
        <f>Parametrar!$B$4</f>
        <v/>
      </c>
      <c r="F4982" s="11">
        <f>D4982-E4982</f>
        <v/>
      </c>
      <c r="G4982" s="11">
        <f>MAX(0,-F4982)</f>
        <v/>
      </c>
      <c r="H4982" s="11">
        <f>MAX(0,F4982)</f>
        <v/>
      </c>
      <c r="I4982" s="11">
        <f>IF(F4982&gt;0,H4982*Parametrar!$B$5,-G4982)</f>
        <v/>
      </c>
      <c r="J4982" s="11">
        <f>J4981+I4982</f>
        <v/>
      </c>
      <c r="K4982" s="11">
        <f>MAX($J$2:J4982)-J4982</f>
        <v/>
      </c>
    </row>
    <row r="4983">
      <c r="A4983" t="inlineStr">
        <is>
          <t>2024-07-26 13:00</t>
        </is>
      </c>
      <c r="B4983" s="11">
        <f>'Sol Profil'!F4983</f>
        <v/>
      </c>
      <c r="C4983" s="11">
        <f>'Vind Profil'!F4983</f>
        <v/>
      </c>
      <c r="D4983" s="11">
        <f>B4983+C4983</f>
        <v/>
      </c>
      <c r="E4983" s="11">
        <f>Parametrar!$B$4</f>
        <v/>
      </c>
      <c r="F4983" s="11">
        <f>D4983-E4983</f>
        <v/>
      </c>
      <c r="G4983" s="11">
        <f>MAX(0,-F4983)</f>
        <v/>
      </c>
      <c r="H4983" s="11">
        <f>MAX(0,F4983)</f>
        <v/>
      </c>
      <c r="I4983" s="11">
        <f>IF(F4983&gt;0,H4983*Parametrar!$B$5,-G4983)</f>
        <v/>
      </c>
      <c r="J4983" s="11">
        <f>J4982+I4983</f>
        <v/>
      </c>
      <c r="K4983" s="11">
        <f>MAX($J$2:J4983)-J4983</f>
        <v/>
      </c>
    </row>
    <row r="4984">
      <c r="A4984" t="inlineStr">
        <is>
          <t>2024-07-26 14:00</t>
        </is>
      </c>
      <c r="B4984" s="11">
        <f>'Sol Profil'!F4984</f>
        <v/>
      </c>
      <c r="C4984" s="11">
        <f>'Vind Profil'!F4984</f>
        <v/>
      </c>
      <c r="D4984" s="11">
        <f>B4984+C4984</f>
        <v/>
      </c>
      <c r="E4984" s="11">
        <f>Parametrar!$B$4</f>
        <v/>
      </c>
      <c r="F4984" s="11">
        <f>D4984-E4984</f>
        <v/>
      </c>
      <c r="G4984" s="11">
        <f>MAX(0,-F4984)</f>
        <v/>
      </c>
      <c r="H4984" s="11">
        <f>MAX(0,F4984)</f>
        <v/>
      </c>
      <c r="I4984" s="11">
        <f>IF(F4984&gt;0,H4984*Parametrar!$B$5,-G4984)</f>
        <v/>
      </c>
      <c r="J4984" s="11">
        <f>J4983+I4984</f>
        <v/>
      </c>
      <c r="K4984" s="11">
        <f>MAX($J$2:J4984)-J4984</f>
        <v/>
      </c>
    </row>
    <row r="4985">
      <c r="A4985" t="inlineStr">
        <is>
          <t>2024-07-26 15:00</t>
        </is>
      </c>
      <c r="B4985" s="11">
        <f>'Sol Profil'!F4985</f>
        <v/>
      </c>
      <c r="C4985" s="11">
        <f>'Vind Profil'!F4985</f>
        <v/>
      </c>
      <c r="D4985" s="11">
        <f>B4985+C4985</f>
        <v/>
      </c>
      <c r="E4985" s="11">
        <f>Parametrar!$B$4</f>
        <v/>
      </c>
      <c r="F4985" s="11">
        <f>D4985-E4985</f>
        <v/>
      </c>
      <c r="G4985" s="11">
        <f>MAX(0,-F4985)</f>
        <v/>
      </c>
      <c r="H4985" s="11">
        <f>MAX(0,F4985)</f>
        <v/>
      </c>
      <c r="I4985" s="11">
        <f>IF(F4985&gt;0,H4985*Parametrar!$B$5,-G4985)</f>
        <v/>
      </c>
      <c r="J4985" s="11">
        <f>J4984+I4985</f>
        <v/>
      </c>
      <c r="K4985" s="11">
        <f>MAX($J$2:J4985)-J4985</f>
        <v/>
      </c>
    </row>
    <row r="4986">
      <c r="A4986" t="inlineStr">
        <is>
          <t>2024-07-26 16:00</t>
        </is>
      </c>
      <c r="B4986" s="11">
        <f>'Sol Profil'!F4986</f>
        <v/>
      </c>
      <c r="C4986" s="11">
        <f>'Vind Profil'!F4986</f>
        <v/>
      </c>
      <c r="D4986" s="11">
        <f>B4986+C4986</f>
        <v/>
      </c>
      <c r="E4986" s="11">
        <f>Parametrar!$B$4</f>
        <v/>
      </c>
      <c r="F4986" s="11">
        <f>D4986-E4986</f>
        <v/>
      </c>
      <c r="G4986" s="11">
        <f>MAX(0,-F4986)</f>
        <v/>
      </c>
      <c r="H4986" s="11">
        <f>MAX(0,F4986)</f>
        <v/>
      </c>
      <c r="I4986" s="11">
        <f>IF(F4986&gt;0,H4986*Parametrar!$B$5,-G4986)</f>
        <v/>
      </c>
      <c r="J4986" s="11">
        <f>J4985+I4986</f>
        <v/>
      </c>
      <c r="K4986" s="11">
        <f>MAX($J$2:J4986)-J4986</f>
        <v/>
      </c>
    </row>
    <row r="4987">
      <c r="A4987" t="inlineStr">
        <is>
          <t>2024-07-26 17:00</t>
        </is>
      </c>
      <c r="B4987" s="11">
        <f>'Sol Profil'!F4987</f>
        <v/>
      </c>
      <c r="C4987" s="11">
        <f>'Vind Profil'!F4987</f>
        <v/>
      </c>
      <c r="D4987" s="11">
        <f>B4987+C4987</f>
        <v/>
      </c>
      <c r="E4987" s="11">
        <f>Parametrar!$B$4</f>
        <v/>
      </c>
      <c r="F4987" s="11">
        <f>D4987-E4987</f>
        <v/>
      </c>
      <c r="G4987" s="11">
        <f>MAX(0,-F4987)</f>
        <v/>
      </c>
      <c r="H4987" s="11">
        <f>MAX(0,F4987)</f>
        <v/>
      </c>
      <c r="I4987" s="11">
        <f>IF(F4987&gt;0,H4987*Parametrar!$B$5,-G4987)</f>
        <v/>
      </c>
      <c r="J4987" s="11">
        <f>J4986+I4987</f>
        <v/>
      </c>
      <c r="K4987" s="11">
        <f>MAX($J$2:J4987)-J4987</f>
        <v/>
      </c>
    </row>
    <row r="4988">
      <c r="A4988" t="inlineStr">
        <is>
          <t>2024-07-26 18:00</t>
        </is>
      </c>
      <c r="B4988" s="11">
        <f>'Sol Profil'!F4988</f>
        <v/>
      </c>
      <c r="C4988" s="11">
        <f>'Vind Profil'!F4988</f>
        <v/>
      </c>
      <c r="D4988" s="11">
        <f>B4988+C4988</f>
        <v/>
      </c>
      <c r="E4988" s="11">
        <f>Parametrar!$B$4</f>
        <v/>
      </c>
      <c r="F4988" s="11">
        <f>D4988-E4988</f>
        <v/>
      </c>
      <c r="G4988" s="11">
        <f>MAX(0,-F4988)</f>
        <v/>
      </c>
      <c r="H4988" s="11">
        <f>MAX(0,F4988)</f>
        <v/>
      </c>
      <c r="I4988" s="11">
        <f>IF(F4988&gt;0,H4988*Parametrar!$B$5,-G4988)</f>
        <v/>
      </c>
      <c r="J4988" s="11">
        <f>J4987+I4988</f>
        <v/>
      </c>
      <c r="K4988" s="11">
        <f>MAX($J$2:J4988)-J4988</f>
        <v/>
      </c>
    </row>
    <row r="4989">
      <c r="A4989" t="inlineStr">
        <is>
          <t>2024-07-26 19:00</t>
        </is>
      </c>
      <c r="B4989" s="11">
        <f>'Sol Profil'!F4989</f>
        <v/>
      </c>
      <c r="C4989" s="11">
        <f>'Vind Profil'!F4989</f>
        <v/>
      </c>
      <c r="D4989" s="11">
        <f>B4989+C4989</f>
        <v/>
      </c>
      <c r="E4989" s="11">
        <f>Parametrar!$B$4</f>
        <v/>
      </c>
      <c r="F4989" s="11">
        <f>D4989-E4989</f>
        <v/>
      </c>
      <c r="G4989" s="11">
        <f>MAX(0,-F4989)</f>
        <v/>
      </c>
      <c r="H4989" s="11">
        <f>MAX(0,F4989)</f>
        <v/>
      </c>
      <c r="I4989" s="11">
        <f>IF(F4989&gt;0,H4989*Parametrar!$B$5,-G4989)</f>
        <v/>
      </c>
      <c r="J4989" s="11">
        <f>J4988+I4989</f>
        <v/>
      </c>
      <c r="K4989" s="11">
        <f>MAX($J$2:J4989)-J4989</f>
        <v/>
      </c>
    </row>
    <row r="4990">
      <c r="A4990" t="inlineStr">
        <is>
          <t>2024-07-26 20:00</t>
        </is>
      </c>
      <c r="B4990" s="11">
        <f>'Sol Profil'!F4990</f>
        <v/>
      </c>
      <c r="C4990" s="11">
        <f>'Vind Profil'!F4990</f>
        <v/>
      </c>
      <c r="D4990" s="11">
        <f>B4990+C4990</f>
        <v/>
      </c>
      <c r="E4990" s="11">
        <f>Parametrar!$B$4</f>
        <v/>
      </c>
      <c r="F4990" s="11">
        <f>D4990-E4990</f>
        <v/>
      </c>
      <c r="G4990" s="11">
        <f>MAX(0,-F4990)</f>
        <v/>
      </c>
      <c r="H4990" s="11">
        <f>MAX(0,F4990)</f>
        <v/>
      </c>
      <c r="I4990" s="11">
        <f>IF(F4990&gt;0,H4990*Parametrar!$B$5,-G4990)</f>
        <v/>
      </c>
      <c r="J4990" s="11">
        <f>J4989+I4990</f>
        <v/>
      </c>
      <c r="K4990" s="11">
        <f>MAX($J$2:J4990)-J4990</f>
        <v/>
      </c>
    </row>
    <row r="4991">
      <c r="A4991" t="inlineStr">
        <is>
          <t>2024-07-26 21:00</t>
        </is>
      </c>
      <c r="B4991" s="11">
        <f>'Sol Profil'!F4991</f>
        <v/>
      </c>
      <c r="C4991" s="11">
        <f>'Vind Profil'!F4991</f>
        <v/>
      </c>
      <c r="D4991" s="11">
        <f>B4991+C4991</f>
        <v/>
      </c>
      <c r="E4991" s="11">
        <f>Parametrar!$B$4</f>
        <v/>
      </c>
      <c r="F4991" s="11">
        <f>D4991-E4991</f>
        <v/>
      </c>
      <c r="G4991" s="11">
        <f>MAX(0,-F4991)</f>
        <v/>
      </c>
      <c r="H4991" s="11">
        <f>MAX(0,F4991)</f>
        <v/>
      </c>
      <c r="I4991" s="11">
        <f>IF(F4991&gt;0,H4991*Parametrar!$B$5,-G4991)</f>
        <v/>
      </c>
      <c r="J4991" s="11">
        <f>J4990+I4991</f>
        <v/>
      </c>
      <c r="K4991" s="11">
        <f>MAX($J$2:J4991)-J4991</f>
        <v/>
      </c>
    </row>
    <row r="4992">
      <c r="A4992" t="inlineStr">
        <is>
          <t>2024-07-26 22:00</t>
        </is>
      </c>
      <c r="B4992" s="11">
        <f>'Sol Profil'!F4992</f>
        <v/>
      </c>
      <c r="C4992" s="11">
        <f>'Vind Profil'!F4992</f>
        <v/>
      </c>
      <c r="D4992" s="11">
        <f>B4992+C4992</f>
        <v/>
      </c>
      <c r="E4992" s="11">
        <f>Parametrar!$B$4</f>
        <v/>
      </c>
      <c r="F4992" s="11">
        <f>D4992-E4992</f>
        <v/>
      </c>
      <c r="G4992" s="11">
        <f>MAX(0,-F4992)</f>
        <v/>
      </c>
      <c r="H4992" s="11">
        <f>MAX(0,F4992)</f>
        <v/>
      </c>
      <c r="I4992" s="11">
        <f>IF(F4992&gt;0,H4992*Parametrar!$B$5,-G4992)</f>
        <v/>
      </c>
      <c r="J4992" s="11">
        <f>J4991+I4992</f>
        <v/>
      </c>
      <c r="K4992" s="11">
        <f>MAX($J$2:J4992)-J4992</f>
        <v/>
      </c>
    </row>
    <row r="4993">
      <c r="A4993" t="inlineStr">
        <is>
          <t>2024-07-26 23:00</t>
        </is>
      </c>
      <c r="B4993" s="11">
        <f>'Sol Profil'!F4993</f>
        <v/>
      </c>
      <c r="C4993" s="11">
        <f>'Vind Profil'!F4993</f>
        <v/>
      </c>
      <c r="D4993" s="11">
        <f>B4993+C4993</f>
        <v/>
      </c>
      <c r="E4993" s="11">
        <f>Parametrar!$B$4</f>
        <v/>
      </c>
      <c r="F4993" s="11">
        <f>D4993-E4993</f>
        <v/>
      </c>
      <c r="G4993" s="11">
        <f>MAX(0,-F4993)</f>
        <v/>
      </c>
      <c r="H4993" s="11">
        <f>MAX(0,F4993)</f>
        <v/>
      </c>
      <c r="I4993" s="11">
        <f>IF(F4993&gt;0,H4993*Parametrar!$B$5,-G4993)</f>
        <v/>
      </c>
      <c r="J4993" s="11">
        <f>J4992+I4993</f>
        <v/>
      </c>
      <c r="K4993" s="11">
        <f>MAX($J$2:J4993)-J4993</f>
        <v/>
      </c>
    </row>
    <row r="4994">
      <c r="A4994" t="inlineStr">
        <is>
          <t>2024-07-27 00:00</t>
        </is>
      </c>
      <c r="B4994" s="11">
        <f>'Sol Profil'!F4994</f>
        <v/>
      </c>
      <c r="C4994" s="11">
        <f>'Vind Profil'!F4994</f>
        <v/>
      </c>
      <c r="D4994" s="11">
        <f>B4994+C4994</f>
        <v/>
      </c>
      <c r="E4994" s="11">
        <f>Parametrar!$B$4</f>
        <v/>
      </c>
      <c r="F4994" s="11">
        <f>D4994-E4994</f>
        <v/>
      </c>
      <c r="G4994" s="11">
        <f>MAX(0,-F4994)</f>
        <v/>
      </c>
      <c r="H4994" s="11">
        <f>MAX(0,F4994)</f>
        <v/>
      </c>
      <c r="I4994" s="11">
        <f>IF(F4994&gt;0,H4994*Parametrar!$B$5,-G4994)</f>
        <v/>
      </c>
      <c r="J4994" s="11">
        <f>J4993+I4994</f>
        <v/>
      </c>
      <c r="K4994" s="11">
        <f>MAX($J$2:J4994)-J4994</f>
        <v/>
      </c>
    </row>
    <row r="4995">
      <c r="A4995" t="inlineStr">
        <is>
          <t>2024-07-27 01:00</t>
        </is>
      </c>
      <c r="B4995" s="11">
        <f>'Sol Profil'!F4995</f>
        <v/>
      </c>
      <c r="C4995" s="11">
        <f>'Vind Profil'!F4995</f>
        <v/>
      </c>
      <c r="D4995" s="11">
        <f>B4995+C4995</f>
        <v/>
      </c>
      <c r="E4995" s="11">
        <f>Parametrar!$B$4</f>
        <v/>
      </c>
      <c r="F4995" s="11">
        <f>D4995-E4995</f>
        <v/>
      </c>
      <c r="G4995" s="11">
        <f>MAX(0,-F4995)</f>
        <v/>
      </c>
      <c r="H4995" s="11">
        <f>MAX(0,F4995)</f>
        <v/>
      </c>
      <c r="I4995" s="11">
        <f>IF(F4995&gt;0,H4995*Parametrar!$B$5,-G4995)</f>
        <v/>
      </c>
      <c r="J4995" s="11">
        <f>J4994+I4995</f>
        <v/>
      </c>
      <c r="K4995" s="11">
        <f>MAX($J$2:J4995)-J4995</f>
        <v/>
      </c>
    </row>
    <row r="4996">
      <c r="A4996" t="inlineStr">
        <is>
          <t>2024-07-27 02:00</t>
        </is>
      </c>
      <c r="B4996" s="11">
        <f>'Sol Profil'!F4996</f>
        <v/>
      </c>
      <c r="C4996" s="11">
        <f>'Vind Profil'!F4996</f>
        <v/>
      </c>
      <c r="D4996" s="11">
        <f>B4996+C4996</f>
        <v/>
      </c>
      <c r="E4996" s="11">
        <f>Parametrar!$B$4</f>
        <v/>
      </c>
      <c r="F4996" s="11">
        <f>D4996-E4996</f>
        <v/>
      </c>
      <c r="G4996" s="11">
        <f>MAX(0,-F4996)</f>
        <v/>
      </c>
      <c r="H4996" s="11">
        <f>MAX(0,F4996)</f>
        <v/>
      </c>
      <c r="I4996" s="11">
        <f>IF(F4996&gt;0,H4996*Parametrar!$B$5,-G4996)</f>
        <v/>
      </c>
      <c r="J4996" s="11">
        <f>J4995+I4996</f>
        <v/>
      </c>
      <c r="K4996" s="11">
        <f>MAX($J$2:J4996)-J4996</f>
        <v/>
      </c>
    </row>
    <row r="4997">
      <c r="A4997" t="inlineStr">
        <is>
          <t>2024-07-27 03:00</t>
        </is>
      </c>
      <c r="B4997" s="11">
        <f>'Sol Profil'!F4997</f>
        <v/>
      </c>
      <c r="C4997" s="11">
        <f>'Vind Profil'!F4997</f>
        <v/>
      </c>
      <c r="D4997" s="11">
        <f>B4997+C4997</f>
        <v/>
      </c>
      <c r="E4997" s="11">
        <f>Parametrar!$B$4</f>
        <v/>
      </c>
      <c r="F4997" s="11">
        <f>D4997-E4997</f>
        <v/>
      </c>
      <c r="G4997" s="11">
        <f>MAX(0,-F4997)</f>
        <v/>
      </c>
      <c r="H4997" s="11">
        <f>MAX(0,F4997)</f>
        <v/>
      </c>
      <c r="I4997" s="11">
        <f>IF(F4997&gt;0,H4997*Parametrar!$B$5,-G4997)</f>
        <v/>
      </c>
      <c r="J4997" s="11">
        <f>J4996+I4997</f>
        <v/>
      </c>
      <c r="K4997" s="11">
        <f>MAX($J$2:J4997)-J4997</f>
        <v/>
      </c>
    </row>
    <row r="4998">
      <c r="A4998" t="inlineStr">
        <is>
          <t>2024-07-27 04:00</t>
        </is>
      </c>
      <c r="B4998" s="11">
        <f>'Sol Profil'!F4998</f>
        <v/>
      </c>
      <c r="C4998" s="11">
        <f>'Vind Profil'!F4998</f>
        <v/>
      </c>
      <c r="D4998" s="11">
        <f>B4998+C4998</f>
        <v/>
      </c>
      <c r="E4998" s="11">
        <f>Parametrar!$B$4</f>
        <v/>
      </c>
      <c r="F4998" s="11">
        <f>D4998-E4998</f>
        <v/>
      </c>
      <c r="G4998" s="11">
        <f>MAX(0,-F4998)</f>
        <v/>
      </c>
      <c r="H4998" s="11">
        <f>MAX(0,F4998)</f>
        <v/>
      </c>
      <c r="I4998" s="11">
        <f>IF(F4998&gt;0,H4998*Parametrar!$B$5,-G4998)</f>
        <v/>
      </c>
      <c r="J4998" s="11">
        <f>J4997+I4998</f>
        <v/>
      </c>
      <c r="K4998" s="11">
        <f>MAX($J$2:J4998)-J4998</f>
        <v/>
      </c>
    </row>
    <row r="4999">
      <c r="A4999" t="inlineStr">
        <is>
          <t>2024-07-27 05:00</t>
        </is>
      </c>
      <c r="B4999" s="11">
        <f>'Sol Profil'!F4999</f>
        <v/>
      </c>
      <c r="C4999" s="11">
        <f>'Vind Profil'!F4999</f>
        <v/>
      </c>
      <c r="D4999" s="11">
        <f>B4999+C4999</f>
        <v/>
      </c>
      <c r="E4999" s="11">
        <f>Parametrar!$B$4</f>
        <v/>
      </c>
      <c r="F4999" s="11">
        <f>D4999-E4999</f>
        <v/>
      </c>
      <c r="G4999" s="11">
        <f>MAX(0,-F4999)</f>
        <v/>
      </c>
      <c r="H4999" s="11">
        <f>MAX(0,F4999)</f>
        <v/>
      </c>
      <c r="I4999" s="11">
        <f>IF(F4999&gt;0,H4999*Parametrar!$B$5,-G4999)</f>
        <v/>
      </c>
      <c r="J4999" s="11">
        <f>J4998+I4999</f>
        <v/>
      </c>
      <c r="K4999" s="11">
        <f>MAX($J$2:J4999)-J4999</f>
        <v/>
      </c>
    </row>
    <row r="5000">
      <c r="A5000" t="inlineStr">
        <is>
          <t>2024-07-27 06:00</t>
        </is>
      </c>
      <c r="B5000" s="11">
        <f>'Sol Profil'!F5000</f>
        <v/>
      </c>
      <c r="C5000" s="11">
        <f>'Vind Profil'!F5000</f>
        <v/>
      </c>
      <c r="D5000" s="11">
        <f>B5000+C5000</f>
        <v/>
      </c>
      <c r="E5000" s="11">
        <f>Parametrar!$B$4</f>
        <v/>
      </c>
      <c r="F5000" s="11">
        <f>D5000-E5000</f>
        <v/>
      </c>
      <c r="G5000" s="11">
        <f>MAX(0,-F5000)</f>
        <v/>
      </c>
      <c r="H5000" s="11">
        <f>MAX(0,F5000)</f>
        <v/>
      </c>
      <c r="I5000" s="11">
        <f>IF(F5000&gt;0,H5000*Parametrar!$B$5,-G5000)</f>
        <v/>
      </c>
      <c r="J5000" s="11">
        <f>J4999+I5000</f>
        <v/>
      </c>
      <c r="K5000" s="11">
        <f>MAX($J$2:J5000)-J5000</f>
        <v/>
      </c>
    </row>
    <row r="5001">
      <c r="A5001" t="inlineStr">
        <is>
          <t>2024-07-27 07:00</t>
        </is>
      </c>
      <c r="B5001" s="11">
        <f>'Sol Profil'!F5001</f>
        <v/>
      </c>
      <c r="C5001" s="11">
        <f>'Vind Profil'!F5001</f>
        <v/>
      </c>
      <c r="D5001" s="11">
        <f>B5001+C5001</f>
        <v/>
      </c>
      <c r="E5001" s="11">
        <f>Parametrar!$B$4</f>
        <v/>
      </c>
      <c r="F5001" s="11">
        <f>D5001-E5001</f>
        <v/>
      </c>
      <c r="G5001" s="11">
        <f>MAX(0,-F5001)</f>
        <v/>
      </c>
      <c r="H5001" s="11">
        <f>MAX(0,F5001)</f>
        <v/>
      </c>
      <c r="I5001" s="11">
        <f>IF(F5001&gt;0,H5001*Parametrar!$B$5,-G5001)</f>
        <v/>
      </c>
      <c r="J5001" s="11">
        <f>J5000+I5001</f>
        <v/>
      </c>
      <c r="K5001" s="11">
        <f>MAX($J$2:J5001)-J5001</f>
        <v/>
      </c>
    </row>
    <row r="5002">
      <c r="A5002" t="inlineStr">
        <is>
          <t>2024-07-27 08:00</t>
        </is>
      </c>
      <c r="B5002" s="11">
        <f>'Sol Profil'!F5002</f>
        <v/>
      </c>
      <c r="C5002" s="11">
        <f>'Vind Profil'!F5002</f>
        <v/>
      </c>
      <c r="D5002" s="11">
        <f>B5002+C5002</f>
        <v/>
      </c>
      <c r="E5002" s="11">
        <f>Parametrar!$B$4</f>
        <v/>
      </c>
      <c r="F5002" s="11">
        <f>D5002-E5002</f>
        <v/>
      </c>
      <c r="G5002" s="11">
        <f>MAX(0,-F5002)</f>
        <v/>
      </c>
      <c r="H5002" s="11">
        <f>MAX(0,F5002)</f>
        <v/>
      </c>
      <c r="I5002" s="11">
        <f>IF(F5002&gt;0,H5002*Parametrar!$B$5,-G5002)</f>
        <v/>
      </c>
      <c r="J5002" s="11">
        <f>J5001+I5002</f>
        <v/>
      </c>
      <c r="K5002" s="11">
        <f>MAX($J$2:J5002)-J5002</f>
        <v/>
      </c>
    </row>
    <row r="5003">
      <c r="A5003" t="inlineStr">
        <is>
          <t>2024-07-27 09:00</t>
        </is>
      </c>
      <c r="B5003" s="11">
        <f>'Sol Profil'!F5003</f>
        <v/>
      </c>
      <c r="C5003" s="11">
        <f>'Vind Profil'!F5003</f>
        <v/>
      </c>
      <c r="D5003" s="11">
        <f>B5003+C5003</f>
        <v/>
      </c>
      <c r="E5003" s="11">
        <f>Parametrar!$B$4</f>
        <v/>
      </c>
      <c r="F5003" s="11">
        <f>D5003-E5003</f>
        <v/>
      </c>
      <c r="G5003" s="11">
        <f>MAX(0,-F5003)</f>
        <v/>
      </c>
      <c r="H5003" s="11">
        <f>MAX(0,F5003)</f>
        <v/>
      </c>
      <c r="I5003" s="11">
        <f>IF(F5003&gt;0,H5003*Parametrar!$B$5,-G5003)</f>
        <v/>
      </c>
      <c r="J5003" s="11">
        <f>J5002+I5003</f>
        <v/>
      </c>
      <c r="K5003" s="11">
        <f>MAX($J$2:J5003)-J5003</f>
        <v/>
      </c>
    </row>
    <row r="5004">
      <c r="A5004" t="inlineStr">
        <is>
          <t>2024-07-27 10:00</t>
        </is>
      </c>
      <c r="B5004" s="11">
        <f>'Sol Profil'!F5004</f>
        <v/>
      </c>
      <c r="C5004" s="11">
        <f>'Vind Profil'!F5004</f>
        <v/>
      </c>
      <c r="D5004" s="11">
        <f>B5004+C5004</f>
        <v/>
      </c>
      <c r="E5004" s="11">
        <f>Parametrar!$B$4</f>
        <v/>
      </c>
      <c r="F5004" s="11">
        <f>D5004-E5004</f>
        <v/>
      </c>
      <c r="G5004" s="11">
        <f>MAX(0,-F5004)</f>
        <v/>
      </c>
      <c r="H5004" s="11">
        <f>MAX(0,F5004)</f>
        <v/>
      </c>
      <c r="I5004" s="11">
        <f>IF(F5004&gt;0,H5004*Parametrar!$B$5,-G5004)</f>
        <v/>
      </c>
      <c r="J5004" s="11">
        <f>J5003+I5004</f>
        <v/>
      </c>
      <c r="K5004" s="11">
        <f>MAX($J$2:J5004)-J5004</f>
        <v/>
      </c>
    </row>
    <row r="5005">
      <c r="A5005" t="inlineStr">
        <is>
          <t>2024-07-27 11:00</t>
        </is>
      </c>
      <c r="B5005" s="11">
        <f>'Sol Profil'!F5005</f>
        <v/>
      </c>
      <c r="C5005" s="11">
        <f>'Vind Profil'!F5005</f>
        <v/>
      </c>
      <c r="D5005" s="11">
        <f>B5005+C5005</f>
        <v/>
      </c>
      <c r="E5005" s="11">
        <f>Parametrar!$B$4</f>
        <v/>
      </c>
      <c r="F5005" s="11">
        <f>D5005-E5005</f>
        <v/>
      </c>
      <c r="G5005" s="11">
        <f>MAX(0,-F5005)</f>
        <v/>
      </c>
      <c r="H5005" s="11">
        <f>MAX(0,F5005)</f>
        <v/>
      </c>
      <c r="I5005" s="11">
        <f>IF(F5005&gt;0,H5005*Parametrar!$B$5,-G5005)</f>
        <v/>
      </c>
      <c r="J5005" s="11">
        <f>J5004+I5005</f>
        <v/>
      </c>
      <c r="K5005" s="11">
        <f>MAX($J$2:J5005)-J5005</f>
        <v/>
      </c>
    </row>
    <row r="5006">
      <c r="A5006" t="inlineStr">
        <is>
          <t>2024-07-27 12:00</t>
        </is>
      </c>
      <c r="B5006" s="11">
        <f>'Sol Profil'!F5006</f>
        <v/>
      </c>
      <c r="C5006" s="11">
        <f>'Vind Profil'!F5006</f>
        <v/>
      </c>
      <c r="D5006" s="11">
        <f>B5006+C5006</f>
        <v/>
      </c>
      <c r="E5006" s="11">
        <f>Parametrar!$B$4</f>
        <v/>
      </c>
      <c r="F5006" s="11">
        <f>D5006-E5006</f>
        <v/>
      </c>
      <c r="G5006" s="11">
        <f>MAX(0,-F5006)</f>
        <v/>
      </c>
      <c r="H5006" s="11">
        <f>MAX(0,F5006)</f>
        <v/>
      </c>
      <c r="I5006" s="11">
        <f>IF(F5006&gt;0,H5006*Parametrar!$B$5,-G5006)</f>
        <v/>
      </c>
      <c r="J5006" s="11">
        <f>J5005+I5006</f>
        <v/>
      </c>
      <c r="K5006" s="11">
        <f>MAX($J$2:J5006)-J5006</f>
        <v/>
      </c>
    </row>
    <row r="5007">
      <c r="A5007" t="inlineStr">
        <is>
          <t>2024-07-27 13:00</t>
        </is>
      </c>
      <c r="B5007" s="11">
        <f>'Sol Profil'!F5007</f>
        <v/>
      </c>
      <c r="C5007" s="11">
        <f>'Vind Profil'!F5007</f>
        <v/>
      </c>
      <c r="D5007" s="11">
        <f>B5007+C5007</f>
        <v/>
      </c>
      <c r="E5007" s="11">
        <f>Parametrar!$B$4</f>
        <v/>
      </c>
      <c r="F5007" s="11">
        <f>D5007-E5007</f>
        <v/>
      </c>
      <c r="G5007" s="11">
        <f>MAX(0,-F5007)</f>
        <v/>
      </c>
      <c r="H5007" s="11">
        <f>MAX(0,F5007)</f>
        <v/>
      </c>
      <c r="I5007" s="11">
        <f>IF(F5007&gt;0,H5007*Parametrar!$B$5,-G5007)</f>
        <v/>
      </c>
      <c r="J5007" s="11">
        <f>J5006+I5007</f>
        <v/>
      </c>
      <c r="K5007" s="11">
        <f>MAX($J$2:J5007)-J5007</f>
        <v/>
      </c>
    </row>
    <row r="5008">
      <c r="A5008" t="inlineStr">
        <is>
          <t>2024-07-27 14:00</t>
        </is>
      </c>
      <c r="B5008" s="11">
        <f>'Sol Profil'!F5008</f>
        <v/>
      </c>
      <c r="C5008" s="11">
        <f>'Vind Profil'!F5008</f>
        <v/>
      </c>
      <c r="D5008" s="11">
        <f>B5008+C5008</f>
        <v/>
      </c>
      <c r="E5008" s="11">
        <f>Parametrar!$B$4</f>
        <v/>
      </c>
      <c r="F5008" s="11">
        <f>D5008-E5008</f>
        <v/>
      </c>
      <c r="G5008" s="11">
        <f>MAX(0,-F5008)</f>
        <v/>
      </c>
      <c r="H5008" s="11">
        <f>MAX(0,F5008)</f>
        <v/>
      </c>
      <c r="I5008" s="11">
        <f>IF(F5008&gt;0,H5008*Parametrar!$B$5,-G5008)</f>
        <v/>
      </c>
      <c r="J5008" s="11">
        <f>J5007+I5008</f>
        <v/>
      </c>
      <c r="K5008" s="11">
        <f>MAX($J$2:J5008)-J5008</f>
        <v/>
      </c>
    </row>
    <row r="5009">
      <c r="A5009" t="inlineStr">
        <is>
          <t>2024-07-27 15:00</t>
        </is>
      </c>
      <c r="B5009" s="11">
        <f>'Sol Profil'!F5009</f>
        <v/>
      </c>
      <c r="C5009" s="11">
        <f>'Vind Profil'!F5009</f>
        <v/>
      </c>
      <c r="D5009" s="11">
        <f>B5009+C5009</f>
        <v/>
      </c>
      <c r="E5009" s="11">
        <f>Parametrar!$B$4</f>
        <v/>
      </c>
      <c r="F5009" s="11">
        <f>D5009-E5009</f>
        <v/>
      </c>
      <c r="G5009" s="11">
        <f>MAX(0,-F5009)</f>
        <v/>
      </c>
      <c r="H5009" s="11">
        <f>MAX(0,F5009)</f>
        <v/>
      </c>
      <c r="I5009" s="11">
        <f>IF(F5009&gt;0,H5009*Parametrar!$B$5,-G5009)</f>
        <v/>
      </c>
      <c r="J5009" s="11">
        <f>J5008+I5009</f>
        <v/>
      </c>
      <c r="K5009" s="11">
        <f>MAX($J$2:J5009)-J5009</f>
        <v/>
      </c>
    </row>
    <row r="5010">
      <c r="A5010" t="inlineStr">
        <is>
          <t>2024-07-27 16:00</t>
        </is>
      </c>
      <c r="B5010" s="11">
        <f>'Sol Profil'!F5010</f>
        <v/>
      </c>
      <c r="C5010" s="11">
        <f>'Vind Profil'!F5010</f>
        <v/>
      </c>
      <c r="D5010" s="11">
        <f>B5010+C5010</f>
        <v/>
      </c>
      <c r="E5010" s="11">
        <f>Parametrar!$B$4</f>
        <v/>
      </c>
      <c r="F5010" s="11">
        <f>D5010-E5010</f>
        <v/>
      </c>
      <c r="G5010" s="11">
        <f>MAX(0,-F5010)</f>
        <v/>
      </c>
      <c r="H5010" s="11">
        <f>MAX(0,F5010)</f>
        <v/>
      </c>
      <c r="I5010" s="11">
        <f>IF(F5010&gt;0,H5010*Parametrar!$B$5,-G5010)</f>
        <v/>
      </c>
      <c r="J5010" s="11">
        <f>J5009+I5010</f>
        <v/>
      </c>
      <c r="K5010" s="11">
        <f>MAX($J$2:J5010)-J5010</f>
        <v/>
      </c>
    </row>
    <row r="5011">
      <c r="A5011" t="inlineStr">
        <is>
          <t>2024-07-27 17:00</t>
        </is>
      </c>
      <c r="B5011" s="11">
        <f>'Sol Profil'!F5011</f>
        <v/>
      </c>
      <c r="C5011" s="11">
        <f>'Vind Profil'!F5011</f>
        <v/>
      </c>
      <c r="D5011" s="11">
        <f>B5011+C5011</f>
        <v/>
      </c>
      <c r="E5011" s="11">
        <f>Parametrar!$B$4</f>
        <v/>
      </c>
      <c r="F5011" s="11">
        <f>D5011-E5011</f>
        <v/>
      </c>
      <c r="G5011" s="11">
        <f>MAX(0,-F5011)</f>
        <v/>
      </c>
      <c r="H5011" s="11">
        <f>MAX(0,F5011)</f>
        <v/>
      </c>
      <c r="I5011" s="11">
        <f>IF(F5011&gt;0,H5011*Parametrar!$B$5,-G5011)</f>
        <v/>
      </c>
      <c r="J5011" s="11">
        <f>J5010+I5011</f>
        <v/>
      </c>
      <c r="K5011" s="11">
        <f>MAX($J$2:J5011)-J5011</f>
        <v/>
      </c>
    </row>
    <row r="5012">
      <c r="A5012" t="inlineStr">
        <is>
          <t>2024-07-27 18:00</t>
        </is>
      </c>
      <c r="B5012" s="11">
        <f>'Sol Profil'!F5012</f>
        <v/>
      </c>
      <c r="C5012" s="11">
        <f>'Vind Profil'!F5012</f>
        <v/>
      </c>
      <c r="D5012" s="11">
        <f>B5012+C5012</f>
        <v/>
      </c>
      <c r="E5012" s="11">
        <f>Parametrar!$B$4</f>
        <v/>
      </c>
      <c r="F5012" s="11">
        <f>D5012-E5012</f>
        <v/>
      </c>
      <c r="G5012" s="11">
        <f>MAX(0,-F5012)</f>
        <v/>
      </c>
      <c r="H5012" s="11">
        <f>MAX(0,F5012)</f>
        <v/>
      </c>
      <c r="I5012" s="11">
        <f>IF(F5012&gt;0,H5012*Parametrar!$B$5,-G5012)</f>
        <v/>
      </c>
      <c r="J5012" s="11">
        <f>J5011+I5012</f>
        <v/>
      </c>
      <c r="K5012" s="11">
        <f>MAX($J$2:J5012)-J5012</f>
        <v/>
      </c>
    </row>
    <row r="5013">
      <c r="A5013" t="inlineStr">
        <is>
          <t>2024-07-27 19:00</t>
        </is>
      </c>
      <c r="B5013" s="11">
        <f>'Sol Profil'!F5013</f>
        <v/>
      </c>
      <c r="C5013" s="11">
        <f>'Vind Profil'!F5013</f>
        <v/>
      </c>
      <c r="D5013" s="11">
        <f>B5013+C5013</f>
        <v/>
      </c>
      <c r="E5013" s="11">
        <f>Parametrar!$B$4</f>
        <v/>
      </c>
      <c r="F5013" s="11">
        <f>D5013-E5013</f>
        <v/>
      </c>
      <c r="G5013" s="11">
        <f>MAX(0,-F5013)</f>
        <v/>
      </c>
      <c r="H5013" s="11">
        <f>MAX(0,F5013)</f>
        <v/>
      </c>
      <c r="I5013" s="11">
        <f>IF(F5013&gt;0,H5013*Parametrar!$B$5,-G5013)</f>
        <v/>
      </c>
      <c r="J5013" s="11">
        <f>J5012+I5013</f>
        <v/>
      </c>
      <c r="K5013" s="11">
        <f>MAX($J$2:J5013)-J5013</f>
        <v/>
      </c>
    </row>
    <row r="5014">
      <c r="A5014" t="inlineStr">
        <is>
          <t>2024-07-27 20:00</t>
        </is>
      </c>
      <c r="B5014" s="11">
        <f>'Sol Profil'!F5014</f>
        <v/>
      </c>
      <c r="C5014" s="11">
        <f>'Vind Profil'!F5014</f>
        <v/>
      </c>
      <c r="D5014" s="11">
        <f>B5014+C5014</f>
        <v/>
      </c>
      <c r="E5014" s="11">
        <f>Parametrar!$B$4</f>
        <v/>
      </c>
      <c r="F5014" s="11">
        <f>D5014-E5014</f>
        <v/>
      </c>
      <c r="G5014" s="11">
        <f>MAX(0,-F5014)</f>
        <v/>
      </c>
      <c r="H5014" s="11">
        <f>MAX(0,F5014)</f>
        <v/>
      </c>
      <c r="I5014" s="11">
        <f>IF(F5014&gt;0,H5014*Parametrar!$B$5,-G5014)</f>
        <v/>
      </c>
      <c r="J5014" s="11">
        <f>J5013+I5014</f>
        <v/>
      </c>
      <c r="K5014" s="11">
        <f>MAX($J$2:J5014)-J5014</f>
        <v/>
      </c>
    </row>
    <row r="5015">
      <c r="A5015" t="inlineStr">
        <is>
          <t>2024-07-27 21:00</t>
        </is>
      </c>
      <c r="B5015" s="11">
        <f>'Sol Profil'!F5015</f>
        <v/>
      </c>
      <c r="C5015" s="11">
        <f>'Vind Profil'!F5015</f>
        <v/>
      </c>
      <c r="D5015" s="11">
        <f>B5015+C5015</f>
        <v/>
      </c>
      <c r="E5015" s="11">
        <f>Parametrar!$B$4</f>
        <v/>
      </c>
      <c r="F5015" s="11">
        <f>D5015-E5015</f>
        <v/>
      </c>
      <c r="G5015" s="11">
        <f>MAX(0,-F5015)</f>
        <v/>
      </c>
      <c r="H5015" s="11">
        <f>MAX(0,F5015)</f>
        <v/>
      </c>
      <c r="I5015" s="11">
        <f>IF(F5015&gt;0,H5015*Parametrar!$B$5,-G5015)</f>
        <v/>
      </c>
      <c r="J5015" s="11">
        <f>J5014+I5015</f>
        <v/>
      </c>
      <c r="K5015" s="11">
        <f>MAX($J$2:J5015)-J5015</f>
        <v/>
      </c>
    </row>
    <row r="5016">
      <c r="A5016" t="inlineStr">
        <is>
          <t>2024-07-27 22:00</t>
        </is>
      </c>
      <c r="B5016" s="11">
        <f>'Sol Profil'!F5016</f>
        <v/>
      </c>
      <c r="C5016" s="11">
        <f>'Vind Profil'!F5016</f>
        <v/>
      </c>
      <c r="D5016" s="11">
        <f>B5016+C5016</f>
        <v/>
      </c>
      <c r="E5016" s="11">
        <f>Parametrar!$B$4</f>
        <v/>
      </c>
      <c r="F5016" s="11">
        <f>D5016-E5016</f>
        <v/>
      </c>
      <c r="G5016" s="11">
        <f>MAX(0,-F5016)</f>
        <v/>
      </c>
      <c r="H5016" s="11">
        <f>MAX(0,F5016)</f>
        <v/>
      </c>
      <c r="I5016" s="11">
        <f>IF(F5016&gt;0,H5016*Parametrar!$B$5,-G5016)</f>
        <v/>
      </c>
      <c r="J5016" s="11">
        <f>J5015+I5016</f>
        <v/>
      </c>
      <c r="K5016" s="11">
        <f>MAX($J$2:J5016)-J5016</f>
        <v/>
      </c>
    </row>
    <row r="5017">
      <c r="A5017" t="inlineStr">
        <is>
          <t>2024-07-27 23:00</t>
        </is>
      </c>
      <c r="B5017" s="11">
        <f>'Sol Profil'!F5017</f>
        <v/>
      </c>
      <c r="C5017" s="11">
        <f>'Vind Profil'!F5017</f>
        <v/>
      </c>
      <c r="D5017" s="11">
        <f>B5017+C5017</f>
        <v/>
      </c>
      <c r="E5017" s="11">
        <f>Parametrar!$B$4</f>
        <v/>
      </c>
      <c r="F5017" s="11">
        <f>D5017-E5017</f>
        <v/>
      </c>
      <c r="G5017" s="11">
        <f>MAX(0,-F5017)</f>
        <v/>
      </c>
      <c r="H5017" s="11">
        <f>MAX(0,F5017)</f>
        <v/>
      </c>
      <c r="I5017" s="11">
        <f>IF(F5017&gt;0,H5017*Parametrar!$B$5,-G5017)</f>
        <v/>
      </c>
      <c r="J5017" s="11">
        <f>J5016+I5017</f>
        <v/>
      </c>
      <c r="K5017" s="11">
        <f>MAX($J$2:J5017)-J5017</f>
        <v/>
      </c>
    </row>
    <row r="5018">
      <c r="A5018" t="inlineStr">
        <is>
          <t>2024-07-28 00:00</t>
        </is>
      </c>
      <c r="B5018" s="11">
        <f>'Sol Profil'!F5018</f>
        <v/>
      </c>
      <c r="C5018" s="11">
        <f>'Vind Profil'!F5018</f>
        <v/>
      </c>
      <c r="D5018" s="11">
        <f>B5018+C5018</f>
        <v/>
      </c>
      <c r="E5018" s="11">
        <f>Parametrar!$B$4</f>
        <v/>
      </c>
      <c r="F5018" s="11">
        <f>D5018-E5018</f>
        <v/>
      </c>
      <c r="G5018" s="11">
        <f>MAX(0,-F5018)</f>
        <v/>
      </c>
      <c r="H5018" s="11">
        <f>MAX(0,F5018)</f>
        <v/>
      </c>
      <c r="I5018" s="11">
        <f>IF(F5018&gt;0,H5018*Parametrar!$B$5,-G5018)</f>
        <v/>
      </c>
      <c r="J5018" s="11">
        <f>J5017+I5018</f>
        <v/>
      </c>
      <c r="K5018" s="11">
        <f>MAX($J$2:J5018)-J5018</f>
        <v/>
      </c>
    </row>
    <row r="5019">
      <c r="A5019" t="inlineStr">
        <is>
          <t>2024-07-28 01:00</t>
        </is>
      </c>
      <c r="B5019" s="11">
        <f>'Sol Profil'!F5019</f>
        <v/>
      </c>
      <c r="C5019" s="11">
        <f>'Vind Profil'!F5019</f>
        <v/>
      </c>
      <c r="D5019" s="11">
        <f>B5019+C5019</f>
        <v/>
      </c>
      <c r="E5019" s="11">
        <f>Parametrar!$B$4</f>
        <v/>
      </c>
      <c r="F5019" s="11">
        <f>D5019-E5019</f>
        <v/>
      </c>
      <c r="G5019" s="11">
        <f>MAX(0,-F5019)</f>
        <v/>
      </c>
      <c r="H5019" s="11">
        <f>MAX(0,F5019)</f>
        <v/>
      </c>
      <c r="I5019" s="11">
        <f>IF(F5019&gt;0,H5019*Parametrar!$B$5,-G5019)</f>
        <v/>
      </c>
      <c r="J5019" s="11">
        <f>J5018+I5019</f>
        <v/>
      </c>
      <c r="K5019" s="11">
        <f>MAX($J$2:J5019)-J5019</f>
        <v/>
      </c>
    </row>
    <row r="5020">
      <c r="A5020" t="inlineStr">
        <is>
          <t>2024-07-28 02:00</t>
        </is>
      </c>
      <c r="B5020" s="11">
        <f>'Sol Profil'!F5020</f>
        <v/>
      </c>
      <c r="C5020" s="11">
        <f>'Vind Profil'!F5020</f>
        <v/>
      </c>
      <c r="D5020" s="11">
        <f>B5020+C5020</f>
        <v/>
      </c>
      <c r="E5020" s="11">
        <f>Parametrar!$B$4</f>
        <v/>
      </c>
      <c r="F5020" s="11">
        <f>D5020-E5020</f>
        <v/>
      </c>
      <c r="G5020" s="11">
        <f>MAX(0,-F5020)</f>
        <v/>
      </c>
      <c r="H5020" s="11">
        <f>MAX(0,F5020)</f>
        <v/>
      </c>
      <c r="I5020" s="11">
        <f>IF(F5020&gt;0,H5020*Parametrar!$B$5,-G5020)</f>
        <v/>
      </c>
      <c r="J5020" s="11">
        <f>J5019+I5020</f>
        <v/>
      </c>
      <c r="K5020" s="11">
        <f>MAX($J$2:J5020)-J5020</f>
        <v/>
      </c>
    </row>
    <row r="5021">
      <c r="A5021" t="inlineStr">
        <is>
          <t>2024-07-28 03:00</t>
        </is>
      </c>
      <c r="B5021" s="11">
        <f>'Sol Profil'!F5021</f>
        <v/>
      </c>
      <c r="C5021" s="11">
        <f>'Vind Profil'!F5021</f>
        <v/>
      </c>
      <c r="D5021" s="11">
        <f>B5021+C5021</f>
        <v/>
      </c>
      <c r="E5021" s="11">
        <f>Parametrar!$B$4</f>
        <v/>
      </c>
      <c r="F5021" s="11">
        <f>D5021-E5021</f>
        <v/>
      </c>
      <c r="G5021" s="11">
        <f>MAX(0,-F5021)</f>
        <v/>
      </c>
      <c r="H5021" s="11">
        <f>MAX(0,F5021)</f>
        <v/>
      </c>
      <c r="I5021" s="11">
        <f>IF(F5021&gt;0,H5021*Parametrar!$B$5,-G5021)</f>
        <v/>
      </c>
      <c r="J5021" s="11">
        <f>J5020+I5021</f>
        <v/>
      </c>
      <c r="K5021" s="11">
        <f>MAX($J$2:J5021)-J5021</f>
        <v/>
      </c>
    </row>
    <row r="5022">
      <c r="A5022" t="inlineStr">
        <is>
          <t>2024-07-28 04:00</t>
        </is>
      </c>
      <c r="B5022" s="11">
        <f>'Sol Profil'!F5022</f>
        <v/>
      </c>
      <c r="C5022" s="11">
        <f>'Vind Profil'!F5022</f>
        <v/>
      </c>
      <c r="D5022" s="11">
        <f>B5022+C5022</f>
        <v/>
      </c>
      <c r="E5022" s="11">
        <f>Parametrar!$B$4</f>
        <v/>
      </c>
      <c r="F5022" s="11">
        <f>D5022-E5022</f>
        <v/>
      </c>
      <c r="G5022" s="11">
        <f>MAX(0,-F5022)</f>
        <v/>
      </c>
      <c r="H5022" s="11">
        <f>MAX(0,F5022)</f>
        <v/>
      </c>
      <c r="I5022" s="11">
        <f>IF(F5022&gt;0,H5022*Parametrar!$B$5,-G5022)</f>
        <v/>
      </c>
      <c r="J5022" s="11">
        <f>J5021+I5022</f>
        <v/>
      </c>
      <c r="K5022" s="11">
        <f>MAX($J$2:J5022)-J5022</f>
        <v/>
      </c>
    </row>
    <row r="5023">
      <c r="A5023" t="inlineStr">
        <is>
          <t>2024-07-28 05:00</t>
        </is>
      </c>
      <c r="B5023" s="11">
        <f>'Sol Profil'!F5023</f>
        <v/>
      </c>
      <c r="C5023" s="11">
        <f>'Vind Profil'!F5023</f>
        <v/>
      </c>
      <c r="D5023" s="11">
        <f>B5023+C5023</f>
        <v/>
      </c>
      <c r="E5023" s="11">
        <f>Parametrar!$B$4</f>
        <v/>
      </c>
      <c r="F5023" s="11">
        <f>D5023-E5023</f>
        <v/>
      </c>
      <c r="G5023" s="11">
        <f>MAX(0,-F5023)</f>
        <v/>
      </c>
      <c r="H5023" s="11">
        <f>MAX(0,F5023)</f>
        <v/>
      </c>
      <c r="I5023" s="11">
        <f>IF(F5023&gt;0,H5023*Parametrar!$B$5,-G5023)</f>
        <v/>
      </c>
      <c r="J5023" s="11">
        <f>J5022+I5023</f>
        <v/>
      </c>
      <c r="K5023" s="11">
        <f>MAX($J$2:J5023)-J5023</f>
        <v/>
      </c>
    </row>
    <row r="5024">
      <c r="A5024" t="inlineStr">
        <is>
          <t>2024-07-28 06:00</t>
        </is>
      </c>
      <c r="B5024" s="11">
        <f>'Sol Profil'!F5024</f>
        <v/>
      </c>
      <c r="C5024" s="11">
        <f>'Vind Profil'!F5024</f>
        <v/>
      </c>
      <c r="D5024" s="11">
        <f>B5024+C5024</f>
        <v/>
      </c>
      <c r="E5024" s="11">
        <f>Parametrar!$B$4</f>
        <v/>
      </c>
      <c r="F5024" s="11">
        <f>D5024-E5024</f>
        <v/>
      </c>
      <c r="G5024" s="11">
        <f>MAX(0,-F5024)</f>
        <v/>
      </c>
      <c r="H5024" s="11">
        <f>MAX(0,F5024)</f>
        <v/>
      </c>
      <c r="I5024" s="11">
        <f>IF(F5024&gt;0,H5024*Parametrar!$B$5,-G5024)</f>
        <v/>
      </c>
      <c r="J5024" s="11">
        <f>J5023+I5024</f>
        <v/>
      </c>
      <c r="K5024" s="11">
        <f>MAX($J$2:J5024)-J5024</f>
        <v/>
      </c>
    </row>
    <row r="5025">
      <c r="A5025" t="inlineStr">
        <is>
          <t>2024-07-28 07:00</t>
        </is>
      </c>
      <c r="B5025" s="11">
        <f>'Sol Profil'!F5025</f>
        <v/>
      </c>
      <c r="C5025" s="11">
        <f>'Vind Profil'!F5025</f>
        <v/>
      </c>
      <c r="D5025" s="11">
        <f>B5025+C5025</f>
        <v/>
      </c>
      <c r="E5025" s="11">
        <f>Parametrar!$B$4</f>
        <v/>
      </c>
      <c r="F5025" s="11">
        <f>D5025-E5025</f>
        <v/>
      </c>
      <c r="G5025" s="11">
        <f>MAX(0,-F5025)</f>
        <v/>
      </c>
      <c r="H5025" s="11">
        <f>MAX(0,F5025)</f>
        <v/>
      </c>
      <c r="I5025" s="11">
        <f>IF(F5025&gt;0,H5025*Parametrar!$B$5,-G5025)</f>
        <v/>
      </c>
      <c r="J5025" s="11">
        <f>J5024+I5025</f>
        <v/>
      </c>
      <c r="K5025" s="11">
        <f>MAX($J$2:J5025)-J5025</f>
        <v/>
      </c>
    </row>
    <row r="5026">
      <c r="A5026" t="inlineStr">
        <is>
          <t>2024-07-28 08:00</t>
        </is>
      </c>
      <c r="B5026" s="11">
        <f>'Sol Profil'!F5026</f>
        <v/>
      </c>
      <c r="C5026" s="11">
        <f>'Vind Profil'!F5026</f>
        <v/>
      </c>
      <c r="D5026" s="11">
        <f>B5026+C5026</f>
        <v/>
      </c>
      <c r="E5026" s="11">
        <f>Parametrar!$B$4</f>
        <v/>
      </c>
      <c r="F5026" s="11">
        <f>D5026-E5026</f>
        <v/>
      </c>
      <c r="G5026" s="11">
        <f>MAX(0,-F5026)</f>
        <v/>
      </c>
      <c r="H5026" s="11">
        <f>MAX(0,F5026)</f>
        <v/>
      </c>
      <c r="I5026" s="11">
        <f>IF(F5026&gt;0,H5026*Parametrar!$B$5,-G5026)</f>
        <v/>
      </c>
      <c r="J5026" s="11">
        <f>J5025+I5026</f>
        <v/>
      </c>
      <c r="K5026" s="11">
        <f>MAX($J$2:J5026)-J5026</f>
        <v/>
      </c>
    </row>
    <row r="5027">
      <c r="A5027" t="inlineStr">
        <is>
          <t>2024-07-28 09:00</t>
        </is>
      </c>
      <c r="B5027" s="11">
        <f>'Sol Profil'!F5027</f>
        <v/>
      </c>
      <c r="C5027" s="11">
        <f>'Vind Profil'!F5027</f>
        <v/>
      </c>
      <c r="D5027" s="11">
        <f>B5027+C5027</f>
        <v/>
      </c>
      <c r="E5027" s="11">
        <f>Parametrar!$B$4</f>
        <v/>
      </c>
      <c r="F5027" s="11">
        <f>D5027-E5027</f>
        <v/>
      </c>
      <c r="G5027" s="11">
        <f>MAX(0,-F5027)</f>
        <v/>
      </c>
      <c r="H5027" s="11">
        <f>MAX(0,F5027)</f>
        <v/>
      </c>
      <c r="I5027" s="11">
        <f>IF(F5027&gt;0,H5027*Parametrar!$B$5,-G5027)</f>
        <v/>
      </c>
      <c r="J5027" s="11">
        <f>J5026+I5027</f>
        <v/>
      </c>
      <c r="K5027" s="11">
        <f>MAX($J$2:J5027)-J5027</f>
        <v/>
      </c>
    </row>
    <row r="5028">
      <c r="A5028" t="inlineStr">
        <is>
          <t>2024-07-28 10:00</t>
        </is>
      </c>
      <c r="B5028" s="11">
        <f>'Sol Profil'!F5028</f>
        <v/>
      </c>
      <c r="C5028" s="11">
        <f>'Vind Profil'!F5028</f>
        <v/>
      </c>
      <c r="D5028" s="11">
        <f>B5028+C5028</f>
        <v/>
      </c>
      <c r="E5028" s="11">
        <f>Parametrar!$B$4</f>
        <v/>
      </c>
      <c r="F5028" s="11">
        <f>D5028-E5028</f>
        <v/>
      </c>
      <c r="G5028" s="11">
        <f>MAX(0,-F5028)</f>
        <v/>
      </c>
      <c r="H5028" s="11">
        <f>MAX(0,F5028)</f>
        <v/>
      </c>
      <c r="I5028" s="11">
        <f>IF(F5028&gt;0,H5028*Parametrar!$B$5,-G5028)</f>
        <v/>
      </c>
      <c r="J5028" s="11">
        <f>J5027+I5028</f>
        <v/>
      </c>
      <c r="K5028" s="11">
        <f>MAX($J$2:J5028)-J5028</f>
        <v/>
      </c>
    </row>
    <row r="5029">
      <c r="A5029" t="inlineStr">
        <is>
          <t>2024-07-28 11:00</t>
        </is>
      </c>
      <c r="B5029" s="11">
        <f>'Sol Profil'!F5029</f>
        <v/>
      </c>
      <c r="C5029" s="11">
        <f>'Vind Profil'!F5029</f>
        <v/>
      </c>
      <c r="D5029" s="11">
        <f>B5029+C5029</f>
        <v/>
      </c>
      <c r="E5029" s="11">
        <f>Parametrar!$B$4</f>
        <v/>
      </c>
      <c r="F5029" s="11">
        <f>D5029-E5029</f>
        <v/>
      </c>
      <c r="G5029" s="11">
        <f>MAX(0,-F5029)</f>
        <v/>
      </c>
      <c r="H5029" s="11">
        <f>MAX(0,F5029)</f>
        <v/>
      </c>
      <c r="I5029" s="11">
        <f>IF(F5029&gt;0,H5029*Parametrar!$B$5,-G5029)</f>
        <v/>
      </c>
      <c r="J5029" s="11">
        <f>J5028+I5029</f>
        <v/>
      </c>
      <c r="K5029" s="11">
        <f>MAX($J$2:J5029)-J5029</f>
        <v/>
      </c>
    </row>
    <row r="5030">
      <c r="A5030" t="inlineStr">
        <is>
          <t>2024-07-28 12:00</t>
        </is>
      </c>
      <c r="B5030" s="11">
        <f>'Sol Profil'!F5030</f>
        <v/>
      </c>
      <c r="C5030" s="11">
        <f>'Vind Profil'!F5030</f>
        <v/>
      </c>
      <c r="D5030" s="11">
        <f>B5030+C5030</f>
        <v/>
      </c>
      <c r="E5030" s="11">
        <f>Parametrar!$B$4</f>
        <v/>
      </c>
      <c r="F5030" s="11">
        <f>D5030-E5030</f>
        <v/>
      </c>
      <c r="G5030" s="11">
        <f>MAX(0,-F5030)</f>
        <v/>
      </c>
      <c r="H5030" s="11">
        <f>MAX(0,F5030)</f>
        <v/>
      </c>
      <c r="I5030" s="11">
        <f>IF(F5030&gt;0,H5030*Parametrar!$B$5,-G5030)</f>
        <v/>
      </c>
      <c r="J5030" s="11">
        <f>J5029+I5030</f>
        <v/>
      </c>
      <c r="K5030" s="11">
        <f>MAX($J$2:J5030)-J5030</f>
        <v/>
      </c>
    </row>
    <row r="5031">
      <c r="A5031" t="inlineStr">
        <is>
          <t>2024-07-28 13:00</t>
        </is>
      </c>
      <c r="B5031" s="11">
        <f>'Sol Profil'!F5031</f>
        <v/>
      </c>
      <c r="C5031" s="11">
        <f>'Vind Profil'!F5031</f>
        <v/>
      </c>
      <c r="D5031" s="11">
        <f>B5031+C5031</f>
        <v/>
      </c>
      <c r="E5031" s="11">
        <f>Parametrar!$B$4</f>
        <v/>
      </c>
      <c r="F5031" s="11">
        <f>D5031-E5031</f>
        <v/>
      </c>
      <c r="G5031" s="11">
        <f>MAX(0,-F5031)</f>
        <v/>
      </c>
      <c r="H5031" s="11">
        <f>MAX(0,F5031)</f>
        <v/>
      </c>
      <c r="I5031" s="11">
        <f>IF(F5031&gt;0,H5031*Parametrar!$B$5,-G5031)</f>
        <v/>
      </c>
      <c r="J5031" s="11">
        <f>J5030+I5031</f>
        <v/>
      </c>
      <c r="K5031" s="11">
        <f>MAX($J$2:J5031)-J5031</f>
        <v/>
      </c>
    </row>
    <row r="5032">
      <c r="A5032" t="inlineStr">
        <is>
          <t>2024-07-28 14:00</t>
        </is>
      </c>
      <c r="B5032" s="11">
        <f>'Sol Profil'!F5032</f>
        <v/>
      </c>
      <c r="C5032" s="11">
        <f>'Vind Profil'!F5032</f>
        <v/>
      </c>
      <c r="D5032" s="11">
        <f>B5032+C5032</f>
        <v/>
      </c>
      <c r="E5032" s="11">
        <f>Parametrar!$B$4</f>
        <v/>
      </c>
      <c r="F5032" s="11">
        <f>D5032-E5032</f>
        <v/>
      </c>
      <c r="G5032" s="11">
        <f>MAX(0,-F5032)</f>
        <v/>
      </c>
      <c r="H5032" s="11">
        <f>MAX(0,F5032)</f>
        <v/>
      </c>
      <c r="I5032" s="11">
        <f>IF(F5032&gt;0,H5032*Parametrar!$B$5,-G5032)</f>
        <v/>
      </c>
      <c r="J5032" s="11">
        <f>J5031+I5032</f>
        <v/>
      </c>
      <c r="K5032" s="11">
        <f>MAX($J$2:J5032)-J5032</f>
        <v/>
      </c>
    </row>
    <row r="5033">
      <c r="A5033" t="inlineStr">
        <is>
          <t>2024-07-28 15:00</t>
        </is>
      </c>
      <c r="B5033" s="11">
        <f>'Sol Profil'!F5033</f>
        <v/>
      </c>
      <c r="C5033" s="11">
        <f>'Vind Profil'!F5033</f>
        <v/>
      </c>
      <c r="D5033" s="11">
        <f>B5033+C5033</f>
        <v/>
      </c>
      <c r="E5033" s="11">
        <f>Parametrar!$B$4</f>
        <v/>
      </c>
      <c r="F5033" s="11">
        <f>D5033-E5033</f>
        <v/>
      </c>
      <c r="G5033" s="11">
        <f>MAX(0,-F5033)</f>
        <v/>
      </c>
      <c r="H5033" s="11">
        <f>MAX(0,F5033)</f>
        <v/>
      </c>
      <c r="I5033" s="11">
        <f>IF(F5033&gt;0,H5033*Parametrar!$B$5,-G5033)</f>
        <v/>
      </c>
      <c r="J5033" s="11">
        <f>J5032+I5033</f>
        <v/>
      </c>
      <c r="K5033" s="11">
        <f>MAX($J$2:J5033)-J5033</f>
        <v/>
      </c>
    </row>
    <row r="5034">
      <c r="A5034" t="inlineStr">
        <is>
          <t>2024-07-28 16:00</t>
        </is>
      </c>
      <c r="B5034" s="11">
        <f>'Sol Profil'!F5034</f>
        <v/>
      </c>
      <c r="C5034" s="11">
        <f>'Vind Profil'!F5034</f>
        <v/>
      </c>
      <c r="D5034" s="11">
        <f>B5034+C5034</f>
        <v/>
      </c>
      <c r="E5034" s="11">
        <f>Parametrar!$B$4</f>
        <v/>
      </c>
      <c r="F5034" s="11">
        <f>D5034-E5034</f>
        <v/>
      </c>
      <c r="G5034" s="11">
        <f>MAX(0,-F5034)</f>
        <v/>
      </c>
      <c r="H5034" s="11">
        <f>MAX(0,F5034)</f>
        <v/>
      </c>
      <c r="I5034" s="11">
        <f>IF(F5034&gt;0,H5034*Parametrar!$B$5,-G5034)</f>
        <v/>
      </c>
      <c r="J5034" s="11">
        <f>J5033+I5034</f>
        <v/>
      </c>
      <c r="K5034" s="11">
        <f>MAX($J$2:J5034)-J5034</f>
        <v/>
      </c>
    </row>
    <row r="5035">
      <c r="A5035" t="inlineStr">
        <is>
          <t>2024-07-28 17:00</t>
        </is>
      </c>
      <c r="B5035" s="11">
        <f>'Sol Profil'!F5035</f>
        <v/>
      </c>
      <c r="C5035" s="11">
        <f>'Vind Profil'!F5035</f>
        <v/>
      </c>
      <c r="D5035" s="11">
        <f>B5035+C5035</f>
        <v/>
      </c>
      <c r="E5035" s="11">
        <f>Parametrar!$B$4</f>
        <v/>
      </c>
      <c r="F5035" s="11">
        <f>D5035-E5035</f>
        <v/>
      </c>
      <c r="G5035" s="11">
        <f>MAX(0,-F5035)</f>
        <v/>
      </c>
      <c r="H5035" s="11">
        <f>MAX(0,F5035)</f>
        <v/>
      </c>
      <c r="I5035" s="11">
        <f>IF(F5035&gt;0,H5035*Parametrar!$B$5,-G5035)</f>
        <v/>
      </c>
      <c r="J5035" s="11">
        <f>J5034+I5035</f>
        <v/>
      </c>
      <c r="K5035" s="11">
        <f>MAX($J$2:J5035)-J5035</f>
        <v/>
      </c>
    </row>
    <row r="5036">
      <c r="A5036" t="inlineStr">
        <is>
          <t>2024-07-28 18:00</t>
        </is>
      </c>
      <c r="B5036" s="11">
        <f>'Sol Profil'!F5036</f>
        <v/>
      </c>
      <c r="C5036" s="11">
        <f>'Vind Profil'!F5036</f>
        <v/>
      </c>
      <c r="D5036" s="11">
        <f>B5036+C5036</f>
        <v/>
      </c>
      <c r="E5036" s="11">
        <f>Parametrar!$B$4</f>
        <v/>
      </c>
      <c r="F5036" s="11">
        <f>D5036-E5036</f>
        <v/>
      </c>
      <c r="G5036" s="11">
        <f>MAX(0,-F5036)</f>
        <v/>
      </c>
      <c r="H5036" s="11">
        <f>MAX(0,F5036)</f>
        <v/>
      </c>
      <c r="I5036" s="11">
        <f>IF(F5036&gt;0,H5036*Parametrar!$B$5,-G5036)</f>
        <v/>
      </c>
      <c r="J5036" s="11">
        <f>J5035+I5036</f>
        <v/>
      </c>
      <c r="K5036" s="11">
        <f>MAX($J$2:J5036)-J5036</f>
        <v/>
      </c>
    </row>
    <row r="5037">
      <c r="A5037" t="inlineStr">
        <is>
          <t>2024-07-28 19:00</t>
        </is>
      </c>
      <c r="B5037" s="11">
        <f>'Sol Profil'!F5037</f>
        <v/>
      </c>
      <c r="C5037" s="11">
        <f>'Vind Profil'!F5037</f>
        <v/>
      </c>
      <c r="D5037" s="11">
        <f>B5037+C5037</f>
        <v/>
      </c>
      <c r="E5037" s="11">
        <f>Parametrar!$B$4</f>
        <v/>
      </c>
      <c r="F5037" s="11">
        <f>D5037-E5037</f>
        <v/>
      </c>
      <c r="G5037" s="11">
        <f>MAX(0,-F5037)</f>
        <v/>
      </c>
      <c r="H5037" s="11">
        <f>MAX(0,F5037)</f>
        <v/>
      </c>
      <c r="I5037" s="11">
        <f>IF(F5037&gt;0,H5037*Parametrar!$B$5,-G5037)</f>
        <v/>
      </c>
      <c r="J5037" s="11">
        <f>J5036+I5037</f>
        <v/>
      </c>
      <c r="K5037" s="11">
        <f>MAX($J$2:J5037)-J5037</f>
        <v/>
      </c>
    </row>
    <row r="5038">
      <c r="A5038" t="inlineStr">
        <is>
          <t>2024-07-28 20:00</t>
        </is>
      </c>
      <c r="B5038" s="11">
        <f>'Sol Profil'!F5038</f>
        <v/>
      </c>
      <c r="C5038" s="11">
        <f>'Vind Profil'!F5038</f>
        <v/>
      </c>
      <c r="D5038" s="11">
        <f>B5038+C5038</f>
        <v/>
      </c>
      <c r="E5038" s="11">
        <f>Parametrar!$B$4</f>
        <v/>
      </c>
      <c r="F5038" s="11">
        <f>D5038-E5038</f>
        <v/>
      </c>
      <c r="G5038" s="11">
        <f>MAX(0,-F5038)</f>
        <v/>
      </c>
      <c r="H5038" s="11">
        <f>MAX(0,F5038)</f>
        <v/>
      </c>
      <c r="I5038" s="11">
        <f>IF(F5038&gt;0,H5038*Parametrar!$B$5,-G5038)</f>
        <v/>
      </c>
      <c r="J5038" s="11">
        <f>J5037+I5038</f>
        <v/>
      </c>
      <c r="K5038" s="11">
        <f>MAX($J$2:J5038)-J5038</f>
        <v/>
      </c>
    </row>
    <row r="5039">
      <c r="A5039" t="inlineStr">
        <is>
          <t>2024-07-28 21:00</t>
        </is>
      </c>
      <c r="B5039" s="11">
        <f>'Sol Profil'!F5039</f>
        <v/>
      </c>
      <c r="C5039" s="11">
        <f>'Vind Profil'!F5039</f>
        <v/>
      </c>
      <c r="D5039" s="11">
        <f>B5039+C5039</f>
        <v/>
      </c>
      <c r="E5039" s="11">
        <f>Parametrar!$B$4</f>
        <v/>
      </c>
      <c r="F5039" s="11">
        <f>D5039-E5039</f>
        <v/>
      </c>
      <c r="G5039" s="11">
        <f>MAX(0,-F5039)</f>
        <v/>
      </c>
      <c r="H5039" s="11">
        <f>MAX(0,F5039)</f>
        <v/>
      </c>
      <c r="I5039" s="11">
        <f>IF(F5039&gt;0,H5039*Parametrar!$B$5,-G5039)</f>
        <v/>
      </c>
      <c r="J5039" s="11">
        <f>J5038+I5039</f>
        <v/>
      </c>
      <c r="K5039" s="11">
        <f>MAX($J$2:J5039)-J5039</f>
        <v/>
      </c>
    </row>
    <row r="5040">
      <c r="A5040" t="inlineStr">
        <is>
          <t>2024-07-28 22:00</t>
        </is>
      </c>
      <c r="B5040" s="11">
        <f>'Sol Profil'!F5040</f>
        <v/>
      </c>
      <c r="C5040" s="11">
        <f>'Vind Profil'!F5040</f>
        <v/>
      </c>
      <c r="D5040" s="11">
        <f>B5040+C5040</f>
        <v/>
      </c>
      <c r="E5040" s="11">
        <f>Parametrar!$B$4</f>
        <v/>
      </c>
      <c r="F5040" s="11">
        <f>D5040-E5040</f>
        <v/>
      </c>
      <c r="G5040" s="11">
        <f>MAX(0,-F5040)</f>
        <v/>
      </c>
      <c r="H5040" s="11">
        <f>MAX(0,F5040)</f>
        <v/>
      </c>
      <c r="I5040" s="11">
        <f>IF(F5040&gt;0,H5040*Parametrar!$B$5,-G5040)</f>
        <v/>
      </c>
      <c r="J5040" s="11">
        <f>J5039+I5040</f>
        <v/>
      </c>
      <c r="K5040" s="11">
        <f>MAX($J$2:J5040)-J5040</f>
        <v/>
      </c>
    </row>
    <row r="5041">
      <c r="A5041" t="inlineStr">
        <is>
          <t>2024-07-28 23:00</t>
        </is>
      </c>
      <c r="B5041" s="11">
        <f>'Sol Profil'!F5041</f>
        <v/>
      </c>
      <c r="C5041" s="11">
        <f>'Vind Profil'!F5041</f>
        <v/>
      </c>
      <c r="D5041" s="11">
        <f>B5041+C5041</f>
        <v/>
      </c>
      <c r="E5041" s="11">
        <f>Parametrar!$B$4</f>
        <v/>
      </c>
      <c r="F5041" s="11">
        <f>D5041-E5041</f>
        <v/>
      </c>
      <c r="G5041" s="11">
        <f>MAX(0,-F5041)</f>
        <v/>
      </c>
      <c r="H5041" s="11">
        <f>MAX(0,F5041)</f>
        <v/>
      </c>
      <c r="I5041" s="11">
        <f>IF(F5041&gt;0,H5041*Parametrar!$B$5,-G5041)</f>
        <v/>
      </c>
      <c r="J5041" s="11">
        <f>J5040+I5041</f>
        <v/>
      </c>
      <c r="K5041" s="11">
        <f>MAX($J$2:J5041)-J5041</f>
        <v/>
      </c>
    </row>
    <row r="5042">
      <c r="A5042" t="inlineStr">
        <is>
          <t>2024-07-29 00:00</t>
        </is>
      </c>
      <c r="B5042" s="11">
        <f>'Sol Profil'!F5042</f>
        <v/>
      </c>
      <c r="C5042" s="11">
        <f>'Vind Profil'!F5042</f>
        <v/>
      </c>
      <c r="D5042" s="11">
        <f>B5042+C5042</f>
        <v/>
      </c>
      <c r="E5042" s="11">
        <f>Parametrar!$B$4</f>
        <v/>
      </c>
      <c r="F5042" s="11">
        <f>D5042-E5042</f>
        <v/>
      </c>
      <c r="G5042" s="11">
        <f>MAX(0,-F5042)</f>
        <v/>
      </c>
      <c r="H5042" s="11">
        <f>MAX(0,F5042)</f>
        <v/>
      </c>
      <c r="I5042" s="11">
        <f>IF(F5042&gt;0,H5042*Parametrar!$B$5,-G5042)</f>
        <v/>
      </c>
      <c r="J5042" s="11">
        <f>J5041+I5042</f>
        <v/>
      </c>
      <c r="K5042" s="11">
        <f>MAX($J$2:J5042)-J5042</f>
        <v/>
      </c>
    </row>
    <row r="5043">
      <c r="A5043" t="inlineStr">
        <is>
          <t>2024-07-29 01:00</t>
        </is>
      </c>
      <c r="B5043" s="11">
        <f>'Sol Profil'!F5043</f>
        <v/>
      </c>
      <c r="C5043" s="11">
        <f>'Vind Profil'!F5043</f>
        <v/>
      </c>
      <c r="D5043" s="11">
        <f>B5043+C5043</f>
        <v/>
      </c>
      <c r="E5043" s="11">
        <f>Parametrar!$B$4</f>
        <v/>
      </c>
      <c r="F5043" s="11">
        <f>D5043-E5043</f>
        <v/>
      </c>
      <c r="G5043" s="11">
        <f>MAX(0,-F5043)</f>
        <v/>
      </c>
      <c r="H5043" s="11">
        <f>MAX(0,F5043)</f>
        <v/>
      </c>
      <c r="I5043" s="11">
        <f>IF(F5043&gt;0,H5043*Parametrar!$B$5,-G5043)</f>
        <v/>
      </c>
      <c r="J5043" s="11">
        <f>J5042+I5043</f>
        <v/>
      </c>
      <c r="K5043" s="11">
        <f>MAX($J$2:J5043)-J5043</f>
        <v/>
      </c>
    </row>
    <row r="5044">
      <c r="A5044" t="inlineStr">
        <is>
          <t>2024-07-29 02:00</t>
        </is>
      </c>
      <c r="B5044" s="11">
        <f>'Sol Profil'!F5044</f>
        <v/>
      </c>
      <c r="C5044" s="11">
        <f>'Vind Profil'!F5044</f>
        <v/>
      </c>
      <c r="D5044" s="11">
        <f>B5044+C5044</f>
        <v/>
      </c>
      <c r="E5044" s="11">
        <f>Parametrar!$B$4</f>
        <v/>
      </c>
      <c r="F5044" s="11">
        <f>D5044-E5044</f>
        <v/>
      </c>
      <c r="G5044" s="11">
        <f>MAX(0,-F5044)</f>
        <v/>
      </c>
      <c r="H5044" s="11">
        <f>MAX(0,F5044)</f>
        <v/>
      </c>
      <c r="I5044" s="11">
        <f>IF(F5044&gt;0,H5044*Parametrar!$B$5,-G5044)</f>
        <v/>
      </c>
      <c r="J5044" s="11">
        <f>J5043+I5044</f>
        <v/>
      </c>
      <c r="K5044" s="11">
        <f>MAX($J$2:J5044)-J5044</f>
        <v/>
      </c>
    </row>
    <row r="5045">
      <c r="A5045" t="inlineStr">
        <is>
          <t>2024-07-29 03:00</t>
        </is>
      </c>
      <c r="B5045" s="11">
        <f>'Sol Profil'!F5045</f>
        <v/>
      </c>
      <c r="C5045" s="11">
        <f>'Vind Profil'!F5045</f>
        <v/>
      </c>
      <c r="D5045" s="11">
        <f>B5045+C5045</f>
        <v/>
      </c>
      <c r="E5045" s="11">
        <f>Parametrar!$B$4</f>
        <v/>
      </c>
      <c r="F5045" s="11">
        <f>D5045-E5045</f>
        <v/>
      </c>
      <c r="G5045" s="11">
        <f>MAX(0,-F5045)</f>
        <v/>
      </c>
      <c r="H5045" s="11">
        <f>MAX(0,F5045)</f>
        <v/>
      </c>
      <c r="I5045" s="11">
        <f>IF(F5045&gt;0,H5045*Parametrar!$B$5,-G5045)</f>
        <v/>
      </c>
      <c r="J5045" s="11">
        <f>J5044+I5045</f>
        <v/>
      </c>
      <c r="K5045" s="11">
        <f>MAX($J$2:J5045)-J5045</f>
        <v/>
      </c>
    </row>
    <row r="5046">
      <c r="A5046" t="inlineStr">
        <is>
          <t>2024-07-29 04:00</t>
        </is>
      </c>
      <c r="B5046" s="11">
        <f>'Sol Profil'!F5046</f>
        <v/>
      </c>
      <c r="C5046" s="11">
        <f>'Vind Profil'!F5046</f>
        <v/>
      </c>
      <c r="D5046" s="11">
        <f>B5046+C5046</f>
        <v/>
      </c>
      <c r="E5046" s="11">
        <f>Parametrar!$B$4</f>
        <v/>
      </c>
      <c r="F5046" s="11">
        <f>D5046-E5046</f>
        <v/>
      </c>
      <c r="G5046" s="11">
        <f>MAX(0,-F5046)</f>
        <v/>
      </c>
      <c r="H5046" s="11">
        <f>MAX(0,F5046)</f>
        <v/>
      </c>
      <c r="I5046" s="11">
        <f>IF(F5046&gt;0,H5046*Parametrar!$B$5,-G5046)</f>
        <v/>
      </c>
      <c r="J5046" s="11">
        <f>J5045+I5046</f>
        <v/>
      </c>
      <c r="K5046" s="11">
        <f>MAX($J$2:J5046)-J5046</f>
        <v/>
      </c>
    </row>
    <row r="5047">
      <c r="A5047" t="inlineStr">
        <is>
          <t>2024-07-29 05:00</t>
        </is>
      </c>
      <c r="B5047" s="11">
        <f>'Sol Profil'!F5047</f>
        <v/>
      </c>
      <c r="C5047" s="11">
        <f>'Vind Profil'!F5047</f>
        <v/>
      </c>
      <c r="D5047" s="11">
        <f>B5047+C5047</f>
        <v/>
      </c>
      <c r="E5047" s="11">
        <f>Parametrar!$B$4</f>
        <v/>
      </c>
      <c r="F5047" s="11">
        <f>D5047-E5047</f>
        <v/>
      </c>
      <c r="G5047" s="11">
        <f>MAX(0,-F5047)</f>
        <v/>
      </c>
      <c r="H5047" s="11">
        <f>MAX(0,F5047)</f>
        <v/>
      </c>
      <c r="I5047" s="11">
        <f>IF(F5047&gt;0,H5047*Parametrar!$B$5,-G5047)</f>
        <v/>
      </c>
      <c r="J5047" s="11">
        <f>J5046+I5047</f>
        <v/>
      </c>
      <c r="K5047" s="11">
        <f>MAX($J$2:J5047)-J5047</f>
        <v/>
      </c>
    </row>
    <row r="5048">
      <c r="A5048" t="inlineStr">
        <is>
          <t>2024-07-29 06:00</t>
        </is>
      </c>
      <c r="B5048" s="11">
        <f>'Sol Profil'!F5048</f>
        <v/>
      </c>
      <c r="C5048" s="11">
        <f>'Vind Profil'!F5048</f>
        <v/>
      </c>
      <c r="D5048" s="11">
        <f>B5048+C5048</f>
        <v/>
      </c>
      <c r="E5048" s="11">
        <f>Parametrar!$B$4</f>
        <v/>
      </c>
      <c r="F5048" s="11">
        <f>D5048-E5048</f>
        <v/>
      </c>
      <c r="G5048" s="11">
        <f>MAX(0,-F5048)</f>
        <v/>
      </c>
      <c r="H5048" s="11">
        <f>MAX(0,F5048)</f>
        <v/>
      </c>
      <c r="I5048" s="11">
        <f>IF(F5048&gt;0,H5048*Parametrar!$B$5,-G5048)</f>
        <v/>
      </c>
      <c r="J5048" s="11">
        <f>J5047+I5048</f>
        <v/>
      </c>
      <c r="K5048" s="11">
        <f>MAX($J$2:J5048)-J5048</f>
        <v/>
      </c>
    </row>
    <row r="5049">
      <c r="A5049" t="inlineStr">
        <is>
          <t>2024-07-29 07:00</t>
        </is>
      </c>
      <c r="B5049" s="11">
        <f>'Sol Profil'!F5049</f>
        <v/>
      </c>
      <c r="C5049" s="11">
        <f>'Vind Profil'!F5049</f>
        <v/>
      </c>
      <c r="D5049" s="11">
        <f>B5049+C5049</f>
        <v/>
      </c>
      <c r="E5049" s="11">
        <f>Parametrar!$B$4</f>
        <v/>
      </c>
      <c r="F5049" s="11">
        <f>D5049-E5049</f>
        <v/>
      </c>
      <c r="G5049" s="11">
        <f>MAX(0,-F5049)</f>
        <v/>
      </c>
      <c r="H5049" s="11">
        <f>MAX(0,F5049)</f>
        <v/>
      </c>
      <c r="I5049" s="11">
        <f>IF(F5049&gt;0,H5049*Parametrar!$B$5,-G5049)</f>
        <v/>
      </c>
      <c r="J5049" s="11">
        <f>J5048+I5049</f>
        <v/>
      </c>
      <c r="K5049" s="11">
        <f>MAX($J$2:J5049)-J5049</f>
        <v/>
      </c>
    </row>
    <row r="5050">
      <c r="A5050" t="inlineStr">
        <is>
          <t>2024-07-29 08:00</t>
        </is>
      </c>
      <c r="B5050" s="11">
        <f>'Sol Profil'!F5050</f>
        <v/>
      </c>
      <c r="C5050" s="11">
        <f>'Vind Profil'!F5050</f>
        <v/>
      </c>
      <c r="D5050" s="11">
        <f>B5050+C5050</f>
        <v/>
      </c>
      <c r="E5050" s="11">
        <f>Parametrar!$B$4</f>
        <v/>
      </c>
      <c r="F5050" s="11">
        <f>D5050-E5050</f>
        <v/>
      </c>
      <c r="G5050" s="11">
        <f>MAX(0,-F5050)</f>
        <v/>
      </c>
      <c r="H5050" s="11">
        <f>MAX(0,F5050)</f>
        <v/>
      </c>
      <c r="I5050" s="11">
        <f>IF(F5050&gt;0,H5050*Parametrar!$B$5,-G5050)</f>
        <v/>
      </c>
      <c r="J5050" s="11">
        <f>J5049+I5050</f>
        <v/>
      </c>
      <c r="K5050" s="11">
        <f>MAX($J$2:J5050)-J5050</f>
        <v/>
      </c>
    </row>
    <row r="5051">
      <c r="A5051" t="inlineStr">
        <is>
          <t>2024-07-29 09:00</t>
        </is>
      </c>
      <c r="B5051" s="11">
        <f>'Sol Profil'!F5051</f>
        <v/>
      </c>
      <c r="C5051" s="11">
        <f>'Vind Profil'!F5051</f>
        <v/>
      </c>
      <c r="D5051" s="11">
        <f>B5051+C5051</f>
        <v/>
      </c>
      <c r="E5051" s="11">
        <f>Parametrar!$B$4</f>
        <v/>
      </c>
      <c r="F5051" s="11">
        <f>D5051-E5051</f>
        <v/>
      </c>
      <c r="G5051" s="11">
        <f>MAX(0,-F5051)</f>
        <v/>
      </c>
      <c r="H5051" s="11">
        <f>MAX(0,F5051)</f>
        <v/>
      </c>
      <c r="I5051" s="11">
        <f>IF(F5051&gt;0,H5051*Parametrar!$B$5,-G5051)</f>
        <v/>
      </c>
      <c r="J5051" s="11">
        <f>J5050+I5051</f>
        <v/>
      </c>
      <c r="K5051" s="11">
        <f>MAX($J$2:J5051)-J5051</f>
        <v/>
      </c>
    </row>
    <row r="5052">
      <c r="A5052" t="inlineStr">
        <is>
          <t>2024-07-29 10:00</t>
        </is>
      </c>
      <c r="B5052" s="11">
        <f>'Sol Profil'!F5052</f>
        <v/>
      </c>
      <c r="C5052" s="11">
        <f>'Vind Profil'!F5052</f>
        <v/>
      </c>
      <c r="D5052" s="11">
        <f>B5052+C5052</f>
        <v/>
      </c>
      <c r="E5052" s="11">
        <f>Parametrar!$B$4</f>
        <v/>
      </c>
      <c r="F5052" s="11">
        <f>D5052-E5052</f>
        <v/>
      </c>
      <c r="G5052" s="11">
        <f>MAX(0,-F5052)</f>
        <v/>
      </c>
      <c r="H5052" s="11">
        <f>MAX(0,F5052)</f>
        <v/>
      </c>
      <c r="I5052" s="11">
        <f>IF(F5052&gt;0,H5052*Parametrar!$B$5,-G5052)</f>
        <v/>
      </c>
      <c r="J5052" s="11">
        <f>J5051+I5052</f>
        <v/>
      </c>
      <c r="K5052" s="11">
        <f>MAX($J$2:J5052)-J5052</f>
        <v/>
      </c>
    </row>
    <row r="5053">
      <c r="A5053" t="inlineStr">
        <is>
          <t>2024-07-29 11:00</t>
        </is>
      </c>
      <c r="B5053" s="11">
        <f>'Sol Profil'!F5053</f>
        <v/>
      </c>
      <c r="C5053" s="11">
        <f>'Vind Profil'!F5053</f>
        <v/>
      </c>
      <c r="D5053" s="11">
        <f>B5053+C5053</f>
        <v/>
      </c>
      <c r="E5053" s="11">
        <f>Parametrar!$B$4</f>
        <v/>
      </c>
      <c r="F5053" s="11">
        <f>D5053-E5053</f>
        <v/>
      </c>
      <c r="G5053" s="11">
        <f>MAX(0,-F5053)</f>
        <v/>
      </c>
      <c r="H5053" s="11">
        <f>MAX(0,F5053)</f>
        <v/>
      </c>
      <c r="I5053" s="11">
        <f>IF(F5053&gt;0,H5053*Parametrar!$B$5,-G5053)</f>
        <v/>
      </c>
      <c r="J5053" s="11">
        <f>J5052+I5053</f>
        <v/>
      </c>
      <c r="K5053" s="11">
        <f>MAX($J$2:J5053)-J5053</f>
        <v/>
      </c>
    </row>
    <row r="5054">
      <c r="A5054" t="inlineStr">
        <is>
          <t>2024-07-29 12:00</t>
        </is>
      </c>
      <c r="B5054" s="11">
        <f>'Sol Profil'!F5054</f>
        <v/>
      </c>
      <c r="C5054" s="11">
        <f>'Vind Profil'!F5054</f>
        <v/>
      </c>
      <c r="D5054" s="11">
        <f>B5054+C5054</f>
        <v/>
      </c>
      <c r="E5054" s="11">
        <f>Parametrar!$B$4</f>
        <v/>
      </c>
      <c r="F5054" s="11">
        <f>D5054-E5054</f>
        <v/>
      </c>
      <c r="G5054" s="11">
        <f>MAX(0,-F5054)</f>
        <v/>
      </c>
      <c r="H5054" s="11">
        <f>MAX(0,F5054)</f>
        <v/>
      </c>
      <c r="I5054" s="11">
        <f>IF(F5054&gt;0,H5054*Parametrar!$B$5,-G5054)</f>
        <v/>
      </c>
      <c r="J5054" s="11">
        <f>J5053+I5054</f>
        <v/>
      </c>
      <c r="K5054" s="11">
        <f>MAX($J$2:J5054)-J5054</f>
        <v/>
      </c>
    </row>
    <row r="5055">
      <c r="A5055" t="inlineStr">
        <is>
          <t>2024-07-29 13:00</t>
        </is>
      </c>
      <c r="B5055" s="11">
        <f>'Sol Profil'!F5055</f>
        <v/>
      </c>
      <c r="C5055" s="11">
        <f>'Vind Profil'!F5055</f>
        <v/>
      </c>
      <c r="D5055" s="11">
        <f>B5055+C5055</f>
        <v/>
      </c>
      <c r="E5055" s="11">
        <f>Parametrar!$B$4</f>
        <v/>
      </c>
      <c r="F5055" s="11">
        <f>D5055-E5055</f>
        <v/>
      </c>
      <c r="G5055" s="11">
        <f>MAX(0,-F5055)</f>
        <v/>
      </c>
      <c r="H5055" s="11">
        <f>MAX(0,F5055)</f>
        <v/>
      </c>
      <c r="I5055" s="11">
        <f>IF(F5055&gt;0,H5055*Parametrar!$B$5,-G5055)</f>
        <v/>
      </c>
      <c r="J5055" s="11">
        <f>J5054+I5055</f>
        <v/>
      </c>
      <c r="K5055" s="11">
        <f>MAX($J$2:J5055)-J5055</f>
        <v/>
      </c>
    </row>
    <row r="5056">
      <c r="A5056" t="inlineStr">
        <is>
          <t>2024-07-29 14:00</t>
        </is>
      </c>
      <c r="B5056" s="11">
        <f>'Sol Profil'!F5056</f>
        <v/>
      </c>
      <c r="C5056" s="11">
        <f>'Vind Profil'!F5056</f>
        <v/>
      </c>
      <c r="D5056" s="11">
        <f>B5056+C5056</f>
        <v/>
      </c>
      <c r="E5056" s="11">
        <f>Parametrar!$B$4</f>
        <v/>
      </c>
      <c r="F5056" s="11">
        <f>D5056-E5056</f>
        <v/>
      </c>
      <c r="G5056" s="11">
        <f>MAX(0,-F5056)</f>
        <v/>
      </c>
      <c r="H5056" s="11">
        <f>MAX(0,F5056)</f>
        <v/>
      </c>
      <c r="I5056" s="11">
        <f>IF(F5056&gt;0,H5056*Parametrar!$B$5,-G5056)</f>
        <v/>
      </c>
      <c r="J5056" s="11">
        <f>J5055+I5056</f>
        <v/>
      </c>
      <c r="K5056" s="11">
        <f>MAX($J$2:J5056)-J5056</f>
        <v/>
      </c>
    </row>
    <row r="5057">
      <c r="A5057" t="inlineStr">
        <is>
          <t>2024-07-29 15:00</t>
        </is>
      </c>
      <c r="B5057" s="11">
        <f>'Sol Profil'!F5057</f>
        <v/>
      </c>
      <c r="C5057" s="11">
        <f>'Vind Profil'!F5057</f>
        <v/>
      </c>
      <c r="D5057" s="11">
        <f>B5057+C5057</f>
        <v/>
      </c>
      <c r="E5057" s="11">
        <f>Parametrar!$B$4</f>
        <v/>
      </c>
      <c r="F5057" s="11">
        <f>D5057-E5057</f>
        <v/>
      </c>
      <c r="G5057" s="11">
        <f>MAX(0,-F5057)</f>
        <v/>
      </c>
      <c r="H5057" s="11">
        <f>MAX(0,F5057)</f>
        <v/>
      </c>
      <c r="I5057" s="11">
        <f>IF(F5057&gt;0,H5057*Parametrar!$B$5,-G5057)</f>
        <v/>
      </c>
      <c r="J5057" s="11">
        <f>J5056+I5057</f>
        <v/>
      </c>
      <c r="K5057" s="11">
        <f>MAX($J$2:J5057)-J5057</f>
        <v/>
      </c>
    </row>
    <row r="5058">
      <c r="A5058" t="inlineStr">
        <is>
          <t>2024-07-29 16:00</t>
        </is>
      </c>
      <c r="B5058" s="11">
        <f>'Sol Profil'!F5058</f>
        <v/>
      </c>
      <c r="C5058" s="11">
        <f>'Vind Profil'!F5058</f>
        <v/>
      </c>
      <c r="D5058" s="11">
        <f>B5058+C5058</f>
        <v/>
      </c>
      <c r="E5058" s="11">
        <f>Parametrar!$B$4</f>
        <v/>
      </c>
      <c r="F5058" s="11">
        <f>D5058-E5058</f>
        <v/>
      </c>
      <c r="G5058" s="11">
        <f>MAX(0,-F5058)</f>
        <v/>
      </c>
      <c r="H5058" s="11">
        <f>MAX(0,F5058)</f>
        <v/>
      </c>
      <c r="I5058" s="11">
        <f>IF(F5058&gt;0,H5058*Parametrar!$B$5,-G5058)</f>
        <v/>
      </c>
      <c r="J5058" s="11">
        <f>J5057+I5058</f>
        <v/>
      </c>
      <c r="K5058" s="11">
        <f>MAX($J$2:J5058)-J5058</f>
        <v/>
      </c>
    </row>
    <row r="5059">
      <c r="A5059" t="inlineStr">
        <is>
          <t>2024-07-29 17:00</t>
        </is>
      </c>
      <c r="B5059" s="11">
        <f>'Sol Profil'!F5059</f>
        <v/>
      </c>
      <c r="C5059" s="11">
        <f>'Vind Profil'!F5059</f>
        <v/>
      </c>
      <c r="D5059" s="11">
        <f>B5059+C5059</f>
        <v/>
      </c>
      <c r="E5059" s="11">
        <f>Parametrar!$B$4</f>
        <v/>
      </c>
      <c r="F5059" s="11">
        <f>D5059-E5059</f>
        <v/>
      </c>
      <c r="G5059" s="11">
        <f>MAX(0,-F5059)</f>
        <v/>
      </c>
      <c r="H5059" s="11">
        <f>MAX(0,F5059)</f>
        <v/>
      </c>
      <c r="I5059" s="11">
        <f>IF(F5059&gt;0,H5059*Parametrar!$B$5,-G5059)</f>
        <v/>
      </c>
      <c r="J5059" s="11">
        <f>J5058+I5059</f>
        <v/>
      </c>
      <c r="K5059" s="11">
        <f>MAX($J$2:J5059)-J5059</f>
        <v/>
      </c>
    </row>
    <row r="5060">
      <c r="A5060" t="inlineStr">
        <is>
          <t>2024-07-29 18:00</t>
        </is>
      </c>
      <c r="B5060" s="11">
        <f>'Sol Profil'!F5060</f>
        <v/>
      </c>
      <c r="C5060" s="11">
        <f>'Vind Profil'!F5060</f>
        <v/>
      </c>
      <c r="D5060" s="11">
        <f>B5060+C5060</f>
        <v/>
      </c>
      <c r="E5060" s="11">
        <f>Parametrar!$B$4</f>
        <v/>
      </c>
      <c r="F5060" s="11">
        <f>D5060-E5060</f>
        <v/>
      </c>
      <c r="G5060" s="11">
        <f>MAX(0,-F5060)</f>
        <v/>
      </c>
      <c r="H5060" s="11">
        <f>MAX(0,F5060)</f>
        <v/>
      </c>
      <c r="I5060" s="11">
        <f>IF(F5060&gt;0,H5060*Parametrar!$B$5,-G5060)</f>
        <v/>
      </c>
      <c r="J5060" s="11">
        <f>J5059+I5060</f>
        <v/>
      </c>
      <c r="K5060" s="11">
        <f>MAX($J$2:J5060)-J5060</f>
        <v/>
      </c>
    </row>
    <row r="5061">
      <c r="A5061" t="inlineStr">
        <is>
          <t>2024-07-29 19:00</t>
        </is>
      </c>
      <c r="B5061" s="11">
        <f>'Sol Profil'!F5061</f>
        <v/>
      </c>
      <c r="C5061" s="11">
        <f>'Vind Profil'!F5061</f>
        <v/>
      </c>
      <c r="D5061" s="11">
        <f>B5061+C5061</f>
        <v/>
      </c>
      <c r="E5061" s="11">
        <f>Parametrar!$B$4</f>
        <v/>
      </c>
      <c r="F5061" s="11">
        <f>D5061-E5061</f>
        <v/>
      </c>
      <c r="G5061" s="11">
        <f>MAX(0,-F5061)</f>
        <v/>
      </c>
      <c r="H5061" s="11">
        <f>MAX(0,F5061)</f>
        <v/>
      </c>
      <c r="I5061" s="11">
        <f>IF(F5061&gt;0,H5061*Parametrar!$B$5,-G5061)</f>
        <v/>
      </c>
      <c r="J5061" s="11">
        <f>J5060+I5061</f>
        <v/>
      </c>
      <c r="K5061" s="11">
        <f>MAX($J$2:J5061)-J5061</f>
        <v/>
      </c>
    </row>
    <row r="5062">
      <c r="A5062" t="inlineStr">
        <is>
          <t>2024-07-29 20:00</t>
        </is>
      </c>
      <c r="B5062" s="11">
        <f>'Sol Profil'!F5062</f>
        <v/>
      </c>
      <c r="C5062" s="11">
        <f>'Vind Profil'!F5062</f>
        <v/>
      </c>
      <c r="D5062" s="11">
        <f>B5062+C5062</f>
        <v/>
      </c>
      <c r="E5062" s="11">
        <f>Parametrar!$B$4</f>
        <v/>
      </c>
      <c r="F5062" s="11">
        <f>D5062-E5062</f>
        <v/>
      </c>
      <c r="G5062" s="11">
        <f>MAX(0,-F5062)</f>
        <v/>
      </c>
      <c r="H5062" s="11">
        <f>MAX(0,F5062)</f>
        <v/>
      </c>
      <c r="I5062" s="11">
        <f>IF(F5062&gt;0,H5062*Parametrar!$B$5,-G5062)</f>
        <v/>
      </c>
      <c r="J5062" s="11">
        <f>J5061+I5062</f>
        <v/>
      </c>
      <c r="K5062" s="11">
        <f>MAX($J$2:J5062)-J5062</f>
        <v/>
      </c>
    </row>
    <row r="5063">
      <c r="A5063" t="inlineStr">
        <is>
          <t>2024-07-29 21:00</t>
        </is>
      </c>
      <c r="B5063" s="11">
        <f>'Sol Profil'!F5063</f>
        <v/>
      </c>
      <c r="C5063" s="11">
        <f>'Vind Profil'!F5063</f>
        <v/>
      </c>
      <c r="D5063" s="11">
        <f>B5063+C5063</f>
        <v/>
      </c>
      <c r="E5063" s="11">
        <f>Parametrar!$B$4</f>
        <v/>
      </c>
      <c r="F5063" s="11">
        <f>D5063-E5063</f>
        <v/>
      </c>
      <c r="G5063" s="11">
        <f>MAX(0,-F5063)</f>
        <v/>
      </c>
      <c r="H5063" s="11">
        <f>MAX(0,F5063)</f>
        <v/>
      </c>
      <c r="I5063" s="11">
        <f>IF(F5063&gt;0,H5063*Parametrar!$B$5,-G5063)</f>
        <v/>
      </c>
      <c r="J5063" s="11">
        <f>J5062+I5063</f>
        <v/>
      </c>
      <c r="K5063" s="11">
        <f>MAX($J$2:J5063)-J5063</f>
        <v/>
      </c>
    </row>
    <row r="5064">
      <c r="A5064" t="inlineStr">
        <is>
          <t>2024-07-29 22:00</t>
        </is>
      </c>
      <c r="B5064" s="11">
        <f>'Sol Profil'!F5064</f>
        <v/>
      </c>
      <c r="C5064" s="11">
        <f>'Vind Profil'!F5064</f>
        <v/>
      </c>
      <c r="D5064" s="11">
        <f>B5064+C5064</f>
        <v/>
      </c>
      <c r="E5064" s="11">
        <f>Parametrar!$B$4</f>
        <v/>
      </c>
      <c r="F5064" s="11">
        <f>D5064-E5064</f>
        <v/>
      </c>
      <c r="G5064" s="11">
        <f>MAX(0,-F5064)</f>
        <v/>
      </c>
      <c r="H5064" s="11">
        <f>MAX(0,F5064)</f>
        <v/>
      </c>
      <c r="I5064" s="11">
        <f>IF(F5064&gt;0,H5064*Parametrar!$B$5,-G5064)</f>
        <v/>
      </c>
      <c r="J5064" s="11">
        <f>J5063+I5064</f>
        <v/>
      </c>
      <c r="K5064" s="11">
        <f>MAX($J$2:J5064)-J5064</f>
        <v/>
      </c>
    </row>
    <row r="5065">
      <c r="A5065" t="inlineStr">
        <is>
          <t>2024-07-29 23:00</t>
        </is>
      </c>
      <c r="B5065" s="11">
        <f>'Sol Profil'!F5065</f>
        <v/>
      </c>
      <c r="C5065" s="11">
        <f>'Vind Profil'!F5065</f>
        <v/>
      </c>
      <c r="D5065" s="11">
        <f>B5065+C5065</f>
        <v/>
      </c>
      <c r="E5065" s="11">
        <f>Parametrar!$B$4</f>
        <v/>
      </c>
      <c r="F5065" s="11">
        <f>D5065-E5065</f>
        <v/>
      </c>
      <c r="G5065" s="11">
        <f>MAX(0,-F5065)</f>
        <v/>
      </c>
      <c r="H5065" s="11">
        <f>MAX(0,F5065)</f>
        <v/>
      </c>
      <c r="I5065" s="11">
        <f>IF(F5065&gt;0,H5065*Parametrar!$B$5,-G5065)</f>
        <v/>
      </c>
      <c r="J5065" s="11">
        <f>J5064+I5065</f>
        <v/>
      </c>
      <c r="K5065" s="11">
        <f>MAX($J$2:J5065)-J5065</f>
        <v/>
      </c>
    </row>
    <row r="5066">
      <c r="A5066" t="inlineStr">
        <is>
          <t>2024-07-30 00:00</t>
        </is>
      </c>
      <c r="B5066" s="11">
        <f>'Sol Profil'!F5066</f>
        <v/>
      </c>
      <c r="C5066" s="11">
        <f>'Vind Profil'!F5066</f>
        <v/>
      </c>
      <c r="D5066" s="11">
        <f>B5066+C5066</f>
        <v/>
      </c>
      <c r="E5066" s="11">
        <f>Parametrar!$B$4</f>
        <v/>
      </c>
      <c r="F5066" s="11">
        <f>D5066-E5066</f>
        <v/>
      </c>
      <c r="G5066" s="11">
        <f>MAX(0,-F5066)</f>
        <v/>
      </c>
      <c r="H5066" s="11">
        <f>MAX(0,F5066)</f>
        <v/>
      </c>
      <c r="I5066" s="11">
        <f>IF(F5066&gt;0,H5066*Parametrar!$B$5,-G5066)</f>
        <v/>
      </c>
      <c r="J5066" s="11">
        <f>J5065+I5066</f>
        <v/>
      </c>
      <c r="K5066" s="11">
        <f>MAX($J$2:J5066)-J5066</f>
        <v/>
      </c>
    </row>
    <row r="5067">
      <c r="A5067" t="inlineStr">
        <is>
          <t>2024-07-30 01:00</t>
        </is>
      </c>
      <c r="B5067" s="11">
        <f>'Sol Profil'!F5067</f>
        <v/>
      </c>
      <c r="C5067" s="11">
        <f>'Vind Profil'!F5067</f>
        <v/>
      </c>
      <c r="D5067" s="11">
        <f>B5067+C5067</f>
        <v/>
      </c>
      <c r="E5067" s="11">
        <f>Parametrar!$B$4</f>
        <v/>
      </c>
      <c r="F5067" s="11">
        <f>D5067-E5067</f>
        <v/>
      </c>
      <c r="G5067" s="11">
        <f>MAX(0,-F5067)</f>
        <v/>
      </c>
      <c r="H5067" s="11">
        <f>MAX(0,F5067)</f>
        <v/>
      </c>
      <c r="I5067" s="11">
        <f>IF(F5067&gt;0,H5067*Parametrar!$B$5,-G5067)</f>
        <v/>
      </c>
      <c r="J5067" s="11">
        <f>J5066+I5067</f>
        <v/>
      </c>
      <c r="K5067" s="11">
        <f>MAX($J$2:J5067)-J5067</f>
        <v/>
      </c>
    </row>
    <row r="5068">
      <c r="A5068" t="inlineStr">
        <is>
          <t>2024-07-30 02:00</t>
        </is>
      </c>
      <c r="B5068" s="11">
        <f>'Sol Profil'!F5068</f>
        <v/>
      </c>
      <c r="C5068" s="11">
        <f>'Vind Profil'!F5068</f>
        <v/>
      </c>
      <c r="D5068" s="11">
        <f>B5068+C5068</f>
        <v/>
      </c>
      <c r="E5068" s="11">
        <f>Parametrar!$B$4</f>
        <v/>
      </c>
      <c r="F5068" s="11">
        <f>D5068-E5068</f>
        <v/>
      </c>
      <c r="G5068" s="11">
        <f>MAX(0,-F5068)</f>
        <v/>
      </c>
      <c r="H5068" s="11">
        <f>MAX(0,F5068)</f>
        <v/>
      </c>
      <c r="I5068" s="11">
        <f>IF(F5068&gt;0,H5068*Parametrar!$B$5,-G5068)</f>
        <v/>
      </c>
      <c r="J5068" s="11">
        <f>J5067+I5068</f>
        <v/>
      </c>
      <c r="K5068" s="11">
        <f>MAX($J$2:J5068)-J5068</f>
        <v/>
      </c>
    </row>
    <row r="5069">
      <c r="A5069" t="inlineStr">
        <is>
          <t>2024-07-30 03:00</t>
        </is>
      </c>
      <c r="B5069" s="11">
        <f>'Sol Profil'!F5069</f>
        <v/>
      </c>
      <c r="C5069" s="11">
        <f>'Vind Profil'!F5069</f>
        <v/>
      </c>
      <c r="D5069" s="11">
        <f>B5069+C5069</f>
        <v/>
      </c>
      <c r="E5069" s="11">
        <f>Parametrar!$B$4</f>
        <v/>
      </c>
      <c r="F5069" s="11">
        <f>D5069-E5069</f>
        <v/>
      </c>
      <c r="G5069" s="11">
        <f>MAX(0,-F5069)</f>
        <v/>
      </c>
      <c r="H5069" s="11">
        <f>MAX(0,F5069)</f>
        <v/>
      </c>
      <c r="I5069" s="11">
        <f>IF(F5069&gt;0,H5069*Parametrar!$B$5,-G5069)</f>
        <v/>
      </c>
      <c r="J5069" s="11">
        <f>J5068+I5069</f>
        <v/>
      </c>
      <c r="K5069" s="11">
        <f>MAX($J$2:J5069)-J5069</f>
        <v/>
      </c>
    </row>
    <row r="5070">
      <c r="A5070" t="inlineStr">
        <is>
          <t>2024-07-30 04:00</t>
        </is>
      </c>
      <c r="B5070" s="11">
        <f>'Sol Profil'!F5070</f>
        <v/>
      </c>
      <c r="C5070" s="11">
        <f>'Vind Profil'!F5070</f>
        <v/>
      </c>
      <c r="D5070" s="11">
        <f>B5070+C5070</f>
        <v/>
      </c>
      <c r="E5070" s="11">
        <f>Parametrar!$B$4</f>
        <v/>
      </c>
      <c r="F5070" s="11">
        <f>D5070-E5070</f>
        <v/>
      </c>
      <c r="G5070" s="11">
        <f>MAX(0,-F5070)</f>
        <v/>
      </c>
      <c r="H5070" s="11">
        <f>MAX(0,F5070)</f>
        <v/>
      </c>
      <c r="I5070" s="11">
        <f>IF(F5070&gt;0,H5070*Parametrar!$B$5,-G5070)</f>
        <v/>
      </c>
      <c r="J5070" s="11">
        <f>J5069+I5070</f>
        <v/>
      </c>
      <c r="K5070" s="11">
        <f>MAX($J$2:J5070)-J5070</f>
        <v/>
      </c>
    </row>
    <row r="5071">
      <c r="A5071" t="inlineStr">
        <is>
          <t>2024-07-30 05:00</t>
        </is>
      </c>
      <c r="B5071" s="11">
        <f>'Sol Profil'!F5071</f>
        <v/>
      </c>
      <c r="C5071" s="11">
        <f>'Vind Profil'!F5071</f>
        <v/>
      </c>
      <c r="D5071" s="11">
        <f>B5071+C5071</f>
        <v/>
      </c>
      <c r="E5071" s="11">
        <f>Parametrar!$B$4</f>
        <v/>
      </c>
      <c r="F5071" s="11">
        <f>D5071-E5071</f>
        <v/>
      </c>
      <c r="G5071" s="11">
        <f>MAX(0,-F5071)</f>
        <v/>
      </c>
      <c r="H5071" s="11">
        <f>MAX(0,F5071)</f>
        <v/>
      </c>
      <c r="I5071" s="11">
        <f>IF(F5071&gt;0,H5071*Parametrar!$B$5,-G5071)</f>
        <v/>
      </c>
      <c r="J5071" s="11">
        <f>J5070+I5071</f>
        <v/>
      </c>
      <c r="K5071" s="11">
        <f>MAX($J$2:J5071)-J5071</f>
        <v/>
      </c>
    </row>
    <row r="5072">
      <c r="A5072" t="inlineStr">
        <is>
          <t>2024-07-30 06:00</t>
        </is>
      </c>
      <c r="B5072" s="11">
        <f>'Sol Profil'!F5072</f>
        <v/>
      </c>
      <c r="C5072" s="11">
        <f>'Vind Profil'!F5072</f>
        <v/>
      </c>
      <c r="D5072" s="11">
        <f>B5072+C5072</f>
        <v/>
      </c>
      <c r="E5072" s="11">
        <f>Parametrar!$B$4</f>
        <v/>
      </c>
      <c r="F5072" s="11">
        <f>D5072-E5072</f>
        <v/>
      </c>
      <c r="G5072" s="11">
        <f>MAX(0,-F5072)</f>
        <v/>
      </c>
      <c r="H5072" s="11">
        <f>MAX(0,F5072)</f>
        <v/>
      </c>
      <c r="I5072" s="11">
        <f>IF(F5072&gt;0,H5072*Parametrar!$B$5,-G5072)</f>
        <v/>
      </c>
      <c r="J5072" s="11">
        <f>J5071+I5072</f>
        <v/>
      </c>
      <c r="K5072" s="11">
        <f>MAX($J$2:J5072)-J5072</f>
        <v/>
      </c>
    </row>
    <row r="5073">
      <c r="A5073" t="inlineStr">
        <is>
          <t>2024-07-30 07:00</t>
        </is>
      </c>
      <c r="B5073" s="11">
        <f>'Sol Profil'!F5073</f>
        <v/>
      </c>
      <c r="C5073" s="11">
        <f>'Vind Profil'!F5073</f>
        <v/>
      </c>
      <c r="D5073" s="11">
        <f>B5073+C5073</f>
        <v/>
      </c>
      <c r="E5073" s="11">
        <f>Parametrar!$B$4</f>
        <v/>
      </c>
      <c r="F5073" s="11">
        <f>D5073-E5073</f>
        <v/>
      </c>
      <c r="G5073" s="11">
        <f>MAX(0,-F5073)</f>
        <v/>
      </c>
      <c r="H5073" s="11">
        <f>MAX(0,F5073)</f>
        <v/>
      </c>
      <c r="I5073" s="11">
        <f>IF(F5073&gt;0,H5073*Parametrar!$B$5,-G5073)</f>
        <v/>
      </c>
      <c r="J5073" s="11">
        <f>J5072+I5073</f>
        <v/>
      </c>
      <c r="K5073" s="11">
        <f>MAX($J$2:J5073)-J5073</f>
        <v/>
      </c>
    </row>
    <row r="5074">
      <c r="A5074" t="inlineStr">
        <is>
          <t>2024-07-30 08:00</t>
        </is>
      </c>
      <c r="B5074" s="11">
        <f>'Sol Profil'!F5074</f>
        <v/>
      </c>
      <c r="C5074" s="11">
        <f>'Vind Profil'!F5074</f>
        <v/>
      </c>
      <c r="D5074" s="11">
        <f>B5074+C5074</f>
        <v/>
      </c>
      <c r="E5074" s="11">
        <f>Parametrar!$B$4</f>
        <v/>
      </c>
      <c r="F5074" s="11">
        <f>D5074-E5074</f>
        <v/>
      </c>
      <c r="G5074" s="11">
        <f>MAX(0,-F5074)</f>
        <v/>
      </c>
      <c r="H5074" s="11">
        <f>MAX(0,F5074)</f>
        <v/>
      </c>
      <c r="I5074" s="11">
        <f>IF(F5074&gt;0,H5074*Parametrar!$B$5,-G5074)</f>
        <v/>
      </c>
      <c r="J5074" s="11">
        <f>J5073+I5074</f>
        <v/>
      </c>
      <c r="K5074" s="11">
        <f>MAX($J$2:J5074)-J5074</f>
        <v/>
      </c>
    </row>
    <row r="5075">
      <c r="A5075" t="inlineStr">
        <is>
          <t>2024-07-30 09:00</t>
        </is>
      </c>
      <c r="B5075" s="11">
        <f>'Sol Profil'!F5075</f>
        <v/>
      </c>
      <c r="C5075" s="11">
        <f>'Vind Profil'!F5075</f>
        <v/>
      </c>
      <c r="D5075" s="11">
        <f>B5075+C5075</f>
        <v/>
      </c>
      <c r="E5075" s="11">
        <f>Parametrar!$B$4</f>
        <v/>
      </c>
      <c r="F5075" s="11">
        <f>D5075-E5075</f>
        <v/>
      </c>
      <c r="G5075" s="11">
        <f>MAX(0,-F5075)</f>
        <v/>
      </c>
      <c r="H5075" s="11">
        <f>MAX(0,F5075)</f>
        <v/>
      </c>
      <c r="I5075" s="11">
        <f>IF(F5075&gt;0,H5075*Parametrar!$B$5,-G5075)</f>
        <v/>
      </c>
      <c r="J5075" s="11">
        <f>J5074+I5075</f>
        <v/>
      </c>
      <c r="K5075" s="11">
        <f>MAX($J$2:J5075)-J5075</f>
        <v/>
      </c>
    </row>
    <row r="5076">
      <c r="A5076" t="inlineStr">
        <is>
          <t>2024-07-30 10:00</t>
        </is>
      </c>
      <c r="B5076" s="11">
        <f>'Sol Profil'!F5076</f>
        <v/>
      </c>
      <c r="C5076" s="11">
        <f>'Vind Profil'!F5076</f>
        <v/>
      </c>
      <c r="D5076" s="11">
        <f>B5076+C5076</f>
        <v/>
      </c>
      <c r="E5076" s="11">
        <f>Parametrar!$B$4</f>
        <v/>
      </c>
      <c r="F5076" s="11">
        <f>D5076-E5076</f>
        <v/>
      </c>
      <c r="G5076" s="11">
        <f>MAX(0,-F5076)</f>
        <v/>
      </c>
      <c r="H5076" s="11">
        <f>MAX(0,F5076)</f>
        <v/>
      </c>
      <c r="I5076" s="11">
        <f>IF(F5076&gt;0,H5076*Parametrar!$B$5,-G5076)</f>
        <v/>
      </c>
      <c r="J5076" s="11">
        <f>J5075+I5076</f>
        <v/>
      </c>
      <c r="K5076" s="11">
        <f>MAX($J$2:J5076)-J5076</f>
        <v/>
      </c>
    </row>
    <row r="5077">
      <c r="A5077" t="inlineStr">
        <is>
          <t>2024-07-30 11:00</t>
        </is>
      </c>
      <c r="B5077" s="11">
        <f>'Sol Profil'!F5077</f>
        <v/>
      </c>
      <c r="C5077" s="11">
        <f>'Vind Profil'!F5077</f>
        <v/>
      </c>
      <c r="D5077" s="11">
        <f>B5077+C5077</f>
        <v/>
      </c>
      <c r="E5077" s="11">
        <f>Parametrar!$B$4</f>
        <v/>
      </c>
      <c r="F5077" s="11">
        <f>D5077-E5077</f>
        <v/>
      </c>
      <c r="G5077" s="11">
        <f>MAX(0,-F5077)</f>
        <v/>
      </c>
      <c r="H5077" s="11">
        <f>MAX(0,F5077)</f>
        <v/>
      </c>
      <c r="I5077" s="11">
        <f>IF(F5077&gt;0,H5077*Parametrar!$B$5,-G5077)</f>
        <v/>
      </c>
      <c r="J5077" s="11">
        <f>J5076+I5077</f>
        <v/>
      </c>
      <c r="K5077" s="11">
        <f>MAX($J$2:J5077)-J5077</f>
        <v/>
      </c>
    </row>
    <row r="5078">
      <c r="A5078" t="inlineStr">
        <is>
          <t>2024-07-30 12:00</t>
        </is>
      </c>
      <c r="B5078" s="11">
        <f>'Sol Profil'!F5078</f>
        <v/>
      </c>
      <c r="C5078" s="11">
        <f>'Vind Profil'!F5078</f>
        <v/>
      </c>
      <c r="D5078" s="11">
        <f>B5078+C5078</f>
        <v/>
      </c>
      <c r="E5078" s="11">
        <f>Parametrar!$B$4</f>
        <v/>
      </c>
      <c r="F5078" s="11">
        <f>D5078-E5078</f>
        <v/>
      </c>
      <c r="G5078" s="11">
        <f>MAX(0,-F5078)</f>
        <v/>
      </c>
      <c r="H5078" s="11">
        <f>MAX(0,F5078)</f>
        <v/>
      </c>
      <c r="I5078" s="11">
        <f>IF(F5078&gt;0,H5078*Parametrar!$B$5,-G5078)</f>
        <v/>
      </c>
      <c r="J5078" s="11">
        <f>J5077+I5078</f>
        <v/>
      </c>
      <c r="K5078" s="11">
        <f>MAX($J$2:J5078)-J5078</f>
        <v/>
      </c>
    </row>
    <row r="5079">
      <c r="A5079" t="inlineStr">
        <is>
          <t>2024-07-30 13:00</t>
        </is>
      </c>
      <c r="B5079" s="11">
        <f>'Sol Profil'!F5079</f>
        <v/>
      </c>
      <c r="C5079" s="11">
        <f>'Vind Profil'!F5079</f>
        <v/>
      </c>
      <c r="D5079" s="11">
        <f>B5079+C5079</f>
        <v/>
      </c>
      <c r="E5079" s="11">
        <f>Parametrar!$B$4</f>
        <v/>
      </c>
      <c r="F5079" s="11">
        <f>D5079-E5079</f>
        <v/>
      </c>
      <c r="G5079" s="11">
        <f>MAX(0,-F5079)</f>
        <v/>
      </c>
      <c r="H5079" s="11">
        <f>MAX(0,F5079)</f>
        <v/>
      </c>
      <c r="I5079" s="11">
        <f>IF(F5079&gt;0,H5079*Parametrar!$B$5,-G5079)</f>
        <v/>
      </c>
      <c r="J5079" s="11">
        <f>J5078+I5079</f>
        <v/>
      </c>
      <c r="K5079" s="11">
        <f>MAX($J$2:J5079)-J5079</f>
        <v/>
      </c>
    </row>
    <row r="5080">
      <c r="A5080" t="inlineStr">
        <is>
          <t>2024-07-30 14:00</t>
        </is>
      </c>
      <c r="B5080" s="11">
        <f>'Sol Profil'!F5080</f>
        <v/>
      </c>
      <c r="C5080" s="11">
        <f>'Vind Profil'!F5080</f>
        <v/>
      </c>
      <c r="D5080" s="11">
        <f>B5080+C5080</f>
        <v/>
      </c>
      <c r="E5080" s="11">
        <f>Parametrar!$B$4</f>
        <v/>
      </c>
      <c r="F5080" s="11">
        <f>D5080-E5080</f>
        <v/>
      </c>
      <c r="G5080" s="11">
        <f>MAX(0,-F5080)</f>
        <v/>
      </c>
      <c r="H5080" s="11">
        <f>MAX(0,F5080)</f>
        <v/>
      </c>
      <c r="I5080" s="11">
        <f>IF(F5080&gt;0,H5080*Parametrar!$B$5,-G5080)</f>
        <v/>
      </c>
      <c r="J5080" s="11">
        <f>J5079+I5080</f>
        <v/>
      </c>
      <c r="K5080" s="11">
        <f>MAX($J$2:J5080)-J5080</f>
        <v/>
      </c>
    </row>
    <row r="5081">
      <c r="A5081" t="inlineStr">
        <is>
          <t>2024-07-30 15:00</t>
        </is>
      </c>
      <c r="B5081" s="11">
        <f>'Sol Profil'!F5081</f>
        <v/>
      </c>
      <c r="C5081" s="11">
        <f>'Vind Profil'!F5081</f>
        <v/>
      </c>
      <c r="D5081" s="11">
        <f>B5081+C5081</f>
        <v/>
      </c>
      <c r="E5081" s="11">
        <f>Parametrar!$B$4</f>
        <v/>
      </c>
      <c r="F5081" s="11">
        <f>D5081-E5081</f>
        <v/>
      </c>
      <c r="G5081" s="11">
        <f>MAX(0,-F5081)</f>
        <v/>
      </c>
      <c r="H5081" s="11">
        <f>MAX(0,F5081)</f>
        <v/>
      </c>
      <c r="I5081" s="11">
        <f>IF(F5081&gt;0,H5081*Parametrar!$B$5,-G5081)</f>
        <v/>
      </c>
      <c r="J5081" s="11">
        <f>J5080+I5081</f>
        <v/>
      </c>
      <c r="K5081" s="11">
        <f>MAX($J$2:J5081)-J5081</f>
        <v/>
      </c>
    </row>
    <row r="5082">
      <c r="A5082" t="inlineStr">
        <is>
          <t>2024-07-30 16:00</t>
        </is>
      </c>
      <c r="B5082" s="11">
        <f>'Sol Profil'!F5082</f>
        <v/>
      </c>
      <c r="C5082" s="11">
        <f>'Vind Profil'!F5082</f>
        <v/>
      </c>
      <c r="D5082" s="11">
        <f>B5082+C5082</f>
        <v/>
      </c>
      <c r="E5082" s="11">
        <f>Parametrar!$B$4</f>
        <v/>
      </c>
      <c r="F5082" s="11">
        <f>D5082-E5082</f>
        <v/>
      </c>
      <c r="G5082" s="11">
        <f>MAX(0,-F5082)</f>
        <v/>
      </c>
      <c r="H5082" s="11">
        <f>MAX(0,F5082)</f>
        <v/>
      </c>
      <c r="I5082" s="11">
        <f>IF(F5082&gt;0,H5082*Parametrar!$B$5,-G5082)</f>
        <v/>
      </c>
      <c r="J5082" s="11">
        <f>J5081+I5082</f>
        <v/>
      </c>
      <c r="K5082" s="11">
        <f>MAX($J$2:J5082)-J5082</f>
        <v/>
      </c>
    </row>
    <row r="5083">
      <c r="A5083" t="inlineStr">
        <is>
          <t>2024-07-30 17:00</t>
        </is>
      </c>
      <c r="B5083" s="11">
        <f>'Sol Profil'!F5083</f>
        <v/>
      </c>
      <c r="C5083" s="11">
        <f>'Vind Profil'!F5083</f>
        <v/>
      </c>
      <c r="D5083" s="11">
        <f>B5083+C5083</f>
        <v/>
      </c>
      <c r="E5083" s="11">
        <f>Parametrar!$B$4</f>
        <v/>
      </c>
      <c r="F5083" s="11">
        <f>D5083-E5083</f>
        <v/>
      </c>
      <c r="G5083" s="11">
        <f>MAX(0,-F5083)</f>
        <v/>
      </c>
      <c r="H5083" s="11">
        <f>MAX(0,F5083)</f>
        <v/>
      </c>
      <c r="I5083" s="11">
        <f>IF(F5083&gt;0,H5083*Parametrar!$B$5,-G5083)</f>
        <v/>
      </c>
      <c r="J5083" s="11">
        <f>J5082+I5083</f>
        <v/>
      </c>
      <c r="K5083" s="11">
        <f>MAX($J$2:J5083)-J5083</f>
        <v/>
      </c>
    </row>
    <row r="5084">
      <c r="A5084" t="inlineStr">
        <is>
          <t>2024-07-30 18:00</t>
        </is>
      </c>
      <c r="B5084" s="11">
        <f>'Sol Profil'!F5084</f>
        <v/>
      </c>
      <c r="C5084" s="11">
        <f>'Vind Profil'!F5084</f>
        <v/>
      </c>
      <c r="D5084" s="11">
        <f>B5084+C5084</f>
        <v/>
      </c>
      <c r="E5084" s="11">
        <f>Parametrar!$B$4</f>
        <v/>
      </c>
      <c r="F5084" s="11">
        <f>D5084-E5084</f>
        <v/>
      </c>
      <c r="G5084" s="11">
        <f>MAX(0,-F5084)</f>
        <v/>
      </c>
      <c r="H5084" s="11">
        <f>MAX(0,F5084)</f>
        <v/>
      </c>
      <c r="I5084" s="11">
        <f>IF(F5084&gt;0,H5084*Parametrar!$B$5,-G5084)</f>
        <v/>
      </c>
      <c r="J5084" s="11">
        <f>J5083+I5084</f>
        <v/>
      </c>
      <c r="K5084" s="11">
        <f>MAX($J$2:J5084)-J5084</f>
        <v/>
      </c>
    </row>
    <row r="5085">
      <c r="A5085" t="inlineStr">
        <is>
          <t>2024-07-30 19:00</t>
        </is>
      </c>
      <c r="B5085" s="11">
        <f>'Sol Profil'!F5085</f>
        <v/>
      </c>
      <c r="C5085" s="11">
        <f>'Vind Profil'!F5085</f>
        <v/>
      </c>
      <c r="D5085" s="11">
        <f>B5085+C5085</f>
        <v/>
      </c>
      <c r="E5085" s="11">
        <f>Parametrar!$B$4</f>
        <v/>
      </c>
      <c r="F5085" s="11">
        <f>D5085-E5085</f>
        <v/>
      </c>
      <c r="G5085" s="11">
        <f>MAX(0,-F5085)</f>
        <v/>
      </c>
      <c r="H5085" s="11">
        <f>MAX(0,F5085)</f>
        <v/>
      </c>
      <c r="I5085" s="11">
        <f>IF(F5085&gt;0,H5085*Parametrar!$B$5,-G5085)</f>
        <v/>
      </c>
      <c r="J5085" s="11">
        <f>J5084+I5085</f>
        <v/>
      </c>
      <c r="K5085" s="11">
        <f>MAX($J$2:J5085)-J5085</f>
        <v/>
      </c>
    </row>
    <row r="5086">
      <c r="A5086" t="inlineStr">
        <is>
          <t>2024-07-30 20:00</t>
        </is>
      </c>
      <c r="B5086" s="11">
        <f>'Sol Profil'!F5086</f>
        <v/>
      </c>
      <c r="C5086" s="11">
        <f>'Vind Profil'!F5086</f>
        <v/>
      </c>
      <c r="D5086" s="11">
        <f>B5086+C5086</f>
        <v/>
      </c>
      <c r="E5086" s="11">
        <f>Parametrar!$B$4</f>
        <v/>
      </c>
      <c r="F5086" s="11">
        <f>D5086-E5086</f>
        <v/>
      </c>
      <c r="G5086" s="11">
        <f>MAX(0,-F5086)</f>
        <v/>
      </c>
      <c r="H5086" s="11">
        <f>MAX(0,F5086)</f>
        <v/>
      </c>
      <c r="I5086" s="11">
        <f>IF(F5086&gt;0,H5086*Parametrar!$B$5,-G5086)</f>
        <v/>
      </c>
      <c r="J5086" s="11">
        <f>J5085+I5086</f>
        <v/>
      </c>
      <c r="K5086" s="11">
        <f>MAX($J$2:J5086)-J5086</f>
        <v/>
      </c>
    </row>
    <row r="5087">
      <c r="A5087" t="inlineStr">
        <is>
          <t>2024-07-30 21:00</t>
        </is>
      </c>
      <c r="B5087" s="11">
        <f>'Sol Profil'!F5087</f>
        <v/>
      </c>
      <c r="C5087" s="11">
        <f>'Vind Profil'!F5087</f>
        <v/>
      </c>
      <c r="D5087" s="11">
        <f>B5087+C5087</f>
        <v/>
      </c>
      <c r="E5087" s="11">
        <f>Parametrar!$B$4</f>
        <v/>
      </c>
      <c r="F5087" s="11">
        <f>D5087-E5087</f>
        <v/>
      </c>
      <c r="G5087" s="11">
        <f>MAX(0,-F5087)</f>
        <v/>
      </c>
      <c r="H5087" s="11">
        <f>MAX(0,F5087)</f>
        <v/>
      </c>
      <c r="I5087" s="11">
        <f>IF(F5087&gt;0,H5087*Parametrar!$B$5,-G5087)</f>
        <v/>
      </c>
      <c r="J5087" s="11">
        <f>J5086+I5087</f>
        <v/>
      </c>
      <c r="K5087" s="11">
        <f>MAX($J$2:J5087)-J5087</f>
        <v/>
      </c>
    </row>
    <row r="5088">
      <c r="A5088" t="inlineStr">
        <is>
          <t>2024-07-30 22:00</t>
        </is>
      </c>
      <c r="B5088" s="11">
        <f>'Sol Profil'!F5088</f>
        <v/>
      </c>
      <c r="C5088" s="11">
        <f>'Vind Profil'!F5088</f>
        <v/>
      </c>
      <c r="D5088" s="11">
        <f>B5088+C5088</f>
        <v/>
      </c>
      <c r="E5088" s="11">
        <f>Parametrar!$B$4</f>
        <v/>
      </c>
      <c r="F5088" s="11">
        <f>D5088-E5088</f>
        <v/>
      </c>
      <c r="G5088" s="11">
        <f>MAX(0,-F5088)</f>
        <v/>
      </c>
      <c r="H5088" s="11">
        <f>MAX(0,F5088)</f>
        <v/>
      </c>
      <c r="I5088" s="11">
        <f>IF(F5088&gt;0,H5088*Parametrar!$B$5,-G5088)</f>
        <v/>
      </c>
      <c r="J5088" s="11">
        <f>J5087+I5088</f>
        <v/>
      </c>
      <c r="K5088" s="11">
        <f>MAX($J$2:J5088)-J5088</f>
        <v/>
      </c>
    </row>
    <row r="5089">
      <c r="A5089" t="inlineStr">
        <is>
          <t>2024-07-30 23:00</t>
        </is>
      </c>
      <c r="B5089" s="11">
        <f>'Sol Profil'!F5089</f>
        <v/>
      </c>
      <c r="C5089" s="11">
        <f>'Vind Profil'!F5089</f>
        <v/>
      </c>
      <c r="D5089" s="11">
        <f>B5089+C5089</f>
        <v/>
      </c>
      <c r="E5089" s="11">
        <f>Parametrar!$B$4</f>
        <v/>
      </c>
      <c r="F5089" s="11">
        <f>D5089-E5089</f>
        <v/>
      </c>
      <c r="G5089" s="11">
        <f>MAX(0,-F5089)</f>
        <v/>
      </c>
      <c r="H5089" s="11">
        <f>MAX(0,F5089)</f>
        <v/>
      </c>
      <c r="I5089" s="11">
        <f>IF(F5089&gt;0,H5089*Parametrar!$B$5,-G5089)</f>
        <v/>
      </c>
      <c r="J5089" s="11">
        <f>J5088+I5089</f>
        <v/>
      </c>
      <c r="K5089" s="11">
        <f>MAX($J$2:J5089)-J5089</f>
        <v/>
      </c>
    </row>
    <row r="5090">
      <c r="A5090" t="inlineStr">
        <is>
          <t>2024-07-31 00:00</t>
        </is>
      </c>
      <c r="B5090" s="11">
        <f>'Sol Profil'!F5090</f>
        <v/>
      </c>
      <c r="C5090" s="11">
        <f>'Vind Profil'!F5090</f>
        <v/>
      </c>
      <c r="D5090" s="11">
        <f>B5090+C5090</f>
        <v/>
      </c>
      <c r="E5090" s="11">
        <f>Parametrar!$B$4</f>
        <v/>
      </c>
      <c r="F5090" s="11">
        <f>D5090-E5090</f>
        <v/>
      </c>
      <c r="G5090" s="11">
        <f>MAX(0,-F5090)</f>
        <v/>
      </c>
      <c r="H5090" s="11">
        <f>MAX(0,F5090)</f>
        <v/>
      </c>
      <c r="I5090" s="11">
        <f>IF(F5090&gt;0,H5090*Parametrar!$B$5,-G5090)</f>
        <v/>
      </c>
      <c r="J5090" s="11">
        <f>J5089+I5090</f>
        <v/>
      </c>
      <c r="K5090" s="11">
        <f>MAX($J$2:J5090)-J5090</f>
        <v/>
      </c>
    </row>
    <row r="5091">
      <c r="A5091" t="inlineStr">
        <is>
          <t>2024-07-31 01:00</t>
        </is>
      </c>
      <c r="B5091" s="11">
        <f>'Sol Profil'!F5091</f>
        <v/>
      </c>
      <c r="C5091" s="11">
        <f>'Vind Profil'!F5091</f>
        <v/>
      </c>
      <c r="D5091" s="11">
        <f>B5091+C5091</f>
        <v/>
      </c>
      <c r="E5091" s="11">
        <f>Parametrar!$B$4</f>
        <v/>
      </c>
      <c r="F5091" s="11">
        <f>D5091-E5091</f>
        <v/>
      </c>
      <c r="G5091" s="11">
        <f>MAX(0,-F5091)</f>
        <v/>
      </c>
      <c r="H5091" s="11">
        <f>MAX(0,F5091)</f>
        <v/>
      </c>
      <c r="I5091" s="11">
        <f>IF(F5091&gt;0,H5091*Parametrar!$B$5,-G5091)</f>
        <v/>
      </c>
      <c r="J5091" s="11">
        <f>J5090+I5091</f>
        <v/>
      </c>
      <c r="K5091" s="11">
        <f>MAX($J$2:J5091)-J5091</f>
        <v/>
      </c>
    </row>
    <row r="5092">
      <c r="A5092" t="inlineStr">
        <is>
          <t>2024-07-31 02:00</t>
        </is>
      </c>
      <c r="B5092" s="11">
        <f>'Sol Profil'!F5092</f>
        <v/>
      </c>
      <c r="C5092" s="11">
        <f>'Vind Profil'!F5092</f>
        <v/>
      </c>
      <c r="D5092" s="11">
        <f>B5092+C5092</f>
        <v/>
      </c>
      <c r="E5092" s="11">
        <f>Parametrar!$B$4</f>
        <v/>
      </c>
      <c r="F5092" s="11">
        <f>D5092-E5092</f>
        <v/>
      </c>
      <c r="G5092" s="11">
        <f>MAX(0,-F5092)</f>
        <v/>
      </c>
      <c r="H5092" s="11">
        <f>MAX(0,F5092)</f>
        <v/>
      </c>
      <c r="I5092" s="11">
        <f>IF(F5092&gt;0,H5092*Parametrar!$B$5,-G5092)</f>
        <v/>
      </c>
      <c r="J5092" s="11">
        <f>J5091+I5092</f>
        <v/>
      </c>
      <c r="K5092" s="11">
        <f>MAX($J$2:J5092)-J5092</f>
        <v/>
      </c>
    </row>
    <row r="5093">
      <c r="A5093" t="inlineStr">
        <is>
          <t>2024-07-31 03:00</t>
        </is>
      </c>
      <c r="B5093" s="11">
        <f>'Sol Profil'!F5093</f>
        <v/>
      </c>
      <c r="C5093" s="11">
        <f>'Vind Profil'!F5093</f>
        <v/>
      </c>
      <c r="D5093" s="11">
        <f>B5093+C5093</f>
        <v/>
      </c>
      <c r="E5093" s="11">
        <f>Parametrar!$B$4</f>
        <v/>
      </c>
      <c r="F5093" s="11">
        <f>D5093-E5093</f>
        <v/>
      </c>
      <c r="G5093" s="11">
        <f>MAX(0,-F5093)</f>
        <v/>
      </c>
      <c r="H5093" s="11">
        <f>MAX(0,F5093)</f>
        <v/>
      </c>
      <c r="I5093" s="11">
        <f>IF(F5093&gt;0,H5093*Parametrar!$B$5,-G5093)</f>
        <v/>
      </c>
      <c r="J5093" s="11">
        <f>J5092+I5093</f>
        <v/>
      </c>
      <c r="K5093" s="11">
        <f>MAX($J$2:J5093)-J5093</f>
        <v/>
      </c>
    </row>
    <row r="5094">
      <c r="A5094" t="inlineStr">
        <is>
          <t>2024-07-31 04:00</t>
        </is>
      </c>
      <c r="B5094" s="11">
        <f>'Sol Profil'!F5094</f>
        <v/>
      </c>
      <c r="C5094" s="11">
        <f>'Vind Profil'!F5094</f>
        <v/>
      </c>
      <c r="D5094" s="11">
        <f>B5094+C5094</f>
        <v/>
      </c>
      <c r="E5094" s="11">
        <f>Parametrar!$B$4</f>
        <v/>
      </c>
      <c r="F5094" s="11">
        <f>D5094-E5094</f>
        <v/>
      </c>
      <c r="G5094" s="11">
        <f>MAX(0,-F5094)</f>
        <v/>
      </c>
      <c r="H5094" s="11">
        <f>MAX(0,F5094)</f>
        <v/>
      </c>
      <c r="I5094" s="11">
        <f>IF(F5094&gt;0,H5094*Parametrar!$B$5,-G5094)</f>
        <v/>
      </c>
      <c r="J5094" s="11">
        <f>J5093+I5094</f>
        <v/>
      </c>
      <c r="K5094" s="11">
        <f>MAX($J$2:J5094)-J5094</f>
        <v/>
      </c>
    </row>
    <row r="5095">
      <c r="A5095" t="inlineStr">
        <is>
          <t>2024-07-31 05:00</t>
        </is>
      </c>
      <c r="B5095" s="11">
        <f>'Sol Profil'!F5095</f>
        <v/>
      </c>
      <c r="C5095" s="11">
        <f>'Vind Profil'!F5095</f>
        <v/>
      </c>
      <c r="D5095" s="11">
        <f>B5095+C5095</f>
        <v/>
      </c>
      <c r="E5095" s="11">
        <f>Parametrar!$B$4</f>
        <v/>
      </c>
      <c r="F5095" s="11">
        <f>D5095-E5095</f>
        <v/>
      </c>
      <c r="G5095" s="11">
        <f>MAX(0,-F5095)</f>
        <v/>
      </c>
      <c r="H5095" s="11">
        <f>MAX(0,F5095)</f>
        <v/>
      </c>
      <c r="I5095" s="11">
        <f>IF(F5095&gt;0,H5095*Parametrar!$B$5,-G5095)</f>
        <v/>
      </c>
      <c r="J5095" s="11">
        <f>J5094+I5095</f>
        <v/>
      </c>
      <c r="K5095" s="11">
        <f>MAX($J$2:J5095)-J5095</f>
        <v/>
      </c>
    </row>
    <row r="5096">
      <c r="A5096" t="inlineStr">
        <is>
          <t>2024-07-31 06:00</t>
        </is>
      </c>
      <c r="B5096" s="11">
        <f>'Sol Profil'!F5096</f>
        <v/>
      </c>
      <c r="C5096" s="11">
        <f>'Vind Profil'!F5096</f>
        <v/>
      </c>
      <c r="D5096" s="11">
        <f>B5096+C5096</f>
        <v/>
      </c>
      <c r="E5096" s="11">
        <f>Parametrar!$B$4</f>
        <v/>
      </c>
      <c r="F5096" s="11">
        <f>D5096-E5096</f>
        <v/>
      </c>
      <c r="G5096" s="11">
        <f>MAX(0,-F5096)</f>
        <v/>
      </c>
      <c r="H5096" s="11">
        <f>MAX(0,F5096)</f>
        <v/>
      </c>
      <c r="I5096" s="11">
        <f>IF(F5096&gt;0,H5096*Parametrar!$B$5,-G5096)</f>
        <v/>
      </c>
      <c r="J5096" s="11">
        <f>J5095+I5096</f>
        <v/>
      </c>
      <c r="K5096" s="11">
        <f>MAX($J$2:J5096)-J5096</f>
        <v/>
      </c>
    </row>
    <row r="5097">
      <c r="A5097" t="inlineStr">
        <is>
          <t>2024-07-31 07:00</t>
        </is>
      </c>
      <c r="B5097" s="11">
        <f>'Sol Profil'!F5097</f>
        <v/>
      </c>
      <c r="C5097" s="11">
        <f>'Vind Profil'!F5097</f>
        <v/>
      </c>
      <c r="D5097" s="11">
        <f>B5097+C5097</f>
        <v/>
      </c>
      <c r="E5097" s="11">
        <f>Parametrar!$B$4</f>
        <v/>
      </c>
      <c r="F5097" s="11">
        <f>D5097-E5097</f>
        <v/>
      </c>
      <c r="G5097" s="11">
        <f>MAX(0,-F5097)</f>
        <v/>
      </c>
      <c r="H5097" s="11">
        <f>MAX(0,F5097)</f>
        <v/>
      </c>
      <c r="I5097" s="11">
        <f>IF(F5097&gt;0,H5097*Parametrar!$B$5,-G5097)</f>
        <v/>
      </c>
      <c r="J5097" s="11">
        <f>J5096+I5097</f>
        <v/>
      </c>
      <c r="K5097" s="11">
        <f>MAX($J$2:J5097)-J5097</f>
        <v/>
      </c>
    </row>
    <row r="5098">
      <c r="A5098" t="inlineStr">
        <is>
          <t>2024-07-31 08:00</t>
        </is>
      </c>
      <c r="B5098" s="11">
        <f>'Sol Profil'!F5098</f>
        <v/>
      </c>
      <c r="C5098" s="11">
        <f>'Vind Profil'!F5098</f>
        <v/>
      </c>
      <c r="D5098" s="11">
        <f>B5098+C5098</f>
        <v/>
      </c>
      <c r="E5098" s="11">
        <f>Parametrar!$B$4</f>
        <v/>
      </c>
      <c r="F5098" s="11">
        <f>D5098-E5098</f>
        <v/>
      </c>
      <c r="G5098" s="11">
        <f>MAX(0,-F5098)</f>
        <v/>
      </c>
      <c r="H5098" s="11">
        <f>MAX(0,F5098)</f>
        <v/>
      </c>
      <c r="I5098" s="11">
        <f>IF(F5098&gt;0,H5098*Parametrar!$B$5,-G5098)</f>
        <v/>
      </c>
      <c r="J5098" s="11">
        <f>J5097+I5098</f>
        <v/>
      </c>
      <c r="K5098" s="11">
        <f>MAX($J$2:J5098)-J5098</f>
        <v/>
      </c>
    </row>
    <row r="5099">
      <c r="A5099" t="inlineStr">
        <is>
          <t>2024-07-31 09:00</t>
        </is>
      </c>
      <c r="B5099" s="11">
        <f>'Sol Profil'!F5099</f>
        <v/>
      </c>
      <c r="C5099" s="11">
        <f>'Vind Profil'!F5099</f>
        <v/>
      </c>
      <c r="D5099" s="11">
        <f>B5099+C5099</f>
        <v/>
      </c>
      <c r="E5099" s="11">
        <f>Parametrar!$B$4</f>
        <v/>
      </c>
      <c r="F5099" s="11">
        <f>D5099-E5099</f>
        <v/>
      </c>
      <c r="G5099" s="11">
        <f>MAX(0,-F5099)</f>
        <v/>
      </c>
      <c r="H5099" s="11">
        <f>MAX(0,F5099)</f>
        <v/>
      </c>
      <c r="I5099" s="11">
        <f>IF(F5099&gt;0,H5099*Parametrar!$B$5,-G5099)</f>
        <v/>
      </c>
      <c r="J5099" s="11">
        <f>J5098+I5099</f>
        <v/>
      </c>
      <c r="K5099" s="11">
        <f>MAX($J$2:J5099)-J5099</f>
        <v/>
      </c>
    </row>
    <row r="5100">
      <c r="A5100" t="inlineStr">
        <is>
          <t>2024-07-31 10:00</t>
        </is>
      </c>
      <c r="B5100" s="11">
        <f>'Sol Profil'!F5100</f>
        <v/>
      </c>
      <c r="C5100" s="11">
        <f>'Vind Profil'!F5100</f>
        <v/>
      </c>
      <c r="D5100" s="11">
        <f>B5100+C5100</f>
        <v/>
      </c>
      <c r="E5100" s="11">
        <f>Parametrar!$B$4</f>
        <v/>
      </c>
      <c r="F5100" s="11">
        <f>D5100-E5100</f>
        <v/>
      </c>
      <c r="G5100" s="11">
        <f>MAX(0,-F5100)</f>
        <v/>
      </c>
      <c r="H5100" s="11">
        <f>MAX(0,F5100)</f>
        <v/>
      </c>
      <c r="I5100" s="11">
        <f>IF(F5100&gt;0,H5100*Parametrar!$B$5,-G5100)</f>
        <v/>
      </c>
      <c r="J5100" s="11">
        <f>J5099+I5100</f>
        <v/>
      </c>
      <c r="K5100" s="11">
        <f>MAX($J$2:J5100)-J5100</f>
        <v/>
      </c>
    </row>
    <row r="5101">
      <c r="A5101" t="inlineStr">
        <is>
          <t>2024-07-31 11:00</t>
        </is>
      </c>
      <c r="B5101" s="11">
        <f>'Sol Profil'!F5101</f>
        <v/>
      </c>
      <c r="C5101" s="11">
        <f>'Vind Profil'!F5101</f>
        <v/>
      </c>
      <c r="D5101" s="11">
        <f>B5101+C5101</f>
        <v/>
      </c>
      <c r="E5101" s="11">
        <f>Parametrar!$B$4</f>
        <v/>
      </c>
      <c r="F5101" s="11">
        <f>D5101-E5101</f>
        <v/>
      </c>
      <c r="G5101" s="11">
        <f>MAX(0,-F5101)</f>
        <v/>
      </c>
      <c r="H5101" s="11">
        <f>MAX(0,F5101)</f>
        <v/>
      </c>
      <c r="I5101" s="11">
        <f>IF(F5101&gt;0,H5101*Parametrar!$B$5,-G5101)</f>
        <v/>
      </c>
      <c r="J5101" s="11">
        <f>J5100+I5101</f>
        <v/>
      </c>
      <c r="K5101" s="11">
        <f>MAX($J$2:J5101)-J5101</f>
        <v/>
      </c>
    </row>
    <row r="5102">
      <c r="A5102" t="inlineStr">
        <is>
          <t>2024-07-31 12:00</t>
        </is>
      </c>
      <c r="B5102" s="11">
        <f>'Sol Profil'!F5102</f>
        <v/>
      </c>
      <c r="C5102" s="11">
        <f>'Vind Profil'!F5102</f>
        <v/>
      </c>
      <c r="D5102" s="11">
        <f>B5102+C5102</f>
        <v/>
      </c>
      <c r="E5102" s="11">
        <f>Parametrar!$B$4</f>
        <v/>
      </c>
      <c r="F5102" s="11">
        <f>D5102-E5102</f>
        <v/>
      </c>
      <c r="G5102" s="11">
        <f>MAX(0,-F5102)</f>
        <v/>
      </c>
      <c r="H5102" s="11">
        <f>MAX(0,F5102)</f>
        <v/>
      </c>
      <c r="I5102" s="11">
        <f>IF(F5102&gt;0,H5102*Parametrar!$B$5,-G5102)</f>
        <v/>
      </c>
      <c r="J5102" s="11">
        <f>J5101+I5102</f>
        <v/>
      </c>
      <c r="K5102" s="11">
        <f>MAX($J$2:J5102)-J5102</f>
        <v/>
      </c>
    </row>
    <row r="5103">
      <c r="A5103" t="inlineStr">
        <is>
          <t>2024-07-31 13:00</t>
        </is>
      </c>
      <c r="B5103" s="11">
        <f>'Sol Profil'!F5103</f>
        <v/>
      </c>
      <c r="C5103" s="11">
        <f>'Vind Profil'!F5103</f>
        <v/>
      </c>
      <c r="D5103" s="11">
        <f>B5103+C5103</f>
        <v/>
      </c>
      <c r="E5103" s="11">
        <f>Parametrar!$B$4</f>
        <v/>
      </c>
      <c r="F5103" s="11">
        <f>D5103-E5103</f>
        <v/>
      </c>
      <c r="G5103" s="11">
        <f>MAX(0,-F5103)</f>
        <v/>
      </c>
      <c r="H5103" s="11">
        <f>MAX(0,F5103)</f>
        <v/>
      </c>
      <c r="I5103" s="11">
        <f>IF(F5103&gt;0,H5103*Parametrar!$B$5,-G5103)</f>
        <v/>
      </c>
      <c r="J5103" s="11">
        <f>J5102+I5103</f>
        <v/>
      </c>
      <c r="K5103" s="11">
        <f>MAX($J$2:J5103)-J5103</f>
        <v/>
      </c>
    </row>
    <row r="5104">
      <c r="A5104" t="inlineStr">
        <is>
          <t>2024-07-31 14:00</t>
        </is>
      </c>
      <c r="B5104" s="11">
        <f>'Sol Profil'!F5104</f>
        <v/>
      </c>
      <c r="C5104" s="11">
        <f>'Vind Profil'!F5104</f>
        <v/>
      </c>
      <c r="D5104" s="11">
        <f>B5104+C5104</f>
        <v/>
      </c>
      <c r="E5104" s="11">
        <f>Parametrar!$B$4</f>
        <v/>
      </c>
      <c r="F5104" s="11">
        <f>D5104-E5104</f>
        <v/>
      </c>
      <c r="G5104" s="11">
        <f>MAX(0,-F5104)</f>
        <v/>
      </c>
      <c r="H5104" s="11">
        <f>MAX(0,F5104)</f>
        <v/>
      </c>
      <c r="I5104" s="11">
        <f>IF(F5104&gt;0,H5104*Parametrar!$B$5,-G5104)</f>
        <v/>
      </c>
      <c r="J5104" s="11">
        <f>J5103+I5104</f>
        <v/>
      </c>
      <c r="K5104" s="11">
        <f>MAX($J$2:J5104)-J5104</f>
        <v/>
      </c>
    </row>
    <row r="5105">
      <c r="A5105" t="inlineStr">
        <is>
          <t>2024-07-31 15:00</t>
        </is>
      </c>
      <c r="B5105" s="11">
        <f>'Sol Profil'!F5105</f>
        <v/>
      </c>
      <c r="C5105" s="11">
        <f>'Vind Profil'!F5105</f>
        <v/>
      </c>
      <c r="D5105" s="11">
        <f>B5105+C5105</f>
        <v/>
      </c>
      <c r="E5105" s="11">
        <f>Parametrar!$B$4</f>
        <v/>
      </c>
      <c r="F5105" s="11">
        <f>D5105-E5105</f>
        <v/>
      </c>
      <c r="G5105" s="11">
        <f>MAX(0,-F5105)</f>
        <v/>
      </c>
      <c r="H5105" s="11">
        <f>MAX(0,F5105)</f>
        <v/>
      </c>
      <c r="I5105" s="11">
        <f>IF(F5105&gt;0,H5105*Parametrar!$B$5,-G5105)</f>
        <v/>
      </c>
      <c r="J5105" s="11">
        <f>J5104+I5105</f>
        <v/>
      </c>
      <c r="K5105" s="11">
        <f>MAX($J$2:J5105)-J5105</f>
        <v/>
      </c>
    </row>
    <row r="5106">
      <c r="A5106" t="inlineStr">
        <is>
          <t>2024-07-31 16:00</t>
        </is>
      </c>
      <c r="B5106" s="11">
        <f>'Sol Profil'!F5106</f>
        <v/>
      </c>
      <c r="C5106" s="11">
        <f>'Vind Profil'!F5106</f>
        <v/>
      </c>
      <c r="D5106" s="11">
        <f>B5106+C5106</f>
        <v/>
      </c>
      <c r="E5106" s="11">
        <f>Parametrar!$B$4</f>
        <v/>
      </c>
      <c r="F5106" s="11">
        <f>D5106-E5106</f>
        <v/>
      </c>
      <c r="G5106" s="11">
        <f>MAX(0,-F5106)</f>
        <v/>
      </c>
      <c r="H5106" s="11">
        <f>MAX(0,F5106)</f>
        <v/>
      </c>
      <c r="I5106" s="11">
        <f>IF(F5106&gt;0,H5106*Parametrar!$B$5,-G5106)</f>
        <v/>
      </c>
      <c r="J5106" s="11">
        <f>J5105+I5106</f>
        <v/>
      </c>
      <c r="K5106" s="11">
        <f>MAX($J$2:J5106)-J5106</f>
        <v/>
      </c>
    </row>
    <row r="5107">
      <c r="A5107" t="inlineStr">
        <is>
          <t>2024-07-31 17:00</t>
        </is>
      </c>
      <c r="B5107" s="11">
        <f>'Sol Profil'!F5107</f>
        <v/>
      </c>
      <c r="C5107" s="11">
        <f>'Vind Profil'!F5107</f>
        <v/>
      </c>
      <c r="D5107" s="11">
        <f>B5107+C5107</f>
        <v/>
      </c>
      <c r="E5107" s="11">
        <f>Parametrar!$B$4</f>
        <v/>
      </c>
      <c r="F5107" s="11">
        <f>D5107-E5107</f>
        <v/>
      </c>
      <c r="G5107" s="11">
        <f>MAX(0,-F5107)</f>
        <v/>
      </c>
      <c r="H5107" s="11">
        <f>MAX(0,F5107)</f>
        <v/>
      </c>
      <c r="I5107" s="11">
        <f>IF(F5107&gt;0,H5107*Parametrar!$B$5,-G5107)</f>
        <v/>
      </c>
      <c r="J5107" s="11">
        <f>J5106+I5107</f>
        <v/>
      </c>
      <c r="K5107" s="11">
        <f>MAX($J$2:J5107)-J5107</f>
        <v/>
      </c>
    </row>
    <row r="5108">
      <c r="A5108" t="inlineStr">
        <is>
          <t>2024-07-31 18:00</t>
        </is>
      </c>
      <c r="B5108" s="11">
        <f>'Sol Profil'!F5108</f>
        <v/>
      </c>
      <c r="C5108" s="11">
        <f>'Vind Profil'!F5108</f>
        <v/>
      </c>
      <c r="D5108" s="11">
        <f>B5108+C5108</f>
        <v/>
      </c>
      <c r="E5108" s="11">
        <f>Parametrar!$B$4</f>
        <v/>
      </c>
      <c r="F5108" s="11">
        <f>D5108-E5108</f>
        <v/>
      </c>
      <c r="G5108" s="11">
        <f>MAX(0,-F5108)</f>
        <v/>
      </c>
      <c r="H5108" s="11">
        <f>MAX(0,F5108)</f>
        <v/>
      </c>
      <c r="I5108" s="11">
        <f>IF(F5108&gt;0,H5108*Parametrar!$B$5,-G5108)</f>
        <v/>
      </c>
      <c r="J5108" s="11">
        <f>J5107+I5108</f>
        <v/>
      </c>
      <c r="K5108" s="11">
        <f>MAX($J$2:J5108)-J5108</f>
        <v/>
      </c>
    </row>
    <row r="5109">
      <c r="A5109" t="inlineStr">
        <is>
          <t>2024-07-31 19:00</t>
        </is>
      </c>
      <c r="B5109" s="11">
        <f>'Sol Profil'!F5109</f>
        <v/>
      </c>
      <c r="C5109" s="11">
        <f>'Vind Profil'!F5109</f>
        <v/>
      </c>
      <c r="D5109" s="11">
        <f>B5109+C5109</f>
        <v/>
      </c>
      <c r="E5109" s="11">
        <f>Parametrar!$B$4</f>
        <v/>
      </c>
      <c r="F5109" s="11">
        <f>D5109-E5109</f>
        <v/>
      </c>
      <c r="G5109" s="11">
        <f>MAX(0,-F5109)</f>
        <v/>
      </c>
      <c r="H5109" s="11">
        <f>MAX(0,F5109)</f>
        <v/>
      </c>
      <c r="I5109" s="11">
        <f>IF(F5109&gt;0,H5109*Parametrar!$B$5,-G5109)</f>
        <v/>
      </c>
      <c r="J5109" s="11">
        <f>J5108+I5109</f>
        <v/>
      </c>
      <c r="K5109" s="11">
        <f>MAX($J$2:J5109)-J5109</f>
        <v/>
      </c>
    </row>
    <row r="5110">
      <c r="A5110" t="inlineStr">
        <is>
          <t>2024-07-31 20:00</t>
        </is>
      </c>
      <c r="B5110" s="11">
        <f>'Sol Profil'!F5110</f>
        <v/>
      </c>
      <c r="C5110" s="11">
        <f>'Vind Profil'!F5110</f>
        <v/>
      </c>
      <c r="D5110" s="11">
        <f>B5110+C5110</f>
        <v/>
      </c>
      <c r="E5110" s="11">
        <f>Parametrar!$B$4</f>
        <v/>
      </c>
      <c r="F5110" s="11">
        <f>D5110-E5110</f>
        <v/>
      </c>
      <c r="G5110" s="11">
        <f>MAX(0,-F5110)</f>
        <v/>
      </c>
      <c r="H5110" s="11">
        <f>MAX(0,F5110)</f>
        <v/>
      </c>
      <c r="I5110" s="11">
        <f>IF(F5110&gt;0,H5110*Parametrar!$B$5,-G5110)</f>
        <v/>
      </c>
      <c r="J5110" s="11">
        <f>J5109+I5110</f>
        <v/>
      </c>
      <c r="K5110" s="11">
        <f>MAX($J$2:J5110)-J5110</f>
        <v/>
      </c>
    </row>
    <row r="5111">
      <c r="A5111" t="inlineStr">
        <is>
          <t>2024-07-31 21:00</t>
        </is>
      </c>
      <c r="B5111" s="11">
        <f>'Sol Profil'!F5111</f>
        <v/>
      </c>
      <c r="C5111" s="11">
        <f>'Vind Profil'!F5111</f>
        <v/>
      </c>
      <c r="D5111" s="11">
        <f>B5111+C5111</f>
        <v/>
      </c>
      <c r="E5111" s="11">
        <f>Parametrar!$B$4</f>
        <v/>
      </c>
      <c r="F5111" s="11">
        <f>D5111-E5111</f>
        <v/>
      </c>
      <c r="G5111" s="11">
        <f>MAX(0,-F5111)</f>
        <v/>
      </c>
      <c r="H5111" s="11">
        <f>MAX(0,F5111)</f>
        <v/>
      </c>
      <c r="I5111" s="11">
        <f>IF(F5111&gt;0,H5111*Parametrar!$B$5,-G5111)</f>
        <v/>
      </c>
      <c r="J5111" s="11">
        <f>J5110+I5111</f>
        <v/>
      </c>
      <c r="K5111" s="11">
        <f>MAX($J$2:J5111)-J5111</f>
        <v/>
      </c>
    </row>
    <row r="5112">
      <c r="A5112" t="inlineStr">
        <is>
          <t>2024-07-31 22:00</t>
        </is>
      </c>
      <c r="B5112" s="11">
        <f>'Sol Profil'!F5112</f>
        <v/>
      </c>
      <c r="C5112" s="11">
        <f>'Vind Profil'!F5112</f>
        <v/>
      </c>
      <c r="D5112" s="11">
        <f>B5112+C5112</f>
        <v/>
      </c>
      <c r="E5112" s="11">
        <f>Parametrar!$B$4</f>
        <v/>
      </c>
      <c r="F5112" s="11">
        <f>D5112-E5112</f>
        <v/>
      </c>
      <c r="G5112" s="11">
        <f>MAX(0,-F5112)</f>
        <v/>
      </c>
      <c r="H5112" s="11">
        <f>MAX(0,F5112)</f>
        <v/>
      </c>
      <c r="I5112" s="11">
        <f>IF(F5112&gt;0,H5112*Parametrar!$B$5,-G5112)</f>
        <v/>
      </c>
      <c r="J5112" s="11">
        <f>J5111+I5112</f>
        <v/>
      </c>
      <c r="K5112" s="11">
        <f>MAX($J$2:J5112)-J5112</f>
        <v/>
      </c>
    </row>
    <row r="5113">
      <c r="A5113" t="inlineStr">
        <is>
          <t>2024-07-31 23:00</t>
        </is>
      </c>
      <c r="B5113" s="11">
        <f>'Sol Profil'!F5113</f>
        <v/>
      </c>
      <c r="C5113" s="11">
        <f>'Vind Profil'!F5113</f>
        <v/>
      </c>
      <c r="D5113" s="11">
        <f>B5113+C5113</f>
        <v/>
      </c>
      <c r="E5113" s="11">
        <f>Parametrar!$B$4</f>
        <v/>
      </c>
      <c r="F5113" s="11">
        <f>D5113-E5113</f>
        <v/>
      </c>
      <c r="G5113" s="11">
        <f>MAX(0,-F5113)</f>
        <v/>
      </c>
      <c r="H5113" s="11">
        <f>MAX(0,F5113)</f>
        <v/>
      </c>
      <c r="I5113" s="11">
        <f>IF(F5113&gt;0,H5113*Parametrar!$B$5,-G5113)</f>
        <v/>
      </c>
      <c r="J5113" s="11">
        <f>J5112+I5113</f>
        <v/>
      </c>
      <c r="K5113" s="11">
        <f>MAX($J$2:J5113)-J5113</f>
        <v/>
      </c>
    </row>
    <row r="5114">
      <c r="A5114" t="inlineStr">
        <is>
          <t>2024-08-01 00:00</t>
        </is>
      </c>
      <c r="B5114" s="11">
        <f>'Sol Profil'!F5114</f>
        <v/>
      </c>
      <c r="C5114" s="11">
        <f>'Vind Profil'!F5114</f>
        <v/>
      </c>
      <c r="D5114" s="11">
        <f>B5114+C5114</f>
        <v/>
      </c>
      <c r="E5114" s="11">
        <f>Parametrar!$B$4</f>
        <v/>
      </c>
      <c r="F5114" s="11">
        <f>D5114-E5114</f>
        <v/>
      </c>
      <c r="G5114" s="11">
        <f>MAX(0,-F5114)</f>
        <v/>
      </c>
      <c r="H5114" s="11">
        <f>MAX(0,F5114)</f>
        <v/>
      </c>
      <c r="I5114" s="11">
        <f>IF(F5114&gt;0,H5114*Parametrar!$B$5,-G5114)</f>
        <v/>
      </c>
      <c r="J5114" s="11">
        <f>J5113+I5114</f>
        <v/>
      </c>
      <c r="K5114" s="11">
        <f>MAX($J$2:J5114)-J5114</f>
        <v/>
      </c>
    </row>
    <row r="5115">
      <c r="A5115" t="inlineStr">
        <is>
          <t>2024-08-01 01:00</t>
        </is>
      </c>
      <c r="B5115" s="11">
        <f>'Sol Profil'!F5115</f>
        <v/>
      </c>
      <c r="C5115" s="11">
        <f>'Vind Profil'!F5115</f>
        <v/>
      </c>
      <c r="D5115" s="11">
        <f>B5115+C5115</f>
        <v/>
      </c>
      <c r="E5115" s="11">
        <f>Parametrar!$B$4</f>
        <v/>
      </c>
      <c r="F5115" s="11">
        <f>D5115-E5115</f>
        <v/>
      </c>
      <c r="G5115" s="11">
        <f>MAX(0,-F5115)</f>
        <v/>
      </c>
      <c r="H5115" s="11">
        <f>MAX(0,F5115)</f>
        <v/>
      </c>
      <c r="I5115" s="11">
        <f>IF(F5115&gt;0,H5115*Parametrar!$B$5,-G5115)</f>
        <v/>
      </c>
      <c r="J5115" s="11">
        <f>J5114+I5115</f>
        <v/>
      </c>
      <c r="K5115" s="11">
        <f>MAX($J$2:J5115)-J5115</f>
        <v/>
      </c>
    </row>
    <row r="5116">
      <c r="A5116" t="inlineStr">
        <is>
          <t>2024-08-01 02:00</t>
        </is>
      </c>
      <c r="B5116" s="11">
        <f>'Sol Profil'!F5116</f>
        <v/>
      </c>
      <c r="C5116" s="11">
        <f>'Vind Profil'!F5116</f>
        <v/>
      </c>
      <c r="D5116" s="11">
        <f>B5116+C5116</f>
        <v/>
      </c>
      <c r="E5116" s="11">
        <f>Parametrar!$B$4</f>
        <v/>
      </c>
      <c r="F5116" s="11">
        <f>D5116-E5116</f>
        <v/>
      </c>
      <c r="G5116" s="11">
        <f>MAX(0,-F5116)</f>
        <v/>
      </c>
      <c r="H5116" s="11">
        <f>MAX(0,F5116)</f>
        <v/>
      </c>
      <c r="I5116" s="11">
        <f>IF(F5116&gt;0,H5116*Parametrar!$B$5,-G5116)</f>
        <v/>
      </c>
      <c r="J5116" s="11">
        <f>J5115+I5116</f>
        <v/>
      </c>
      <c r="K5116" s="11">
        <f>MAX($J$2:J5116)-J5116</f>
        <v/>
      </c>
    </row>
    <row r="5117">
      <c r="A5117" t="inlineStr">
        <is>
          <t>2024-08-01 03:00</t>
        </is>
      </c>
      <c r="B5117" s="11">
        <f>'Sol Profil'!F5117</f>
        <v/>
      </c>
      <c r="C5117" s="11">
        <f>'Vind Profil'!F5117</f>
        <v/>
      </c>
      <c r="D5117" s="11">
        <f>B5117+C5117</f>
        <v/>
      </c>
      <c r="E5117" s="11">
        <f>Parametrar!$B$4</f>
        <v/>
      </c>
      <c r="F5117" s="11">
        <f>D5117-E5117</f>
        <v/>
      </c>
      <c r="G5117" s="11">
        <f>MAX(0,-F5117)</f>
        <v/>
      </c>
      <c r="H5117" s="11">
        <f>MAX(0,F5117)</f>
        <v/>
      </c>
      <c r="I5117" s="11">
        <f>IF(F5117&gt;0,H5117*Parametrar!$B$5,-G5117)</f>
        <v/>
      </c>
      <c r="J5117" s="11">
        <f>J5116+I5117</f>
        <v/>
      </c>
      <c r="K5117" s="11">
        <f>MAX($J$2:J5117)-J5117</f>
        <v/>
      </c>
    </row>
    <row r="5118">
      <c r="A5118" t="inlineStr">
        <is>
          <t>2024-08-01 04:00</t>
        </is>
      </c>
      <c r="B5118" s="11">
        <f>'Sol Profil'!F5118</f>
        <v/>
      </c>
      <c r="C5118" s="11">
        <f>'Vind Profil'!F5118</f>
        <v/>
      </c>
      <c r="D5118" s="11">
        <f>B5118+C5118</f>
        <v/>
      </c>
      <c r="E5118" s="11">
        <f>Parametrar!$B$4</f>
        <v/>
      </c>
      <c r="F5118" s="11">
        <f>D5118-E5118</f>
        <v/>
      </c>
      <c r="G5118" s="11">
        <f>MAX(0,-F5118)</f>
        <v/>
      </c>
      <c r="H5118" s="11">
        <f>MAX(0,F5118)</f>
        <v/>
      </c>
      <c r="I5118" s="11">
        <f>IF(F5118&gt;0,H5118*Parametrar!$B$5,-G5118)</f>
        <v/>
      </c>
      <c r="J5118" s="11">
        <f>J5117+I5118</f>
        <v/>
      </c>
      <c r="K5118" s="11">
        <f>MAX($J$2:J5118)-J5118</f>
        <v/>
      </c>
    </row>
    <row r="5119">
      <c r="A5119" t="inlineStr">
        <is>
          <t>2024-08-01 05:00</t>
        </is>
      </c>
      <c r="B5119" s="11">
        <f>'Sol Profil'!F5119</f>
        <v/>
      </c>
      <c r="C5119" s="11">
        <f>'Vind Profil'!F5119</f>
        <v/>
      </c>
      <c r="D5119" s="11">
        <f>B5119+C5119</f>
        <v/>
      </c>
      <c r="E5119" s="11">
        <f>Parametrar!$B$4</f>
        <v/>
      </c>
      <c r="F5119" s="11">
        <f>D5119-E5119</f>
        <v/>
      </c>
      <c r="G5119" s="11">
        <f>MAX(0,-F5119)</f>
        <v/>
      </c>
      <c r="H5119" s="11">
        <f>MAX(0,F5119)</f>
        <v/>
      </c>
      <c r="I5119" s="11">
        <f>IF(F5119&gt;0,H5119*Parametrar!$B$5,-G5119)</f>
        <v/>
      </c>
      <c r="J5119" s="11">
        <f>J5118+I5119</f>
        <v/>
      </c>
      <c r="K5119" s="11">
        <f>MAX($J$2:J5119)-J5119</f>
        <v/>
      </c>
    </row>
    <row r="5120">
      <c r="A5120" t="inlineStr">
        <is>
          <t>2024-08-01 06:00</t>
        </is>
      </c>
      <c r="B5120" s="11">
        <f>'Sol Profil'!F5120</f>
        <v/>
      </c>
      <c r="C5120" s="11">
        <f>'Vind Profil'!F5120</f>
        <v/>
      </c>
      <c r="D5120" s="11">
        <f>B5120+C5120</f>
        <v/>
      </c>
      <c r="E5120" s="11">
        <f>Parametrar!$B$4</f>
        <v/>
      </c>
      <c r="F5120" s="11">
        <f>D5120-E5120</f>
        <v/>
      </c>
      <c r="G5120" s="11">
        <f>MAX(0,-F5120)</f>
        <v/>
      </c>
      <c r="H5120" s="11">
        <f>MAX(0,F5120)</f>
        <v/>
      </c>
      <c r="I5120" s="11">
        <f>IF(F5120&gt;0,H5120*Parametrar!$B$5,-G5120)</f>
        <v/>
      </c>
      <c r="J5120" s="11">
        <f>J5119+I5120</f>
        <v/>
      </c>
      <c r="K5120" s="11">
        <f>MAX($J$2:J5120)-J5120</f>
        <v/>
      </c>
    </row>
    <row r="5121">
      <c r="A5121" t="inlineStr">
        <is>
          <t>2024-08-01 07:00</t>
        </is>
      </c>
      <c r="B5121" s="11">
        <f>'Sol Profil'!F5121</f>
        <v/>
      </c>
      <c r="C5121" s="11">
        <f>'Vind Profil'!F5121</f>
        <v/>
      </c>
      <c r="D5121" s="11">
        <f>B5121+C5121</f>
        <v/>
      </c>
      <c r="E5121" s="11">
        <f>Parametrar!$B$4</f>
        <v/>
      </c>
      <c r="F5121" s="11">
        <f>D5121-E5121</f>
        <v/>
      </c>
      <c r="G5121" s="11">
        <f>MAX(0,-F5121)</f>
        <v/>
      </c>
      <c r="H5121" s="11">
        <f>MAX(0,F5121)</f>
        <v/>
      </c>
      <c r="I5121" s="11">
        <f>IF(F5121&gt;0,H5121*Parametrar!$B$5,-G5121)</f>
        <v/>
      </c>
      <c r="J5121" s="11">
        <f>J5120+I5121</f>
        <v/>
      </c>
      <c r="K5121" s="11">
        <f>MAX($J$2:J5121)-J5121</f>
        <v/>
      </c>
    </row>
    <row r="5122">
      <c r="A5122" t="inlineStr">
        <is>
          <t>2024-08-01 08:00</t>
        </is>
      </c>
      <c r="B5122" s="11">
        <f>'Sol Profil'!F5122</f>
        <v/>
      </c>
      <c r="C5122" s="11">
        <f>'Vind Profil'!F5122</f>
        <v/>
      </c>
      <c r="D5122" s="11">
        <f>B5122+C5122</f>
        <v/>
      </c>
      <c r="E5122" s="11">
        <f>Parametrar!$B$4</f>
        <v/>
      </c>
      <c r="F5122" s="11">
        <f>D5122-E5122</f>
        <v/>
      </c>
      <c r="G5122" s="11">
        <f>MAX(0,-F5122)</f>
        <v/>
      </c>
      <c r="H5122" s="11">
        <f>MAX(0,F5122)</f>
        <v/>
      </c>
      <c r="I5122" s="11">
        <f>IF(F5122&gt;0,H5122*Parametrar!$B$5,-G5122)</f>
        <v/>
      </c>
      <c r="J5122" s="11">
        <f>J5121+I5122</f>
        <v/>
      </c>
      <c r="K5122" s="11">
        <f>MAX($J$2:J5122)-J5122</f>
        <v/>
      </c>
    </row>
    <row r="5123">
      <c r="A5123" t="inlineStr">
        <is>
          <t>2024-08-01 09:00</t>
        </is>
      </c>
      <c r="B5123" s="11">
        <f>'Sol Profil'!F5123</f>
        <v/>
      </c>
      <c r="C5123" s="11">
        <f>'Vind Profil'!F5123</f>
        <v/>
      </c>
      <c r="D5123" s="11">
        <f>B5123+C5123</f>
        <v/>
      </c>
      <c r="E5123" s="11">
        <f>Parametrar!$B$4</f>
        <v/>
      </c>
      <c r="F5123" s="11">
        <f>D5123-E5123</f>
        <v/>
      </c>
      <c r="G5123" s="11">
        <f>MAX(0,-F5123)</f>
        <v/>
      </c>
      <c r="H5123" s="11">
        <f>MAX(0,F5123)</f>
        <v/>
      </c>
      <c r="I5123" s="11">
        <f>IF(F5123&gt;0,H5123*Parametrar!$B$5,-G5123)</f>
        <v/>
      </c>
      <c r="J5123" s="11">
        <f>J5122+I5123</f>
        <v/>
      </c>
      <c r="K5123" s="11">
        <f>MAX($J$2:J5123)-J5123</f>
        <v/>
      </c>
    </row>
    <row r="5124">
      <c r="A5124" t="inlineStr">
        <is>
          <t>2024-08-01 10:00</t>
        </is>
      </c>
      <c r="B5124" s="11">
        <f>'Sol Profil'!F5124</f>
        <v/>
      </c>
      <c r="C5124" s="11">
        <f>'Vind Profil'!F5124</f>
        <v/>
      </c>
      <c r="D5124" s="11">
        <f>B5124+C5124</f>
        <v/>
      </c>
      <c r="E5124" s="11">
        <f>Parametrar!$B$4</f>
        <v/>
      </c>
      <c r="F5124" s="11">
        <f>D5124-E5124</f>
        <v/>
      </c>
      <c r="G5124" s="11">
        <f>MAX(0,-F5124)</f>
        <v/>
      </c>
      <c r="H5124" s="11">
        <f>MAX(0,F5124)</f>
        <v/>
      </c>
      <c r="I5124" s="11">
        <f>IF(F5124&gt;0,H5124*Parametrar!$B$5,-G5124)</f>
        <v/>
      </c>
      <c r="J5124" s="11">
        <f>J5123+I5124</f>
        <v/>
      </c>
      <c r="K5124" s="11">
        <f>MAX($J$2:J5124)-J5124</f>
        <v/>
      </c>
    </row>
    <row r="5125">
      <c r="A5125" t="inlineStr">
        <is>
          <t>2024-08-01 11:00</t>
        </is>
      </c>
      <c r="B5125" s="11">
        <f>'Sol Profil'!F5125</f>
        <v/>
      </c>
      <c r="C5125" s="11">
        <f>'Vind Profil'!F5125</f>
        <v/>
      </c>
      <c r="D5125" s="11">
        <f>B5125+C5125</f>
        <v/>
      </c>
      <c r="E5125" s="11">
        <f>Parametrar!$B$4</f>
        <v/>
      </c>
      <c r="F5125" s="11">
        <f>D5125-E5125</f>
        <v/>
      </c>
      <c r="G5125" s="11">
        <f>MAX(0,-F5125)</f>
        <v/>
      </c>
      <c r="H5125" s="11">
        <f>MAX(0,F5125)</f>
        <v/>
      </c>
      <c r="I5125" s="11">
        <f>IF(F5125&gt;0,H5125*Parametrar!$B$5,-G5125)</f>
        <v/>
      </c>
      <c r="J5125" s="11">
        <f>J5124+I5125</f>
        <v/>
      </c>
      <c r="K5125" s="11">
        <f>MAX($J$2:J5125)-J5125</f>
        <v/>
      </c>
    </row>
    <row r="5126">
      <c r="A5126" t="inlineStr">
        <is>
          <t>2024-08-01 12:00</t>
        </is>
      </c>
      <c r="B5126" s="11">
        <f>'Sol Profil'!F5126</f>
        <v/>
      </c>
      <c r="C5126" s="11">
        <f>'Vind Profil'!F5126</f>
        <v/>
      </c>
      <c r="D5126" s="11">
        <f>B5126+C5126</f>
        <v/>
      </c>
      <c r="E5126" s="11">
        <f>Parametrar!$B$4</f>
        <v/>
      </c>
      <c r="F5126" s="11">
        <f>D5126-E5126</f>
        <v/>
      </c>
      <c r="G5126" s="11">
        <f>MAX(0,-F5126)</f>
        <v/>
      </c>
      <c r="H5126" s="11">
        <f>MAX(0,F5126)</f>
        <v/>
      </c>
      <c r="I5126" s="11">
        <f>IF(F5126&gt;0,H5126*Parametrar!$B$5,-G5126)</f>
        <v/>
      </c>
      <c r="J5126" s="11">
        <f>J5125+I5126</f>
        <v/>
      </c>
      <c r="K5126" s="11">
        <f>MAX($J$2:J5126)-J5126</f>
        <v/>
      </c>
    </row>
    <row r="5127">
      <c r="A5127" t="inlineStr">
        <is>
          <t>2024-08-01 13:00</t>
        </is>
      </c>
      <c r="B5127" s="11">
        <f>'Sol Profil'!F5127</f>
        <v/>
      </c>
      <c r="C5127" s="11">
        <f>'Vind Profil'!F5127</f>
        <v/>
      </c>
      <c r="D5127" s="11">
        <f>B5127+C5127</f>
        <v/>
      </c>
      <c r="E5127" s="11">
        <f>Parametrar!$B$4</f>
        <v/>
      </c>
      <c r="F5127" s="11">
        <f>D5127-E5127</f>
        <v/>
      </c>
      <c r="G5127" s="11">
        <f>MAX(0,-F5127)</f>
        <v/>
      </c>
      <c r="H5127" s="11">
        <f>MAX(0,F5127)</f>
        <v/>
      </c>
      <c r="I5127" s="11">
        <f>IF(F5127&gt;0,H5127*Parametrar!$B$5,-G5127)</f>
        <v/>
      </c>
      <c r="J5127" s="11">
        <f>J5126+I5127</f>
        <v/>
      </c>
      <c r="K5127" s="11">
        <f>MAX($J$2:J5127)-J5127</f>
        <v/>
      </c>
    </row>
    <row r="5128">
      <c r="A5128" t="inlineStr">
        <is>
          <t>2024-08-01 14:00</t>
        </is>
      </c>
      <c r="B5128" s="11">
        <f>'Sol Profil'!F5128</f>
        <v/>
      </c>
      <c r="C5128" s="11">
        <f>'Vind Profil'!F5128</f>
        <v/>
      </c>
      <c r="D5128" s="11">
        <f>B5128+C5128</f>
        <v/>
      </c>
      <c r="E5128" s="11">
        <f>Parametrar!$B$4</f>
        <v/>
      </c>
      <c r="F5128" s="11">
        <f>D5128-E5128</f>
        <v/>
      </c>
      <c r="G5128" s="11">
        <f>MAX(0,-F5128)</f>
        <v/>
      </c>
      <c r="H5128" s="11">
        <f>MAX(0,F5128)</f>
        <v/>
      </c>
      <c r="I5128" s="11">
        <f>IF(F5128&gt;0,H5128*Parametrar!$B$5,-G5128)</f>
        <v/>
      </c>
      <c r="J5128" s="11">
        <f>J5127+I5128</f>
        <v/>
      </c>
      <c r="K5128" s="11">
        <f>MAX($J$2:J5128)-J5128</f>
        <v/>
      </c>
    </row>
    <row r="5129">
      <c r="A5129" t="inlineStr">
        <is>
          <t>2024-08-01 15:00</t>
        </is>
      </c>
      <c r="B5129" s="11">
        <f>'Sol Profil'!F5129</f>
        <v/>
      </c>
      <c r="C5129" s="11">
        <f>'Vind Profil'!F5129</f>
        <v/>
      </c>
      <c r="D5129" s="11">
        <f>B5129+C5129</f>
        <v/>
      </c>
      <c r="E5129" s="11">
        <f>Parametrar!$B$4</f>
        <v/>
      </c>
      <c r="F5129" s="11">
        <f>D5129-E5129</f>
        <v/>
      </c>
      <c r="G5129" s="11">
        <f>MAX(0,-F5129)</f>
        <v/>
      </c>
      <c r="H5129" s="11">
        <f>MAX(0,F5129)</f>
        <v/>
      </c>
      <c r="I5129" s="11">
        <f>IF(F5129&gt;0,H5129*Parametrar!$B$5,-G5129)</f>
        <v/>
      </c>
      <c r="J5129" s="11">
        <f>J5128+I5129</f>
        <v/>
      </c>
      <c r="K5129" s="11">
        <f>MAX($J$2:J5129)-J5129</f>
        <v/>
      </c>
    </row>
    <row r="5130">
      <c r="A5130" t="inlineStr">
        <is>
          <t>2024-08-01 16:00</t>
        </is>
      </c>
      <c r="B5130" s="11">
        <f>'Sol Profil'!F5130</f>
        <v/>
      </c>
      <c r="C5130" s="11">
        <f>'Vind Profil'!F5130</f>
        <v/>
      </c>
      <c r="D5130" s="11">
        <f>B5130+C5130</f>
        <v/>
      </c>
      <c r="E5130" s="11">
        <f>Parametrar!$B$4</f>
        <v/>
      </c>
      <c r="F5130" s="11">
        <f>D5130-E5130</f>
        <v/>
      </c>
      <c r="G5130" s="11">
        <f>MAX(0,-F5130)</f>
        <v/>
      </c>
      <c r="H5130" s="11">
        <f>MAX(0,F5130)</f>
        <v/>
      </c>
      <c r="I5130" s="11">
        <f>IF(F5130&gt;0,H5130*Parametrar!$B$5,-G5130)</f>
        <v/>
      </c>
      <c r="J5130" s="11">
        <f>J5129+I5130</f>
        <v/>
      </c>
      <c r="K5130" s="11">
        <f>MAX($J$2:J5130)-J5130</f>
        <v/>
      </c>
    </row>
    <row r="5131">
      <c r="A5131" t="inlineStr">
        <is>
          <t>2024-08-01 17:00</t>
        </is>
      </c>
      <c r="B5131" s="11">
        <f>'Sol Profil'!F5131</f>
        <v/>
      </c>
      <c r="C5131" s="11">
        <f>'Vind Profil'!F5131</f>
        <v/>
      </c>
      <c r="D5131" s="11">
        <f>B5131+C5131</f>
        <v/>
      </c>
      <c r="E5131" s="11">
        <f>Parametrar!$B$4</f>
        <v/>
      </c>
      <c r="F5131" s="11">
        <f>D5131-E5131</f>
        <v/>
      </c>
      <c r="G5131" s="11">
        <f>MAX(0,-F5131)</f>
        <v/>
      </c>
      <c r="H5131" s="11">
        <f>MAX(0,F5131)</f>
        <v/>
      </c>
      <c r="I5131" s="11">
        <f>IF(F5131&gt;0,H5131*Parametrar!$B$5,-G5131)</f>
        <v/>
      </c>
      <c r="J5131" s="11">
        <f>J5130+I5131</f>
        <v/>
      </c>
      <c r="K5131" s="11">
        <f>MAX($J$2:J5131)-J5131</f>
        <v/>
      </c>
    </row>
    <row r="5132">
      <c r="A5132" t="inlineStr">
        <is>
          <t>2024-08-01 18:00</t>
        </is>
      </c>
      <c r="B5132" s="11">
        <f>'Sol Profil'!F5132</f>
        <v/>
      </c>
      <c r="C5132" s="11">
        <f>'Vind Profil'!F5132</f>
        <v/>
      </c>
      <c r="D5132" s="11">
        <f>B5132+C5132</f>
        <v/>
      </c>
      <c r="E5132" s="11">
        <f>Parametrar!$B$4</f>
        <v/>
      </c>
      <c r="F5132" s="11">
        <f>D5132-E5132</f>
        <v/>
      </c>
      <c r="G5132" s="11">
        <f>MAX(0,-F5132)</f>
        <v/>
      </c>
      <c r="H5132" s="11">
        <f>MAX(0,F5132)</f>
        <v/>
      </c>
      <c r="I5132" s="11">
        <f>IF(F5132&gt;0,H5132*Parametrar!$B$5,-G5132)</f>
        <v/>
      </c>
      <c r="J5132" s="11">
        <f>J5131+I5132</f>
        <v/>
      </c>
      <c r="K5132" s="11">
        <f>MAX($J$2:J5132)-J5132</f>
        <v/>
      </c>
    </row>
    <row r="5133">
      <c r="A5133" t="inlineStr">
        <is>
          <t>2024-08-01 19:00</t>
        </is>
      </c>
      <c r="B5133" s="11">
        <f>'Sol Profil'!F5133</f>
        <v/>
      </c>
      <c r="C5133" s="11">
        <f>'Vind Profil'!F5133</f>
        <v/>
      </c>
      <c r="D5133" s="11">
        <f>B5133+C5133</f>
        <v/>
      </c>
      <c r="E5133" s="11">
        <f>Parametrar!$B$4</f>
        <v/>
      </c>
      <c r="F5133" s="11">
        <f>D5133-E5133</f>
        <v/>
      </c>
      <c r="G5133" s="11">
        <f>MAX(0,-F5133)</f>
        <v/>
      </c>
      <c r="H5133" s="11">
        <f>MAX(0,F5133)</f>
        <v/>
      </c>
      <c r="I5133" s="11">
        <f>IF(F5133&gt;0,H5133*Parametrar!$B$5,-G5133)</f>
        <v/>
      </c>
      <c r="J5133" s="11">
        <f>J5132+I5133</f>
        <v/>
      </c>
      <c r="K5133" s="11">
        <f>MAX($J$2:J5133)-J5133</f>
        <v/>
      </c>
    </row>
    <row r="5134">
      <c r="A5134" t="inlineStr">
        <is>
          <t>2024-08-01 20:00</t>
        </is>
      </c>
      <c r="B5134" s="11">
        <f>'Sol Profil'!F5134</f>
        <v/>
      </c>
      <c r="C5134" s="11">
        <f>'Vind Profil'!F5134</f>
        <v/>
      </c>
      <c r="D5134" s="11">
        <f>B5134+C5134</f>
        <v/>
      </c>
      <c r="E5134" s="11">
        <f>Parametrar!$B$4</f>
        <v/>
      </c>
      <c r="F5134" s="11">
        <f>D5134-E5134</f>
        <v/>
      </c>
      <c r="G5134" s="11">
        <f>MAX(0,-F5134)</f>
        <v/>
      </c>
      <c r="H5134" s="11">
        <f>MAX(0,F5134)</f>
        <v/>
      </c>
      <c r="I5134" s="11">
        <f>IF(F5134&gt;0,H5134*Parametrar!$B$5,-G5134)</f>
        <v/>
      </c>
      <c r="J5134" s="11">
        <f>J5133+I5134</f>
        <v/>
      </c>
      <c r="K5134" s="11">
        <f>MAX($J$2:J5134)-J5134</f>
        <v/>
      </c>
    </row>
    <row r="5135">
      <c r="A5135" t="inlineStr">
        <is>
          <t>2024-08-01 21:00</t>
        </is>
      </c>
      <c r="B5135" s="11">
        <f>'Sol Profil'!F5135</f>
        <v/>
      </c>
      <c r="C5135" s="11">
        <f>'Vind Profil'!F5135</f>
        <v/>
      </c>
      <c r="D5135" s="11">
        <f>B5135+C5135</f>
        <v/>
      </c>
      <c r="E5135" s="11">
        <f>Parametrar!$B$4</f>
        <v/>
      </c>
      <c r="F5135" s="11">
        <f>D5135-E5135</f>
        <v/>
      </c>
      <c r="G5135" s="11">
        <f>MAX(0,-F5135)</f>
        <v/>
      </c>
      <c r="H5135" s="11">
        <f>MAX(0,F5135)</f>
        <v/>
      </c>
      <c r="I5135" s="11">
        <f>IF(F5135&gt;0,H5135*Parametrar!$B$5,-G5135)</f>
        <v/>
      </c>
      <c r="J5135" s="11">
        <f>J5134+I5135</f>
        <v/>
      </c>
      <c r="K5135" s="11">
        <f>MAX($J$2:J5135)-J5135</f>
        <v/>
      </c>
    </row>
    <row r="5136">
      <c r="A5136" t="inlineStr">
        <is>
          <t>2024-08-01 22:00</t>
        </is>
      </c>
      <c r="B5136" s="11">
        <f>'Sol Profil'!F5136</f>
        <v/>
      </c>
      <c r="C5136" s="11">
        <f>'Vind Profil'!F5136</f>
        <v/>
      </c>
      <c r="D5136" s="11">
        <f>B5136+C5136</f>
        <v/>
      </c>
      <c r="E5136" s="11">
        <f>Parametrar!$B$4</f>
        <v/>
      </c>
      <c r="F5136" s="11">
        <f>D5136-E5136</f>
        <v/>
      </c>
      <c r="G5136" s="11">
        <f>MAX(0,-F5136)</f>
        <v/>
      </c>
      <c r="H5136" s="11">
        <f>MAX(0,F5136)</f>
        <v/>
      </c>
      <c r="I5136" s="11">
        <f>IF(F5136&gt;0,H5136*Parametrar!$B$5,-G5136)</f>
        <v/>
      </c>
      <c r="J5136" s="11">
        <f>J5135+I5136</f>
        <v/>
      </c>
      <c r="K5136" s="11">
        <f>MAX($J$2:J5136)-J5136</f>
        <v/>
      </c>
    </row>
    <row r="5137">
      <c r="A5137" t="inlineStr">
        <is>
          <t>2024-08-01 23:00</t>
        </is>
      </c>
      <c r="B5137" s="11">
        <f>'Sol Profil'!F5137</f>
        <v/>
      </c>
      <c r="C5137" s="11">
        <f>'Vind Profil'!F5137</f>
        <v/>
      </c>
      <c r="D5137" s="11">
        <f>B5137+C5137</f>
        <v/>
      </c>
      <c r="E5137" s="11">
        <f>Parametrar!$B$4</f>
        <v/>
      </c>
      <c r="F5137" s="11">
        <f>D5137-E5137</f>
        <v/>
      </c>
      <c r="G5137" s="11">
        <f>MAX(0,-F5137)</f>
        <v/>
      </c>
      <c r="H5137" s="11">
        <f>MAX(0,F5137)</f>
        <v/>
      </c>
      <c r="I5137" s="11">
        <f>IF(F5137&gt;0,H5137*Parametrar!$B$5,-G5137)</f>
        <v/>
      </c>
      <c r="J5137" s="11">
        <f>J5136+I5137</f>
        <v/>
      </c>
      <c r="K5137" s="11">
        <f>MAX($J$2:J5137)-J5137</f>
        <v/>
      </c>
    </row>
    <row r="5138">
      <c r="A5138" t="inlineStr">
        <is>
          <t>2024-08-02 00:00</t>
        </is>
      </c>
      <c r="B5138" s="11">
        <f>'Sol Profil'!F5138</f>
        <v/>
      </c>
      <c r="C5138" s="11">
        <f>'Vind Profil'!F5138</f>
        <v/>
      </c>
      <c r="D5138" s="11">
        <f>B5138+C5138</f>
        <v/>
      </c>
      <c r="E5138" s="11">
        <f>Parametrar!$B$4</f>
        <v/>
      </c>
      <c r="F5138" s="11">
        <f>D5138-E5138</f>
        <v/>
      </c>
      <c r="G5138" s="11">
        <f>MAX(0,-F5138)</f>
        <v/>
      </c>
      <c r="H5138" s="11">
        <f>MAX(0,F5138)</f>
        <v/>
      </c>
      <c r="I5138" s="11">
        <f>IF(F5138&gt;0,H5138*Parametrar!$B$5,-G5138)</f>
        <v/>
      </c>
      <c r="J5138" s="11">
        <f>J5137+I5138</f>
        <v/>
      </c>
      <c r="K5138" s="11">
        <f>MAX($J$2:J5138)-J5138</f>
        <v/>
      </c>
    </row>
    <row r="5139">
      <c r="A5139" t="inlineStr">
        <is>
          <t>2024-08-02 01:00</t>
        </is>
      </c>
      <c r="B5139" s="11">
        <f>'Sol Profil'!F5139</f>
        <v/>
      </c>
      <c r="C5139" s="11">
        <f>'Vind Profil'!F5139</f>
        <v/>
      </c>
      <c r="D5139" s="11">
        <f>B5139+C5139</f>
        <v/>
      </c>
      <c r="E5139" s="11">
        <f>Parametrar!$B$4</f>
        <v/>
      </c>
      <c r="F5139" s="11">
        <f>D5139-E5139</f>
        <v/>
      </c>
      <c r="G5139" s="11">
        <f>MAX(0,-F5139)</f>
        <v/>
      </c>
      <c r="H5139" s="11">
        <f>MAX(0,F5139)</f>
        <v/>
      </c>
      <c r="I5139" s="11">
        <f>IF(F5139&gt;0,H5139*Parametrar!$B$5,-G5139)</f>
        <v/>
      </c>
      <c r="J5139" s="11">
        <f>J5138+I5139</f>
        <v/>
      </c>
      <c r="K5139" s="11">
        <f>MAX($J$2:J5139)-J5139</f>
        <v/>
      </c>
    </row>
    <row r="5140">
      <c r="A5140" t="inlineStr">
        <is>
          <t>2024-08-02 02:00</t>
        </is>
      </c>
      <c r="B5140" s="11">
        <f>'Sol Profil'!F5140</f>
        <v/>
      </c>
      <c r="C5140" s="11">
        <f>'Vind Profil'!F5140</f>
        <v/>
      </c>
      <c r="D5140" s="11">
        <f>B5140+C5140</f>
        <v/>
      </c>
      <c r="E5140" s="11">
        <f>Parametrar!$B$4</f>
        <v/>
      </c>
      <c r="F5140" s="11">
        <f>D5140-E5140</f>
        <v/>
      </c>
      <c r="G5140" s="11">
        <f>MAX(0,-F5140)</f>
        <v/>
      </c>
      <c r="H5140" s="11">
        <f>MAX(0,F5140)</f>
        <v/>
      </c>
      <c r="I5140" s="11">
        <f>IF(F5140&gt;0,H5140*Parametrar!$B$5,-G5140)</f>
        <v/>
      </c>
      <c r="J5140" s="11">
        <f>J5139+I5140</f>
        <v/>
      </c>
      <c r="K5140" s="11">
        <f>MAX($J$2:J5140)-J5140</f>
        <v/>
      </c>
    </row>
    <row r="5141">
      <c r="A5141" t="inlineStr">
        <is>
          <t>2024-08-02 03:00</t>
        </is>
      </c>
      <c r="B5141" s="11">
        <f>'Sol Profil'!F5141</f>
        <v/>
      </c>
      <c r="C5141" s="11">
        <f>'Vind Profil'!F5141</f>
        <v/>
      </c>
      <c r="D5141" s="11">
        <f>B5141+C5141</f>
        <v/>
      </c>
      <c r="E5141" s="11">
        <f>Parametrar!$B$4</f>
        <v/>
      </c>
      <c r="F5141" s="11">
        <f>D5141-E5141</f>
        <v/>
      </c>
      <c r="G5141" s="11">
        <f>MAX(0,-F5141)</f>
        <v/>
      </c>
      <c r="H5141" s="11">
        <f>MAX(0,F5141)</f>
        <v/>
      </c>
      <c r="I5141" s="11">
        <f>IF(F5141&gt;0,H5141*Parametrar!$B$5,-G5141)</f>
        <v/>
      </c>
      <c r="J5141" s="11">
        <f>J5140+I5141</f>
        <v/>
      </c>
      <c r="K5141" s="11">
        <f>MAX($J$2:J5141)-J5141</f>
        <v/>
      </c>
    </row>
    <row r="5142">
      <c r="A5142" t="inlineStr">
        <is>
          <t>2024-08-02 04:00</t>
        </is>
      </c>
      <c r="B5142" s="11">
        <f>'Sol Profil'!F5142</f>
        <v/>
      </c>
      <c r="C5142" s="11">
        <f>'Vind Profil'!F5142</f>
        <v/>
      </c>
      <c r="D5142" s="11">
        <f>B5142+C5142</f>
        <v/>
      </c>
      <c r="E5142" s="11">
        <f>Parametrar!$B$4</f>
        <v/>
      </c>
      <c r="F5142" s="11">
        <f>D5142-E5142</f>
        <v/>
      </c>
      <c r="G5142" s="11">
        <f>MAX(0,-F5142)</f>
        <v/>
      </c>
      <c r="H5142" s="11">
        <f>MAX(0,F5142)</f>
        <v/>
      </c>
      <c r="I5142" s="11">
        <f>IF(F5142&gt;0,H5142*Parametrar!$B$5,-G5142)</f>
        <v/>
      </c>
      <c r="J5142" s="11">
        <f>J5141+I5142</f>
        <v/>
      </c>
      <c r="K5142" s="11">
        <f>MAX($J$2:J5142)-J5142</f>
        <v/>
      </c>
    </row>
    <row r="5143">
      <c r="A5143" t="inlineStr">
        <is>
          <t>2024-08-02 05:00</t>
        </is>
      </c>
      <c r="B5143" s="11">
        <f>'Sol Profil'!F5143</f>
        <v/>
      </c>
      <c r="C5143" s="11">
        <f>'Vind Profil'!F5143</f>
        <v/>
      </c>
      <c r="D5143" s="11">
        <f>B5143+C5143</f>
        <v/>
      </c>
      <c r="E5143" s="11">
        <f>Parametrar!$B$4</f>
        <v/>
      </c>
      <c r="F5143" s="11">
        <f>D5143-E5143</f>
        <v/>
      </c>
      <c r="G5143" s="11">
        <f>MAX(0,-F5143)</f>
        <v/>
      </c>
      <c r="H5143" s="11">
        <f>MAX(0,F5143)</f>
        <v/>
      </c>
      <c r="I5143" s="11">
        <f>IF(F5143&gt;0,H5143*Parametrar!$B$5,-G5143)</f>
        <v/>
      </c>
      <c r="J5143" s="11">
        <f>J5142+I5143</f>
        <v/>
      </c>
      <c r="K5143" s="11">
        <f>MAX($J$2:J5143)-J5143</f>
        <v/>
      </c>
    </row>
    <row r="5144">
      <c r="A5144" t="inlineStr">
        <is>
          <t>2024-08-02 06:00</t>
        </is>
      </c>
      <c r="B5144" s="11">
        <f>'Sol Profil'!F5144</f>
        <v/>
      </c>
      <c r="C5144" s="11">
        <f>'Vind Profil'!F5144</f>
        <v/>
      </c>
      <c r="D5144" s="11">
        <f>B5144+C5144</f>
        <v/>
      </c>
      <c r="E5144" s="11">
        <f>Parametrar!$B$4</f>
        <v/>
      </c>
      <c r="F5144" s="11">
        <f>D5144-E5144</f>
        <v/>
      </c>
      <c r="G5144" s="11">
        <f>MAX(0,-F5144)</f>
        <v/>
      </c>
      <c r="H5144" s="11">
        <f>MAX(0,F5144)</f>
        <v/>
      </c>
      <c r="I5144" s="11">
        <f>IF(F5144&gt;0,H5144*Parametrar!$B$5,-G5144)</f>
        <v/>
      </c>
      <c r="J5144" s="11">
        <f>J5143+I5144</f>
        <v/>
      </c>
      <c r="K5144" s="11">
        <f>MAX($J$2:J5144)-J5144</f>
        <v/>
      </c>
    </row>
    <row r="5145">
      <c r="A5145" t="inlineStr">
        <is>
          <t>2024-08-02 07:00</t>
        </is>
      </c>
      <c r="B5145" s="11">
        <f>'Sol Profil'!F5145</f>
        <v/>
      </c>
      <c r="C5145" s="11">
        <f>'Vind Profil'!F5145</f>
        <v/>
      </c>
      <c r="D5145" s="11">
        <f>B5145+C5145</f>
        <v/>
      </c>
      <c r="E5145" s="11">
        <f>Parametrar!$B$4</f>
        <v/>
      </c>
      <c r="F5145" s="11">
        <f>D5145-E5145</f>
        <v/>
      </c>
      <c r="G5145" s="11">
        <f>MAX(0,-F5145)</f>
        <v/>
      </c>
      <c r="H5145" s="11">
        <f>MAX(0,F5145)</f>
        <v/>
      </c>
      <c r="I5145" s="11">
        <f>IF(F5145&gt;0,H5145*Parametrar!$B$5,-G5145)</f>
        <v/>
      </c>
      <c r="J5145" s="11">
        <f>J5144+I5145</f>
        <v/>
      </c>
      <c r="K5145" s="11">
        <f>MAX($J$2:J5145)-J5145</f>
        <v/>
      </c>
    </row>
    <row r="5146">
      <c r="A5146" t="inlineStr">
        <is>
          <t>2024-08-02 08:00</t>
        </is>
      </c>
      <c r="B5146" s="11">
        <f>'Sol Profil'!F5146</f>
        <v/>
      </c>
      <c r="C5146" s="11">
        <f>'Vind Profil'!F5146</f>
        <v/>
      </c>
      <c r="D5146" s="11">
        <f>B5146+C5146</f>
        <v/>
      </c>
      <c r="E5146" s="11">
        <f>Parametrar!$B$4</f>
        <v/>
      </c>
      <c r="F5146" s="11">
        <f>D5146-E5146</f>
        <v/>
      </c>
      <c r="G5146" s="11">
        <f>MAX(0,-F5146)</f>
        <v/>
      </c>
      <c r="H5146" s="11">
        <f>MAX(0,F5146)</f>
        <v/>
      </c>
      <c r="I5146" s="11">
        <f>IF(F5146&gt;0,H5146*Parametrar!$B$5,-G5146)</f>
        <v/>
      </c>
      <c r="J5146" s="11">
        <f>J5145+I5146</f>
        <v/>
      </c>
      <c r="K5146" s="11">
        <f>MAX($J$2:J5146)-J5146</f>
        <v/>
      </c>
    </row>
    <row r="5147">
      <c r="A5147" t="inlineStr">
        <is>
          <t>2024-08-02 09:00</t>
        </is>
      </c>
      <c r="B5147" s="11">
        <f>'Sol Profil'!F5147</f>
        <v/>
      </c>
      <c r="C5147" s="11">
        <f>'Vind Profil'!F5147</f>
        <v/>
      </c>
      <c r="D5147" s="11">
        <f>B5147+C5147</f>
        <v/>
      </c>
      <c r="E5147" s="11">
        <f>Parametrar!$B$4</f>
        <v/>
      </c>
      <c r="F5147" s="11">
        <f>D5147-E5147</f>
        <v/>
      </c>
      <c r="G5147" s="11">
        <f>MAX(0,-F5147)</f>
        <v/>
      </c>
      <c r="H5147" s="11">
        <f>MAX(0,F5147)</f>
        <v/>
      </c>
      <c r="I5147" s="11">
        <f>IF(F5147&gt;0,H5147*Parametrar!$B$5,-G5147)</f>
        <v/>
      </c>
      <c r="J5147" s="11">
        <f>J5146+I5147</f>
        <v/>
      </c>
      <c r="K5147" s="11">
        <f>MAX($J$2:J5147)-J5147</f>
        <v/>
      </c>
    </row>
    <row r="5148">
      <c r="A5148" t="inlineStr">
        <is>
          <t>2024-08-02 10:00</t>
        </is>
      </c>
      <c r="B5148" s="11">
        <f>'Sol Profil'!F5148</f>
        <v/>
      </c>
      <c r="C5148" s="11">
        <f>'Vind Profil'!F5148</f>
        <v/>
      </c>
      <c r="D5148" s="11">
        <f>B5148+C5148</f>
        <v/>
      </c>
      <c r="E5148" s="11">
        <f>Parametrar!$B$4</f>
        <v/>
      </c>
      <c r="F5148" s="11">
        <f>D5148-E5148</f>
        <v/>
      </c>
      <c r="G5148" s="11">
        <f>MAX(0,-F5148)</f>
        <v/>
      </c>
      <c r="H5148" s="11">
        <f>MAX(0,F5148)</f>
        <v/>
      </c>
      <c r="I5148" s="11">
        <f>IF(F5148&gt;0,H5148*Parametrar!$B$5,-G5148)</f>
        <v/>
      </c>
      <c r="J5148" s="11">
        <f>J5147+I5148</f>
        <v/>
      </c>
      <c r="K5148" s="11">
        <f>MAX($J$2:J5148)-J5148</f>
        <v/>
      </c>
    </row>
    <row r="5149">
      <c r="A5149" t="inlineStr">
        <is>
          <t>2024-08-02 11:00</t>
        </is>
      </c>
      <c r="B5149" s="11">
        <f>'Sol Profil'!F5149</f>
        <v/>
      </c>
      <c r="C5149" s="11">
        <f>'Vind Profil'!F5149</f>
        <v/>
      </c>
      <c r="D5149" s="11">
        <f>B5149+C5149</f>
        <v/>
      </c>
      <c r="E5149" s="11">
        <f>Parametrar!$B$4</f>
        <v/>
      </c>
      <c r="F5149" s="11">
        <f>D5149-E5149</f>
        <v/>
      </c>
      <c r="G5149" s="11">
        <f>MAX(0,-F5149)</f>
        <v/>
      </c>
      <c r="H5149" s="11">
        <f>MAX(0,F5149)</f>
        <v/>
      </c>
      <c r="I5149" s="11">
        <f>IF(F5149&gt;0,H5149*Parametrar!$B$5,-G5149)</f>
        <v/>
      </c>
      <c r="J5149" s="11">
        <f>J5148+I5149</f>
        <v/>
      </c>
      <c r="K5149" s="11">
        <f>MAX($J$2:J5149)-J5149</f>
        <v/>
      </c>
    </row>
    <row r="5150">
      <c r="A5150" t="inlineStr">
        <is>
          <t>2024-08-02 12:00</t>
        </is>
      </c>
      <c r="B5150" s="11">
        <f>'Sol Profil'!F5150</f>
        <v/>
      </c>
      <c r="C5150" s="11">
        <f>'Vind Profil'!F5150</f>
        <v/>
      </c>
      <c r="D5150" s="11">
        <f>B5150+C5150</f>
        <v/>
      </c>
      <c r="E5150" s="11">
        <f>Parametrar!$B$4</f>
        <v/>
      </c>
      <c r="F5150" s="11">
        <f>D5150-E5150</f>
        <v/>
      </c>
      <c r="G5150" s="11">
        <f>MAX(0,-F5150)</f>
        <v/>
      </c>
      <c r="H5150" s="11">
        <f>MAX(0,F5150)</f>
        <v/>
      </c>
      <c r="I5150" s="11">
        <f>IF(F5150&gt;0,H5150*Parametrar!$B$5,-G5150)</f>
        <v/>
      </c>
      <c r="J5150" s="11">
        <f>J5149+I5150</f>
        <v/>
      </c>
      <c r="K5150" s="11">
        <f>MAX($J$2:J5150)-J5150</f>
        <v/>
      </c>
    </row>
    <row r="5151">
      <c r="A5151" t="inlineStr">
        <is>
          <t>2024-08-02 13:00</t>
        </is>
      </c>
      <c r="B5151" s="11">
        <f>'Sol Profil'!F5151</f>
        <v/>
      </c>
      <c r="C5151" s="11">
        <f>'Vind Profil'!F5151</f>
        <v/>
      </c>
      <c r="D5151" s="11">
        <f>B5151+C5151</f>
        <v/>
      </c>
      <c r="E5151" s="11">
        <f>Parametrar!$B$4</f>
        <v/>
      </c>
      <c r="F5151" s="11">
        <f>D5151-E5151</f>
        <v/>
      </c>
      <c r="G5151" s="11">
        <f>MAX(0,-F5151)</f>
        <v/>
      </c>
      <c r="H5151" s="11">
        <f>MAX(0,F5151)</f>
        <v/>
      </c>
      <c r="I5151" s="11">
        <f>IF(F5151&gt;0,H5151*Parametrar!$B$5,-G5151)</f>
        <v/>
      </c>
      <c r="J5151" s="11">
        <f>J5150+I5151</f>
        <v/>
      </c>
      <c r="K5151" s="11">
        <f>MAX($J$2:J5151)-J5151</f>
        <v/>
      </c>
    </row>
    <row r="5152">
      <c r="A5152" t="inlineStr">
        <is>
          <t>2024-08-02 14:00</t>
        </is>
      </c>
      <c r="B5152" s="11">
        <f>'Sol Profil'!F5152</f>
        <v/>
      </c>
      <c r="C5152" s="11">
        <f>'Vind Profil'!F5152</f>
        <v/>
      </c>
      <c r="D5152" s="11">
        <f>B5152+C5152</f>
        <v/>
      </c>
      <c r="E5152" s="11">
        <f>Parametrar!$B$4</f>
        <v/>
      </c>
      <c r="F5152" s="11">
        <f>D5152-E5152</f>
        <v/>
      </c>
      <c r="G5152" s="11">
        <f>MAX(0,-F5152)</f>
        <v/>
      </c>
      <c r="H5152" s="11">
        <f>MAX(0,F5152)</f>
        <v/>
      </c>
      <c r="I5152" s="11">
        <f>IF(F5152&gt;0,H5152*Parametrar!$B$5,-G5152)</f>
        <v/>
      </c>
      <c r="J5152" s="11">
        <f>J5151+I5152</f>
        <v/>
      </c>
      <c r="K5152" s="11">
        <f>MAX($J$2:J5152)-J5152</f>
        <v/>
      </c>
    </row>
    <row r="5153">
      <c r="A5153" t="inlineStr">
        <is>
          <t>2024-08-02 15:00</t>
        </is>
      </c>
      <c r="B5153" s="11">
        <f>'Sol Profil'!F5153</f>
        <v/>
      </c>
      <c r="C5153" s="11">
        <f>'Vind Profil'!F5153</f>
        <v/>
      </c>
      <c r="D5153" s="11">
        <f>B5153+C5153</f>
        <v/>
      </c>
      <c r="E5153" s="11">
        <f>Parametrar!$B$4</f>
        <v/>
      </c>
      <c r="F5153" s="11">
        <f>D5153-E5153</f>
        <v/>
      </c>
      <c r="G5153" s="11">
        <f>MAX(0,-F5153)</f>
        <v/>
      </c>
      <c r="H5153" s="11">
        <f>MAX(0,F5153)</f>
        <v/>
      </c>
      <c r="I5153" s="11">
        <f>IF(F5153&gt;0,H5153*Parametrar!$B$5,-G5153)</f>
        <v/>
      </c>
      <c r="J5153" s="11">
        <f>J5152+I5153</f>
        <v/>
      </c>
      <c r="K5153" s="11">
        <f>MAX($J$2:J5153)-J5153</f>
        <v/>
      </c>
    </row>
    <row r="5154">
      <c r="A5154" t="inlineStr">
        <is>
          <t>2024-08-02 16:00</t>
        </is>
      </c>
      <c r="B5154" s="11">
        <f>'Sol Profil'!F5154</f>
        <v/>
      </c>
      <c r="C5154" s="11">
        <f>'Vind Profil'!F5154</f>
        <v/>
      </c>
      <c r="D5154" s="11">
        <f>B5154+C5154</f>
        <v/>
      </c>
      <c r="E5154" s="11">
        <f>Parametrar!$B$4</f>
        <v/>
      </c>
      <c r="F5154" s="11">
        <f>D5154-E5154</f>
        <v/>
      </c>
      <c r="G5154" s="11">
        <f>MAX(0,-F5154)</f>
        <v/>
      </c>
      <c r="H5154" s="11">
        <f>MAX(0,F5154)</f>
        <v/>
      </c>
      <c r="I5154" s="11">
        <f>IF(F5154&gt;0,H5154*Parametrar!$B$5,-G5154)</f>
        <v/>
      </c>
      <c r="J5154" s="11">
        <f>J5153+I5154</f>
        <v/>
      </c>
      <c r="K5154" s="11">
        <f>MAX($J$2:J5154)-J5154</f>
        <v/>
      </c>
    </row>
    <row r="5155">
      <c r="A5155" t="inlineStr">
        <is>
          <t>2024-08-02 17:00</t>
        </is>
      </c>
      <c r="B5155" s="11">
        <f>'Sol Profil'!F5155</f>
        <v/>
      </c>
      <c r="C5155" s="11">
        <f>'Vind Profil'!F5155</f>
        <v/>
      </c>
      <c r="D5155" s="11">
        <f>B5155+C5155</f>
        <v/>
      </c>
      <c r="E5155" s="11">
        <f>Parametrar!$B$4</f>
        <v/>
      </c>
      <c r="F5155" s="11">
        <f>D5155-E5155</f>
        <v/>
      </c>
      <c r="G5155" s="11">
        <f>MAX(0,-F5155)</f>
        <v/>
      </c>
      <c r="H5155" s="11">
        <f>MAX(0,F5155)</f>
        <v/>
      </c>
      <c r="I5155" s="11">
        <f>IF(F5155&gt;0,H5155*Parametrar!$B$5,-G5155)</f>
        <v/>
      </c>
      <c r="J5155" s="11">
        <f>J5154+I5155</f>
        <v/>
      </c>
      <c r="K5155" s="11">
        <f>MAX($J$2:J5155)-J5155</f>
        <v/>
      </c>
    </row>
    <row r="5156">
      <c r="A5156" t="inlineStr">
        <is>
          <t>2024-08-02 18:00</t>
        </is>
      </c>
      <c r="B5156" s="11">
        <f>'Sol Profil'!F5156</f>
        <v/>
      </c>
      <c r="C5156" s="11">
        <f>'Vind Profil'!F5156</f>
        <v/>
      </c>
      <c r="D5156" s="11">
        <f>B5156+C5156</f>
        <v/>
      </c>
      <c r="E5156" s="11">
        <f>Parametrar!$B$4</f>
        <v/>
      </c>
      <c r="F5156" s="11">
        <f>D5156-E5156</f>
        <v/>
      </c>
      <c r="G5156" s="11">
        <f>MAX(0,-F5156)</f>
        <v/>
      </c>
      <c r="H5156" s="11">
        <f>MAX(0,F5156)</f>
        <v/>
      </c>
      <c r="I5156" s="11">
        <f>IF(F5156&gt;0,H5156*Parametrar!$B$5,-G5156)</f>
        <v/>
      </c>
      <c r="J5156" s="11">
        <f>J5155+I5156</f>
        <v/>
      </c>
      <c r="K5156" s="11">
        <f>MAX($J$2:J5156)-J5156</f>
        <v/>
      </c>
    </row>
    <row r="5157">
      <c r="A5157" t="inlineStr">
        <is>
          <t>2024-08-02 19:00</t>
        </is>
      </c>
      <c r="B5157" s="11">
        <f>'Sol Profil'!F5157</f>
        <v/>
      </c>
      <c r="C5157" s="11">
        <f>'Vind Profil'!F5157</f>
        <v/>
      </c>
      <c r="D5157" s="11">
        <f>B5157+C5157</f>
        <v/>
      </c>
      <c r="E5157" s="11">
        <f>Parametrar!$B$4</f>
        <v/>
      </c>
      <c r="F5157" s="11">
        <f>D5157-E5157</f>
        <v/>
      </c>
      <c r="G5157" s="11">
        <f>MAX(0,-F5157)</f>
        <v/>
      </c>
      <c r="H5157" s="11">
        <f>MAX(0,F5157)</f>
        <v/>
      </c>
      <c r="I5157" s="11">
        <f>IF(F5157&gt;0,H5157*Parametrar!$B$5,-G5157)</f>
        <v/>
      </c>
      <c r="J5157" s="11">
        <f>J5156+I5157</f>
        <v/>
      </c>
      <c r="K5157" s="11">
        <f>MAX($J$2:J5157)-J5157</f>
        <v/>
      </c>
    </row>
    <row r="5158">
      <c r="A5158" t="inlineStr">
        <is>
          <t>2024-08-02 20:00</t>
        </is>
      </c>
      <c r="B5158" s="11">
        <f>'Sol Profil'!F5158</f>
        <v/>
      </c>
      <c r="C5158" s="11">
        <f>'Vind Profil'!F5158</f>
        <v/>
      </c>
      <c r="D5158" s="11">
        <f>B5158+C5158</f>
        <v/>
      </c>
      <c r="E5158" s="11">
        <f>Parametrar!$B$4</f>
        <v/>
      </c>
      <c r="F5158" s="11">
        <f>D5158-E5158</f>
        <v/>
      </c>
      <c r="G5158" s="11">
        <f>MAX(0,-F5158)</f>
        <v/>
      </c>
      <c r="H5158" s="11">
        <f>MAX(0,F5158)</f>
        <v/>
      </c>
      <c r="I5158" s="11">
        <f>IF(F5158&gt;0,H5158*Parametrar!$B$5,-G5158)</f>
        <v/>
      </c>
      <c r="J5158" s="11">
        <f>J5157+I5158</f>
        <v/>
      </c>
      <c r="K5158" s="11">
        <f>MAX($J$2:J5158)-J5158</f>
        <v/>
      </c>
    </row>
    <row r="5159">
      <c r="A5159" t="inlineStr">
        <is>
          <t>2024-08-02 21:00</t>
        </is>
      </c>
      <c r="B5159" s="11">
        <f>'Sol Profil'!F5159</f>
        <v/>
      </c>
      <c r="C5159" s="11">
        <f>'Vind Profil'!F5159</f>
        <v/>
      </c>
      <c r="D5159" s="11">
        <f>B5159+C5159</f>
        <v/>
      </c>
      <c r="E5159" s="11">
        <f>Parametrar!$B$4</f>
        <v/>
      </c>
      <c r="F5159" s="11">
        <f>D5159-E5159</f>
        <v/>
      </c>
      <c r="G5159" s="11">
        <f>MAX(0,-F5159)</f>
        <v/>
      </c>
      <c r="H5159" s="11">
        <f>MAX(0,F5159)</f>
        <v/>
      </c>
      <c r="I5159" s="11">
        <f>IF(F5159&gt;0,H5159*Parametrar!$B$5,-G5159)</f>
        <v/>
      </c>
      <c r="J5159" s="11">
        <f>J5158+I5159</f>
        <v/>
      </c>
      <c r="K5159" s="11">
        <f>MAX($J$2:J5159)-J5159</f>
        <v/>
      </c>
    </row>
    <row r="5160">
      <c r="A5160" t="inlineStr">
        <is>
          <t>2024-08-02 22:00</t>
        </is>
      </c>
      <c r="B5160" s="11">
        <f>'Sol Profil'!F5160</f>
        <v/>
      </c>
      <c r="C5160" s="11">
        <f>'Vind Profil'!F5160</f>
        <v/>
      </c>
      <c r="D5160" s="11">
        <f>B5160+C5160</f>
        <v/>
      </c>
      <c r="E5160" s="11">
        <f>Parametrar!$B$4</f>
        <v/>
      </c>
      <c r="F5160" s="11">
        <f>D5160-E5160</f>
        <v/>
      </c>
      <c r="G5160" s="11">
        <f>MAX(0,-F5160)</f>
        <v/>
      </c>
      <c r="H5160" s="11">
        <f>MAX(0,F5160)</f>
        <v/>
      </c>
      <c r="I5160" s="11">
        <f>IF(F5160&gt;0,H5160*Parametrar!$B$5,-G5160)</f>
        <v/>
      </c>
      <c r="J5160" s="11">
        <f>J5159+I5160</f>
        <v/>
      </c>
      <c r="K5160" s="11">
        <f>MAX($J$2:J5160)-J5160</f>
        <v/>
      </c>
    </row>
    <row r="5161">
      <c r="A5161" t="inlineStr">
        <is>
          <t>2024-08-02 23:00</t>
        </is>
      </c>
      <c r="B5161" s="11">
        <f>'Sol Profil'!F5161</f>
        <v/>
      </c>
      <c r="C5161" s="11">
        <f>'Vind Profil'!F5161</f>
        <v/>
      </c>
      <c r="D5161" s="11">
        <f>B5161+C5161</f>
        <v/>
      </c>
      <c r="E5161" s="11">
        <f>Parametrar!$B$4</f>
        <v/>
      </c>
      <c r="F5161" s="11">
        <f>D5161-E5161</f>
        <v/>
      </c>
      <c r="G5161" s="11">
        <f>MAX(0,-F5161)</f>
        <v/>
      </c>
      <c r="H5161" s="11">
        <f>MAX(0,F5161)</f>
        <v/>
      </c>
      <c r="I5161" s="11">
        <f>IF(F5161&gt;0,H5161*Parametrar!$B$5,-G5161)</f>
        <v/>
      </c>
      <c r="J5161" s="11">
        <f>J5160+I5161</f>
        <v/>
      </c>
      <c r="K5161" s="11">
        <f>MAX($J$2:J5161)-J5161</f>
        <v/>
      </c>
    </row>
    <row r="5162">
      <c r="A5162" t="inlineStr">
        <is>
          <t>2024-08-03 00:00</t>
        </is>
      </c>
      <c r="B5162" s="11">
        <f>'Sol Profil'!F5162</f>
        <v/>
      </c>
      <c r="C5162" s="11">
        <f>'Vind Profil'!F5162</f>
        <v/>
      </c>
      <c r="D5162" s="11">
        <f>B5162+C5162</f>
        <v/>
      </c>
      <c r="E5162" s="11">
        <f>Parametrar!$B$4</f>
        <v/>
      </c>
      <c r="F5162" s="11">
        <f>D5162-E5162</f>
        <v/>
      </c>
      <c r="G5162" s="11">
        <f>MAX(0,-F5162)</f>
        <v/>
      </c>
      <c r="H5162" s="11">
        <f>MAX(0,F5162)</f>
        <v/>
      </c>
      <c r="I5162" s="11">
        <f>IF(F5162&gt;0,H5162*Parametrar!$B$5,-G5162)</f>
        <v/>
      </c>
      <c r="J5162" s="11">
        <f>J5161+I5162</f>
        <v/>
      </c>
      <c r="K5162" s="11">
        <f>MAX($J$2:J5162)-J5162</f>
        <v/>
      </c>
    </row>
    <row r="5163">
      <c r="A5163" t="inlineStr">
        <is>
          <t>2024-08-03 01:00</t>
        </is>
      </c>
      <c r="B5163" s="11">
        <f>'Sol Profil'!F5163</f>
        <v/>
      </c>
      <c r="C5163" s="11">
        <f>'Vind Profil'!F5163</f>
        <v/>
      </c>
      <c r="D5163" s="11">
        <f>B5163+C5163</f>
        <v/>
      </c>
      <c r="E5163" s="11">
        <f>Parametrar!$B$4</f>
        <v/>
      </c>
      <c r="F5163" s="11">
        <f>D5163-E5163</f>
        <v/>
      </c>
      <c r="G5163" s="11">
        <f>MAX(0,-F5163)</f>
        <v/>
      </c>
      <c r="H5163" s="11">
        <f>MAX(0,F5163)</f>
        <v/>
      </c>
      <c r="I5163" s="11">
        <f>IF(F5163&gt;0,H5163*Parametrar!$B$5,-G5163)</f>
        <v/>
      </c>
      <c r="J5163" s="11">
        <f>J5162+I5163</f>
        <v/>
      </c>
      <c r="K5163" s="11">
        <f>MAX($J$2:J5163)-J5163</f>
        <v/>
      </c>
    </row>
    <row r="5164">
      <c r="A5164" t="inlineStr">
        <is>
          <t>2024-08-03 02:00</t>
        </is>
      </c>
      <c r="B5164" s="11">
        <f>'Sol Profil'!F5164</f>
        <v/>
      </c>
      <c r="C5164" s="11">
        <f>'Vind Profil'!F5164</f>
        <v/>
      </c>
      <c r="D5164" s="11">
        <f>B5164+C5164</f>
        <v/>
      </c>
      <c r="E5164" s="11">
        <f>Parametrar!$B$4</f>
        <v/>
      </c>
      <c r="F5164" s="11">
        <f>D5164-E5164</f>
        <v/>
      </c>
      <c r="G5164" s="11">
        <f>MAX(0,-F5164)</f>
        <v/>
      </c>
      <c r="H5164" s="11">
        <f>MAX(0,F5164)</f>
        <v/>
      </c>
      <c r="I5164" s="11">
        <f>IF(F5164&gt;0,H5164*Parametrar!$B$5,-G5164)</f>
        <v/>
      </c>
      <c r="J5164" s="11">
        <f>J5163+I5164</f>
        <v/>
      </c>
      <c r="K5164" s="11">
        <f>MAX($J$2:J5164)-J5164</f>
        <v/>
      </c>
    </row>
    <row r="5165">
      <c r="A5165" t="inlineStr">
        <is>
          <t>2024-08-03 03:00</t>
        </is>
      </c>
      <c r="B5165" s="11">
        <f>'Sol Profil'!F5165</f>
        <v/>
      </c>
      <c r="C5165" s="11">
        <f>'Vind Profil'!F5165</f>
        <v/>
      </c>
      <c r="D5165" s="11">
        <f>B5165+C5165</f>
        <v/>
      </c>
      <c r="E5165" s="11">
        <f>Parametrar!$B$4</f>
        <v/>
      </c>
      <c r="F5165" s="11">
        <f>D5165-E5165</f>
        <v/>
      </c>
      <c r="G5165" s="11">
        <f>MAX(0,-F5165)</f>
        <v/>
      </c>
      <c r="H5165" s="11">
        <f>MAX(0,F5165)</f>
        <v/>
      </c>
      <c r="I5165" s="11">
        <f>IF(F5165&gt;0,H5165*Parametrar!$B$5,-G5165)</f>
        <v/>
      </c>
      <c r="J5165" s="11">
        <f>J5164+I5165</f>
        <v/>
      </c>
      <c r="K5165" s="11">
        <f>MAX($J$2:J5165)-J5165</f>
        <v/>
      </c>
    </row>
    <row r="5166">
      <c r="A5166" t="inlineStr">
        <is>
          <t>2024-08-03 04:00</t>
        </is>
      </c>
      <c r="B5166" s="11">
        <f>'Sol Profil'!F5166</f>
        <v/>
      </c>
      <c r="C5166" s="11">
        <f>'Vind Profil'!F5166</f>
        <v/>
      </c>
      <c r="D5166" s="11">
        <f>B5166+C5166</f>
        <v/>
      </c>
      <c r="E5166" s="11">
        <f>Parametrar!$B$4</f>
        <v/>
      </c>
      <c r="F5166" s="11">
        <f>D5166-E5166</f>
        <v/>
      </c>
      <c r="G5166" s="11">
        <f>MAX(0,-F5166)</f>
        <v/>
      </c>
      <c r="H5166" s="11">
        <f>MAX(0,F5166)</f>
        <v/>
      </c>
      <c r="I5166" s="11">
        <f>IF(F5166&gt;0,H5166*Parametrar!$B$5,-G5166)</f>
        <v/>
      </c>
      <c r="J5166" s="11">
        <f>J5165+I5166</f>
        <v/>
      </c>
      <c r="K5166" s="11">
        <f>MAX($J$2:J5166)-J5166</f>
        <v/>
      </c>
    </row>
    <row r="5167">
      <c r="A5167" t="inlineStr">
        <is>
          <t>2024-08-03 05:00</t>
        </is>
      </c>
      <c r="B5167" s="11">
        <f>'Sol Profil'!F5167</f>
        <v/>
      </c>
      <c r="C5167" s="11">
        <f>'Vind Profil'!F5167</f>
        <v/>
      </c>
      <c r="D5167" s="11">
        <f>B5167+C5167</f>
        <v/>
      </c>
      <c r="E5167" s="11">
        <f>Parametrar!$B$4</f>
        <v/>
      </c>
      <c r="F5167" s="11">
        <f>D5167-E5167</f>
        <v/>
      </c>
      <c r="G5167" s="11">
        <f>MAX(0,-F5167)</f>
        <v/>
      </c>
      <c r="H5167" s="11">
        <f>MAX(0,F5167)</f>
        <v/>
      </c>
      <c r="I5167" s="11">
        <f>IF(F5167&gt;0,H5167*Parametrar!$B$5,-G5167)</f>
        <v/>
      </c>
      <c r="J5167" s="11">
        <f>J5166+I5167</f>
        <v/>
      </c>
      <c r="K5167" s="11">
        <f>MAX($J$2:J5167)-J5167</f>
        <v/>
      </c>
    </row>
    <row r="5168">
      <c r="A5168" t="inlineStr">
        <is>
          <t>2024-08-03 06:00</t>
        </is>
      </c>
      <c r="B5168" s="11">
        <f>'Sol Profil'!F5168</f>
        <v/>
      </c>
      <c r="C5168" s="11">
        <f>'Vind Profil'!F5168</f>
        <v/>
      </c>
      <c r="D5168" s="11">
        <f>B5168+C5168</f>
        <v/>
      </c>
      <c r="E5168" s="11">
        <f>Parametrar!$B$4</f>
        <v/>
      </c>
      <c r="F5168" s="11">
        <f>D5168-E5168</f>
        <v/>
      </c>
      <c r="G5168" s="11">
        <f>MAX(0,-F5168)</f>
        <v/>
      </c>
      <c r="H5168" s="11">
        <f>MAX(0,F5168)</f>
        <v/>
      </c>
      <c r="I5168" s="11">
        <f>IF(F5168&gt;0,H5168*Parametrar!$B$5,-G5168)</f>
        <v/>
      </c>
      <c r="J5168" s="11">
        <f>J5167+I5168</f>
        <v/>
      </c>
      <c r="K5168" s="11">
        <f>MAX($J$2:J5168)-J5168</f>
        <v/>
      </c>
    </row>
    <row r="5169">
      <c r="A5169" t="inlineStr">
        <is>
          <t>2024-08-03 07:00</t>
        </is>
      </c>
      <c r="B5169" s="11">
        <f>'Sol Profil'!F5169</f>
        <v/>
      </c>
      <c r="C5169" s="11">
        <f>'Vind Profil'!F5169</f>
        <v/>
      </c>
      <c r="D5169" s="11">
        <f>B5169+C5169</f>
        <v/>
      </c>
      <c r="E5169" s="11">
        <f>Parametrar!$B$4</f>
        <v/>
      </c>
      <c r="F5169" s="11">
        <f>D5169-E5169</f>
        <v/>
      </c>
      <c r="G5169" s="11">
        <f>MAX(0,-F5169)</f>
        <v/>
      </c>
      <c r="H5169" s="11">
        <f>MAX(0,F5169)</f>
        <v/>
      </c>
      <c r="I5169" s="11">
        <f>IF(F5169&gt;0,H5169*Parametrar!$B$5,-G5169)</f>
        <v/>
      </c>
      <c r="J5169" s="11">
        <f>J5168+I5169</f>
        <v/>
      </c>
      <c r="K5169" s="11">
        <f>MAX($J$2:J5169)-J5169</f>
        <v/>
      </c>
    </row>
    <row r="5170">
      <c r="A5170" t="inlineStr">
        <is>
          <t>2024-08-03 08:00</t>
        </is>
      </c>
      <c r="B5170" s="11">
        <f>'Sol Profil'!F5170</f>
        <v/>
      </c>
      <c r="C5170" s="11">
        <f>'Vind Profil'!F5170</f>
        <v/>
      </c>
      <c r="D5170" s="11">
        <f>B5170+C5170</f>
        <v/>
      </c>
      <c r="E5170" s="11">
        <f>Parametrar!$B$4</f>
        <v/>
      </c>
      <c r="F5170" s="11">
        <f>D5170-E5170</f>
        <v/>
      </c>
      <c r="G5170" s="11">
        <f>MAX(0,-F5170)</f>
        <v/>
      </c>
      <c r="H5170" s="11">
        <f>MAX(0,F5170)</f>
        <v/>
      </c>
      <c r="I5170" s="11">
        <f>IF(F5170&gt;0,H5170*Parametrar!$B$5,-G5170)</f>
        <v/>
      </c>
      <c r="J5170" s="11">
        <f>J5169+I5170</f>
        <v/>
      </c>
      <c r="K5170" s="11">
        <f>MAX($J$2:J5170)-J5170</f>
        <v/>
      </c>
    </row>
    <row r="5171">
      <c r="A5171" t="inlineStr">
        <is>
          <t>2024-08-03 09:00</t>
        </is>
      </c>
      <c r="B5171" s="11">
        <f>'Sol Profil'!F5171</f>
        <v/>
      </c>
      <c r="C5171" s="11">
        <f>'Vind Profil'!F5171</f>
        <v/>
      </c>
      <c r="D5171" s="11">
        <f>B5171+C5171</f>
        <v/>
      </c>
      <c r="E5171" s="11">
        <f>Parametrar!$B$4</f>
        <v/>
      </c>
      <c r="F5171" s="11">
        <f>D5171-E5171</f>
        <v/>
      </c>
      <c r="G5171" s="11">
        <f>MAX(0,-F5171)</f>
        <v/>
      </c>
      <c r="H5171" s="11">
        <f>MAX(0,F5171)</f>
        <v/>
      </c>
      <c r="I5171" s="11">
        <f>IF(F5171&gt;0,H5171*Parametrar!$B$5,-G5171)</f>
        <v/>
      </c>
      <c r="J5171" s="11">
        <f>J5170+I5171</f>
        <v/>
      </c>
      <c r="K5171" s="11">
        <f>MAX($J$2:J5171)-J5171</f>
        <v/>
      </c>
    </row>
    <row r="5172">
      <c r="A5172" t="inlineStr">
        <is>
          <t>2024-08-03 10:00</t>
        </is>
      </c>
      <c r="B5172" s="11">
        <f>'Sol Profil'!F5172</f>
        <v/>
      </c>
      <c r="C5172" s="11">
        <f>'Vind Profil'!F5172</f>
        <v/>
      </c>
      <c r="D5172" s="11">
        <f>B5172+C5172</f>
        <v/>
      </c>
      <c r="E5172" s="11">
        <f>Parametrar!$B$4</f>
        <v/>
      </c>
      <c r="F5172" s="11">
        <f>D5172-E5172</f>
        <v/>
      </c>
      <c r="G5172" s="11">
        <f>MAX(0,-F5172)</f>
        <v/>
      </c>
      <c r="H5172" s="11">
        <f>MAX(0,F5172)</f>
        <v/>
      </c>
      <c r="I5172" s="11">
        <f>IF(F5172&gt;0,H5172*Parametrar!$B$5,-G5172)</f>
        <v/>
      </c>
      <c r="J5172" s="11">
        <f>J5171+I5172</f>
        <v/>
      </c>
      <c r="K5172" s="11">
        <f>MAX($J$2:J5172)-J5172</f>
        <v/>
      </c>
    </row>
    <row r="5173">
      <c r="A5173" t="inlineStr">
        <is>
          <t>2024-08-03 11:00</t>
        </is>
      </c>
      <c r="B5173" s="11">
        <f>'Sol Profil'!F5173</f>
        <v/>
      </c>
      <c r="C5173" s="11">
        <f>'Vind Profil'!F5173</f>
        <v/>
      </c>
      <c r="D5173" s="11">
        <f>B5173+C5173</f>
        <v/>
      </c>
      <c r="E5173" s="11">
        <f>Parametrar!$B$4</f>
        <v/>
      </c>
      <c r="F5173" s="11">
        <f>D5173-E5173</f>
        <v/>
      </c>
      <c r="G5173" s="11">
        <f>MAX(0,-F5173)</f>
        <v/>
      </c>
      <c r="H5173" s="11">
        <f>MAX(0,F5173)</f>
        <v/>
      </c>
      <c r="I5173" s="11">
        <f>IF(F5173&gt;0,H5173*Parametrar!$B$5,-G5173)</f>
        <v/>
      </c>
      <c r="J5173" s="11">
        <f>J5172+I5173</f>
        <v/>
      </c>
      <c r="K5173" s="11">
        <f>MAX($J$2:J5173)-J5173</f>
        <v/>
      </c>
    </row>
    <row r="5174">
      <c r="A5174" t="inlineStr">
        <is>
          <t>2024-08-03 12:00</t>
        </is>
      </c>
      <c r="B5174" s="11">
        <f>'Sol Profil'!F5174</f>
        <v/>
      </c>
      <c r="C5174" s="11">
        <f>'Vind Profil'!F5174</f>
        <v/>
      </c>
      <c r="D5174" s="11">
        <f>B5174+C5174</f>
        <v/>
      </c>
      <c r="E5174" s="11">
        <f>Parametrar!$B$4</f>
        <v/>
      </c>
      <c r="F5174" s="11">
        <f>D5174-E5174</f>
        <v/>
      </c>
      <c r="G5174" s="11">
        <f>MAX(0,-F5174)</f>
        <v/>
      </c>
      <c r="H5174" s="11">
        <f>MAX(0,F5174)</f>
        <v/>
      </c>
      <c r="I5174" s="11">
        <f>IF(F5174&gt;0,H5174*Parametrar!$B$5,-G5174)</f>
        <v/>
      </c>
      <c r="J5174" s="11">
        <f>J5173+I5174</f>
        <v/>
      </c>
      <c r="K5174" s="11">
        <f>MAX($J$2:J5174)-J5174</f>
        <v/>
      </c>
    </row>
    <row r="5175">
      <c r="A5175" t="inlineStr">
        <is>
          <t>2024-08-03 13:00</t>
        </is>
      </c>
      <c r="B5175" s="11">
        <f>'Sol Profil'!F5175</f>
        <v/>
      </c>
      <c r="C5175" s="11">
        <f>'Vind Profil'!F5175</f>
        <v/>
      </c>
      <c r="D5175" s="11">
        <f>B5175+C5175</f>
        <v/>
      </c>
      <c r="E5175" s="11">
        <f>Parametrar!$B$4</f>
        <v/>
      </c>
      <c r="F5175" s="11">
        <f>D5175-E5175</f>
        <v/>
      </c>
      <c r="G5175" s="11">
        <f>MAX(0,-F5175)</f>
        <v/>
      </c>
      <c r="H5175" s="11">
        <f>MAX(0,F5175)</f>
        <v/>
      </c>
      <c r="I5175" s="11">
        <f>IF(F5175&gt;0,H5175*Parametrar!$B$5,-G5175)</f>
        <v/>
      </c>
      <c r="J5175" s="11">
        <f>J5174+I5175</f>
        <v/>
      </c>
      <c r="K5175" s="11">
        <f>MAX($J$2:J5175)-J5175</f>
        <v/>
      </c>
    </row>
    <row r="5176">
      <c r="A5176" t="inlineStr">
        <is>
          <t>2024-08-03 14:00</t>
        </is>
      </c>
      <c r="B5176" s="11">
        <f>'Sol Profil'!F5176</f>
        <v/>
      </c>
      <c r="C5176" s="11">
        <f>'Vind Profil'!F5176</f>
        <v/>
      </c>
      <c r="D5176" s="11">
        <f>B5176+C5176</f>
        <v/>
      </c>
      <c r="E5176" s="11">
        <f>Parametrar!$B$4</f>
        <v/>
      </c>
      <c r="F5176" s="11">
        <f>D5176-E5176</f>
        <v/>
      </c>
      <c r="G5176" s="11">
        <f>MAX(0,-F5176)</f>
        <v/>
      </c>
      <c r="H5176" s="11">
        <f>MAX(0,F5176)</f>
        <v/>
      </c>
      <c r="I5176" s="11">
        <f>IF(F5176&gt;0,H5176*Parametrar!$B$5,-G5176)</f>
        <v/>
      </c>
      <c r="J5176" s="11">
        <f>J5175+I5176</f>
        <v/>
      </c>
      <c r="K5176" s="11">
        <f>MAX($J$2:J5176)-J5176</f>
        <v/>
      </c>
    </row>
    <row r="5177">
      <c r="A5177" t="inlineStr">
        <is>
          <t>2024-08-03 15:00</t>
        </is>
      </c>
      <c r="B5177" s="11">
        <f>'Sol Profil'!F5177</f>
        <v/>
      </c>
      <c r="C5177" s="11">
        <f>'Vind Profil'!F5177</f>
        <v/>
      </c>
      <c r="D5177" s="11">
        <f>B5177+C5177</f>
        <v/>
      </c>
      <c r="E5177" s="11">
        <f>Parametrar!$B$4</f>
        <v/>
      </c>
      <c r="F5177" s="11">
        <f>D5177-E5177</f>
        <v/>
      </c>
      <c r="G5177" s="11">
        <f>MAX(0,-F5177)</f>
        <v/>
      </c>
      <c r="H5177" s="11">
        <f>MAX(0,F5177)</f>
        <v/>
      </c>
      <c r="I5177" s="11">
        <f>IF(F5177&gt;0,H5177*Parametrar!$B$5,-G5177)</f>
        <v/>
      </c>
      <c r="J5177" s="11">
        <f>J5176+I5177</f>
        <v/>
      </c>
      <c r="K5177" s="11">
        <f>MAX($J$2:J5177)-J5177</f>
        <v/>
      </c>
    </row>
    <row r="5178">
      <c r="A5178" t="inlineStr">
        <is>
          <t>2024-08-03 16:00</t>
        </is>
      </c>
      <c r="B5178" s="11">
        <f>'Sol Profil'!F5178</f>
        <v/>
      </c>
      <c r="C5178" s="11">
        <f>'Vind Profil'!F5178</f>
        <v/>
      </c>
      <c r="D5178" s="11">
        <f>B5178+C5178</f>
        <v/>
      </c>
      <c r="E5178" s="11">
        <f>Parametrar!$B$4</f>
        <v/>
      </c>
      <c r="F5178" s="11">
        <f>D5178-E5178</f>
        <v/>
      </c>
      <c r="G5178" s="11">
        <f>MAX(0,-F5178)</f>
        <v/>
      </c>
      <c r="H5178" s="11">
        <f>MAX(0,F5178)</f>
        <v/>
      </c>
      <c r="I5178" s="11">
        <f>IF(F5178&gt;0,H5178*Parametrar!$B$5,-G5178)</f>
        <v/>
      </c>
      <c r="J5178" s="11">
        <f>J5177+I5178</f>
        <v/>
      </c>
      <c r="K5178" s="11">
        <f>MAX($J$2:J5178)-J5178</f>
        <v/>
      </c>
    </row>
    <row r="5179">
      <c r="A5179" t="inlineStr">
        <is>
          <t>2024-08-03 17:00</t>
        </is>
      </c>
      <c r="B5179" s="11">
        <f>'Sol Profil'!F5179</f>
        <v/>
      </c>
      <c r="C5179" s="11">
        <f>'Vind Profil'!F5179</f>
        <v/>
      </c>
      <c r="D5179" s="11">
        <f>B5179+C5179</f>
        <v/>
      </c>
      <c r="E5179" s="11">
        <f>Parametrar!$B$4</f>
        <v/>
      </c>
      <c r="F5179" s="11">
        <f>D5179-E5179</f>
        <v/>
      </c>
      <c r="G5179" s="11">
        <f>MAX(0,-F5179)</f>
        <v/>
      </c>
      <c r="H5179" s="11">
        <f>MAX(0,F5179)</f>
        <v/>
      </c>
      <c r="I5179" s="11">
        <f>IF(F5179&gt;0,H5179*Parametrar!$B$5,-G5179)</f>
        <v/>
      </c>
      <c r="J5179" s="11">
        <f>J5178+I5179</f>
        <v/>
      </c>
      <c r="K5179" s="11">
        <f>MAX($J$2:J5179)-J5179</f>
        <v/>
      </c>
    </row>
    <row r="5180">
      <c r="A5180" t="inlineStr">
        <is>
          <t>2024-08-03 18:00</t>
        </is>
      </c>
      <c r="B5180" s="11">
        <f>'Sol Profil'!F5180</f>
        <v/>
      </c>
      <c r="C5180" s="11">
        <f>'Vind Profil'!F5180</f>
        <v/>
      </c>
      <c r="D5180" s="11">
        <f>B5180+C5180</f>
        <v/>
      </c>
      <c r="E5180" s="11">
        <f>Parametrar!$B$4</f>
        <v/>
      </c>
      <c r="F5180" s="11">
        <f>D5180-E5180</f>
        <v/>
      </c>
      <c r="G5180" s="11">
        <f>MAX(0,-F5180)</f>
        <v/>
      </c>
      <c r="H5180" s="11">
        <f>MAX(0,F5180)</f>
        <v/>
      </c>
      <c r="I5180" s="11">
        <f>IF(F5180&gt;0,H5180*Parametrar!$B$5,-G5180)</f>
        <v/>
      </c>
      <c r="J5180" s="11">
        <f>J5179+I5180</f>
        <v/>
      </c>
      <c r="K5180" s="11">
        <f>MAX($J$2:J5180)-J5180</f>
        <v/>
      </c>
    </row>
    <row r="5181">
      <c r="A5181" t="inlineStr">
        <is>
          <t>2024-08-03 19:00</t>
        </is>
      </c>
      <c r="B5181" s="11">
        <f>'Sol Profil'!F5181</f>
        <v/>
      </c>
      <c r="C5181" s="11">
        <f>'Vind Profil'!F5181</f>
        <v/>
      </c>
      <c r="D5181" s="11">
        <f>B5181+C5181</f>
        <v/>
      </c>
      <c r="E5181" s="11">
        <f>Parametrar!$B$4</f>
        <v/>
      </c>
      <c r="F5181" s="11">
        <f>D5181-E5181</f>
        <v/>
      </c>
      <c r="G5181" s="11">
        <f>MAX(0,-F5181)</f>
        <v/>
      </c>
      <c r="H5181" s="11">
        <f>MAX(0,F5181)</f>
        <v/>
      </c>
      <c r="I5181" s="11">
        <f>IF(F5181&gt;0,H5181*Parametrar!$B$5,-G5181)</f>
        <v/>
      </c>
      <c r="J5181" s="11">
        <f>J5180+I5181</f>
        <v/>
      </c>
      <c r="K5181" s="11">
        <f>MAX($J$2:J5181)-J5181</f>
        <v/>
      </c>
    </row>
    <row r="5182">
      <c r="A5182" t="inlineStr">
        <is>
          <t>2024-08-03 20:00</t>
        </is>
      </c>
      <c r="B5182" s="11">
        <f>'Sol Profil'!F5182</f>
        <v/>
      </c>
      <c r="C5182" s="11">
        <f>'Vind Profil'!F5182</f>
        <v/>
      </c>
      <c r="D5182" s="11">
        <f>B5182+C5182</f>
        <v/>
      </c>
      <c r="E5182" s="11">
        <f>Parametrar!$B$4</f>
        <v/>
      </c>
      <c r="F5182" s="11">
        <f>D5182-E5182</f>
        <v/>
      </c>
      <c r="G5182" s="11">
        <f>MAX(0,-F5182)</f>
        <v/>
      </c>
      <c r="H5182" s="11">
        <f>MAX(0,F5182)</f>
        <v/>
      </c>
      <c r="I5182" s="11">
        <f>IF(F5182&gt;0,H5182*Parametrar!$B$5,-G5182)</f>
        <v/>
      </c>
      <c r="J5182" s="11">
        <f>J5181+I5182</f>
        <v/>
      </c>
      <c r="K5182" s="11">
        <f>MAX($J$2:J5182)-J5182</f>
        <v/>
      </c>
    </row>
    <row r="5183">
      <c r="A5183" t="inlineStr">
        <is>
          <t>2024-08-03 21:00</t>
        </is>
      </c>
      <c r="B5183" s="11">
        <f>'Sol Profil'!F5183</f>
        <v/>
      </c>
      <c r="C5183" s="11">
        <f>'Vind Profil'!F5183</f>
        <v/>
      </c>
      <c r="D5183" s="11">
        <f>B5183+C5183</f>
        <v/>
      </c>
      <c r="E5183" s="11">
        <f>Parametrar!$B$4</f>
        <v/>
      </c>
      <c r="F5183" s="11">
        <f>D5183-E5183</f>
        <v/>
      </c>
      <c r="G5183" s="11">
        <f>MAX(0,-F5183)</f>
        <v/>
      </c>
      <c r="H5183" s="11">
        <f>MAX(0,F5183)</f>
        <v/>
      </c>
      <c r="I5183" s="11">
        <f>IF(F5183&gt;0,H5183*Parametrar!$B$5,-G5183)</f>
        <v/>
      </c>
      <c r="J5183" s="11">
        <f>J5182+I5183</f>
        <v/>
      </c>
      <c r="K5183" s="11">
        <f>MAX($J$2:J5183)-J5183</f>
        <v/>
      </c>
    </row>
    <row r="5184">
      <c r="A5184" t="inlineStr">
        <is>
          <t>2024-08-03 22:00</t>
        </is>
      </c>
      <c r="B5184" s="11">
        <f>'Sol Profil'!F5184</f>
        <v/>
      </c>
      <c r="C5184" s="11">
        <f>'Vind Profil'!F5184</f>
        <v/>
      </c>
      <c r="D5184" s="11">
        <f>B5184+C5184</f>
        <v/>
      </c>
      <c r="E5184" s="11">
        <f>Parametrar!$B$4</f>
        <v/>
      </c>
      <c r="F5184" s="11">
        <f>D5184-E5184</f>
        <v/>
      </c>
      <c r="G5184" s="11">
        <f>MAX(0,-F5184)</f>
        <v/>
      </c>
      <c r="H5184" s="11">
        <f>MAX(0,F5184)</f>
        <v/>
      </c>
      <c r="I5184" s="11">
        <f>IF(F5184&gt;0,H5184*Parametrar!$B$5,-G5184)</f>
        <v/>
      </c>
      <c r="J5184" s="11">
        <f>J5183+I5184</f>
        <v/>
      </c>
      <c r="K5184" s="11">
        <f>MAX($J$2:J5184)-J5184</f>
        <v/>
      </c>
    </row>
    <row r="5185">
      <c r="A5185" t="inlineStr">
        <is>
          <t>2024-08-03 23:00</t>
        </is>
      </c>
      <c r="B5185" s="11">
        <f>'Sol Profil'!F5185</f>
        <v/>
      </c>
      <c r="C5185" s="11">
        <f>'Vind Profil'!F5185</f>
        <v/>
      </c>
      <c r="D5185" s="11">
        <f>B5185+C5185</f>
        <v/>
      </c>
      <c r="E5185" s="11">
        <f>Parametrar!$B$4</f>
        <v/>
      </c>
      <c r="F5185" s="11">
        <f>D5185-E5185</f>
        <v/>
      </c>
      <c r="G5185" s="11">
        <f>MAX(0,-F5185)</f>
        <v/>
      </c>
      <c r="H5185" s="11">
        <f>MAX(0,F5185)</f>
        <v/>
      </c>
      <c r="I5185" s="11">
        <f>IF(F5185&gt;0,H5185*Parametrar!$B$5,-G5185)</f>
        <v/>
      </c>
      <c r="J5185" s="11">
        <f>J5184+I5185</f>
        <v/>
      </c>
      <c r="K5185" s="11">
        <f>MAX($J$2:J5185)-J5185</f>
        <v/>
      </c>
    </row>
    <row r="5186">
      <c r="A5186" t="inlineStr">
        <is>
          <t>2024-08-04 00:00</t>
        </is>
      </c>
      <c r="B5186" s="11">
        <f>'Sol Profil'!F5186</f>
        <v/>
      </c>
      <c r="C5186" s="11">
        <f>'Vind Profil'!F5186</f>
        <v/>
      </c>
      <c r="D5186" s="11">
        <f>B5186+C5186</f>
        <v/>
      </c>
      <c r="E5186" s="11">
        <f>Parametrar!$B$4</f>
        <v/>
      </c>
      <c r="F5186" s="11">
        <f>D5186-E5186</f>
        <v/>
      </c>
      <c r="G5186" s="11">
        <f>MAX(0,-F5186)</f>
        <v/>
      </c>
      <c r="H5186" s="11">
        <f>MAX(0,F5186)</f>
        <v/>
      </c>
      <c r="I5186" s="11">
        <f>IF(F5186&gt;0,H5186*Parametrar!$B$5,-G5186)</f>
        <v/>
      </c>
      <c r="J5186" s="11">
        <f>J5185+I5186</f>
        <v/>
      </c>
      <c r="K5186" s="11">
        <f>MAX($J$2:J5186)-J5186</f>
        <v/>
      </c>
    </row>
    <row r="5187">
      <c r="A5187" t="inlineStr">
        <is>
          <t>2024-08-04 01:00</t>
        </is>
      </c>
      <c r="B5187" s="11">
        <f>'Sol Profil'!F5187</f>
        <v/>
      </c>
      <c r="C5187" s="11">
        <f>'Vind Profil'!F5187</f>
        <v/>
      </c>
      <c r="D5187" s="11">
        <f>B5187+C5187</f>
        <v/>
      </c>
      <c r="E5187" s="11">
        <f>Parametrar!$B$4</f>
        <v/>
      </c>
      <c r="F5187" s="11">
        <f>D5187-E5187</f>
        <v/>
      </c>
      <c r="G5187" s="11">
        <f>MAX(0,-F5187)</f>
        <v/>
      </c>
      <c r="H5187" s="11">
        <f>MAX(0,F5187)</f>
        <v/>
      </c>
      <c r="I5187" s="11">
        <f>IF(F5187&gt;0,H5187*Parametrar!$B$5,-G5187)</f>
        <v/>
      </c>
      <c r="J5187" s="11">
        <f>J5186+I5187</f>
        <v/>
      </c>
      <c r="K5187" s="11">
        <f>MAX($J$2:J5187)-J5187</f>
        <v/>
      </c>
    </row>
    <row r="5188">
      <c r="A5188" t="inlineStr">
        <is>
          <t>2024-08-04 02:00</t>
        </is>
      </c>
      <c r="B5188" s="11">
        <f>'Sol Profil'!F5188</f>
        <v/>
      </c>
      <c r="C5188" s="11">
        <f>'Vind Profil'!F5188</f>
        <v/>
      </c>
      <c r="D5188" s="11">
        <f>B5188+C5188</f>
        <v/>
      </c>
      <c r="E5188" s="11">
        <f>Parametrar!$B$4</f>
        <v/>
      </c>
      <c r="F5188" s="11">
        <f>D5188-E5188</f>
        <v/>
      </c>
      <c r="G5188" s="11">
        <f>MAX(0,-F5188)</f>
        <v/>
      </c>
      <c r="H5188" s="11">
        <f>MAX(0,F5188)</f>
        <v/>
      </c>
      <c r="I5188" s="11">
        <f>IF(F5188&gt;0,H5188*Parametrar!$B$5,-G5188)</f>
        <v/>
      </c>
      <c r="J5188" s="11">
        <f>J5187+I5188</f>
        <v/>
      </c>
      <c r="K5188" s="11">
        <f>MAX($J$2:J5188)-J5188</f>
        <v/>
      </c>
    </row>
    <row r="5189">
      <c r="A5189" t="inlineStr">
        <is>
          <t>2024-08-04 03:00</t>
        </is>
      </c>
      <c r="B5189" s="11">
        <f>'Sol Profil'!F5189</f>
        <v/>
      </c>
      <c r="C5189" s="11">
        <f>'Vind Profil'!F5189</f>
        <v/>
      </c>
      <c r="D5189" s="11">
        <f>B5189+C5189</f>
        <v/>
      </c>
      <c r="E5189" s="11">
        <f>Parametrar!$B$4</f>
        <v/>
      </c>
      <c r="F5189" s="11">
        <f>D5189-E5189</f>
        <v/>
      </c>
      <c r="G5189" s="11">
        <f>MAX(0,-F5189)</f>
        <v/>
      </c>
      <c r="H5189" s="11">
        <f>MAX(0,F5189)</f>
        <v/>
      </c>
      <c r="I5189" s="11">
        <f>IF(F5189&gt;0,H5189*Parametrar!$B$5,-G5189)</f>
        <v/>
      </c>
      <c r="J5189" s="11">
        <f>J5188+I5189</f>
        <v/>
      </c>
      <c r="K5189" s="11">
        <f>MAX($J$2:J5189)-J5189</f>
        <v/>
      </c>
    </row>
    <row r="5190">
      <c r="A5190" t="inlineStr">
        <is>
          <t>2024-08-04 04:00</t>
        </is>
      </c>
      <c r="B5190" s="11">
        <f>'Sol Profil'!F5190</f>
        <v/>
      </c>
      <c r="C5190" s="11">
        <f>'Vind Profil'!F5190</f>
        <v/>
      </c>
      <c r="D5190" s="11">
        <f>B5190+C5190</f>
        <v/>
      </c>
      <c r="E5190" s="11">
        <f>Parametrar!$B$4</f>
        <v/>
      </c>
      <c r="F5190" s="11">
        <f>D5190-E5190</f>
        <v/>
      </c>
      <c r="G5190" s="11">
        <f>MAX(0,-F5190)</f>
        <v/>
      </c>
      <c r="H5190" s="11">
        <f>MAX(0,F5190)</f>
        <v/>
      </c>
      <c r="I5190" s="11">
        <f>IF(F5190&gt;0,H5190*Parametrar!$B$5,-G5190)</f>
        <v/>
      </c>
      <c r="J5190" s="11">
        <f>J5189+I5190</f>
        <v/>
      </c>
      <c r="K5190" s="11">
        <f>MAX($J$2:J5190)-J5190</f>
        <v/>
      </c>
    </row>
    <row r="5191">
      <c r="A5191" t="inlineStr">
        <is>
          <t>2024-08-04 05:00</t>
        </is>
      </c>
      <c r="B5191" s="11">
        <f>'Sol Profil'!F5191</f>
        <v/>
      </c>
      <c r="C5191" s="11">
        <f>'Vind Profil'!F5191</f>
        <v/>
      </c>
      <c r="D5191" s="11">
        <f>B5191+C5191</f>
        <v/>
      </c>
      <c r="E5191" s="11">
        <f>Parametrar!$B$4</f>
        <v/>
      </c>
      <c r="F5191" s="11">
        <f>D5191-E5191</f>
        <v/>
      </c>
      <c r="G5191" s="11">
        <f>MAX(0,-F5191)</f>
        <v/>
      </c>
      <c r="H5191" s="11">
        <f>MAX(0,F5191)</f>
        <v/>
      </c>
      <c r="I5191" s="11">
        <f>IF(F5191&gt;0,H5191*Parametrar!$B$5,-G5191)</f>
        <v/>
      </c>
      <c r="J5191" s="11">
        <f>J5190+I5191</f>
        <v/>
      </c>
      <c r="K5191" s="11">
        <f>MAX($J$2:J5191)-J5191</f>
        <v/>
      </c>
    </row>
    <row r="5192">
      <c r="A5192" t="inlineStr">
        <is>
          <t>2024-08-04 06:00</t>
        </is>
      </c>
      <c r="B5192" s="11">
        <f>'Sol Profil'!F5192</f>
        <v/>
      </c>
      <c r="C5192" s="11">
        <f>'Vind Profil'!F5192</f>
        <v/>
      </c>
      <c r="D5192" s="11">
        <f>B5192+C5192</f>
        <v/>
      </c>
      <c r="E5192" s="11">
        <f>Parametrar!$B$4</f>
        <v/>
      </c>
      <c r="F5192" s="11">
        <f>D5192-E5192</f>
        <v/>
      </c>
      <c r="G5192" s="11">
        <f>MAX(0,-F5192)</f>
        <v/>
      </c>
      <c r="H5192" s="11">
        <f>MAX(0,F5192)</f>
        <v/>
      </c>
      <c r="I5192" s="11">
        <f>IF(F5192&gt;0,H5192*Parametrar!$B$5,-G5192)</f>
        <v/>
      </c>
      <c r="J5192" s="11">
        <f>J5191+I5192</f>
        <v/>
      </c>
      <c r="K5192" s="11">
        <f>MAX($J$2:J5192)-J5192</f>
        <v/>
      </c>
    </row>
    <row r="5193">
      <c r="A5193" t="inlineStr">
        <is>
          <t>2024-08-04 07:00</t>
        </is>
      </c>
      <c r="B5193" s="11">
        <f>'Sol Profil'!F5193</f>
        <v/>
      </c>
      <c r="C5193" s="11">
        <f>'Vind Profil'!F5193</f>
        <v/>
      </c>
      <c r="D5193" s="11">
        <f>B5193+C5193</f>
        <v/>
      </c>
      <c r="E5193" s="11">
        <f>Parametrar!$B$4</f>
        <v/>
      </c>
      <c r="F5193" s="11">
        <f>D5193-E5193</f>
        <v/>
      </c>
      <c r="G5193" s="11">
        <f>MAX(0,-F5193)</f>
        <v/>
      </c>
      <c r="H5193" s="11">
        <f>MAX(0,F5193)</f>
        <v/>
      </c>
      <c r="I5193" s="11">
        <f>IF(F5193&gt;0,H5193*Parametrar!$B$5,-G5193)</f>
        <v/>
      </c>
      <c r="J5193" s="11">
        <f>J5192+I5193</f>
        <v/>
      </c>
      <c r="K5193" s="11">
        <f>MAX($J$2:J5193)-J5193</f>
        <v/>
      </c>
    </row>
    <row r="5194">
      <c r="A5194" t="inlineStr">
        <is>
          <t>2024-08-04 08:00</t>
        </is>
      </c>
      <c r="B5194" s="11">
        <f>'Sol Profil'!F5194</f>
        <v/>
      </c>
      <c r="C5194" s="11">
        <f>'Vind Profil'!F5194</f>
        <v/>
      </c>
      <c r="D5194" s="11">
        <f>B5194+C5194</f>
        <v/>
      </c>
      <c r="E5194" s="11">
        <f>Parametrar!$B$4</f>
        <v/>
      </c>
      <c r="F5194" s="11">
        <f>D5194-E5194</f>
        <v/>
      </c>
      <c r="G5194" s="11">
        <f>MAX(0,-F5194)</f>
        <v/>
      </c>
      <c r="H5194" s="11">
        <f>MAX(0,F5194)</f>
        <v/>
      </c>
      <c r="I5194" s="11">
        <f>IF(F5194&gt;0,H5194*Parametrar!$B$5,-G5194)</f>
        <v/>
      </c>
      <c r="J5194" s="11">
        <f>J5193+I5194</f>
        <v/>
      </c>
      <c r="K5194" s="11">
        <f>MAX($J$2:J5194)-J5194</f>
        <v/>
      </c>
    </row>
    <row r="5195">
      <c r="A5195" t="inlineStr">
        <is>
          <t>2024-08-04 09:00</t>
        </is>
      </c>
      <c r="B5195" s="11">
        <f>'Sol Profil'!F5195</f>
        <v/>
      </c>
      <c r="C5195" s="11">
        <f>'Vind Profil'!F5195</f>
        <v/>
      </c>
      <c r="D5195" s="11">
        <f>B5195+C5195</f>
        <v/>
      </c>
      <c r="E5195" s="11">
        <f>Parametrar!$B$4</f>
        <v/>
      </c>
      <c r="F5195" s="11">
        <f>D5195-E5195</f>
        <v/>
      </c>
      <c r="G5195" s="11">
        <f>MAX(0,-F5195)</f>
        <v/>
      </c>
      <c r="H5195" s="11">
        <f>MAX(0,F5195)</f>
        <v/>
      </c>
      <c r="I5195" s="11">
        <f>IF(F5195&gt;0,H5195*Parametrar!$B$5,-G5195)</f>
        <v/>
      </c>
      <c r="J5195" s="11">
        <f>J5194+I5195</f>
        <v/>
      </c>
      <c r="K5195" s="11">
        <f>MAX($J$2:J5195)-J5195</f>
        <v/>
      </c>
    </row>
    <row r="5196">
      <c r="A5196" t="inlineStr">
        <is>
          <t>2024-08-04 10:00</t>
        </is>
      </c>
      <c r="B5196" s="11">
        <f>'Sol Profil'!F5196</f>
        <v/>
      </c>
      <c r="C5196" s="11">
        <f>'Vind Profil'!F5196</f>
        <v/>
      </c>
      <c r="D5196" s="11">
        <f>B5196+C5196</f>
        <v/>
      </c>
      <c r="E5196" s="11">
        <f>Parametrar!$B$4</f>
        <v/>
      </c>
      <c r="F5196" s="11">
        <f>D5196-E5196</f>
        <v/>
      </c>
      <c r="G5196" s="11">
        <f>MAX(0,-F5196)</f>
        <v/>
      </c>
      <c r="H5196" s="11">
        <f>MAX(0,F5196)</f>
        <v/>
      </c>
      <c r="I5196" s="11">
        <f>IF(F5196&gt;0,H5196*Parametrar!$B$5,-G5196)</f>
        <v/>
      </c>
      <c r="J5196" s="11">
        <f>J5195+I5196</f>
        <v/>
      </c>
      <c r="K5196" s="11">
        <f>MAX($J$2:J5196)-J5196</f>
        <v/>
      </c>
    </row>
    <row r="5197">
      <c r="A5197" t="inlineStr">
        <is>
          <t>2024-08-04 11:00</t>
        </is>
      </c>
      <c r="B5197" s="11">
        <f>'Sol Profil'!F5197</f>
        <v/>
      </c>
      <c r="C5197" s="11">
        <f>'Vind Profil'!F5197</f>
        <v/>
      </c>
      <c r="D5197" s="11">
        <f>B5197+C5197</f>
        <v/>
      </c>
      <c r="E5197" s="11">
        <f>Parametrar!$B$4</f>
        <v/>
      </c>
      <c r="F5197" s="11">
        <f>D5197-E5197</f>
        <v/>
      </c>
      <c r="G5197" s="11">
        <f>MAX(0,-F5197)</f>
        <v/>
      </c>
      <c r="H5197" s="11">
        <f>MAX(0,F5197)</f>
        <v/>
      </c>
      <c r="I5197" s="11">
        <f>IF(F5197&gt;0,H5197*Parametrar!$B$5,-G5197)</f>
        <v/>
      </c>
      <c r="J5197" s="11">
        <f>J5196+I5197</f>
        <v/>
      </c>
      <c r="K5197" s="11">
        <f>MAX($J$2:J5197)-J5197</f>
        <v/>
      </c>
    </row>
    <row r="5198">
      <c r="A5198" t="inlineStr">
        <is>
          <t>2024-08-04 12:00</t>
        </is>
      </c>
      <c r="B5198" s="11">
        <f>'Sol Profil'!F5198</f>
        <v/>
      </c>
      <c r="C5198" s="11">
        <f>'Vind Profil'!F5198</f>
        <v/>
      </c>
      <c r="D5198" s="11">
        <f>B5198+C5198</f>
        <v/>
      </c>
      <c r="E5198" s="11">
        <f>Parametrar!$B$4</f>
        <v/>
      </c>
      <c r="F5198" s="11">
        <f>D5198-E5198</f>
        <v/>
      </c>
      <c r="G5198" s="11">
        <f>MAX(0,-F5198)</f>
        <v/>
      </c>
      <c r="H5198" s="11">
        <f>MAX(0,F5198)</f>
        <v/>
      </c>
      <c r="I5198" s="11">
        <f>IF(F5198&gt;0,H5198*Parametrar!$B$5,-G5198)</f>
        <v/>
      </c>
      <c r="J5198" s="11">
        <f>J5197+I5198</f>
        <v/>
      </c>
      <c r="K5198" s="11">
        <f>MAX($J$2:J5198)-J5198</f>
        <v/>
      </c>
    </row>
    <row r="5199">
      <c r="A5199" t="inlineStr">
        <is>
          <t>2024-08-04 13:00</t>
        </is>
      </c>
      <c r="B5199" s="11">
        <f>'Sol Profil'!F5199</f>
        <v/>
      </c>
      <c r="C5199" s="11">
        <f>'Vind Profil'!F5199</f>
        <v/>
      </c>
      <c r="D5199" s="11">
        <f>B5199+C5199</f>
        <v/>
      </c>
      <c r="E5199" s="11">
        <f>Parametrar!$B$4</f>
        <v/>
      </c>
      <c r="F5199" s="11">
        <f>D5199-E5199</f>
        <v/>
      </c>
      <c r="G5199" s="11">
        <f>MAX(0,-F5199)</f>
        <v/>
      </c>
      <c r="H5199" s="11">
        <f>MAX(0,F5199)</f>
        <v/>
      </c>
      <c r="I5199" s="11">
        <f>IF(F5199&gt;0,H5199*Parametrar!$B$5,-G5199)</f>
        <v/>
      </c>
      <c r="J5199" s="11">
        <f>J5198+I5199</f>
        <v/>
      </c>
      <c r="K5199" s="11">
        <f>MAX($J$2:J5199)-J5199</f>
        <v/>
      </c>
    </row>
    <row r="5200">
      <c r="A5200" t="inlineStr">
        <is>
          <t>2024-08-04 14:00</t>
        </is>
      </c>
      <c r="B5200" s="11">
        <f>'Sol Profil'!F5200</f>
        <v/>
      </c>
      <c r="C5200" s="11">
        <f>'Vind Profil'!F5200</f>
        <v/>
      </c>
      <c r="D5200" s="11">
        <f>B5200+C5200</f>
        <v/>
      </c>
      <c r="E5200" s="11">
        <f>Parametrar!$B$4</f>
        <v/>
      </c>
      <c r="F5200" s="11">
        <f>D5200-E5200</f>
        <v/>
      </c>
      <c r="G5200" s="11">
        <f>MAX(0,-F5200)</f>
        <v/>
      </c>
      <c r="H5200" s="11">
        <f>MAX(0,F5200)</f>
        <v/>
      </c>
      <c r="I5200" s="11">
        <f>IF(F5200&gt;0,H5200*Parametrar!$B$5,-G5200)</f>
        <v/>
      </c>
      <c r="J5200" s="11">
        <f>J5199+I5200</f>
        <v/>
      </c>
      <c r="K5200" s="11">
        <f>MAX($J$2:J5200)-J5200</f>
        <v/>
      </c>
    </row>
    <row r="5201">
      <c r="A5201" t="inlineStr">
        <is>
          <t>2024-08-04 15:00</t>
        </is>
      </c>
      <c r="B5201" s="11">
        <f>'Sol Profil'!F5201</f>
        <v/>
      </c>
      <c r="C5201" s="11">
        <f>'Vind Profil'!F5201</f>
        <v/>
      </c>
      <c r="D5201" s="11">
        <f>B5201+C5201</f>
        <v/>
      </c>
      <c r="E5201" s="11">
        <f>Parametrar!$B$4</f>
        <v/>
      </c>
      <c r="F5201" s="11">
        <f>D5201-E5201</f>
        <v/>
      </c>
      <c r="G5201" s="11">
        <f>MAX(0,-F5201)</f>
        <v/>
      </c>
      <c r="H5201" s="11">
        <f>MAX(0,F5201)</f>
        <v/>
      </c>
      <c r="I5201" s="11">
        <f>IF(F5201&gt;0,H5201*Parametrar!$B$5,-G5201)</f>
        <v/>
      </c>
      <c r="J5201" s="11">
        <f>J5200+I5201</f>
        <v/>
      </c>
      <c r="K5201" s="11">
        <f>MAX($J$2:J5201)-J5201</f>
        <v/>
      </c>
    </row>
    <row r="5202">
      <c r="A5202" t="inlineStr">
        <is>
          <t>2024-08-04 16:00</t>
        </is>
      </c>
      <c r="B5202" s="11">
        <f>'Sol Profil'!F5202</f>
        <v/>
      </c>
      <c r="C5202" s="11">
        <f>'Vind Profil'!F5202</f>
        <v/>
      </c>
      <c r="D5202" s="11">
        <f>B5202+C5202</f>
        <v/>
      </c>
      <c r="E5202" s="11">
        <f>Parametrar!$B$4</f>
        <v/>
      </c>
      <c r="F5202" s="11">
        <f>D5202-E5202</f>
        <v/>
      </c>
      <c r="G5202" s="11">
        <f>MAX(0,-F5202)</f>
        <v/>
      </c>
      <c r="H5202" s="11">
        <f>MAX(0,F5202)</f>
        <v/>
      </c>
      <c r="I5202" s="11">
        <f>IF(F5202&gt;0,H5202*Parametrar!$B$5,-G5202)</f>
        <v/>
      </c>
      <c r="J5202" s="11">
        <f>J5201+I5202</f>
        <v/>
      </c>
      <c r="K5202" s="11">
        <f>MAX($J$2:J5202)-J5202</f>
        <v/>
      </c>
    </row>
    <row r="5203">
      <c r="A5203" t="inlineStr">
        <is>
          <t>2024-08-04 17:00</t>
        </is>
      </c>
      <c r="B5203" s="11">
        <f>'Sol Profil'!F5203</f>
        <v/>
      </c>
      <c r="C5203" s="11">
        <f>'Vind Profil'!F5203</f>
        <v/>
      </c>
      <c r="D5203" s="11">
        <f>B5203+C5203</f>
        <v/>
      </c>
      <c r="E5203" s="11">
        <f>Parametrar!$B$4</f>
        <v/>
      </c>
      <c r="F5203" s="11">
        <f>D5203-E5203</f>
        <v/>
      </c>
      <c r="G5203" s="11">
        <f>MAX(0,-F5203)</f>
        <v/>
      </c>
      <c r="H5203" s="11">
        <f>MAX(0,F5203)</f>
        <v/>
      </c>
      <c r="I5203" s="11">
        <f>IF(F5203&gt;0,H5203*Parametrar!$B$5,-G5203)</f>
        <v/>
      </c>
      <c r="J5203" s="11">
        <f>J5202+I5203</f>
        <v/>
      </c>
      <c r="K5203" s="11">
        <f>MAX($J$2:J5203)-J5203</f>
        <v/>
      </c>
    </row>
    <row r="5204">
      <c r="A5204" t="inlineStr">
        <is>
          <t>2024-08-04 18:00</t>
        </is>
      </c>
      <c r="B5204" s="11">
        <f>'Sol Profil'!F5204</f>
        <v/>
      </c>
      <c r="C5204" s="11">
        <f>'Vind Profil'!F5204</f>
        <v/>
      </c>
      <c r="D5204" s="11">
        <f>B5204+C5204</f>
        <v/>
      </c>
      <c r="E5204" s="11">
        <f>Parametrar!$B$4</f>
        <v/>
      </c>
      <c r="F5204" s="11">
        <f>D5204-E5204</f>
        <v/>
      </c>
      <c r="G5204" s="11">
        <f>MAX(0,-F5204)</f>
        <v/>
      </c>
      <c r="H5204" s="11">
        <f>MAX(0,F5204)</f>
        <v/>
      </c>
      <c r="I5204" s="11">
        <f>IF(F5204&gt;0,H5204*Parametrar!$B$5,-G5204)</f>
        <v/>
      </c>
      <c r="J5204" s="11">
        <f>J5203+I5204</f>
        <v/>
      </c>
      <c r="K5204" s="11">
        <f>MAX($J$2:J5204)-J5204</f>
        <v/>
      </c>
    </row>
    <row r="5205">
      <c r="A5205" t="inlineStr">
        <is>
          <t>2024-08-04 19:00</t>
        </is>
      </c>
      <c r="B5205" s="11">
        <f>'Sol Profil'!F5205</f>
        <v/>
      </c>
      <c r="C5205" s="11">
        <f>'Vind Profil'!F5205</f>
        <v/>
      </c>
      <c r="D5205" s="11">
        <f>B5205+C5205</f>
        <v/>
      </c>
      <c r="E5205" s="11">
        <f>Parametrar!$B$4</f>
        <v/>
      </c>
      <c r="F5205" s="11">
        <f>D5205-E5205</f>
        <v/>
      </c>
      <c r="G5205" s="11">
        <f>MAX(0,-F5205)</f>
        <v/>
      </c>
      <c r="H5205" s="11">
        <f>MAX(0,F5205)</f>
        <v/>
      </c>
      <c r="I5205" s="11">
        <f>IF(F5205&gt;0,H5205*Parametrar!$B$5,-G5205)</f>
        <v/>
      </c>
      <c r="J5205" s="11">
        <f>J5204+I5205</f>
        <v/>
      </c>
      <c r="K5205" s="11">
        <f>MAX($J$2:J5205)-J5205</f>
        <v/>
      </c>
    </row>
    <row r="5206">
      <c r="A5206" t="inlineStr">
        <is>
          <t>2024-08-04 20:00</t>
        </is>
      </c>
      <c r="B5206" s="11">
        <f>'Sol Profil'!F5206</f>
        <v/>
      </c>
      <c r="C5206" s="11">
        <f>'Vind Profil'!F5206</f>
        <v/>
      </c>
      <c r="D5206" s="11">
        <f>B5206+C5206</f>
        <v/>
      </c>
      <c r="E5206" s="11">
        <f>Parametrar!$B$4</f>
        <v/>
      </c>
      <c r="F5206" s="11">
        <f>D5206-E5206</f>
        <v/>
      </c>
      <c r="G5206" s="11">
        <f>MAX(0,-F5206)</f>
        <v/>
      </c>
      <c r="H5206" s="11">
        <f>MAX(0,F5206)</f>
        <v/>
      </c>
      <c r="I5206" s="11">
        <f>IF(F5206&gt;0,H5206*Parametrar!$B$5,-G5206)</f>
        <v/>
      </c>
      <c r="J5206" s="11">
        <f>J5205+I5206</f>
        <v/>
      </c>
      <c r="K5206" s="11">
        <f>MAX($J$2:J5206)-J5206</f>
        <v/>
      </c>
    </row>
    <row r="5207">
      <c r="A5207" t="inlineStr">
        <is>
          <t>2024-08-04 21:00</t>
        </is>
      </c>
      <c r="B5207" s="11">
        <f>'Sol Profil'!F5207</f>
        <v/>
      </c>
      <c r="C5207" s="11">
        <f>'Vind Profil'!F5207</f>
        <v/>
      </c>
      <c r="D5207" s="11">
        <f>B5207+C5207</f>
        <v/>
      </c>
      <c r="E5207" s="11">
        <f>Parametrar!$B$4</f>
        <v/>
      </c>
      <c r="F5207" s="11">
        <f>D5207-E5207</f>
        <v/>
      </c>
      <c r="G5207" s="11">
        <f>MAX(0,-F5207)</f>
        <v/>
      </c>
      <c r="H5207" s="11">
        <f>MAX(0,F5207)</f>
        <v/>
      </c>
      <c r="I5207" s="11">
        <f>IF(F5207&gt;0,H5207*Parametrar!$B$5,-G5207)</f>
        <v/>
      </c>
      <c r="J5207" s="11">
        <f>J5206+I5207</f>
        <v/>
      </c>
      <c r="K5207" s="11">
        <f>MAX($J$2:J5207)-J5207</f>
        <v/>
      </c>
    </row>
    <row r="5208">
      <c r="A5208" t="inlineStr">
        <is>
          <t>2024-08-04 22:00</t>
        </is>
      </c>
      <c r="B5208" s="11">
        <f>'Sol Profil'!F5208</f>
        <v/>
      </c>
      <c r="C5208" s="11">
        <f>'Vind Profil'!F5208</f>
        <v/>
      </c>
      <c r="D5208" s="11">
        <f>B5208+C5208</f>
        <v/>
      </c>
      <c r="E5208" s="11">
        <f>Parametrar!$B$4</f>
        <v/>
      </c>
      <c r="F5208" s="11">
        <f>D5208-E5208</f>
        <v/>
      </c>
      <c r="G5208" s="11">
        <f>MAX(0,-F5208)</f>
        <v/>
      </c>
      <c r="H5208" s="11">
        <f>MAX(0,F5208)</f>
        <v/>
      </c>
      <c r="I5208" s="11">
        <f>IF(F5208&gt;0,H5208*Parametrar!$B$5,-G5208)</f>
        <v/>
      </c>
      <c r="J5208" s="11">
        <f>J5207+I5208</f>
        <v/>
      </c>
      <c r="K5208" s="11">
        <f>MAX($J$2:J5208)-J5208</f>
        <v/>
      </c>
    </row>
    <row r="5209">
      <c r="A5209" t="inlineStr">
        <is>
          <t>2024-08-04 23:00</t>
        </is>
      </c>
      <c r="B5209" s="11">
        <f>'Sol Profil'!F5209</f>
        <v/>
      </c>
      <c r="C5209" s="11">
        <f>'Vind Profil'!F5209</f>
        <v/>
      </c>
      <c r="D5209" s="11">
        <f>B5209+C5209</f>
        <v/>
      </c>
      <c r="E5209" s="11">
        <f>Parametrar!$B$4</f>
        <v/>
      </c>
      <c r="F5209" s="11">
        <f>D5209-E5209</f>
        <v/>
      </c>
      <c r="G5209" s="11">
        <f>MAX(0,-F5209)</f>
        <v/>
      </c>
      <c r="H5209" s="11">
        <f>MAX(0,F5209)</f>
        <v/>
      </c>
      <c r="I5209" s="11">
        <f>IF(F5209&gt;0,H5209*Parametrar!$B$5,-G5209)</f>
        <v/>
      </c>
      <c r="J5209" s="11">
        <f>J5208+I5209</f>
        <v/>
      </c>
      <c r="K5209" s="11">
        <f>MAX($J$2:J5209)-J5209</f>
        <v/>
      </c>
    </row>
    <row r="5210">
      <c r="A5210" t="inlineStr">
        <is>
          <t>2024-08-05 00:00</t>
        </is>
      </c>
      <c r="B5210" s="11">
        <f>'Sol Profil'!F5210</f>
        <v/>
      </c>
      <c r="C5210" s="11">
        <f>'Vind Profil'!F5210</f>
        <v/>
      </c>
      <c r="D5210" s="11">
        <f>B5210+C5210</f>
        <v/>
      </c>
      <c r="E5210" s="11">
        <f>Parametrar!$B$4</f>
        <v/>
      </c>
      <c r="F5210" s="11">
        <f>D5210-E5210</f>
        <v/>
      </c>
      <c r="G5210" s="11">
        <f>MAX(0,-F5210)</f>
        <v/>
      </c>
      <c r="H5210" s="11">
        <f>MAX(0,F5210)</f>
        <v/>
      </c>
      <c r="I5210" s="11">
        <f>IF(F5210&gt;0,H5210*Parametrar!$B$5,-G5210)</f>
        <v/>
      </c>
      <c r="J5210" s="11">
        <f>J5209+I5210</f>
        <v/>
      </c>
      <c r="K5210" s="11">
        <f>MAX($J$2:J5210)-J5210</f>
        <v/>
      </c>
    </row>
    <row r="5211">
      <c r="A5211" t="inlineStr">
        <is>
          <t>2024-08-05 01:00</t>
        </is>
      </c>
      <c r="B5211" s="11">
        <f>'Sol Profil'!F5211</f>
        <v/>
      </c>
      <c r="C5211" s="11">
        <f>'Vind Profil'!F5211</f>
        <v/>
      </c>
      <c r="D5211" s="11">
        <f>B5211+C5211</f>
        <v/>
      </c>
      <c r="E5211" s="11">
        <f>Parametrar!$B$4</f>
        <v/>
      </c>
      <c r="F5211" s="11">
        <f>D5211-E5211</f>
        <v/>
      </c>
      <c r="G5211" s="11">
        <f>MAX(0,-F5211)</f>
        <v/>
      </c>
      <c r="H5211" s="11">
        <f>MAX(0,F5211)</f>
        <v/>
      </c>
      <c r="I5211" s="11">
        <f>IF(F5211&gt;0,H5211*Parametrar!$B$5,-G5211)</f>
        <v/>
      </c>
      <c r="J5211" s="11">
        <f>J5210+I5211</f>
        <v/>
      </c>
      <c r="K5211" s="11">
        <f>MAX($J$2:J5211)-J5211</f>
        <v/>
      </c>
    </row>
    <row r="5212">
      <c r="A5212" t="inlineStr">
        <is>
          <t>2024-08-05 02:00</t>
        </is>
      </c>
      <c r="B5212" s="11">
        <f>'Sol Profil'!F5212</f>
        <v/>
      </c>
      <c r="C5212" s="11">
        <f>'Vind Profil'!F5212</f>
        <v/>
      </c>
      <c r="D5212" s="11">
        <f>B5212+C5212</f>
        <v/>
      </c>
      <c r="E5212" s="11">
        <f>Parametrar!$B$4</f>
        <v/>
      </c>
      <c r="F5212" s="11">
        <f>D5212-E5212</f>
        <v/>
      </c>
      <c r="G5212" s="11">
        <f>MAX(0,-F5212)</f>
        <v/>
      </c>
      <c r="H5212" s="11">
        <f>MAX(0,F5212)</f>
        <v/>
      </c>
      <c r="I5212" s="11">
        <f>IF(F5212&gt;0,H5212*Parametrar!$B$5,-G5212)</f>
        <v/>
      </c>
      <c r="J5212" s="11">
        <f>J5211+I5212</f>
        <v/>
      </c>
      <c r="K5212" s="11">
        <f>MAX($J$2:J5212)-J5212</f>
        <v/>
      </c>
    </row>
    <row r="5213">
      <c r="A5213" t="inlineStr">
        <is>
          <t>2024-08-05 03:00</t>
        </is>
      </c>
      <c r="B5213" s="11">
        <f>'Sol Profil'!F5213</f>
        <v/>
      </c>
      <c r="C5213" s="11">
        <f>'Vind Profil'!F5213</f>
        <v/>
      </c>
      <c r="D5213" s="11">
        <f>B5213+C5213</f>
        <v/>
      </c>
      <c r="E5213" s="11">
        <f>Parametrar!$B$4</f>
        <v/>
      </c>
      <c r="F5213" s="11">
        <f>D5213-E5213</f>
        <v/>
      </c>
      <c r="G5213" s="11">
        <f>MAX(0,-F5213)</f>
        <v/>
      </c>
      <c r="H5213" s="11">
        <f>MAX(0,F5213)</f>
        <v/>
      </c>
      <c r="I5213" s="11">
        <f>IF(F5213&gt;0,H5213*Parametrar!$B$5,-G5213)</f>
        <v/>
      </c>
      <c r="J5213" s="11">
        <f>J5212+I5213</f>
        <v/>
      </c>
      <c r="K5213" s="11">
        <f>MAX($J$2:J5213)-J5213</f>
        <v/>
      </c>
    </row>
    <row r="5214">
      <c r="A5214" t="inlineStr">
        <is>
          <t>2024-08-05 04:00</t>
        </is>
      </c>
      <c r="B5214" s="11">
        <f>'Sol Profil'!F5214</f>
        <v/>
      </c>
      <c r="C5214" s="11">
        <f>'Vind Profil'!F5214</f>
        <v/>
      </c>
      <c r="D5214" s="11">
        <f>B5214+C5214</f>
        <v/>
      </c>
      <c r="E5214" s="11">
        <f>Parametrar!$B$4</f>
        <v/>
      </c>
      <c r="F5214" s="11">
        <f>D5214-E5214</f>
        <v/>
      </c>
      <c r="G5214" s="11">
        <f>MAX(0,-F5214)</f>
        <v/>
      </c>
      <c r="H5214" s="11">
        <f>MAX(0,F5214)</f>
        <v/>
      </c>
      <c r="I5214" s="11">
        <f>IF(F5214&gt;0,H5214*Parametrar!$B$5,-G5214)</f>
        <v/>
      </c>
      <c r="J5214" s="11">
        <f>J5213+I5214</f>
        <v/>
      </c>
      <c r="K5214" s="11">
        <f>MAX($J$2:J5214)-J5214</f>
        <v/>
      </c>
    </row>
    <row r="5215">
      <c r="A5215" t="inlineStr">
        <is>
          <t>2024-08-05 05:00</t>
        </is>
      </c>
      <c r="B5215" s="11">
        <f>'Sol Profil'!F5215</f>
        <v/>
      </c>
      <c r="C5215" s="11">
        <f>'Vind Profil'!F5215</f>
        <v/>
      </c>
      <c r="D5215" s="11">
        <f>B5215+C5215</f>
        <v/>
      </c>
      <c r="E5215" s="11">
        <f>Parametrar!$B$4</f>
        <v/>
      </c>
      <c r="F5215" s="11">
        <f>D5215-E5215</f>
        <v/>
      </c>
      <c r="G5215" s="11">
        <f>MAX(0,-F5215)</f>
        <v/>
      </c>
      <c r="H5215" s="11">
        <f>MAX(0,F5215)</f>
        <v/>
      </c>
      <c r="I5215" s="11">
        <f>IF(F5215&gt;0,H5215*Parametrar!$B$5,-G5215)</f>
        <v/>
      </c>
      <c r="J5215" s="11">
        <f>J5214+I5215</f>
        <v/>
      </c>
      <c r="K5215" s="11">
        <f>MAX($J$2:J5215)-J5215</f>
        <v/>
      </c>
    </row>
    <row r="5216">
      <c r="A5216" t="inlineStr">
        <is>
          <t>2024-08-05 06:00</t>
        </is>
      </c>
      <c r="B5216" s="11">
        <f>'Sol Profil'!F5216</f>
        <v/>
      </c>
      <c r="C5216" s="11">
        <f>'Vind Profil'!F5216</f>
        <v/>
      </c>
      <c r="D5216" s="11">
        <f>B5216+C5216</f>
        <v/>
      </c>
      <c r="E5216" s="11">
        <f>Parametrar!$B$4</f>
        <v/>
      </c>
      <c r="F5216" s="11">
        <f>D5216-E5216</f>
        <v/>
      </c>
      <c r="G5216" s="11">
        <f>MAX(0,-F5216)</f>
        <v/>
      </c>
      <c r="H5216" s="11">
        <f>MAX(0,F5216)</f>
        <v/>
      </c>
      <c r="I5216" s="11">
        <f>IF(F5216&gt;0,H5216*Parametrar!$B$5,-G5216)</f>
        <v/>
      </c>
      <c r="J5216" s="11">
        <f>J5215+I5216</f>
        <v/>
      </c>
      <c r="K5216" s="11">
        <f>MAX($J$2:J5216)-J5216</f>
        <v/>
      </c>
    </row>
    <row r="5217">
      <c r="A5217" t="inlineStr">
        <is>
          <t>2024-08-05 07:00</t>
        </is>
      </c>
      <c r="B5217" s="11">
        <f>'Sol Profil'!F5217</f>
        <v/>
      </c>
      <c r="C5217" s="11">
        <f>'Vind Profil'!F5217</f>
        <v/>
      </c>
      <c r="D5217" s="11">
        <f>B5217+C5217</f>
        <v/>
      </c>
      <c r="E5217" s="11">
        <f>Parametrar!$B$4</f>
        <v/>
      </c>
      <c r="F5217" s="11">
        <f>D5217-E5217</f>
        <v/>
      </c>
      <c r="G5217" s="11">
        <f>MAX(0,-F5217)</f>
        <v/>
      </c>
      <c r="H5217" s="11">
        <f>MAX(0,F5217)</f>
        <v/>
      </c>
      <c r="I5217" s="11">
        <f>IF(F5217&gt;0,H5217*Parametrar!$B$5,-G5217)</f>
        <v/>
      </c>
      <c r="J5217" s="11">
        <f>J5216+I5217</f>
        <v/>
      </c>
      <c r="K5217" s="11">
        <f>MAX($J$2:J5217)-J5217</f>
        <v/>
      </c>
    </row>
    <row r="5218">
      <c r="A5218" t="inlineStr">
        <is>
          <t>2024-08-05 08:00</t>
        </is>
      </c>
      <c r="B5218" s="11">
        <f>'Sol Profil'!F5218</f>
        <v/>
      </c>
      <c r="C5218" s="11">
        <f>'Vind Profil'!F5218</f>
        <v/>
      </c>
      <c r="D5218" s="11">
        <f>B5218+C5218</f>
        <v/>
      </c>
      <c r="E5218" s="11">
        <f>Parametrar!$B$4</f>
        <v/>
      </c>
      <c r="F5218" s="11">
        <f>D5218-E5218</f>
        <v/>
      </c>
      <c r="G5218" s="11">
        <f>MAX(0,-F5218)</f>
        <v/>
      </c>
      <c r="H5218" s="11">
        <f>MAX(0,F5218)</f>
        <v/>
      </c>
      <c r="I5218" s="11">
        <f>IF(F5218&gt;0,H5218*Parametrar!$B$5,-G5218)</f>
        <v/>
      </c>
      <c r="J5218" s="11">
        <f>J5217+I5218</f>
        <v/>
      </c>
      <c r="K5218" s="11">
        <f>MAX($J$2:J5218)-J5218</f>
        <v/>
      </c>
    </row>
    <row r="5219">
      <c r="A5219" t="inlineStr">
        <is>
          <t>2024-08-05 09:00</t>
        </is>
      </c>
      <c r="B5219" s="11">
        <f>'Sol Profil'!F5219</f>
        <v/>
      </c>
      <c r="C5219" s="11">
        <f>'Vind Profil'!F5219</f>
        <v/>
      </c>
      <c r="D5219" s="11">
        <f>B5219+C5219</f>
        <v/>
      </c>
      <c r="E5219" s="11">
        <f>Parametrar!$B$4</f>
        <v/>
      </c>
      <c r="F5219" s="11">
        <f>D5219-E5219</f>
        <v/>
      </c>
      <c r="G5219" s="11">
        <f>MAX(0,-F5219)</f>
        <v/>
      </c>
      <c r="H5219" s="11">
        <f>MAX(0,F5219)</f>
        <v/>
      </c>
      <c r="I5219" s="11">
        <f>IF(F5219&gt;0,H5219*Parametrar!$B$5,-G5219)</f>
        <v/>
      </c>
      <c r="J5219" s="11">
        <f>J5218+I5219</f>
        <v/>
      </c>
      <c r="K5219" s="11">
        <f>MAX($J$2:J5219)-J5219</f>
        <v/>
      </c>
    </row>
    <row r="5220">
      <c r="A5220" t="inlineStr">
        <is>
          <t>2024-08-05 10:00</t>
        </is>
      </c>
      <c r="B5220" s="11">
        <f>'Sol Profil'!F5220</f>
        <v/>
      </c>
      <c r="C5220" s="11">
        <f>'Vind Profil'!F5220</f>
        <v/>
      </c>
      <c r="D5220" s="11">
        <f>B5220+C5220</f>
        <v/>
      </c>
      <c r="E5220" s="11">
        <f>Parametrar!$B$4</f>
        <v/>
      </c>
      <c r="F5220" s="11">
        <f>D5220-E5220</f>
        <v/>
      </c>
      <c r="G5220" s="11">
        <f>MAX(0,-F5220)</f>
        <v/>
      </c>
      <c r="H5220" s="11">
        <f>MAX(0,F5220)</f>
        <v/>
      </c>
      <c r="I5220" s="11">
        <f>IF(F5220&gt;0,H5220*Parametrar!$B$5,-G5220)</f>
        <v/>
      </c>
      <c r="J5220" s="11">
        <f>J5219+I5220</f>
        <v/>
      </c>
      <c r="K5220" s="11">
        <f>MAX($J$2:J5220)-J5220</f>
        <v/>
      </c>
    </row>
    <row r="5221">
      <c r="A5221" t="inlineStr">
        <is>
          <t>2024-08-05 11:00</t>
        </is>
      </c>
      <c r="B5221" s="11">
        <f>'Sol Profil'!F5221</f>
        <v/>
      </c>
      <c r="C5221" s="11">
        <f>'Vind Profil'!F5221</f>
        <v/>
      </c>
      <c r="D5221" s="11">
        <f>B5221+C5221</f>
        <v/>
      </c>
      <c r="E5221" s="11">
        <f>Parametrar!$B$4</f>
        <v/>
      </c>
      <c r="F5221" s="11">
        <f>D5221-E5221</f>
        <v/>
      </c>
      <c r="G5221" s="11">
        <f>MAX(0,-F5221)</f>
        <v/>
      </c>
      <c r="H5221" s="11">
        <f>MAX(0,F5221)</f>
        <v/>
      </c>
      <c r="I5221" s="11">
        <f>IF(F5221&gt;0,H5221*Parametrar!$B$5,-G5221)</f>
        <v/>
      </c>
      <c r="J5221" s="11">
        <f>J5220+I5221</f>
        <v/>
      </c>
      <c r="K5221" s="11">
        <f>MAX($J$2:J5221)-J5221</f>
        <v/>
      </c>
    </row>
    <row r="5222">
      <c r="A5222" t="inlineStr">
        <is>
          <t>2024-08-05 12:00</t>
        </is>
      </c>
      <c r="B5222" s="11">
        <f>'Sol Profil'!F5222</f>
        <v/>
      </c>
      <c r="C5222" s="11">
        <f>'Vind Profil'!F5222</f>
        <v/>
      </c>
      <c r="D5222" s="11">
        <f>B5222+C5222</f>
        <v/>
      </c>
      <c r="E5222" s="11">
        <f>Parametrar!$B$4</f>
        <v/>
      </c>
      <c r="F5222" s="11">
        <f>D5222-E5222</f>
        <v/>
      </c>
      <c r="G5222" s="11">
        <f>MAX(0,-F5222)</f>
        <v/>
      </c>
      <c r="H5222" s="11">
        <f>MAX(0,F5222)</f>
        <v/>
      </c>
      <c r="I5222" s="11">
        <f>IF(F5222&gt;0,H5222*Parametrar!$B$5,-G5222)</f>
        <v/>
      </c>
      <c r="J5222" s="11">
        <f>J5221+I5222</f>
        <v/>
      </c>
      <c r="K5222" s="11">
        <f>MAX($J$2:J5222)-J5222</f>
        <v/>
      </c>
    </row>
    <row r="5223">
      <c r="A5223" t="inlineStr">
        <is>
          <t>2024-08-05 13:00</t>
        </is>
      </c>
      <c r="B5223" s="11">
        <f>'Sol Profil'!F5223</f>
        <v/>
      </c>
      <c r="C5223" s="11">
        <f>'Vind Profil'!F5223</f>
        <v/>
      </c>
      <c r="D5223" s="11">
        <f>B5223+C5223</f>
        <v/>
      </c>
      <c r="E5223" s="11">
        <f>Parametrar!$B$4</f>
        <v/>
      </c>
      <c r="F5223" s="11">
        <f>D5223-E5223</f>
        <v/>
      </c>
      <c r="G5223" s="11">
        <f>MAX(0,-F5223)</f>
        <v/>
      </c>
      <c r="H5223" s="11">
        <f>MAX(0,F5223)</f>
        <v/>
      </c>
      <c r="I5223" s="11">
        <f>IF(F5223&gt;0,H5223*Parametrar!$B$5,-G5223)</f>
        <v/>
      </c>
      <c r="J5223" s="11">
        <f>J5222+I5223</f>
        <v/>
      </c>
      <c r="K5223" s="11">
        <f>MAX($J$2:J5223)-J5223</f>
        <v/>
      </c>
    </row>
    <row r="5224">
      <c r="A5224" t="inlineStr">
        <is>
          <t>2024-08-05 14:00</t>
        </is>
      </c>
      <c r="B5224" s="11">
        <f>'Sol Profil'!F5224</f>
        <v/>
      </c>
      <c r="C5224" s="11">
        <f>'Vind Profil'!F5224</f>
        <v/>
      </c>
      <c r="D5224" s="11">
        <f>B5224+C5224</f>
        <v/>
      </c>
      <c r="E5224" s="11">
        <f>Parametrar!$B$4</f>
        <v/>
      </c>
      <c r="F5224" s="11">
        <f>D5224-E5224</f>
        <v/>
      </c>
      <c r="G5224" s="11">
        <f>MAX(0,-F5224)</f>
        <v/>
      </c>
      <c r="H5224" s="11">
        <f>MAX(0,F5224)</f>
        <v/>
      </c>
      <c r="I5224" s="11">
        <f>IF(F5224&gt;0,H5224*Parametrar!$B$5,-G5224)</f>
        <v/>
      </c>
      <c r="J5224" s="11">
        <f>J5223+I5224</f>
        <v/>
      </c>
      <c r="K5224" s="11">
        <f>MAX($J$2:J5224)-J5224</f>
        <v/>
      </c>
    </row>
    <row r="5225">
      <c r="A5225" t="inlineStr">
        <is>
          <t>2024-08-05 15:00</t>
        </is>
      </c>
      <c r="B5225" s="11">
        <f>'Sol Profil'!F5225</f>
        <v/>
      </c>
      <c r="C5225" s="11">
        <f>'Vind Profil'!F5225</f>
        <v/>
      </c>
      <c r="D5225" s="11">
        <f>B5225+C5225</f>
        <v/>
      </c>
      <c r="E5225" s="11">
        <f>Parametrar!$B$4</f>
        <v/>
      </c>
      <c r="F5225" s="11">
        <f>D5225-E5225</f>
        <v/>
      </c>
      <c r="G5225" s="11">
        <f>MAX(0,-F5225)</f>
        <v/>
      </c>
      <c r="H5225" s="11">
        <f>MAX(0,F5225)</f>
        <v/>
      </c>
      <c r="I5225" s="11">
        <f>IF(F5225&gt;0,H5225*Parametrar!$B$5,-G5225)</f>
        <v/>
      </c>
      <c r="J5225" s="11">
        <f>J5224+I5225</f>
        <v/>
      </c>
      <c r="K5225" s="11">
        <f>MAX($J$2:J5225)-J5225</f>
        <v/>
      </c>
    </row>
    <row r="5226">
      <c r="A5226" t="inlineStr">
        <is>
          <t>2024-08-05 16:00</t>
        </is>
      </c>
      <c r="B5226" s="11">
        <f>'Sol Profil'!F5226</f>
        <v/>
      </c>
      <c r="C5226" s="11">
        <f>'Vind Profil'!F5226</f>
        <v/>
      </c>
      <c r="D5226" s="11">
        <f>B5226+C5226</f>
        <v/>
      </c>
      <c r="E5226" s="11">
        <f>Parametrar!$B$4</f>
        <v/>
      </c>
      <c r="F5226" s="11">
        <f>D5226-E5226</f>
        <v/>
      </c>
      <c r="G5226" s="11">
        <f>MAX(0,-F5226)</f>
        <v/>
      </c>
      <c r="H5226" s="11">
        <f>MAX(0,F5226)</f>
        <v/>
      </c>
      <c r="I5226" s="11">
        <f>IF(F5226&gt;0,H5226*Parametrar!$B$5,-G5226)</f>
        <v/>
      </c>
      <c r="J5226" s="11">
        <f>J5225+I5226</f>
        <v/>
      </c>
      <c r="K5226" s="11">
        <f>MAX($J$2:J5226)-J5226</f>
        <v/>
      </c>
    </row>
    <row r="5227">
      <c r="A5227" t="inlineStr">
        <is>
          <t>2024-08-05 17:00</t>
        </is>
      </c>
      <c r="B5227" s="11">
        <f>'Sol Profil'!F5227</f>
        <v/>
      </c>
      <c r="C5227" s="11">
        <f>'Vind Profil'!F5227</f>
        <v/>
      </c>
      <c r="D5227" s="11">
        <f>B5227+C5227</f>
        <v/>
      </c>
      <c r="E5227" s="11">
        <f>Parametrar!$B$4</f>
        <v/>
      </c>
      <c r="F5227" s="11">
        <f>D5227-E5227</f>
        <v/>
      </c>
      <c r="G5227" s="11">
        <f>MAX(0,-F5227)</f>
        <v/>
      </c>
      <c r="H5227" s="11">
        <f>MAX(0,F5227)</f>
        <v/>
      </c>
      <c r="I5227" s="11">
        <f>IF(F5227&gt;0,H5227*Parametrar!$B$5,-G5227)</f>
        <v/>
      </c>
      <c r="J5227" s="11">
        <f>J5226+I5227</f>
        <v/>
      </c>
      <c r="K5227" s="11">
        <f>MAX($J$2:J5227)-J5227</f>
        <v/>
      </c>
    </row>
    <row r="5228">
      <c r="A5228" t="inlineStr">
        <is>
          <t>2024-08-05 18:00</t>
        </is>
      </c>
      <c r="B5228" s="11">
        <f>'Sol Profil'!F5228</f>
        <v/>
      </c>
      <c r="C5228" s="11">
        <f>'Vind Profil'!F5228</f>
        <v/>
      </c>
      <c r="D5228" s="11">
        <f>B5228+C5228</f>
        <v/>
      </c>
      <c r="E5228" s="11">
        <f>Parametrar!$B$4</f>
        <v/>
      </c>
      <c r="F5228" s="11">
        <f>D5228-E5228</f>
        <v/>
      </c>
      <c r="G5228" s="11">
        <f>MAX(0,-F5228)</f>
        <v/>
      </c>
      <c r="H5228" s="11">
        <f>MAX(0,F5228)</f>
        <v/>
      </c>
      <c r="I5228" s="11">
        <f>IF(F5228&gt;0,H5228*Parametrar!$B$5,-G5228)</f>
        <v/>
      </c>
      <c r="J5228" s="11">
        <f>J5227+I5228</f>
        <v/>
      </c>
      <c r="K5228" s="11">
        <f>MAX($J$2:J5228)-J5228</f>
        <v/>
      </c>
    </row>
    <row r="5229">
      <c r="A5229" t="inlineStr">
        <is>
          <t>2024-08-05 19:00</t>
        </is>
      </c>
      <c r="B5229" s="11">
        <f>'Sol Profil'!F5229</f>
        <v/>
      </c>
      <c r="C5229" s="11">
        <f>'Vind Profil'!F5229</f>
        <v/>
      </c>
      <c r="D5229" s="11">
        <f>B5229+C5229</f>
        <v/>
      </c>
      <c r="E5229" s="11">
        <f>Parametrar!$B$4</f>
        <v/>
      </c>
      <c r="F5229" s="11">
        <f>D5229-E5229</f>
        <v/>
      </c>
      <c r="G5229" s="11">
        <f>MAX(0,-F5229)</f>
        <v/>
      </c>
      <c r="H5229" s="11">
        <f>MAX(0,F5229)</f>
        <v/>
      </c>
      <c r="I5229" s="11">
        <f>IF(F5229&gt;0,H5229*Parametrar!$B$5,-G5229)</f>
        <v/>
      </c>
      <c r="J5229" s="11">
        <f>J5228+I5229</f>
        <v/>
      </c>
      <c r="K5229" s="11">
        <f>MAX($J$2:J5229)-J5229</f>
        <v/>
      </c>
    </row>
    <row r="5230">
      <c r="A5230" t="inlineStr">
        <is>
          <t>2024-08-05 20:00</t>
        </is>
      </c>
      <c r="B5230" s="11">
        <f>'Sol Profil'!F5230</f>
        <v/>
      </c>
      <c r="C5230" s="11">
        <f>'Vind Profil'!F5230</f>
        <v/>
      </c>
      <c r="D5230" s="11">
        <f>B5230+C5230</f>
        <v/>
      </c>
      <c r="E5230" s="11">
        <f>Parametrar!$B$4</f>
        <v/>
      </c>
      <c r="F5230" s="11">
        <f>D5230-E5230</f>
        <v/>
      </c>
      <c r="G5230" s="11">
        <f>MAX(0,-F5230)</f>
        <v/>
      </c>
      <c r="H5230" s="11">
        <f>MAX(0,F5230)</f>
        <v/>
      </c>
      <c r="I5230" s="11">
        <f>IF(F5230&gt;0,H5230*Parametrar!$B$5,-G5230)</f>
        <v/>
      </c>
      <c r="J5230" s="11">
        <f>J5229+I5230</f>
        <v/>
      </c>
      <c r="K5230" s="11">
        <f>MAX($J$2:J5230)-J5230</f>
        <v/>
      </c>
    </row>
    <row r="5231">
      <c r="A5231" t="inlineStr">
        <is>
          <t>2024-08-05 21:00</t>
        </is>
      </c>
      <c r="B5231" s="11">
        <f>'Sol Profil'!F5231</f>
        <v/>
      </c>
      <c r="C5231" s="11">
        <f>'Vind Profil'!F5231</f>
        <v/>
      </c>
      <c r="D5231" s="11">
        <f>B5231+C5231</f>
        <v/>
      </c>
      <c r="E5231" s="11">
        <f>Parametrar!$B$4</f>
        <v/>
      </c>
      <c r="F5231" s="11">
        <f>D5231-E5231</f>
        <v/>
      </c>
      <c r="G5231" s="11">
        <f>MAX(0,-F5231)</f>
        <v/>
      </c>
      <c r="H5231" s="11">
        <f>MAX(0,F5231)</f>
        <v/>
      </c>
      <c r="I5231" s="11">
        <f>IF(F5231&gt;0,H5231*Parametrar!$B$5,-G5231)</f>
        <v/>
      </c>
      <c r="J5231" s="11">
        <f>J5230+I5231</f>
        <v/>
      </c>
      <c r="K5231" s="11">
        <f>MAX($J$2:J5231)-J5231</f>
        <v/>
      </c>
    </row>
    <row r="5232">
      <c r="A5232" t="inlineStr">
        <is>
          <t>2024-08-05 22:00</t>
        </is>
      </c>
      <c r="B5232" s="11">
        <f>'Sol Profil'!F5232</f>
        <v/>
      </c>
      <c r="C5232" s="11">
        <f>'Vind Profil'!F5232</f>
        <v/>
      </c>
      <c r="D5232" s="11">
        <f>B5232+C5232</f>
        <v/>
      </c>
      <c r="E5232" s="11">
        <f>Parametrar!$B$4</f>
        <v/>
      </c>
      <c r="F5232" s="11">
        <f>D5232-E5232</f>
        <v/>
      </c>
      <c r="G5232" s="11">
        <f>MAX(0,-F5232)</f>
        <v/>
      </c>
      <c r="H5232" s="11">
        <f>MAX(0,F5232)</f>
        <v/>
      </c>
      <c r="I5232" s="11">
        <f>IF(F5232&gt;0,H5232*Parametrar!$B$5,-G5232)</f>
        <v/>
      </c>
      <c r="J5232" s="11">
        <f>J5231+I5232</f>
        <v/>
      </c>
      <c r="K5232" s="11">
        <f>MAX($J$2:J5232)-J5232</f>
        <v/>
      </c>
    </row>
    <row r="5233">
      <c r="A5233" t="inlineStr">
        <is>
          <t>2024-08-05 23:00</t>
        </is>
      </c>
      <c r="B5233" s="11">
        <f>'Sol Profil'!F5233</f>
        <v/>
      </c>
      <c r="C5233" s="11">
        <f>'Vind Profil'!F5233</f>
        <v/>
      </c>
      <c r="D5233" s="11">
        <f>B5233+C5233</f>
        <v/>
      </c>
      <c r="E5233" s="11">
        <f>Parametrar!$B$4</f>
        <v/>
      </c>
      <c r="F5233" s="11">
        <f>D5233-E5233</f>
        <v/>
      </c>
      <c r="G5233" s="11">
        <f>MAX(0,-F5233)</f>
        <v/>
      </c>
      <c r="H5233" s="11">
        <f>MAX(0,F5233)</f>
        <v/>
      </c>
      <c r="I5233" s="11">
        <f>IF(F5233&gt;0,H5233*Parametrar!$B$5,-G5233)</f>
        <v/>
      </c>
      <c r="J5233" s="11">
        <f>J5232+I5233</f>
        <v/>
      </c>
      <c r="K5233" s="11">
        <f>MAX($J$2:J5233)-J5233</f>
        <v/>
      </c>
    </row>
    <row r="5234">
      <c r="A5234" t="inlineStr">
        <is>
          <t>2024-08-06 00:00</t>
        </is>
      </c>
      <c r="B5234" s="11">
        <f>'Sol Profil'!F5234</f>
        <v/>
      </c>
      <c r="C5234" s="11">
        <f>'Vind Profil'!F5234</f>
        <v/>
      </c>
      <c r="D5234" s="11">
        <f>B5234+C5234</f>
        <v/>
      </c>
      <c r="E5234" s="11">
        <f>Parametrar!$B$4</f>
        <v/>
      </c>
      <c r="F5234" s="11">
        <f>D5234-E5234</f>
        <v/>
      </c>
      <c r="G5234" s="11">
        <f>MAX(0,-F5234)</f>
        <v/>
      </c>
      <c r="H5234" s="11">
        <f>MAX(0,F5234)</f>
        <v/>
      </c>
      <c r="I5234" s="11">
        <f>IF(F5234&gt;0,H5234*Parametrar!$B$5,-G5234)</f>
        <v/>
      </c>
      <c r="J5234" s="11">
        <f>J5233+I5234</f>
        <v/>
      </c>
      <c r="K5234" s="11">
        <f>MAX($J$2:J5234)-J5234</f>
        <v/>
      </c>
    </row>
    <row r="5235">
      <c r="A5235" t="inlineStr">
        <is>
          <t>2024-08-06 01:00</t>
        </is>
      </c>
      <c r="B5235" s="11">
        <f>'Sol Profil'!F5235</f>
        <v/>
      </c>
      <c r="C5235" s="11">
        <f>'Vind Profil'!F5235</f>
        <v/>
      </c>
      <c r="D5235" s="11">
        <f>B5235+C5235</f>
        <v/>
      </c>
      <c r="E5235" s="11">
        <f>Parametrar!$B$4</f>
        <v/>
      </c>
      <c r="F5235" s="11">
        <f>D5235-E5235</f>
        <v/>
      </c>
      <c r="G5235" s="11">
        <f>MAX(0,-F5235)</f>
        <v/>
      </c>
      <c r="H5235" s="11">
        <f>MAX(0,F5235)</f>
        <v/>
      </c>
      <c r="I5235" s="11">
        <f>IF(F5235&gt;0,H5235*Parametrar!$B$5,-G5235)</f>
        <v/>
      </c>
      <c r="J5235" s="11">
        <f>J5234+I5235</f>
        <v/>
      </c>
      <c r="K5235" s="11">
        <f>MAX($J$2:J5235)-J5235</f>
        <v/>
      </c>
    </row>
    <row r="5236">
      <c r="A5236" t="inlineStr">
        <is>
          <t>2024-08-06 02:00</t>
        </is>
      </c>
      <c r="B5236" s="11">
        <f>'Sol Profil'!F5236</f>
        <v/>
      </c>
      <c r="C5236" s="11">
        <f>'Vind Profil'!F5236</f>
        <v/>
      </c>
      <c r="D5236" s="11">
        <f>B5236+C5236</f>
        <v/>
      </c>
      <c r="E5236" s="11">
        <f>Parametrar!$B$4</f>
        <v/>
      </c>
      <c r="F5236" s="11">
        <f>D5236-E5236</f>
        <v/>
      </c>
      <c r="G5236" s="11">
        <f>MAX(0,-F5236)</f>
        <v/>
      </c>
      <c r="H5236" s="11">
        <f>MAX(0,F5236)</f>
        <v/>
      </c>
      <c r="I5236" s="11">
        <f>IF(F5236&gt;0,H5236*Parametrar!$B$5,-G5236)</f>
        <v/>
      </c>
      <c r="J5236" s="11">
        <f>J5235+I5236</f>
        <v/>
      </c>
      <c r="K5236" s="11">
        <f>MAX($J$2:J5236)-J5236</f>
        <v/>
      </c>
    </row>
    <row r="5237">
      <c r="A5237" t="inlineStr">
        <is>
          <t>2024-08-06 03:00</t>
        </is>
      </c>
      <c r="B5237" s="11">
        <f>'Sol Profil'!F5237</f>
        <v/>
      </c>
      <c r="C5237" s="11">
        <f>'Vind Profil'!F5237</f>
        <v/>
      </c>
      <c r="D5237" s="11">
        <f>B5237+C5237</f>
        <v/>
      </c>
      <c r="E5237" s="11">
        <f>Parametrar!$B$4</f>
        <v/>
      </c>
      <c r="F5237" s="11">
        <f>D5237-E5237</f>
        <v/>
      </c>
      <c r="G5237" s="11">
        <f>MAX(0,-F5237)</f>
        <v/>
      </c>
      <c r="H5237" s="11">
        <f>MAX(0,F5237)</f>
        <v/>
      </c>
      <c r="I5237" s="11">
        <f>IF(F5237&gt;0,H5237*Parametrar!$B$5,-G5237)</f>
        <v/>
      </c>
      <c r="J5237" s="11">
        <f>J5236+I5237</f>
        <v/>
      </c>
      <c r="K5237" s="11">
        <f>MAX($J$2:J5237)-J5237</f>
        <v/>
      </c>
    </row>
    <row r="5238">
      <c r="A5238" t="inlineStr">
        <is>
          <t>2024-08-06 04:00</t>
        </is>
      </c>
      <c r="B5238" s="11">
        <f>'Sol Profil'!F5238</f>
        <v/>
      </c>
      <c r="C5238" s="11">
        <f>'Vind Profil'!F5238</f>
        <v/>
      </c>
      <c r="D5238" s="11">
        <f>B5238+C5238</f>
        <v/>
      </c>
      <c r="E5238" s="11">
        <f>Parametrar!$B$4</f>
        <v/>
      </c>
      <c r="F5238" s="11">
        <f>D5238-E5238</f>
        <v/>
      </c>
      <c r="G5238" s="11">
        <f>MAX(0,-F5238)</f>
        <v/>
      </c>
      <c r="H5238" s="11">
        <f>MAX(0,F5238)</f>
        <v/>
      </c>
      <c r="I5238" s="11">
        <f>IF(F5238&gt;0,H5238*Parametrar!$B$5,-G5238)</f>
        <v/>
      </c>
      <c r="J5238" s="11">
        <f>J5237+I5238</f>
        <v/>
      </c>
      <c r="K5238" s="11">
        <f>MAX($J$2:J5238)-J5238</f>
        <v/>
      </c>
    </row>
    <row r="5239">
      <c r="A5239" t="inlineStr">
        <is>
          <t>2024-08-06 05:00</t>
        </is>
      </c>
      <c r="B5239" s="11">
        <f>'Sol Profil'!F5239</f>
        <v/>
      </c>
      <c r="C5239" s="11">
        <f>'Vind Profil'!F5239</f>
        <v/>
      </c>
      <c r="D5239" s="11">
        <f>B5239+C5239</f>
        <v/>
      </c>
      <c r="E5239" s="11">
        <f>Parametrar!$B$4</f>
        <v/>
      </c>
      <c r="F5239" s="11">
        <f>D5239-E5239</f>
        <v/>
      </c>
      <c r="G5239" s="11">
        <f>MAX(0,-F5239)</f>
        <v/>
      </c>
      <c r="H5239" s="11">
        <f>MAX(0,F5239)</f>
        <v/>
      </c>
      <c r="I5239" s="11">
        <f>IF(F5239&gt;0,H5239*Parametrar!$B$5,-G5239)</f>
        <v/>
      </c>
      <c r="J5239" s="11">
        <f>J5238+I5239</f>
        <v/>
      </c>
      <c r="K5239" s="11">
        <f>MAX($J$2:J5239)-J5239</f>
        <v/>
      </c>
    </row>
    <row r="5240">
      <c r="A5240" t="inlineStr">
        <is>
          <t>2024-08-06 06:00</t>
        </is>
      </c>
      <c r="B5240" s="11">
        <f>'Sol Profil'!F5240</f>
        <v/>
      </c>
      <c r="C5240" s="11">
        <f>'Vind Profil'!F5240</f>
        <v/>
      </c>
      <c r="D5240" s="11">
        <f>B5240+C5240</f>
        <v/>
      </c>
      <c r="E5240" s="11">
        <f>Parametrar!$B$4</f>
        <v/>
      </c>
      <c r="F5240" s="11">
        <f>D5240-E5240</f>
        <v/>
      </c>
      <c r="G5240" s="11">
        <f>MAX(0,-F5240)</f>
        <v/>
      </c>
      <c r="H5240" s="11">
        <f>MAX(0,F5240)</f>
        <v/>
      </c>
      <c r="I5240" s="11">
        <f>IF(F5240&gt;0,H5240*Parametrar!$B$5,-G5240)</f>
        <v/>
      </c>
      <c r="J5240" s="11">
        <f>J5239+I5240</f>
        <v/>
      </c>
      <c r="K5240" s="11">
        <f>MAX($J$2:J5240)-J5240</f>
        <v/>
      </c>
    </row>
    <row r="5241">
      <c r="A5241" t="inlineStr">
        <is>
          <t>2024-08-06 07:00</t>
        </is>
      </c>
      <c r="B5241" s="11">
        <f>'Sol Profil'!F5241</f>
        <v/>
      </c>
      <c r="C5241" s="11">
        <f>'Vind Profil'!F5241</f>
        <v/>
      </c>
      <c r="D5241" s="11">
        <f>B5241+C5241</f>
        <v/>
      </c>
      <c r="E5241" s="11">
        <f>Parametrar!$B$4</f>
        <v/>
      </c>
      <c r="F5241" s="11">
        <f>D5241-E5241</f>
        <v/>
      </c>
      <c r="G5241" s="11">
        <f>MAX(0,-F5241)</f>
        <v/>
      </c>
      <c r="H5241" s="11">
        <f>MAX(0,F5241)</f>
        <v/>
      </c>
      <c r="I5241" s="11">
        <f>IF(F5241&gt;0,H5241*Parametrar!$B$5,-G5241)</f>
        <v/>
      </c>
      <c r="J5241" s="11">
        <f>J5240+I5241</f>
        <v/>
      </c>
      <c r="K5241" s="11">
        <f>MAX($J$2:J5241)-J5241</f>
        <v/>
      </c>
    </row>
    <row r="5242">
      <c r="A5242" t="inlineStr">
        <is>
          <t>2024-08-06 08:00</t>
        </is>
      </c>
      <c r="B5242" s="11">
        <f>'Sol Profil'!F5242</f>
        <v/>
      </c>
      <c r="C5242" s="11">
        <f>'Vind Profil'!F5242</f>
        <v/>
      </c>
      <c r="D5242" s="11">
        <f>B5242+C5242</f>
        <v/>
      </c>
      <c r="E5242" s="11">
        <f>Parametrar!$B$4</f>
        <v/>
      </c>
      <c r="F5242" s="11">
        <f>D5242-E5242</f>
        <v/>
      </c>
      <c r="G5242" s="11">
        <f>MAX(0,-F5242)</f>
        <v/>
      </c>
      <c r="H5242" s="11">
        <f>MAX(0,F5242)</f>
        <v/>
      </c>
      <c r="I5242" s="11">
        <f>IF(F5242&gt;0,H5242*Parametrar!$B$5,-G5242)</f>
        <v/>
      </c>
      <c r="J5242" s="11">
        <f>J5241+I5242</f>
        <v/>
      </c>
      <c r="K5242" s="11">
        <f>MAX($J$2:J5242)-J5242</f>
        <v/>
      </c>
    </row>
    <row r="5243">
      <c r="A5243" t="inlineStr">
        <is>
          <t>2024-08-06 09:00</t>
        </is>
      </c>
      <c r="B5243" s="11">
        <f>'Sol Profil'!F5243</f>
        <v/>
      </c>
      <c r="C5243" s="11">
        <f>'Vind Profil'!F5243</f>
        <v/>
      </c>
      <c r="D5243" s="11">
        <f>B5243+C5243</f>
        <v/>
      </c>
      <c r="E5243" s="11">
        <f>Parametrar!$B$4</f>
        <v/>
      </c>
      <c r="F5243" s="11">
        <f>D5243-E5243</f>
        <v/>
      </c>
      <c r="G5243" s="11">
        <f>MAX(0,-F5243)</f>
        <v/>
      </c>
      <c r="H5243" s="11">
        <f>MAX(0,F5243)</f>
        <v/>
      </c>
      <c r="I5243" s="11">
        <f>IF(F5243&gt;0,H5243*Parametrar!$B$5,-G5243)</f>
        <v/>
      </c>
      <c r="J5243" s="11">
        <f>J5242+I5243</f>
        <v/>
      </c>
      <c r="K5243" s="11">
        <f>MAX($J$2:J5243)-J5243</f>
        <v/>
      </c>
    </row>
    <row r="5244">
      <c r="A5244" t="inlineStr">
        <is>
          <t>2024-08-06 10:00</t>
        </is>
      </c>
      <c r="B5244" s="11">
        <f>'Sol Profil'!F5244</f>
        <v/>
      </c>
      <c r="C5244" s="11">
        <f>'Vind Profil'!F5244</f>
        <v/>
      </c>
      <c r="D5244" s="11">
        <f>B5244+C5244</f>
        <v/>
      </c>
      <c r="E5244" s="11">
        <f>Parametrar!$B$4</f>
        <v/>
      </c>
      <c r="F5244" s="11">
        <f>D5244-E5244</f>
        <v/>
      </c>
      <c r="G5244" s="11">
        <f>MAX(0,-F5244)</f>
        <v/>
      </c>
      <c r="H5244" s="11">
        <f>MAX(0,F5244)</f>
        <v/>
      </c>
      <c r="I5244" s="11">
        <f>IF(F5244&gt;0,H5244*Parametrar!$B$5,-G5244)</f>
        <v/>
      </c>
      <c r="J5244" s="11">
        <f>J5243+I5244</f>
        <v/>
      </c>
      <c r="K5244" s="11">
        <f>MAX($J$2:J5244)-J5244</f>
        <v/>
      </c>
    </row>
    <row r="5245">
      <c r="A5245" t="inlineStr">
        <is>
          <t>2024-08-06 11:00</t>
        </is>
      </c>
      <c r="B5245" s="11">
        <f>'Sol Profil'!F5245</f>
        <v/>
      </c>
      <c r="C5245" s="11">
        <f>'Vind Profil'!F5245</f>
        <v/>
      </c>
      <c r="D5245" s="11">
        <f>B5245+C5245</f>
        <v/>
      </c>
      <c r="E5245" s="11">
        <f>Parametrar!$B$4</f>
        <v/>
      </c>
      <c r="F5245" s="11">
        <f>D5245-E5245</f>
        <v/>
      </c>
      <c r="G5245" s="11">
        <f>MAX(0,-F5245)</f>
        <v/>
      </c>
      <c r="H5245" s="11">
        <f>MAX(0,F5245)</f>
        <v/>
      </c>
      <c r="I5245" s="11">
        <f>IF(F5245&gt;0,H5245*Parametrar!$B$5,-G5245)</f>
        <v/>
      </c>
      <c r="J5245" s="11">
        <f>J5244+I5245</f>
        <v/>
      </c>
      <c r="K5245" s="11">
        <f>MAX($J$2:J5245)-J5245</f>
        <v/>
      </c>
    </row>
    <row r="5246">
      <c r="A5246" t="inlineStr">
        <is>
          <t>2024-08-06 12:00</t>
        </is>
      </c>
      <c r="B5246" s="11">
        <f>'Sol Profil'!F5246</f>
        <v/>
      </c>
      <c r="C5246" s="11">
        <f>'Vind Profil'!F5246</f>
        <v/>
      </c>
      <c r="D5246" s="11">
        <f>B5246+C5246</f>
        <v/>
      </c>
      <c r="E5246" s="11">
        <f>Parametrar!$B$4</f>
        <v/>
      </c>
      <c r="F5246" s="11">
        <f>D5246-E5246</f>
        <v/>
      </c>
      <c r="G5246" s="11">
        <f>MAX(0,-F5246)</f>
        <v/>
      </c>
      <c r="H5246" s="11">
        <f>MAX(0,F5246)</f>
        <v/>
      </c>
      <c r="I5246" s="11">
        <f>IF(F5246&gt;0,H5246*Parametrar!$B$5,-G5246)</f>
        <v/>
      </c>
      <c r="J5246" s="11">
        <f>J5245+I5246</f>
        <v/>
      </c>
      <c r="K5246" s="11">
        <f>MAX($J$2:J5246)-J5246</f>
        <v/>
      </c>
    </row>
    <row r="5247">
      <c r="A5247" t="inlineStr">
        <is>
          <t>2024-08-06 13:00</t>
        </is>
      </c>
      <c r="B5247" s="11">
        <f>'Sol Profil'!F5247</f>
        <v/>
      </c>
      <c r="C5247" s="11">
        <f>'Vind Profil'!F5247</f>
        <v/>
      </c>
      <c r="D5247" s="11">
        <f>B5247+C5247</f>
        <v/>
      </c>
      <c r="E5247" s="11">
        <f>Parametrar!$B$4</f>
        <v/>
      </c>
      <c r="F5247" s="11">
        <f>D5247-E5247</f>
        <v/>
      </c>
      <c r="G5247" s="11">
        <f>MAX(0,-F5247)</f>
        <v/>
      </c>
      <c r="H5247" s="11">
        <f>MAX(0,F5247)</f>
        <v/>
      </c>
      <c r="I5247" s="11">
        <f>IF(F5247&gt;0,H5247*Parametrar!$B$5,-G5247)</f>
        <v/>
      </c>
      <c r="J5247" s="11">
        <f>J5246+I5247</f>
        <v/>
      </c>
      <c r="K5247" s="11">
        <f>MAX($J$2:J5247)-J5247</f>
        <v/>
      </c>
    </row>
    <row r="5248">
      <c r="A5248" t="inlineStr">
        <is>
          <t>2024-08-06 14:00</t>
        </is>
      </c>
      <c r="B5248" s="11">
        <f>'Sol Profil'!F5248</f>
        <v/>
      </c>
      <c r="C5248" s="11">
        <f>'Vind Profil'!F5248</f>
        <v/>
      </c>
      <c r="D5248" s="11">
        <f>B5248+C5248</f>
        <v/>
      </c>
      <c r="E5248" s="11">
        <f>Parametrar!$B$4</f>
        <v/>
      </c>
      <c r="F5248" s="11">
        <f>D5248-E5248</f>
        <v/>
      </c>
      <c r="G5248" s="11">
        <f>MAX(0,-F5248)</f>
        <v/>
      </c>
      <c r="H5248" s="11">
        <f>MAX(0,F5248)</f>
        <v/>
      </c>
      <c r="I5248" s="11">
        <f>IF(F5248&gt;0,H5248*Parametrar!$B$5,-G5248)</f>
        <v/>
      </c>
      <c r="J5248" s="11">
        <f>J5247+I5248</f>
        <v/>
      </c>
      <c r="K5248" s="11">
        <f>MAX($J$2:J5248)-J5248</f>
        <v/>
      </c>
    </row>
    <row r="5249">
      <c r="A5249" t="inlineStr">
        <is>
          <t>2024-08-06 15:00</t>
        </is>
      </c>
      <c r="B5249" s="11">
        <f>'Sol Profil'!F5249</f>
        <v/>
      </c>
      <c r="C5249" s="11">
        <f>'Vind Profil'!F5249</f>
        <v/>
      </c>
      <c r="D5249" s="11">
        <f>B5249+C5249</f>
        <v/>
      </c>
      <c r="E5249" s="11">
        <f>Parametrar!$B$4</f>
        <v/>
      </c>
      <c r="F5249" s="11">
        <f>D5249-E5249</f>
        <v/>
      </c>
      <c r="G5249" s="11">
        <f>MAX(0,-F5249)</f>
        <v/>
      </c>
      <c r="H5249" s="11">
        <f>MAX(0,F5249)</f>
        <v/>
      </c>
      <c r="I5249" s="11">
        <f>IF(F5249&gt;0,H5249*Parametrar!$B$5,-G5249)</f>
        <v/>
      </c>
      <c r="J5249" s="11">
        <f>J5248+I5249</f>
        <v/>
      </c>
      <c r="K5249" s="11">
        <f>MAX($J$2:J5249)-J5249</f>
        <v/>
      </c>
    </row>
    <row r="5250">
      <c r="A5250" t="inlineStr">
        <is>
          <t>2024-08-06 16:00</t>
        </is>
      </c>
      <c r="B5250" s="11">
        <f>'Sol Profil'!F5250</f>
        <v/>
      </c>
      <c r="C5250" s="11">
        <f>'Vind Profil'!F5250</f>
        <v/>
      </c>
      <c r="D5250" s="11">
        <f>B5250+C5250</f>
        <v/>
      </c>
      <c r="E5250" s="11">
        <f>Parametrar!$B$4</f>
        <v/>
      </c>
      <c r="F5250" s="11">
        <f>D5250-E5250</f>
        <v/>
      </c>
      <c r="G5250" s="11">
        <f>MAX(0,-F5250)</f>
        <v/>
      </c>
      <c r="H5250" s="11">
        <f>MAX(0,F5250)</f>
        <v/>
      </c>
      <c r="I5250" s="11">
        <f>IF(F5250&gt;0,H5250*Parametrar!$B$5,-G5250)</f>
        <v/>
      </c>
      <c r="J5250" s="11">
        <f>J5249+I5250</f>
        <v/>
      </c>
      <c r="K5250" s="11">
        <f>MAX($J$2:J5250)-J5250</f>
        <v/>
      </c>
    </row>
    <row r="5251">
      <c r="A5251" t="inlineStr">
        <is>
          <t>2024-08-06 17:00</t>
        </is>
      </c>
      <c r="B5251" s="11">
        <f>'Sol Profil'!F5251</f>
        <v/>
      </c>
      <c r="C5251" s="11">
        <f>'Vind Profil'!F5251</f>
        <v/>
      </c>
      <c r="D5251" s="11">
        <f>B5251+C5251</f>
        <v/>
      </c>
      <c r="E5251" s="11">
        <f>Parametrar!$B$4</f>
        <v/>
      </c>
      <c r="F5251" s="11">
        <f>D5251-E5251</f>
        <v/>
      </c>
      <c r="G5251" s="11">
        <f>MAX(0,-F5251)</f>
        <v/>
      </c>
      <c r="H5251" s="11">
        <f>MAX(0,F5251)</f>
        <v/>
      </c>
      <c r="I5251" s="11">
        <f>IF(F5251&gt;0,H5251*Parametrar!$B$5,-G5251)</f>
        <v/>
      </c>
      <c r="J5251" s="11">
        <f>J5250+I5251</f>
        <v/>
      </c>
      <c r="K5251" s="11">
        <f>MAX($J$2:J5251)-J5251</f>
        <v/>
      </c>
    </row>
    <row r="5252">
      <c r="A5252" t="inlineStr">
        <is>
          <t>2024-08-06 18:00</t>
        </is>
      </c>
      <c r="B5252" s="11">
        <f>'Sol Profil'!F5252</f>
        <v/>
      </c>
      <c r="C5252" s="11">
        <f>'Vind Profil'!F5252</f>
        <v/>
      </c>
      <c r="D5252" s="11">
        <f>B5252+C5252</f>
        <v/>
      </c>
      <c r="E5252" s="11">
        <f>Parametrar!$B$4</f>
        <v/>
      </c>
      <c r="F5252" s="11">
        <f>D5252-E5252</f>
        <v/>
      </c>
      <c r="G5252" s="11">
        <f>MAX(0,-F5252)</f>
        <v/>
      </c>
      <c r="H5252" s="11">
        <f>MAX(0,F5252)</f>
        <v/>
      </c>
      <c r="I5252" s="11">
        <f>IF(F5252&gt;0,H5252*Parametrar!$B$5,-G5252)</f>
        <v/>
      </c>
      <c r="J5252" s="11">
        <f>J5251+I5252</f>
        <v/>
      </c>
      <c r="K5252" s="11">
        <f>MAX($J$2:J5252)-J5252</f>
        <v/>
      </c>
    </row>
    <row r="5253">
      <c r="A5253" t="inlineStr">
        <is>
          <t>2024-08-06 19:00</t>
        </is>
      </c>
      <c r="B5253" s="11">
        <f>'Sol Profil'!F5253</f>
        <v/>
      </c>
      <c r="C5253" s="11">
        <f>'Vind Profil'!F5253</f>
        <v/>
      </c>
      <c r="D5253" s="11">
        <f>B5253+C5253</f>
        <v/>
      </c>
      <c r="E5253" s="11">
        <f>Parametrar!$B$4</f>
        <v/>
      </c>
      <c r="F5253" s="11">
        <f>D5253-E5253</f>
        <v/>
      </c>
      <c r="G5253" s="11">
        <f>MAX(0,-F5253)</f>
        <v/>
      </c>
      <c r="H5253" s="11">
        <f>MAX(0,F5253)</f>
        <v/>
      </c>
      <c r="I5253" s="11">
        <f>IF(F5253&gt;0,H5253*Parametrar!$B$5,-G5253)</f>
        <v/>
      </c>
      <c r="J5253" s="11">
        <f>J5252+I5253</f>
        <v/>
      </c>
      <c r="K5253" s="11">
        <f>MAX($J$2:J5253)-J5253</f>
        <v/>
      </c>
    </row>
    <row r="5254">
      <c r="A5254" t="inlineStr">
        <is>
          <t>2024-08-06 20:00</t>
        </is>
      </c>
      <c r="B5254" s="11">
        <f>'Sol Profil'!F5254</f>
        <v/>
      </c>
      <c r="C5254" s="11">
        <f>'Vind Profil'!F5254</f>
        <v/>
      </c>
      <c r="D5254" s="11">
        <f>B5254+C5254</f>
        <v/>
      </c>
      <c r="E5254" s="11">
        <f>Parametrar!$B$4</f>
        <v/>
      </c>
      <c r="F5254" s="11">
        <f>D5254-E5254</f>
        <v/>
      </c>
      <c r="G5254" s="11">
        <f>MAX(0,-F5254)</f>
        <v/>
      </c>
      <c r="H5254" s="11">
        <f>MAX(0,F5254)</f>
        <v/>
      </c>
      <c r="I5254" s="11">
        <f>IF(F5254&gt;0,H5254*Parametrar!$B$5,-G5254)</f>
        <v/>
      </c>
      <c r="J5254" s="11">
        <f>J5253+I5254</f>
        <v/>
      </c>
      <c r="K5254" s="11">
        <f>MAX($J$2:J5254)-J5254</f>
        <v/>
      </c>
    </row>
    <row r="5255">
      <c r="A5255" t="inlineStr">
        <is>
          <t>2024-08-06 21:00</t>
        </is>
      </c>
      <c r="B5255" s="11">
        <f>'Sol Profil'!F5255</f>
        <v/>
      </c>
      <c r="C5255" s="11">
        <f>'Vind Profil'!F5255</f>
        <v/>
      </c>
      <c r="D5255" s="11">
        <f>B5255+C5255</f>
        <v/>
      </c>
      <c r="E5255" s="11">
        <f>Parametrar!$B$4</f>
        <v/>
      </c>
      <c r="F5255" s="11">
        <f>D5255-E5255</f>
        <v/>
      </c>
      <c r="G5255" s="11">
        <f>MAX(0,-F5255)</f>
        <v/>
      </c>
      <c r="H5255" s="11">
        <f>MAX(0,F5255)</f>
        <v/>
      </c>
      <c r="I5255" s="11">
        <f>IF(F5255&gt;0,H5255*Parametrar!$B$5,-G5255)</f>
        <v/>
      </c>
      <c r="J5255" s="11">
        <f>J5254+I5255</f>
        <v/>
      </c>
      <c r="K5255" s="11">
        <f>MAX($J$2:J5255)-J5255</f>
        <v/>
      </c>
    </row>
    <row r="5256">
      <c r="A5256" t="inlineStr">
        <is>
          <t>2024-08-06 22:00</t>
        </is>
      </c>
      <c r="B5256" s="11">
        <f>'Sol Profil'!F5256</f>
        <v/>
      </c>
      <c r="C5256" s="11">
        <f>'Vind Profil'!F5256</f>
        <v/>
      </c>
      <c r="D5256" s="11">
        <f>B5256+C5256</f>
        <v/>
      </c>
      <c r="E5256" s="11">
        <f>Parametrar!$B$4</f>
        <v/>
      </c>
      <c r="F5256" s="11">
        <f>D5256-E5256</f>
        <v/>
      </c>
      <c r="G5256" s="11">
        <f>MAX(0,-F5256)</f>
        <v/>
      </c>
      <c r="H5256" s="11">
        <f>MAX(0,F5256)</f>
        <v/>
      </c>
      <c r="I5256" s="11">
        <f>IF(F5256&gt;0,H5256*Parametrar!$B$5,-G5256)</f>
        <v/>
      </c>
      <c r="J5256" s="11">
        <f>J5255+I5256</f>
        <v/>
      </c>
      <c r="K5256" s="11">
        <f>MAX($J$2:J5256)-J5256</f>
        <v/>
      </c>
    </row>
    <row r="5257">
      <c r="A5257" t="inlineStr">
        <is>
          <t>2024-08-06 23:00</t>
        </is>
      </c>
      <c r="B5257" s="11">
        <f>'Sol Profil'!F5257</f>
        <v/>
      </c>
      <c r="C5257" s="11">
        <f>'Vind Profil'!F5257</f>
        <v/>
      </c>
      <c r="D5257" s="11">
        <f>B5257+C5257</f>
        <v/>
      </c>
      <c r="E5257" s="11">
        <f>Parametrar!$B$4</f>
        <v/>
      </c>
      <c r="F5257" s="11">
        <f>D5257-E5257</f>
        <v/>
      </c>
      <c r="G5257" s="11">
        <f>MAX(0,-F5257)</f>
        <v/>
      </c>
      <c r="H5257" s="11">
        <f>MAX(0,F5257)</f>
        <v/>
      </c>
      <c r="I5257" s="11">
        <f>IF(F5257&gt;0,H5257*Parametrar!$B$5,-G5257)</f>
        <v/>
      </c>
      <c r="J5257" s="11">
        <f>J5256+I5257</f>
        <v/>
      </c>
      <c r="K5257" s="11">
        <f>MAX($J$2:J5257)-J5257</f>
        <v/>
      </c>
    </row>
    <row r="5258">
      <c r="A5258" t="inlineStr">
        <is>
          <t>2024-08-07 00:00</t>
        </is>
      </c>
      <c r="B5258" s="11">
        <f>'Sol Profil'!F5258</f>
        <v/>
      </c>
      <c r="C5258" s="11">
        <f>'Vind Profil'!F5258</f>
        <v/>
      </c>
      <c r="D5258" s="11">
        <f>B5258+C5258</f>
        <v/>
      </c>
      <c r="E5258" s="11">
        <f>Parametrar!$B$4</f>
        <v/>
      </c>
      <c r="F5258" s="11">
        <f>D5258-E5258</f>
        <v/>
      </c>
      <c r="G5258" s="11">
        <f>MAX(0,-F5258)</f>
        <v/>
      </c>
      <c r="H5258" s="11">
        <f>MAX(0,F5258)</f>
        <v/>
      </c>
      <c r="I5258" s="11">
        <f>IF(F5258&gt;0,H5258*Parametrar!$B$5,-G5258)</f>
        <v/>
      </c>
      <c r="J5258" s="11">
        <f>J5257+I5258</f>
        <v/>
      </c>
      <c r="K5258" s="11">
        <f>MAX($J$2:J5258)-J5258</f>
        <v/>
      </c>
    </row>
    <row r="5259">
      <c r="A5259" t="inlineStr">
        <is>
          <t>2024-08-07 01:00</t>
        </is>
      </c>
      <c r="B5259" s="11">
        <f>'Sol Profil'!F5259</f>
        <v/>
      </c>
      <c r="C5259" s="11">
        <f>'Vind Profil'!F5259</f>
        <v/>
      </c>
      <c r="D5259" s="11">
        <f>B5259+C5259</f>
        <v/>
      </c>
      <c r="E5259" s="11">
        <f>Parametrar!$B$4</f>
        <v/>
      </c>
      <c r="F5259" s="11">
        <f>D5259-E5259</f>
        <v/>
      </c>
      <c r="G5259" s="11">
        <f>MAX(0,-F5259)</f>
        <v/>
      </c>
      <c r="H5259" s="11">
        <f>MAX(0,F5259)</f>
        <v/>
      </c>
      <c r="I5259" s="11">
        <f>IF(F5259&gt;0,H5259*Parametrar!$B$5,-G5259)</f>
        <v/>
      </c>
      <c r="J5259" s="11">
        <f>J5258+I5259</f>
        <v/>
      </c>
      <c r="K5259" s="11">
        <f>MAX($J$2:J5259)-J5259</f>
        <v/>
      </c>
    </row>
    <row r="5260">
      <c r="A5260" t="inlineStr">
        <is>
          <t>2024-08-07 02:00</t>
        </is>
      </c>
      <c r="B5260" s="11">
        <f>'Sol Profil'!F5260</f>
        <v/>
      </c>
      <c r="C5260" s="11">
        <f>'Vind Profil'!F5260</f>
        <v/>
      </c>
      <c r="D5260" s="11">
        <f>B5260+C5260</f>
        <v/>
      </c>
      <c r="E5260" s="11">
        <f>Parametrar!$B$4</f>
        <v/>
      </c>
      <c r="F5260" s="11">
        <f>D5260-E5260</f>
        <v/>
      </c>
      <c r="G5260" s="11">
        <f>MAX(0,-F5260)</f>
        <v/>
      </c>
      <c r="H5260" s="11">
        <f>MAX(0,F5260)</f>
        <v/>
      </c>
      <c r="I5260" s="11">
        <f>IF(F5260&gt;0,H5260*Parametrar!$B$5,-G5260)</f>
        <v/>
      </c>
      <c r="J5260" s="11">
        <f>J5259+I5260</f>
        <v/>
      </c>
      <c r="K5260" s="11">
        <f>MAX($J$2:J5260)-J5260</f>
        <v/>
      </c>
    </row>
    <row r="5261">
      <c r="A5261" t="inlineStr">
        <is>
          <t>2024-08-07 03:00</t>
        </is>
      </c>
      <c r="B5261" s="11">
        <f>'Sol Profil'!F5261</f>
        <v/>
      </c>
      <c r="C5261" s="11">
        <f>'Vind Profil'!F5261</f>
        <v/>
      </c>
      <c r="D5261" s="11">
        <f>B5261+C5261</f>
        <v/>
      </c>
      <c r="E5261" s="11">
        <f>Parametrar!$B$4</f>
        <v/>
      </c>
      <c r="F5261" s="11">
        <f>D5261-E5261</f>
        <v/>
      </c>
      <c r="G5261" s="11">
        <f>MAX(0,-F5261)</f>
        <v/>
      </c>
      <c r="H5261" s="11">
        <f>MAX(0,F5261)</f>
        <v/>
      </c>
      <c r="I5261" s="11">
        <f>IF(F5261&gt;0,H5261*Parametrar!$B$5,-G5261)</f>
        <v/>
      </c>
      <c r="J5261" s="11">
        <f>J5260+I5261</f>
        <v/>
      </c>
      <c r="K5261" s="11">
        <f>MAX($J$2:J5261)-J5261</f>
        <v/>
      </c>
    </row>
    <row r="5262">
      <c r="A5262" t="inlineStr">
        <is>
          <t>2024-08-07 04:00</t>
        </is>
      </c>
      <c r="B5262" s="11">
        <f>'Sol Profil'!F5262</f>
        <v/>
      </c>
      <c r="C5262" s="11">
        <f>'Vind Profil'!F5262</f>
        <v/>
      </c>
      <c r="D5262" s="11">
        <f>B5262+C5262</f>
        <v/>
      </c>
      <c r="E5262" s="11">
        <f>Parametrar!$B$4</f>
        <v/>
      </c>
      <c r="F5262" s="11">
        <f>D5262-E5262</f>
        <v/>
      </c>
      <c r="G5262" s="11">
        <f>MAX(0,-F5262)</f>
        <v/>
      </c>
      <c r="H5262" s="11">
        <f>MAX(0,F5262)</f>
        <v/>
      </c>
      <c r="I5262" s="11">
        <f>IF(F5262&gt;0,H5262*Parametrar!$B$5,-G5262)</f>
        <v/>
      </c>
      <c r="J5262" s="11">
        <f>J5261+I5262</f>
        <v/>
      </c>
      <c r="K5262" s="11">
        <f>MAX($J$2:J5262)-J5262</f>
        <v/>
      </c>
    </row>
    <row r="5263">
      <c r="A5263" t="inlineStr">
        <is>
          <t>2024-08-07 05:00</t>
        </is>
      </c>
      <c r="B5263" s="11">
        <f>'Sol Profil'!F5263</f>
        <v/>
      </c>
      <c r="C5263" s="11">
        <f>'Vind Profil'!F5263</f>
        <v/>
      </c>
      <c r="D5263" s="11">
        <f>B5263+C5263</f>
        <v/>
      </c>
      <c r="E5263" s="11">
        <f>Parametrar!$B$4</f>
        <v/>
      </c>
      <c r="F5263" s="11">
        <f>D5263-E5263</f>
        <v/>
      </c>
      <c r="G5263" s="11">
        <f>MAX(0,-F5263)</f>
        <v/>
      </c>
      <c r="H5263" s="11">
        <f>MAX(0,F5263)</f>
        <v/>
      </c>
      <c r="I5263" s="11">
        <f>IF(F5263&gt;0,H5263*Parametrar!$B$5,-G5263)</f>
        <v/>
      </c>
      <c r="J5263" s="11">
        <f>J5262+I5263</f>
        <v/>
      </c>
      <c r="K5263" s="11">
        <f>MAX($J$2:J5263)-J5263</f>
        <v/>
      </c>
    </row>
    <row r="5264">
      <c r="A5264" t="inlineStr">
        <is>
          <t>2024-08-07 06:00</t>
        </is>
      </c>
      <c r="B5264" s="11">
        <f>'Sol Profil'!F5264</f>
        <v/>
      </c>
      <c r="C5264" s="11">
        <f>'Vind Profil'!F5264</f>
        <v/>
      </c>
      <c r="D5264" s="11">
        <f>B5264+C5264</f>
        <v/>
      </c>
      <c r="E5264" s="11">
        <f>Parametrar!$B$4</f>
        <v/>
      </c>
      <c r="F5264" s="11">
        <f>D5264-E5264</f>
        <v/>
      </c>
      <c r="G5264" s="11">
        <f>MAX(0,-F5264)</f>
        <v/>
      </c>
      <c r="H5264" s="11">
        <f>MAX(0,F5264)</f>
        <v/>
      </c>
      <c r="I5264" s="11">
        <f>IF(F5264&gt;0,H5264*Parametrar!$B$5,-G5264)</f>
        <v/>
      </c>
      <c r="J5264" s="11">
        <f>J5263+I5264</f>
        <v/>
      </c>
      <c r="K5264" s="11">
        <f>MAX($J$2:J5264)-J5264</f>
        <v/>
      </c>
    </row>
    <row r="5265">
      <c r="A5265" t="inlineStr">
        <is>
          <t>2024-08-07 07:00</t>
        </is>
      </c>
      <c r="B5265" s="11">
        <f>'Sol Profil'!F5265</f>
        <v/>
      </c>
      <c r="C5265" s="11">
        <f>'Vind Profil'!F5265</f>
        <v/>
      </c>
      <c r="D5265" s="11">
        <f>B5265+C5265</f>
        <v/>
      </c>
      <c r="E5265" s="11">
        <f>Parametrar!$B$4</f>
        <v/>
      </c>
      <c r="F5265" s="11">
        <f>D5265-E5265</f>
        <v/>
      </c>
      <c r="G5265" s="11">
        <f>MAX(0,-F5265)</f>
        <v/>
      </c>
      <c r="H5265" s="11">
        <f>MAX(0,F5265)</f>
        <v/>
      </c>
      <c r="I5265" s="11">
        <f>IF(F5265&gt;0,H5265*Parametrar!$B$5,-G5265)</f>
        <v/>
      </c>
      <c r="J5265" s="11">
        <f>J5264+I5265</f>
        <v/>
      </c>
      <c r="K5265" s="11">
        <f>MAX($J$2:J5265)-J5265</f>
        <v/>
      </c>
    </row>
    <row r="5266">
      <c r="A5266" t="inlineStr">
        <is>
          <t>2024-08-07 08:00</t>
        </is>
      </c>
      <c r="B5266" s="11">
        <f>'Sol Profil'!F5266</f>
        <v/>
      </c>
      <c r="C5266" s="11">
        <f>'Vind Profil'!F5266</f>
        <v/>
      </c>
      <c r="D5266" s="11">
        <f>B5266+C5266</f>
        <v/>
      </c>
      <c r="E5266" s="11">
        <f>Parametrar!$B$4</f>
        <v/>
      </c>
      <c r="F5266" s="11">
        <f>D5266-E5266</f>
        <v/>
      </c>
      <c r="G5266" s="11">
        <f>MAX(0,-F5266)</f>
        <v/>
      </c>
      <c r="H5266" s="11">
        <f>MAX(0,F5266)</f>
        <v/>
      </c>
      <c r="I5266" s="11">
        <f>IF(F5266&gt;0,H5266*Parametrar!$B$5,-G5266)</f>
        <v/>
      </c>
      <c r="J5266" s="11">
        <f>J5265+I5266</f>
        <v/>
      </c>
      <c r="K5266" s="11">
        <f>MAX($J$2:J5266)-J5266</f>
        <v/>
      </c>
    </row>
    <row r="5267">
      <c r="A5267" t="inlineStr">
        <is>
          <t>2024-08-07 09:00</t>
        </is>
      </c>
      <c r="B5267" s="11">
        <f>'Sol Profil'!F5267</f>
        <v/>
      </c>
      <c r="C5267" s="11">
        <f>'Vind Profil'!F5267</f>
        <v/>
      </c>
      <c r="D5267" s="11">
        <f>B5267+C5267</f>
        <v/>
      </c>
      <c r="E5267" s="11">
        <f>Parametrar!$B$4</f>
        <v/>
      </c>
      <c r="F5267" s="11">
        <f>D5267-E5267</f>
        <v/>
      </c>
      <c r="G5267" s="11">
        <f>MAX(0,-F5267)</f>
        <v/>
      </c>
      <c r="H5267" s="11">
        <f>MAX(0,F5267)</f>
        <v/>
      </c>
      <c r="I5267" s="11">
        <f>IF(F5267&gt;0,H5267*Parametrar!$B$5,-G5267)</f>
        <v/>
      </c>
      <c r="J5267" s="11">
        <f>J5266+I5267</f>
        <v/>
      </c>
      <c r="K5267" s="11">
        <f>MAX($J$2:J5267)-J5267</f>
        <v/>
      </c>
    </row>
    <row r="5268">
      <c r="A5268" t="inlineStr">
        <is>
          <t>2024-08-07 10:00</t>
        </is>
      </c>
      <c r="B5268" s="11">
        <f>'Sol Profil'!F5268</f>
        <v/>
      </c>
      <c r="C5268" s="11">
        <f>'Vind Profil'!F5268</f>
        <v/>
      </c>
      <c r="D5268" s="11">
        <f>B5268+C5268</f>
        <v/>
      </c>
      <c r="E5268" s="11">
        <f>Parametrar!$B$4</f>
        <v/>
      </c>
      <c r="F5268" s="11">
        <f>D5268-E5268</f>
        <v/>
      </c>
      <c r="G5268" s="11">
        <f>MAX(0,-F5268)</f>
        <v/>
      </c>
      <c r="H5268" s="11">
        <f>MAX(0,F5268)</f>
        <v/>
      </c>
      <c r="I5268" s="11">
        <f>IF(F5268&gt;0,H5268*Parametrar!$B$5,-G5268)</f>
        <v/>
      </c>
      <c r="J5268" s="11">
        <f>J5267+I5268</f>
        <v/>
      </c>
      <c r="K5268" s="11">
        <f>MAX($J$2:J5268)-J5268</f>
        <v/>
      </c>
    </row>
    <row r="5269">
      <c r="A5269" t="inlineStr">
        <is>
          <t>2024-08-07 11:00</t>
        </is>
      </c>
      <c r="B5269" s="11">
        <f>'Sol Profil'!F5269</f>
        <v/>
      </c>
      <c r="C5269" s="11">
        <f>'Vind Profil'!F5269</f>
        <v/>
      </c>
      <c r="D5269" s="11">
        <f>B5269+C5269</f>
        <v/>
      </c>
      <c r="E5269" s="11">
        <f>Parametrar!$B$4</f>
        <v/>
      </c>
      <c r="F5269" s="11">
        <f>D5269-E5269</f>
        <v/>
      </c>
      <c r="G5269" s="11">
        <f>MAX(0,-F5269)</f>
        <v/>
      </c>
      <c r="H5269" s="11">
        <f>MAX(0,F5269)</f>
        <v/>
      </c>
      <c r="I5269" s="11">
        <f>IF(F5269&gt;0,H5269*Parametrar!$B$5,-G5269)</f>
        <v/>
      </c>
      <c r="J5269" s="11">
        <f>J5268+I5269</f>
        <v/>
      </c>
      <c r="K5269" s="11">
        <f>MAX($J$2:J5269)-J5269</f>
        <v/>
      </c>
    </row>
    <row r="5270">
      <c r="A5270" t="inlineStr">
        <is>
          <t>2024-08-07 12:00</t>
        </is>
      </c>
      <c r="B5270" s="11">
        <f>'Sol Profil'!F5270</f>
        <v/>
      </c>
      <c r="C5270" s="11">
        <f>'Vind Profil'!F5270</f>
        <v/>
      </c>
      <c r="D5270" s="11">
        <f>B5270+C5270</f>
        <v/>
      </c>
      <c r="E5270" s="11">
        <f>Parametrar!$B$4</f>
        <v/>
      </c>
      <c r="F5270" s="11">
        <f>D5270-E5270</f>
        <v/>
      </c>
      <c r="G5270" s="11">
        <f>MAX(0,-F5270)</f>
        <v/>
      </c>
      <c r="H5270" s="11">
        <f>MAX(0,F5270)</f>
        <v/>
      </c>
      <c r="I5270" s="11">
        <f>IF(F5270&gt;0,H5270*Parametrar!$B$5,-G5270)</f>
        <v/>
      </c>
      <c r="J5270" s="11">
        <f>J5269+I5270</f>
        <v/>
      </c>
      <c r="K5270" s="11">
        <f>MAX($J$2:J5270)-J5270</f>
        <v/>
      </c>
    </row>
    <row r="5271">
      <c r="A5271" t="inlineStr">
        <is>
          <t>2024-08-07 13:00</t>
        </is>
      </c>
      <c r="B5271" s="11">
        <f>'Sol Profil'!F5271</f>
        <v/>
      </c>
      <c r="C5271" s="11">
        <f>'Vind Profil'!F5271</f>
        <v/>
      </c>
      <c r="D5271" s="11">
        <f>B5271+C5271</f>
        <v/>
      </c>
      <c r="E5271" s="11">
        <f>Parametrar!$B$4</f>
        <v/>
      </c>
      <c r="F5271" s="11">
        <f>D5271-E5271</f>
        <v/>
      </c>
      <c r="G5271" s="11">
        <f>MAX(0,-F5271)</f>
        <v/>
      </c>
      <c r="H5271" s="11">
        <f>MAX(0,F5271)</f>
        <v/>
      </c>
      <c r="I5271" s="11">
        <f>IF(F5271&gt;0,H5271*Parametrar!$B$5,-G5271)</f>
        <v/>
      </c>
      <c r="J5271" s="11">
        <f>J5270+I5271</f>
        <v/>
      </c>
      <c r="K5271" s="11">
        <f>MAX($J$2:J5271)-J5271</f>
        <v/>
      </c>
    </row>
    <row r="5272">
      <c r="A5272" t="inlineStr">
        <is>
          <t>2024-08-07 14:00</t>
        </is>
      </c>
      <c r="B5272" s="11">
        <f>'Sol Profil'!F5272</f>
        <v/>
      </c>
      <c r="C5272" s="11">
        <f>'Vind Profil'!F5272</f>
        <v/>
      </c>
      <c r="D5272" s="11">
        <f>B5272+C5272</f>
        <v/>
      </c>
      <c r="E5272" s="11">
        <f>Parametrar!$B$4</f>
        <v/>
      </c>
      <c r="F5272" s="11">
        <f>D5272-E5272</f>
        <v/>
      </c>
      <c r="G5272" s="11">
        <f>MAX(0,-F5272)</f>
        <v/>
      </c>
      <c r="H5272" s="11">
        <f>MAX(0,F5272)</f>
        <v/>
      </c>
      <c r="I5272" s="11">
        <f>IF(F5272&gt;0,H5272*Parametrar!$B$5,-G5272)</f>
        <v/>
      </c>
      <c r="J5272" s="11">
        <f>J5271+I5272</f>
        <v/>
      </c>
      <c r="K5272" s="11">
        <f>MAX($J$2:J5272)-J5272</f>
        <v/>
      </c>
    </row>
    <row r="5273">
      <c r="A5273" t="inlineStr">
        <is>
          <t>2024-08-07 15:00</t>
        </is>
      </c>
      <c r="B5273" s="11">
        <f>'Sol Profil'!F5273</f>
        <v/>
      </c>
      <c r="C5273" s="11">
        <f>'Vind Profil'!F5273</f>
        <v/>
      </c>
      <c r="D5273" s="11">
        <f>B5273+C5273</f>
        <v/>
      </c>
      <c r="E5273" s="11">
        <f>Parametrar!$B$4</f>
        <v/>
      </c>
      <c r="F5273" s="11">
        <f>D5273-E5273</f>
        <v/>
      </c>
      <c r="G5273" s="11">
        <f>MAX(0,-F5273)</f>
        <v/>
      </c>
      <c r="H5273" s="11">
        <f>MAX(0,F5273)</f>
        <v/>
      </c>
      <c r="I5273" s="11">
        <f>IF(F5273&gt;0,H5273*Parametrar!$B$5,-G5273)</f>
        <v/>
      </c>
      <c r="J5273" s="11">
        <f>J5272+I5273</f>
        <v/>
      </c>
      <c r="K5273" s="11">
        <f>MAX($J$2:J5273)-J5273</f>
        <v/>
      </c>
    </row>
    <row r="5274">
      <c r="A5274" t="inlineStr">
        <is>
          <t>2024-08-07 16:00</t>
        </is>
      </c>
      <c r="B5274" s="11">
        <f>'Sol Profil'!F5274</f>
        <v/>
      </c>
      <c r="C5274" s="11">
        <f>'Vind Profil'!F5274</f>
        <v/>
      </c>
      <c r="D5274" s="11">
        <f>B5274+C5274</f>
        <v/>
      </c>
      <c r="E5274" s="11">
        <f>Parametrar!$B$4</f>
        <v/>
      </c>
      <c r="F5274" s="11">
        <f>D5274-E5274</f>
        <v/>
      </c>
      <c r="G5274" s="11">
        <f>MAX(0,-F5274)</f>
        <v/>
      </c>
      <c r="H5274" s="11">
        <f>MAX(0,F5274)</f>
        <v/>
      </c>
      <c r="I5274" s="11">
        <f>IF(F5274&gt;0,H5274*Parametrar!$B$5,-G5274)</f>
        <v/>
      </c>
      <c r="J5274" s="11">
        <f>J5273+I5274</f>
        <v/>
      </c>
      <c r="K5274" s="11">
        <f>MAX($J$2:J5274)-J5274</f>
        <v/>
      </c>
    </row>
    <row r="5275">
      <c r="A5275" t="inlineStr">
        <is>
          <t>2024-08-07 17:00</t>
        </is>
      </c>
      <c r="B5275" s="11">
        <f>'Sol Profil'!F5275</f>
        <v/>
      </c>
      <c r="C5275" s="11">
        <f>'Vind Profil'!F5275</f>
        <v/>
      </c>
      <c r="D5275" s="11">
        <f>B5275+C5275</f>
        <v/>
      </c>
      <c r="E5275" s="11">
        <f>Parametrar!$B$4</f>
        <v/>
      </c>
      <c r="F5275" s="11">
        <f>D5275-E5275</f>
        <v/>
      </c>
      <c r="G5275" s="11">
        <f>MAX(0,-F5275)</f>
        <v/>
      </c>
      <c r="H5275" s="11">
        <f>MAX(0,F5275)</f>
        <v/>
      </c>
      <c r="I5275" s="11">
        <f>IF(F5275&gt;0,H5275*Parametrar!$B$5,-G5275)</f>
        <v/>
      </c>
      <c r="J5275" s="11">
        <f>J5274+I5275</f>
        <v/>
      </c>
      <c r="K5275" s="11">
        <f>MAX($J$2:J5275)-J5275</f>
        <v/>
      </c>
    </row>
    <row r="5276">
      <c r="A5276" t="inlineStr">
        <is>
          <t>2024-08-07 18:00</t>
        </is>
      </c>
      <c r="B5276" s="11">
        <f>'Sol Profil'!F5276</f>
        <v/>
      </c>
      <c r="C5276" s="11">
        <f>'Vind Profil'!F5276</f>
        <v/>
      </c>
      <c r="D5276" s="11">
        <f>B5276+C5276</f>
        <v/>
      </c>
      <c r="E5276" s="11">
        <f>Parametrar!$B$4</f>
        <v/>
      </c>
      <c r="F5276" s="11">
        <f>D5276-E5276</f>
        <v/>
      </c>
      <c r="G5276" s="11">
        <f>MAX(0,-F5276)</f>
        <v/>
      </c>
      <c r="H5276" s="11">
        <f>MAX(0,F5276)</f>
        <v/>
      </c>
      <c r="I5276" s="11">
        <f>IF(F5276&gt;0,H5276*Parametrar!$B$5,-G5276)</f>
        <v/>
      </c>
      <c r="J5276" s="11">
        <f>J5275+I5276</f>
        <v/>
      </c>
      <c r="K5276" s="11">
        <f>MAX($J$2:J5276)-J5276</f>
        <v/>
      </c>
    </row>
    <row r="5277">
      <c r="A5277" t="inlineStr">
        <is>
          <t>2024-08-07 19:00</t>
        </is>
      </c>
      <c r="B5277" s="11">
        <f>'Sol Profil'!F5277</f>
        <v/>
      </c>
      <c r="C5277" s="11">
        <f>'Vind Profil'!F5277</f>
        <v/>
      </c>
      <c r="D5277" s="11">
        <f>B5277+C5277</f>
        <v/>
      </c>
      <c r="E5277" s="11">
        <f>Parametrar!$B$4</f>
        <v/>
      </c>
      <c r="F5277" s="11">
        <f>D5277-E5277</f>
        <v/>
      </c>
      <c r="G5277" s="11">
        <f>MAX(0,-F5277)</f>
        <v/>
      </c>
      <c r="H5277" s="11">
        <f>MAX(0,F5277)</f>
        <v/>
      </c>
      <c r="I5277" s="11">
        <f>IF(F5277&gt;0,H5277*Parametrar!$B$5,-G5277)</f>
        <v/>
      </c>
      <c r="J5277" s="11">
        <f>J5276+I5277</f>
        <v/>
      </c>
      <c r="K5277" s="11">
        <f>MAX($J$2:J5277)-J5277</f>
        <v/>
      </c>
    </row>
    <row r="5278">
      <c r="A5278" t="inlineStr">
        <is>
          <t>2024-08-07 20:00</t>
        </is>
      </c>
      <c r="B5278" s="11">
        <f>'Sol Profil'!F5278</f>
        <v/>
      </c>
      <c r="C5278" s="11">
        <f>'Vind Profil'!F5278</f>
        <v/>
      </c>
      <c r="D5278" s="11">
        <f>B5278+C5278</f>
        <v/>
      </c>
      <c r="E5278" s="11">
        <f>Parametrar!$B$4</f>
        <v/>
      </c>
      <c r="F5278" s="11">
        <f>D5278-E5278</f>
        <v/>
      </c>
      <c r="G5278" s="11">
        <f>MAX(0,-F5278)</f>
        <v/>
      </c>
      <c r="H5278" s="11">
        <f>MAX(0,F5278)</f>
        <v/>
      </c>
      <c r="I5278" s="11">
        <f>IF(F5278&gt;0,H5278*Parametrar!$B$5,-G5278)</f>
        <v/>
      </c>
      <c r="J5278" s="11">
        <f>J5277+I5278</f>
        <v/>
      </c>
      <c r="K5278" s="11">
        <f>MAX($J$2:J5278)-J5278</f>
        <v/>
      </c>
    </row>
    <row r="5279">
      <c r="A5279" t="inlineStr">
        <is>
          <t>2024-08-07 21:00</t>
        </is>
      </c>
      <c r="B5279" s="11">
        <f>'Sol Profil'!F5279</f>
        <v/>
      </c>
      <c r="C5279" s="11">
        <f>'Vind Profil'!F5279</f>
        <v/>
      </c>
      <c r="D5279" s="11">
        <f>B5279+C5279</f>
        <v/>
      </c>
      <c r="E5279" s="11">
        <f>Parametrar!$B$4</f>
        <v/>
      </c>
      <c r="F5279" s="11">
        <f>D5279-E5279</f>
        <v/>
      </c>
      <c r="G5279" s="11">
        <f>MAX(0,-F5279)</f>
        <v/>
      </c>
      <c r="H5279" s="11">
        <f>MAX(0,F5279)</f>
        <v/>
      </c>
      <c r="I5279" s="11">
        <f>IF(F5279&gt;0,H5279*Parametrar!$B$5,-G5279)</f>
        <v/>
      </c>
      <c r="J5279" s="11">
        <f>J5278+I5279</f>
        <v/>
      </c>
      <c r="K5279" s="11">
        <f>MAX($J$2:J5279)-J5279</f>
        <v/>
      </c>
    </row>
    <row r="5280">
      <c r="A5280" t="inlineStr">
        <is>
          <t>2024-08-07 22:00</t>
        </is>
      </c>
      <c r="B5280" s="11">
        <f>'Sol Profil'!F5280</f>
        <v/>
      </c>
      <c r="C5280" s="11">
        <f>'Vind Profil'!F5280</f>
        <v/>
      </c>
      <c r="D5280" s="11">
        <f>B5280+C5280</f>
        <v/>
      </c>
      <c r="E5280" s="11">
        <f>Parametrar!$B$4</f>
        <v/>
      </c>
      <c r="F5280" s="11">
        <f>D5280-E5280</f>
        <v/>
      </c>
      <c r="G5280" s="11">
        <f>MAX(0,-F5280)</f>
        <v/>
      </c>
      <c r="H5280" s="11">
        <f>MAX(0,F5280)</f>
        <v/>
      </c>
      <c r="I5280" s="11">
        <f>IF(F5280&gt;0,H5280*Parametrar!$B$5,-G5280)</f>
        <v/>
      </c>
      <c r="J5280" s="11">
        <f>J5279+I5280</f>
        <v/>
      </c>
      <c r="K5280" s="11">
        <f>MAX($J$2:J5280)-J5280</f>
        <v/>
      </c>
    </row>
    <row r="5281">
      <c r="A5281" t="inlineStr">
        <is>
          <t>2024-08-07 23:00</t>
        </is>
      </c>
      <c r="B5281" s="11">
        <f>'Sol Profil'!F5281</f>
        <v/>
      </c>
      <c r="C5281" s="11">
        <f>'Vind Profil'!F5281</f>
        <v/>
      </c>
      <c r="D5281" s="11">
        <f>B5281+C5281</f>
        <v/>
      </c>
      <c r="E5281" s="11">
        <f>Parametrar!$B$4</f>
        <v/>
      </c>
      <c r="F5281" s="11">
        <f>D5281-E5281</f>
        <v/>
      </c>
      <c r="G5281" s="11">
        <f>MAX(0,-F5281)</f>
        <v/>
      </c>
      <c r="H5281" s="11">
        <f>MAX(0,F5281)</f>
        <v/>
      </c>
      <c r="I5281" s="11">
        <f>IF(F5281&gt;0,H5281*Parametrar!$B$5,-G5281)</f>
        <v/>
      </c>
      <c r="J5281" s="11">
        <f>J5280+I5281</f>
        <v/>
      </c>
      <c r="K5281" s="11">
        <f>MAX($J$2:J5281)-J5281</f>
        <v/>
      </c>
    </row>
    <row r="5282">
      <c r="A5282" t="inlineStr">
        <is>
          <t>2024-08-08 00:00</t>
        </is>
      </c>
      <c r="B5282" s="11">
        <f>'Sol Profil'!F5282</f>
        <v/>
      </c>
      <c r="C5282" s="11">
        <f>'Vind Profil'!F5282</f>
        <v/>
      </c>
      <c r="D5282" s="11">
        <f>B5282+C5282</f>
        <v/>
      </c>
      <c r="E5282" s="11">
        <f>Parametrar!$B$4</f>
        <v/>
      </c>
      <c r="F5282" s="11">
        <f>D5282-E5282</f>
        <v/>
      </c>
      <c r="G5282" s="11">
        <f>MAX(0,-F5282)</f>
        <v/>
      </c>
      <c r="H5282" s="11">
        <f>MAX(0,F5282)</f>
        <v/>
      </c>
      <c r="I5282" s="11">
        <f>IF(F5282&gt;0,H5282*Parametrar!$B$5,-G5282)</f>
        <v/>
      </c>
      <c r="J5282" s="11">
        <f>J5281+I5282</f>
        <v/>
      </c>
      <c r="K5282" s="11">
        <f>MAX($J$2:J5282)-J5282</f>
        <v/>
      </c>
    </row>
    <row r="5283">
      <c r="A5283" t="inlineStr">
        <is>
          <t>2024-08-08 01:00</t>
        </is>
      </c>
      <c r="B5283" s="11">
        <f>'Sol Profil'!F5283</f>
        <v/>
      </c>
      <c r="C5283" s="11">
        <f>'Vind Profil'!F5283</f>
        <v/>
      </c>
      <c r="D5283" s="11">
        <f>B5283+C5283</f>
        <v/>
      </c>
      <c r="E5283" s="11">
        <f>Parametrar!$B$4</f>
        <v/>
      </c>
      <c r="F5283" s="11">
        <f>D5283-E5283</f>
        <v/>
      </c>
      <c r="G5283" s="11">
        <f>MAX(0,-F5283)</f>
        <v/>
      </c>
      <c r="H5283" s="11">
        <f>MAX(0,F5283)</f>
        <v/>
      </c>
      <c r="I5283" s="11">
        <f>IF(F5283&gt;0,H5283*Parametrar!$B$5,-G5283)</f>
        <v/>
      </c>
      <c r="J5283" s="11">
        <f>J5282+I5283</f>
        <v/>
      </c>
      <c r="K5283" s="11">
        <f>MAX($J$2:J5283)-J5283</f>
        <v/>
      </c>
    </row>
    <row r="5284">
      <c r="A5284" t="inlineStr">
        <is>
          <t>2024-08-08 02:00</t>
        </is>
      </c>
      <c r="B5284" s="11">
        <f>'Sol Profil'!F5284</f>
        <v/>
      </c>
      <c r="C5284" s="11">
        <f>'Vind Profil'!F5284</f>
        <v/>
      </c>
      <c r="D5284" s="11">
        <f>B5284+C5284</f>
        <v/>
      </c>
      <c r="E5284" s="11">
        <f>Parametrar!$B$4</f>
        <v/>
      </c>
      <c r="F5284" s="11">
        <f>D5284-E5284</f>
        <v/>
      </c>
      <c r="G5284" s="11">
        <f>MAX(0,-F5284)</f>
        <v/>
      </c>
      <c r="H5284" s="11">
        <f>MAX(0,F5284)</f>
        <v/>
      </c>
      <c r="I5284" s="11">
        <f>IF(F5284&gt;0,H5284*Parametrar!$B$5,-G5284)</f>
        <v/>
      </c>
      <c r="J5284" s="11">
        <f>J5283+I5284</f>
        <v/>
      </c>
      <c r="K5284" s="11">
        <f>MAX($J$2:J5284)-J5284</f>
        <v/>
      </c>
    </row>
    <row r="5285">
      <c r="A5285" t="inlineStr">
        <is>
          <t>2024-08-08 03:00</t>
        </is>
      </c>
      <c r="B5285" s="11">
        <f>'Sol Profil'!F5285</f>
        <v/>
      </c>
      <c r="C5285" s="11">
        <f>'Vind Profil'!F5285</f>
        <v/>
      </c>
      <c r="D5285" s="11">
        <f>B5285+C5285</f>
        <v/>
      </c>
      <c r="E5285" s="11">
        <f>Parametrar!$B$4</f>
        <v/>
      </c>
      <c r="F5285" s="11">
        <f>D5285-E5285</f>
        <v/>
      </c>
      <c r="G5285" s="11">
        <f>MAX(0,-F5285)</f>
        <v/>
      </c>
      <c r="H5285" s="11">
        <f>MAX(0,F5285)</f>
        <v/>
      </c>
      <c r="I5285" s="11">
        <f>IF(F5285&gt;0,H5285*Parametrar!$B$5,-G5285)</f>
        <v/>
      </c>
      <c r="J5285" s="11">
        <f>J5284+I5285</f>
        <v/>
      </c>
      <c r="K5285" s="11">
        <f>MAX($J$2:J5285)-J5285</f>
        <v/>
      </c>
    </row>
    <row r="5286">
      <c r="A5286" t="inlineStr">
        <is>
          <t>2024-08-08 04:00</t>
        </is>
      </c>
      <c r="B5286" s="11">
        <f>'Sol Profil'!F5286</f>
        <v/>
      </c>
      <c r="C5286" s="11">
        <f>'Vind Profil'!F5286</f>
        <v/>
      </c>
      <c r="D5286" s="11">
        <f>B5286+C5286</f>
        <v/>
      </c>
      <c r="E5286" s="11">
        <f>Parametrar!$B$4</f>
        <v/>
      </c>
      <c r="F5286" s="11">
        <f>D5286-E5286</f>
        <v/>
      </c>
      <c r="G5286" s="11">
        <f>MAX(0,-F5286)</f>
        <v/>
      </c>
      <c r="H5286" s="11">
        <f>MAX(0,F5286)</f>
        <v/>
      </c>
      <c r="I5286" s="11">
        <f>IF(F5286&gt;0,H5286*Parametrar!$B$5,-G5286)</f>
        <v/>
      </c>
      <c r="J5286" s="11">
        <f>J5285+I5286</f>
        <v/>
      </c>
      <c r="K5286" s="11">
        <f>MAX($J$2:J5286)-J5286</f>
        <v/>
      </c>
    </row>
    <row r="5287">
      <c r="A5287" t="inlineStr">
        <is>
          <t>2024-08-08 05:00</t>
        </is>
      </c>
      <c r="B5287" s="11">
        <f>'Sol Profil'!F5287</f>
        <v/>
      </c>
      <c r="C5287" s="11">
        <f>'Vind Profil'!F5287</f>
        <v/>
      </c>
      <c r="D5287" s="11">
        <f>B5287+C5287</f>
        <v/>
      </c>
      <c r="E5287" s="11">
        <f>Parametrar!$B$4</f>
        <v/>
      </c>
      <c r="F5287" s="11">
        <f>D5287-E5287</f>
        <v/>
      </c>
      <c r="G5287" s="11">
        <f>MAX(0,-F5287)</f>
        <v/>
      </c>
      <c r="H5287" s="11">
        <f>MAX(0,F5287)</f>
        <v/>
      </c>
      <c r="I5287" s="11">
        <f>IF(F5287&gt;0,H5287*Parametrar!$B$5,-G5287)</f>
        <v/>
      </c>
      <c r="J5287" s="11">
        <f>J5286+I5287</f>
        <v/>
      </c>
      <c r="K5287" s="11">
        <f>MAX($J$2:J5287)-J5287</f>
        <v/>
      </c>
    </row>
    <row r="5288">
      <c r="A5288" t="inlineStr">
        <is>
          <t>2024-08-08 06:00</t>
        </is>
      </c>
      <c r="B5288" s="11">
        <f>'Sol Profil'!F5288</f>
        <v/>
      </c>
      <c r="C5288" s="11">
        <f>'Vind Profil'!F5288</f>
        <v/>
      </c>
      <c r="D5288" s="11">
        <f>B5288+C5288</f>
        <v/>
      </c>
      <c r="E5288" s="11">
        <f>Parametrar!$B$4</f>
        <v/>
      </c>
      <c r="F5288" s="11">
        <f>D5288-E5288</f>
        <v/>
      </c>
      <c r="G5288" s="11">
        <f>MAX(0,-F5288)</f>
        <v/>
      </c>
      <c r="H5288" s="11">
        <f>MAX(0,F5288)</f>
        <v/>
      </c>
      <c r="I5288" s="11">
        <f>IF(F5288&gt;0,H5288*Parametrar!$B$5,-G5288)</f>
        <v/>
      </c>
      <c r="J5288" s="11">
        <f>J5287+I5288</f>
        <v/>
      </c>
      <c r="K5288" s="11">
        <f>MAX($J$2:J5288)-J5288</f>
        <v/>
      </c>
    </row>
    <row r="5289">
      <c r="A5289" t="inlineStr">
        <is>
          <t>2024-08-08 07:00</t>
        </is>
      </c>
      <c r="B5289" s="11">
        <f>'Sol Profil'!F5289</f>
        <v/>
      </c>
      <c r="C5289" s="11">
        <f>'Vind Profil'!F5289</f>
        <v/>
      </c>
      <c r="D5289" s="11">
        <f>B5289+C5289</f>
        <v/>
      </c>
      <c r="E5289" s="11">
        <f>Parametrar!$B$4</f>
        <v/>
      </c>
      <c r="F5289" s="11">
        <f>D5289-E5289</f>
        <v/>
      </c>
      <c r="G5289" s="11">
        <f>MAX(0,-F5289)</f>
        <v/>
      </c>
      <c r="H5289" s="11">
        <f>MAX(0,F5289)</f>
        <v/>
      </c>
      <c r="I5289" s="11">
        <f>IF(F5289&gt;0,H5289*Parametrar!$B$5,-G5289)</f>
        <v/>
      </c>
      <c r="J5289" s="11">
        <f>J5288+I5289</f>
        <v/>
      </c>
      <c r="K5289" s="11">
        <f>MAX($J$2:J5289)-J5289</f>
        <v/>
      </c>
    </row>
    <row r="5290">
      <c r="A5290" t="inlineStr">
        <is>
          <t>2024-08-08 08:00</t>
        </is>
      </c>
      <c r="B5290" s="11">
        <f>'Sol Profil'!F5290</f>
        <v/>
      </c>
      <c r="C5290" s="11">
        <f>'Vind Profil'!F5290</f>
        <v/>
      </c>
      <c r="D5290" s="11">
        <f>B5290+C5290</f>
        <v/>
      </c>
      <c r="E5290" s="11">
        <f>Parametrar!$B$4</f>
        <v/>
      </c>
      <c r="F5290" s="11">
        <f>D5290-E5290</f>
        <v/>
      </c>
      <c r="G5290" s="11">
        <f>MAX(0,-F5290)</f>
        <v/>
      </c>
      <c r="H5290" s="11">
        <f>MAX(0,F5290)</f>
        <v/>
      </c>
      <c r="I5290" s="11">
        <f>IF(F5290&gt;0,H5290*Parametrar!$B$5,-G5290)</f>
        <v/>
      </c>
      <c r="J5290" s="11">
        <f>J5289+I5290</f>
        <v/>
      </c>
      <c r="K5290" s="11">
        <f>MAX($J$2:J5290)-J5290</f>
        <v/>
      </c>
    </row>
    <row r="5291">
      <c r="A5291" t="inlineStr">
        <is>
          <t>2024-08-08 09:00</t>
        </is>
      </c>
      <c r="B5291" s="11">
        <f>'Sol Profil'!F5291</f>
        <v/>
      </c>
      <c r="C5291" s="11">
        <f>'Vind Profil'!F5291</f>
        <v/>
      </c>
      <c r="D5291" s="11">
        <f>B5291+C5291</f>
        <v/>
      </c>
      <c r="E5291" s="11">
        <f>Parametrar!$B$4</f>
        <v/>
      </c>
      <c r="F5291" s="11">
        <f>D5291-E5291</f>
        <v/>
      </c>
      <c r="G5291" s="11">
        <f>MAX(0,-F5291)</f>
        <v/>
      </c>
      <c r="H5291" s="11">
        <f>MAX(0,F5291)</f>
        <v/>
      </c>
      <c r="I5291" s="11">
        <f>IF(F5291&gt;0,H5291*Parametrar!$B$5,-G5291)</f>
        <v/>
      </c>
      <c r="J5291" s="11">
        <f>J5290+I5291</f>
        <v/>
      </c>
      <c r="K5291" s="11">
        <f>MAX($J$2:J5291)-J5291</f>
        <v/>
      </c>
    </row>
    <row r="5292">
      <c r="A5292" t="inlineStr">
        <is>
          <t>2024-08-08 10:00</t>
        </is>
      </c>
      <c r="B5292" s="11">
        <f>'Sol Profil'!F5292</f>
        <v/>
      </c>
      <c r="C5292" s="11">
        <f>'Vind Profil'!F5292</f>
        <v/>
      </c>
      <c r="D5292" s="11">
        <f>B5292+C5292</f>
        <v/>
      </c>
      <c r="E5292" s="11">
        <f>Parametrar!$B$4</f>
        <v/>
      </c>
      <c r="F5292" s="11">
        <f>D5292-E5292</f>
        <v/>
      </c>
      <c r="G5292" s="11">
        <f>MAX(0,-F5292)</f>
        <v/>
      </c>
      <c r="H5292" s="11">
        <f>MAX(0,F5292)</f>
        <v/>
      </c>
      <c r="I5292" s="11">
        <f>IF(F5292&gt;0,H5292*Parametrar!$B$5,-G5292)</f>
        <v/>
      </c>
      <c r="J5292" s="11">
        <f>J5291+I5292</f>
        <v/>
      </c>
      <c r="K5292" s="11">
        <f>MAX($J$2:J5292)-J5292</f>
        <v/>
      </c>
    </row>
    <row r="5293">
      <c r="A5293" t="inlineStr">
        <is>
          <t>2024-08-08 11:00</t>
        </is>
      </c>
      <c r="B5293" s="11">
        <f>'Sol Profil'!F5293</f>
        <v/>
      </c>
      <c r="C5293" s="11">
        <f>'Vind Profil'!F5293</f>
        <v/>
      </c>
      <c r="D5293" s="11">
        <f>B5293+C5293</f>
        <v/>
      </c>
      <c r="E5293" s="11">
        <f>Parametrar!$B$4</f>
        <v/>
      </c>
      <c r="F5293" s="11">
        <f>D5293-E5293</f>
        <v/>
      </c>
      <c r="G5293" s="11">
        <f>MAX(0,-F5293)</f>
        <v/>
      </c>
      <c r="H5293" s="11">
        <f>MAX(0,F5293)</f>
        <v/>
      </c>
      <c r="I5293" s="11">
        <f>IF(F5293&gt;0,H5293*Parametrar!$B$5,-G5293)</f>
        <v/>
      </c>
      <c r="J5293" s="11">
        <f>J5292+I5293</f>
        <v/>
      </c>
      <c r="K5293" s="11">
        <f>MAX($J$2:J5293)-J5293</f>
        <v/>
      </c>
    </row>
    <row r="5294">
      <c r="A5294" t="inlineStr">
        <is>
          <t>2024-08-08 12:00</t>
        </is>
      </c>
      <c r="B5294" s="11">
        <f>'Sol Profil'!F5294</f>
        <v/>
      </c>
      <c r="C5294" s="11">
        <f>'Vind Profil'!F5294</f>
        <v/>
      </c>
      <c r="D5294" s="11">
        <f>B5294+C5294</f>
        <v/>
      </c>
      <c r="E5294" s="11">
        <f>Parametrar!$B$4</f>
        <v/>
      </c>
      <c r="F5294" s="11">
        <f>D5294-E5294</f>
        <v/>
      </c>
      <c r="G5294" s="11">
        <f>MAX(0,-F5294)</f>
        <v/>
      </c>
      <c r="H5294" s="11">
        <f>MAX(0,F5294)</f>
        <v/>
      </c>
      <c r="I5294" s="11">
        <f>IF(F5294&gt;0,H5294*Parametrar!$B$5,-G5294)</f>
        <v/>
      </c>
      <c r="J5294" s="11">
        <f>J5293+I5294</f>
        <v/>
      </c>
      <c r="K5294" s="11">
        <f>MAX($J$2:J5294)-J5294</f>
        <v/>
      </c>
    </row>
    <row r="5295">
      <c r="A5295" t="inlineStr">
        <is>
          <t>2024-08-08 13:00</t>
        </is>
      </c>
      <c r="B5295" s="11">
        <f>'Sol Profil'!F5295</f>
        <v/>
      </c>
      <c r="C5295" s="11">
        <f>'Vind Profil'!F5295</f>
        <v/>
      </c>
      <c r="D5295" s="11">
        <f>B5295+C5295</f>
        <v/>
      </c>
      <c r="E5295" s="11">
        <f>Parametrar!$B$4</f>
        <v/>
      </c>
      <c r="F5295" s="11">
        <f>D5295-E5295</f>
        <v/>
      </c>
      <c r="G5295" s="11">
        <f>MAX(0,-F5295)</f>
        <v/>
      </c>
      <c r="H5295" s="11">
        <f>MAX(0,F5295)</f>
        <v/>
      </c>
      <c r="I5295" s="11">
        <f>IF(F5295&gt;0,H5295*Parametrar!$B$5,-G5295)</f>
        <v/>
      </c>
      <c r="J5295" s="11">
        <f>J5294+I5295</f>
        <v/>
      </c>
      <c r="K5295" s="11">
        <f>MAX($J$2:J5295)-J5295</f>
        <v/>
      </c>
    </row>
    <row r="5296">
      <c r="A5296" t="inlineStr">
        <is>
          <t>2024-08-08 14:00</t>
        </is>
      </c>
      <c r="B5296" s="11">
        <f>'Sol Profil'!F5296</f>
        <v/>
      </c>
      <c r="C5296" s="11">
        <f>'Vind Profil'!F5296</f>
        <v/>
      </c>
      <c r="D5296" s="11">
        <f>B5296+C5296</f>
        <v/>
      </c>
      <c r="E5296" s="11">
        <f>Parametrar!$B$4</f>
        <v/>
      </c>
      <c r="F5296" s="11">
        <f>D5296-E5296</f>
        <v/>
      </c>
      <c r="G5296" s="11">
        <f>MAX(0,-F5296)</f>
        <v/>
      </c>
      <c r="H5296" s="11">
        <f>MAX(0,F5296)</f>
        <v/>
      </c>
      <c r="I5296" s="11">
        <f>IF(F5296&gt;0,H5296*Parametrar!$B$5,-G5296)</f>
        <v/>
      </c>
      <c r="J5296" s="11">
        <f>J5295+I5296</f>
        <v/>
      </c>
      <c r="K5296" s="11">
        <f>MAX($J$2:J5296)-J5296</f>
        <v/>
      </c>
    </row>
    <row r="5297">
      <c r="A5297" t="inlineStr">
        <is>
          <t>2024-08-08 15:00</t>
        </is>
      </c>
      <c r="B5297" s="11">
        <f>'Sol Profil'!F5297</f>
        <v/>
      </c>
      <c r="C5297" s="11">
        <f>'Vind Profil'!F5297</f>
        <v/>
      </c>
      <c r="D5297" s="11">
        <f>B5297+C5297</f>
        <v/>
      </c>
      <c r="E5297" s="11">
        <f>Parametrar!$B$4</f>
        <v/>
      </c>
      <c r="F5297" s="11">
        <f>D5297-E5297</f>
        <v/>
      </c>
      <c r="G5297" s="11">
        <f>MAX(0,-F5297)</f>
        <v/>
      </c>
      <c r="H5297" s="11">
        <f>MAX(0,F5297)</f>
        <v/>
      </c>
      <c r="I5297" s="11">
        <f>IF(F5297&gt;0,H5297*Parametrar!$B$5,-G5297)</f>
        <v/>
      </c>
      <c r="J5297" s="11">
        <f>J5296+I5297</f>
        <v/>
      </c>
      <c r="K5297" s="11">
        <f>MAX($J$2:J5297)-J5297</f>
        <v/>
      </c>
    </row>
    <row r="5298">
      <c r="A5298" t="inlineStr">
        <is>
          <t>2024-08-08 16:00</t>
        </is>
      </c>
      <c r="B5298" s="11">
        <f>'Sol Profil'!F5298</f>
        <v/>
      </c>
      <c r="C5298" s="11">
        <f>'Vind Profil'!F5298</f>
        <v/>
      </c>
      <c r="D5298" s="11">
        <f>B5298+C5298</f>
        <v/>
      </c>
      <c r="E5298" s="11">
        <f>Parametrar!$B$4</f>
        <v/>
      </c>
      <c r="F5298" s="11">
        <f>D5298-E5298</f>
        <v/>
      </c>
      <c r="G5298" s="11">
        <f>MAX(0,-F5298)</f>
        <v/>
      </c>
      <c r="H5298" s="11">
        <f>MAX(0,F5298)</f>
        <v/>
      </c>
      <c r="I5298" s="11">
        <f>IF(F5298&gt;0,H5298*Parametrar!$B$5,-G5298)</f>
        <v/>
      </c>
      <c r="J5298" s="11">
        <f>J5297+I5298</f>
        <v/>
      </c>
      <c r="K5298" s="11">
        <f>MAX($J$2:J5298)-J5298</f>
        <v/>
      </c>
    </row>
    <row r="5299">
      <c r="A5299" t="inlineStr">
        <is>
          <t>2024-08-08 17:00</t>
        </is>
      </c>
      <c r="B5299" s="11">
        <f>'Sol Profil'!F5299</f>
        <v/>
      </c>
      <c r="C5299" s="11">
        <f>'Vind Profil'!F5299</f>
        <v/>
      </c>
      <c r="D5299" s="11">
        <f>B5299+C5299</f>
        <v/>
      </c>
      <c r="E5299" s="11">
        <f>Parametrar!$B$4</f>
        <v/>
      </c>
      <c r="F5299" s="11">
        <f>D5299-E5299</f>
        <v/>
      </c>
      <c r="G5299" s="11">
        <f>MAX(0,-F5299)</f>
        <v/>
      </c>
      <c r="H5299" s="11">
        <f>MAX(0,F5299)</f>
        <v/>
      </c>
      <c r="I5299" s="11">
        <f>IF(F5299&gt;0,H5299*Parametrar!$B$5,-G5299)</f>
        <v/>
      </c>
      <c r="J5299" s="11">
        <f>J5298+I5299</f>
        <v/>
      </c>
      <c r="K5299" s="11">
        <f>MAX($J$2:J5299)-J5299</f>
        <v/>
      </c>
    </row>
    <row r="5300">
      <c r="A5300" t="inlineStr">
        <is>
          <t>2024-08-08 18:00</t>
        </is>
      </c>
      <c r="B5300" s="11">
        <f>'Sol Profil'!F5300</f>
        <v/>
      </c>
      <c r="C5300" s="11">
        <f>'Vind Profil'!F5300</f>
        <v/>
      </c>
      <c r="D5300" s="11">
        <f>B5300+C5300</f>
        <v/>
      </c>
      <c r="E5300" s="11">
        <f>Parametrar!$B$4</f>
        <v/>
      </c>
      <c r="F5300" s="11">
        <f>D5300-E5300</f>
        <v/>
      </c>
      <c r="G5300" s="11">
        <f>MAX(0,-F5300)</f>
        <v/>
      </c>
      <c r="H5300" s="11">
        <f>MAX(0,F5300)</f>
        <v/>
      </c>
      <c r="I5300" s="11">
        <f>IF(F5300&gt;0,H5300*Parametrar!$B$5,-G5300)</f>
        <v/>
      </c>
      <c r="J5300" s="11">
        <f>J5299+I5300</f>
        <v/>
      </c>
      <c r="K5300" s="11">
        <f>MAX($J$2:J5300)-J5300</f>
        <v/>
      </c>
    </row>
    <row r="5301">
      <c r="A5301" t="inlineStr">
        <is>
          <t>2024-08-08 19:00</t>
        </is>
      </c>
      <c r="B5301" s="11">
        <f>'Sol Profil'!F5301</f>
        <v/>
      </c>
      <c r="C5301" s="11">
        <f>'Vind Profil'!F5301</f>
        <v/>
      </c>
      <c r="D5301" s="11">
        <f>B5301+C5301</f>
        <v/>
      </c>
      <c r="E5301" s="11">
        <f>Parametrar!$B$4</f>
        <v/>
      </c>
      <c r="F5301" s="11">
        <f>D5301-E5301</f>
        <v/>
      </c>
      <c r="G5301" s="11">
        <f>MAX(0,-F5301)</f>
        <v/>
      </c>
      <c r="H5301" s="11">
        <f>MAX(0,F5301)</f>
        <v/>
      </c>
      <c r="I5301" s="11">
        <f>IF(F5301&gt;0,H5301*Parametrar!$B$5,-G5301)</f>
        <v/>
      </c>
      <c r="J5301" s="11">
        <f>J5300+I5301</f>
        <v/>
      </c>
      <c r="K5301" s="11">
        <f>MAX($J$2:J5301)-J5301</f>
        <v/>
      </c>
    </row>
    <row r="5302">
      <c r="A5302" t="inlineStr">
        <is>
          <t>2024-08-08 20:00</t>
        </is>
      </c>
      <c r="B5302" s="11">
        <f>'Sol Profil'!F5302</f>
        <v/>
      </c>
      <c r="C5302" s="11">
        <f>'Vind Profil'!F5302</f>
        <v/>
      </c>
      <c r="D5302" s="11">
        <f>B5302+C5302</f>
        <v/>
      </c>
      <c r="E5302" s="11">
        <f>Parametrar!$B$4</f>
        <v/>
      </c>
      <c r="F5302" s="11">
        <f>D5302-E5302</f>
        <v/>
      </c>
      <c r="G5302" s="11">
        <f>MAX(0,-F5302)</f>
        <v/>
      </c>
      <c r="H5302" s="11">
        <f>MAX(0,F5302)</f>
        <v/>
      </c>
      <c r="I5302" s="11">
        <f>IF(F5302&gt;0,H5302*Parametrar!$B$5,-G5302)</f>
        <v/>
      </c>
      <c r="J5302" s="11">
        <f>J5301+I5302</f>
        <v/>
      </c>
      <c r="K5302" s="11">
        <f>MAX($J$2:J5302)-J5302</f>
        <v/>
      </c>
    </row>
    <row r="5303">
      <c r="A5303" t="inlineStr">
        <is>
          <t>2024-08-08 21:00</t>
        </is>
      </c>
      <c r="B5303" s="11">
        <f>'Sol Profil'!F5303</f>
        <v/>
      </c>
      <c r="C5303" s="11">
        <f>'Vind Profil'!F5303</f>
        <v/>
      </c>
      <c r="D5303" s="11">
        <f>B5303+C5303</f>
        <v/>
      </c>
      <c r="E5303" s="11">
        <f>Parametrar!$B$4</f>
        <v/>
      </c>
      <c r="F5303" s="11">
        <f>D5303-E5303</f>
        <v/>
      </c>
      <c r="G5303" s="11">
        <f>MAX(0,-F5303)</f>
        <v/>
      </c>
      <c r="H5303" s="11">
        <f>MAX(0,F5303)</f>
        <v/>
      </c>
      <c r="I5303" s="11">
        <f>IF(F5303&gt;0,H5303*Parametrar!$B$5,-G5303)</f>
        <v/>
      </c>
      <c r="J5303" s="11">
        <f>J5302+I5303</f>
        <v/>
      </c>
      <c r="K5303" s="11">
        <f>MAX($J$2:J5303)-J5303</f>
        <v/>
      </c>
    </row>
    <row r="5304">
      <c r="A5304" t="inlineStr">
        <is>
          <t>2024-08-08 22:00</t>
        </is>
      </c>
      <c r="B5304" s="11">
        <f>'Sol Profil'!F5304</f>
        <v/>
      </c>
      <c r="C5304" s="11">
        <f>'Vind Profil'!F5304</f>
        <v/>
      </c>
      <c r="D5304" s="11">
        <f>B5304+C5304</f>
        <v/>
      </c>
      <c r="E5304" s="11">
        <f>Parametrar!$B$4</f>
        <v/>
      </c>
      <c r="F5304" s="11">
        <f>D5304-E5304</f>
        <v/>
      </c>
      <c r="G5304" s="11">
        <f>MAX(0,-F5304)</f>
        <v/>
      </c>
      <c r="H5304" s="11">
        <f>MAX(0,F5304)</f>
        <v/>
      </c>
      <c r="I5304" s="11">
        <f>IF(F5304&gt;0,H5304*Parametrar!$B$5,-G5304)</f>
        <v/>
      </c>
      <c r="J5304" s="11">
        <f>J5303+I5304</f>
        <v/>
      </c>
      <c r="K5304" s="11">
        <f>MAX($J$2:J5304)-J5304</f>
        <v/>
      </c>
    </row>
    <row r="5305">
      <c r="A5305" t="inlineStr">
        <is>
          <t>2024-08-08 23:00</t>
        </is>
      </c>
      <c r="B5305" s="11">
        <f>'Sol Profil'!F5305</f>
        <v/>
      </c>
      <c r="C5305" s="11">
        <f>'Vind Profil'!F5305</f>
        <v/>
      </c>
      <c r="D5305" s="11">
        <f>B5305+C5305</f>
        <v/>
      </c>
      <c r="E5305" s="11">
        <f>Parametrar!$B$4</f>
        <v/>
      </c>
      <c r="F5305" s="11">
        <f>D5305-E5305</f>
        <v/>
      </c>
      <c r="G5305" s="11">
        <f>MAX(0,-F5305)</f>
        <v/>
      </c>
      <c r="H5305" s="11">
        <f>MAX(0,F5305)</f>
        <v/>
      </c>
      <c r="I5305" s="11">
        <f>IF(F5305&gt;0,H5305*Parametrar!$B$5,-G5305)</f>
        <v/>
      </c>
      <c r="J5305" s="11">
        <f>J5304+I5305</f>
        <v/>
      </c>
      <c r="K5305" s="11">
        <f>MAX($J$2:J5305)-J5305</f>
        <v/>
      </c>
    </row>
    <row r="5306">
      <c r="A5306" t="inlineStr">
        <is>
          <t>2024-08-09 00:00</t>
        </is>
      </c>
      <c r="B5306" s="11">
        <f>'Sol Profil'!F5306</f>
        <v/>
      </c>
      <c r="C5306" s="11">
        <f>'Vind Profil'!F5306</f>
        <v/>
      </c>
      <c r="D5306" s="11">
        <f>B5306+C5306</f>
        <v/>
      </c>
      <c r="E5306" s="11">
        <f>Parametrar!$B$4</f>
        <v/>
      </c>
      <c r="F5306" s="11">
        <f>D5306-E5306</f>
        <v/>
      </c>
      <c r="G5306" s="11">
        <f>MAX(0,-F5306)</f>
        <v/>
      </c>
      <c r="H5306" s="11">
        <f>MAX(0,F5306)</f>
        <v/>
      </c>
      <c r="I5306" s="11">
        <f>IF(F5306&gt;0,H5306*Parametrar!$B$5,-G5306)</f>
        <v/>
      </c>
      <c r="J5306" s="11">
        <f>J5305+I5306</f>
        <v/>
      </c>
      <c r="K5306" s="11">
        <f>MAX($J$2:J5306)-J5306</f>
        <v/>
      </c>
    </row>
    <row r="5307">
      <c r="A5307" t="inlineStr">
        <is>
          <t>2024-08-09 01:00</t>
        </is>
      </c>
      <c r="B5307" s="11">
        <f>'Sol Profil'!F5307</f>
        <v/>
      </c>
      <c r="C5307" s="11">
        <f>'Vind Profil'!F5307</f>
        <v/>
      </c>
      <c r="D5307" s="11">
        <f>B5307+C5307</f>
        <v/>
      </c>
      <c r="E5307" s="11">
        <f>Parametrar!$B$4</f>
        <v/>
      </c>
      <c r="F5307" s="11">
        <f>D5307-E5307</f>
        <v/>
      </c>
      <c r="G5307" s="11">
        <f>MAX(0,-F5307)</f>
        <v/>
      </c>
      <c r="H5307" s="11">
        <f>MAX(0,F5307)</f>
        <v/>
      </c>
      <c r="I5307" s="11">
        <f>IF(F5307&gt;0,H5307*Parametrar!$B$5,-G5307)</f>
        <v/>
      </c>
      <c r="J5307" s="11">
        <f>J5306+I5307</f>
        <v/>
      </c>
      <c r="K5307" s="11">
        <f>MAX($J$2:J5307)-J5307</f>
        <v/>
      </c>
    </row>
    <row r="5308">
      <c r="A5308" t="inlineStr">
        <is>
          <t>2024-08-09 02:00</t>
        </is>
      </c>
      <c r="B5308" s="11">
        <f>'Sol Profil'!F5308</f>
        <v/>
      </c>
      <c r="C5308" s="11">
        <f>'Vind Profil'!F5308</f>
        <v/>
      </c>
      <c r="D5308" s="11">
        <f>B5308+C5308</f>
        <v/>
      </c>
      <c r="E5308" s="11">
        <f>Parametrar!$B$4</f>
        <v/>
      </c>
      <c r="F5308" s="11">
        <f>D5308-E5308</f>
        <v/>
      </c>
      <c r="G5308" s="11">
        <f>MAX(0,-F5308)</f>
        <v/>
      </c>
      <c r="H5308" s="11">
        <f>MAX(0,F5308)</f>
        <v/>
      </c>
      <c r="I5308" s="11">
        <f>IF(F5308&gt;0,H5308*Parametrar!$B$5,-G5308)</f>
        <v/>
      </c>
      <c r="J5308" s="11">
        <f>J5307+I5308</f>
        <v/>
      </c>
      <c r="K5308" s="11">
        <f>MAX($J$2:J5308)-J5308</f>
        <v/>
      </c>
    </row>
    <row r="5309">
      <c r="A5309" t="inlineStr">
        <is>
          <t>2024-08-09 03:00</t>
        </is>
      </c>
      <c r="B5309" s="11">
        <f>'Sol Profil'!F5309</f>
        <v/>
      </c>
      <c r="C5309" s="11">
        <f>'Vind Profil'!F5309</f>
        <v/>
      </c>
      <c r="D5309" s="11">
        <f>B5309+C5309</f>
        <v/>
      </c>
      <c r="E5309" s="11">
        <f>Parametrar!$B$4</f>
        <v/>
      </c>
      <c r="F5309" s="11">
        <f>D5309-E5309</f>
        <v/>
      </c>
      <c r="G5309" s="11">
        <f>MAX(0,-F5309)</f>
        <v/>
      </c>
      <c r="H5309" s="11">
        <f>MAX(0,F5309)</f>
        <v/>
      </c>
      <c r="I5309" s="11">
        <f>IF(F5309&gt;0,H5309*Parametrar!$B$5,-G5309)</f>
        <v/>
      </c>
      <c r="J5309" s="11">
        <f>J5308+I5309</f>
        <v/>
      </c>
      <c r="K5309" s="11">
        <f>MAX($J$2:J5309)-J5309</f>
        <v/>
      </c>
    </row>
    <row r="5310">
      <c r="A5310" t="inlineStr">
        <is>
          <t>2024-08-09 04:00</t>
        </is>
      </c>
      <c r="B5310" s="11">
        <f>'Sol Profil'!F5310</f>
        <v/>
      </c>
      <c r="C5310" s="11">
        <f>'Vind Profil'!F5310</f>
        <v/>
      </c>
      <c r="D5310" s="11">
        <f>B5310+C5310</f>
        <v/>
      </c>
      <c r="E5310" s="11">
        <f>Parametrar!$B$4</f>
        <v/>
      </c>
      <c r="F5310" s="11">
        <f>D5310-E5310</f>
        <v/>
      </c>
      <c r="G5310" s="11">
        <f>MAX(0,-F5310)</f>
        <v/>
      </c>
      <c r="H5310" s="11">
        <f>MAX(0,F5310)</f>
        <v/>
      </c>
      <c r="I5310" s="11">
        <f>IF(F5310&gt;0,H5310*Parametrar!$B$5,-G5310)</f>
        <v/>
      </c>
      <c r="J5310" s="11">
        <f>J5309+I5310</f>
        <v/>
      </c>
      <c r="K5310" s="11">
        <f>MAX($J$2:J5310)-J5310</f>
        <v/>
      </c>
    </row>
    <row r="5311">
      <c r="A5311" t="inlineStr">
        <is>
          <t>2024-08-09 05:00</t>
        </is>
      </c>
      <c r="B5311" s="11">
        <f>'Sol Profil'!F5311</f>
        <v/>
      </c>
      <c r="C5311" s="11">
        <f>'Vind Profil'!F5311</f>
        <v/>
      </c>
      <c r="D5311" s="11">
        <f>B5311+C5311</f>
        <v/>
      </c>
      <c r="E5311" s="11">
        <f>Parametrar!$B$4</f>
        <v/>
      </c>
      <c r="F5311" s="11">
        <f>D5311-E5311</f>
        <v/>
      </c>
      <c r="G5311" s="11">
        <f>MAX(0,-F5311)</f>
        <v/>
      </c>
      <c r="H5311" s="11">
        <f>MAX(0,F5311)</f>
        <v/>
      </c>
      <c r="I5311" s="11">
        <f>IF(F5311&gt;0,H5311*Parametrar!$B$5,-G5311)</f>
        <v/>
      </c>
      <c r="J5311" s="11">
        <f>J5310+I5311</f>
        <v/>
      </c>
      <c r="K5311" s="11">
        <f>MAX($J$2:J5311)-J5311</f>
        <v/>
      </c>
    </row>
    <row r="5312">
      <c r="A5312" t="inlineStr">
        <is>
          <t>2024-08-09 06:00</t>
        </is>
      </c>
      <c r="B5312" s="11">
        <f>'Sol Profil'!F5312</f>
        <v/>
      </c>
      <c r="C5312" s="11">
        <f>'Vind Profil'!F5312</f>
        <v/>
      </c>
      <c r="D5312" s="11">
        <f>B5312+C5312</f>
        <v/>
      </c>
      <c r="E5312" s="11">
        <f>Parametrar!$B$4</f>
        <v/>
      </c>
      <c r="F5312" s="11">
        <f>D5312-E5312</f>
        <v/>
      </c>
      <c r="G5312" s="11">
        <f>MAX(0,-F5312)</f>
        <v/>
      </c>
      <c r="H5312" s="11">
        <f>MAX(0,F5312)</f>
        <v/>
      </c>
      <c r="I5312" s="11">
        <f>IF(F5312&gt;0,H5312*Parametrar!$B$5,-G5312)</f>
        <v/>
      </c>
      <c r="J5312" s="11">
        <f>J5311+I5312</f>
        <v/>
      </c>
      <c r="K5312" s="11">
        <f>MAX($J$2:J5312)-J5312</f>
        <v/>
      </c>
    </row>
    <row r="5313">
      <c r="A5313" t="inlineStr">
        <is>
          <t>2024-08-09 07:00</t>
        </is>
      </c>
      <c r="B5313" s="11">
        <f>'Sol Profil'!F5313</f>
        <v/>
      </c>
      <c r="C5313" s="11">
        <f>'Vind Profil'!F5313</f>
        <v/>
      </c>
      <c r="D5313" s="11">
        <f>B5313+C5313</f>
        <v/>
      </c>
      <c r="E5313" s="11">
        <f>Parametrar!$B$4</f>
        <v/>
      </c>
      <c r="F5313" s="11">
        <f>D5313-E5313</f>
        <v/>
      </c>
      <c r="G5313" s="11">
        <f>MAX(0,-F5313)</f>
        <v/>
      </c>
      <c r="H5313" s="11">
        <f>MAX(0,F5313)</f>
        <v/>
      </c>
      <c r="I5313" s="11">
        <f>IF(F5313&gt;0,H5313*Parametrar!$B$5,-G5313)</f>
        <v/>
      </c>
      <c r="J5313" s="11">
        <f>J5312+I5313</f>
        <v/>
      </c>
      <c r="K5313" s="11">
        <f>MAX($J$2:J5313)-J5313</f>
        <v/>
      </c>
    </row>
    <row r="5314">
      <c r="A5314" t="inlineStr">
        <is>
          <t>2024-08-09 08:00</t>
        </is>
      </c>
      <c r="B5314" s="11">
        <f>'Sol Profil'!F5314</f>
        <v/>
      </c>
      <c r="C5314" s="11">
        <f>'Vind Profil'!F5314</f>
        <v/>
      </c>
      <c r="D5314" s="11">
        <f>B5314+C5314</f>
        <v/>
      </c>
      <c r="E5314" s="11">
        <f>Parametrar!$B$4</f>
        <v/>
      </c>
      <c r="F5314" s="11">
        <f>D5314-E5314</f>
        <v/>
      </c>
      <c r="G5314" s="11">
        <f>MAX(0,-F5314)</f>
        <v/>
      </c>
      <c r="H5314" s="11">
        <f>MAX(0,F5314)</f>
        <v/>
      </c>
      <c r="I5314" s="11">
        <f>IF(F5314&gt;0,H5314*Parametrar!$B$5,-G5314)</f>
        <v/>
      </c>
      <c r="J5314" s="11">
        <f>J5313+I5314</f>
        <v/>
      </c>
      <c r="K5314" s="11">
        <f>MAX($J$2:J5314)-J5314</f>
        <v/>
      </c>
    </row>
    <row r="5315">
      <c r="A5315" t="inlineStr">
        <is>
          <t>2024-08-09 09:00</t>
        </is>
      </c>
      <c r="B5315" s="11">
        <f>'Sol Profil'!F5315</f>
        <v/>
      </c>
      <c r="C5315" s="11">
        <f>'Vind Profil'!F5315</f>
        <v/>
      </c>
      <c r="D5315" s="11">
        <f>B5315+C5315</f>
        <v/>
      </c>
      <c r="E5315" s="11">
        <f>Parametrar!$B$4</f>
        <v/>
      </c>
      <c r="F5315" s="11">
        <f>D5315-E5315</f>
        <v/>
      </c>
      <c r="G5315" s="11">
        <f>MAX(0,-F5315)</f>
        <v/>
      </c>
      <c r="H5315" s="11">
        <f>MAX(0,F5315)</f>
        <v/>
      </c>
      <c r="I5315" s="11">
        <f>IF(F5315&gt;0,H5315*Parametrar!$B$5,-G5315)</f>
        <v/>
      </c>
      <c r="J5315" s="11">
        <f>J5314+I5315</f>
        <v/>
      </c>
      <c r="K5315" s="11">
        <f>MAX($J$2:J5315)-J5315</f>
        <v/>
      </c>
    </row>
    <row r="5316">
      <c r="A5316" t="inlineStr">
        <is>
          <t>2024-08-09 10:00</t>
        </is>
      </c>
      <c r="B5316" s="11">
        <f>'Sol Profil'!F5316</f>
        <v/>
      </c>
      <c r="C5316" s="11">
        <f>'Vind Profil'!F5316</f>
        <v/>
      </c>
      <c r="D5316" s="11">
        <f>B5316+C5316</f>
        <v/>
      </c>
      <c r="E5316" s="11">
        <f>Parametrar!$B$4</f>
        <v/>
      </c>
      <c r="F5316" s="11">
        <f>D5316-E5316</f>
        <v/>
      </c>
      <c r="G5316" s="11">
        <f>MAX(0,-F5316)</f>
        <v/>
      </c>
      <c r="H5316" s="11">
        <f>MAX(0,F5316)</f>
        <v/>
      </c>
      <c r="I5316" s="11">
        <f>IF(F5316&gt;0,H5316*Parametrar!$B$5,-G5316)</f>
        <v/>
      </c>
      <c r="J5316" s="11">
        <f>J5315+I5316</f>
        <v/>
      </c>
      <c r="K5316" s="11">
        <f>MAX($J$2:J5316)-J5316</f>
        <v/>
      </c>
    </row>
    <row r="5317">
      <c r="A5317" t="inlineStr">
        <is>
          <t>2024-08-09 11:00</t>
        </is>
      </c>
      <c r="B5317" s="11">
        <f>'Sol Profil'!F5317</f>
        <v/>
      </c>
      <c r="C5317" s="11">
        <f>'Vind Profil'!F5317</f>
        <v/>
      </c>
      <c r="D5317" s="11">
        <f>B5317+C5317</f>
        <v/>
      </c>
      <c r="E5317" s="11">
        <f>Parametrar!$B$4</f>
        <v/>
      </c>
      <c r="F5317" s="11">
        <f>D5317-E5317</f>
        <v/>
      </c>
      <c r="G5317" s="11">
        <f>MAX(0,-F5317)</f>
        <v/>
      </c>
      <c r="H5317" s="11">
        <f>MAX(0,F5317)</f>
        <v/>
      </c>
      <c r="I5317" s="11">
        <f>IF(F5317&gt;0,H5317*Parametrar!$B$5,-G5317)</f>
        <v/>
      </c>
      <c r="J5317" s="11">
        <f>J5316+I5317</f>
        <v/>
      </c>
      <c r="K5317" s="11">
        <f>MAX($J$2:J5317)-J5317</f>
        <v/>
      </c>
    </row>
    <row r="5318">
      <c r="A5318" t="inlineStr">
        <is>
          <t>2024-08-09 12:00</t>
        </is>
      </c>
      <c r="B5318" s="11">
        <f>'Sol Profil'!F5318</f>
        <v/>
      </c>
      <c r="C5318" s="11">
        <f>'Vind Profil'!F5318</f>
        <v/>
      </c>
      <c r="D5318" s="11">
        <f>B5318+C5318</f>
        <v/>
      </c>
      <c r="E5318" s="11">
        <f>Parametrar!$B$4</f>
        <v/>
      </c>
      <c r="F5318" s="11">
        <f>D5318-E5318</f>
        <v/>
      </c>
      <c r="G5318" s="11">
        <f>MAX(0,-F5318)</f>
        <v/>
      </c>
      <c r="H5318" s="11">
        <f>MAX(0,F5318)</f>
        <v/>
      </c>
      <c r="I5318" s="11">
        <f>IF(F5318&gt;0,H5318*Parametrar!$B$5,-G5318)</f>
        <v/>
      </c>
      <c r="J5318" s="11">
        <f>J5317+I5318</f>
        <v/>
      </c>
      <c r="K5318" s="11">
        <f>MAX($J$2:J5318)-J5318</f>
        <v/>
      </c>
    </row>
    <row r="5319">
      <c r="A5319" t="inlineStr">
        <is>
          <t>2024-08-09 13:00</t>
        </is>
      </c>
      <c r="B5319" s="11">
        <f>'Sol Profil'!F5319</f>
        <v/>
      </c>
      <c r="C5319" s="11">
        <f>'Vind Profil'!F5319</f>
        <v/>
      </c>
      <c r="D5319" s="11">
        <f>B5319+C5319</f>
        <v/>
      </c>
      <c r="E5319" s="11">
        <f>Parametrar!$B$4</f>
        <v/>
      </c>
      <c r="F5319" s="11">
        <f>D5319-E5319</f>
        <v/>
      </c>
      <c r="G5319" s="11">
        <f>MAX(0,-F5319)</f>
        <v/>
      </c>
      <c r="H5319" s="11">
        <f>MAX(0,F5319)</f>
        <v/>
      </c>
      <c r="I5319" s="11">
        <f>IF(F5319&gt;0,H5319*Parametrar!$B$5,-G5319)</f>
        <v/>
      </c>
      <c r="J5319" s="11">
        <f>J5318+I5319</f>
        <v/>
      </c>
      <c r="K5319" s="11">
        <f>MAX($J$2:J5319)-J5319</f>
        <v/>
      </c>
    </row>
    <row r="5320">
      <c r="A5320" t="inlineStr">
        <is>
          <t>2024-08-09 14:00</t>
        </is>
      </c>
      <c r="B5320" s="11">
        <f>'Sol Profil'!F5320</f>
        <v/>
      </c>
      <c r="C5320" s="11">
        <f>'Vind Profil'!F5320</f>
        <v/>
      </c>
      <c r="D5320" s="11">
        <f>B5320+C5320</f>
        <v/>
      </c>
      <c r="E5320" s="11">
        <f>Parametrar!$B$4</f>
        <v/>
      </c>
      <c r="F5320" s="11">
        <f>D5320-E5320</f>
        <v/>
      </c>
      <c r="G5320" s="11">
        <f>MAX(0,-F5320)</f>
        <v/>
      </c>
      <c r="H5320" s="11">
        <f>MAX(0,F5320)</f>
        <v/>
      </c>
      <c r="I5320" s="11">
        <f>IF(F5320&gt;0,H5320*Parametrar!$B$5,-G5320)</f>
        <v/>
      </c>
      <c r="J5320" s="11">
        <f>J5319+I5320</f>
        <v/>
      </c>
      <c r="K5320" s="11">
        <f>MAX($J$2:J5320)-J5320</f>
        <v/>
      </c>
    </row>
    <row r="5321">
      <c r="A5321" t="inlineStr">
        <is>
          <t>2024-08-09 15:00</t>
        </is>
      </c>
      <c r="B5321" s="11">
        <f>'Sol Profil'!F5321</f>
        <v/>
      </c>
      <c r="C5321" s="11">
        <f>'Vind Profil'!F5321</f>
        <v/>
      </c>
      <c r="D5321" s="11">
        <f>B5321+C5321</f>
        <v/>
      </c>
      <c r="E5321" s="11">
        <f>Parametrar!$B$4</f>
        <v/>
      </c>
      <c r="F5321" s="11">
        <f>D5321-E5321</f>
        <v/>
      </c>
      <c r="G5321" s="11">
        <f>MAX(0,-F5321)</f>
        <v/>
      </c>
      <c r="H5321" s="11">
        <f>MAX(0,F5321)</f>
        <v/>
      </c>
      <c r="I5321" s="11">
        <f>IF(F5321&gt;0,H5321*Parametrar!$B$5,-G5321)</f>
        <v/>
      </c>
      <c r="J5321" s="11">
        <f>J5320+I5321</f>
        <v/>
      </c>
      <c r="K5321" s="11">
        <f>MAX($J$2:J5321)-J5321</f>
        <v/>
      </c>
    </row>
    <row r="5322">
      <c r="A5322" t="inlineStr">
        <is>
          <t>2024-08-09 16:00</t>
        </is>
      </c>
      <c r="B5322" s="11">
        <f>'Sol Profil'!F5322</f>
        <v/>
      </c>
      <c r="C5322" s="11">
        <f>'Vind Profil'!F5322</f>
        <v/>
      </c>
      <c r="D5322" s="11">
        <f>B5322+C5322</f>
        <v/>
      </c>
      <c r="E5322" s="11">
        <f>Parametrar!$B$4</f>
        <v/>
      </c>
      <c r="F5322" s="11">
        <f>D5322-E5322</f>
        <v/>
      </c>
      <c r="G5322" s="11">
        <f>MAX(0,-F5322)</f>
        <v/>
      </c>
      <c r="H5322" s="11">
        <f>MAX(0,F5322)</f>
        <v/>
      </c>
      <c r="I5322" s="11">
        <f>IF(F5322&gt;0,H5322*Parametrar!$B$5,-G5322)</f>
        <v/>
      </c>
      <c r="J5322" s="11">
        <f>J5321+I5322</f>
        <v/>
      </c>
      <c r="K5322" s="11">
        <f>MAX($J$2:J5322)-J5322</f>
        <v/>
      </c>
    </row>
    <row r="5323">
      <c r="A5323" t="inlineStr">
        <is>
          <t>2024-08-09 17:00</t>
        </is>
      </c>
      <c r="B5323" s="11">
        <f>'Sol Profil'!F5323</f>
        <v/>
      </c>
      <c r="C5323" s="11">
        <f>'Vind Profil'!F5323</f>
        <v/>
      </c>
      <c r="D5323" s="11">
        <f>B5323+C5323</f>
        <v/>
      </c>
      <c r="E5323" s="11">
        <f>Parametrar!$B$4</f>
        <v/>
      </c>
      <c r="F5323" s="11">
        <f>D5323-E5323</f>
        <v/>
      </c>
      <c r="G5323" s="11">
        <f>MAX(0,-F5323)</f>
        <v/>
      </c>
      <c r="H5323" s="11">
        <f>MAX(0,F5323)</f>
        <v/>
      </c>
      <c r="I5323" s="11">
        <f>IF(F5323&gt;0,H5323*Parametrar!$B$5,-G5323)</f>
        <v/>
      </c>
      <c r="J5323" s="11">
        <f>J5322+I5323</f>
        <v/>
      </c>
      <c r="K5323" s="11">
        <f>MAX($J$2:J5323)-J5323</f>
        <v/>
      </c>
    </row>
    <row r="5324">
      <c r="A5324" t="inlineStr">
        <is>
          <t>2024-08-09 18:00</t>
        </is>
      </c>
      <c r="B5324" s="11">
        <f>'Sol Profil'!F5324</f>
        <v/>
      </c>
      <c r="C5324" s="11">
        <f>'Vind Profil'!F5324</f>
        <v/>
      </c>
      <c r="D5324" s="11">
        <f>B5324+C5324</f>
        <v/>
      </c>
      <c r="E5324" s="11">
        <f>Parametrar!$B$4</f>
        <v/>
      </c>
      <c r="F5324" s="11">
        <f>D5324-E5324</f>
        <v/>
      </c>
      <c r="G5324" s="11">
        <f>MAX(0,-F5324)</f>
        <v/>
      </c>
      <c r="H5324" s="11">
        <f>MAX(0,F5324)</f>
        <v/>
      </c>
      <c r="I5324" s="11">
        <f>IF(F5324&gt;0,H5324*Parametrar!$B$5,-G5324)</f>
        <v/>
      </c>
      <c r="J5324" s="11">
        <f>J5323+I5324</f>
        <v/>
      </c>
      <c r="K5324" s="11">
        <f>MAX($J$2:J5324)-J5324</f>
        <v/>
      </c>
    </row>
    <row r="5325">
      <c r="A5325" t="inlineStr">
        <is>
          <t>2024-08-09 19:00</t>
        </is>
      </c>
      <c r="B5325" s="11">
        <f>'Sol Profil'!F5325</f>
        <v/>
      </c>
      <c r="C5325" s="11">
        <f>'Vind Profil'!F5325</f>
        <v/>
      </c>
      <c r="D5325" s="11">
        <f>B5325+C5325</f>
        <v/>
      </c>
      <c r="E5325" s="11">
        <f>Parametrar!$B$4</f>
        <v/>
      </c>
      <c r="F5325" s="11">
        <f>D5325-E5325</f>
        <v/>
      </c>
      <c r="G5325" s="11">
        <f>MAX(0,-F5325)</f>
        <v/>
      </c>
      <c r="H5325" s="11">
        <f>MAX(0,F5325)</f>
        <v/>
      </c>
      <c r="I5325" s="11">
        <f>IF(F5325&gt;0,H5325*Parametrar!$B$5,-G5325)</f>
        <v/>
      </c>
      <c r="J5325" s="11">
        <f>J5324+I5325</f>
        <v/>
      </c>
      <c r="K5325" s="11">
        <f>MAX($J$2:J5325)-J5325</f>
        <v/>
      </c>
    </row>
    <row r="5326">
      <c r="A5326" t="inlineStr">
        <is>
          <t>2024-08-09 20:00</t>
        </is>
      </c>
      <c r="B5326" s="11">
        <f>'Sol Profil'!F5326</f>
        <v/>
      </c>
      <c r="C5326" s="11">
        <f>'Vind Profil'!F5326</f>
        <v/>
      </c>
      <c r="D5326" s="11">
        <f>B5326+C5326</f>
        <v/>
      </c>
      <c r="E5326" s="11">
        <f>Parametrar!$B$4</f>
        <v/>
      </c>
      <c r="F5326" s="11">
        <f>D5326-E5326</f>
        <v/>
      </c>
      <c r="G5326" s="11">
        <f>MAX(0,-F5326)</f>
        <v/>
      </c>
      <c r="H5326" s="11">
        <f>MAX(0,F5326)</f>
        <v/>
      </c>
      <c r="I5326" s="11">
        <f>IF(F5326&gt;0,H5326*Parametrar!$B$5,-G5326)</f>
        <v/>
      </c>
      <c r="J5326" s="11">
        <f>J5325+I5326</f>
        <v/>
      </c>
      <c r="K5326" s="11">
        <f>MAX($J$2:J5326)-J5326</f>
        <v/>
      </c>
    </row>
    <row r="5327">
      <c r="A5327" t="inlineStr">
        <is>
          <t>2024-08-09 21:00</t>
        </is>
      </c>
      <c r="B5327" s="11">
        <f>'Sol Profil'!F5327</f>
        <v/>
      </c>
      <c r="C5327" s="11">
        <f>'Vind Profil'!F5327</f>
        <v/>
      </c>
      <c r="D5327" s="11">
        <f>B5327+C5327</f>
        <v/>
      </c>
      <c r="E5327" s="11">
        <f>Parametrar!$B$4</f>
        <v/>
      </c>
      <c r="F5327" s="11">
        <f>D5327-E5327</f>
        <v/>
      </c>
      <c r="G5327" s="11">
        <f>MAX(0,-F5327)</f>
        <v/>
      </c>
      <c r="H5327" s="11">
        <f>MAX(0,F5327)</f>
        <v/>
      </c>
      <c r="I5327" s="11">
        <f>IF(F5327&gt;0,H5327*Parametrar!$B$5,-G5327)</f>
        <v/>
      </c>
      <c r="J5327" s="11">
        <f>J5326+I5327</f>
        <v/>
      </c>
      <c r="K5327" s="11">
        <f>MAX($J$2:J5327)-J5327</f>
        <v/>
      </c>
    </row>
    <row r="5328">
      <c r="A5328" t="inlineStr">
        <is>
          <t>2024-08-09 22:00</t>
        </is>
      </c>
      <c r="B5328" s="11">
        <f>'Sol Profil'!F5328</f>
        <v/>
      </c>
      <c r="C5328" s="11">
        <f>'Vind Profil'!F5328</f>
        <v/>
      </c>
      <c r="D5328" s="11">
        <f>B5328+C5328</f>
        <v/>
      </c>
      <c r="E5328" s="11">
        <f>Parametrar!$B$4</f>
        <v/>
      </c>
      <c r="F5328" s="11">
        <f>D5328-E5328</f>
        <v/>
      </c>
      <c r="G5328" s="11">
        <f>MAX(0,-F5328)</f>
        <v/>
      </c>
      <c r="H5328" s="11">
        <f>MAX(0,F5328)</f>
        <v/>
      </c>
      <c r="I5328" s="11">
        <f>IF(F5328&gt;0,H5328*Parametrar!$B$5,-G5328)</f>
        <v/>
      </c>
      <c r="J5328" s="11">
        <f>J5327+I5328</f>
        <v/>
      </c>
      <c r="K5328" s="11">
        <f>MAX($J$2:J5328)-J5328</f>
        <v/>
      </c>
    </row>
    <row r="5329">
      <c r="A5329" t="inlineStr">
        <is>
          <t>2024-08-09 23:00</t>
        </is>
      </c>
      <c r="B5329" s="11">
        <f>'Sol Profil'!F5329</f>
        <v/>
      </c>
      <c r="C5329" s="11">
        <f>'Vind Profil'!F5329</f>
        <v/>
      </c>
      <c r="D5329" s="11">
        <f>B5329+C5329</f>
        <v/>
      </c>
      <c r="E5329" s="11">
        <f>Parametrar!$B$4</f>
        <v/>
      </c>
      <c r="F5329" s="11">
        <f>D5329-E5329</f>
        <v/>
      </c>
      <c r="G5329" s="11">
        <f>MAX(0,-F5329)</f>
        <v/>
      </c>
      <c r="H5329" s="11">
        <f>MAX(0,F5329)</f>
        <v/>
      </c>
      <c r="I5329" s="11">
        <f>IF(F5329&gt;0,H5329*Parametrar!$B$5,-G5329)</f>
        <v/>
      </c>
      <c r="J5329" s="11">
        <f>J5328+I5329</f>
        <v/>
      </c>
      <c r="K5329" s="11">
        <f>MAX($J$2:J5329)-J5329</f>
        <v/>
      </c>
    </row>
    <row r="5330">
      <c r="A5330" t="inlineStr">
        <is>
          <t>2024-08-10 00:00</t>
        </is>
      </c>
      <c r="B5330" s="11">
        <f>'Sol Profil'!F5330</f>
        <v/>
      </c>
      <c r="C5330" s="11">
        <f>'Vind Profil'!F5330</f>
        <v/>
      </c>
      <c r="D5330" s="11">
        <f>B5330+C5330</f>
        <v/>
      </c>
      <c r="E5330" s="11">
        <f>Parametrar!$B$4</f>
        <v/>
      </c>
      <c r="F5330" s="11">
        <f>D5330-E5330</f>
        <v/>
      </c>
      <c r="G5330" s="11">
        <f>MAX(0,-F5330)</f>
        <v/>
      </c>
      <c r="H5330" s="11">
        <f>MAX(0,F5330)</f>
        <v/>
      </c>
      <c r="I5330" s="11">
        <f>IF(F5330&gt;0,H5330*Parametrar!$B$5,-G5330)</f>
        <v/>
      </c>
      <c r="J5330" s="11">
        <f>J5329+I5330</f>
        <v/>
      </c>
      <c r="K5330" s="11">
        <f>MAX($J$2:J5330)-J5330</f>
        <v/>
      </c>
    </row>
    <row r="5331">
      <c r="A5331" t="inlineStr">
        <is>
          <t>2024-08-10 01:00</t>
        </is>
      </c>
      <c r="B5331" s="11">
        <f>'Sol Profil'!F5331</f>
        <v/>
      </c>
      <c r="C5331" s="11">
        <f>'Vind Profil'!F5331</f>
        <v/>
      </c>
      <c r="D5331" s="11">
        <f>B5331+C5331</f>
        <v/>
      </c>
      <c r="E5331" s="11">
        <f>Parametrar!$B$4</f>
        <v/>
      </c>
      <c r="F5331" s="11">
        <f>D5331-E5331</f>
        <v/>
      </c>
      <c r="G5331" s="11">
        <f>MAX(0,-F5331)</f>
        <v/>
      </c>
      <c r="H5331" s="11">
        <f>MAX(0,F5331)</f>
        <v/>
      </c>
      <c r="I5331" s="11">
        <f>IF(F5331&gt;0,H5331*Parametrar!$B$5,-G5331)</f>
        <v/>
      </c>
      <c r="J5331" s="11">
        <f>J5330+I5331</f>
        <v/>
      </c>
      <c r="K5331" s="11">
        <f>MAX($J$2:J5331)-J5331</f>
        <v/>
      </c>
    </row>
    <row r="5332">
      <c r="A5332" t="inlineStr">
        <is>
          <t>2024-08-10 02:00</t>
        </is>
      </c>
      <c r="B5332" s="11">
        <f>'Sol Profil'!F5332</f>
        <v/>
      </c>
      <c r="C5332" s="11">
        <f>'Vind Profil'!F5332</f>
        <v/>
      </c>
      <c r="D5332" s="11">
        <f>B5332+C5332</f>
        <v/>
      </c>
      <c r="E5332" s="11">
        <f>Parametrar!$B$4</f>
        <v/>
      </c>
      <c r="F5332" s="11">
        <f>D5332-E5332</f>
        <v/>
      </c>
      <c r="G5332" s="11">
        <f>MAX(0,-F5332)</f>
        <v/>
      </c>
      <c r="H5332" s="11">
        <f>MAX(0,F5332)</f>
        <v/>
      </c>
      <c r="I5332" s="11">
        <f>IF(F5332&gt;0,H5332*Parametrar!$B$5,-G5332)</f>
        <v/>
      </c>
      <c r="J5332" s="11">
        <f>J5331+I5332</f>
        <v/>
      </c>
      <c r="K5332" s="11">
        <f>MAX($J$2:J5332)-J5332</f>
        <v/>
      </c>
    </row>
    <row r="5333">
      <c r="A5333" t="inlineStr">
        <is>
          <t>2024-08-10 03:00</t>
        </is>
      </c>
      <c r="B5333" s="11">
        <f>'Sol Profil'!F5333</f>
        <v/>
      </c>
      <c r="C5333" s="11">
        <f>'Vind Profil'!F5333</f>
        <v/>
      </c>
      <c r="D5333" s="11">
        <f>B5333+C5333</f>
        <v/>
      </c>
      <c r="E5333" s="11">
        <f>Parametrar!$B$4</f>
        <v/>
      </c>
      <c r="F5333" s="11">
        <f>D5333-E5333</f>
        <v/>
      </c>
      <c r="G5333" s="11">
        <f>MAX(0,-F5333)</f>
        <v/>
      </c>
      <c r="H5333" s="11">
        <f>MAX(0,F5333)</f>
        <v/>
      </c>
      <c r="I5333" s="11">
        <f>IF(F5333&gt;0,H5333*Parametrar!$B$5,-G5333)</f>
        <v/>
      </c>
      <c r="J5333" s="11">
        <f>J5332+I5333</f>
        <v/>
      </c>
      <c r="K5333" s="11">
        <f>MAX($J$2:J5333)-J5333</f>
        <v/>
      </c>
    </row>
    <row r="5334">
      <c r="A5334" t="inlineStr">
        <is>
          <t>2024-08-10 04:00</t>
        </is>
      </c>
      <c r="B5334" s="11">
        <f>'Sol Profil'!F5334</f>
        <v/>
      </c>
      <c r="C5334" s="11">
        <f>'Vind Profil'!F5334</f>
        <v/>
      </c>
      <c r="D5334" s="11">
        <f>B5334+C5334</f>
        <v/>
      </c>
      <c r="E5334" s="11">
        <f>Parametrar!$B$4</f>
        <v/>
      </c>
      <c r="F5334" s="11">
        <f>D5334-E5334</f>
        <v/>
      </c>
      <c r="G5334" s="11">
        <f>MAX(0,-F5334)</f>
        <v/>
      </c>
      <c r="H5334" s="11">
        <f>MAX(0,F5334)</f>
        <v/>
      </c>
      <c r="I5334" s="11">
        <f>IF(F5334&gt;0,H5334*Parametrar!$B$5,-G5334)</f>
        <v/>
      </c>
      <c r="J5334" s="11">
        <f>J5333+I5334</f>
        <v/>
      </c>
      <c r="K5334" s="11">
        <f>MAX($J$2:J5334)-J5334</f>
        <v/>
      </c>
    </row>
    <row r="5335">
      <c r="A5335" t="inlineStr">
        <is>
          <t>2024-08-10 05:00</t>
        </is>
      </c>
      <c r="B5335" s="11">
        <f>'Sol Profil'!F5335</f>
        <v/>
      </c>
      <c r="C5335" s="11">
        <f>'Vind Profil'!F5335</f>
        <v/>
      </c>
      <c r="D5335" s="11">
        <f>B5335+C5335</f>
        <v/>
      </c>
      <c r="E5335" s="11">
        <f>Parametrar!$B$4</f>
        <v/>
      </c>
      <c r="F5335" s="11">
        <f>D5335-E5335</f>
        <v/>
      </c>
      <c r="G5335" s="11">
        <f>MAX(0,-F5335)</f>
        <v/>
      </c>
      <c r="H5335" s="11">
        <f>MAX(0,F5335)</f>
        <v/>
      </c>
      <c r="I5335" s="11">
        <f>IF(F5335&gt;0,H5335*Parametrar!$B$5,-G5335)</f>
        <v/>
      </c>
      <c r="J5335" s="11">
        <f>J5334+I5335</f>
        <v/>
      </c>
      <c r="K5335" s="11">
        <f>MAX($J$2:J5335)-J5335</f>
        <v/>
      </c>
    </row>
    <row r="5336">
      <c r="A5336" t="inlineStr">
        <is>
          <t>2024-08-10 06:00</t>
        </is>
      </c>
      <c r="B5336" s="11">
        <f>'Sol Profil'!F5336</f>
        <v/>
      </c>
      <c r="C5336" s="11">
        <f>'Vind Profil'!F5336</f>
        <v/>
      </c>
      <c r="D5336" s="11">
        <f>B5336+C5336</f>
        <v/>
      </c>
      <c r="E5336" s="11">
        <f>Parametrar!$B$4</f>
        <v/>
      </c>
      <c r="F5336" s="11">
        <f>D5336-E5336</f>
        <v/>
      </c>
      <c r="G5336" s="11">
        <f>MAX(0,-F5336)</f>
        <v/>
      </c>
      <c r="H5336" s="11">
        <f>MAX(0,F5336)</f>
        <v/>
      </c>
      <c r="I5336" s="11">
        <f>IF(F5336&gt;0,H5336*Parametrar!$B$5,-G5336)</f>
        <v/>
      </c>
      <c r="J5336" s="11">
        <f>J5335+I5336</f>
        <v/>
      </c>
      <c r="K5336" s="11">
        <f>MAX($J$2:J5336)-J5336</f>
        <v/>
      </c>
    </row>
    <row r="5337">
      <c r="A5337" t="inlineStr">
        <is>
          <t>2024-08-10 07:00</t>
        </is>
      </c>
      <c r="B5337" s="11">
        <f>'Sol Profil'!F5337</f>
        <v/>
      </c>
      <c r="C5337" s="11">
        <f>'Vind Profil'!F5337</f>
        <v/>
      </c>
      <c r="D5337" s="11">
        <f>B5337+C5337</f>
        <v/>
      </c>
      <c r="E5337" s="11">
        <f>Parametrar!$B$4</f>
        <v/>
      </c>
      <c r="F5337" s="11">
        <f>D5337-E5337</f>
        <v/>
      </c>
      <c r="G5337" s="11">
        <f>MAX(0,-F5337)</f>
        <v/>
      </c>
      <c r="H5337" s="11">
        <f>MAX(0,F5337)</f>
        <v/>
      </c>
      <c r="I5337" s="11">
        <f>IF(F5337&gt;0,H5337*Parametrar!$B$5,-G5337)</f>
        <v/>
      </c>
      <c r="J5337" s="11">
        <f>J5336+I5337</f>
        <v/>
      </c>
      <c r="K5337" s="11">
        <f>MAX($J$2:J5337)-J5337</f>
        <v/>
      </c>
    </row>
    <row r="5338">
      <c r="A5338" t="inlineStr">
        <is>
          <t>2024-08-10 08:00</t>
        </is>
      </c>
      <c r="B5338" s="11">
        <f>'Sol Profil'!F5338</f>
        <v/>
      </c>
      <c r="C5338" s="11">
        <f>'Vind Profil'!F5338</f>
        <v/>
      </c>
      <c r="D5338" s="11">
        <f>B5338+C5338</f>
        <v/>
      </c>
      <c r="E5338" s="11">
        <f>Parametrar!$B$4</f>
        <v/>
      </c>
      <c r="F5338" s="11">
        <f>D5338-E5338</f>
        <v/>
      </c>
      <c r="G5338" s="11">
        <f>MAX(0,-F5338)</f>
        <v/>
      </c>
      <c r="H5338" s="11">
        <f>MAX(0,F5338)</f>
        <v/>
      </c>
      <c r="I5338" s="11">
        <f>IF(F5338&gt;0,H5338*Parametrar!$B$5,-G5338)</f>
        <v/>
      </c>
      <c r="J5338" s="11">
        <f>J5337+I5338</f>
        <v/>
      </c>
      <c r="K5338" s="11">
        <f>MAX($J$2:J5338)-J5338</f>
        <v/>
      </c>
    </row>
    <row r="5339">
      <c r="A5339" t="inlineStr">
        <is>
          <t>2024-08-10 09:00</t>
        </is>
      </c>
      <c r="B5339" s="11">
        <f>'Sol Profil'!F5339</f>
        <v/>
      </c>
      <c r="C5339" s="11">
        <f>'Vind Profil'!F5339</f>
        <v/>
      </c>
      <c r="D5339" s="11">
        <f>B5339+C5339</f>
        <v/>
      </c>
      <c r="E5339" s="11">
        <f>Parametrar!$B$4</f>
        <v/>
      </c>
      <c r="F5339" s="11">
        <f>D5339-E5339</f>
        <v/>
      </c>
      <c r="G5339" s="11">
        <f>MAX(0,-F5339)</f>
        <v/>
      </c>
      <c r="H5339" s="11">
        <f>MAX(0,F5339)</f>
        <v/>
      </c>
      <c r="I5339" s="11">
        <f>IF(F5339&gt;0,H5339*Parametrar!$B$5,-G5339)</f>
        <v/>
      </c>
      <c r="J5339" s="11">
        <f>J5338+I5339</f>
        <v/>
      </c>
      <c r="K5339" s="11">
        <f>MAX($J$2:J5339)-J5339</f>
        <v/>
      </c>
    </row>
    <row r="5340">
      <c r="A5340" t="inlineStr">
        <is>
          <t>2024-08-10 10:00</t>
        </is>
      </c>
      <c r="B5340" s="11">
        <f>'Sol Profil'!F5340</f>
        <v/>
      </c>
      <c r="C5340" s="11">
        <f>'Vind Profil'!F5340</f>
        <v/>
      </c>
      <c r="D5340" s="11">
        <f>B5340+C5340</f>
        <v/>
      </c>
      <c r="E5340" s="11">
        <f>Parametrar!$B$4</f>
        <v/>
      </c>
      <c r="F5340" s="11">
        <f>D5340-E5340</f>
        <v/>
      </c>
      <c r="G5340" s="11">
        <f>MAX(0,-F5340)</f>
        <v/>
      </c>
      <c r="H5340" s="11">
        <f>MAX(0,F5340)</f>
        <v/>
      </c>
      <c r="I5340" s="11">
        <f>IF(F5340&gt;0,H5340*Parametrar!$B$5,-G5340)</f>
        <v/>
      </c>
      <c r="J5340" s="11">
        <f>J5339+I5340</f>
        <v/>
      </c>
      <c r="K5340" s="11">
        <f>MAX($J$2:J5340)-J5340</f>
        <v/>
      </c>
    </row>
    <row r="5341">
      <c r="A5341" t="inlineStr">
        <is>
          <t>2024-08-10 11:00</t>
        </is>
      </c>
      <c r="B5341" s="11">
        <f>'Sol Profil'!F5341</f>
        <v/>
      </c>
      <c r="C5341" s="11">
        <f>'Vind Profil'!F5341</f>
        <v/>
      </c>
      <c r="D5341" s="11">
        <f>B5341+C5341</f>
        <v/>
      </c>
      <c r="E5341" s="11">
        <f>Parametrar!$B$4</f>
        <v/>
      </c>
      <c r="F5341" s="11">
        <f>D5341-E5341</f>
        <v/>
      </c>
      <c r="G5341" s="11">
        <f>MAX(0,-F5341)</f>
        <v/>
      </c>
      <c r="H5341" s="11">
        <f>MAX(0,F5341)</f>
        <v/>
      </c>
      <c r="I5341" s="11">
        <f>IF(F5341&gt;0,H5341*Parametrar!$B$5,-G5341)</f>
        <v/>
      </c>
      <c r="J5341" s="11">
        <f>J5340+I5341</f>
        <v/>
      </c>
      <c r="K5341" s="11">
        <f>MAX($J$2:J5341)-J5341</f>
        <v/>
      </c>
    </row>
    <row r="5342">
      <c r="A5342" t="inlineStr">
        <is>
          <t>2024-08-10 12:00</t>
        </is>
      </c>
      <c r="B5342" s="11">
        <f>'Sol Profil'!F5342</f>
        <v/>
      </c>
      <c r="C5342" s="11">
        <f>'Vind Profil'!F5342</f>
        <v/>
      </c>
      <c r="D5342" s="11">
        <f>B5342+C5342</f>
        <v/>
      </c>
      <c r="E5342" s="11">
        <f>Parametrar!$B$4</f>
        <v/>
      </c>
      <c r="F5342" s="11">
        <f>D5342-E5342</f>
        <v/>
      </c>
      <c r="G5342" s="11">
        <f>MAX(0,-F5342)</f>
        <v/>
      </c>
      <c r="H5342" s="11">
        <f>MAX(0,F5342)</f>
        <v/>
      </c>
      <c r="I5342" s="11">
        <f>IF(F5342&gt;0,H5342*Parametrar!$B$5,-G5342)</f>
        <v/>
      </c>
      <c r="J5342" s="11">
        <f>J5341+I5342</f>
        <v/>
      </c>
      <c r="K5342" s="11">
        <f>MAX($J$2:J5342)-J5342</f>
        <v/>
      </c>
    </row>
    <row r="5343">
      <c r="A5343" t="inlineStr">
        <is>
          <t>2024-08-10 13:00</t>
        </is>
      </c>
      <c r="B5343" s="11">
        <f>'Sol Profil'!F5343</f>
        <v/>
      </c>
      <c r="C5343" s="11">
        <f>'Vind Profil'!F5343</f>
        <v/>
      </c>
      <c r="D5343" s="11">
        <f>B5343+C5343</f>
        <v/>
      </c>
      <c r="E5343" s="11">
        <f>Parametrar!$B$4</f>
        <v/>
      </c>
      <c r="F5343" s="11">
        <f>D5343-E5343</f>
        <v/>
      </c>
      <c r="G5343" s="11">
        <f>MAX(0,-F5343)</f>
        <v/>
      </c>
      <c r="H5343" s="11">
        <f>MAX(0,F5343)</f>
        <v/>
      </c>
      <c r="I5343" s="11">
        <f>IF(F5343&gt;0,H5343*Parametrar!$B$5,-G5343)</f>
        <v/>
      </c>
      <c r="J5343" s="11">
        <f>J5342+I5343</f>
        <v/>
      </c>
      <c r="K5343" s="11">
        <f>MAX($J$2:J5343)-J5343</f>
        <v/>
      </c>
    </row>
    <row r="5344">
      <c r="A5344" t="inlineStr">
        <is>
          <t>2024-08-10 14:00</t>
        </is>
      </c>
      <c r="B5344" s="11">
        <f>'Sol Profil'!F5344</f>
        <v/>
      </c>
      <c r="C5344" s="11">
        <f>'Vind Profil'!F5344</f>
        <v/>
      </c>
      <c r="D5344" s="11">
        <f>B5344+C5344</f>
        <v/>
      </c>
      <c r="E5344" s="11">
        <f>Parametrar!$B$4</f>
        <v/>
      </c>
      <c r="F5344" s="11">
        <f>D5344-E5344</f>
        <v/>
      </c>
      <c r="G5344" s="11">
        <f>MAX(0,-F5344)</f>
        <v/>
      </c>
      <c r="H5344" s="11">
        <f>MAX(0,F5344)</f>
        <v/>
      </c>
      <c r="I5344" s="11">
        <f>IF(F5344&gt;0,H5344*Parametrar!$B$5,-G5344)</f>
        <v/>
      </c>
      <c r="J5344" s="11">
        <f>J5343+I5344</f>
        <v/>
      </c>
      <c r="K5344" s="11">
        <f>MAX($J$2:J5344)-J5344</f>
        <v/>
      </c>
    </row>
    <row r="5345">
      <c r="A5345" t="inlineStr">
        <is>
          <t>2024-08-10 15:00</t>
        </is>
      </c>
      <c r="B5345" s="11">
        <f>'Sol Profil'!F5345</f>
        <v/>
      </c>
      <c r="C5345" s="11">
        <f>'Vind Profil'!F5345</f>
        <v/>
      </c>
      <c r="D5345" s="11">
        <f>B5345+C5345</f>
        <v/>
      </c>
      <c r="E5345" s="11">
        <f>Parametrar!$B$4</f>
        <v/>
      </c>
      <c r="F5345" s="11">
        <f>D5345-E5345</f>
        <v/>
      </c>
      <c r="G5345" s="11">
        <f>MAX(0,-F5345)</f>
        <v/>
      </c>
      <c r="H5345" s="11">
        <f>MAX(0,F5345)</f>
        <v/>
      </c>
      <c r="I5345" s="11">
        <f>IF(F5345&gt;0,H5345*Parametrar!$B$5,-G5345)</f>
        <v/>
      </c>
      <c r="J5345" s="11">
        <f>J5344+I5345</f>
        <v/>
      </c>
      <c r="K5345" s="11">
        <f>MAX($J$2:J5345)-J5345</f>
        <v/>
      </c>
    </row>
    <row r="5346">
      <c r="A5346" t="inlineStr">
        <is>
          <t>2024-08-10 16:00</t>
        </is>
      </c>
      <c r="B5346" s="11">
        <f>'Sol Profil'!F5346</f>
        <v/>
      </c>
      <c r="C5346" s="11">
        <f>'Vind Profil'!F5346</f>
        <v/>
      </c>
      <c r="D5346" s="11">
        <f>B5346+C5346</f>
        <v/>
      </c>
      <c r="E5346" s="11">
        <f>Parametrar!$B$4</f>
        <v/>
      </c>
      <c r="F5346" s="11">
        <f>D5346-E5346</f>
        <v/>
      </c>
      <c r="G5346" s="11">
        <f>MAX(0,-F5346)</f>
        <v/>
      </c>
      <c r="H5346" s="11">
        <f>MAX(0,F5346)</f>
        <v/>
      </c>
      <c r="I5346" s="11">
        <f>IF(F5346&gt;0,H5346*Parametrar!$B$5,-G5346)</f>
        <v/>
      </c>
      <c r="J5346" s="11">
        <f>J5345+I5346</f>
        <v/>
      </c>
      <c r="K5346" s="11">
        <f>MAX($J$2:J5346)-J5346</f>
        <v/>
      </c>
    </row>
    <row r="5347">
      <c r="A5347" t="inlineStr">
        <is>
          <t>2024-08-10 17:00</t>
        </is>
      </c>
      <c r="B5347" s="11">
        <f>'Sol Profil'!F5347</f>
        <v/>
      </c>
      <c r="C5347" s="11">
        <f>'Vind Profil'!F5347</f>
        <v/>
      </c>
      <c r="D5347" s="11">
        <f>B5347+C5347</f>
        <v/>
      </c>
      <c r="E5347" s="11">
        <f>Parametrar!$B$4</f>
        <v/>
      </c>
      <c r="F5347" s="11">
        <f>D5347-E5347</f>
        <v/>
      </c>
      <c r="G5347" s="11">
        <f>MAX(0,-F5347)</f>
        <v/>
      </c>
      <c r="H5347" s="11">
        <f>MAX(0,F5347)</f>
        <v/>
      </c>
      <c r="I5347" s="11">
        <f>IF(F5347&gt;0,H5347*Parametrar!$B$5,-G5347)</f>
        <v/>
      </c>
      <c r="J5347" s="11">
        <f>J5346+I5347</f>
        <v/>
      </c>
      <c r="K5347" s="11">
        <f>MAX($J$2:J5347)-J5347</f>
        <v/>
      </c>
    </row>
    <row r="5348">
      <c r="A5348" t="inlineStr">
        <is>
          <t>2024-08-10 18:00</t>
        </is>
      </c>
      <c r="B5348" s="11">
        <f>'Sol Profil'!F5348</f>
        <v/>
      </c>
      <c r="C5348" s="11">
        <f>'Vind Profil'!F5348</f>
        <v/>
      </c>
      <c r="D5348" s="11">
        <f>B5348+C5348</f>
        <v/>
      </c>
      <c r="E5348" s="11">
        <f>Parametrar!$B$4</f>
        <v/>
      </c>
      <c r="F5348" s="11">
        <f>D5348-E5348</f>
        <v/>
      </c>
      <c r="G5348" s="11">
        <f>MAX(0,-F5348)</f>
        <v/>
      </c>
      <c r="H5348" s="11">
        <f>MAX(0,F5348)</f>
        <v/>
      </c>
      <c r="I5348" s="11">
        <f>IF(F5348&gt;0,H5348*Parametrar!$B$5,-G5348)</f>
        <v/>
      </c>
      <c r="J5348" s="11">
        <f>J5347+I5348</f>
        <v/>
      </c>
      <c r="K5348" s="11">
        <f>MAX($J$2:J5348)-J5348</f>
        <v/>
      </c>
    </row>
    <row r="5349">
      <c r="A5349" t="inlineStr">
        <is>
          <t>2024-08-10 19:00</t>
        </is>
      </c>
      <c r="B5349" s="11">
        <f>'Sol Profil'!F5349</f>
        <v/>
      </c>
      <c r="C5349" s="11">
        <f>'Vind Profil'!F5349</f>
        <v/>
      </c>
      <c r="D5349" s="11">
        <f>B5349+C5349</f>
        <v/>
      </c>
      <c r="E5349" s="11">
        <f>Parametrar!$B$4</f>
        <v/>
      </c>
      <c r="F5349" s="11">
        <f>D5349-E5349</f>
        <v/>
      </c>
      <c r="G5349" s="11">
        <f>MAX(0,-F5349)</f>
        <v/>
      </c>
      <c r="H5349" s="11">
        <f>MAX(0,F5349)</f>
        <v/>
      </c>
      <c r="I5349" s="11">
        <f>IF(F5349&gt;0,H5349*Parametrar!$B$5,-G5349)</f>
        <v/>
      </c>
      <c r="J5349" s="11">
        <f>J5348+I5349</f>
        <v/>
      </c>
      <c r="K5349" s="11">
        <f>MAX($J$2:J5349)-J5349</f>
        <v/>
      </c>
    </row>
    <row r="5350">
      <c r="A5350" t="inlineStr">
        <is>
          <t>2024-08-10 20:00</t>
        </is>
      </c>
      <c r="B5350" s="11">
        <f>'Sol Profil'!F5350</f>
        <v/>
      </c>
      <c r="C5350" s="11">
        <f>'Vind Profil'!F5350</f>
        <v/>
      </c>
      <c r="D5350" s="11">
        <f>B5350+C5350</f>
        <v/>
      </c>
      <c r="E5350" s="11">
        <f>Parametrar!$B$4</f>
        <v/>
      </c>
      <c r="F5350" s="11">
        <f>D5350-E5350</f>
        <v/>
      </c>
      <c r="G5350" s="11">
        <f>MAX(0,-F5350)</f>
        <v/>
      </c>
      <c r="H5350" s="11">
        <f>MAX(0,F5350)</f>
        <v/>
      </c>
      <c r="I5350" s="11">
        <f>IF(F5350&gt;0,H5350*Parametrar!$B$5,-G5350)</f>
        <v/>
      </c>
      <c r="J5350" s="11">
        <f>J5349+I5350</f>
        <v/>
      </c>
      <c r="K5350" s="11">
        <f>MAX($J$2:J5350)-J5350</f>
        <v/>
      </c>
    </row>
    <row r="5351">
      <c r="A5351" t="inlineStr">
        <is>
          <t>2024-08-10 21:00</t>
        </is>
      </c>
      <c r="B5351" s="11">
        <f>'Sol Profil'!F5351</f>
        <v/>
      </c>
      <c r="C5351" s="11">
        <f>'Vind Profil'!F5351</f>
        <v/>
      </c>
      <c r="D5351" s="11">
        <f>B5351+C5351</f>
        <v/>
      </c>
      <c r="E5351" s="11">
        <f>Parametrar!$B$4</f>
        <v/>
      </c>
      <c r="F5351" s="11">
        <f>D5351-E5351</f>
        <v/>
      </c>
      <c r="G5351" s="11">
        <f>MAX(0,-F5351)</f>
        <v/>
      </c>
      <c r="H5351" s="11">
        <f>MAX(0,F5351)</f>
        <v/>
      </c>
      <c r="I5351" s="11">
        <f>IF(F5351&gt;0,H5351*Parametrar!$B$5,-G5351)</f>
        <v/>
      </c>
      <c r="J5351" s="11">
        <f>J5350+I5351</f>
        <v/>
      </c>
      <c r="K5351" s="11">
        <f>MAX($J$2:J5351)-J5351</f>
        <v/>
      </c>
    </row>
    <row r="5352">
      <c r="A5352" t="inlineStr">
        <is>
          <t>2024-08-10 22:00</t>
        </is>
      </c>
      <c r="B5352" s="11">
        <f>'Sol Profil'!F5352</f>
        <v/>
      </c>
      <c r="C5352" s="11">
        <f>'Vind Profil'!F5352</f>
        <v/>
      </c>
      <c r="D5352" s="11">
        <f>B5352+C5352</f>
        <v/>
      </c>
      <c r="E5352" s="11">
        <f>Parametrar!$B$4</f>
        <v/>
      </c>
      <c r="F5352" s="11">
        <f>D5352-E5352</f>
        <v/>
      </c>
      <c r="G5352" s="11">
        <f>MAX(0,-F5352)</f>
        <v/>
      </c>
      <c r="H5352" s="11">
        <f>MAX(0,F5352)</f>
        <v/>
      </c>
      <c r="I5352" s="11">
        <f>IF(F5352&gt;0,H5352*Parametrar!$B$5,-G5352)</f>
        <v/>
      </c>
      <c r="J5352" s="11">
        <f>J5351+I5352</f>
        <v/>
      </c>
      <c r="K5352" s="11">
        <f>MAX($J$2:J5352)-J5352</f>
        <v/>
      </c>
    </row>
    <row r="5353">
      <c r="A5353" t="inlineStr">
        <is>
          <t>2024-08-10 23:00</t>
        </is>
      </c>
      <c r="B5353" s="11">
        <f>'Sol Profil'!F5353</f>
        <v/>
      </c>
      <c r="C5353" s="11">
        <f>'Vind Profil'!F5353</f>
        <v/>
      </c>
      <c r="D5353" s="11">
        <f>B5353+C5353</f>
        <v/>
      </c>
      <c r="E5353" s="11">
        <f>Parametrar!$B$4</f>
        <v/>
      </c>
      <c r="F5353" s="11">
        <f>D5353-E5353</f>
        <v/>
      </c>
      <c r="G5353" s="11">
        <f>MAX(0,-F5353)</f>
        <v/>
      </c>
      <c r="H5353" s="11">
        <f>MAX(0,F5353)</f>
        <v/>
      </c>
      <c r="I5353" s="11">
        <f>IF(F5353&gt;0,H5353*Parametrar!$B$5,-G5353)</f>
        <v/>
      </c>
      <c r="J5353" s="11">
        <f>J5352+I5353</f>
        <v/>
      </c>
      <c r="K5353" s="11">
        <f>MAX($J$2:J5353)-J5353</f>
        <v/>
      </c>
    </row>
    <row r="5354">
      <c r="A5354" t="inlineStr">
        <is>
          <t>2024-08-11 00:00</t>
        </is>
      </c>
      <c r="B5354" s="11">
        <f>'Sol Profil'!F5354</f>
        <v/>
      </c>
      <c r="C5354" s="11">
        <f>'Vind Profil'!F5354</f>
        <v/>
      </c>
      <c r="D5354" s="11">
        <f>B5354+C5354</f>
        <v/>
      </c>
      <c r="E5354" s="11">
        <f>Parametrar!$B$4</f>
        <v/>
      </c>
      <c r="F5354" s="11">
        <f>D5354-E5354</f>
        <v/>
      </c>
      <c r="G5354" s="11">
        <f>MAX(0,-F5354)</f>
        <v/>
      </c>
      <c r="H5354" s="11">
        <f>MAX(0,F5354)</f>
        <v/>
      </c>
      <c r="I5354" s="11">
        <f>IF(F5354&gt;0,H5354*Parametrar!$B$5,-G5354)</f>
        <v/>
      </c>
      <c r="J5354" s="11">
        <f>J5353+I5354</f>
        <v/>
      </c>
      <c r="K5354" s="11">
        <f>MAX($J$2:J5354)-J5354</f>
        <v/>
      </c>
    </row>
    <row r="5355">
      <c r="A5355" t="inlineStr">
        <is>
          <t>2024-08-11 01:00</t>
        </is>
      </c>
      <c r="B5355" s="11">
        <f>'Sol Profil'!F5355</f>
        <v/>
      </c>
      <c r="C5355" s="11">
        <f>'Vind Profil'!F5355</f>
        <v/>
      </c>
      <c r="D5355" s="11">
        <f>B5355+C5355</f>
        <v/>
      </c>
      <c r="E5355" s="11">
        <f>Parametrar!$B$4</f>
        <v/>
      </c>
      <c r="F5355" s="11">
        <f>D5355-E5355</f>
        <v/>
      </c>
      <c r="G5355" s="11">
        <f>MAX(0,-F5355)</f>
        <v/>
      </c>
      <c r="H5355" s="11">
        <f>MAX(0,F5355)</f>
        <v/>
      </c>
      <c r="I5355" s="11">
        <f>IF(F5355&gt;0,H5355*Parametrar!$B$5,-G5355)</f>
        <v/>
      </c>
      <c r="J5355" s="11">
        <f>J5354+I5355</f>
        <v/>
      </c>
      <c r="K5355" s="11">
        <f>MAX($J$2:J5355)-J5355</f>
        <v/>
      </c>
    </row>
    <row r="5356">
      <c r="A5356" t="inlineStr">
        <is>
          <t>2024-08-11 02:00</t>
        </is>
      </c>
      <c r="B5356" s="11">
        <f>'Sol Profil'!F5356</f>
        <v/>
      </c>
      <c r="C5356" s="11">
        <f>'Vind Profil'!F5356</f>
        <v/>
      </c>
      <c r="D5356" s="11">
        <f>B5356+C5356</f>
        <v/>
      </c>
      <c r="E5356" s="11">
        <f>Parametrar!$B$4</f>
        <v/>
      </c>
      <c r="F5356" s="11">
        <f>D5356-E5356</f>
        <v/>
      </c>
      <c r="G5356" s="11">
        <f>MAX(0,-F5356)</f>
        <v/>
      </c>
      <c r="H5356" s="11">
        <f>MAX(0,F5356)</f>
        <v/>
      </c>
      <c r="I5356" s="11">
        <f>IF(F5356&gt;0,H5356*Parametrar!$B$5,-G5356)</f>
        <v/>
      </c>
      <c r="J5356" s="11">
        <f>J5355+I5356</f>
        <v/>
      </c>
      <c r="K5356" s="11">
        <f>MAX($J$2:J5356)-J5356</f>
        <v/>
      </c>
    </row>
    <row r="5357">
      <c r="A5357" t="inlineStr">
        <is>
          <t>2024-08-11 03:00</t>
        </is>
      </c>
      <c r="B5357" s="11">
        <f>'Sol Profil'!F5357</f>
        <v/>
      </c>
      <c r="C5357" s="11">
        <f>'Vind Profil'!F5357</f>
        <v/>
      </c>
      <c r="D5357" s="11">
        <f>B5357+C5357</f>
        <v/>
      </c>
      <c r="E5357" s="11">
        <f>Parametrar!$B$4</f>
        <v/>
      </c>
      <c r="F5357" s="11">
        <f>D5357-E5357</f>
        <v/>
      </c>
      <c r="G5357" s="11">
        <f>MAX(0,-F5357)</f>
        <v/>
      </c>
      <c r="H5357" s="11">
        <f>MAX(0,F5357)</f>
        <v/>
      </c>
      <c r="I5357" s="11">
        <f>IF(F5357&gt;0,H5357*Parametrar!$B$5,-G5357)</f>
        <v/>
      </c>
      <c r="J5357" s="11">
        <f>J5356+I5357</f>
        <v/>
      </c>
      <c r="K5357" s="11">
        <f>MAX($J$2:J5357)-J5357</f>
        <v/>
      </c>
    </row>
    <row r="5358">
      <c r="A5358" t="inlineStr">
        <is>
          <t>2024-08-11 04:00</t>
        </is>
      </c>
      <c r="B5358" s="11">
        <f>'Sol Profil'!F5358</f>
        <v/>
      </c>
      <c r="C5358" s="11">
        <f>'Vind Profil'!F5358</f>
        <v/>
      </c>
      <c r="D5358" s="11">
        <f>B5358+C5358</f>
        <v/>
      </c>
      <c r="E5358" s="11">
        <f>Parametrar!$B$4</f>
        <v/>
      </c>
      <c r="F5358" s="11">
        <f>D5358-E5358</f>
        <v/>
      </c>
      <c r="G5358" s="11">
        <f>MAX(0,-F5358)</f>
        <v/>
      </c>
      <c r="H5358" s="11">
        <f>MAX(0,F5358)</f>
        <v/>
      </c>
      <c r="I5358" s="11">
        <f>IF(F5358&gt;0,H5358*Parametrar!$B$5,-G5358)</f>
        <v/>
      </c>
      <c r="J5358" s="11">
        <f>J5357+I5358</f>
        <v/>
      </c>
      <c r="K5358" s="11">
        <f>MAX($J$2:J5358)-J5358</f>
        <v/>
      </c>
    </row>
    <row r="5359">
      <c r="A5359" t="inlineStr">
        <is>
          <t>2024-08-11 05:00</t>
        </is>
      </c>
      <c r="B5359" s="11">
        <f>'Sol Profil'!F5359</f>
        <v/>
      </c>
      <c r="C5359" s="11">
        <f>'Vind Profil'!F5359</f>
        <v/>
      </c>
      <c r="D5359" s="11">
        <f>B5359+C5359</f>
        <v/>
      </c>
      <c r="E5359" s="11">
        <f>Parametrar!$B$4</f>
        <v/>
      </c>
      <c r="F5359" s="11">
        <f>D5359-E5359</f>
        <v/>
      </c>
      <c r="G5359" s="11">
        <f>MAX(0,-F5359)</f>
        <v/>
      </c>
      <c r="H5359" s="11">
        <f>MAX(0,F5359)</f>
        <v/>
      </c>
      <c r="I5359" s="11">
        <f>IF(F5359&gt;0,H5359*Parametrar!$B$5,-G5359)</f>
        <v/>
      </c>
      <c r="J5359" s="11">
        <f>J5358+I5359</f>
        <v/>
      </c>
      <c r="K5359" s="11">
        <f>MAX($J$2:J5359)-J5359</f>
        <v/>
      </c>
    </row>
    <row r="5360">
      <c r="A5360" t="inlineStr">
        <is>
          <t>2024-08-11 06:00</t>
        </is>
      </c>
      <c r="B5360" s="11">
        <f>'Sol Profil'!F5360</f>
        <v/>
      </c>
      <c r="C5360" s="11">
        <f>'Vind Profil'!F5360</f>
        <v/>
      </c>
      <c r="D5360" s="11">
        <f>B5360+C5360</f>
        <v/>
      </c>
      <c r="E5360" s="11">
        <f>Parametrar!$B$4</f>
        <v/>
      </c>
      <c r="F5360" s="11">
        <f>D5360-E5360</f>
        <v/>
      </c>
      <c r="G5360" s="11">
        <f>MAX(0,-F5360)</f>
        <v/>
      </c>
      <c r="H5360" s="11">
        <f>MAX(0,F5360)</f>
        <v/>
      </c>
      <c r="I5360" s="11">
        <f>IF(F5360&gt;0,H5360*Parametrar!$B$5,-G5360)</f>
        <v/>
      </c>
      <c r="J5360" s="11">
        <f>J5359+I5360</f>
        <v/>
      </c>
      <c r="K5360" s="11">
        <f>MAX($J$2:J5360)-J5360</f>
        <v/>
      </c>
    </row>
    <row r="5361">
      <c r="A5361" t="inlineStr">
        <is>
          <t>2024-08-11 07:00</t>
        </is>
      </c>
      <c r="B5361" s="11">
        <f>'Sol Profil'!F5361</f>
        <v/>
      </c>
      <c r="C5361" s="11">
        <f>'Vind Profil'!F5361</f>
        <v/>
      </c>
      <c r="D5361" s="11">
        <f>B5361+C5361</f>
        <v/>
      </c>
      <c r="E5361" s="11">
        <f>Parametrar!$B$4</f>
        <v/>
      </c>
      <c r="F5361" s="11">
        <f>D5361-E5361</f>
        <v/>
      </c>
      <c r="G5361" s="11">
        <f>MAX(0,-F5361)</f>
        <v/>
      </c>
      <c r="H5361" s="11">
        <f>MAX(0,F5361)</f>
        <v/>
      </c>
      <c r="I5361" s="11">
        <f>IF(F5361&gt;0,H5361*Parametrar!$B$5,-G5361)</f>
        <v/>
      </c>
      <c r="J5361" s="11">
        <f>J5360+I5361</f>
        <v/>
      </c>
      <c r="K5361" s="11">
        <f>MAX($J$2:J5361)-J5361</f>
        <v/>
      </c>
    </row>
    <row r="5362">
      <c r="A5362" t="inlineStr">
        <is>
          <t>2024-08-11 08:00</t>
        </is>
      </c>
      <c r="B5362" s="11">
        <f>'Sol Profil'!F5362</f>
        <v/>
      </c>
      <c r="C5362" s="11">
        <f>'Vind Profil'!F5362</f>
        <v/>
      </c>
      <c r="D5362" s="11">
        <f>B5362+C5362</f>
        <v/>
      </c>
      <c r="E5362" s="11">
        <f>Parametrar!$B$4</f>
        <v/>
      </c>
      <c r="F5362" s="11">
        <f>D5362-E5362</f>
        <v/>
      </c>
      <c r="G5362" s="11">
        <f>MAX(0,-F5362)</f>
        <v/>
      </c>
      <c r="H5362" s="11">
        <f>MAX(0,F5362)</f>
        <v/>
      </c>
      <c r="I5362" s="11">
        <f>IF(F5362&gt;0,H5362*Parametrar!$B$5,-G5362)</f>
        <v/>
      </c>
      <c r="J5362" s="11">
        <f>J5361+I5362</f>
        <v/>
      </c>
      <c r="K5362" s="11">
        <f>MAX($J$2:J5362)-J5362</f>
        <v/>
      </c>
    </row>
    <row r="5363">
      <c r="A5363" t="inlineStr">
        <is>
          <t>2024-08-11 09:00</t>
        </is>
      </c>
      <c r="B5363" s="11">
        <f>'Sol Profil'!F5363</f>
        <v/>
      </c>
      <c r="C5363" s="11">
        <f>'Vind Profil'!F5363</f>
        <v/>
      </c>
      <c r="D5363" s="11">
        <f>B5363+C5363</f>
        <v/>
      </c>
      <c r="E5363" s="11">
        <f>Parametrar!$B$4</f>
        <v/>
      </c>
      <c r="F5363" s="11">
        <f>D5363-E5363</f>
        <v/>
      </c>
      <c r="G5363" s="11">
        <f>MAX(0,-F5363)</f>
        <v/>
      </c>
      <c r="H5363" s="11">
        <f>MAX(0,F5363)</f>
        <v/>
      </c>
      <c r="I5363" s="11">
        <f>IF(F5363&gt;0,H5363*Parametrar!$B$5,-G5363)</f>
        <v/>
      </c>
      <c r="J5363" s="11">
        <f>J5362+I5363</f>
        <v/>
      </c>
      <c r="K5363" s="11">
        <f>MAX($J$2:J5363)-J5363</f>
        <v/>
      </c>
    </row>
    <row r="5364">
      <c r="A5364" t="inlineStr">
        <is>
          <t>2024-08-11 10:00</t>
        </is>
      </c>
      <c r="B5364" s="11">
        <f>'Sol Profil'!F5364</f>
        <v/>
      </c>
      <c r="C5364" s="11">
        <f>'Vind Profil'!F5364</f>
        <v/>
      </c>
      <c r="D5364" s="11">
        <f>B5364+C5364</f>
        <v/>
      </c>
      <c r="E5364" s="11">
        <f>Parametrar!$B$4</f>
        <v/>
      </c>
      <c r="F5364" s="11">
        <f>D5364-E5364</f>
        <v/>
      </c>
      <c r="G5364" s="11">
        <f>MAX(0,-F5364)</f>
        <v/>
      </c>
      <c r="H5364" s="11">
        <f>MAX(0,F5364)</f>
        <v/>
      </c>
      <c r="I5364" s="11">
        <f>IF(F5364&gt;0,H5364*Parametrar!$B$5,-G5364)</f>
        <v/>
      </c>
      <c r="J5364" s="11">
        <f>J5363+I5364</f>
        <v/>
      </c>
      <c r="K5364" s="11">
        <f>MAX($J$2:J5364)-J5364</f>
        <v/>
      </c>
    </row>
    <row r="5365">
      <c r="A5365" t="inlineStr">
        <is>
          <t>2024-08-11 11:00</t>
        </is>
      </c>
      <c r="B5365" s="11">
        <f>'Sol Profil'!F5365</f>
        <v/>
      </c>
      <c r="C5365" s="11">
        <f>'Vind Profil'!F5365</f>
        <v/>
      </c>
      <c r="D5365" s="11">
        <f>B5365+C5365</f>
        <v/>
      </c>
      <c r="E5365" s="11">
        <f>Parametrar!$B$4</f>
        <v/>
      </c>
      <c r="F5365" s="11">
        <f>D5365-E5365</f>
        <v/>
      </c>
      <c r="G5365" s="11">
        <f>MAX(0,-F5365)</f>
        <v/>
      </c>
      <c r="H5365" s="11">
        <f>MAX(0,F5365)</f>
        <v/>
      </c>
      <c r="I5365" s="11">
        <f>IF(F5365&gt;0,H5365*Parametrar!$B$5,-G5365)</f>
        <v/>
      </c>
      <c r="J5365" s="11">
        <f>J5364+I5365</f>
        <v/>
      </c>
      <c r="K5365" s="11">
        <f>MAX($J$2:J5365)-J5365</f>
        <v/>
      </c>
    </row>
    <row r="5366">
      <c r="A5366" t="inlineStr">
        <is>
          <t>2024-08-11 12:00</t>
        </is>
      </c>
      <c r="B5366" s="11">
        <f>'Sol Profil'!F5366</f>
        <v/>
      </c>
      <c r="C5366" s="11">
        <f>'Vind Profil'!F5366</f>
        <v/>
      </c>
      <c r="D5366" s="11">
        <f>B5366+C5366</f>
        <v/>
      </c>
      <c r="E5366" s="11">
        <f>Parametrar!$B$4</f>
        <v/>
      </c>
      <c r="F5366" s="11">
        <f>D5366-E5366</f>
        <v/>
      </c>
      <c r="G5366" s="11">
        <f>MAX(0,-F5366)</f>
        <v/>
      </c>
      <c r="H5366" s="11">
        <f>MAX(0,F5366)</f>
        <v/>
      </c>
      <c r="I5366" s="11">
        <f>IF(F5366&gt;0,H5366*Parametrar!$B$5,-G5366)</f>
        <v/>
      </c>
      <c r="J5366" s="11">
        <f>J5365+I5366</f>
        <v/>
      </c>
      <c r="K5366" s="11">
        <f>MAX($J$2:J5366)-J5366</f>
        <v/>
      </c>
    </row>
    <row r="5367">
      <c r="A5367" t="inlineStr">
        <is>
          <t>2024-08-11 13:00</t>
        </is>
      </c>
      <c r="B5367" s="11">
        <f>'Sol Profil'!F5367</f>
        <v/>
      </c>
      <c r="C5367" s="11">
        <f>'Vind Profil'!F5367</f>
        <v/>
      </c>
      <c r="D5367" s="11">
        <f>B5367+C5367</f>
        <v/>
      </c>
      <c r="E5367" s="11">
        <f>Parametrar!$B$4</f>
        <v/>
      </c>
      <c r="F5367" s="11">
        <f>D5367-E5367</f>
        <v/>
      </c>
      <c r="G5367" s="11">
        <f>MAX(0,-F5367)</f>
        <v/>
      </c>
      <c r="H5367" s="11">
        <f>MAX(0,F5367)</f>
        <v/>
      </c>
      <c r="I5367" s="11">
        <f>IF(F5367&gt;0,H5367*Parametrar!$B$5,-G5367)</f>
        <v/>
      </c>
      <c r="J5367" s="11">
        <f>J5366+I5367</f>
        <v/>
      </c>
      <c r="K5367" s="11">
        <f>MAX($J$2:J5367)-J5367</f>
        <v/>
      </c>
    </row>
    <row r="5368">
      <c r="A5368" t="inlineStr">
        <is>
          <t>2024-08-11 14:00</t>
        </is>
      </c>
      <c r="B5368" s="11">
        <f>'Sol Profil'!F5368</f>
        <v/>
      </c>
      <c r="C5368" s="11">
        <f>'Vind Profil'!F5368</f>
        <v/>
      </c>
      <c r="D5368" s="11">
        <f>B5368+C5368</f>
        <v/>
      </c>
      <c r="E5368" s="11">
        <f>Parametrar!$B$4</f>
        <v/>
      </c>
      <c r="F5368" s="11">
        <f>D5368-E5368</f>
        <v/>
      </c>
      <c r="G5368" s="11">
        <f>MAX(0,-F5368)</f>
        <v/>
      </c>
      <c r="H5368" s="11">
        <f>MAX(0,F5368)</f>
        <v/>
      </c>
      <c r="I5368" s="11">
        <f>IF(F5368&gt;0,H5368*Parametrar!$B$5,-G5368)</f>
        <v/>
      </c>
      <c r="J5368" s="11">
        <f>J5367+I5368</f>
        <v/>
      </c>
      <c r="K5368" s="11">
        <f>MAX($J$2:J5368)-J5368</f>
        <v/>
      </c>
    </row>
    <row r="5369">
      <c r="A5369" t="inlineStr">
        <is>
          <t>2024-08-11 15:00</t>
        </is>
      </c>
      <c r="B5369" s="11">
        <f>'Sol Profil'!F5369</f>
        <v/>
      </c>
      <c r="C5369" s="11">
        <f>'Vind Profil'!F5369</f>
        <v/>
      </c>
      <c r="D5369" s="11">
        <f>B5369+C5369</f>
        <v/>
      </c>
      <c r="E5369" s="11">
        <f>Parametrar!$B$4</f>
        <v/>
      </c>
      <c r="F5369" s="11">
        <f>D5369-E5369</f>
        <v/>
      </c>
      <c r="G5369" s="11">
        <f>MAX(0,-F5369)</f>
        <v/>
      </c>
      <c r="H5369" s="11">
        <f>MAX(0,F5369)</f>
        <v/>
      </c>
      <c r="I5369" s="11">
        <f>IF(F5369&gt;0,H5369*Parametrar!$B$5,-G5369)</f>
        <v/>
      </c>
      <c r="J5369" s="11">
        <f>J5368+I5369</f>
        <v/>
      </c>
      <c r="K5369" s="11">
        <f>MAX($J$2:J5369)-J5369</f>
        <v/>
      </c>
    </row>
    <row r="5370">
      <c r="A5370" t="inlineStr">
        <is>
          <t>2024-08-11 16:00</t>
        </is>
      </c>
      <c r="B5370" s="11">
        <f>'Sol Profil'!F5370</f>
        <v/>
      </c>
      <c r="C5370" s="11">
        <f>'Vind Profil'!F5370</f>
        <v/>
      </c>
      <c r="D5370" s="11">
        <f>B5370+C5370</f>
        <v/>
      </c>
      <c r="E5370" s="11">
        <f>Parametrar!$B$4</f>
        <v/>
      </c>
      <c r="F5370" s="11">
        <f>D5370-E5370</f>
        <v/>
      </c>
      <c r="G5370" s="11">
        <f>MAX(0,-F5370)</f>
        <v/>
      </c>
      <c r="H5370" s="11">
        <f>MAX(0,F5370)</f>
        <v/>
      </c>
      <c r="I5370" s="11">
        <f>IF(F5370&gt;0,H5370*Parametrar!$B$5,-G5370)</f>
        <v/>
      </c>
      <c r="J5370" s="11">
        <f>J5369+I5370</f>
        <v/>
      </c>
      <c r="K5370" s="11">
        <f>MAX($J$2:J5370)-J5370</f>
        <v/>
      </c>
    </row>
    <row r="5371">
      <c r="A5371" t="inlineStr">
        <is>
          <t>2024-08-11 17:00</t>
        </is>
      </c>
      <c r="B5371" s="11">
        <f>'Sol Profil'!F5371</f>
        <v/>
      </c>
      <c r="C5371" s="11">
        <f>'Vind Profil'!F5371</f>
        <v/>
      </c>
      <c r="D5371" s="11">
        <f>B5371+C5371</f>
        <v/>
      </c>
      <c r="E5371" s="11">
        <f>Parametrar!$B$4</f>
        <v/>
      </c>
      <c r="F5371" s="11">
        <f>D5371-E5371</f>
        <v/>
      </c>
      <c r="G5371" s="11">
        <f>MAX(0,-F5371)</f>
        <v/>
      </c>
      <c r="H5371" s="11">
        <f>MAX(0,F5371)</f>
        <v/>
      </c>
      <c r="I5371" s="11">
        <f>IF(F5371&gt;0,H5371*Parametrar!$B$5,-G5371)</f>
        <v/>
      </c>
      <c r="J5371" s="11">
        <f>J5370+I5371</f>
        <v/>
      </c>
      <c r="K5371" s="11">
        <f>MAX($J$2:J5371)-J5371</f>
        <v/>
      </c>
    </row>
    <row r="5372">
      <c r="A5372" t="inlineStr">
        <is>
          <t>2024-08-11 18:00</t>
        </is>
      </c>
      <c r="B5372" s="11">
        <f>'Sol Profil'!F5372</f>
        <v/>
      </c>
      <c r="C5372" s="11">
        <f>'Vind Profil'!F5372</f>
        <v/>
      </c>
      <c r="D5372" s="11">
        <f>B5372+C5372</f>
        <v/>
      </c>
      <c r="E5372" s="11">
        <f>Parametrar!$B$4</f>
        <v/>
      </c>
      <c r="F5372" s="11">
        <f>D5372-E5372</f>
        <v/>
      </c>
      <c r="G5372" s="11">
        <f>MAX(0,-F5372)</f>
        <v/>
      </c>
      <c r="H5372" s="11">
        <f>MAX(0,F5372)</f>
        <v/>
      </c>
      <c r="I5372" s="11">
        <f>IF(F5372&gt;0,H5372*Parametrar!$B$5,-G5372)</f>
        <v/>
      </c>
      <c r="J5372" s="11">
        <f>J5371+I5372</f>
        <v/>
      </c>
      <c r="K5372" s="11">
        <f>MAX($J$2:J5372)-J5372</f>
        <v/>
      </c>
    </row>
    <row r="5373">
      <c r="A5373" t="inlineStr">
        <is>
          <t>2024-08-11 19:00</t>
        </is>
      </c>
      <c r="B5373" s="11">
        <f>'Sol Profil'!F5373</f>
        <v/>
      </c>
      <c r="C5373" s="11">
        <f>'Vind Profil'!F5373</f>
        <v/>
      </c>
      <c r="D5373" s="11">
        <f>B5373+C5373</f>
        <v/>
      </c>
      <c r="E5373" s="11">
        <f>Parametrar!$B$4</f>
        <v/>
      </c>
      <c r="F5373" s="11">
        <f>D5373-E5373</f>
        <v/>
      </c>
      <c r="G5373" s="11">
        <f>MAX(0,-F5373)</f>
        <v/>
      </c>
      <c r="H5373" s="11">
        <f>MAX(0,F5373)</f>
        <v/>
      </c>
      <c r="I5373" s="11">
        <f>IF(F5373&gt;0,H5373*Parametrar!$B$5,-G5373)</f>
        <v/>
      </c>
      <c r="J5373" s="11">
        <f>J5372+I5373</f>
        <v/>
      </c>
      <c r="K5373" s="11">
        <f>MAX($J$2:J5373)-J5373</f>
        <v/>
      </c>
    </row>
    <row r="5374">
      <c r="A5374" t="inlineStr">
        <is>
          <t>2024-08-11 20:00</t>
        </is>
      </c>
      <c r="B5374" s="11">
        <f>'Sol Profil'!F5374</f>
        <v/>
      </c>
      <c r="C5374" s="11">
        <f>'Vind Profil'!F5374</f>
        <v/>
      </c>
      <c r="D5374" s="11">
        <f>B5374+C5374</f>
        <v/>
      </c>
      <c r="E5374" s="11">
        <f>Parametrar!$B$4</f>
        <v/>
      </c>
      <c r="F5374" s="11">
        <f>D5374-E5374</f>
        <v/>
      </c>
      <c r="G5374" s="11">
        <f>MAX(0,-F5374)</f>
        <v/>
      </c>
      <c r="H5374" s="11">
        <f>MAX(0,F5374)</f>
        <v/>
      </c>
      <c r="I5374" s="11">
        <f>IF(F5374&gt;0,H5374*Parametrar!$B$5,-G5374)</f>
        <v/>
      </c>
      <c r="J5374" s="11">
        <f>J5373+I5374</f>
        <v/>
      </c>
      <c r="K5374" s="11">
        <f>MAX($J$2:J5374)-J5374</f>
        <v/>
      </c>
    </row>
    <row r="5375">
      <c r="A5375" t="inlineStr">
        <is>
          <t>2024-08-11 21:00</t>
        </is>
      </c>
      <c r="B5375" s="11">
        <f>'Sol Profil'!F5375</f>
        <v/>
      </c>
      <c r="C5375" s="11">
        <f>'Vind Profil'!F5375</f>
        <v/>
      </c>
      <c r="D5375" s="11">
        <f>B5375+C5375</f>
        <v/>
      </c>
      <c r="E5375" s="11">
        <f>Parametrar!$B$4</f>
        <v/>
      </c>
      <c r="F5375" s="11">
        <f>D5375-E5375</f>
        <v/>
      </c>
      <c r="G5375" s="11">
        <f>MAX(0,-F5375)</f>
        <v/>
      </c>
      <c r="H5375" s="11">
        <f>MAX(0,F5375)</f>
        <v/>
      </c>
      <c r="I5375" s="11">
        <f>IF(F5375&gt;0,H5375*Parametrar!$B$5,-G5375)</f>
        <v/>
      </c>
      <c r="J5375" s="11">
        <f>J5374+I5375</f>
        <v/>
      </c>
      <c r="K5375" s="11">
        <f>MAX($J$2:J5375)-J5375</f>
        <v/>
      </c>
    </row>
    <row r="5376">
      <c r="A5376" t="inlineStr">
        <is>
          <t>2024-08-11 22:00</t>
        </is>
      </c>
      <c r="B5376" s="11">
        <f>'Sol Profil'!F5376</f>
        <v/>
      </c>
      <c r="C5376" s="11">
        <f>'Vind Profil'!F5376</f>
        <v/>
      </c>
      <c r="D5376" s="11">
        <f>B5376+C5376</f>
        <v/>
      </c>
      <c r="E5376" s="11">
        <f>Parametrar!$B$4</f>
        <v/>
      </c>
      <c r="F5376" s="11">
        <f>D5376-E5376</f>
        <v/>
      </c>
      <c r="G5376" s="11">
        <f>MAX(0,-F5376)</f>
        <v/>
      </c>
      <c r="H5376" s="11">
        <f>MAX(0,F5376)</f>
        <v/>
      </c>
      <c r="I5376" s="11">
        <f>IF(F5376&gt;0,H5376*Parametrar!$B$5,-G5376)</f>
        <v/>
      </c>
      <c r="J5376" s="11">
        <f>J5375+I5376</f>
        <v/>
      </c>
      <c r="K5376" s="11">
        <f>MAX($J$2:J5376)-J5376</f>
        <v/>
      </c>
    </row>
    <row r="5377">
      <c r="A5377" t="inlineStr">
        <is>
          <t>2024-08-11 23:00</t>
        </is>
      </c>
      <c r="B5377" s="11">
        <f>'Sol Profil'!F5377</f>
        <v/>
      </c>
      <c r="C5377" s="11">
        <f>'Vind Profil'!F5377</f>
        <v/>
      </c>
      <c r="D5377" s="11">
        <f>B5377+C5377</f>
        <v/>
      </c>
      <c r="E5377" s="11">
        <f>Parametrar!$B$4</f>
        <v/>
      </c>
      <c r="F5377" s="11">
        <f>D5377-E5377</f>
        <v/>
      </c>
      <c r="G5377" s="11">
        <f>MAX(0,-F5377)</f>
        <v/>
      </c>
      <c r="H5377" s="11">
        <f>MAX(0,F5377)</f>
        <v/>
      </c>
      <c r="I5377" s="11">
        <f>IF(F5377&gt;0,H5377*Parametrar!$B$5,-G5377)</f>
        <v/>
      </c>
      <c r="J5377" s="11">
        <f>J5376+I5377</f>
        <v/>
      </c>
      <c r="K5377" s="11">
        <f>MAX($J$2:J5377)-J5377</f>
        <v/>
      </c>
    </row>
    <row r="5378">
      <c r="A5378" t="inlineStr">
        <is>
          <t>2024-08-12 00:00</t>
        </is>
      </c>
      <c r="B5378" s="11">
        <f>'Sol Profil'!F5378</f>
        <v/>
      </c>
      <c r="C5378" s="11">
        <f>'Vind Profil'!F5378</f>
        <v/>
      </c>
      <c r="D5378" s="11">
        <f>B5378+C5378</f>
        <v/>
      </c>
      <c r="E5378" s="11">
        <f>Parametrar!$B$4</f>
        <v/>
      </c>
      <c r="F5378" s="11">
        <f>D5378-E5378</f>
        <v/>
      </c>
      <c r="G5378" s="11">
        <f>MAX(0,-F5378)</f>
        <v/>
      </c>
      <c r="H5378" s="11">
        <f>MAX(0,F5378)</f>
        <v/>
      </c>
      <c r="I5378" s="11">
        <f>IF(F5378&gt;0,H5378*Parametrar!$B$5,-G5378)</f>
        <v/>
      </c>
      <c r="J5378" s="11">
        <f>J5377+I5378</f>
        <v/>
      </c>
      <c r="K5378" s="11">
        <f>MAX($J$2:J5378)-J5378</f>
        <v/>
      </c>
    </row>
    <row r="5379">
      <c r="A5379" t="inlineStr">
        <is>
          <t>2024-08-12 01:00</t>
        </is>
      </c>
      <c r="B5379" s="11">
        <f>'Sol Profil'!F5379</f>
        <v/>
      </c>
      <c r="C5379" s="11">
        <f>'Vind Profil'!F5379</f>
        <v/>
      </c>
      <c r="D5379" s="11">
        <f>B5379+C5379</f>
        <v/>
      </c>
      <c r="E5379" s="11">
        <f>Parametrar!$B$4</f>
        <v/>
      </c>
      <c r="F5379" s="11">
        <f>D5379-E5379</f>
        <v/>
      </c>
      <c r="G5379" s="11">
        <f>MAX(0,-F5379)</f>
        <v/>
      </c>
      <c r="H5379" s="11">
        <f>MAX(0,F5379)</f>
        <v/>
      </c>
      <c r="I5379" s="11">
        <f>IF(F5379&gt;0,H5379*Parametrar!$B$5,-G5379)</f>
        <v/>
      </c>
      <c r="J5379" s="11">
        <f>J5378+I5379</f>
        <v/>
      </c>
      <c r="K5379" s="11">
        <f>MAX($J$2:J5379)-J5379</f>
        <v/>
      </c>
    </row>
    <row r="5380">
      <c r="A5380" t="inlineStr">
        <is>
          <t>2024-08-12 02:00</t>
        </is>
      </c>
      <c r="B5380" s="11">
        <f>'Sol Profil'!F5380</f>
        <v/>
      </c>
      <c r="C5380" s="11">
        <f>'Vind Profil'!F5380</f>
        <v/>
      </c>
      <c r="D5380" s="11">
        <f>B5380+C5380</f>
        <v/>
      </c>
      <c r="E5380" s="11">
        <f>Parametrar!$B$4</f>
        <v/>
      </c>
      <c r="F5380" s="11">
        <f>D5380-E5380</f>
        <v/>
      </c>
      <c r="G5380" s="11">
        <f>MAX(0,-F5380)</f>
        <v/>
      </c>
      <c r="H5380" s="11">
        <f>MAX(0,F5380)</f>
        <v/>
      </c>
      <c r="I5380" s="11">
        <f>IF(F5380&gt;0,H5380*Parametrar!$B$5,-G5380)</f>
        <v/>
      </c>
      <c r="J5380" s="11">
        <f>J5379+I5380</f>
        <v/>
      </c>
      <c r="K5380" s="11">
        <f>MAX($J$2:J5380)-J5380</f>
        <v/>
      </c>
    </row>
    <row r="5381">
      <c r="A5381" t="inlineStr">
        <is>
          <t>2024-08-12 03:00</t>
        </is>
      </c>
      <c r="B5381" s="11">
        <f>'Sol Profil'!F5381</f>
        <v/>
      </c>
      <c r="C5381" s="11">
        <f>'Vind Profil'!F5381</f>
        <v/>
      </c>
      <c r="D5381" s="11">
        <f>B5381+C5381</f>
        <v/>
      </c>
      <c r="E5381" s="11">
        <f>Parametrar!$B$4</f>
        <v/>
      </c>
      <c r="F5381" s="11">
        <f>D5381-E5381</f>
        <v/>
      </c>
      <c r="G5381" s="11">
        <f>MAX(0,-F5381)</f>
        <v/>
      </c>
      <c r="H5381" s="11">
        <f>MAX(0,F5381)</f>
        <v/>
      </c>
      <c r="I5381" s="11">
        <f>IF(F5381&gt;0,H5381*Parametrar!$B$5,-G5381)</f>
        <v/>
      </c>
      <c r="J5381" s="11">
        <f>J5380+I5381</f>
        <v/>
      </c>
      <c r="K5381" s="11">
        <f>MAX($J$2:J5381)-J5381</f>
        <v/>
      </c>
    </row>
    <row r="5382">
      <c r="A5382" t="inlineStr">
        <is>
          <t>2024-08-12 04:00</t>
        </is>
      </c>
      <c r="B5382" s="11">
        <f>'Sol Profil'!F5382</f>
        <v/>
      </c>
      <c r="C5382" s="11">
        <f>'Vind Profil'!F5382</f>
        <v/>
      </c>
      <c r="D5382" s="11">
        <f>B5382+C5382</f>
        <v/>
      </c>
      <c r="E5382" s="11">
        <f>Parametrar!$B$4</f>
        <v/>
      </c>
      <c r="F5382" s="11">
        <f>D5382-E5382</f>
        <v/>
      </c>
      <c r="G5382" s="11">
        <f>MAX(0,-F5382)</f>
        <v/>
      </c>
      <c r="H5382" s="11">
        <f>MAX(0,F5382)</f>
        <v/>
      </c>
      <c r="I5382" s="11">
        <f>IF(F5382&gt;0,H5382*Parametrar!$B$5,-G5382)</f>
        <v/>
      </c>
      <c r="J5382" s="11">
        <f>J5381+I5382</f>
        <v/>
      </c>
      <c r="K5382" s="11">
        <f>MAX($J$2:J5382)-J5382</f>
        <v/>
      </c>
    </row>
    <row r="5383">
      <c r="A5383" t="inlineStr">
        <is>
          <t>2024-08-12 05:00</t>
        </is>
      </c>
      <c r="B5383" s="11">
        <f>'Sol Profil'!F5383</f>
        <v/>
      </c>
      <c r="C5383" s="11">
        <f>'Vind Profil'!F5383</f>
        <v/>
      </c>
      <c r="D5383" s="11">
        <f>B5383+C5383</f>
        <v/>
      </c>
      <c r="E5383" s="11">
        <f>Parametrar!$B$4</f>
        <v/>
      </c>
      <c r="F5383" s="11">
        <f>D5383-E5383</f>
        <v/>
      </c>
      <c r="G5383" s="11">
        <f>MAX(0,-F5383)</f>
        <v/>
      </c>
      <c r="H5383" s="11">
        <f>MAX(0,F5383)</f>
        <v/>
      </c>
      <c r="I5383" s="11">
        <f>IF(F5383&gt;0,H5383*Parametrar!$B$5,-G5383)</f>
        <v/>
      </c>
      <c r="J5383" s="11">
        <f>J5382+I5383</f>
        <v/>
      </c>
      <c r="K5383" s="11">
        <f>MAX($J$2:J5383)-J5383</f>
        <v/>
      </c>
    </row>
    <row r="5384">
      <c r="A5384" t="inlineStr">
        <is>
          <t>2024-08-12 06:00</t>
        </is>
      </c>
      <c r="B5384" s="11">
        <f>'Sol Profil'!F5384</f>
        <v/>
      </c>
      <c r="C5384" s="11">
        <f>'Vind Profil'!F5384</f>
        <v/>
      </c>
      <c r="D5384" s="11">
        <f>B5384+C5384</f>
        <v/>
      </c>
      <c r="E5384" s="11">
        <f>Parametrar!$B$4</f>
        <v/>
      </c>
      <c r="F5384" s="11">
        <f>D5384-E5384</f>
        <v/>
      </c>
      <c r="G5384" s="11">
        <f>MAX(0,-F5384)</f>
        <v/>
      </c>
      <c r="H5384" s="11">
        <f>MAX(0,F5384)</f>
        <v/>
      </c>
      <c r="I5384" s="11">
        <f>IF(F5384&gt;0,H5384*Parametrar!$B$5,-G5384)</f>
        <v/>
      </c>
      <c r="J5384" s="11">
        <f>J5383+I5384</f>
        <v/>
      </c>
      <c r="K5384" s="11">
        <f>MAX($J$2:J5384)-J5384</f>
        <v/>
      </c>
    </row>
    <row r="5385">
      <c r="A5385" t="inlineStr">
        <is>
          <t>2024-08-12 07:00</t>
        </is>
      </c>
      <c r="B5385" s="11">
        <f>'Sol Profil'!F5385</f>
        <v/>
      </c>
      <c r="C5385" s="11">
        <f>'Vind Profil'!F5385</f>
        <v/>
      </c>
      <c r="D5385" s="11">
        <f>B5385+C5385</f>
        <v/>
      </c>
      <c r="E5385" s="11">
        <f>Parametrar!$B$4</f>
        <v/>
      </c>
      <c r="F5385" s="11">
        <f>D5385-E5385</f>
        <v/>
      </c>
      <c r="G5385" s="11">
        <f>MAX(0,-F5385)</f>
        <v/>
      </c>
      <c r="H5385" s="11">
        <f>MAX(0,F5385)</f>
        <v/>
      </c>
      <c r="I5385" s="11">
        <f>IF(F5385&gt;0,H5385*Parametrar!$B$5,-G5385)</f>
        <v/>
      </c>
      <c r="J5385" s="11">
        <f>J5384+I5385</f>
        <v/>
      </c>
      <c r="K5385" s="11">
        <f>MAX($J$2:J5385)-J5385</f>
        <v/>
      </c>
    </row>
    <row r="5386">
      <c r="A5386" t="inlineStr">
        <is>
          <t>2024-08-12 08:00</t>
        </is>
      </c>
      <c r="B5386" s="11">
        <f>'Sol Profil'!F5386</f>
        <v/>
      </c>
      <c r="C5386" s="11">
        <f>'Vind Profil'!F5386</f>
        <v/>
      </c>
      <c r="D5386" s="11">
        <f>B5386+C5386</f>
        <v/>
      </c>
      <c r="E5386" s="11">
        <f>Parametrar!$B$4</f>
        <v/>
      </c>
      <c r="F5386" s="11">
        <f>D5386-E5386</f>
        <v/>
      </c>
      <c r="G5386" s="11">
        <f>MAX(0,-F5386)</f>
        <v/>
      </c>
      <c r="H5386" s="11">
        <f>MAX(0,F5386)</f>
        <v/>
      </c>
      <c r="I5386" s="11">
        <f>IF(F5386&gt;0,H5386*Parametrar!$B$5,-G5386)</f>
        <v/>
      </c>
      <c r="J5386" s="11">
        <f>J5385+I5386</f>
        <v/>
      </c>
      <c r="K5386" s="11">
        <f>MAX($J$2:J5386)-J5386</f>
        <v/>
      </c>
    </row>
    <row r="5387">
      <c r="A5387" t="inlineStr">
        <is>
          <t>2024-08-12 09:00</t>
        </is>
      </c>
      <c r="B5387" s="11">
        <f>'Sol Profil'!F5387</f>
        <v/>
      </c>
      <c r="C5387" s="11">
        <f>'Vind Profil'!F5387</f>
        <v/>
      </c>
      <c r="D5387" s="11">
        <f>B5387+C5387</f>
        <v/>
      </c>
      <c r="E5387" s="11">
        <f>Parametrar!$B$4</f>
        <v/>
      </c>
      <c r="F5387" s="11">
        <f>D5387-E5387</f>
        <v/>
      </c>
      <c r="G5387" s="11">
        <f>MAX(0,-F5387)</f>
        <v/>
      </c>
      <c r="H5387" s="11">
        <f>MAX(0,F5387)</f>
        <v/>
      </c>
      <c r="I5387" s="11">
        <f>IF(F5387&gt;0,H5387*Parametrar!$B$5,-G5387)</f>
        <v/>
      </c>
      <c r="J5387" s="11">
        <f>J5386+I5387</f>
        <v/>
      </c>
      <c r="K5387" s="11">
        <f>MAX($J$2:J5387)-J5387</f>
        <v/>
      </c>
    </row>
    <row r="5388">
      <c r="A5388" t="inlineStr">
        <is>
          <t>2024-08-12 10:00</t>
        </is>
      </c>
      <c r="B5388" s="11">
        <f>'Sol Profil'!F5388</f>
        <v/>
      </c>
      <c r="C5388" s="11">
        <f>'Vind Profil'!F5388</f>
        <v/>
      </c>
      <c r="D5388" s="11">
        <f>B5388+C5388</f>
        <v/>
      </c>
      <c r="E5388" s="11">
        <f>Parametrar!$B$4</f>
        <v/>
      </c>
      <c r="F5388" s="11">
        <f>D5388-E5388</f>
        <v/>
      </c>
      <c r="G5388" s="11">
        <f>MAX(0,-F5388)</f>
        <v/>
      </c>
      <c r="H5388" s="11">
        <f>MAX(0,F5388)</f>
        <v/>
      </c>
      <c r="I5388" s="11">
        <f>IF(F5388&gt;0,H5388*Parametrar!$B$5,-G5388)</f>
        <v/>
      </c>
      <c r="J5388" s="11">
        <f>J5387+I5388</f>
        <v/>
      </c>
      <c r="K5388" s="11">
        <f>MAX($J$2:J5388)-J5388</f>
        <v/>
      </c>
    </row>
    <row r="5389">
      <c r="A5389" t="inlineStr">
        <is>
          <t>2024-08-12 11:00</t>
        </is>
      </c>
      <c r="B5389" s="11">
        <f>'Sol Profil'!F5389</f>
        <v/>
      </c>
      <c r="C5389" s="11">
        <f>'Vind Profil'!F5389</f>
        <v/>
      </c>
      <c r="D5389" s="11">
        <f>B5389+C5389</f>
        <v/>
      </c>
      <c r="E5389" s="11">
        <f>Parametrar!$B$4</f>
        <v/>
      </c>
      <c r="F5389" s="11">
        <f>D5389-E5389</f>
        <v/>
      </c>
      <c r="G5389" s="11">
        <f>MAX(0,-F5389)</f>
        <v/>
      </c>
      <c r="H5389" s="11">
        <f>MAX(0,F5389)</f>
        <v/>
      </c>
      <c r="I5389" s="11">
        <f>IF(F5389&gt;0,H5389*Parametrar!$B$5,-G5389)</f>
        <v/>
      </c>
      <c r="J5389" s="11">
        <f>J5388+I5389</f>
        <v/>
      </c>
      <c r="K5389" s="11">
        <f>MAX($J$2:J5389)-J5389</f>
        <v/>
      </c>
    </row>
    <row r="5390">
      <c r="A5390" t="inlineStr">
        <is>
          <t>2024-08-12 12:00</t>
        </is>
      </c>
      <c r="B5390" s="11">
        <f>'Sol Profil'!F5390</f>
        <v/>
      </c>
      <c r="C5390" s="11">
        <f>'Vind Profil'!F5390</f>
        <v/>
      </c>
      <c r="D5390" s="11">
        <f>B5390+C5390</f>
        <v/>
      </c>
      <c r="E5390" s="11">
        <f>Parametrar!$B$4</f>
        <v/>
      </c>
      <c r="F5390" s="11">
        <f>D5390-E5390</f>
        <v/>
      </c>
      <c r="G5390" s="11">
        <f>MAX(0,-F5390)</f>
        <v/>
      </c>
      <c r="H5390" s="11">
        <f>MAX(0,F5390)</f>
        <v/>
      </c>
      <c r="I5390" s="11">
        <f>IF(F5390&gt;0,H5390*Parametrar!$B$5,-G5390)</f>
        <v/>
      </c>
      <c r="J5390" s="11">
        <f>J5389+I5390</f>
        <v/>
      </c>
      <c r="K5390" s="11">
        <f>MAX($J$2:J5390)-J5390</f>
        <v/>
      </c>
    </row>
    <row r="5391">
      <c r="A5391" t="inlineStr">
        <is>
          <t>2024-08-12 13:00</t>
        </is>
      </c>
      <c r="B5391" s="11">
        <f>'Sol Profil'!F5391</f>
        <v/>
      </c>
      <c r="C5391" s="11">
        <f>'Vind Profil'!F5391</f>
        <v/>
      </c>
      <c r="D5391" s="11">
        <f>B5391+C5391</f>
        <v/>
      </c>
      <c r="E5391" s="11">
        <f>Parametrar!$B$4</f>
        <v/>
      </c>
      <c r="F5391" s="11">
        <f>D5391-E5391</f>
        <v/>
      </c>
      <c r="G5391" s="11">
        <f>MAX(0,-F5391)</f>
        <v/>
      </c>
      <c r="H5391" s="11">
        <f>MAX(0,F5391)</f>
        <v/>
      </c>
      <c r="I5391" s="11">
        <f>IF(F5391&gt;0,H5391*Parametrar!$B$5,-G5391)</f>
        <v/>
      </c>
      <c r="J5391" s="11">
        <f>J5390+I5391</f>
        <v/>
      </c>
      <c r="K5391" s="11">
        <f>MAX($J$2:J5391)-J5391</f>
        <v/>
      </c>
    </row>
    <row r="5392">
      <c r="A5392" t="inlineStr">
        <is>
          <t>2024-08-12 14:00</t>
        </is>
      </c>
      <c r="B5392" s="11">
        <f>'Sol Profil'!F5392</f>
        <v/>
      </c>
      <c r="C5392" s="11">
        <f>'Vind Profil'!F5392</f>
        <v/>
      </c>
      <c r="D5392" s="11">
        <f>B5392+C5392</f>
        <v/>
      </c>
      <c r="E5392" s="11">
        <f>Parametrar!$B$4</f>
        <v/>
      </c>
      <c r="F5392" s="11">
        <f>D5392-E5392</f>
        <v/>
      </c>
      <c r="G5392" s="11">
        <f>MAX(0,-F5392)</f>
        <v/>
      </c>
      <c r="H5392" s="11">
        <f>MAX(0,F5392)</f>
        <v/>
      </c>
      <c r="I5392" s="11">
        <f>IF(F5392&gt;0,H5392*Parametrar!$B$5,-G5392)</f>
        <v/>
      </c>
      <c r="J5392" s="11">
        <f>J5391+I5392</f>
        <v/>
      </c>
      <c r="K5392" s="11">
        <f>MAX($J$2:J5392)-J5392</f>
        <v/>
      </c>
    </row>
    <row r="5393">
      <c r="A5393" t="inlineStr">
        <is>
          <t>2024-08-12 15:00</t>
        </is>
      </c>
      <c r="B5393" s="11">
        <f>'Sol Profil'!F5393</f>
        <v/>
      </c>
      <c r="C5393" s="11">
        <f>'Vind Profil'!F5393</f>
        <v/>
      </c>
      <c r="D5393" s="11">
        <f>B5393+C5393</f>
        <v/>
      </c>
      <c r="E5393" s="11">
        <f>Parametrar!$B$4</f>
        <v/>
      </c>
      <c r="F5393" s="11">
        <f>D5393-E5393</f>
        <v/>
      </c>
      <c r="G5393" s="11">
        <f>MAX(0,-F5393)</f>
        <v/>
      </c>
      <c r="H5393" s="11">
        <f>MAX(0,F5393)</f>
        <v/>
      </c>
      <c r="I5393" s="11">
        <f>IF(F5393&gt;0,H5393*Parametrar!$B$5,-G5393)</f>
        <v/>
      </c>
      <c r="J5393" s="11">
        <f>J5392+I5393</f>
        <v/>
      </c>
      <c r="K5393" s="11">
        <f>MAX($J$2:J5393)-J5393</f>
        <v/>
      </c>
    </row>
    <row r="5394">
      <c r="A5394" t="inlineStr">
        <is>
          <t>2024-08-12 16:00</t>
        </is>
      </c>
      <c r="B5394" s="11">
        <f>'Sol Profil'!F5394</f>
        <v/>
      </c>
      <c r="C5394" s="11">
        <f>'Vind Profil'!F5394</f>
        <v/>
      </c>
      <c r="D5394" s="11">
        <f>B5394+C5394</f>
        <v/>
      </c>
      <c r="E5394" s="11">
        <f>Parametrar!$B$4</f>
        <v/>
      </c>
      <c r="F5394" s="11">
        <f>D5394-E5394</f>
        <v/>
      </c>
      <c r="G5394" s="11">
        <f>MAX(0,-F5394)</f>
        <v/>
      </c>
      <c r="H5394" s="11">
        <f>MAX(0,F5394)</f>
        <v/>
      </c>
      <c r="I5394" s="11">
        <f>IF(F5394&gt;0,H5394*Parametrar!$B$5,-G5394)</f>
        <v/>
      </c>
      <c r="J5394" s="11">
        <f>J5393+I5394</f>
        <v/>
      </c>
      <c r="K5394" s="11">
        <f>MAX($J$2:J5394)-J5394</f>
        <v/>
      </c>
    </row>
    <row r="5395">
      <c r="A5395" t="inlineStr">
        <is>
          <t>2024-08-12 17:00</t>
        </is>
      </c>
      <c r="B5395" s="11">
        <f>'Sol Profil'!F5395</f>
        <v/>
      </c>
      <c r="C5395" s="11">
        <f>'Vind Profil'!F5395</f>
        <v/>
      </c>
      <c r="D5395" s="11">
        <f>B5395+C5395</f>
        <v/>
      </c>
      <c r="E5395" s="11">
        <f>Parametrar!$B$4</f>
        <v/>
      </c>
      <c r="F5395" s="11">
        <f>D5395-E5395</f>
        <v/>
      </c>
      <c r="G5395" s="11">
        <f>MAX(0,-F5395)</f>
        <v/>
      </c>
      <c r="H5395" s="11">
        <f>MAX(0,F5395)</f>
        <v/>
      </c>
      <c r="I5395" s="11">
        <f>IF(F5395&gt;0,H5395*Parametrar!$B$5,-G5395)</f>
        <v/>
      </c>
      <c r="J5395" s="11">
        <f>J5394+I5395</f>
        <v/>
      </c>
      <c r="K5395" s="11">
        <f>MAX($J$2:J5395)-J5395</f>
        <v/>
      </c>
    </row>
    <row r="5396">
      <c r="A5396" t="inlineStr">
        <is>
          <t>2024-08-12 18:00</t>
        </is>
      </c>
      <c r="B5396" s="11">
        <f>'Sol Profil'!F5396</f>
        <v/>
      </c>
      <c r="C5396" s="11">
        <f>'Vind Profil'!F5396</f>
        <v/>
      </c>
      <c r="D5396" s="11">
        <f>B5396+C5396</f>
        <v/>
      </c>
      <c r="E5396" s="11">
        <f>Parametrar!$B$4</f>
        <v/>
      </c>
      <c r="F5396" s="11">
        <f>D5396-E5396</f>
        <v/>
      </c>
      <c r="G5396" s="11">
        <f>MAX(0,-F5396)</f>
        <v/>
      </c>
      <c r="H5396" s="11">
        <f>MAX(0,F5396)</f>
        <v/>
      </c>
      <c r="I5396" s="11">
        <f>IF(F5396&gt;0,H5396*Parametrar!$B$5,-G5396)</f>
        <v/>
      </c>
      <c r="J5396" s="11">
        <f>J5395+I5396</f>
        <v/>
      </c>
      <c r="K5396" s="11">
        <f>MAX($J$2:J5396)-J5396</f>
        <v/>
      </c>
    </row>
    <row r="5397">
      <c r="A5397" t="inlineStr">
        <is>
          <t>2024-08-12 19:00</t>
        </is>
      </c>
      <c r="B5397" s="11">
        <f>'Sol Profil'!F5397</f>
        <v/>
      </c>
      <c r="C5397" s="11">
        <f>'Vind Profil'!F5397</f>
        <v/>
      </c>
      <c r="D5397" s="11">
        <f>B5397+C5397</f>
        <v/>
      </c>
      <c r="E5397" s="11">
        <f>Parametrar!$B$4</f>
        <v/>
      </c>
      <c r="F5397" s="11">
        <f>D5397-E5397</f>
        <v/>
      </c>
      <c r="G5397" s="11">
        <f>MAX(0,-F5397)</f>
        <v/>
      </c>
      <c r="H5397" s="11">
        <f>MAX(0,F5397)</f>
        <v/>
      </c>
      <c r="I5397" s="11">
        <f>IF(F5397&gt;0,H5397*Parametrar!$B$5,-G5397)</f>
        <v/>
      </c>
      <c r="J5397" s="11">
        <f>J5396+I5397</f>
        <v/>
      </c>
      <c r="K5397" s="11">
        <f>MAX($J$2:J5397)-J5397</f>
        <v/>
      </c>
    </row>
    <row r="5398">
      <c r="A5398" t="inlineStr">
        <is>
          <t>2024-08-12 20:00</t>
        </is>
      </c>
      <c r="B5398" s="11">
        <f>'Sol Profil'!F5398</f>
        <v/>
      </c>
      <c r="C5398" s="11">
        <f>'Vind Profil'!F5398</f>
        <v/>
      </c>
      <c r="D5398" s="11">
        <f>B5398+C5398</f>
        <v/>
      </c>
      <c r="E5398" s="11">
        <f>Parametrar!$B$4</f>
        <v/>
      </c>
      <c r="F5398" s="11">
        <f>D5398-E5398</f>
        <v/>
      </c>
      <c r="G5398" s="11">
        <f>MAX(0,-F5398)</f>
        <v/>
      </c>
      <c r="H5398" s="11">
        <f>MAX(0,F5398)</f>
        <v/>
      </c>
      <c r="I5398" s="11">
        <f>IF(F5398&gt;0,H5398*Parametrar!$B$5,-G5398)</f>
        <v/>
      </c>
      <c r="J5398" s="11">
        <f>J5397+I5398</f>
        <v/>
      </c>
      <c r="K5398" s="11">
        <f>MAX($J$2:J5398)-J5398</f>
        <v/>
      </c>
    </row>
    <row r="5399">
      <c r="A5399" t="inlineStr">
        <is>
          <t>2024-08-12 21:00</t>
        </is>
      </c>
      <c r="B5399" s="11">
        <f>'Sol Profil'!F5399</f>
        <v/>
      </c>
      <c r="C5399" s="11">
        <f>'Vind Profil'!F5399</f>
        <v/>
      </c>
      <c r="D5399" s="11">
        <f>B5399+C5399</f>
        <v/>
      </c>
      <c r="E5399" s="11">
        <f>Parametrar!$B$4</f>
        <v/>
      </c>
      <c r="F5399" s="11">
        <f>D5399-E5399</f>
        <v/>
      </c>
      <c r="G5399" s="11">
        <f>MAX(0,-F5399)</f>
        <v/>
      </c>
      <c r="H5399" s="11">
        <f>MAX(0,F5399)</f>
        <v/>
      </c>
      <c r="I5399" s="11">
        <f>IF(F5399&gt;0,H5399*Parametrar!$B$5,-G5399)</f>
        <v/>
      </c>
      <c r="J5399" s="11">
        <f>J5398+I5399</f>
        <v/>
      </c>
      <c r="K5399" s="11">
        <f>MAX($J$2:J5399)-J5399</f>
        <v/>
      </c>
    </row>
    <row r="5400">
      <c r="A5400" t="inlineStr">
        <is>
          <t>2024-08-12 22:00</t>
        </is>
      </c>
      <c r="B5400" s="11">
        <f>'Sol Profil'!F5400</f>
        <v/>
      </c>
      <c r="C5400" s="11">
        <f>'Vind Profil'!F5400</f>
        <v/>
      </c>
      <c r="D5400" s="11">
        <f>B5400+C5400</f>
        <v/>
      </c>
      <c r="E5400" s="11">
        <f>Parametrar!$B$4</f>
        <v/>
      </c>
      <c r="F5400" s="11">
        <f>D5400-E5400</f>
        <v/>
      </c>
      <c r="G5400" s="11">
        <f>MAX(0,-F5400)</f>
        <v/>
      </c>
      <c r="H5400" s="11">
        <f>MAX(0,F5400)</f>
        <v/>
      </c>
      <c r="I5400" s="11">
        <f>IF(F5400&gt;0,H5400*Parametrar!$B$5,-G5400)</f>
        <v/>
      </c>
      <c r="J5400" s="11">
        <f>J5399+I5400</f>
        <v/>
      </c>
      <c r="K5400" s="11">
        <f>MAX($J$2:J5400)-J5400</f>
        <v/>
      </c>
    </row>
    <row r="5401">
      <c r="A5401" t="inlineStr">
        <is>
          <t>2024-08-12 23:00</t>
        </is>
      </c>
      <c r="B5401" s="11">
        <f>'Sol Profil'!F5401</f>
        <v/>
      </c>
      <c r="C5401" s="11">
        <f>'Vind Profil'!F5401</f>
        <v/>
      </c>
      <c r="D5401" s="11">
        <f>B5401+C5401</f>
        <v/>
      </c>
      <c r="E5401" s="11">
        <f>Parametrar!$B$4</f>
        <v/>
      </c>
      <c r="F5401" s="11">
        <f>D5401-E5401</f>
        <v/>
      </c>
      <c r="G5401" s="11">
        <f>MAX(0,-F5401)</f>
        <v/>
      </c>
      <c r="H5401" s="11">
        <f>MAX(0,F5401)</f>
        <v/>
      </c>
      <c r="I5401" s="11">
        <f>IF(F5401&gt;0,H5401*Parametrar!$B$5,-G5401)</f>
        <v/>
      </c>
      <c r="J5401" s="11">
        <f>J5400+I5401</f>
        <v/>
      </c>
      <c r="K5401" s="11">
        <f>MAX($J$2:J5401)-J5401</f>
        <v/>
      </c>
    </row>
    <row r="5402">
      <c r="A5402" t="inlineStr">
        <is>
          <t>2024-08-13 00:00</t>
        </is>
      </c>
      <c r="B5402" s="11">
        <f>'Sol Profil'!F5402</f>
        <v/>
      </c>
      <c r="C5402" s="11">
        <f>'Vind Profil'!F5402</f>
        <v/>
      </c>
      <c r="D5402" s="11">
        <f>B5402+C5402</f>
        <v/>
      </c>
      <c r="E5402" s="11">
        <f>Parametrar!$B$4</f>
        <v/>
      </c>
      <c r="F5402" s="11">
        <f>D5402-E5402</f>
        <v/>
      </c>
      <c r="G5402" s="11">
        <f>MAX(0,-F5402)</f>
        <v/>
      </c>
      <c r="H5402" s="11">
        <f>MAX(0,F5402)</f>
        <v/>
      </c>
      <c r="I5402" s="11">
        <f>IF(F5402&gt;0,H5402*Parametrar!$B$5,-G5402)</f>
        <v/>
      </c>
      <c r="J5402" s="11">
        <f>J5401+I5402</f>
        <v/>
      </c>
      <c r="K5402" s="11">
        <f>MAX($J$2:J5402)-J5402</f>
        <v/>
      </c>
    </row>
    <row r="5403">
      <c r="A5403" t="inlineStr">
        <is>
          <t>2024-08-13 01:00</t>
        </is>
      </c>
      <c r="B5403" s="11">
        <f>'Sol Profil'!F5403</f>
        <v/>
      </c>
      <c r="C5403" s="11">
        <f>'Vind Profil'!F5403</f>
        <v/>
      </c>
      <c r="D5403" s="11">
        <f>B5403+C5403</f>
        <v/>
      </c>
      <c r="E5403" s="11">
        <f>Parametrar!$B$4</f>
        <v/>
      </c>
      <c r="F5403" s="11">
        <f>D5403-E5403</f>
        <v/>
      </c>
      <c r="G5403" s="11">
        <f>MAX(0,-F5403)</f>
        <v/>
      </c>
      <c r="H5403" s="11">
        <f>MAX(0,F5403)</f>
        <v/>
      </c>
      <c r="I5403" s="11">
        <f>IF(F5403&gt;0,H5403*Parametrar!$B$5,-G5403)</f>
        <v/>
      </c>
      <c r="J5403" s="11">
        <f>J5402+I5403</f>
        <v/>
      </c>
      <c r="K5403" s="11">
        <f>MAX($J$2:J5403)-J5403</f>
        <v/>
      </c>
    </row>
    <row r="5404">
      <c r="A5404" t="inlineStr">
        <is>
          <t>2024-08-13 02:00</t>
        </is>
      </c>
      <c r="B5404" s="11">
        <f>'Sol Profil'!F5404</f>
        <v/>
      </c>
      <c r="C5404" s="11">
        <f>'Vind Profil'!F5404</f>
        <v/>
      </c>
      <c r="D5404" s="11">
        <f>B5404+C5404</f>
        <v/>
      </c>
      <c r="E5404" s="11">
        <f>Parametrar!$B$4</f>
        <v/>
      </c>
      <c r="F5404" s="11">
        <f>D5404-E5404</f>
        <v/>
      </c>
      <c r="G5404" s="11">
        <f>MAX(0,-F5404)</f>
        <v/>
      </c>
      <c r="H5404" s="11">
        <f>MAX(0,F5404)</f>
        <v/>
      </c>
      <c r="I5404" s="11">
        <f>IF(F5404&gt;0,H5404*Parametrar!$B$5,-G5404)</f>
        <v/>
      </c>
      <c r="J5404" s="11">
        <f>J5403+I5404</f>
        <v/>
      </c>
      <c r="K5404" s="11">
        <f>MAX($J$2:J5404)-J5404</f>
        <v/>
      </c>
    </row>
    <row r="5405">
      <c r="A5405" t="inlineStr">
        <is>
          <t>2024-08-13 03:00</t>
        </is>
      </c>
      <c r="B5405" s="11">
        <f>'Sol Profil'!F5405</f>
        <v/>
      </c>
      <c r="C5405" s="11">
        <f>'Vind Profil'!F5405</f>
        <v/>
      </c>
      <c r="D5405" s="11">
        <f>B5405+C5405</f>
        <v/>
      </c>
      <c r="E5405" s="11">
        <f>Parametrar!$B$4</f>
        <v/>
      </c>
      <c r="F5405" s="11">
        <f>D5405-E5405</f>
        <v/>
      </c>
      <c r="G5405" s="11">
        <f>MAX(0,-F5405)</f>
        <v/>
      </c>
      <c r="H5405" s="11">
        <f>MAX(0,F5405)</f>
        <v/>
      </c>
      <c r="I5405" s="11">
        <f>IF(F5405&gt;0,H5405*Parametrar!$B$5,-G5405)</f>
        <v/>
      </c>
      <c r="J5405" s="11">
        <f>J5404+I5405</f>
        <v/>
      </c>
      <c r="K5405" s="11">
        <f>MAX($J$2:J5405)-J5405</f>
        <v/>
      </c>
    </row>
    <row r="5406">
      <c r="A5406" t="inlineStr">
        <is>
          <t>2024-08-13 04:00</t>
        </is>
      </c>
      <c r="B5406" s="11">
        <f>'Sol Profil'!F5406</f>
        <v/>
      </c>
      <c r="C5406" s="11">
        <f>'Vind Profil'!F5406</f>
        <v/>
      </c>
      <c r="D5406" s="11">
        <f>B5406+C5406</f>
        <v/>
      </c>
      <c r="E5406" s="11">
        <f>Parametrar!$B$4</f>
        <v/>
      </c>
      <c r="F5406" s="11">
        <f>D5406-E5406</f>
        <v/>
      </c>
      <c r="G5406" s="11">
        <f>MAX(0,-F5406)</f>
        <v/>
      </c>
      <c r="H5406" s="11">
        <f>MAX(0,F5406)</f>
        <v/>
      </c>
      <c r="I5406" s="11">
        <f>IF(F5406&gt;0,H5406*Parametrar!$B$5,-G5406)</f>
        <v/>
      </c>
      <c r="J5406" s="11">
        <f>J5405+I5406</f>
        <v/>
      </c>
      <c r="K5406" s="11">
        <f>MAX($J$2:J5406)-J5406</f>
        <v/>
      </c>
    </row>
    <row r="5407">
      <c r="A5407" t="inlineStr">
        <is>
          <t>2024-08-13 05:00</t>
        </is>
      </c>
      <c r="B5407" s="11">
        <f>'Sol Profil'!F5407</f>
        <v/>
      </c>
      <c r="C5407" s="11">
        <f>'Vind Profil'!F5407</f>
        <v/>
      </c>
      <c r="D5407" s="11">
        <f>B5407+C5407</f>
        <v/>
      </c>
      <c r="E5407" s="11">
        <f>Parametrar!$B$4</f>
        <v/>
      </c>
      <c r="F5407" s="11">
        <f>D5407-E5407</f>
        <v/>
      </c>
      <c r="G5407" s="11">
        <f>MAX(0,-F5407)</f>
        <v/>
      </c>
      <c r="H5407" s="11">
        <f>MAX(0,F5407)</f>
        <v/>
      </c>
      <c r="I5407" s="11">
        <f>IF(F5407&gt;0,H5407*Parametrar!$B$5,-G5407)</f>
        <v/>
      </c>
      <c r="J5407" s="11">
        <f>J5406+I5407</f>
        <v/>
      </c>
      <c r="K5407" s="11">
        <f>MAX($J$2:J5407)-J5407</f>
        <v/>
      </c>
    </row>
    <row r="5408">
      <c r="A5408" t="inlineStr">
        <is>
          <t>2024-08-13 06:00</t>
        </is>
      </c>
      <c r="B5408" s="11">
        <f>'Sol Profil'!F5408</f>
        <v/>
      </c>
      <c r="C5408" s="11">
        <f>'Vind Profil'!F5408</f>
        <v/>
      </c>
      <c r="D5408" s="11">
        <f>B5408+C5408</f>
        <v/>
      </c>
      <c r="E5408" s="11">
        <f>Parametrar!$B$4</f>
        <v/>
      </c>
      <c r="F5408" s="11">
        <f>D5408-E5408</f>
        <v/>
      </c>
      <c r="G5408" s="11">
        <f>MAX(0,-F5408)</f>
        <v/>
      </c>
      <c r="H5408" s="11">
        <f>MAX(0,F5408)</f>
        <v/>
      </c>
      <c r="I5408" s="11">
        <f>IF(F5408&gt;0,H5408*Parametrar!$B$5,-G5408)</f>
        <v/>
      </c>
      <c r="J5408" s="11">
        <f>J5407+I5408</f>
        <v/>
      </c>
      <c r="K5408" s="11">
        <f>MAX($J$2:J5408)-J5408</f>
        <v/>
      </c>
    </row>
    <row r="5409">
      <c r="A5409" t="inlineStr">
        <is>
          <t>2024-08-13 07:00</t>
        </is>
      </c>
      <c r="B5409" s="11">
        <f>'Sol Profil'!F5409</f>
        <v/>
      </c>
      <c r="C5409" s="11">
        <f>'Vind Profil'!F5409</f>
        <v/>
      </c>
      <c r="D5409" s="11">
        <f>B5409+C5409</f>
        <v/>
      </c>
      <c r="E5409" s="11">
        <f>Parametrar!$B$4</f>
        <v/>
      </c>
      <c r="F5409" s="11">
        <f>D5409-E5409</f>
        <v/>
      </c>
      <c r="G5409" s="11">
        <f>MAX(0,-F5409)</f>
        <v/>
      </c>
      <c r="H5409" s="11">
        <f>MAX(0,F5409)</f>
        <v/>
      </c>
      <c r="I5409" s="11">
        <f>IF(F5409&gt;0,H5409*Parametrar!$B$5,-G5409)</f>
        <v/>
      </c>
      <c r="J5409" s="11">
        <f>J5408+I5409</f>
        <v/>
      </c>
      <c r="K5409" s="11">
        <f>MAX($J$2:J5409)-J5409</f>
        <v/>
      </c>
    </row>
    <row r="5410">
      <c r="A5410" t="inlineStr">
        <is>
          <t>2024-08-13 08:00</t>
        </is>
      </c>
      <c r="B5410" s="11">
        <f>'Sol Profil'!F5410</f>
        <v/>
      </c>
      <c r="C5410" s="11">
        <f>'Vind Profil'!F5410</f>
        <v/>
      </c>
      <c r="D5410" s="11">
        <f>B5410+C5410</f>
        <v/>
      </c>
      <c r="E5410" s="11">
        <f>Parametrar!$B$4</f>
        <v/>
      </c>
      <c r="F5410" s="11">
        <f>D5410-E5410</f>
        <v/>
      </c>
      <c r="G5410" s="11">
        <f>MAX(0,-F5410)</f>
        <v/>
      </c>
      <c r="H5410" s="11">
        <f>MAX(0,F5410)</f>
        <v/>
      </c>
      <c r="I5410" s="11">
        <f>IF(F5410&gt;0,H5410*Parametrar!$B$5,-G5410)</f>
        <v/>
      </c>
      <c r="J5410" s="11">
        <f>J5409+I5410</f>
        <v/>
      </c>
      <c r="K5410" s="11">
        <f>MAX($J$2:J5410)-J5410</f>
        <v/>
      </c>
    </row>
    <row r="5411">
      <c r="A5411" t="inlineStr">
        <is>
          <t>2024-08-13 09:00</t>
        </is>
      </c>
      <c r="B5411" s="11">
        <f>'Sol Profil'!F5411</f>
        <v/>
      </c>
      <c r="C5411" s="11">
        <f>'Vind Profil'!F5411</f>
        <v/>
      </c>
      <c r="D5411" s="11">
        <f>B5411+C5411</f>
        <v/>
      </c>
      <c r="E5411" s="11">
        <f>Parametrar!$B$4</f>
        <v/>
      </c>
      <c r="F5411" s="11">
        <f>D5411-E5411</f>
        <v/>
      </c>
      <c r="G5411" s="11">
        <f>MAX(0,-F5411)</f>
        <v/>
      </c>
      <c r="H5411" s="11">
        <f>MAX(0,F5411)</f>
        <v/>
      </c>
      <c r="I5411" s="11">
        <f>IF(F5411&gt;0,H5411*Parametrar!$B$5,-G5411)</f>
        <v/>
      </c>
      <c r="J5411" s="11">
        <f>J5410+I5411</f>
        <v/>
      </c>
      <c r="K5411" s="11">
        <f>MAX($J$2:J5411)-J5411</f>
        <v/>
      </c>
    </row>
    <row r="5412">
      <c r="A5412" t="inlineStr">
        <is>
          <t>2024-08-13 10:00</t>
        </is>
      </c>
      <c r="B5412" s="11">
        <f>'Sol Profil'!F5412</f>
        <v/>
      </c>
      <c r="C5412" s="11">
        <f>'Vind Profil'!F5412</f>
        <v/>
      </c>
      <c r="D5412" s="11">
        <f>B5412+C5412</f>
        <v/>
      </c>
      <c r="E5412" s="11">
        <f>Parametrar!$B$4</f>
        <v/>
      </c>
      <c r="F5412" s="11">
        <f>D5412-E5412</f>
        <v/>
      </c>
      <c r="G5412" s="11">
        <f>MAX(0,-F5412)</f>
        <v/>
      </c>
      <c r="H5412" s="11">
        <f>MAX(0,F5412)</f>
        <v/>
      </c>
      <c r="I5412" s="11">
        <f>IF(F5412&gt;0,H5412*Parametrar!$B$5,-G5412)</f>
        <v/>
      </c>
      <c r="J5412" s="11">
        <f>J5411+I5412</f>
        <v/>
      </c>
      <c r="K5412" s="11">
        <f>MAX($J$2:J5412)-J5412</f>
        <v/>
      </c>
    </row>
    <row r="5413">
      <c r="A5413" t="inlineStr">
        <is>
          <t>2024-08-13 11:00</t>
        </is>
      </c>
      <c r="B5413" s="11">
        <f>'Sol Profil'!F5413</f>
        <v/>
      </c>
      <c r="C5413" s="11">
        <f>'Vind Profil'!F5413</f>
        <v/>
      </c>
      <c r="D5413" s="11">
        <f>B5413+C5413</f>
        <v/>
      </c>
      <c r="E5413" s="11">
        <f>Parametrar!$B$4</f>
        <v/>
      </c>
      <c r="F5413" s="11">
        <f>D5413-E5413</f>
        <v/>
      </c>
      <c r="G5413" s="11">
        <f>MAX(0,-F5413)</f>
        <v/>
      </c>
      <c r="H5413" s="11">
        <f>MAX(0,F5413)</f>
        <v/>
      </c>
      <c r="I5413" s="11">
        <f>IF(F5413&gt;0,H5413*Parametrar!$B$5,-G5413)</f>
        <v/>
      </c>
      <c r="J5413" s="11">
        <f>J5412+I5413</f>
        <v/>
      </c>
      <c r="K5413" s="11">
        <f>MAX($J$2:J5413)-J5413</f>
        <v/>
      </c>
    </row>
    <row r="5414">
      <c r="A5414" t="inlineStr">
        <is>
          <t>2024-08-13 12:00</t>
        </is>
      </c>
      <c r="B5414" s="11">
        <f>'Sol Profil'!F5414</f>
        <v/>
      </c>
      <c r="C5414" s="11">
        <f>'Vind Profil'!F5414</f>
        <v/>
      </c>
      <c r="D5414" s="11">
        <f>B5414+C5414</f>
        <v/>
      </c>
      <c r="E5414" s="11">
        <f>Parametrar!$B$4</f>
        <v/>
      </c>
      <c r="F5414" s="11">
        <f>D5414-E5414</f>
        <v/>
      </c>
      <c r="G5414" s="11">
        <f>MAX(0,-F5414)</f>
        <v/>
      </c>
      <c r="H5414" s="11">
        <f>MAX(0,F5414)</f>
        <v/>
      </c>
      <c r="I5414" s="11">
        <f>IF(F5414&gt;0,H5414*Parametrar!$B$5,-G5414)</f>
        <v/>
      </c>
      <c r="J5414" s="11">
        <f>J5413+I5414</f>
        <v/>
      </c>
      <c r="K5414" s="11">
        <f>MAX($J$2:J5414)-J5414</f>
        <v/>
      </c>
    </row>
    <row r="5415">
      <c r="A5415" t="inlineStr">
        <is>
          <t>2024-08-13 13:00</t>
        </is>
      </c>
      <c r="B5415" s="11">
        <f>'Sol Profil'!F5415</f>
        <v/>
      </c>
      <c r="C5415" s="11">
        <f>'Vind Profil'!F5415</f>
        <v/>
      </c>
      <c r="D5415" s="11">
        <f>B5415+C5415</f>
        <v/>
      </c>
      <c r="E5415" s="11">
        <f>Parametrar!$B$4</f>
        <v/>
      </c>
      <c r="F5415" s="11">
        <f>D5415-E5415</f>
        <v/>
      </c>
      <c r="G5415" s="11">
        <f>MAX(0,-F5415)</f>
        <v/>
      </c>
      <c r="H5415" s="11">
        <f>MAX(0,F5415)</f>
        <v/>
      </c>
      <c r="I5415" s="11">
        <f>IF(F5415&gt;0,H5415*Parametrar!$B$5,-G5415)</f>
        <v/>
      </c>
      <c r="J5415" s="11">
        <f>J5414+I5415</f>
        <v/>
      </c>
      <c r="K5415" s="11">
        <f>MAX($J$2:J5415)-J5415</f>
        <v/>
      </c>
    </row>
    <row r="5416">
      <c r="A5416" t="inlineStr">
        <is>
          <t>2024-08-13 14:00</t>
        </is>
      </c>
      <c r="B5416" s="11">
        <f>'Sol Profil'!F5416</f>
        <v/>
      </c>
      <c r="C5416" s="11">
        <f>'Vind Profil'!F5416</f>
        <v/>
      </c>
      <c r="D5416" s="11">
        <f>B5416+C5416</f>
        <v/>
      </c>
      <c r="E5416" s="11">
        <f>Parametrar!$B$4</f>
        <v/>
      </c>
      <c r="F5416" s="11">
        <f>D5416-E5416</f>
        <v/>
      </c>
      <c r="G5416" s="11">
        <f>MAX(0,-F5416)</f>
        <v/>
      </c>
      <c r="H5416" s="11">
        <f>MAX(0,F5416)</f>
        <v/>
      </c>
      <c r="I5416" s="11">
        <f>IF(F5416&gt;0,H5416*Parametrar!$B$5,-G5416)</f>
        <v/>
      </c>
      <c r="J5416" s="11">
        <f>J5415+I5416</f>
        <v/>
      </c>
      <c r="K5416" s="11">
        <f>MAX($J$2:J5416)-J5416</f>
        <v/>
      </c>
    </row>
    <row r="5417">
      <c r="A5417" t="inlineStr">
        <is>
          <t>2024-08-13 15:00</t>
        </is>
      </c>
      <c r="B5417" s="11">
        <f>'Sol Profil'!F5417</f>
        <v/>
      </c>
      <c r="C5417" s="11">
        <f>'Vind Profil'!F5417</f>
        <v/>
      </c>
      <c r="D5417" s="11">
        <f>B5417+C5417</f>
        <v/>
      </c>
      <c r="E5417" s="11">
        <f>Parametrar!$B$4</f>
        <v/>
      </c>
      <c r="F5417" s="11">
        <f>D5417-E5417</f>
        <v/>
      </c>
      <c r="G5417" s="11">
        <f>MAX(0,-F5417)</f>
        <v/>
      </c>
      <c r="H5417" s="11">
        <f>MAX(0,F5417)</f>
        <v/>
      </c>
      <c r="I5417" s="11">
        <f>IF(F5417&gt;0,H5417*Parametrar!$B$5,-G5417)</f>
        <v/>
      </c>
      <c r="J5417" s="11">
        <f>J5416+I5417</f>
        <v/>
      </c>
      <c r="K5417" s="11">
        <f>MAX($J$2:J5417)-J5417</f>
        <v/>
      </c>
    </row>
    <row r="5418">
      <c r="A5418" t="inlineStr">
        <is>
          <t>2024-08-13 16:00</t>
        </is>
      </c>
      <c r="B5418" s="11">
        <f>'Sol Profil'!F5418</f>
        <v/>
      </c>
      <c r="C5418" s="11">
        <f>'Vind Profil'!F5418</f>
        <v/>
      </c>
      <c r="D5418" s="11">
        <f>B5418+C5418</f>
        <v/>
      </c>
      <c r="E5418" s="11">
        <f>Parametrar!$B$4</f>
        <v/>
      </c>
      <c r="F5418" s="11">
        <f>D5418-E5418</f>
        <v/>
      </c>
      <c r="G5418" s="11">
        <f>MAX(0,-F5418)</f>
        <v/>
      </c>
      <c r="H5418" s="11">
        <f>MAX(0,F5418)</f>
        <v/>
      </c>
      <c r="I5418" s="11">
        <f>IF(F5418&gt;0,H5418*Parametrar!$B$5,-G5418)</f>
        <v/>
      </c>
      <c r="J5418" s="11">
        <f>J5417+I5418</f>
        <v/>
      </c>
      <c r="K5418" s="11">
        <f>MAX($J$2:J5418)-J5418</f>
        <v/>
      </c>
    </row>
    <row r="5419">
      <c r="A5419" t="inlineStr">
        <is>
          <t>2024-08-13 17:00</t>
        </is>
      </c>
      <c r="B5419" s="11">
        <f>'Sol Profil'!F5419</f>
        <v/>
      </c>
      <c r="C5419" s="11">
        <f>'Vind Profil'!F5419</f>
        <v/>
      </c>
      <c r="D5419" s="11">
        <f>B5419+C5419</f>
        <v/>
      </c>
      <c r="E5419" s="11">
        <f>Parametrar!$B$4</f>
        <v/>
      </c>
      <c r="F5419" s="11">
        <f>D5419-E5419</f>
        <v/>
      </c>
      <c r="G5419" s="11">
        <f>MAX(0,-F5419)</f>
        <v/>
      </c>
      <c r="H5419" s="11">
        <f>MAX(0,F5419)</f>
        <v/>
      </c>
      <c r="I5419" s="11">
        <f>IF(F5419&gt;0,H5419*Parametrar!$B$5,-G5419)</f>
        <v/>
      </c>
      <c r="J5419" s="11">
        <f>J5418+I5419</f>
        <v/>
      </c>
      <c r="K5419" s="11">
        <f>MAX($J$2:J5419)-J5419</f>
        <v/>
      </c>
    </row>
    <row r="5420">
      <c r="A5420" t="inlineStr">
        <is>
          <t>2024-08-13 18:00</t>
        </is>
      </c>
      <c r="B5420" s="11">
        <f>'Sol Profil'!F5420</f>
        <v/>
      </c>
      <c r="C5420" s="11">
        <f>'Vind Profil'!F5420</f>
        <v/>
      </c>
      <c r="D5420" s="11">
        <f>B5420+C5420</f>
        <v/>
      </c>
      <c r="E5420" s="11">
        <f>Parametrar!$B$4</f>
        <v/>
      </c>
      <c r="F5420" s="11">
        <f>D5420-E5420</f>
        <v/>
      </c>
      <c r="G5420" s="11">
        <f>MAX(0,-F5420)</f>
        <v/>
      </c>
      <c r="H5420" s="11">
        <f>MAX(0,F5420)</f>
        <v/>
      </c>
      <c r="I5420" s="11">
        <f>IF(F5420&gt;0,H5420*Parametrar!$B$5,-G5420)</f>
        <v/>
      </c>
      <c r="J5420" s="11">
        <f>J5419+I5420</f>
        <v/>
      </c>
      <c r="K5420" s="11">
        <f>MAX($J$2:J5420)-J5420</f>
        <v/>
      </c>
    </row>
    <row r="5421">
      <c r="A5421" t="inlineStr">
        <is>
          <t>2024-08-13 19:00</t>
        </is>
      </c>
      <c r="B5421" s="11">
        <f>'Sol Profil'!F5421</f>
        <v/>
      </c>
      <c r="C5421" s="11">
        <f>'Vind Profil'!F5421</f>
        <v/>
      </c>
      <c r="D5421" s="11">
        <f>B5421+C5421</f>
        <v/>
      </c>
      <c r="E5421" s="11">
        <f>Parametrar!$B$4</f>
        <v/>
      </c>
      <c r="F5421" s="11">
        <f>D5421-E5421</f>
        <v/>
      </c>
      <c r="G5421" s="11">
        <f>MAX(0,-F5421)</f>
        <v/>
      </c>
      <c r="H5421" s="11">
        <f>MAX(0,F5421)</f>
        <v/>
      </c>
      <c r="I5421" s="11">
        <f>IF(F5421&gt;0,H5421*Parametrar!$B$5,-G5421)</f>
        <v/>
      </c>
      <c r="J5421" s="11">
        <f>J5420+I5421</f>
        <v/>
      </c>
      <c r="K5421" s="11">
        <f>MAX($J$2:J5421)-J5421</f>
        <v/>
      </c>
    </row>
    <row r="5422">
      <c r="A5422" t="inlineStr">
        <is>
          <t>2024-08-13 20:00</t>
        </is>
      </c>
      <c r="B5422" s="11">
        <f>'Sol Profil'!F5422</f>
        <v/>
      </c>
      <c r="C5422" s="11">
        <f>'Vind Profil'!F5422</f>
        <v/>
      </c>
      <c r="D5422" s="11">
        <f>B5422+C5422</f>
        <v/>
      </c>
      <c r="E5422" s="11">
        <f>Parametrar!$B$4</f>
        <v/>
      </c>
      <c r="F5422" s="11">
        <f>D5422-E5422</f>
        <v/>
      </c>
      <c r="G5422" s="11">
        <f>MAX(0,-F5422)</f>
        <v/>
      </c>
      <c r="H5422" s="11">
        <f>MAX(0,F5422)</f>
        <v/>
      </c>
      <c r="I5422" s="11">
        <f>IF(F5422&gt;0,H5422*Parametrar!$B$5,-G5422)</f>
        <v/>
      </c>
      <c r="J5422" s="11">
        <f>J5421+I5422</f>
        <v/>
      </c>
      <c r="K5422" s="11">
        <f>MAX($J$2:J5422)-J5422</f>
        <v/>
      </c>
    </row>
    <row r="5423">
      <c r="A5423" t="inlineStr">
        <is>
          <t>2024-08-13 21:00</t>
        </is>
      </c>
      <c r="B5423" s="11">
        <f>'Sol Profil'!F5423</f>
        <v/>
      </c>
      <c r="C5423" s="11">
        <f>'Vind Profil'!F5423</f>
        <v/>
      </c>
      <c r="D5423" s="11">
        <f>B5423+C5423</f>
        <v/>
      </c>
      <c r="E5423" s="11">
        <f>Parametrar!$B$4</f>
        <v/>
      </c>
      <c r="F5423" s="11">
        <f>D5423-E5423</f>
        <v/>
      </c>
      <c r="G5423" s="11">
        <f>MAX(0,-F5423)</f>
        <v/>
      </c>
      <c r="H5423" s="11">
        <f>MAX(0,F5423)</f>
        <v/>
      </c>
      <c r="I5423" s="11">
        <f>IF(F5423&gt;0,H5423*Parametrar!$B$5,-G5423)</f>
        <v/>
      </c>
      <c r="J5423" s="11">
        <f>J5422+I5423</f>
        <v/>
      </c>
      <c r="K5423" s="11">
        <f>MAX($J$2:J5423)-J5423</f>
        <v/>
      </c>
    </row>
    <row r="5424">
      <c r="A5424" t="inlineStr">
        <is>
          <t>2024-08-13 22:00</t>
        </is>
      </c>
      <c r="B5424" s="11">
        <f>'Sol Profil'!F5424</f>
        <v/>
      </c>
      <c r="C5424" s="11">
        <f>'Vind Profil'!F5424</f>
        <v/>
      </c>
      <c r="D5424" s="11">
        <f>B5424+C5424</f>
        <v/>
      </c>
      <c r="E5424" s="11">
        <f>Parametrar!$B$4</f>
        <v/>
      </c>
      <c r="F5424" s="11">
        <f>D5424-E5424</f>
        <v/>
      </c>
      <c r="G5424" s="11">
        <f>MAX(0,-F5424)</f>
        <v/>
      </c>
      <c r="H5424" s="11">
        <f>MAX(0,F5424)</f>
        <v/>
      </c>
      <c r="I5424" s="11">
        <f>IF(F5424&gt;0,H5424*Parametrar!$B$5,-G5424)</f>
        <v/>
      </c>
      <c r="J5424" s="11">
        <f>J5423+I5424</f>
        <v/>
      </c>
      <c r="K5424" s="11">
        <f>MAX($J$2:J5424)-J5424</f>
        <v/>
      </c>
    </row>
    <row r="5425">
      <c r="A5425" t="inlineStr">
        <is>
          <t>2024-08-13 23:00</t>
        </is>
      </c>
      <c r="B5425" s="11">
        <f>'Sol Profil'!F5425</f>
        <v/>
      </c>
      <c r="C5425" s="11">
        <f>'Vind Profil'!F5425</f>
        <v/>
      </c>
      <c r="D5425" s="11">
        <f>B5425+C5425</f>
        <v/>
      </c>
      <c r="E5425" s="11">
        <f>Parametrar!$B$4</f>
        <v/>
      </c>
      <c r="F5425" s="11">
        <f>D5425-E5425</f>
        <v/>
      </c>
      <c r="G5425" s="11">
        <f>MAX(0,-F5425)</f>
        <v/>
      </c>
      <c r="H5425" s="11">
        <f>MAX(0,F5425)</f>
        <v/>
      </c>
      <c r="I5425" s="11">
        <f>IF(F5425&gt;0,H5425*Parametrar!$B$5,-G5425)</f>
        <v/>
      </c>
      <c r="J5425" s="11">
        <f>J5424+I5425</f>
        <v/>
      </c>
      <c r="K5425" s="11">
        <f>MAX($J$2:J5425)-J5425</f>
        <v/>
      </c>
    </row>
    <row r="5426">
      <c r="A5426" t="inlineStr">
        <is>
          <t>2024-08-14 00:00</t>
        </is>
      </c>
      <c r="B5426" s="11">
        <f>'Sol Profil'!F5426</f>
        <v/>
      </c>
      <c r="C5426" s="11">
        <f>'Vind Profil'!F5426</f>
        <v/>
      </c>
      <c r="D5426" s="11">
        <f>B5426+C5426</f>
        <v/>
      </c>
      <c r="E5426" s="11">
        <f>Parametrar!$B$4</f>
        <v/>
      </c>
      <c r="F5426" s="11">
        <f>D5426-E5426</f>
        <v/>
      </c>
      <c r="G5426" s="11">
        <f>MAX(0,-F5426)</f>
        <v/>
      </c>
      <c r="H5426" s="11">
        <f>MAX(0,F5426)</f>
        <v/>
      </c>
      <c r="I5426" s="11">
        <f>IF(F5426&gt;0,H5426*Parametrar!$B$5,-G5426)</f>
        <v/>
      </c>
      <c r="J5426" s="11">
        <f>J5425+I5426</f>
        <v/>
      </c>
      <c r="K5426" s="11">
        <f>MAX($J$2:J5426)-J5426</f>
        <v/>
      </c>
    </row>
    <row r="5427">
      <c r="A5427" t="inlineStr">
        <is>
          <t>2024-08-14 01:00</t>
        </is>
      </c>
      <c r="B5427" s="11">
        <f>'Sol Profil'!F5427</f>
        <v/>
      </c>
      <c r="C5427" s="11">
        <f>'Vind Profil'!F5427</f>
        <v/>
      </c>
      <c r="D5427" s="11">
        <f>B5427+C5427</f>
        <v/>
      </c>
      <c r="E5427" s="11">
        <f>Parametrar!$B$4</f>
        <v/>
      </c>
      <c r="F5427" s="11">
        <f>D5427-E5427</f>
        <v/>
      </c>
      <c r="G5427" s="11">
        <f>MAX(0,-F5427)</f>
        <v/>
      </c>
      <c r="H5427" s="11">
        <f>MAX(0,F5427)</f>
        <v/>
      </c>
      <c r="I5427" s="11">
        <f>IF(F5427&gt;0,H5427*Parametrar!$B$5,-G5427)</f>
        <v/>
      </c>
      <c r="J5427" s="11">
        <f>J5426+I5427</f>
        <v/>
      </c>
      <c r="K5427" s="11">
        <f>MAX($J$2:J5427)-J5427</f>
        <v/>
      </c>
    </row>
    <row r="5428">
      <c r="A5428" t="inlineStr">
        <is>
          <t>2024-08-14 02:00</t>
        </is>
      </c>
      <c r="B5428" s="11">
        <f>'Sol Profil'!F5428</f>
        <v/>
      </c>
      <c r="C5428" s="11">
        <f>'Vind Profil'!F5428</f>
        <v/>
      </c>
      <c r="D5428" s="11">
        <f>B5428+C5428</f>
        <v/>
      </c>
      <c r="E5428" s="11">
        <f>Parametrar!$B$4</f>
        <v/>
      </c>
      <c r="F5428" s="11">
        <f>D5428-E5428</f>
        <v/>
      </c>
      <c r="G5428" s="11">
        <f>MAX(0,-F5428)</f>
        <v/>
      </c>
      <c r="H5428" s="11">
        <f>MAX(0,F5428)</f>
        <v/>
      </c>
      <c r="I5428" s="11">
        <f>IF(F5428&gt;0,H5428*Parametrar!$B$5,-G5428)</f>
        <v/>
      </c>
      <c r="J5428" s="11">
        <f>J5427+I5428</f>
        <v/>
      </c>
      <c r="K5428" s="11">
        <f>MAX($J$2:J5428)-J5428</f>
        <v/>
      </c>
    </row>
    <row r="5429">
      <c r="A5429" t="inlineStr">
        <is>
          <t>2024-08-14 03:00</t>
        </is>
      </c>
      <c r="B5429" s="11">
        <f>'Sol Profil'!F5429</f>
        <v/>
      </c>
      <c r="C5429" s="11">
        <f>'Vind Profil'!F5429</f>
        <v/>
      </c>
      <c r="D5429" s="11">
        <f>B5429+C5429</f>
        <v/>
      </c>
      <c r="E5429" s="11">
        <f>Parametrar!$B$4</f>
        <v/>
      </c>
      <c r="F5429" s="11">
        <f>D5429-E5429</f>
        <v/>
      </c>
      <c r="G5429" s="11">
        <f>MAX(0,-F5429)</f>
        <v/>
      </c>
      <c r="H5429" s="11">
        <f>MAX(0,F5429)</f>
        <v/>
      </c>
      <c r="I5429" s="11">
        <f>IF(F5429&gt;0,H5429*Parametrar!$B$5,-G5429)</f>
        <v/>
      </c>
      <c r="J5429" s="11">
        <f>J5428+I5429</f>
        <v/>
      </c>
      <c r="K5429" s="11">
        <f>MAX($J$2:J5429)-J5429</f>
        <v/>
      </c>
    </row>
    <row r="5430">
      <c r="A5430" t="inlineStr">
        <is>
          <t>2024-08-14 04:00</t>
        </is>
      </c>
      <c r="B5430" s="11">
        <f>'Sol Profil'!F5430</f>
        <v/>
      </c>
      <c r="C5430" s="11">
        <f>'Vind Profil'!F5430</f>
        <v/>
      </c>
      <c r="D5430" s="11">
        <f>B5430+C5430</f>
        <v/>
      </c>
      <c r="E5430" s="11">
        <f>Parametrar!$B$4</f>
        <v/>
      </c>
      <c r="F5430" s="11">
        <f>D5430-E5430</f>
        <v/>
      </c>
      <c r="G5430" s="11">
        <f>MAX(0,-F5430)</f>
        <v/>
      </c>
      <c r="H5430" s="11">
        <f>MAX(0,F5430)</f>
        <v/>
      </c>
      <c r="I5430" s="11">
        <f>IF(F5430&gt;0,H5430*Parametrar!$B$5,-G5430)</f>
        <v/>
      </c>
      <c r="J5430" s="11">
        <f>J5429+I5430</f>
        <v/>
      </c>
      <c r="K5430" s="11">
        <f>MAX($J$2:J5430)-J5430</f>
        <v/>
      </c>
    </row>
    <row r="5431">
      <c r="A5431" t="inlineStr">
        <is>
          <t>2024-08-14 05:00</t>
        </is>
      </c>
      <c r="B5431" s="11">
        <f>'Sol Profil'!F5431</f>
        <v/>
      </c>
      <c r="C5431" s="11">
        <f>'Vind Profil'!F5431</f>
        <v/>
      </c>
      <c r="D5431" s="11">
        <f>B5431+C5431</f>
        <v/>
      </c>
      <c r="E5431" s="11">
        <f>Parametrar!$B$4</f>
        <v/>
      </c>
      <c r="F5431" s="11">
        <f>D5431-E5431</f>
        <v/>
      </c>
      <c r="G5431" s="11">
        <f>MAX(0,-F5431)</f>
        <v/>
      </c>
      <c r="H5431" s="11">
        <f>MAX(0,F5431)</f>
        <v/>
      </c>
      <c r="I5431" s="11">
        <f>IF(F5431&gt;0,H5431*Parametrar!$B$5,-G5431)</f>
        <v/>
      </c>
      <c r="J5431" s="11">
        <f>J5430+I5431</f>
        <v/>
      </c>
      <c r="K5431" s="11">
        <f>MAX($J$2:J5431)-J5431</f>
        <v/>
      </c>
    </row>
    <row r="5432">
      <c r="A5432" t="inlineStr">
        <is>
          <t>2024-08-14 06:00</t>
        </is>
      </c>
      <c r="B5432" s="11">
        <f>'Sol Profil'!F5432</f>
        <v/>
      </c>
      <c r="C5432" s="11">
        <f>'Vind Profil'!F5432</f>
        <v/>
      </c>
      <c r="D5432" s="11">
        <f>B5432+C5432</f>
        <v/>
      </c>
      <c r="E5432" s="11">
        <f>Parametrar!$B$4</f>
        <v/>
      </c>
      <c r="F5432" s="11">
        <f>D5432-E5432</f>
        <v/>
      </c>
      <c r="G5432" s="11">
        <f>MAX(0,-F5432)</f>
        <v/>
      </c>
      <c r="H5432" s="11">
        <f>MAX(0,F5432)</f>
        <v/>
      </c>
      <c r="I5432" s="11">
        <f>IF(F5432&gt;0,H5432*Parametrar!$B$5,-G5432)</f>
        <v/>
      </c>
      <c r="J5432" s="11">
        <f>J5431+I5432</f>
        <v/>
      </c>
      <c r="K5432" s="11">
        <f>MAX($J$2:J5432)-J5432</f>
        <v/>
      </c>
    </row>
    <row r="5433">
      <c r="A5433" t="inlineStr">
        <is>
          <t>2024-08-14 07:00</t>
        </is>
      </c>
      <c r="B5433" s="11">
        <f>'Sol Profil'!F5433</f>
        <v/>
      </c>
      <c r="C5433" s="11">
        <f>'Vind Profil'!F5433</f>
        <v/>
      </c>
      <c r="D5433" s="11">
        <f>B5433+C5433</f>
        <v/>
      </c>
      <c r="E5433" s="11">
        <f>Parametrar!$B$4</f>
        <v/>
      </c>
      <c r="F5433" s="11">
        <f>D5433-E5433</f>
        <v/>
      </c>
      <c r="G5433" s="11">
        <f>MAX(0,-F5433)</f>
        <v/>
      </c>
      <c r="H5433" s="11">
        <f>MAX(0,F5433)</f>
        <v/>
      </c>
      <c r="I5433" s="11">
        <f>IF(F5433&gt;0,H5433*Parametrar!$B$5,-G5433)</f>
        <v/>
      </c>
      <c r="J5433" s="11">
        <f>J5432+I5433</f>
        <v/>
      </c>
      <c r="K5433" s="11">
        <f>MAX($J$2:J5433)-J5433</f>
        <v/>
      </c>
    </row>
    <row r="5434">
      <c r="A5434" t="inlineStr">
        <is>
          <t>2024-08-14 08:00</t>
        </is>
      </c>
      <c r="B5434" s="11">
        <f>'Sol Profil'!F5434</f>
        <v/>
      </c>
      <c r="C5434" s="11">
        <f>'Vind Profil'!F5434</f>
        <v/>
      </c>
      <c r="D5434" s="11">
        <f>B5434+C5434</f>
        <v/>
      </c>
      <c r="E5434" s="11">
        <f>Parametrar!$B$4</f>
        <v/>
      </c>
      <c r="F5434" s="11">
        <f>D5434-E5434</f>
        <v/>
      </c>
      <c r="G5434" s="11">
        <f>MAX(0,-F5434)</f>
        <v/>
      </c>
      <c r="H5434" s="11">
        <f>MAX(0,F5434)</f>
        <v/>
      </c>
      <c r="I5434" s="11">
        <f>IF(F5434&gt;0,H5434*Parametrar!$B$5,-G5434)</f>
        <v/>
      </c>
      <c r="J5434" s="11">
        <f>J5433+I5434</f>
        <v/>
      </c>
      <c r="K5434" s="11">
        <f>MAX($J$2:J5434)-J5434</f>
        <v/>
      </c>
    </row>
    <row r="5435">
      <c r="A5435" t="inlineStr">
        <is>
          <t>2024-08-14 09:00</t>
        </is>
      </c>
      <c r="B5435" s="11">
        <f>'Sol Profil'!F5435</f>
        <v/>
      </c>
      <c r="C5435" s="11">
        <f>'Vind Profil'!F5435</f>
        <v/>
      </c>
      <c r="D5435" s="11">
        <f>B5435+C5435</f>
        <v/>
      </c>
      <c r="E5435" s="11">
        <f>Parametrar!$B$4</f>
        <v/>
      </c>
      <c r="F5435" s="11">
        <f>D5435-E5435</f>
        <v/>
      </c>
      <c r="G5435" s="11">
        <f>MAX(0,-F5435)</f>
        <v/>
      </c>
      <c r="H5435" s="11">
        <f>MAX(0,F5435)</f>
        <v/>
      </c>
      <c r="I5435" s="11">
        <f>IF(F5435&gt;0,H5435*Parametrar!$B$5,-G5435)</f>
        <v/>
      </c>
      <c r="J5435" s="11">
        <f>J5434+I5435</f>
        <v/>
      </c>
      <c r="K5435" s="11">
        <f>MAX($J$2:J5435)-J5435</f>
        <v/>
      </c>
    </row>
    <row r="5436">
      <c r="A5436" t="inlineStr">
        <is>
          <t>2024-08-14 10:00</t>
        </is>
      </c>
      <c r="B5436" s="11">
        <f>'Sol Profil'!F5436</f>
        <v/>
      </c>
      <c r="C5436" s="11">
        <f>'Vind Profil'!F5436</f>
        <v/>
      </c>
      <c r="D5436" s="11">
        <f>B5436+C5436</f>
        <v/>
      </c>
      <c r="E5436" s="11">
        <f>Parametrar!$B$4</f>
        <v/>
      </c>
      <c r="F5436" s="11">
        <f>D5436-E5436</f>
        <v/>
      </c>
      <c r="G5436" s="11">
        <f>MAX(0,-F5436)</f>
        <v/>
      </c>
      <c r="H5436" s="11">
        <f>MAX(0,F5436)</f>
        <v/>
      </c>
      <c r="I5436" s="11">
        <f>IF(F5436&gt;0,H5436*Parametrar!$B$5,-G5436)</f>
        <v/>
      </c>
      <c r="J5436" s="11">
        <f>J5435+I5436</f>
        <v/>
      </c>
      <c r="K5436" s="11">
        <f>MAX($J$2:J5436)-J5436</f>
        <v/>
      </c>
    </row>
    <row r="5437">
      <c r="A5437" t="inlineStr">
        <is>
          <t>2024-08-14 11:00</t>
        </is>
      </c>
      <c r="B5437" s="11">
        <f>'Sol Profil'!F5437</f>
        <v/>
      </c>
      <c r="C5437" s="11">
        <f>'Vind Profil'!F5437</f>
        <v/>
      </c>
      <c r="D5437" s="11">
        <f>B5437+C5437</f>
        <v/>
      </c>
      <c r="E5437" s="11">
        <f>Parametrar!$B$4</f>
        <v/>
      </c>
      <c r="F5437" s="11">
        <f>D5437-E5437</f>
        <v/>
      </c>
      <c r="G5437" s="11">
        <f>MAX(0,-F5437)</f>
        <v/>
      </c>
      <c r="H5437" s="11">
        <f>MAX(0,F5437)</f>
        <v/>
      </c>
      <c r="I5437" s="11">
        <f>IF(F5437&gt;0,H5437*Parametrar!$B$5,-G5437)</f>
        <v/>
      </c>
      <c r="J5437" s="11">
        <f>J5436+I5437</f>
        <v/>
      </c>
      <c r="K5437" s="11">
        <f>MAX($J$2:J5437)-J5437</f>
        <v/>
      </c>
    </row>
    <row r="5438">
      <c r="A5438" t="inlineStr">
        <is>
          <t>2024-08-14 12:00</t>
        </is>
      </c>
      <c r="B5438" s="11">
        <f>'Sol Profil'!F5438</f>
        <v/>
      </c>
      <c r="C5438" s="11">
        <f>'Vind Profil'!F5438</f>
        <v/>
      </c>
      <c r="D5438" s="11">
        <f>B5438+C5438</f>
        <v/>
      </c>
      <c r="E5438" s="11">
        <f>Parametrar!$B$4</f>
        <v/>
      </c>
      <c r="F5438" s="11">
        <f>D5438-E5438</f>
        <v/>
      </c>
      <c r="G5438" s="11">
        <f>MAX(0,-F5438)</f>
        <v/>
      </c>
      <c r="H5438" s="11">
        <f>MAX(0,F5438)</f>
        <v/>
      </c>
      <c r="I5438" s="11">
        <f>IF(F5438&gt;0,H5438*Parametrar!$B$5,-G5438)</f>
        <v/>
      </c>
      <c r="J5438" s="11">
        <f>J5437+I5438</f>
        <v/>
      </c>
      <c r="K5438" s="11">
        <f>MAX($J$2:J5438)-J5438</f>
        <v/>
      </c>
    </row>
    <row r="5439">
      <c r="A5439" t="inlineStr">
        <is>
          <t>2024-08-14 13:00</t>
        </is>
      </c>
      <c r="B5439" s="11">
        <f>'Sol Profil'!F5439</f>
        <v/>
      </c>
      <c r="C5439" s="11">
        <f>'Vind Profil'!F5439</f>
        <v/>
      </c>
      <c r="D5439" s="11">
        <f>B5439+C5439</f>
        <v/>
      </c>
      <c r="E5439" s="11">
        <f>Parametrar!$B$4</f>
        <v/>
      </c>
      <c r="F5439" s="11">
        <f>D5439-E5439</f>
        <v/>
      </c>
      <c r="G5439" s="11">
        <f>MAX(0,-F5439)</f>
        <v/>
      </c>
      <c r="H5439" s="11">
        <f>MAX(0,F5439)</f>
        <v/>
      </c>
      <c r="I5439" s="11">
        <f>IF(F5439&gt;0,H5439*Parametrar!$B$5,-G5439)</f>
        <v/>
      </c>
      <c r="J5439" s="11">
        <f>J5438+I5439</f>
        <v/>
      </c>
      <c r="K5439" s="11">
        <f>MAX($J$2:J5439)-J5439</f>
        <v/>
      </c>
    </row>
    <row r="5440">
      <c r="A5440" t="inlineStr">
        <is>
          <t>2024-08-14 14:00</t>
        </is>
      </c>
      <c r="B5440" s="11">
        <f>'Sol Profil'!F5440</f>
        <v/>
      </c>
      <c r="C5440" s="11">
        <f>'Vind Profil'!F5440</f>
        <v/>
      </c>
      <c r="D5440" s="11">
        <f>B5440+C5440</f>
        <v/>
      </c>
      <c r="E5440" s="11">
        <f>Parametrar!$B$4</f>
        <v/>
      </c>
      <c r="F5440" s="11">
        <f>D5440-E5440</f>
        <v/>
      </c>
      <c r="G5440" s="11">
        <f>MAX(0,-F5440)</f>
        <v/>
      </c>
      <c r="H5440" s="11">
        <f>MAX(0,F5440)</f>
        <v/>
      </c>
      <c r="I5440" s="11">
        <f>IF(F5440&gt;0,H5440*Parametrar!$B$5,-G5440)</f>
        <v/>
      </c>
      <c r="J5440" s="11">
        <f>J5439+I5440</f>
        <v/>
      </c>
      <c r="K5440" s="11">
        <f>MAX($J$2:J5440)-J5440</f>
        <v/>
      </c>
    </row>
    <row r="5441">
      <c r="A5441" t="inlineStr">
        <is>
          <t>2024-08-14 15:00</t>
        </is>
      </c>
      <c r="B5441" s="11">
        <f>'Sol Profil'!F5441</f>
        <v/>
      </c>
      <c r="C5441" s="11">
        <f>'Vind Profil'!F5441</f>
        <v/>
      </c>
      <c r="D5441" s="11">
        <f>B5441+C5441</f>
        <v/>
      </c>
      <c r="E5441" s="11">
        <f>Parametrar!$B$4</f>
        <v/>
      </c>
      <c r="F5441" s="11">
        <f>D5441-E5441</f>
        <v/>
      </c>
      <c r="G5441" s="11">
        <f>MAX(0,-F5441)</f>
        <v/>
      </c>
      <c r="H5441" s="11">
        <f>MAX(0,F5441)</f>
        <v/>
      </c>
      <c r="I5441" s="11">
        <f>IF(F5441&gt;0,H5441*Parametrar!$B$5,-G5441)</f>
        <v/>
      </c>
      <c r="J5441" s="11">
        <f>J5440+I5441</f>
        <v/>
      </c>
      <c r="K5441" s="11">
        <f>MAX($J$2:J5441)-J5441</f>
        <v/>
      </c>
    </row>
    <row r="5442">
      <c r="A5442" t="inlineStr">
        <is>
          <t>2024-08-14 16:00</t>
        </is>
      </c>
      <c r="B5442" s="11">
        <f>'Sol Profil'!F5442</f>
        <v/>
      </c>
      <c r="C5442" s="11">
        <f>'Vind Profil'!F5442</f>
        <v/>
      </c>
      <c r="D5442" s="11">
        <f>B5442+C5442</f>
        <v/>
      </c>
      <c r="E5442" s="11">
        <f>Parametrar!$B$4</f>
        <v/>
      </c>
      <c r="F5442" s="11">
        <f>D5442-E5442</f>
        <v/>
      </c>
      <c r="G5442" s="11">
        <f>MAX(0,-F5442)</f>
        <v/>
      </c>
      <c r="H5442" s="11">
        <f>MAX(0,F5442)</f>
        <v/>
      </c>
      <c r="I5442" s="11">
        <f>IF(F5442&gt;0,H5442*Parametrar!$B$5,-G5442)</f>
        <v/>
      </c>
      <c r="J5442" s="11">
        <f>J5441+I5442</f>
        <v/>
      </c>
      <c r="K5442" s="11">
        <f>MAX($J$2:J5442)-J5442</f>
        <v/>
      </c>
    </row>
    <row r="5443">
      <c r="A5443" t="inlineStr">
        <is>
          <t>2024-08-14 17:00</t>
        </is>
      </c>
      <c r="B5443" s="11">
        <f>'Sol Profil'!F5443</f>
        <v/>
      </c>
      <c r="C5443" s="11">
        <f>'Vind Profil'!F5443</f>
        <v/>
      </c>
      <c r="D5443" s="11">
        <f>B5443+C5443</f>
        <v/>
      </c>
      <c r="E5443" s="11">
        <f>Parametrar!$B$4</f>
        <v/>
      </c>
      <c r="F5443" s="11">
        <f>D5443-E5443</f>
        <v/>
      </c>
      <c r="G5443" s="11">
        <f>MAX(0,-F5443)</f>
        <v/>
      </c>
      <c r="H5443" s="11">
        <f>MAX(0,F5443)</f>
        <v/>
      </c>
      <c r="I5443" s="11">
        <f>IF(F5443&gt;0,H5443*Parametrar!$B$5,-G5443)</f>
        <v/>
      </c>
      <c r="J5443" s="11">
        <f>J5442+I5443</f>
        <v/>
      </c>
      <c r="K5443" s="11">
        <f>MAX($J$2:J5443)-J5443</f>
        <v/>
      </c>
    </row>
    <row r="5444">
      <c r="A5444" t="inlineStr">
        <is>
          <t>2024-08-14 18:00</t>
        </is>
      </c>
      <c r="B5444" s="11">
        <f>'Sol Profil'!F5444</f>
        <v/>
      </c>
      <c r="C5444" s="11">
        <f>'Vind Profil'!F5444</f>
        <v/>
      </c>
      <c r="D5444" s="11">
        <f>B5444+C5444</f>
        <v/>
      </c>
      <c r="E5444" s="11">
        <f>Parametrar!$B$4</f>
        <v/>
      </c>
      <c r="F5444" s="11">
        <f>D5444-E5444</f>
        <v/>
      </c>
      <c r="G5444" s="11">
        <f>MAX(0,-F5444)</f>
        <v/>
      </c>
      <c r="H5444" s="11">
        <f>MAX(0,F5444)</f>
        <v/>
      </c>
      <c r="I5444" s="11">
        <f>IF(F5444&gt;0,H5444*Parametrar!$B$5,-G5444)</f>
        <v/>
      </c>
      <c r="J5444" s="11">
        <f>J5443+I5444</f>
        <v/>
      </c>
      <c r="K5444" s="11">
        <f>MAX($J$2:J5444)-J5444</f>
        <v/>
      </c>
    </row>
    <row r="5445">
      <c r="A5445" t="inlineStr">
        <is>
          <t>2024-08-14 19:00</t>
        </is>
      </c>
      <c r="B5445" s="11">
        <f>'Sol Profil'!F5445</f>
        <v/>
      </c>
      <c r="C5445" s="11">
        <f>'Vind Profil'!F5445</f>
        <v/>
      </c>
      <c r="D5445" s="11">
        <f>B5445+C5445</f>
        <v/>
      </c>
      <c r="E5445" s="11">
        <f>Parametrar!$B$4</f>
        <v/>
      </c>
      <c r="F5445" s="11">
        <f>D5445-E5445</f>
        <v/>
      </c>
      <c r="G5445" s="11">
        <f>MAX(0,-F5445)</f>
        <v/>
      </c>
      <c r="H5445" s="11">
        <f>MAX(0,F5445)</f>
        <v/>
      </c>
      <c r="I5445" s="11">
        <f>IF(F5445&gt;0,H5445*Parametrar!$B$5,-G5445)</f>
        <v/>
      </c>
      <c r="J5445" s="11">
        <f>J5444+I5445</f>
        <v/>
      </c>
      <c r="K5445" s="11">
        <f>MAX($J$2:J5445)-J5445</f>
        <v/>
      </c>
    </row>
    <row r="5446">
      <c r="A5446" t="inlineStr">
        <is>
          <t>2024-08-14 20:00</t>
        </is>
      </c>
      <c r="B5446" s="11">
        <f>'Sol Profil'!F5446</f>
        <v/>
      </c>
      <c r="C5446" s="11">
        <f>'Vind Profil'!F5446</f>
        <v/>
      </c>
      <c r="D5446" s="11">
        <f>B5446+C5446</f>
        <v/>
      </c>
      <c r="E5446" s="11">
        <f>Parametrar!$B$4</f>
        <v/>
      </c>
      <c r="F5446" s="11">
        <f>D5446-E5446</f>
        <v/>
      </c>
      <c r="G5446" s="11">
        <f>MAX(0,-F5446)</f>
        <v/>
      </c>
      <c r="H5446" s="11">
        <f>MAX(0,F5446)</f>
        <v/>
      </c>
      <c r="I5446" s="11">
        <f>IF(F5446&gt;0,H5446*Parametrar!$B$5,-G5446)</f>
        <v/>
      </c>
      <c r="J5446" s="11">
        <f>J5445+I5446</f>
        <v/>
      </c>
      <c r="K5446" s="11">
        <f>MAX($J$2:J5446)-J5446</f>
        <v/>
      </c>
    </row>
    <row r="5447">
      <c r="A5447" t="inlineStr">
        <is>
          <t>2024-08-14 21:00</t>
        </is>
      </c>
      <c r="B5447" s="11">
        <f>'Sol Profil'!F5447</f>
        <v/>
      </c>
      <c r="C5447" s="11">
        <f>'Vind Profil'!F5447</f>
        <v/>
      </c>
      <c r="D5447" s="11">
        <f>B5447+C5447</f>
        <v/>
      </c>
      <c r="E5447" s="11">
        <f>Parametrar!$B$4</f>
        <v/>
      </c>
      <c r="F5447" s="11">
        <f>D5447-E5447</f>
        <v/>
      </c>
      <c r="G5447" s="11">
        <f>MAX(0,-F5447)</f>
        <v/>
      </c>
      <c r="H5447" s="11">
        <f>MAX(0,F5447)</f>
        <v/>
      </c>
      <c r="I5447" s="11">
        <f>IF(F5447&gt;0,H5447*Parametrar!$B$5,-G5447)</f>
        <v/>
      </c>
      <c r="J5447" s="11">
        <f>J5446+I5447</f>
        <v/>
      </c>
      <c r="K5447" s="11">
        <f>MAX($J$2:J5447)-J5447</f>
        <v/>
      </c>
    </row>
    <row r="5448">
      <c r="A5448" t="inlineStr">
        <is>
          <t>2024-08-14 22:00</t>
        </is>
      </c>
      <c r="B5448" s="11">
        <f>'Sol Profil'!F5448</f>
        <v/>
      </c>
      <c r="C5448" s="11">
        <f>'Vind Profil'!F5448</f>
        <v/>
      </c>
      <c r="D5448" s="11">
        <f>B5448+C5448</f>
        <v/>
      </c>
      <c r="E5448" s="11">
        <f>Parametrar!$B$4</f>
        <v/>
      </c>
      <c r="F5448" s="11">
        <f>D5448-E5448</f>
        <v/>
      </c>
      <c r="G5448" s="11">
        <f>MAX(0,-F5448)</f>
        <v/>
      </c>
      <c r="H5448" s="11">
        <f>MAX(0,F5448)</f>
        <v/>
      </c>
      <c r="I5448" s="11">
        <f>IF(F5448&gt;0,H5448*Parametrar!$B$5,-G5448)</f>
        <v/>
      </c>
      <c r="J5448" s="11">
        <f>J5447+I5448</f>
        <v/>
      </c>
      <c r="K5448" s="11">
        <f>MAX($J$2:J5448)-J5448</f>
        <v/>
      </c>
    </row>
    <row r="5449">
      <c r="A5449" t="inlineStr">
        <is>
          <t>2024-08-14 23:00</t>
        </is>
      </c>
      <c r="B5449" s="11">
        <f>'Sol Profil'!F5449</f>
        <v/>
      </c>
      <c r="C5449" s="11">
        <f>'Vind Profil'!F5449</f>
        <v/>
      </c>
      <c r="D5449" s="11">
        <f>B5449+C5449</f>
        <v/>
      </c>
      <c r="E5449" s="11">
        <f>Parametrar!$B$4</f>
        <v/>
      </c>
      <c r="F5449" s="11">
        <f>D5449-E5449</f>
        <v/>
      </c>
      <c r="G5449" s="11">
        <f>MAX(0,-F5449)</f>
        <v/>
      </c>
      <c r="H5449" s="11">
        <f>MAX(0,F5449)</f>
        <v/>
      </c>
      <c r="I5449" s="11">
        <f>IF(F5449&gt;0,H5449*Parametrar!$B$5,-G5449)</f>
        <v/>
      </c>
      <c r="J5449" s="11">
        <f>J5448+I5449</f>
        <v/>
      </c>
      <c r="K5449" s="11">
        <f>MAX($J$2:J5449)-J5449</f>
        <v/>
      </c>
    </row>
    <row r="5450">
      <c r="A5450" t="inlineStr">
        <is>
          <t>2024-08-15 00:00</t>
        </is>
      </c>
      <c r="B5450" s="11">
        <f>'Sol Profil'!F5450</f>
        <v/>
      </c>
      <c r="C5450" s="11">
        <f>'Vind Profil'!F5450</f>
        <v/>
      </c>
      <c r="D5450" s="11">
        <f>B5450+C5450</f>
        <v/>
      </c>
      <c r="E5450" s="11">
        <f>Parametrar!$B$4</f>
        <v/>
      </c>
      <c r="F5450" s="11">
        <f>D5450-E5450</f>
        <v/>
      </c>
      <c r="G5450" s="11">
        <f>MAX(0,-F5450)</f>
        <v/>
      </c>
      <c r="H5450" s="11">
        <f>MAX(0,F5450)</f>
        <v/>
      </c>
      <c r="I5450" s="11">
        <f>IF(F5450&gt;0,H5450*Parametrar!$B$5,-G5450)</f>
        <v/>
      </c>
      <c r="J5450" s="11">
        <f>J5449+I5450</f>
        <v/>
      </c>
      <c r="K5450" s="11">
        <f>MAX($J$2:J5450)-J5450</f>
        <v/>
      </c>
    </row>
    <row r="5451">
      <c r="A5451" t="inlineStr">
        <is>
          <t>2024-08-15 01:00</t>
        </is>
      </c>
      <c r="B5451" s="11">
        <f>'Sol Profil'!F5451</f>
        <v/>
      </c>
      <c r="C5451" s="11">
        <f>'Vind Profil'!F5451</f>
        <v/>
      </c>
      <c r="D5451" s="11">
        <f>B5451+C5451</f>
        <v/>
      </c>
      <c r="E5451" s="11">
        <f>Parametrar!$B$4</f>
        <v/>
      </c>
      <c r="F5451" s="11">
        <f>D5451-E5451</f>
        <v/>
      </c>
      <c r="G5451" s="11">
        <f>MAX(0,-F5451)</f>
        <v/>
      </c>
      <c r="H5451" s="11">
        <f>MAX(0,F5451)</f>
        <v/>
      </c>
      <c r="I5451" s="11">
        <f>IF(F5451&gt;0,H5451*Parametrar!$B$5,-G5451)</f>
        <v/>
      </c>
      <c r="J5451" s="11">
        <f>J5450+I5451</f>
        <v/>
      </c>
      <c r="K5451" s="11">
        <f>MAX($J$2:J5451)-J5451</f>
        <v/>
      </c>
    </row>
    <row r="5452">
      <c r="A5452" t="inlineStr">
        <is>
          <t>2024-08-15 02:00</t>
        </is>
      </c>
      <c r="B5452" s="11">
        <f>'Sol Profil'!F5452</f>
        <v/>
      </c>
      <c r="C5452" s="11">
        <f>'Vind Profil'!F5452</f>
        <v/>
      </c>
      <c r="D5452" s="11">
        <f>B5452+C5452</f>
        <v/>
      </c>
      <c r="E5452" s="11">
        <f>Parametrar!$B$4</f>
        <v/>
      </c>
      <c r="F5452" s="11">
        <f>D5452-E5452</f>
        <v/>
      </c>
      <c r="G5452" s="11">
        <f>MAX(0,-F5452)</f>
        <v/>
      </c>
      <c r="H5452" s="11">
        <f>MAX(0,F5452)</f>
        <v/>
      </c>
      <c r="I5452" s="11">
        <f>IF(F5452&gt;0,H5452*Parametrar!$B$5,-G5452)</f>
        <v/>
      </c>
      <c r="J5452" s="11">
        <f>J5451+I5452</f>
        <v/>
      </c>
      <c r="K5452" s="11">
        <f>MAX($J$2:J5452)-J5452</f>
        <v/>
      </c>
    </row>
    <row r="5453">
      <c r="A5453" t="inlineStr">
        <is>
          <t>2024-08-15 03:00</t>
        </is>
      </c>
      <c r="B5453" s="11">
        <f>'Sol Profil'!F5453</f>
        <v/>
      </c>
      <c r="C5453" s="11">
        <f>'Vind Profil'!F5453</f>
        <v/>
      </c>
      <c r="D5453" s="11">
        <f>B5453+C5453</f>
        <v/>
      </c>
      <c r="E5453" s="11">
        <f>Parametrar!$B$4</f>
        <v/>
      </c>
      <c r="F5453" s="11">
        <f>D5453-E5453</f>
        <v/>
      </c>
      <c r="G5453" s="11">
        <f>MAX(0,-F5453)</f>
        <v/>
      </c>
      <c r="H5453" s="11">
        <f>MAX(0,F5453)</f>
        <v/>
      </c>
      <c r="I5453" s="11">
        <f>IF(F5453&gt;0,H5453*Parametrar!$B$5,-G5453)</f>
        <v/>
      </c>
      <c r="J5453" s="11">
        <f>J5452+I5453</f>
        <v/>
      </c>
      <c r="K5453" s="11">
        <f>MAX($J$2:J5453)-J5453</f>
        <v/>
      </c>
    </row>
    <row r="5454">
      <c r="A5454" t="inlineStr">
        <is>
          <t>2024-08-15 04:00</t>
        </is>
      </c>
      <c r="B5454" s="11">
        <f>'Sol Profil'!F5454</f>
        <v/>
      </c>
      <c r="C5454" s="11">
        <f>'Vind Profil'!F5454</f>
        <v/>
      </c>
      <c r="D5454" s="11">
        <f>B5454+C5454</f>
        <v/>
      </c>
      <c r="E5454" s="11">
        <f>Parametrar!$B$4</f>
        <v/>
      </c>
      <c r="F5454" s="11">
        <f>D5454-E5454</f>
        <v/>
      </c>
      <c r="G5454" s="11">
        <f>MAX(0,-F5454)</f>
        <v/>
      </c>
      <c r="H5454" s="11">
        <f>MAX(0,F5454)</f>
        <v/>
      </c>
      <c r="I5454" s="11">
        <f>IF(F5454&gt;0,H5454*Parametrar!$B$5,-G5454)</f>
        <v/>
      </c>
      <c r="J5454" s="11">
        <f>J5453+I5454</f>
        <v/>
      </c>
      <c r="K5454" s="11">
        <f>MAX($J$2:J5454)-J5454</f>
        <v/>
      </c>
    </row>
    <row r="5455">
      <c r="A5455" t="inlineStr">
        <is>
          <t>2024-08-15 05:00</t>
        </is>
      </c>
      <c r="B5455" s="11">
        <f>'Sol Profil'!F5455</f>
        <v/>
      </c>
      <c r="C5455" s="11">
        <f>'Vind Profil'!F5455</f>
        <v/>
      </c>
      <c r="D5455" s="11">
        <f>B5455+C5455</f>
        <v/>
      </c>
      <c r="E5455" s="11">
        <f>Parametrar!$B$4</f>
        <v/>
      </c>
      <c r="F5455" s="11">
        <f>D5455-E5455</f>
        <v/>
      </c>
      <c r="G5455" s="11">
        <f>MAX(0,-F5455)</f>
        <v/>
      </c>
      <c r="H5455" s="11">
        <f>MAX(0,F5455)</f>
        <v/>
      </c>
      <c r="I5455" s="11">
        <f>IF(F5455&gt;0,H5455*Parametrar!$B$5,-G5455)</f>
        <v/>
      </c>
      <c r="J5455" s="11">
        <f>J5454+I5455</f>
        <v/>
      </c>
      <c r="K5455" s="11">
        <f>MAX($J$2:J5455)-J5455</f>
        <v/>
      </c>
    </row>
    <row r="5456">
      <c r="A5456" t="inlineStr">
        <is>
          <t>2024-08-15 06:00</t>
        </is>
      </c>
      <c r="B5456" s="11">
        <f>'Sol Profil'!F5456</f>
        <v/>
      </c>
      <c r="C5456" s="11">
        <f>'Vind Profil'!F5456</f>
        <v/>
      </c>
      <c r="D5456" s="11">
        <f>B5456+C5456</f>
        <v/>
      </c>
      <c r="E5456" s="11">
        <f>Parametrar!$B$4</f>
        <v/>
      </c>
      <c r="F5456" s="11">
        <f>D5456-E5456</f>
        <v/>
      </c>
      <c r="G5456" s="11">
        <f>MAX(0,-F5456)</f>
        <v/>
      </c>
      <c r="H5456" s="11">
        <f>MAX(0,F5456)</f>
        <v/>
      </c>
      <c r="I5456" s="11">
        <f>IF(F5456&gt;0,H5456*Parametrar!$B$5,-G5456)</f>
        <v/>
      </c>
      <c r="J5456" s="11">
        <f>J5455+I5456</f>
        <v/>
      </c>
      <c r="K5456" s="11">
        <f>MAX($J$2:J5456)-J5456</f>
        <v/>
      </c>
    </row>
    <row r="5457">
      <c r="A5457" t="inlineStr">
        <is>
          <t>2024-08-15 07:00</t>
        </is>
      </c>
      <c r="B5457" s="11">
        <f>'Sol Profil'!F5457</f>
        <v/>
      </c>
      <c r="C5457" s="11">
        <f>'Vind Profil'!F5457</f>
        <v/>
      </c>
      <c r="D5457" s="11">
        <f>B5457+C5457</f>
        <v/>
      </c>
      <c r="E5457" s="11">
        <f>Parametrar!$B$4</f>
        <v/>
      </c>
      <c r="F5457" s="11">
        <f>D5457-E5457</f>
        <v/>
      </c>
      <c r="G5457" s="11">
        <f>MAX(0,-F5457)</f>
        <v/>
      </c>
      <c r="H5457" s="11">
        <f>MAX(0,F5457)</f>
        <v/>
      </c>
      <c r="I5457" s="11">
        <f>IF(F5457&gt;0,H5457*Parametrar!$B$5,-G5457)</f>
        <v/>
      </c>
      <c r="J5457" s="11">
        <f>J5456+I5457</f>
        <v/>
      </c>
      <c r="K5457" s="11">
        <f>MAX($J$2:J5457)-J5457</f>
        <v/>
      </c>
    </row>
    <row r="5458">
      <c r="A5458" t="inlineStr">
        <is>
          <t>2024-08-15 08:00</t>
        </is>
      </c>
      <c r="B5458" s="11">
        <f>'Sol Profil'!F5458</f>
        <v/>
      </c>
      <c r="C5458" s="11">
        <f>'Vind Profil'!F5458</f>
        <v/>
      </c>
      <c r="D5458" s="11">
        <f>B5458+C5458</f>
        <v/>
      </c>
      <c r="E5458" s="11">
        <f>Parametrar!$B$4</f>
        <v/>
      </c>
      <c r="F5458" s="11">
        <f>D5458-E5458</f>
        <v/>
      </c>
      <c r="G5458" s="11">
        <f>MAX(0,-F5458)</f>
        <v/>
      </c>
      <c r="H5458" s="11">
        <f>MAX(0,F5458)</f>
        <v/>
      </c>
      <c r="I5458" s="11">
        <f>IF(F5458&gt;0,H5458*Parametrar!$B$5,-G5458)</f>
        <v/>
      </c>
      <c r="J5458" s="11">
        <f>J5457+I5458</f>
        <v/>
      </c>
      <c r="K5458" s="11">
        <f>MAX($J$2:J5458)-J5458</f>
        <v/>
      </c>
    </row>
    <row r="5459">
      <c r="A5459" t="inlineStr">
        <is>
          <t>2024-08-15 09:00</t>
        </is>
      </c>
      <c r="B5459" s="11">
        <f>'Sol Profil'!F5459</f>
        <v/>
      </c>
      <c r="C5459" s="11">
        <f>'Vind Profil'!F5459</f>
        <v/>
      </c>
      <c r="D5459" s="11">
        <f>B5459+C5459</f>
        <v/>
      </c>
      <c r="E5459" s="11">
        <f>Parametrar!$B$4</f>
        <v/>
      </c>
      <c r="F5459" s="11">
        <f>D5459-E5459</f>
        <v/>
      </c>
      <c r="G5459" s="11">
        <f>MAX(0,-F5459)</f>
        <v/>
      </c>
      <c r="H5459" s="11">
        <f>MAX(0,F5459)</f>
        <v/>
      </c>
      <c r="I5459" s="11">
        <f>IF(F5459&gt;0,H5459*Parametrar!$B$5,-G5459)</f>
        <v/>
      </c>
      <c r="J5459" s="11">
        <f>J5458+I5459</f>
        <v/>
      </c>
      <c r="K5459" s="11">
        <f>MAX($J$2:J5459)-J5459</f>
        <v/>
      </c>
    </row>
    <row r="5460">
      <c r="A5460" t="inlineStr">
        <is>
          <t>2024-08-15 10:00</t>
        </is>
      </c>
      <c r="B5460" s="11">
        <f>'Sol Profil'!F5460</f>
        <v/>
      </c>
      <c r="C5460" s="11">
        <f>'Vind Profil'!F5460</f>
        <v/>
      </c>
      <c r="D5460" s="11">
        <f>B5460+C5460</f>
        <v/>
      </c>
      <c r="E5460" s="11">
        <f>Parametrar!$B$4</f>
        <v/>
      </c>
      <c r="F5460" s="11">
        <f>D5460-E5460</f>
        <v/>
      </c>
      <c r="G5460" s="11">
        <f>MAX(0,-F5460)</f>
        <v/>
      </c>
      <c r="H5460" s="11">
        <f>MAX(0,F5460)</f>
        <v/>
      </c>
      <c r="I5460" s="11">
        <f>IF(F5460&gt;0,H5460*Parametrar!$B$5,-G5460)</f>
        <v/>
      </c>
      <c r="J5460" s="11">
        <f>J5459+I5460</f>
        <v/>
      </c>
      <c r="K5460" s="11">
        <f>MAX($J$2:J5460)-J5460</f>
        <v/>
      </c>
    </row>
    <row r="5461">
      <c r="A5461" t="inlineStr">
        <is>
          <t>2024-08-15 11:00</t>
        </is>
      </c>
      <c r="B5461" s="11">
        <f>'Sol Profil'!F5461</f>
        <v/>
      </c>
      <c r="C5461" s="11">
        <f>'Vind Profil'!F5461</f>
        <v/>
      </c>
      <c r="D5461" s="11">
        <f>B5461+C5461</f>
        <v/>
      </c>
      <c r="E5461" s="11">
        <f>Parametrar!$B$4</f>
        <v/>
      </c>
      <c r="F5461" s="11">
        <f>D5461-E5461</f>
        <v/>
      </c>
      <c r="G5461" s="11">
        <f>MAX(0,-F5461)</f>
        <v/>
      </c>
      <c r="H5461" s="11">
        <f>MAX(0,F5461)</f>
        <v/>
      </c>
      <c r="I5461" s="11">
        <f>IF(F5461&gt;0,H5461*Parametrar!$B$5,-G5461)</f>
        <v/>
      </c>
      <c r="J5461" s="11">
        <f>J5460+I5461</f>
        <v/>
      </c>
      <c r="K5461" s="11">
        <f>MAX($J$2:J5461)-J5461</f>
        <v/>
      </c>
    </row>
    <row r="5462">
      <c r="A5462" t="inlineStr">
        <is>
          <t>2024-08-15 12:00</t>
        </is>
      </c>
      <c r="B5462" s="11">
        <f>'Sol Profil'!F5462</f>
        <v/>
      </c>
      <c r="C5462" s="11">
        <f>'Vind Profil'!F5462</f>
        <v/>
      </c>
      <c r="D5462" s="11">
        <f>B5462+C5462</f>
        <v/>
      </c>
      <c r="E5462" s="11">
        <f>Parametrar!$B$4</f>
        <v/>
      </c>
      <c r="F5462" s="11">
        <f>D5462-E5462</f>
        <v/>
      </c>
      <c r="G5462" s="11">
        <f>MAX(0,-F5462)</f>
        <v/>
      </c>
      <c r="H5462" s="11">
        <f>MAX(0,F5462)</f>
        <v/>
      </c>
      <c r="I5462" s="11">
        <f>IF(F5462&gt;0,H5462*Parametrar!$B$5,-G5462)</f>
        <v/>
      </c>
      <c r="J5462" s="11">
        <f>J5461+I5462</f>
        <v/>
      </c>
      <c r="K5462" s="11">
        <f>MAX($J$2:J5462)-J5462</f>
        <v/>
      </c>
    </row>
    <row r="5463">
      <c r="A5463" t="inlineStr">
        <is>
          <t>2024-08-15 13:00</t>
        </is>
      </c>
      <c r="B5463" s="11">
        <f>'Sol Profil'!F5463</f>
        <v/>
      </c>
      <c r="C5463" s="11">
        <f>'Vind Profil'!F5463</f>
        <v/>
      </c>
      <c r="D5463" s="11">
        <f>B5463+C5463</f>
        <v/>
      </c>
      <c r="E5463" s="11">
        <f>Parametrar!$B$4</f>
        <v/>
      </c>
      <c r="F5463" s="11">
        <f>D5463-E5463</f>
        <v/>
      </c>
      <c r="G5463" s="11">
        <f>MAX(0,-F5463)</f>
        <v/>
      </c>
      <c r="H5463" s="11">
        <f>MAX(0,F5463)</f>
        <v/>
      </c>
      <c r="I5463" s="11">
        <f>IF(F5463&gt;0,H5463*Parametrar!$B$5,-G5463)</f>
        <v/>
      </c>
      <c r="J5463" s="11">
        <f>J5462+I5463</f>
        <v/>
      </c>
      <c r="K5463" s="11">
        <f>MAX($J$2:J5463)-J5463</f>
        <v/>
      </c>
    </row>
    <row r="5464">
      <c r="A5464" t="inlineStr">
        <is>
          <t>2024-08-15 14:00</t>
        </is>
      </c>
      <c r="B5464" s="11">
        <f>'Sol Profil'!F5464</f>
        <v/>
      </c>
      <c r="C5464" s="11">
        <f>'Vind Profil'!F5464</f>
        <v/>
      </c>
      <c r="D5464" s="11">
        <f>B5464+C5464</f>
        <v/>
      </c>
      <c r="E5464" s="11">
        <f>Parametrar!$B$4</f>
        <v/>
      </c>
      <c r="F5464" s="11">
        <f>D5464-E5464</f>
        <v/>
      </c>
      <c r="G5464" s="11">
        <f>MAX(0,-F5464)</f>
        <v/>
      </c>
      <c r="H5464" s="11">
        <f>MAX(0,F5464)</f>
        <v/>
      </c>
      <c r="I5464" s="11">
        <f>IF(F5464&gt;0,H5464*Parametrar!$B$5,-G5464)</f>
        <v/>
      </c>
      <c r="J5464" s="11">
        <f>J5463+I5464</f>
        <v/>
      </c>
      <c r="K5464" s="11">
        <f>MAX($J$2:J5464)-J5464</f>
        <v/>
      </c>
    </row>
    <row r="5465">
      <c r="A5465" t="inlineStr">
        <is>
          <t>2024-08-15 15:00</t>
        </is>
      </c>
      <c r="B5465" s="11">
        <f>'Sol Profil'!F5465</f>
        <v/>
      </c>
      <c r="C5465" s="11">
        <f>'Vind Profil'!F5465</f>
        <v/>
      </c>
      <c r="D5465" s="11">
        <f>B5465+C5465</f>
        <v/>
      </c>
      <c r="E5465" s="11">
        <f>Parametrar!$B$4</f>
        <v/>
      </c>
      <c r="F5465" s="11">
        <f>D5465-E5465</f>
        <v/>
      </c>
      <c r="G5465" s="11">
        <f>MAX(0,-F5465)</f>
        <v/>
      </c>
      <c r="H5465" s="11">
        <f>MAX(0,F5465)</f>
        <v/>
      </c>
      <c r="I5465" s="11">
        <f>IF(F5465&gt;0,H5465*Parametrar!$B$5,-G5465)</f>
        <v/>
      </c>
      <c r="J5465" s="11">
        <f>J5464+I5465</f>
        <v/>
      </c>
      <c r="K5465" s="11">
        <f>MAX($J$2:J5465)-J5465</f>
        <v/>
      </c>
    </row>
    <row r="5466">
      <c r="A5466" t="inlineStr">
        <is>
          <t>2024-08-15 16:00</t>
        </is>
      </c>
      <c r="B5466" s="11">
        <f>'Sol Profil'!F5466</f>
        <v/>
      </c>
      <c r="C5466" s="11">
        <f>'Vind Profil'!F5466</f>
        <v/>
      </c>
      <c r="D5466" s="11">
        <f>B5466+C5466</f>
        <v/>
      </c>
      <c r="E5466" s="11">
        <f>Parametrar!$B$4</f>
        <v/>
      </c>
      <c r="F5466" s="11">
        <f>D5466-E5466</f>
        <v/>
      </c>
      <c r="G5466" s="11">
        <f>MAX(0,-F5466)</f>
        <v/>
      </c>
      <c r="H5466" s="11">
        <f>MAX(0,F5466)</f>
        <v/>
      </c>
      <c r="I5466" s="11">
        <f>IF(F5466&gt;0,H5466*Parametrar!$B$5,-G5466)</f>
        <v/>
      </c>
      <c r="J5466" s="11">
        <f>J5465+I5466</f>
        <v/>
      </c>
      <c r="K5466" s="11">
        <f>MAX($J$2:J5466)-J5466</f>
        <v/>
      </c>
    </row>
    <row r="5467">
      <c r="A5467" t="inlineStr">
        <is>
          <t>2024-08-15 17:00</t>
        </is>
      </c>
      <c r="B5467" s="11">
        <f>'Sol Profil'!F5467</f>
        <v/>
      </c>
      <c r="C5467" s="11">
        <f>'Vind Profil'!F5467</f>
        <v/>
      </c>
      <c r="D5467" s="11">
        <f>B5467+C5467</f>
        <v/>
      </c>
      <c r="E5467" s="11">
        <f>Parametrar!$B$4</f>
        <v/>
      </c>
      <c r="F5467" s="11">
        <f>D5467-E5467</f>
        <v/>
      </c>
      <c r="G5467" s="11">
        <f>MAX(0,-F5467)</f>
        <v/>
      </c>
      <c r="H5467" s="11">
        <f>MAX(0,F5467)</f>
        <v/>
      </c>
      <c r="I5467" s="11">
        <f>IF(F5467&gt;0,H5467*Parametrar!$B$5,-G5467)</f>
        <v/>
      </c>
      <c r="J5467" s="11">
        <f>J5466+I5467</f>
        <v/>
      </c>
      <c r="K5467" s="11">
        <f>MAX($J$2:J5467)-J5467</f>
        <v/>
      </c>
    </row>
    <row r="5468">
      <c r="A5468" t="inlineStr">
        <is>
          <t>2024-08-15 18:00</t>
        </is>
      </c>
      <c r="B5468" s="11">
        <f>'Sol Profil'!F5468</f>
        <v/>
      </c>
      <c r="C5468" s="11">
        <f>'Vind Profil'!F5468</f>
        <v/>
      </c>
      <c r="D5468" s="11">
        <f>B5468+C5468</f>
        <v/>
      </c>
      <c r="E5468" s="11">
        <f>Parametrar!$B$4</f>
        <v/>
      </c>
      <c r="F5468" s="11">
        <f>D5468-E5468</f>
        <v/>
      </c>
      <c r="G5468" s="11">
        <f>MAX(0,-F5468)</f>
        <v/>
      </c>
      <c r="H5468" s="11">
        <f>MAX(0,F5468)</f>
        <v/>
      </c>
      <c r="I5468" s="11">
        <f>IF(F5468&gt;0,H5468*Parametrar!$B$5,-G5468)</f>
        <v/>
      </c>
      <c r="J5468" s="11">
        <f>J5467+I5468</f>
        <v/>
      </c>
      <c r="K5468" s="11">
        <f>MAX($J$2:J5468)-J5468</f>
        <v/>
      </c>
    </row>
    <row r="5469">
      <c r="A5469" t="inlineStr">
        <is>
          <t>2024-08-15 19:00</t>
        </is>
      </c>
      <c r="B5469" s="11">
        <f>'Sol Profil'!F5469</f>
        <v/>
      </c>
      <c r="C5469" s="11">
        <f>'Vind Profil'!F5469</f>
        <v/>
      </c>
      <c r="D5469" s="11">
        <f>B5469+C5469</f>
        <v/>
      </c>
      <c r="E5469" s="11">
        <f>Parametrar!$B$4</f>
        <v/>
      </c>
      <c r="F5469" s="11">
        <f>D5469-E5469</f>
        <v/>
      </c>
      <c r="G5469" s="11">
        <f>MAX(0,-F5469)</f>
        <v/>
      </c>
      <c r="H5469" s="11">
        <f>MAX(0,F5469)</f>
        <v/>
      </c>
      <c r="I5469" s="11">
        <f>IF(F5469&gt;0,H5469*Parametrar!$B$5,-G5469)</f>
        <v/>
      </c>
      <c r="J5469" s="11">
        <f>J5468+I5469</f>
        <v/>
      </c>
      <c r="K5469" s="11">
        <f>MAX($J$2:J5469)-J5469</f>
        <v/>
      </c>
    </row>
    <row r="5470">
      <c r="A5470" t="inlineStr">
        <is>
          <t>2024-08-15 20:00</t>
        </is>
      </c>
      <c r="B5470" s="11">
        <f>'Sol Profil'!F5470</f>
        <v/>
      </c>
      <c r="C5470" s="11">
        <f>'Vind Profil'!F5470</f>
        <v/>
      </c>
      <c r="D5470" s="11">
        <f>B5470+C5470</f>
        <v/>
      </c>
      <c r="E5470" s="11">
        <f>Parametrar!$B$4</f>
        <v/>
      </c>
      <c r="F5470" s="11">
        <f>D5470-E5470</f>
        <v/>
      </c>
      <c r="G5470" s="11">
        <f>MAX(0,-F5470)</f>
        <v/>
      </c>
      <c r="H5470" s="11">
        <f>MAX(0,F5470)</f>
        <v/>
      </c>
      <c r="I5470" s="11">
        <f>IF(F5470&gt;0,H5470*Parametrar!$B$5,-G5470)</f>
        <v/>
      </c>
      <c r="J5470" s="11">
        <f>J5469+I5470</f>
        <v/>
      </c>
      <c r="K5470" s="11">
        <f>MAX($J$2:J5470)-J5470</f>
        <v/>
      </c>
    </row>
    <row r="5471">
      <c r="A5471" t="inlineStr">
        <is>
          <t>2024-08-15 21:00</t>
        </is>
      </c>
      <c r="B5471" s="11">
        <f>'Sol Profil'!F5471</f>
        <v/>
      </c>
      <c r="C5471" s="11">
        <f>'Vind Profil'!F5471</f>
        <v/>
      </c>
      <c r="D5471" s="11">
        <f>B5471+C5471</f>
        <v/>
      </c>
      <c r="E5471" s="11">
        <f>Parametrar!$B$4</f>
        <v/>
      </c>
      <c r="F5471" s="11">
        <f>D5471-E5471</f>
        <v/>
      </c>
      <c r="G5471" s="11">
        <f>MAX(0,-F5471)</f>
        <v/>
      </c>
      <c r="H5471" s="11">
        <f>MAX(0,F5471)</f>
        <v/>
      </c>
      <c r="I5471" s="11">
        <f>IF(F5471&gt;0,H5471*Parametrar!$B$5,-G5471)</f>
        <v/>
      </c>
      <c r="J5471" s="11">
        <f>J5470+I5471</f>
        <v/>
      </c>
      <c r="K5471" s="11">
        <f>MAX($J$2:J5471)-J5471</f>
        <v/>
      </c>
    </row>
    <row r="5472">
      <c r="A5472" t="inlineStr">
        <is>
          <t>2024-08-15 22:00</t>
        </is>
      </c>
      <c r="B5472" s="11">
        <f>'Sol Profil'!F5472</f>
        <v/>
      </c>
      <c r="C5472" s="11">
        <f>'Vind Profil'!F5472</f>
        <v/>
      </c>
      <c r="D5472" s="11">
        <f>B5472+C5472</f>
        <v/>
      </c>
      <c r="E5472" s="11">
        <f>Parametrar!$B$4</f>
        <v/>
      </c>
      <c r="F5472" s="11">
        <f>D5472-E5472</f>
        <v/>
      </c>
      <c r="G5472" s="11">
        <f>MAX(0,-F5472)</f>
        <v/>
      </c>
      <c r="H5472" s="11">
        <f>MAX(0,F5472)</f>
        <v/>
      </c>
      <c r="I5472" s="11">
        <f>IF(F5472&gt;0,H5472*Parametrar!$B$5,-G5472)</f>
        <v/>
      </c>
      <c r="J5472" s="11">
        <f>J5471+I5472</f>
        <v/>
      </c>
      <c r="K5472" s="11">
        <f>MAX($J$2:J5472)-J5472</f>
        <v/>
      </c>
    </row>
    <row r="5473">
      <c r="A5473" t="inlineStr">
        <is>
          <t>2024-08-15 23:00</t>
        </is>
      </c>
      <c r="B5473" s="11">
        <f>'Sol Profil'!F5473</f>
        <v/>
      </c>
      <c r="C5473" s="11">
        <f>'Vind Profil'!F5473</f>
        <v/>
      </c>
      <c r="D5473" s="11">
        <f>B5473+C5473</f>
        <v/>
      </c>
      <c r="E5473" s="11">
        <f>Parametrar!$B$4</f>
        <v/>
      </c>
      <c r="F5473" s="11">
        <f>D5473-E5473</f>
        <v/>
      </c>
      <c r="G5473" s="11">
        <f>MAX(0,-F5473)</f>
        <v/>
      </c>
      <c r="H5473" s="11">
        <f>MAX(0,F5473)</f>
        <v/>
      </c>
      <c r="I5473" s="11">
        <f>IF(F5473&gt;0,H5473*Parametrar!$B$5,-G5473)</f>
        <v/>
      </c>
      <c r="J5473" s="11">
        <f>J5472+I5473</f>
        <v/>
      </c>
      <c r="K5473" s="11">
        <f>MAX($J$2:J5473)-J5473</f>
        <v/>
      </c>
    </row>
    <row r="5474">
      <c r="A5474" t="inlineStr">
        <is>
          <t>2024-08-16 00:00</t>
        </is>
      </c>
      <c r="B5474" s="11">
        <f>'Sol Profil'!F5474</f>
        <v/>
      </c>
      <c r="C5474" s="11">
        <f>'Vind Profil'!F5474</f>
        <v/>
      </c>
      <c r="D5474" s="11">
        <f>B5474+C5474</f>
        <v/>
      </c>
      <c r="E5474" s="11">
        <f>Parametrar!$B$4</f>
        <v/>
      </c>
      <c r="F5474" s="11">
        <f>D5474-E5474</f>
        <v/>
      </c>
      <c r="G5474" s="11">
        <f>MAX(0,-F5474)</f>
        <v/>
      </c>
      <c r="H5474" s="11">
        <f>MAX(0,F5474)</f>
        <v/>
      </c>
      <c r="I5474" s="11">
        <f>IF(F5474&gt;0,H5474*Parametrar!$B$5,-G5474)</f>
        <v/>
      </c>
      <c r="J5474" s="11">
        <f>J5473+I5474</f>
        <v/>
      </c>
      <c r="K5474" s="11">
        <f>MAX($J$2:J5474)-J5474</f>
        <v/>
      </c>
    </row>
    <row r="5475">
      <c r="A5475" t="inlineStr">
        <is>
          <t>2024-08-16 01:00</t>
        </is>
      </c>
      <c r="B5475" s="11">
        <f>'Sol Profil'!F5475</f>
        <v/>
      </c>
      <c r="C5475" s="11">
        <f>'Vind Profil'!F5475</f>
        <v/>
      </c>
      <c r="D5475" s="11">
        <f>B5475+C5475</f>
        <v/>
      </c>
      <c r="E5475" s="11">
        <f>Parametrar!$B$4</f>
        <v/>
      </c>
      <c r="F5475" s="11">
        <f>D5475-E5475</f>
        <v/>
      </c>
      <c r="G5475" s="11">
        <f>MAX(0,-F5475)</f>
        <v/>
      </c>
      <c r="H5475" s="11">
        <f>MAX(0,F5475)</f>
        <v/>
      </c>
      <c r="I5475" s="11">
        <f>IF(F5475&gt;0,H5475*Parametrar!$B$5,-G5475)</f>
        <v/>
      </c>
      <c r="J5475" s="11">
        <f>J5474+I5475</f>
        <v/>
      </c>
      <c r="K5475" s="11">
        <f>MAX($J$2:J5475)-J5475</f>
        <v/>
      </c>
    </row>
    <row r="5476">
      <c r="A5476" t="inlineStr">
        <is>
          <t>2024-08-16 02:00</t>
        </is>
      </c>
      <c r="B5476" s="11">
        <f>'Sol Profil'!F5476</f>
        <v/>
      </c>
      <c r="C5476" s="11">
        <f>'Vind Profil'!F5476</f>
        <v/>
      </c>
      <c r="D5476" s="11">
        <f>B5476+C5476</f>
        <v/>
      </c>
      <c r="E5476" s="11">
        <f>Parametrar!$B$4</f>
        <v/>
      </c>
      <c r="F5476" s="11">
        <f>D5476-E5476</f>
        <v/>
      </c>
      <c r="G5476" s="11">
        <f>MAX(0,-F5476)</f>
        <v/>
      </c>
      <c r="H5476" s="11">
        <f>MAX(0,F5476)</f>
        <v/>
      </c>
      <c r="I5476" s="11">
        <f>IF(F5476&gt;0,H5476*Parametrar!$B$5,-G5476)</f>
        <v/>
      </c>
      <c r="J5476" s="11">
        <f>J5475+I5476</f>
        <v/>
      </c>
      <c r="K5476" s="11">
        <f>MAX($J$2:J5476)-J5476</f>
        <v/>
      </c>
    </row>
    <row r="5477">
      <c r="A5477" t="inlineStr">
        <is>
          <t>2024-08-16 03:00</t>
        </is>
      </c>
      <c r="B5477" s="11">
        <f>'Sol Profil'!F5477</f>
        <v/>
      </c>
      <c r="C5477" s="11">
        <f>'Vind Profil'!F5477</f>
        <v/>
      </c>
      <c r="D5477" s="11">
        <f>B5477+C5477</f>
        <v/>
      </c>
      <c r="E5477" s="11">
        <f>Parametrar!$B$4</f>
        <v/>
      </c>
      <c r="F5477" s="11">
        <f>D5477-E5477</f>
        <v/>
      </c>
      <c r="G5477" s="11">
        <f>MAX(0,-F5477)</f>
        <v/>
      </c>
      <c r="H5477" s="11">
        <f>MAX(0,F5477)</f>
        <v/>
      </c>
      <c r="I5477" s="11">
        <f>IF(F5477&gt;0,H5477*Parametrar!$B$5,-G5477)</f>
        <v/>
      </c>
      <c r="J5477" s="11">
        <f>J5476+I5477</f>
        <v/>
      </c>
      <c r="K5477" s="11">
        <f>MAX($J$2:J5477)-J5477</f>
        <v/>
      </c>
    </row>
    <row r="5478">
      <c r="A5478" t="inlineStr">
        <is>
          <t>2024-08-16 04:00</t>
        </is>
      </c>
      <c r="B5478" s="11">
        <f>'Sol Profil'!F5478</f>
        <v/>
      </c>
      <c r="C5478" s="11">
        <f>'Vind Profil'!F5478</f>
        <v/>
      </c>
      <c r="D5478" s="11">
        <f>B5478+C5478</f>
        <v/>
      </c>
      <c r="E5478" s="11">
        <f>Parametrar!$B$4</f>
        <v/>
      </c>
      <c r="F5478" s="11">
        <f>D5478-E5478</f>
        <v/>
      </c>
      <c r="G5478" s="11">
        <f>MAX(0,-F5478)</f>
        <v/>
      </c>
      <c r="H5478" s="11">
        <f>MAX(0,F5478)</f>
        <v/>
      </c>
      <c r="I5478" s="11">
        <f>IF(F5478&gt;0,H5478*Parametrar!$B$5,-G5478)</f>
        <v/>
      </c>
      <c r="J5478" s="11">
        <f>J5477+I5478</f>
        <v/>
      </c>
      <c r="K5478" s="11">
        <f>MAX($J$2:J5478)-J5478</f>
        <v/>
      </c>
    </row>
    <row r="5479">
      <c r="A5479" t="inlineStr">
        <is>
          <t>2024-08-16 05:00</t>
        </is>
      </c>
      <c r="B5479" s="11">
        <f>'Sol Profil'!F5479</f>
        <v/>
      </c>
      <c r="C5479" s="11">
        <f>'Vind Profil'!F5479</f>
        <v/>
      </c>
      <c r="D5479" s="11">
        <f>B5479+C5479</f>
        <v/>
      </c>
      <c r="E5479" s="11">
        <f>Parametrar!$B$4</f>
        <v/>
      </c>
      <c r="F5479" s="11">
        <f>D5479-E5479</f>
        <v/>
      </c>
      <c r="G5479" s="11">
        <f>MAX(0,-F5479)</f>
        <v/>
      </c>
      <c r="H5479" s="11">
        <f>MAX(0,F5479)</f>
        <v/>
      </c>
      <c r="I5479" s="11">
        <f>IF(F5479&gt;0,H5479*Parametrar!$B$5,-G5479)</f>
        <v/>
      </c>
      <c r="J5479" s="11">
        <f>J5478+I5479</f>
        <v/>
      </c>
      <c r="K5479" s="11">
        <f>MAX($J$2:J5479)-J5479</f>
        <v/>
      </c>
    </row>
    <row r="5480">
      <c r="A5480" t="inlineStr">
        <is>
          <t>2024-08-16 06:00</t>
        </is>
      </c>
      <c r="B5480" s="11">
        <f>'Sol Profil'!F5480</f>
        <v/>
      </c>
      <c r="C5480" s="11">
        <f>'Vind Profil'!F5480</f>
        <v/>
      </c>
      <c r="D5480" s="11">
        <f>B5480+C5480</f>
        <v/>
      </c>
      <c r="E5480" s="11">
        <f>Parametrar!$B$4</f>
        <v/>
      </c>
      <c r="F5480" s="11">
        <f>D5480-E5480</f>
        <v/>
      </c>
      <c r="G5480" s="11">
        <f>MAX(0,-F5480)</f>
        <v/>
      </c>
      <c r="H5480" s="11">
        <f>MAX(0,F5480)</f>
        <v/>
      </c>
      <c r="I5480" s="11">
        <f>IF(F5480&gt;0,H5480*Parametrar!$B$5,-G5480)</f>
        <v/>
      </c>
      <c r="J5480" s="11">
        <f>J5479+I5480</f>
        <v/>
      </c>
      <c r="K5480" s="11">
        <f>MAX($J$2:J5480)-J5480</f>
        <v/>
      </c>
    </row>
    <row r="5481">
      <c r="A5481" t="inlineStr">
        <is>
          <t>2024-08-16 07:00</t>
        </is>
      </c>
      <c r="B5481" s="11">
        <f>'Sol Profil'!F5481</f>
        <v/>
      </c>
      <c r="C5481" s="11">
        <f>'Vind Profil'!F5481</f>
        <v/>
      </c>
      <c r="D5481" s="11">
        <f>B5481+C5481</f>
        <v/>
      </c>
      <c r="E5481" s="11">
        <f>Parametrar!$B$4</f>
        <v/>
      </c>
      <c r="F5481" s="11">
        <f>D5481-E5481</f>
        <v/>
      </c>
      <c r="G5481" s="11">
        <f>MAX(0,-F5481)</f>
        <v/>
      </c>
      <c r="H5481" s="11">
        <f>MAX(0,F5481)</f>
        <v/>
      </c>
      <c r="I5481" s="11">
        <f>IF(F5481&gt;0,H5481*Parametrar!$B$5,-G5481)</f>
        <v/>
      </c>
      <c r="J5481" s="11">
        <f>J5480+I5481</f>
        <v/>
      </c>
      <c r="K5481" s="11">
        <f>MAX($J$2:J5481)-J5481</f>
        <v/>
      </c>
    </row>
    <row r="5482">
      <c r="A5482" t="inlineStr">
        <is>
          <t>2024-08-16 08:00</t>
        </is>
      </c>
      <c r="B5482" s="11">
        <f>'Sol Profil'!F5482</f>
        <v/>
      </c>
      <c r="C5482" s="11">
        <f>'Vind Profil'!F5482</f>
        <v/>
      </c>
      <c r="D5482" s="11">
        <f>B5482+C5482</f>
        <v/>
      </c>
      <c r="E5482" s="11">
        <f>Parametrar!$B$4</f>
        <v/>
      </c>
      <c r="F5482" s="11">
        <f>D5482-E5482</f>
        <v/>
      </c>
      <c r="G5482" s="11">
        <f>MAX(0,-F5482)</f>
        <v/>
      </c>
      <c r="H5482" s="11">
        <f>MAX(0,F5482)</f>
        <v/>
      </c>
      <c r="I5482" s="11">
        <f>IF(F5482&gt;0,H5482*Parametrar!$B$5,-G5482)</f>
        <v/>
      </c>
      <c r="J5482" s="11">
        <f>J5481+I5482</f>
        <v/>
      </c>
      <c r="K5482" s="11">
        <f>MAX($J$2:J5482)-J5482</f>
        <v/>
      </c>
    </row>
    <row r="5483">
      <c r="A5483" t="inlineStr">
        <is>
          <t>2024-08-16 09:00</t>
        </is>
      </c>
      <c r="B5483" s="11">
        <f>'Sol Profil'!F5483</f>
        <v/>
      </c>
      <c r="C5483" s="11">
        <f>'Vind Profil'!F5483</f>
        <v/>
      </c>
      <c r="D5483" s="11">
        <f>B5483+C5483</f>
        <v/>
      </c>
      <c r="E5483" s="11">
        <f>Parametrar!$B$4</f>
        <v/>
      </c>
      <c r="F5483" s="11">
        <f>D5483-E5483</f>
        <v/>
      </c>
      <c r="G5483" s="11">
        <f>MAX(0,-F5483)</f>
        <v/>
      </c>
      <c r="H5483" s="11">
        <f>MAX(0,F5483)</f>
        <v/>
      </c>
      <c r="I5483" s="11">
        <f>IF(F5483&gt;0,H5483*Parametrar!$B$5,-G5483)</f>
        <v/>
      </c>
      <c r="J5483" s="11">
        <f>J5482+I5483</f>
        <v/>
      </c>
      <c r="K5483" s="11">
        <f>MAX($J$2:J5483)-J5483</f>
        <v/>
      </c>
    </row>
    <row r="5484">
      <c r="A5484" t="inlineStr">
        <is>
          <t>2024-08-16 10:00</t>
        </is>
      </c>
      <c r="B5484" s="11">
        <f>'Sol Profil'!F5484</f>
        <v/>
      </c>
      <c r="C5484" s="11">
        <f>'Vind Profil'!F5484</f>
        <v/>
      </c>
      <c r="D5484" s="11">
        <f>B5484+C5484</f>
        <v/>
      </c>
      <c r="E5484" s="11">
        <f>Parametrar!$B$4</f>
        <v/>
      </c>
      <c r="F5484" s="11">
        <f>D5484-E5484</f>
        <v/>
      </c>
      <c r="G5484" s="11">
        <f>MAX(0,-F5484)</f>
        <v/>
      </c>
      <c r="H5484" s="11">
        <f>MAX(0,F5484)</f>
        <v/>
      </c>
      <c r="I5484" s="11">
        <f>IF(F5484&gt;0,H5484*Parametrar!$B$5,-G5484)</f>
        <v/>
      </c>
      <c r="J5484" s="11">
        <f>J5483+I5484</f>
        <v/>
      </c>
      <c r="K5484" s="11">
        <f>MAX($J$2:J5484)-J5484</f>
        <v/>
      </c>
    </row>
    <row r="5485">
      <c r="A5485" t="inlineStr">
        <is>
          <t>2024-08-16 11:00</t>
        </is>
      </c>
      <c r="B5485" s="11">
        <f>'Sol Profil'!F5485</f>
        <v/>
      </c>
      <c r="C5485" s="11">
        <f>'Vind Profil'!F5485</f>
        <v/>
      </c>
      <c r="D5485" s="11">
        <f>B5485+C5485</f>
        <v/>
      </c>
      <c r="E5485" s="11">
        <f>Parametrar!$B$4</f>
        <v/>
      </c>
      <c r="F5485" s="11">
        <f>D5485-E5485</f>
        <v/>
      </c>
      <c r="G5485" s="11">
        <f>MAX(0,-F5485)</f>
        <v/>
      </c>
      <c r="H5485" s="11">
        <f>MAX(0,F5485)</f>
        <v/>
      </c>
      <c r="I5485" s="11">
        <f>IF(F5485&gt;0,H5485*Parametrar!$B$5,-G5485)</f>
        <v/>
      </c>
      <c r="J5485" s="11">
        <f>J5484+I5485</f>
        <v/>
      </c>
      <c r="K5485" s="11">
        <f>MAX($J$2:J5485)-J5485</f>
        <v/>
      </c>
    </row>
    <row r="5486">
      <c r="A5486" t="inlineStr">
        <is>
          <t>2024-08-16 12:00</t>
        </is>
      </c>
      <c r="B5486" s="11">
        <f>'Sol Profil'!F5486</f>
        <v/>
      </c>
      <c r="C5486" s="11">
        <f>'Vind Profil'!F5486</f>
        <v/>
      </c>
      <c r="D5486" s="11">
        <f>B5486+C5486</f>
        <v/>
      </c>
      <c r="E5486" s="11">
        <f>Parametrar!$B$4</f>
        <v/>
      </c>
      <c r="F5486" s="11">
        <f>D5486-E5486</f>
        <v/>
      </c>
      <c r="G5486" s="11">
        <f>MAX(0,-F5486)</f>
        <v/>
      </c>
      <c r="H5486" s="11">
        <f>MAX(0,F5486)</f>
        <v/>
      </c>
      <c r="I5486" s="11">
        <f>IF(F5486&gt;0,H5486*Parametrar!$B$5,-G5486)</f>
        <v/>
      </c>
      <c r="J5486" s="11">
        <f>J5485+I5486</f>
        <v/>
      </c>
      <c r="K5486" s="11">
        <f>MAX($J$2:J5486)-J5486</f>
        <v/>
      </c>
    </row>
    <row r="5487">
      <c r="A5487" t="inlineStr">
        <is>
          <t>2024-08-16 13:00</t>
        </is>
      </c>
      <c r="B5487" s="11">
        <f>'Sol Profil'!F5487</f>
        <v/>
      </c>
      <c r="C5487" s="11">
        <f>'Vind Profil'!F5487</f>
        <v/>
      </c>
      <c r="D5487" s="11">
        <f>B5487+C5487</f>
        <v/>
      </c>
      <c r="E5487" s="11">
        <f>Parametrar!$B$4</f>
        <v/>
      </c>
      <c r="F5487" s="11">
        <f>D5487-E5487</f>
        <v/>
      </c>
      <c r="G5487" s="11">
        <f>MAX(0,-F5487)</f>
        <v/>
      </c>
      <c r="H5487" s="11">
        <f>MAX(0,F5487)</f>
        <v/>
      </c>
      <c r="I5487" s="11">
        <f>IF(F5487&gt;0,H5487*Parametrar!$B$5,-G5487)</f>
        <v/>
      </c>
      <c r="J5487" s="11">
        <f>J5486+I5487</f>
        <v/>
      </c>
      <c r="K5487" s="11">
        <f>MAX($J$2:J5487)-J5487</f>
        <v/>
      </c>
    </row>
    <row r="5488">
      <c r="A5488" t="inlineStr">
        <is>
          <t>2024-08-16 14:00</t>
        </is>
      </c>
      <c r="B5488" s="11">
        <f>'Sol Profil'!F5488</f>
        <v/>
      </c>
      <c r="C5488" s="11">
        <f>'Vind Profil'!F5488</f>
        <v/>
      </c>
      <c r="D5488" s="11">
        <f>B5488+C5488</f>
        <v/>
      </c>
      <c r="E5488" s="11">
        <f>Parametrar!$B$4</f>
        <v/>
      </c>
      <c r="F5488" s="11">
        <f>D5488-E5488</f>
        <v/>
      </c>
      <c r="G5488" s="11">
        <f>MAX(0,-F5488)</f>
        <v/>
      </c>
      <c r="H5488" s="11">
        <f>MAX(0,F5488)</f>
        <v/>
      </c>
      <c r="I5488" s="11">
        <f>IF(F5488&gt;0,H5488*Parametrar!$B$5,-G5488)</f>
        <v/>
      </c>
      <c r="J5488" s="11">
        <f>J5487+I5488</f>
        <v/>
      </c>
      <c r="K5488" s="11">
        <f>MAX($J$2:J5488)-J5488</f>
        <v/>
      </c>
    </row>
    <row r="5489">
      <c r="A5489" t="inlineStr">
        <is>
          <t>2024-08-16 15:00</t>
        </is>
      </c>
      <c r="B5489" s="11">
        <f>'Sol Profil'!F5489</f>
        <v/>
      </c>
      <c r="C5489" s="11">
        <f>'Vind Profil'!F5489</f>
        <v/>
      </c>
      <c r="D5489" s="11">
        <f>B5489+C5489</f>
        <v/>
      </c>
      <c r="E5489" s="11">
        <f>Parametrar!$B$4</f>
        <v/>
      </c>
      <c r="F5489" s="11">
        <f>D5489-E5489</f>
        <v/>
      </c>
      <c r="G5489" s="11">
        <f>MAX(0,-F5489)</f>
        <v/>
      </c>
      <c r="H5489" s="11">
        <f>MAX(0,F5489)</f>
        <v/>
      </c>
      <c r="I5489" s="11">
        <f>IF(F5489&gt;0,H5489*Parametrar!$B$5,-G5489)</f>
        <v/>
      </c>
      <c r="J5489" s="11">
        <f>J5488+I5489</f>
        <v/>
      </c>
      <c r="K5489" s="11">
        <f>MAX($J$2:J5489)-J5489</f>
        <v/>
      </c>
    </row>
    <row r="5490">
      <c r="A5490" t="inlineStr">
        <is>
          <t>2024-08-16 16:00</t>
        </is>
      </c>
      <c r="B5490" s="11">
        <f>'Sol Profil'!F5490</f>
        <v/>
      </c>
      <c r="C5490" s="11">
        <f>'Vind Profil'!F5490</f>
        <v/>
      </c>
      <c r="D5490" s="11">
        <f>B5490+C5490</f>
        <v/>
      </c>
      <c r="E5490" s="11">
        <f>Parametrar!$B$4</f>
        <v/>
      </c>
      <c r="F5490" s="11">
        <f>D5490-E5490</f>
        <v/>
      </c>
      <c r="G5490" s="11">
        <f>MAX(0,-F5490)</f>
        <v/>
      </c>
      <c r="H5490" s="11">
        <f>MAX(0,F5490)</f>
        <v/>
      </c>
      <c r="I5490" s="11">
        <f>IF(F5490&gt;0,H5490*Parametrar!$B$5,-G5490)</f>
        <v/>
      </c>
      <c r="J5490" s="11">
        <f>J5489+I5490</f>
        <v/>
      </c>
      <c r="K5490" s="11">
        <f>MAX($J$2:J5490)-J5490</f>
        <v/>
      </c>
    </row>
    <row r="5491">
      <c r="A5491" t="inlineStr">
        <is>
          <t>2024-08-16 17:00</t>
        </is>
      </c>
      <c r="B5491" s="11">
        <f>'Sol Profil'!F5491</f>
        <v/>
      </c>
      <c r="C5491" s="11">
        <f>'Vind Profil'!F5491</f>
        <v/>
      </c>
      <c r="D5491" s="11">
        <f>B5491+C5491</f>
        <v/>
      </c>
      <c r="E5491" s="11">
        <f>Parametrar!$B$4</f>
        <v/>
      </c>
      <c r="F5491" s="11">
        <f>D5491-E5491</f>
        <v/>
      </c>
      <c r="G5491" s="11">
        <f>MAX(0,-F5491)</f>
        <v/>
      </c>
      <c r="H5491" s="11">
        <f>MAX(0,F5491)</f>
        <v/>
      </c>
      <c r="I5491" s="11">
        <f>IF(F5491&gt;0,H5491*Parametrar!$B$5,-G5491)</f>
        <v/>
      </c>
      <c r="J5491" s="11">
        <f>J5490+I5491</f>
        <v/>
      </c>
      <c r="K5491" s="11">
        <f>MAX($J$2:J5491)-J5491</f>
        <v/>
      </c>
    </row>
    <row r="5492">
      <c r="A5492" t="inlineStr">
        <is>
          <t>2024-08-16 18:00</t>
        </is>
      </c>
      <c r="B5492" s="11">
        <f>'Sol Profil'!F5492</f>
        <v/>
      </c>
      <c r="C5492" s="11">
        <f>'Vind Profil'!F5492</f>
        <v/>
      </c>
      <c r="D5492" s="11">
        <f>B5492+C5492</f>
        <v/>
      </c>
      <c r="E5492" s="11">
        <f>Parametrar!$B$4</f>
        <v/>
      </c>
      <c r="F5492" s="11">
        <f>D5492-E5492</f>
        <v/>
      </c>
      <c r="G5492" s="11">
        <f>MAX(0,-F5492)</f>
        <v/>
      </c>
      <c r="H5492" s="11">
        <f>MAX(0,F5492)</f>
        <v/>
      </c>
      <c r="I5492" s="11">
        <f>IF(F5492&gt;0,H5492*Parametrar!$B$5,-G5492)</f>
        <v/>
      </c>
      <c r="J5492" s="11">
        <f>J5491+I5492</f>
        <v/>
      </c>
      <c r="K5492" s="11">
        <f>MAX($J$2:J5492)-J5492</f>
        <v/>
      </c>
    </row>
    <row r="5493">
      <c r="A5493" t="inlineStr">
        <is>
          <t>2024-08-16 19:00</t>
        </is>
      </c>
      <c r="B5493" s="11">
        <f>'Sol Profil'!F5493</f>
        <v/>
      </c>
      <c r="C5493" s="11">
        <f>'Vind Profil'!F5493</f>
        <v/>
      </c>
      <c r="D5493" s="11">
        <f>B5493+C5493</f>
        <v/>
      </c>
      <c r="E5493" s="11">
        <f>Parametrar!$B$4</f>
        <v/>
      </c>
      <c r="F5493" s="11">
        <f>D5493-E5493</f>
        <v/>
      </c>
      <c r="G5493" s="11">
        <f>MAX(0,-F5493)</f>
        <v/>
      </c>
      <c r="H5493" s="11">
        <f>MAX(0,F5493)</f>
        <v/>
      </c>
      <c r="I5493" s="11">
        <f>IF(F5493&gt;0,H5493*Parametrar!$B$5,-G5493)</f>
        <v/>
      </c>
      <c r="J5493" s="11">
        <f>J5492+I5493</f>
        <v/>
      </c>
      <c r="K5493" s="11">
        <f>MAX($J$2:J5493)-J5493</f>
        <v/>
      </c>
    </row>
    <row r="5494">
      <c r="A5494" t="inlineStr">
        <is>
          <t>2024-08-16 20:00</t>
        </is>
      </c>
      <c r="B5494" s="11">
        <f>'Sol Profil'!F5494</f>
        <v/>
      </c>
      <c r="C5494" s="11">
        <f>'Vind Profil'!F5494</f>
        <v/>
      </c>
      <c r="D5494" s="11">
        <f>B5494+C5494</f>
        <v/>
      </c>
      <c r="E5494" s="11">
        <f>Parametrar!$B$4</f>
        <v/>
      </c>
      <c r="F5494" s="11">
        <f>D5494-E5494</f>
        <v/>
      </c>
      <c r="G5494" s="11">
        <f>MAX(0,-F5494)</f>
        <v/>
      </c>
      <c r="H5494" s="11">
        <f>MAX(0,F5494)</f>
        <v/>
      </c>
      <c r="I5494" s="11">
        <f>IF(F5494&gt;0,H5494*Parametrar!$B$5,-G5494)</f>
        <v/>
      </c>
      <c r="J5494" s="11">
        <f>J5493+I5494</f>
        <v/>
      </c>
      <c r="K5494" s="11">
        <f>MAX($J$2:J5494)-J5494</f>
        <v/>
      </c>
    </row>
    <row r="5495">
      <c r="A5495" t="inlineStr">
        <is>
          <t>2024-08-16 21:00</t>
        </is>
      </c>
      <c r="B5495" s="11">
        <f>'Sol Profil'!F5495</f>
        <v/>
      </c>
      <c r="C5495" s="11">
        <f>'Vind Profil'!F5495</f>
        <v/>
      </c>
      <c r="D5495" s="11">
        <f>B5495+C5495</f>
        <v/>
      </c>
      <c r="E5495" s="11">
        <f>Parametrar!$B$4</f>
        <v/>
      </c>
      <c r="F5495" s="11">
        <f>D5495-E5495</f>
        <v/>
      </c>
      <c r="G5495" s="11">
        <f>MAX(0,-F5495)</f>
        <v/>
      </c>
      <c r="H5495" s="11">
        <f>MAX(0,F5495)</f>
        <v/>
      </c>
      <c r="I5495" s="11">
        <f>IF(F5495&gt;0,H5495*Parametrar!$B$5,-G5495)</f>
        <v/>
      </c>
      <c r="J5495" s="11">
        <f>J5494+I5495</f>
        <v/>
      </c>
      <c r="K5495" s="11">
        <f>MAX($J$2:J5495)-J5495</f>
        <v/>
      </c>
    </row>
    <row r="5496">
      <c r="A5496" t="inlineStr">
        <is>
          <t>2024-08-16 22:00</t>
        </is>
      </c>
      <c r="B5496" s="11">
        <f>'Sol Profil'!F5496</f>
        <v/>
      </c>
      <c r="C5496" s="11">
        <f>'Vind Profil'!F5496</f>
        <v/>
      </c>
      <c r="D5496" s="11">
        <f>B5496+C5496</f>
        <v/>
      </c>
      <c r="E5496" s="11">
        <f>Parametrar!$B$4</f>
        <v/>
      </c>
      <c r="F5496" s="11">
        <f>D5496-E5496</f>
        <v/>
      </c>
      <c r="G5496" s="11">
        <f>MAX(0,-F5496)</f>
        <v/>
      </c>
      <c r="H5496" s="11">
        <f>MAX(0,F5496)</f>
        <v/>
      </c>
      <c r="I5496" s="11">
        <f>IF(F5496&gt;0,H5496*Parametrar!$B$5,-G5496)</f>
        <v/>
      </c>
      <c r="J5496" s="11">
        <f>J5495+I5496</f>
        <v/>
      </c>
      <c r="K5496" s="11">
        <f>MAX($J$2:J5496)-J5496</f>
        <v/>
      </c>
    </row>
    <row r="5497">
      <c r="A5497" t="inlineStr">
        <is>
          <t>2024-08-16 23:00</t>
        </is>
      </c>
      <c r="B5497" s="11">
        <f>'Sol Profil'!F5497</f>
        <v/>
      </c>
      <c r="C5497" s="11">
        <f>'Vind Profil'!F5497</f>
        <v/>
      </c>
      <c r="D5497" s="11">
        <f>B5497+C5497</f>
        <v/>
      </c>
      <c r="E5497" s="11">
        <f>Parametrar!$B$4</f>
        <v/>
      </c>
      <c r="F5497" s="11">
        <f>D5497-E5497</f>
        <v/>
      </c>
      <c r="G5497" s="11">
        <f>MAX(0,-F5497)</f>
        <v/>
      </c>
      <c r="H5497" s="11">
        <f>MAX(0,F5497)</f>
        <v/>
      </c>
      <c r="I5497" s="11">
        <f>IF(F5497&gt;0,H5497*Parametrar!$B$5,-G5497)</f>
        <v/>
      </c>
      <c r="J5497" s="11">
        <f>J5496+I5497</f>
        <v/>
      </c>
      <c r="K5497" s="11">
        <f>MAX($J$2:J5497)-J5497</f>
        <v/>
      </c>
    </row>
    <row r="5498">
      <c r="A5498" t="inlineStr">
        <is>
          <t>2024-08-17 00:00</t>
        </is>
      </c>
      <c r="B5498" s="11">
        <f>'Sol Profil'!F5498</f>
        <v/>
      </c>
      <c r="C5498" s="11">
        <f>'Vind Profil'!F5498</f>
        <v/>
      </c>
      <c r="D5498" s="11">
        <f>B5498+C5498</f>
        <v/>
      </c>
      <c r="E5498" s="11">
        <f>Parametrar!$B$4</f>
        <v/>
      </c>
      <c r="F5498" s="11">
        <f>D5498-E5498</f>
        <v/>
      </c>
      <c r="G5498" s="11">
        <f>MAX(0,-F5498)</f>
        <v/>
      </c>
      <c r="H5498" s="11">
        <f>MAX(0,F5498)</f>
        <v/>
      </c>
      <c r="I5498" s="11">
        <f>IF(F5498&gt;0,H5498*Parametrar!$B$5,-G5498)</f>
        <v/>
      </c>
      <c r="J5498" s="11">
        <f>J5497+I5498</f>
        <v/>
      </c>
      <c r="K5498" s="11">
        <f>MAX($J$2:J5498)-J5498</f>
        <v/>
      </c>
    </row>
    <row r="5499">
      <c r="A5499" t="inlineStr">
        <is>
          <t>2024-08-17 01:00</t>
        </is>
      </c>
      <c r="B5499" s="11">
        <f>'Sol Profil'!F5499</f>
        <v/>
      </c>
      <c r="C5499" s="11">
        <f>'Vind Profil'!F5499</f>
        <v/>
      </c>
      <c r="D5499" s="11">
        <f>B5499+C5499</f>
        <v/>
      </c>
      <c r="E5499" s="11">
        <f>Parametrar!$B$4</f>
        <v/>
      </c>
      <c r="F5499" s="11">
        <f>D5499-E5499</f>
        <v/>
      </c>
      <c r="G5499" s="11">
        <f>MAX(0,-F5499)</f>
        <v/>
      </c>
      <c r="H5499" s="11">
        <f>MAX(0,F5499)</f>
        <v/>
      </c>
      <c r="I5499" s="11">
        <f>IF(F5499&gt;0,H5499*Parametrar!$B$5,-G5499)</f>
        <v/>
      </c>
      <c r="J5499" s="11">
        <f>J5498+I5499</f>
        <v/>
      </c>
      <c r="K5499" s="11">
        <f>MAX($J$2:J5499)-J5499</f>
        <v/>
      </c>
    </row>
    <row r="5500">
      <c r="A5500" t="inlineStr">
        <is>
          <t>2024-08-17 02:00</t>
        </is>
      </c>
      <c r="B5500" s="11">
        <f>'Sol Profil'!F5500</f>
        <v/>
      </c>
      <c r="C5500" s="11">
        <f>'Vind Profil'!F5500</f>
        <v/>
      </c>
      <c r="D5500" s="11">
        <f>B5500+C5500</f>
        <v/>
      </c>
      <c r="E5500" s="11">
        <f>Parametrar!$B$4</f>
        <v/>
      </c>
      <c r="F5500" s="11">
        <f>D5500-E5500</f>
        <v/>
      </c>
      <c r="G5500" s="11">
        <f>MAX(0,-F5500)</f>
        <v/>
      </c>
      <c r="H5500" s="11">
        <f>MAX(0,F5500)</f>
        <v/>
      </c>
      <c r="I5500" s="11">
        <f>IF(F5500&gt;0,H5500*Parametrar!$B$5,-G5500)</f>
        <v/>
      </c>
      <c r="J5500" s="11">
        <f>J5499+I5500</f>
        <v/>
      </c>
      <c r="K5500" s="11">
        <f>MAX($J$2:J5500)-J5500</f>
        <v/>
      </c>
    </row>
    <row r="5501">
      <c r="A5501" t="inlineStr">
        <is>
          <t>2024-08-17 03:00</t>
        </is>
      </c>
      <c r="B5501" s="11">
        <f>'Sol Profil'!F5501</f>
        <v/>
      </c>
      <c r="C5501" s="11">
        <f>'Vind Profil'!F5501</f>
        <v/>
      </c>
      <c r="D5501" s="11">
        <f>B5501+C5501</f>
        <v/>
      </c>
      <c r="E5501" s="11">
        <f>Parametrar!$B$4</f>
        <v/>
      </c>
      <c r="F5501" s="11">
        <f>D5501-E5501</f>
        <v/>
      </c>
      <c r="G5501" s="11">
        <f>MAX(0,-F5501)</f>
        <v/>
      </c>
      <c r="H5501" s="11">
        <f>MAX(0,F5501)</f>
        <v/>
      </c>
      <c r="I5501" s="11">
        <f>IF(F5501&gt;0,H5501*Parametrar!$B$5,-G5501)</f>
        <v/>
      </c>
      <c r="J5501" s="11">
        <f>J5500+I5501</f>
        <v/>
      </c>
      <c r="K5501" s="11">
        <f>MAX($J$2:J5501)-J5501</f>
        <v/>
      </c>
    </row>
    <row r="5502">
      <c r="A5502" t="inlineStr">
        <is>
          <t>2024-08-17 04:00</t>
        </is>
      </c>
      <c r="B5502" s="11">
        <f>'Sol Profil'!F5502</f>
        <v/>
      </c>
      <c r="C5502" s="11">
        <f>'Vind Profil'!F5502</f>
        <v/>
      </c>
      <c r="D5502" s="11">
        <f>B5502+C5502</f>
        <v/>
      </c>
      <c r="E5502" s="11">
        <f>Parametrar!$B$4</f>
        <v/>
      </c>
      <c r="F5502" s="11">
        <f>D5502-E5502</f>
        <v/>
      </c>
      <c r="G5502" s="11">
        <f>MAX(0,-F5502)</f>
        <v/>
      </c>
      <c r="H5502" s="11">
        <f>MAX(0,F5502)</f>
        <v/>
      </c>
      <c r="I5502" s="11">
        <f>IF(F5502&gt;0,H5502*Parametrar!$B$5,-G5502)</f>
        <v/>
      </c>
      <c r="J5502" s="11">
        <f>J5501+I5502</f>
        <v/>
      </c>
      <c r="K5502" s="11">
        <f>MAX($J$2:J5502)-J5502</f>
        <v/>
      </c>
    </row>
    <row r="5503">
      <c r="A5503" t="inlineStr">
        <is>
          <t>2024-08-17 05:00</t>
        </is>
      </c>
      <c r="B5503" s="11">
        <f>'Sol Profil'!F5503</f>
        <v/>
      </c>
      <c r="C5503" s="11">
        <f>'Vind Profil'!F5503</f>
        <v/>
      </c>
      <c r="D5503" s="11">
        <f>B5503+C5503</f>
        <v/>
      </c>
      <c r="E5503" s="11">
        <f>Parametrar!$B$4</f>
        <v/>
      </c>
      <c r="F5503" s="11">
        <f>D5503-E5503</f>
        <v/>
      </c>
      <c r="G5503" s="11">
        <f>MAX(0,-F5503)</f>
        <v/>
      </c>
      <c r="H5503" s="11">
        <f>MAX(0,F5503)</f>
        <v/>
      </c>
      <c r="I5503" s="11">
        <f>IF(F5503&gt;0,H5503*Parametrar!$B$5,-G5503)</f>
        <v/>
      </c>
      <c r="J5503" s="11">
        <f>J5502+I5503</f>
        <v/>
      </c>
      <c r="K5503" s="11">
        <f>MAX($J$2:J5503)-J5503</f>
        <v/>
      </c>
    </row>
    <row r="5504">
      <c r="A5504" t="inlineStr">
        <is>
          <t>2024-08-17 06:00</t>
        </is>
      </c>
      <c r="B5504" s="11">
        <f>'Sol Profil'!F5504</f>
        <v/>
      </c>
      <c r="C5504" s="11">
        <f>'Vind Profil'!F5504</f>
        <v/>
      </c>
      <c r="D5504" s="11">
        <f>B5504+C5504</f>
        <v/>
      </c>
      <c r="E5504" s="11">
        <f>Parametrar!$B$4</f>
        <v/>
      </c>
      <c r="F5504" s="11">
        <f>D5504-E5504</f>
        <v/>
      </c>
      <c r="G5504" s="11">
        <f>MAX(0,-F5504)</f>
        <v/>
      </c>
      <c r="H5504" s="11">
        <f>MAX(0,F5504)</f>
        <v/>
      </c>
      <c r="I5504" s="11">
        <f>IF(F5504&gt;0,H5504*Parametrar!$B$5,-G5504)</f>
        <v/>
      </c>
      <c r="J5504" s="11">
        <f>J5503+I5504</f>
        <v/>
      </c>
      <c r="K5504" s="11">
        <f>MAX($J$2:J5504)-J5504</f>
        <v/>
      </c>
    </row>
    <row r="5505">
      <c r="A5505" t="inlineStr">
        <is>
          <t>2024-08-17 07:00</t>
        </is>
      </c>
      <c r="B5505" s="11">
        <f>'Sol Profil'!F5505</f>
        <v/>
      </c>
      <c r="C5505" s="11">
        <f>'Vind Profil'!F5505</f>
        <v/>
      </c>
      <c r="D5505" s="11">
        <f>B5505+C5505</f>
        <v/>
      </c>
      <c r="E5505" s="11">
        <f>Parametrar!$B$4</f>
        <v/>
      </c>
      <c r="F5505" s="11">
        <f>D5505-E5505</f>
        <v/>
      </c>
      <c r="G5505" s="11">
        <f>MAX(0,-F5505)</f>
        <v/>
      </c>
      <c r="H5505" s="11">
        <f>MAX(0,F5505)</f>
        <v/>
      </c>
      <c r="I5505" s="11">
        <f>IF(F5505&gt;0,H5505*Parametrar!$B$5,-G5505)</f>
        <v/>
      </c>
      <c r="J5505" s="11">
        <f>J5504+I5505</f>
        <v/>
      </c>
      <c r="K5505" s="11">
        <f>MAX($J$2:J5505)-J5505</f>
        <v/>
      </c>
    </row>
    <row r="5506">
      <c r="A5506" t="inlineStr">
        <is>
          <t>2024-08-17 08:00</t>
        </is>
      </c>
      <c r="B5506" s="11">
        <f>'Sol Profil'!F5506</f>
        <v/>
      </c>
      <c r="C5506" s="11">
        <f>'Vind Profil'!F5506</f>
        <v/>
      </c>
      <c r="D5506" s="11">
        <f>B5506+C5506</f>
        <v/>
      </c>
      <c r="E5506" s="11">
        <f>Parametrar!$B$4</f>
        <v/>
      </c>
      <c r="F5506" s="11">
        <f>D5506-E5506</f>
        <v/>
      </c>
      <c r="G5506" s="11">
        <f>MAX(0,-F5506)</f>
        <v/>
      </c>
      <c r="H5506" s="11">
        <f>MAX(0,F5506)</f>
        <v/>
      </c>
      <c r="I5506" s="11">
        <f>IF(F5506&gt;0,H5506*Parametrar!$B$5,-G5506)</f>
        <v/>
      </c>
      <c r="J5506" s="11">
        <f>J5505+I5506</f>
        <v/>
      </c>
      <c r="K5506" s="11">
        <f>MAX($J$2:J5506)-J5506</f>
        <v/>
      </c>
    </row>
    <row r="5507">
      <c r="A5507" t="inlineStr">
        <is>
          <t>2024-08-17 09:00</t>
        </is>
      </c>
      <c r="B5507" s="11">
        <f>'Sol Profil'!F5507</f>
        <v/>
      </c>
      <c r="C5507" s="11">
        <f>'Vind Profil'!F5507</f>
        <v/>
      </c>
      <c r="D5507" s="11">
        <f>B5507+C5507</f>
        <v/>
      </c>
      <c r="E5507" s="11">
        <f>Parametrar!$B$4</f>
        <v/>
      </c>
      <c r="F5507" s="11">
        <f>D5507-E5507</f>
        <v/>
      </c>
      <c r="G5507" s="11">
        <f>MAX(0,-F5507)</f>
        <v/>
      </c>
      <c r="H5507" s="11">
        <f>MAX(0,F5507)</f>
        <v/>
      </c>
      <c r="I5507" s="11">
        <f>IF(F5507&gt;0,H5507*Parametrar!$B$5,-G5507)</f>
        <v/>
      </c>
      <c r="J5507" s="11">
        <f>J5506+I5507</f>
        <v/>
      </c>
      <c r="K5507" s="11">
        <f>MAX($J$2:J5507)-J5507</f>
        <v/>
      </c>
    </row>
    <row r="5508">
      <c r="A5508" t="inlineStr">
        <is>
          <t>2024-08-17 10:00</t>
        </is>
      </c>
      <c r="B5508" s="11">
        <f>'Sol Profil'!F5508</f>
        <v/>
      </c>
      <c r="C5508" s="11">
        <f>'Vind Profil'!F5508</f>
        <v/>
      </c>
      <c r="D5508" s="11">
        <f>B5508+C5508</f>
        <v/>
      </c>
      <c r="E5508" s="11">
        <f>Parametrar!$B$4</f>
        <v/>
      </c>
      <c r="F5508" s="11">
        <f>D5508-E5508</f>
        <v/>
      </c>
      <c r="G5508" s="11">
        <f>MAX(0,-F5508)</f>
        <v/>
      </c>
      <c r="H5508" s="11">
        <f>MAX(0,F5508)</f>
        <v/>
      </c>
      <c r="I5508" s="11">
        <f>IF(F5508&gt;0,H5508*Parametrar!$B$5,-G5508)</f>
        <v/>
      </c>
      <c r="J5508" s="11">
        <f>J5507+I5508</f>
        <v/>
      </c>
      <c r="K5508" s="11">
        <f>MAX($J$2:J5508)-J5508</f>
        <v/>
      </c>
    </row>
    <row r="5509">
      <c r="A5509" t="inlineStr">
        <is>
          <t>2024-08-17 11:00</t>
        </is>
      </c>
      <c r="B5509" s="11">
        <f>'Sol Profil'!F5509</f>
        <v/>
      </c>
      <c r="C5509" s="11">
        <f>'Vind Profil'!F5509</f>
        <v/>
      </c>
      <c r="D5509" s="11">
        <f>B5509+C5509</f>
        <v/>
      </c>
      <c r="E5509" s="11">
        <f>Parametrar!$B$4</f>
        <v/>
      </c>
      <c r="F5509" s="11">
        <f>D5509-E5509</f>
        <v/>
      </c>
      <c r="G5509" s="11">
        <f>MAX(0,-F5509)</f>
        <v/>
      </c>
      <c r="H5509" s="11">
        <f>MAX(0,F5509)</f>
        <v/>
      </c>
      <c r="I5509" s="11">
        <f>IF(F5509&gt;0,H5509*Parametrar!$B$5,-G5509)</f>
        <v/>
      </c>
      <c r="J5509" s="11">
        <f>J5508+I5509</f>
        <v/>
      </c>
      <c r="K5509" s="11">
        <f>MAX($J$2:J5509)-J5509</f>
        <v/>
      </c>
    </row>
    <row r="5510">
      <c r="A5510" t="inlineStr">
        <is>
          <t>2024-08-17 12:00</t>
        </is>
      </c>
      <c r="B5510" s="11">
        <f>'Sol Profil'!F5510</f>
        <v/>
      </c>
      <c r="C5510" s="11">
        <f>'Vind Profil'!F5510</f>
        <v/>
      </c>
      <c r="D5510" s="11">
        <f>B5510+C5510</f>
        <v/>
      </c>
      <c r="E5510" s="11">
        <f>Parametrar!$B$4</f>
        <v/>
      </c>
      <c r="F5510" s="11">
        <f>D5510-E5510</f>
        <v/>
      </c>
      <c r="G5510" s="11">
        <f>MAX(0,-F5510)</f>
        <v/>
      </c>
      <c r="H5510" s="11">
        <f>MAX(0,F5510)</f>
        <v/>
      </c>
      <c r="I5510" s="11">
        <f>IF(F5510&gt;0,H5510*Parametrar!$B$5,-G5510)</f>
        <v/>
      </c>
      <c r="J5510" s="11">
        <f>J5509+I5510</f>
        <v/>
      </c>
      <c r="K5510" s="11">
        <f>MAX($J$2:J5510)-J5510</f>
        <v/>
      </c>
    </row>
    <row r="5511">
      <c r="A5511" t="inlineStr">
        <is>
          <t>2024-08-17 13:00</t>
        </is>
      </c>
      <c r="B5511" s="11">
        <f>'Sol Profil'!F5511</f>
        <v/>
      </c>
      <c r="C5511" s="11">
        <f>'Vind Profil'!F5511</f>
        <v/>
      </c>
      <c r="D5511" s="11">
        <f>B5511+C5511</f>
        <v/>
      </c>
      <c r="E5511" s="11">
        <f>Parametrar!$B$4</f>
        <v/>
      </c>
      <c r="F5511" s="11">
        <f>D5511-E5511</f>
        <v/>
      </c>
      <c r="G5511" s="11">
        <f>MAX(0,-F5511)</f>
        <v/>
      </c>
      <c r="H5511" s="11">
        <f>MAX(0,F5511)</f>
        <v/>
      </c>
      <c r="I5511" s="11">
        <f>IF(F5511&gt;0,H5511*Parametrar!$B$5,-G5511)</f>
        <v/>
      </c>
      <c r="J5511" s="11">
        <f>J5510+I5511</f>
        <v/>
      </c>
      <c r="K5511" s="11">
        <f>MAX($J$2:J5511)-J5511</f>
        <v/>
      </c>
    </row>
    <row r="5512">
      <c r="A5512" t="inlineStr">
        <is>
          <t>2024-08-17 14:00</t>
        </is>
      </c>
      <c r="B5512" s="11">
        <f>'Sol Profil'!F5512</f>
        <v/>
      </c>
      <c r="C5512" s="11">
        <f>'Vind Profil'!F5512</f>
        <v/>
      </c>
      <c r="D5512" s="11">
        <f>B5512+C5512</f>
        <v/>
      </c>
      <c r="E5512" s="11">
        <f>Parametrar!$B$4</f>
        <v/>
      </c>
      <c r="F5512" s="11">
        <f>D5512-E5512</f>
        <v/>
      </c>
      <c r="G5512" s="11">
        <f>MAX(0,-F5512)</f>
        <v/>
      </c>
      <c r="H5512" s="11">
        <f>MAX(0,F5512)</f>
        <v/>
      </c>
      <c r="I5512" s="11">
        <f>IF(F5512&gt;0,H5512*Parametrar!$B$5,-G5512)</f>
        <v/>
      </c>
      <c r="J5512" s="11">
        <f>J5511+I5512</f>
        <v/>
      </c>
      <c r="K5512" s="11">
        <f>MAX($J$2:J5512)-J5512</f>
        <v/>
      </c>
    </row>
    <row r="5513">
      <c r="A5513" t="inlineStr">
        <is>
          <t>2024-08-17 15:00</t>
        </is>
      </c>
      <c r="B5513" s="11">
        <f>'Sol Profil'!F5513</f>
        <v/>
      </c>
      <c r="C5513" s="11">
        <f>'Vind Profil'!F5513</f>
        <v/>
      </c>
      <c r="D5513" s="11">
        <f>B5513+C5513</f>
        <v/>
      </c>
      <c r="E5513" s="11">
        <f>Parametrar!$B$4</f>
        <v/>
      </c>
      <c r="F5513" s="11">
        <f>D5513-E5513</f>
        <v/>
      </c>
      <c r="G5513" s="11">
        <f>MAX(0,-F5513)</f>
        <v/>
      </c>
      <c r="H5513" s="11">
        <f>MAX(0,F5513)</f>
        <v/>
      </c>
      <c r="I5513" s="11">
        <f>IF(F5513&gt;0,H5513*Parametrar!$B$5,-G5513)</f>
        <v/>
      </c>
      <c r="J5513" s="11">
        <f>J5512+I5513</f>
        <v/>
      </c>
      <c r="K5513" s="11">
        <f>MAX($J$2:J5513)-J5513</f>
        <v/>
      </c>
    </row>
    <row r="5514">
      <c r="A5514" t="inlineStr">
        <is>
          <t>2024-08-17 16:00</t>
        </is>
      </c>
      <c r="B5514" s="11">
        <f>'Sol Profil'!F5514</f>
        <v/>
      </c>
      <c r="C5514" s="11">
        <f>'Vind Profil'!F5514</f>
        <v/>
      </c>
      <c r="D5514" s="11">
        <f>B5514+C5514</f>
        <v/>
      </c>
      <c r="E5514" s="11">
        <f>Parametrar!$B$4</f>
        <v/>
      </c>
      <c r="F5514" s="11">
        <f>D5514-E5514</f>
        <v/>
      </c>
      <c r="G5514" s="11">
        <f>MAX(0,-F5514)</f>
        <v/>
      </c>
      <c r="H5514" s="11">
        <f>MAX(0,F5514)</f>
        <v/>
      </c>
      <c r="I5514" s="11">
        <f>IF(F5514&gt;0,H5514*Parametrar!$B$5,-G5514)</f>
        <v/>
      </c>
      <c r="J5514" s="11">
        <f>J5513+I5514</f>
        <v/>
      </c>
      <c r="K5514" s="11">
        <f>MAX($J$2:J5514)-J5514</f>
        <v/>
      </c>
    </row>
    <row r="5515">
      <c r="A5515" t="inlineStr">
        <is>
          <t>2024-08-17 17:00</t>
        </is>
      </c>
      <c r="B5515" s="11">
        <f>'Sol Profil'!F5515</f>
        <v/>
      </c>
      <c r="C5515" s="11">
        <f>'Vind Profil'!F5515</f>
        <v/>
      </c>
      <c r="D5515" s="11">
        <f>B5515+C5515</f>
        <v/>
      </c>
      <c r="E5515" s="11">
        <f>Parametrar!$B$4</f>
        <v/>
      </c>
      <c r="F5515" s="11">
        <f>D5515-E5515</f>
        <v/>
      </c>
      <c r="G5515" s="11">
        <f>MAX(0,-F5515)</f>
        <v/>
      </c>
      <c r="H5515" s="11">
        <f>MAX(0,F5515)</f>
        <v/>
      </c>
      <c r="I5515" s="11">
        <f>IF(F5515&gt;0,H5515*Parametrar!$B$5,-G5515)</f>
        <v/>
      </c>
      <c r="J5515" s="11">
        <f>J5514+I5515</f>
        <v/>
      </c>
      <c r="K5515" s="11">
        <f>MAX($J$2:J5515)-J5515</f>
        <v/>
      </c>
    </row>
    <row r="5516">
      <c r="A5516" t="inlineStr">
        <is>
          <t>2024-08-17 18:00</t>
        </is>
      </c>
      <c r="B5516" s="11">
        <f>'Sol Profil'!F5516</f>
        <v/>
      </c>
      <c r="C5516" s="11">
        <f>'Vind Profil'!F5516</f>
        <v/>
      </c>
      <c r="D5516" s="11">
        <f>B5516+C5516</f>
        <v/>
      </c>
      <c r="E5516" s="11">
        <f>Parametrar!$B$4</f>
        <v/>
      </c>
      <c r="F5516" s="11">
        <f>D5516-E5516</f>
        <v/>
      </c>
      <c r="G5516" s="11">
        <f>MAX(0,-F5516)</f>
        <v/>
      </c>
      <c r="H5516" s="11">
        <f>MAX(0,F5516)</f>
        <v/>
      </c>
      <c r="I5516" s="11">
        <f>IF(F5516&gt;0,H5516*Parametrar!$B$5,-G5516)</f>
        <v/>
      </c>
      <c r="J5516" s="11">
        <f>J5515+I5516</f>
        <v/>
      </c>
      <c r="K5516" s="11">
        <f>MAX($J$2:J5516)-J5516</f>
        <v/>
      </c>
    </row>
    <row r="5517">
      <c r="A5517" t="inlineStr">
        <is>
          <t>2024-08-17 19:00</t>
        </is>
      </c>
      <c r="B5517" s="11">
        <f>'Sol Profil'!F5517</f>
        <v/>
      </c>
      <c r="C5517" s="11">
        <f>'Vind Profil'!F5517</f>
        <v/>
      </c>
      <c r="D5517" s="11">
        <f>B5517+C5517</f>
        <v/>
      </c>
      <c r="E5517" s="11">
        <f>Parametrar!$B$4</f>
        <v/>
      </c>
      <c r="F5517" s="11">
        <f>D5517-E5517</f>
        <v/>
      </c>
      <c r="G5517" s="11">
        <f>MAX(0,-F5517)</f>
        <v/>
      </c>
      <c r="H5517" s="11">
        <f>MAX(0,F5517)</f>
        <v/>
      </c>
      <c r="I5517" s="11">
        <f>IF(F5517&gt;0,H5517*Parametrar!$B$5,-G5517)</f>
        <v/>
      </c>
      <c r="J5517" s="11">
        <f>J5516+I5517</f>
        <v/>
      </c>
      <c r="K5517" s="11">
        <f>MAX($J$2:J5517)-J5517</f>
        <v/>
      </c>
    </row>
    <row r="5518">
      <c r="A5518" t="inlineStr">
        <is>
          <t>2024-08-17 20:00</t>
        </is>
      </c>
      <c r="B5518" s="11">
        <f>'Sol Profil'!F5518</f>
        <v/>
      </c>
      <c r="C5518" s="11">
        <f>'Vind Profil'!F5518</f>
        <v/>
      </c>
      <c r="D5518" s="11">
        <f>B5518+C5518</f>
        <v/>
      </c>
      <c r="E5518" s="11">
        <f>Parametrar!$B$4</f>
        <v/>
      </c>
      <c r="F5518" s="11">
        <f>D5518-E5518</f>
        <v/>
      </c>
      <c r="G5518" s="11">
        <f>MAX(0,-F5518)</f>
        <v/>
      </c>
      <c r="H5518" s="11">
        <f>MAX(0,F5518)</f>
        <v/>
      </c>
      <c r="I5518" s="11">
        <f>IF(F5518&gt;0,H5518*Parametrar!$B$5,-G5518)</f>
        <v/>
      </c>
      <c r="J5518" s="11">
        <f>J5517+I5518</f>
        <v/>
      </c>
      <c r="K5518" s="11">
        <f>MAX($J$2:J5518)-J5518</f>
        <v/>
      </c>
    </row>
    <row r="5519">
      <c r="A5519" t="inlineStr">
        <is>
          <t>2024-08-17 21:00</t>
        </is>
      </c>
      <c r="B5519" s="11">
        <f>'Sol Profil'!F5519</f>
        <v/>
      </c>
      <c r="C5519" s="11">
        <f>'Vind Profil'!F5519</f>
        <v/>
      </c>
      <c r="D5519" s="11">
        <f>B5519+C5519</f>
        <v/>
      </c>
      <c r="E5519" s="11">
        <f>Parametrar!$B$4</f>
        <v/>
      </c>
      <c r="F5519" s="11">
        <f>D5519-E5519</f>
        <v/>
      </c>
      <c r="G5519" s="11">
        <f>MAX(0,-F5519)</f>
        <v/>
      </c>
      <c r="H5519" s="11">
        <f>MAX(0,F5519)</f>
        <v/>
      </c>
      <c r="I5519" s="11">
        <f>IF(F5519&gt;0,H5519*Parametrar!$B$5,-G5519)</f>
        <v/>
      </c>
      <c r="J5519" s="11">
        <f>J5518+I5519</f>
        <v/>
      </c>
      <c r="K5519" s="11">
        <f>MAX($J$2:J5519)-J5519</f>
        <v/>
      </c>
    </row>
    <row r="5520">
      <c r="A5520" t="inlineStr">
        <is>
          <t>2024-08-17 22:00</t>
        </is>
      </c>
      <c r="B5520" s="11">
        <f>'Sol Profil'!F5520</f>
        <v/>
      </c>
      <c r="C5520" s="11">
        <f>'Vind Profil'!F5520</f>
        <v/>
      </c>
      <c r="D5520" s="11">
        <f>B5520+C5520</f>
        <v/>
      </c>
      <c r="E5520" s="11">
        <f>Parametrar!$B$4</f>
        <v/>
      </c>
      <c r="F5520" s="11">
        <f>D5520-E5520</f>
        <v/>
      </c>
      <c r="G5520" s="11">
        <f>MAX(0,-F5520)</f>
        <v/>
      </c>
      <c r="H5520" s="11">
        <f>MAX(0,F5520)</f>
        <v/>
      </c>
      <c r="I5520" s="11">
        <f>IF(F5520&gt;0,H5520*Parametrar!$B$5,-G5520)</f>
        <v/>
      </c>
      <c r="J5520" s="11">
        <f>J5519+I5520</f>
        <v/>
      </c>
      <c r="K5520" s="11">
        <f>MAX($J$2:J5520)-J5520</f>
        <v/>
      </c>
    </row>
    <row r="5521">
      <c r="A5521" t="inlineStr">
        <is>
          <t>2024-08-17 23:00</t>
        </is>
      </c>
      <c r="B5521" s="11">
        <f>'Sol Profil'!F5521</f>
        <v/>
      </c>
      <c r="C5521" s="11">
        <f>'Vind Profil'!F5521</f>
        <v/>
      </c>
      <c r="D5521" s="11">
        <f>B5521+C5521</f>
        <v/>
      </c>
      <c r="E5521" s="11">
        <f>Parametrar!$B$4</f>
        <v/>
      </c>
      <c r="F5521" s="11">
        <f>D5521-E5521</f>
        <v/>
      </c>
      <c r="G5521" s="11">
        <f>MAX(0,-F5521)</f>
        <v/>
      </c>
      <c r="H5521" s="11">
        <f>MAX(0,F5521)</f>
        <v/>
      </c>
      <c r="I5521" s="11">
        <f>IF(F5521&gt;0,H5521*Parametrar!$B$5,-G5521)</f>
        <v/>
      </c>
      <c r="J5521" s="11">
        <f>J5520+I5521</f>
        <v/>
      </c>
      <c r="K5521" s="11">
        <f>MAX($J$2:J5521)-J5521</f>
        <v/>
      </c>
    </row>
    <row r="5522">
      <c r="A5522" t="inlineStr">
        <is>
          <t>2024-08-18 00:00</t>
        </is>
      </c>
      <c r="B5522" s="11">
        <f>'Sol Profil'!F5522</f>
        <v/>
      </c>
      <c r="C5522" s="11">
        <f>'Vind Profil'!F5522</f>
        <v/>
      </c>
      <c r="D5522" s="11">
        <f>B5522+C5522</f>
        <v/>
      </c>
      <c r="E5522" s="11">
        <f>Parametrar!$B$4</f>
        <v/>
      </c>
      <c r="F5522" s="11">
        <f>D5522-E5522</f>
        <v/>
      </c>
      <c r="G5522" s="11">
        <f>MAX(0,-F5522)</f>
        <v/>
      </c>
      <c r="H5522" s="11">
        <f>MAX(0,F5522)</f>
        <v/>
      </c>
      <c r="I5522" s="11">
        <f>IF(F5522&gt;0,H5522*Parametrar!$B$5,-G5522)</f>
        <v/>
      </c>
      <c r="J5522" s="11">
        <f>J5521+I5522</f>
        <v/>
      </c>
      <c r="K5522" s="11">
        <f>MAX($J$2:J5522)-J5522</f>
        <v/>
      </c>
    </row>
    <row r="5523">
      <c r="A5523" t="inlineStr">
        <is>
          <t>2024-08-18 01:00</t>
        </is>
      </c>
      <c r="B5523" s="11">
        <f>'Sol Profil'!F5523</f>
        <v/>
      </c>
      <c r="C5523" s="11">
        <f>'Vind Profil'!F5523</f>
        <v/>
      </c>
      <c r="D5523" s="11">
        <f>B5523+C5523</f>
        <v/>
      </c>
      <c r="E5523" s="11">
        <f>Parametrar!$B$4</f>
        <v/>
      </c>
      <c r="F5523" s="11">
        <f>D5523-E5523</f>
        <v/>
      </c>
      <c r="G5523" s="11">
        <f>MAX(0,-F5523)</f>
        <v/>
      </c>
      <c r="H5523" s="11">
        <f>MAX(0,F5523)</f>
        <v/>
      </c>
      <c r="I5523" s="11">
        <f>IF(F5523&gt;0,H5523*Parametrar!$B$5,-G5523)</f>
        <v/>
      </c>
      <c r="J5523" s="11">
        <f>J5522+I5523</f>
        <v/>
      </c>
      <c r="K5523" s="11">
        <f>MAX($J$2:J5523)-J5523</f>
        <v/>
      </c>
    </row>
    <row r="5524">
      <c r="A5524" t="inlineStr">
        <is>
          <t>2024-08-18 02:00</t>
        </is>
      </c>
      <c r="B5524" s="11">
        <f>'Sol Profil'!F5524</f>
        <v/>
      </c>
      <c r="C5524" s="11">
        <f>'Vind Profil'!F5524</f>
        <v/>
      </c>
      <c r="D5524" s="11">
        <f>B5524+C5524</f>
        <v/>
      </c>
      <c r="E5524" s="11">
        <f>Parametrar!$B$4</f>
        <v/>
      </c>
      <c r="F5524" s="11">
        <f>D5524-E5524</f>
        <v/>
      </c>
      <c r="G5524" s="11">
        <f>MAX(0,-F5524)</f>
        <v/>
      </c>
      <c r="H5524" s="11">
        <f>MAX(0,F5524)</f>
        <v/>
      </c>
      <c r="I5524" s="11">
        <f>IF(F5524&gt;0,H5524*Parametrar!$B$5,-G5524)</f>
        <v/>
      </c>
      <c r="J5524" s="11">
        <f>J5523+I5524</f>
        <v/>
      </c>
      <c r="K5524" s="11">
        <f>MAX($J$2:J5524)-J5524</f>
        <v/>
      </c>
    </row>
    <row r="5525">
      <c r="A5525" t="inlineStr">
        <is>
          <t>2024-08-18 03:00</t>
        </is>
      </c>
      <c r="B5525" s="11">
        <f>'Sol Profil'!F5525</f>
        <v/>
      </c>
      <c r="C5525" s="11">
        <f>'Vind Profil'!F5525</f>
        <v/>
      </c>
      <c r="D5525" s="11">
        <f>B5525+C5525</f>
        <v/>
      </c>
      <c r="E5525" s="11">
        <f>Parametrar!$B$4</f>
        <v/>
      </c>
      <c r="F5525" s="11">
        <f>D5525-E5525</f>
        <v/>
      </c>
      <c r="G5525" s="11">
        <f>MAX(0,-F5525)</f>
        <v/>
      </c>
      <c r="H5525" s="11">
        <f>MAX(0,F5525)</f>
        <v/>
      </c>
      <c r="I5525" s="11">
        <f>IF(F5525&gt;0,H5525*Parametrar!$B$5,-G5525)</f>
        <v/>
      </c>
      <c r="J5525" s="11">
        <f>J5524+I5525</f>
        <v/>
      </c>
      <c r="K5525" s="11">
        <f>MAX($J$2:J5525)-J5525</f>
        <v/>
      </c>
    </row>
    <row r="5526">
      <c r="A5526" t="inlineStr">
        <is>
          <t>2024-08-18 04:00</t>
        </is>
      </c>
      <c r="B5526" s="11">
        <f>'Sol Profil'!F5526</f>
        <v/>
      </c>
      <c r="C5526" s="11">
        <f>'Vind Profil'!F5526</f>
        <v/>
      </c>
      <c r="D5526" s="11">
        <f>B5526+C5526</f>
        <v/>
      </c>
      <c r="E5526" s="11">
        <f>Parametrar!$B$4</f>
        <v/>
      </c>
      <c r="F5526" s="11">
        <f>D5526-E5526</f>
        <v/>
      </c>
      <c r="G5526" s="11">
        <f>MAX(0,-F5526)</f>
        <v/>
      </c>
      <c r="H5526" s="11">
        <f>MAX(0,F5526)</f>
        <v/>
      </c>
      <c r="I5526" s="11">
        <f>IF(F5526&gt;0,H5526*Parametrar!$B$5,-G5526)</f>
        <v/>
      </c>
      <c r="J5526" s="11">
        <f>J5525+I5526</f>
        <v/>
      </c>
      <c r="K5526" s="11">
        <f>MAX($J$2:J5526)-J5526</f>
        <v/>
      </c>
    </row>
    <row r="5527">
      <c r="A5527" t="inlineStr">
        <is>
          <t>2024-08-18 05:00</t>
        </is>
      </c>
      <c r="B5527" s="11">
        <f>'Sol Profil'!F5527</f>
        <v/>
      </c>
      <c r="C5527" s="11">
        <f>'Vind Profil'!F5527</f>
        <v/>
      </c>
      <c r="D5527" s="11">
        <f>B5527+C5527</f>
        <v/>
      </c>
      <c r="E5527" s="11">
        <f>Parametrar!$B$4</f>
        <v/>
      </c>
      <c r="F5527" s="11">
        <f>D5527-E5527</f>
        <v/>
      </c>
      <c r="G5527" s="11">
        <f>MAX(0,-F5527)</f>
        <v/>
      </c>
      <c r="H5527" s="11">
        <f>MAX(0,F5527)</f>
        <v/>
      </c>
      <c r="I5527" s="11">
        <f>IF(F5527&gt;0,H5527*Parametrar!$B$5,-G5527)</f>
        <v/>
      </c>
      <c r="J5527" s="11">
        <f>J5526+I5527</f>
        <v/>
      </c>
      <c r="K5527" s="11">
        <f>MAX($J$2:J5527)-J5527</f>
        <v/>
      </c>
    </row>
    <row r="5528">
      <c r="A5528" t="inlineStr">
        <is>
          <t>2024-08-18 06:00</t>
        </is>
      </c>
      <c r="B5528" s="11">
        <f>'Sol Profil'!F5528</f>
        <v/>
      </c>
      <c r="C5528" s="11">
        <f>'Vind Profil'!F5528</f>
        <v/>
      </c>
      <c r="D5528" s="11">
        <f>B5528+C5528</f>
        <v/>
      </c>
      <c r="E5528" s="11">
        <f>Parametrar!$B$4</f>
        <v/>
      </c>
      <c r="F5528" s="11">
        <f>D5528-E5528</f>
        <v/>
      </c>
      <c r="G5528" s="11">
        <f>MAX(0,-F5528)</f>
        <v/>
      </c>
      <c r="H5528" s="11">
        <f>MAX(0,F5528)</f>
        <v/>
      </c>
      <c r="I5528" s="11">
        <f>IF(F5528&gt;0,H5528*Parametrar!$B$5,-G5528)</f>
        <v/>
      </c>
      <c r="J5528" s="11">
        <f>J5527+I5528</f>
        <v/>
      </c>
      <c r="K5528" s="11">
        <f>MAX($J$2:J5528)-J5528</f>
        <v/>
      </c>
    </row>
    <row r="5529">
      <c r="A5529" t="inlineStr">
        <is>
          <t>2024-08-18 07:00</t>
        </is>
      </c>
      <c r="B5529" s="11">
        <f>'Sol Profil'!F5529</f>
        <v/>
      </c>
      <c r="C5529" s="11">
        <f>'Vind Profil'!F5529</f>
        <v/>
      </c>
      <c r="D5529" s="11">
        <f>B5529+C5529</f>
        <v/>
      </c>
      <c r="E5529" s="11">
        <f>Parametrar!$B$4</f>
        <v/>
      </c>
      <c r="F5529" s="11">
        <f>D5529-E5529</f>
        <v/>
      </c>
      <c r="G5529" s="11">
        <f>MAX(0,-F5529)</f>
        <v/>
      </c>
      <c r="H5529" s="11">
        <f>MAX(0,F5529)</f>
        <v/>
      </c>
      <c r="I5529" s="11">
        <f>IF(F5529&gt;0,H5529*Parametrar!$B$5,-G5529)</f>
        <v/>
      </c>
      <c r="J5529" s="11">
        <f>J5528+I5529</f>
        <v/>
      </c>
      <c r="K5529" s="11">
        <f>MAX($J$2:J5529)-J5529</f>
        <v/>
      </c>
    </row>
    <row r="5530">
      <c r="A5530" t="inlineStr">
        <is>
          <t>2024-08-18 08:00</t>
        </is>
      </c>
      <c r="B5530" s="11">
        <f>'Sol Profil'!F5530</f>
        <v/>
      </c>
      <c r="C5530" s="11">
        <f>'Vind Profil'!F5530</f>
        <v/>
      </c>
      <c r="D5530" s="11">
        <f>B5530+C5530</f>
        <v/>
      </c>
      <c r="E5530" s="11">
        <f>Parametrar!$B$4</f>
        <v/>
      </c>
      <c r="F5530" s="11">
        <f>D5530-E5530</f>
        <v/>
      </c>
      <c r="G5530" s="11">
        <f>MAX(0,-F5530)</f>
        <v/>
      </c>
      <c r="H5530" s="11">
        <f>MAX(0,F5530)</f>
        <v/>
      </c>
      <c r="I5530" s="11">
        <f>IF(F5530&gt;0,H5530*Parametrar!$B$5,-G5530)</f>
        <v/>
      </c>
      <c r="J5530" s="11">
        <f>J5529+I5530</f>
        <v/>
      </c>
      <c r="K5530" s="11">
        <f>MAX($J$2:J5530)-J5530</f>
        <v/>
      </c>
    </row>
    <row r="5531">
      <c r="A5531" t="inlineStr">
        <is>
          <t>2024-08-18 09:00</t>
        </is>
      </c>
      <c r="B5531" s="11">
        <f>'Sol Profil'!F5531</f>
        <v/>
      </c>
      <c r="C5531" s="11">
        <f>'Vind Profil'!F5531</f>
        <v/>
      </c>
      <c r="D5531" s="11">
        <f>B5531+C5531</f>
        <v/>
      </c>
      <c r="E5531" s="11">
        <f>Parametrar!$B$4</f>
        <v/>
      </c>
      <c r="F5531" s="11">
        <f>D5531-E5531</f>
        <v/>
      </c>
      <c r="G5531" s="11">
        <f>MAX(0,-F5531)</f>
        <v/>
      </c>
      <c r="H5531" s="11">
        <f>MAX(0,F5531)</f>
        <v/>
      </c>
      <c r="I5531" s="11">
        <f>IF(F5531&gt;0,H5531*Parametrar!$B$5,-G5531)</f>
        <v/>
      </c>
      <c r="J5531" s="11">
        <f>J5530+I5531</f>
        <v/>
      </c>
      <c r="K5531" s="11">
        <f>MAX($J$2:J5531)-J5531</f>
        <v/>
      </c>
    </row>
    <row r="5532">
      <c r="A5532" t="inlineStr">
        <is>
          <t>2024-08-18 10:00</t>
        </is>
      </c>
      <c r="B5532" s="11">
        <f>'Sol Profil'!F5532</f>
        <v/>
      </c>
      <c r="C5532" s="11">
        <f>'Vind Profil'!F5532</f>
        <v/>
      </c>
      <c r="D5532" s="11">
        <f>B5532+C5532</f>
        <v/>
      </c>
      <c r="E5532" s="11">
        <f>Parametrar!$B$4</f>
        <v/>
      </c>
      <c r="F5532" s="11">
        <f>D5532-E5532</f>
        <v/>
      </c>
      <c r="G5532" s="11">
        <f>MAX(0,-F5532)</f>
        <v/>
      </c>
      <c r="H5532" s="11">
        <f>MAX(0,F5532)</f>
        <v/>
      </c>
      <c r="I5532" s="11">
        <f>IF(F5532&gt;0,H5532*Parametrar!$B$5,-G5532)</f>
        <v/>
      </c>
      <c r="J5532" s="11">
        <f>J5531+I5532</f>
        <v/>
      </c>
      <c r="K5532" s="11">
        <f>MAX($J$2:J5532)-J5532</f>
        <v/>
      </c>
    </row>
    <row r="5533">
      <c r="A5533" t="inlineStr">
        <is>
          <t>2024-08-18 11:00</t>
        </is>
      </c>
      <c r="B5533" s="11">
        <f>'Sol Profil'!F5533</f>
        <v/>
      </c>
      <c r="C5533" s="11">
        <f>'Vind Profil'!F5533</f>
        <v/>
      </c>
      <c r="D5533" s="11">
        <f>B5533+C5533</f>
        <v/>
      </c>
      <c r="E5533" s="11">
        <f>Parametrar!$B$4</f>
        <v/>
      </c>
      <c r="F5533" s="11">
        <f>D5533-E5533</f>
        <v/>
      </c>
      <c r="G5533" s="11">
        <f>MAX(0,-F5533)</f>
        <v/>
      </c>
      <c r="H5533" s="11">
        <f>MAX(0,F5533)</f>
        <v/>
      </c>
      <c r="I5533" s="11">
        <f>IF(F5533&gt;0,H5533*Parametrar!$B$5,-G5533)</f>
        <v/>
      </c>
      <c r="J5533" s="11">
        <f>J5532+I5533</f>
        <v/>
      </c>
      <c r="K5533" s="11">
        <f>MAX($J$2:J5533)-J5533</f>
        <v/>
      </c>
    </row>
    <row r="5534">
      <c r="A5534" t="inlineStr">
        <is>
          <t>2024-08-18 12:00</t>
        </is>
      </c>
      <c r="B5534" s="11">
        <f>'Sol Profil'!F5534</f>
        <v/>
      </c>
      <c r="C5534" s="11">
        <f>'Vind Profil'!F5534</f>
        <v/>
      </c>
      <c r="D5534" s="11">
        <f>B5534+C5534</f>
        <v/>
      </c>
      <c r="E5534" s="11">
        <f>Parametrar!$B$4</f>
        <v/>
      </c>
      <c r="F5534" s="11">
        <f>D5534-E5534</f>
        <v/>
      </c>
      <c r="G5534" s="11">
        <f>MAX(0,-F5534)</f>
        <v/>
      </c>
      <c r="H5534" s="11">
        <f>MAX(0,F5534)</f>
        <v/>
      </c>
      <c r="I5534" s="11">
        <f>IF(F5534&gt;0,H5534*Parametrar!$B$5,-G5534)</f>
        <v/>
      </c>
      <c r="J5534" s="11">
        <f>J5533+I5534</f>
        <v/>
      </c>
      <c r="K5534" s="11">
        <f>MAX($J$2:J5534)-J5534</f>
        <v/>
      </c>
    </row>
    <row r="5535">
      <c r="A5535" t="inlineStr">
        <is>
          <t>2024-08-18 13:00</t>
        </is>
      </c>
      <c r="B5535" s="11">
        <f>'Sol Profil'!F5535</f>
        <v/>
      </c>
      <c r="C5535" s="11">
        <f>'Vind Profil'!F5535</f>
        <v/>
      </c>
      <c r="D5535" s="11">
        <f>B5535+C5535</f>
        <v/>
      </c>
      <c r="E5535" s="11">
        <f>Parametrar!$B$4</f>
        <v/>
      </c>
      <c r="F5535" s="11">
        <f>D5535-E5535</f>
        <v/>
      </c>
      <c r="G5535" s="11">
        <f>MAX(0,-F5535)</f>
        <v/>
      </c>
      <c r="H5535" s="11">
        <f>MAX(0,F5535)</f>
        <v/>
      </c>
      <c r="I5535" s="11">
        <f>IF(F5535&gt;0,H5535*Parametrar!$B$5,-G5535)</f>
        <v/>
      </c>
      <c r="J5535" s="11">
        <f>J5534+I5535</f>
        <v/>
      </c>
      <c r="K5535" s="11">
        <f>MAX($J$2:J5535)-J5535</f>
        <v/>
      </c>
    </row>
    <row r="5536">
      <c r="A5536" t="inlineStr">
        <is>
          <t>2024-08-18 14:00</t>
        </is>
      </c>
      <c r="B5536" s="11">
        <f>'Sol Profil'!F5536</f>
        <v/>
      </c>
      <c r="C5536" s="11">
        <f>'Vind Profil'!F5536</f>
        <v/>
      </c>
      <c r="D5536" s="11">
        <f>B5536+C5536</f>
        <v/>
      </c>
      <c r="E5536" s="11">
        <f>Parametrar!$B$4</f>
        <v/>
      </c>
      <c r="F5536" s="11">
        <f>D5536-E5536</f>
        <v/>
      </c>
      <c r="G5536" s="11">
        <f>MAX(0,-F5536)</f>
        <v/>
      </c>
      <c r="H5536" s="11">
        <f>MAX(0,F5536)</f>
        <v/>
      </c>
      <c r="I5536" s="11">
        <f>IF(F5536&gt;0,H5536*Parametrar!$B$5,-G5536)</f>
        <v/>
      </c>
      <c r="J5536" s="11">
        <f>J5535+I5536</f>
        <v/>
      </c>
      <c r="K5536" s="11">
        <f>MAX($J$2:J5536)-J5536</f>
        <v/>
      </c>
    </row>
    <row r="5537">
      <c r="A5537" t="inlineStr">
        <is>
          <t>2024-08-18 15:00</t>
        </is>
      </c>
      <c r="B5537" s="11">
        <f>'Sol Profil'!F5537</f>
        <v/>
      </c>
      <c r="C5537" s="11">
        <f>'Vind Profil'!F5537</f>
        <v/>
      </c>
      <c r="D5537" s="11">
        <f>B5537+C5537</f>
        <v/>
      </c>
      <c r="E5537" s="11">
        <f>Parametrar!$B$4</f>
        <v/>
      </c>
      <c r="F5537" s="11">
        <f>D5537-E5537</f>
        <v/>
      </c>
      <c r="G5537" s="11">
        <f>MAX(0,-F5537)</f>
        <v/>
      </c>
      <c r="H5537" s="11">
        <f>MAX(0,F5537)</f>
        <v/>
      </c>
      <c r="I5537" s="11">
        <f>IF(F5537&gt;0,H5537*Parametrar!$B$5,-G5537)</f>
        <v/>
      </c>
      <c r="J5537" s="11">
        <f>J5536+I5537</f>
        <v/>
      </c>
      <c r="K5537" s="11">
        <f>MAX($J$2:J5537)-J5537</f>
        <v/>
      </c>
    </row>
    <row r="5538">
      <c r="A5538" t="inlineStr">
        <is>
          <t>2024-08-18 16:00</t>
        </is>
      </c>
      <c r="B5538" s="11">
        <f>'Sol Profil'!F5538</f>
        <v/>
      </c>
      <c r="C5538" s="11">
        <f>'Vind Profil'!F5538</f>
        <v/>
      </c>
      <c r="D5538" s="11">
        <f>B5538+C5538</f>
        <v/>
      </c>
      <c r="E5538" s="11">
        <f>Parametrar!$B$4</f>
        <v/>
      </c>
      <c r="F5538" s="11">
        <f>D5538-E5538</f>
        <v/>
      </c>
      <c r="G5538" s="11">
        <f>MAX(0,-F5538)</f>
        <v/>
      </c>
      <c r="H5538" s="11">
        <f>MAX(0,F5538)</f>
        <v/>
      </c>
      <c r="I5538" s="11">
        <f>IF(F5538&gt;0,H5538*Parametrar!$B$5,-G5538)</f>
        <v/>
      </c>
      <c r="J5538" s="11">
        <f>J5537+I5538</f>
        <v/>
      </c>
      <c r="K5538" s="11">
        <f>MAX($J$2:J5538)-J5538</f>
        <v/>
      </c>
    </row>
    <row r="5539">
      <c r="A5539" t="inlineStr">
        <is>
          <t>2024-08-18 17:00</t>
        </is>
      </c>
      <c r="B5539" s="11">
        <f>'Sol Profil'!F5539</f>
        <v/>
      </c>
      <c r="C5539" s="11">
        <f>'Vind Profil'!F5539</f>
        <v/>
      </c>
      <c r="D5539" s="11">
        <f>B5539+C5539</f>
        <v/>
      </c>
      <c r="E5539" s="11">
        <f>Parametrar!$B$4</f>
        <v/>
      </c>
      <c r="F5539" s="11">
        <f>D5539-E5539</f>
        <v/>
      </c>
      <c r="G5539" s="11">
        <f>MAX(0,-F5539)</f>
        <v/>
      </c>
      <c r="H5539" s="11">
        <f>MAX(0,F5539)</f>
        <v/>
      </c>
      <c r="I5539" s="11">
        <f>IF(F5539&gt;0,H5539*Parametrar!$B$5,-G5539)</f>
        <v/>
      </c>
      <c r="J5539" s="11">
        <f>J5538+I5539</f>
        <v/>
      </c>
      <c r="K5539" s="11">
        <f>MAX($J$2:J5539)-J5539</f>
        <v/>
      </c>
    </row>
    <row r="5540">
      <c r="A5540" t="inlineStr">
        <is>
          <t>2024-08-18 18:00</t>
        </is>
      </c>
      <c r="B5540" s="11">
        <f>'Sol Profil'!F5540</f>
        <v/>
      </c>
      <c r="C5540" s="11">
        <f>'Vind Profil'!F5540</f>
        <v/>
      </c>
      <c r="D5540" s="11">
        <f>B5540+C5540</f>
        <v/>
      </c>
      <c r="E5540" s="11">
        <f>Parametrar!$B$4</f>
        <v/>
      </c>
      <c r="F5540" s="11">
        <f>D5540-E5540</f>
        <v/>
      </c>
      <c r="G5540" s="11">
        <f>MAX(0,-F5540)</f>
        <v/>
      </c>
      <c r="H5540" s="11">
        <f>MAX(0,F5540)</f>
        <v/>
      </c>
      <c r="I5540" s="11">
        <f>IF(F5540&gt;0,H5540*Parametrar!$B$5,-G5540)</f>
        <v/>
      </c>
      <c r="J5540" s="11">
        <f>J5539+I5540</f>
        <v/>
      </c>
      <c r="K5540" s="11">
        <f>MAX($J$2:J5540)-J5540</f>
        <v/>
      </c>
    </row>
    <row r="5541">
      <c r="A5541" t="inlineStr">
        <is>
          <t>2024-08-18 19:00</t>
        </is>
      </c>
      <c r="B5541" s="11">
        <f>'Sol Profil'!F5541</f>
        <v/>
      </c>
      <c r="C5541" s="11">
        <f>'Vind Profil'!F5541</f>
        <v/>
      </c>
      <c r="D5541" s="11">
        <f>B5541+C5541</f>
        <v/>
      </c>
      <c r="E5541" s="11">
        <f>Parametrar!$B$4</f>
        <v/>
      </c>
      <c r="F5541" s="11">
        <f>D5541-E5541</f>
        <v/>
      </c>
      <c r="G5541" s="11">
        <f>MAX(0,-F5541)</f>
        <v/>
      </c>
      <c r="H5541" s="11">
        <f>MAX(0,F5541)</f>
        <v/>
      </c>
      <c r="I5541" s="11">
        <f>IF(F5541&gt;0,H5541*Parametrar!$B$5,-G5541)</f>
        <v/>
      </c>
      <c r="J5541" s="11">
        <f>J5540+I5541</f>
        <v/>
      </c>
      <c r="K5541" s="11">
        <f>MAX($J$2:J5541)-J5541</f>
        <v/>
      </c>
    </row>
    <row r="5542">
      <c r="A5542" t="inlineStr">
        <is>
          <t>2024-08-18 20:00</t>
        </is>
      </c>
      <c r="B5542" s="11">
        <f>'Sol Profil'!F5542</f>
        <v/>
      </c>
      <c r="C5542" s="11">
        <f>'Vind Profil'!F5542</f>
        <v/>
      </c>
      <c r="D5542" s="11">
        <f>B5542+C5542</f>
        <v/>
      </c>
      <c r="E5542" s="11">
        <f>Parametrar!$B$4</f>
        <v/>
      </c>
      <c r="F5542" s="11">
        <f>D5542-E5542</f>
        <v/>
      </c>
      <c r="G5542" s="11">
        <f>MAX(0,-F5542)</f>
        <v/>
      </c>
      <c r="H5542" s="11">
        <f>MAX(0,F5542)</f>
        <v/>
      </c>
      <c r="I5542" s="11">
        <f>IF(F5542&gt;0,H5542*Parametrar!$B$5,-G5542)</f>
        <v/>
      </c>
      <c r="J5542" s="11">
        <f>J5541+I5542</f>
        <v/>
      </c>
      <c r="K5542" s="11">
        <f>MAX($J$2:J5542)-J5542</f>
        <v/>
      </c>
    </row>
    <row r="5543">
      <c r="A5543" t="inlineStr">
        <is>
          <t>2024-08-18 21:00</t>
        </is>
      </c>
      <c r="B5543" s="11">
        <f>'Sol Profil'!F5543</f>
        <v/>
      </c>
      <c r="C5543" s="11">
        <f>'Vind Profil'!F5543</f>
        <v/>
      </c>
      <c r="D5543" s="11">
        <f>B5543+C5543</f>
        <v/>
      </c>
      <c r="E5543" s="11">
        <f>Parametrar!$B$4</f>
        <v/>
      </c>
      <c r="F5543" s="11">
        <f>D5543-E5543</f>
        <v/>
      </c>
      <c r="G5543" s="11">
        <f>MAX(0,-F5543)</f>
        <v/>
      </c>
      <c r="H5543" s="11">
        <f>MAX(0,F5543)</f>
        <v/>
      </c>
      <c r="I5543" s="11">
        <f>IF(F5543&gt;0,H5543*Parametrar!$B$5,-G5543)</f>
        <v/>
      </c>
      <c r="J5543" s="11">
        <f>J5542+I5543</f>
        <v/>
      </c>
      <c r="K5543" s="11">
        <f>MAX($J$2:J5543)-J5543</f>
        <v/>
      </c>
    </row>
    <row r="5544">
      <c r="A5544" t="inlineStr">
        <is>
          <t>2024-08-18 22:00</t>
        </is>
      </c>
      <c r="B5544" s="11">
        <f>'Sol Profil'!F5544</f>
        <v/>
      </c>
      <c r="C5544" s="11">
        <f>'Vind Profil'!F5544</f>
        <v/>
      </c>
      <c r="D5544" s="11">
        <f>B5544+C5544</f>
        <v/>
      </c>
      <c r="E5544" s="11">
        <f>Parametrar!$B$4</f>
        <v/>
      </c>
      <c r="F5544" s="11">
        <f>D5544-E5544</f>
        <v/>
      </c>
      <c r="G5544" s="11">
        <f>MAX(0,-F5544)</f>
        <v/>
      </c>
      <c r="H5544" s="11">
        <f>MAX(0,F5544)</f>
        <v/>
      </c>
      <c r="I5544" s="11">
        <f>IF(F5544&gt;0,H5544*Parametrar!$B$5,-G5544)</f>
        <v/>
      </c>
      <c r="J5544" s="11">
        <f>J5543+I5544</f>
        <v/>
      </c>
      <c r="K5544" s="11">
        <f>MAX($J$2:J5544)-J5544</f>
        <v/>
      </c>
    </row>
    <row r="5545">
      <c r="A5545" t="inlineStr">
        <is>
          <t>2024-08-18 23:00</t>
        </is>
      </c>
      <c r="B5545" s="11">
        <f>'Sol Profil'!F5545</f>
        <v/>
      </c>
      <c r="C5545" s="11">
        <f>'Vind Profil'!F5545</f>
        <v/>
      </c>
      <c r="D5545" s="11">
        <f>B5545+C5545</f>
        <v/>
      </c>
      <c r="E5545" s="11">
        <f>Parametrar!$B$4</f>
        <v/>
      </c>
      <c r="F5545" s="11">
        <f>D5545-E5545</f>
        <v/>
      </c>
      <c r="G5545" s="11">
        <f>MAX(0,-F5545)</f>
        <v/>
      </c>
      <c r="H5545" s="11">
        <f>MAX(0,F5545)</f>
        <v/>
      </c>
      <c r="I5545" s="11">
        <f>IF(F5545&gt;0,H5545*Parametrar!$B$5,-G5545)</f>
        <v/>
      </c>
      <c r="J5545" s="11">
        <f>J5544+I5545</f>
        <v/>
      </c>
      <c r="K5545" s="11">
        <f>MAX($J$2:J5545)-J5545</f>
        <v/>
      </c>
    </row>
    <row r="5546">
      <c r="A5546" t="inlineStr">
        <is>
          <t>2024-08-19 00:00</t>
        </is>
      </c>
      <c r="B5546" s="11">
        <f>'Sol Profil'!F5546</f>
        <v/>
      </c>
      <c r="C5546" s="11">
        <f>'Vind Profil'!F5546</f>
        <v/>
      </c>
      <c r="D5546" s="11">
        <f>B5546+C5546</f>
        <v/>
      </c>
      <c r="E5546" s="11">
        <f>Parametrar!$B$4</f>
        <v/>
      </c>
      <c r="F5546" s="11">
        <f>D5546-E5546</f>
        <v/>
      </c>
      <c r="G5546" s="11">
        <f>MAX(0,-F5546)</f>
        <v/>
      </c>
      <c r="H5546" s="11">
        <f>MAX(0,F5546)</f>
        <v/>
      </c>
      <c r="I5546" s="11">
        <f>IF(F5546&gt;0,H5546*Parametrar!$B$5,-G5546)</f>
        <v/>
      </c>
      <c r="J5546" s="11">
        <f>J5545+I5546</f>
        <v/>
      </c>
      <c r="K5546" s="11">
        <f>MAX($J$2:J5546)-J5546</f>
        <v/>
      </c>
    </row>
    <row r="5547">
      <c r="A5547" t="inlineStr">
        <is>
          <t>2024-08-19 01:00</t>
        </is>
      </c>
      <c r="B5547" s="11">
        <f>'Sol Profil'!F5547</f>
        <v/>
      </c>
      <c r="C5547" s="11">
        <f>'Vind Profil'!F5547</f>
        <v/>
      </c>
      <c r="D5547" s="11">
        <f>B5547+C5547</f>
        <v/>
      </c>
      <c r="E5547" s="11">
        <f>Parametrar!$B$4</f>
        <v/>
      </c>
      <c r="F5547" s="11">
        <f>D5547-E5547</f>
        <v/>
      </c>
      <c r="G5547" s="11">
        <f>MAX(0,-F5547)</f>
        <v/>
      </c>
      <c r="H5547" s="11">
        <f>MAX(0,F5547)</f>
        <v/>
      </c>
      <c r="I5547" s="11">
        <f>IF(F5547&gt;0,H5547*Parametrar!$B$5,-G5547)</f>
        <v/>
      </c>
      <c r="J5547" s="11">
        <f>J5546+I5547</f>
        <v/>
      </c>
      <c r="K5547" s="11">
        <f>MAX($J$2:J5547)-J5547</f>
        <v/>
      </c>
    </row>
    <row r="5548">
      <c r="A5548" t="inlineStr">
        <is>
          <t>2024-08-19 02:00</t>
        </is>
      </c>
      <c r="B5548" s="11">
        <f>'Sol Profil'!F5548</f>
        <v/>
      </c>
      <c r="C5548" s="11">
        <f>'Vind Profil'!F5548</f>
        <v/>
      </c>
      <c r="D5548" s="11">
        <f>B5548+C5548</f>
        <v/>
      </c>
      <c r="E5548" s="11">
        <f>Parametrar!$B$4</f>
        <v/>
      </c>
      <c r="F5548" s="11">
        <f>D5548-E5548</f>
        <v/>
      </c>
      <c r="G5548" s="11">
        <f>MAX(0,-F5548)</f>
        <v/>
      </c>
      <c r="H5548" s="11">
        <f>MAX(0,F5548)</f>
        <v/>
      </c>
      <c r="I5548" s="11">
        <f>IF(F5548&gt;0,H5548*Parametrar!$B$5,-G5548)</f>
        <v/>
      </c>
      <c r="J5548" s="11">
        <f>J5547+I5548</f>
        <v/>
      </c>
      <c r="K5548" s="11">
        <f>MAX($J$2:J5548)-J5548</f>
        <v/>
      </c>
    </row>
    <row r="5549">
      <c r="A5549" t="inlineStr">
        <is>
          <t>2024-08-19 03:00</t>
        </is>
      </c>
      <c r="B5549" s="11">
        <f>'Sol Profil'!F5549</f>
        <v/>
      </c>
      <c r="C5549" s="11">
        <f>'Vind Profil'!F5549</f>
        <v/>
      </c>
      <c r="D5549" s="11">
        <f>B5549+C5549</f>
        <v/>
      </c>
      <c r="E5549" s="11">
        <f>Parametrar!$B$4</f>
        <v/>
      </c>
      <c r="F5549" s="11">
        <f>D5549-E5549</f>
        <v/>
      </c>
      <c r="G5549" s="11">
        <f>MAX(0,-F5549)</f>
        <v/>
      </c>
      <c r="H5549" s="11">
        <f>MAX(0,F5549)</f>
        <v/>
      </c>
      <c r="I5549" s="11">
        <f>IF(F5549&gt;0,H5549*Parametrar!$B$5,-G5549)</f>
        <v/>
      </c>
      <c r="J5549" s="11">
        <f>J5548+I5549</f>
        <v/>
      </c>
      <c r="K5549" s="11">
        <f>MAX($J$2:J5549)-J5549</f>
        <v/>
      </c>
    </row>
    <row r="5550">
      <c r="A5550" t="inlineStr">
        <is>
          <t>2024-08-19 04:00</t>
        </is>
      </c>
      <c r="B5550" s="11">
        <f>'Sol Profil'!F5550</f>
        <v/>
      </c>
      <c r="C5550" s="11">
        <f>'Vind Profil'!F5550</f>
        <v/>
      </c>
      <c r="D5550" s="11">
        <f>B5550+C5550</f>
        <v/>
      </c>
      <c r="E5550" s="11">
        <f>Parametrar!$B$4</f>
        <v/>
      </c>
      <c r="F5550" s="11">
        <f>D5550-E5550</f>
        <v/>
      </c>
      <c r="G5550" s="11">
        <f>MAX(0,-F5550)</f>
        <v/>
      </c>
      <c r="H5550" s="11">
        <f>MAX(0,F5550)</f>
        <v/>
      </c>
      <c r="I5550" s="11">
        <f>IF(F5550&gt;0,H5550*Parametrar!$B$5,-G5550)</f>
        <v/>
      </c>
      <c r="J5550" s="11">
        <f>J5549+I5550</f>
        <v/>
      </c>
      <c r="K5550" s="11">
        <f>MAX($J$2:J5550)-J5550</f>
        <v/>
      </c>
    </row>
    <row r="5551">
      <c r="A5551" t="inlineStr">
        <is>
          <t>2024-08-19 05:00</t>
        </is>
      </c>
      <c r="B5551" s="11">
        <f>'Sol Profil'!F5551</f>
        <v/>
      </c>
      <c r="C5551" s="11">
        <f>'Vind Profil'!F5551</f>
        <v/>
      </c>
      <c r="D5551" s="11">
        <f>B5551+C5551</f>
        <v/>
      </c>
      <c r="E5551" s="11">
        <f>Parametrar!$B$4</f>
        <v/>
      </c>
      <c r="F5551" s="11">
        <f>D5551-E5551</f>
        <v/>
      </c>
      <c r="G5551" s="11">
        <f>MAX(0,-F5551)</f>
        <v/>
      </c>
      <c r="H5551" s="11">
        <f>MAX(0,F5551)</f>
        <v/>
      </c>
      <c r="I5551" s="11">
        <f>IF(F5551&gt;0,H5551*Parametrar!$B$5,-G5551)</f>
        <v/>
      </c>
      <c r="J5551" s="11">
        <f>J5550+I5551</f>
        <v/>
      </c>
      <c r="K5551" s="11">
        <f>MAX($J$2:J5551)-J5551</f>
        <v/>
      </c>
    </row>
    <row r="5552">
      <c r="A5552" t="inlineStr">
        <is>
          <t>2024-08-19 06:00</t>
        </is>
      </c>
      <c r="B5552" s="11">
        <f>'Sol Profil'!F5552</f>
        <v/>
      </c>
      <c r="C5552" s="11">
        <f>'Vind Profil'!F5552</f>
        <v/>
      </c>
      <c r="D5552" s="11">
        <f>B5552+C5552</f>
        <v/>
      </c>
      <c r="E5552" s="11">
        <f>Parametrar!$B$4</f>
        <v/>
      </c>
      <c r="F5552" s="11">
        <f>D5552-E5552</f>
        <v/>
      </c>
      <c r="G5552" s="11">
        <f>MAX(0,-F5552)</f>
        <v/>
      </c>
      <c r="H5552" s="11">
        <f>MAX(0,F5552)</f>
        <v/>
      </c>
      <c r="I5552" s="11">
        <f>IF(F5552&gt;0,H5552*Parametrar!$B$5,-G5552)</f>
        <v/>
      </c>
      <c r="J5552" s="11">
        <f>J5551+I5552</f>
        <v/>
      </c>
      <c r="K5552" s="11">
        <f>MAX($J$2:J5552)-J5552</f>
        <v/>
      </c>
    </row>
    <row r="5553">
      <c r="A5553" t="inlineStr">
        <is>
          <t>2024-08-19 07:00</t>
        </is>
      </c>
      <c r="B5553" s="11">
        <f>'Sol Profil'!F5553</f>
        <v/>
      </c>
      <c r="C5553" s="11">
        <f>'Vind Profil'!F5553</f>
        <v/>
      </c>
      <c r="D5553" s="11">
        <f>B5553+C5553</f>
        <v/>
      </c>
      <c r="E5553" s="11">
        <f>Parametrar!$B$4</f>
        <v/>
      </c>
      <c r="F5553" s="11">
        <f>D5553-E5553</f>
        <v/>
      </c>
      <c r="G5553" s="11">
        <f>MAX(0,-F5553)</f>
        <v/>
      </c>
      <c r="H5553" s="11">
        <f>MAX(0,F5553)</f>
        <v/>
      </c>
      <c r="I5553" s="11">
        <f>IF(F5553&gt;0,H5553*Parametrar!$B$5,-G5553)</f>
        <v/>
      </c>
      <c r="J5553" s="11">
        <f>J5552+I5553</f>
        <v/>
      </c>
      <c r="K5553" s="11">
        <f>MAX($J$2:J5553)-J5553</f>
        <v/>
      </c>
    </row>
    <row r="5554">
      <c r="A5554" t="inlineStr">
        <is>
          <t>2024-08-19 08:00</t>
        </is>
      </c>
      <c r="B5554" s="11">
        <f>'Sol Profil'!F5554</f>
        <v/>
      </c>
      <c r="C5554" s="11">
        <f>'Vind Profil'!F5554</f>
        <v/>
      </c>
      <c r="D5554" s="11">
        <f>B5554+C5554</f>
        <v/>
      </c>
      <c r="E5554" s="11">
        <f>Parametrar!$B$4</f>
        <v/>
      </c>
      <c r="F5554" s="11">
        <f>D5554-E5554</f>
        <v/>
      </c>
      <c r="G5554" s="11">
        <f>MAX(0,-F5554)</f>
        <v/>
      </c>
      <c r="H5554" s="11">
        <f>MAX(0,F5554)</f>
        <v/>
      </c>
      <c r="I5554" s="11">
        <f>IF(F5554&gt;0,H5554*Parametrar!$B$5,-G5554)</f>
        <v/>
      </c>
      <c r="J5554" s="11">
        <f>J5553+I5554</f>
        <v/>
      </c>
      <c r="K5554" s="11">
        <f>MAX($J$2:J5554)-J5554</f>
        <v/>
      </c>
    </row>
    <row r="5555">
      <c r="A5555" t="inlineStr">
        <is>
          <t>2024-08-19 09:00</t>
        </is>
      </c>
      <c r="B5555" s="11">
        <f>'Sol Profil'!F5555</f>
        <v/>
      </c>
      <c r="C5555" s="11">
        <f>'Vind Profil'!F5555</f>
        <v/>
      </c>
      <c r="D5555" s="11">
        <f>B5555+C5555</f>
        <v/>
      </c>
      <c r="E5555" s="11">
        <f>Parametrar!$B$4</f>
        <v/>
      </c>
      <c r="F5555" s="11">
        <f>D5555-E5555</f>
        <v/>
      </c>
      <c r="G5555" s="11">
        <f>MAX(0,-F5555)</f>
        <v/>
      </c>
      <c r="H5555" s="11">
        <f>MAX(0,F5555)</f>
        <v/>
      </c>
      <c r="I5555" s="11">
        <f>IF(F5555&gt;0,H5555*Parametrar!$B$5,-G5555)</f>
        <v/>
      </c>
      <c r="J5555" s="11">
        <f>J5554+I5555</f>
        <v/>
      </c>
      <c r="K5555" s="11">
        <f>MAX($J$2:J5555)-J5555</f>
        <v/>
      </c>
    </row>
    <row r="5556">
      <c r="A5556" t="inlineStr">
        <is>
          <t>2024-08-19 10:00</t>
        </is>
      </c>
      <c r="B5556" s="11">
        <f>'Sol Profil'!F5556</f>
        <v/>
      </c>
      <c r="C5556" s="11">
        <f>'Vind Profil'!F5556</f>
        <v/>
      </c>
      <c r="D5556" s="11">
        <f>B5556+C5556</f>
        <v/>
      </c>
      <c r="E5556" s="11">
        <f>Parametrar!$B$4</f>
        <v/>
      </c>
      <c r="F5556" s="11">
        <f>D5556-E5556</f>
        <v/>
      </c>
      <c r="G5556" s="11">
        <f>MAX(0,-F5556)</f>
        <v/>
      </c>
      <c r="H5556" s="11">
        <f>MAX(0,F5556)</f>
        <v/>
      </c>
      <c r="I5556" s="11">
        <f>IF(F5556&gt;0,H5556*Parametrar!$B$5,-G5556)</f>
        <v/>
      </c>
      <c r="J5556" s="11">
        <f>J5555+I5556</f>
        <v/>
      </c>
      <c r="K5556" s="11">
        <f>MAX($J$2:J5556)-J5556</f>
        <v/>
      </c>
    </row>
    <row r="5557">
      <c r="A5557" t="inlineStr">
        <is>
          <t>2024-08-19 11:00</t>
        </is>
      </c>
      <c r="B5557" s="11">
        <f>'Sol Profil'!F5557</f>
        <v/>
      </c>
      <c r="C5557" s="11">
        <f>'Vind Profil'!F5557</f>
        <v/>
      </c>
      <c r="D5557" s="11">
        <f>B5557+C5557</f>
        <v/>
      </c>
      <c r="E5557" s="11">
        <f>Parametrar!$B$4</f>
        <v/>
      </c>
      <c r="F5557" s="11">
        <f>D5557-E5557</f>
        <v/>
      </c>
      <c r="G5557" s="11">
        <f>MAX(0,-F5557)</f>
        <v/>
      </c>
      <c r="H5557" s="11">
        <f>MAX(0,F5557)</f>
        <v/>
      </c>
      <c r="I5557" s="11">
        <f>IF(F5557&gt;0,H5557*Parametrar!$B$5,-G5557)</f>
        <v/>
      </c>
      <c r="J5557" s="11">
        <f>J5556+I5557</f>
        <v/>
      </c>
      <c r="K5557" s="11">
        <f>MAX($J$2:J5557)-J5557</f>
        <v/>
      </c>
    </row>
    <row r="5558">
      <c r="A5558" t="inlineStr">
        <is>
          <t>2024-08-19 12:00</t>
        </is>
      </c>
      <c r="B5558" s="11">
        <f>'Sol Profil'!F5558</f>
        <v/>
      </c>
      <c r="C5558" s="11">
        <f>'Vind Profil'!F5558</f>
        <v/>
      </c>
      <c r="D5558" s="11">
        <f>B5558+C5558</f>
        <v/>
      </c>
      <c r="E5558" s="11">
        <f>Parametrar!$B$4</f>
        <v/>
      </c>
      <c r="F5558" s="11">
        <f>D5558-E5558</f>
        <v/>
      </c>
      <c r="G5558" s="11">
        <f>MAX(0,-F5558)</f>
        <v/>
      </c>
      <c r="H5558" s="11">
        <f>MAX(0,F5558)</f>
        <v/>
      </c>
      <c r="I5558" s="11">
        <f>IF(F5558&gt;0,H5558*Parametrar!$B$5,-G5558)</f>
        <v/>
      </c>
      <c r="J5558" s="11">
        <f>J5557+I5558</f>
        <v/>
      </c>
      <c r="K5558" s="11">
        <f>MAX($J$2:J5558)-J5558</f>
        <v/>
      </c>
    </row>
    <row r="5559">
      <c r="A5559" t="inlineStr">
        <is>
          <t>2024-08-19 13:00</t>
        </is>
      </c>
      <c r="B5559" s="11">
        <f>'Sol Profil'!F5559</f>
        <v/>
      </c>
      <c r="C5559" s="11">
        <f>'Vind Profil'!F5559</f>
        <v/>
      </c>
      <c r="D5559" s="11">
        <f>B5559+C5559</f>
        <v/>
      </c>
      <c r="E5559" s="11">
        <f>Parametrar!$B$4</f>
        <v/>
      </c>
      <c r="F5559" s="11">
        <f>D5559-E5559</f>
        <v/>
      </c>
      <c r="G5559" s="11">
        <f>MAX(0,-F5559)</f>
        <v/>
      </c>
      <c r="H5559" s="11">
        <f>MAX(0,F5559)</f>
        <v/>
      </c>
      <c r="I5559" s="11">
        <f>IF(F5559&gt;0,H5559*Parametrar!$B$5,-G5559)</f>
        <v/>
      </c>
      <c r="J5559" s="11">
        <f>J5558+I5559</f>
        <v/>
      </c>
      <c r="K5559" s="11">
        <f>MAX($J$2:J5559)-J5559</f>
        <v/>
      </c>
    </row>
    <row r="5560">
      <c r="A5560" t="inlineStr">
        <is>
          <t>2024-08-19 14:00</t>
        </is>
      </c>
      <c r="B5560" s="11">
        <f>'Sol Profil'!F5560</f>
        <v/>
      </c>
      <c r="C5560" s="11">
        <f>'Vind Profil'!F5560</f>
        <v/>
      </c>
      <c r="D5560" s="11">
        <f>B5560+C5560</f>
        <v/>
      </c>
      <c r="E5560" s="11">
        <f>Parametrar!$B$4</f>
        <v/>
      </c>
      <c r="F5560" s="11">
        <f>D5560-E5560</f>
        <v/>
      </c>
      <c r="G5560" s="11">
        <f>MAX(0,-F5560)</f>
        <v/>
      </c>
      <c r="H5560" s="11">
        <f>MAX(0,F5560)</f>
        <v/>
      </c>
      <c r="I5560" s="11">
        <f>IF(F5560&gt;0,H5560*Parametrar!$B$5,-G5560)</f>
        <v/>
      </c>
      <c r="J5560" s="11">
        <f>J5559+I5560</f>
        <v/>
      </c>
      <c r="K5560" s="11">
        <f>MAX($J$2:J5560)-J5560</f>
        <v/>
      </c>
    </row>
    <row r="5561">
      <c r="A5561" t="inlineStr">
        <is>
          <t>2024-08-19 15:00</t>
        </is>
      </c>
      <c r="B5561" s="11">
        <f>'Sol Profil'!F5561</f>
        <v/>
      </c>
      <c r="C5561" s="11">
        <f>'Vind Profil'!F5561</f>
        <v/>
      </c>
      <c r="D5561" s="11">
        <f>B5561+C5561</f>
        <v/>
      </c>
      <c r="E5561" s="11">
        <f>Parametrar!$B$4</f>
        <v/>
      </c>
      <c r="F5561" s="11">
        <f>D5561-E5561</f>
        <v/>
      </c>
      <c r="G5561" s="11">
        <f>MAX(0,-F5561)</f>
        <v/>
      </c>
      <c r="H5561" s="11">
        <f>MAX(0,F5561)</f>
        <v/>
      </c>
      <c r="I5561" s="11">
        <f>IF(F5561&gt;0,H5561*Parametrar!$B$5,-G5561)</f>
        <v/>
      </c>
      <c r="J5561" s="11">
        <f>J5560+I5561</f>
        <v/>
      </c>
      <c r="K5561" s="11">
        <f>MAX($J$2:J5561)-J5561</f>
        <v/>
      </c>
    </row>
    <row r="5562">
      <c r="A5562" t="inlineStr">
        <is>
          <t>2024-08-19 16:00</t>
        </is>
      </c>
      <c r="B5562" s="11">
        <f>'Sol Profil'!F5562</f>
        <v/>
      </c>
      <c r="C5562" s="11">
        <f>'Vind Profil'!F5562</f>
        <v/>
      </c>
      <c r="D5562" s="11">
        <f>B5562+C5562</f>
        <v/>
      </c>
      <c r="E5562" s="11">
        <f>Parametrar!$B$4</f>
        <v/>
      </c>
      <c r="F5562" s="11">
        <f>D5562-E5562</f>
        <v/>
      </c>
      <c r="G5562" s="11">
        <f>MAX(0,-F5562)</f>
        <v/>
      </c>
      <c r="H5562" s="11">
        <f>MAX(0,F5562)</f>
        <v/>
      </c>
      <c r="I5562" s="11">
        <f>IF(F5562&gt;0,H5562*Parametrar!$B$5,-G5562)</f>
        <v/>
      </c>
      <c r="J5562" s="11">
        <f>J5561+I5562</f>
        <v/>
      </c>
      <c r="K5562" s="11">
        <f>MAX($J$2:J5562)-J5562</f>
        <v/>
      </c>
    </row>
    <row r="5563">
      <c r="A5563" t="inlineStr">
        <is>
          <t>2024-08-19 17:00</t>
        </is>
      </c>
      <c r="B5563" s="11">
        <f>'Sol Profil'!F5563</f>
        <v/>
      </c>
      <c r="C5563" s="11">
        <f>'Vind Profil'!F5563</f>
        <v/>
      </c>
      <c r="D5563" s="11">
        <f>B5563+C5563</f>
        <v/>
      </c>
      <c r="E5563" s="11">
        <f>Parametrar!$B$4</f>
        <v/>
      </c>
      <c r="F5563" s="11">
        <f>D5563-E5563</f>
        <v/>
      </c>
      <c r="G5563" s="11">
        <f>MAX(0,-F5563)</f>
        <v/>
      </c>
      <c r="H5563" s="11">
        <f>MAX(0,F5563)</f>
        <v/>
      </c>
      <c r="I5563" s="11">
        <f>IF(F5563&gt;0,H5563*Parametrar!$B$5,-G5563)</f>
        <v/>
      </c>
      <c r="J5563" s="11">
        <f>J5562+I5563</f>
        <v/>
      </c>
      <c r="K5563" s="11">
        <f>MAX($J$2:J5563)-J5563</f>
        <v/>
      </c>
    </row>
    <row r="5564">
      <c r="A5564" t="inlineStr">
        <is>
          <t>2024-08-19 18:00</t>
        </is>
      </c>
      <c r="B5564" s="11">
        <f>'Sol Profil'!F5564</f>
        <v/>
      </c>
      <c r="C5564" s="11">
        <f>'Vind Profil'!F5564</f>
        <v/>
      </c>
      <c r="D5564" s="11">
        <f>B5564+C5564</f>
        <v/>
      </c>
      <c r="E5564" s="11">
        <f>Parametrar!$B$4</f>
        <v/>
      </c>
      <c r="F5564" s="11">
        <f>D5564-E5564</f>
        <v/>
      </c>
      <c r="G5564" s="11">
        <f>MAX(0,-F5564)</f>
        <v/>
      </c>
      <c r="H5564" s="11">
        <f>MAX(0,F5564)</f>
        <v/>
      </c>
      <c r="I5564" s="11">
        <f>IF(F5564&gt;0,H5564*Parametrar!$B$5,-G5564)</f>
        <v/>
      </c>
      <c r="J5564" s="11">
        <f>J5563+I5564</f>
        <v/>
      </c>
      <c r="K5564" s="11">
        <f>MAX($J$2:J5564)-J5564</f>
        <v/>
      </c>
    </row>
    <row r="5565">
      <c r="A5565" t="inlineStr">
        <is>
          <t>2024-08-19 19:00</t>
        </is>
      </c>
      <c r="B5565" s="11">
        <f>'Sol Profil'!F5565</f>
        <v/>
      </c>
      <c r="C5565" s="11">
        <f>'Vind Profil'!F5565</f>
        <v/>
      </c>
      <c r="D5565" s="11">
        <f>B5565+C5565</f>
        <v/>
      </c>
      <c r="E5565" s="11">
        <f>Parametrar!$B$4</f>
        <v/>
      </c>
      <c r="F5565" s="11">
        <f>D5565-E5565</f>
        <v/>
      </c>
      <c r="G5565" s="11">
        <f>MAX(0,-F5565)</f>
        <v/>
      </c>
      <c r="H5565" s="11">
        <f>MAX(0,F5565)</f>
        <v/>
      </c>
      <c r="I5565" s="11">
        <f>IF(F5565&gt;0,H5565*Parametrar!$B$5,-G5565)</f>
        <v/>
      </c>
      <c r="J5565" s="11">
        <f>J5564+I5565</f>
        <v/>
      </c>
      <c r="K5565" s="11">
        <f>MAX($J$2:J5565)-J5565</f>
        <v/>
      </c>
    </row>
    <row r="5566">
      <c r="A5566" t="inlineStr">
        <is>
          <t>2024-08-19 20:00</t>
        </is>
      </c>
      <c r="B5566" s="11">
        <f>'Sol Profil'!F5566</f>
        <v/>
      </c>
      <c r="C5566" s="11">
        <f>'Vind Profil'!F5566</f>
        <v/>
      </c>
      <c r="D5566" s="11">
        <f>B5566+C5566</f>
        <v/>
      </c>
      <c r="E5566" s="11">
        <f>Parametrar!$B$4</f>
        <v/>
      </c>
      <c r="F5566" s="11">
        <f>D5566-E5566</f>
        <v/>
      </c>
      <c r="G5566" s="11">
        <f>MAX(0,-F5566)</f>
        <v/>
      </c>
      <c r="H5566" s="11">
        <f>MAX(0,F5566)</f>
        <v/>
      </c>
      <c r="I5566" s="11">
        <f>IF(F5566&gt;0,H5566*Parametrar!$B$5,-G5566)</f>
        <v/>
      </c>
      <c r="J5566" s="11">
        <f>J5565+I5566</f>
        <v/>
      </c>
      <c r="K5566" s="11">
        <f>MAX($J$2:J5566)-J5566</f>
        <v/>
      </c>
    </row>
    <row r="5567">
      <c r="A5567" t="inlineStr">
        <is>
          <t>2024-08-19 21:00</t>
        </is>
      </c>
      <c r="B5567" s="11">
        <f>'Sol Profil'!F5567</f>
        <v/>
      </c>
      <c r="C5567" s="11">
        <f>'Vind Profil'!F5567</f>
        <v/>
      </c>
      <c r="D5567" s="11">
        <f>B5567+C5567</f>
        <v/>
      </c>
      <c r="E5567" s="11">
        <f>Parametrar!$B$4</f>
        <v/>
      </c>
      <c r="F5567" s="11">
        <f>D5567-E5567</f>
        <v/>
      </c>
      <c r="G5567" s="11">
        <f>MAX(0,-F5567)</f>
        <v/>
      </c>
      <c r="H5567" s="11">
        <f>MAX(0,F5567)</f>
        <v/>
      </c>
      <c r="I5567" s="11">
        <f>IF(F5567&gt;0,H5567*Parametrar!$B$5,-G5567)</f>
        <v/>
      </c>
      <c r="J5567" s="11">
        <f>J5566+I5567</f>
        <v/>
      </c>
      <c r="K5567" s="11">
        <f>MAX($J$2:J5567)-J5567</f>
        <v/>
      </c>
    </row>
    <row r="5568">
      <c r="A5568" t="inlineStr">
        <is>
          <t>2024-08-19 22:00</t>
        </is>
      </c>
      <c r="B5568" s="11">
        <f>'Sol Profil'!F5568</f>
        <v/>
      </c>
      <c r="C5568" s="11">
        <f>'Vind Profil'!F5568</f>
        <v/>
      </c>
      <c r="D5568" s="11">
        <f>B5568+C5568</f>
        <v/>
      </c>
      <c r="E5568" s="11">
        <f>Parametrar!$B$4</f>
        <v/>
      </c>
      <c r="F5568" s="11">
        <f>D5568-E5568</f>
        <v/>
      </c>
      <c r="G5568" s="11">
        <f>MAX(0,-F5568)</f>
        <v/>
      </c>
      <c r="H5568" s="11">
        <f>MAX(0,F5568)</f>
        <v/>
      </c>
      <c r="I5568" s="11">
        <f>IF(F5568&gt;0,H5568*Parametrar!$B$5,-G5568)</f>
        <v/>
      </c>
      <c r="J5568" s="11">
        <f>J5567+I5568</f>
        <v/>
      </c>
      <c r="K5568" s="11">
        <f>MAX($J$2:J5568)-J5568</f>
        <v/>
      </c>
    </row>
    <row r="5569">
      <c r="A5569" t="inlineStr">
        <is>
          <t>2024-08-19 23:00</t>
        </is>
      </c>
      <c r="B5569" s="11">
        <f>'Sol Profil'!F5569</f>
        <v/>
      </c>
      <c r="C5569" s="11">
        <f>'Vind Profil'!F5569</f>
        <v/>
      </c>
      <c r="D5569" s="11">
        <f>B5569+C5569</f>
        <v/>
      </c>
      <c r="E5569" s="11">
        <f>Parametrar!$B$4</f>
        <v/>
      </c>
      <c r="F5569" s="11">
        <f>D5569-E5569</f>
        <v/>
      </c>
      <c r="G5569" s="11">
        <f>MAX(0,-F5569)</f>
        <v/>
      </c>
      <c r="H5569" s="11">
        <f>MAX(0,F5569)</f>
        <v/>
      </c>
      <c r="I5569" s="11">
        <f>IF(F5569&gt;0,H5569*Parametrar!$B$5,-G5569)</f>
        <v/>
      </c>
      <c r="J5569" s="11">
        <f>J5568+I5569</f>
        <v/>
      </c>
      <c r="K5569" s="11">
        <f>MAX($J$2:J5569)-J5569</f>
        <v/>
      </c>
    </row>
    <row r="5570">
      <c r="A5570" t="inlineStr">
        <is>
          <t>2024-08-20 00:00</t>
        </is>
      </c>
      <c r="B5570" s="11">
        <f>'Sol Profil'!F5570</f>
        <v/>
      </c>
      <c r="C5570" s="11">
        <f>'Vind Profil'!F5570</f>
        <v/>
      </c>
      <c r="D5570" s="11">
        <f>B5570+C5570</f>
        <v/>
      </c>
      <c r="E5570" s="11">
        <f>Parametrar!$B$4</f>
        <v/>
      </c>
      <c r="F5570" s="11">
        <f>D5570-E5570</f>
        <v/>
      </c>
      <c r="G5570" s="11">
        <f>MAX(0,-F5570)</f>
        <v/>
      </c>
      <c r="H5570" s="11">
        <f>MAX(0,F5570)</f>
        <v/>
      </c>
      <c r="I5570" s="11">
        <f>IF(F5570&gt;0,H5570*Parametrar!$B$5,-G5570)</f>
        <v/>
      </c>
      <c r="J5570" s="11">
        <f>J5569+I5570</f>
        <v/>
      </c>
      <c r="K5570" s="11">
        <f>MAX($J$2:J5570)-J5570</f>
        <v/>
      </c>
    </row>
    <row r="5571">
      <c r="A5571" t="inlineStr">
        <is>
          <t>2024-08-20 01:00</t>
        </is>
      </c>
      <c r="B5571" s="11">
        <f>'Sol Profil'!F5571</f>
        <v/>
      </c>
      <c r="C5571" s="11">
        <f>'Vind Profil'!F5571</f>
        <v/>
      </c>
      <c r="D5571" s="11">
        <f>B5571+C5571</f>
        <v/>
      </c>
      <c r="E5571" s="11">
        <f>Parametrar!$B$4</f>
        <v/>
      </c>
      <c r="F5571" s="11">
        <f>D5571-E5571</f>
        <v/>
      </c>
      <c r="G5571" s="11">
        <f>MAX(0,-F5571)</f>
        <v/>
      </c>
      <c r="H5571" s="11">
        <f>MAX(0,F5571)</f>
        <v/>
      </c>
      <c r="I5571" s="11">
        <f>IF(F5571&gt;0,H5571*Parametrar!$B$5,-G5571)</f>
        <v/>
      </c>
      <c r="J5571" s="11">
        <f>J5570+I5571</f>
        <v/>
      </c>
      <c r="K5571" s="11">
        <f>MAX($J$2:J5571)-J5571</f>
        <v/>
      </c>
    </row>
    <row r="5572">
      <c r="A5572" t="inlineStr">
        <is>
          <t>2024-08-20 02:00</t>
        </is>
      </c>
      <c r="B5572" s="11">
        <f>'Sol Profil'!F5572</f>
        <v/>
      </c>
      <c r="C5572" s="11">
        <f>'Vind Profil'!F5572</f>
        <v/>
      </c>
      <c r="D5572" s="11">
        <f>B5572+C5572</f>
        <v/>
      </c>
      <c r="E5572" s="11">
        <f>Parametrar!$B$4</f>
        <v/>
      </c>
      <c r="F5572" s="11">
        <f>D5572-E5572</f>
        <v/>
      </c>
      <c r="G5572" s="11">
        <f>MAX(0,-F5572)</f>
        <v/>
      </c>
      <c r="H5572" s="11">
        <f>MAX(0,F5572)</f>
        <v/>
      </c>
      <c r="I5572" s="11">
        <f>IF(F5572&gt;0,H5572*Parametrar!$B$5,-G5572)</f>
        <v/>
      </c>
      <c r="J5572" s="11">
        <f>J5571+I5572</f>
        <v/>
      </c>
      <c r="K5572" s="11">
        <f>MAX($J$2:J5572)-J5572</f>
        <v/>
      </c>
    </row>
    <row r="5573">
      <c r="A5573" t="inlineStr">
        <is>
          <t>2024-08-20 03:00</t>
        </is>
      </c>
      <c r="B5573" s="11">
        <f>'Sol Profil'!F5573</f>
        <v/>
      </c>
      <c r="C5573" s="11">
        <f>'Vind Profil'!F5573</f>
        <v/>
      </c>
      <c r="D5573" s="11">
        <f>B5573+C5573</f>
        <v/>
      </c>
      <c r="E5573" s="11">
        <f>Parametrar!$B$4</f>
        <v/>
      </c>
      <c r="F5573" s="11">
        <f>D5573-E5573</f>
        <v/>
      </c>
      <c r="G5573" s="11">
        <f>MAX(0,-F5573)</f>
        <v/>
      </c>
      <c r="H5573" s="11">
        <f>MAX(0,F5573)</f>
        <v/>
      </c>
      <c r="I5573" s="11">
        <f>IF(F5573&gt;0,H5573*Parametrar!$B$5,-G5573)</f>
        <v/>
      </c>
      <c r="J5573" s="11">
        <f>J5572+I5573</f>
        <v/>
      </c>
      <c r="K5573" s="11">
        <f>MAX($J$2:J5573)-J5573</f>
        <v/>
      </c>
    </row>
    <row r="5574">
      <c r="A5574" t="inlineStr">
        <is>
          <t>2024-08-20 04:00</t>
        </is>
      </c>
      <c r="B5574" s="11">
        <f>'Sol Profil'!F5574</f>
        <v/>
      </c>
      <c r="C5574" s="11">
        <f>'Vind Profil'!F5574</f>
        <v/>
      </c>
      <c r="D5574" s="11">
        <f>B5574+C5574</f>
        <v/>
      </c>
      <c r="E5574" s="11">
        <f>Parametrar!$B$4</f>
        <v/>
      </c>
      <c r="F5574" s="11">
        <f>D5574-E5574</f>
        <v/>
      </c>
      <c r="G5574" s="11">
        <f>MAX(0,-F5574)</f>
        <v/>
      </c>
      <c r="H5574" s="11">
        <f>MAX(0,F5574)</f>
        <v/>
      </c>
      <c r="I5574" s="11">
        <f>IF(F5574&gt;0,H5574*Parametrar!$B$5,-G5574)</f>
        <v/>
      </c>
      <c r="J5574" s="11">
        <f>J5573+I5574</f>
        <v/>
      </c>
      <c r="K5574" s="11">
        <f>MAX($J$2:J5574)-J5574</f>
        <v/>
      </c>
    </row>
    <row r="5575">
      <c r="A5575" t="inlineStr">
        <is>
          <t>2024-08-20 05:00</t>
        </is>
      </c>
      <c r="B5575" s="11">
        <f>'Sol Profil'!F5575</f>
        <v/>
      </c>
      <c r="C5575" s="11">
        <f>'Vind Profil'!F5575</f>
        <v/>
      </c>
      <c r="D5575" s="11">
        <f>B5575+C5575</f>
        <v/>
      </c>
      <c r="E5575" s="11">
        <f>Parametrar!$B$4</f>
        <v/>
      </c>
      <c r="F5575" s="11">
        <f>D5575-E5575</f>
        <v/>
      </c>
      <c r="G5575" s="11">
        <f>MAX(0,-F5575)</f>
        <v/>
      </c>
      <c r="H5575" s="11">
        <f>MAX(0,F5575)</f>
        <v/>
      </c>
      <c r="I5575" s="11">
        <f>IF(F5575&gt;0,H5575*Parametrar!$B$5,-G5575)</f>
        <v/>
      </c>
      <c r="J5575" s="11">
        <f>J5574+I5575</f>
        <v/>
      </c>
      <c r="K5575" s="11">
        <f>MAX($J$2:J5575)-J5575</f>
        <v/>
      </c>
    </row>
    <row r="5576">
      <c r="A5576" t="inlineStr">
        <is>
          <t>2024-08-20 06:00</t>
        </is>
      </c>
      <c r="B5576" s="11">
        <f>'Sol Profil'!F5576</f>
        <v/>
      </c>
      <c r="C5576" s="11">
        <f>'Vind Profil'!F5576</f>
        <v/>
      </c>
      <c r="D5576" s="11">
        <f>B5576+C5576</f>
        <v/>
      </c>
      <c r="E5576" s="11">
        <f>Parametrar!$B$4</f>
        <v/>
      </c>
      <c r="F5576" s="11">
        <f>D5576-E5576</f>
        <v/>
      </c>
      <c r="G5576" s="11">
        <f>MAX(0,-F5576)</f>
        <v/>
      </c>
      <c r="H5576" s="11">
        <f>MAX(0,F5576)</f>
        <v/>
      </c>
      <c r="I5576" s="11">
        <f>IF(F5576&gt;0,H5576*Parametrar!$B$5,-G5576)</f>
        <v/>
      </c>
      <c r="J5576" s="11">
        <f>J5575+I5576</f>
        <v/>
      </c>
      <c r="K5576" s="11">
        <f>MAX($J$2:J5576)-J5576</f>
        <v/>
      </c>
    </row>
    <row r="5577">
      <c r="A5577" t="inlineStr">
        <is>
          <t>2024-08-20 07:00</t>
        </is>
      </c>
      <c r="B5577" s="11">
        <f>'Sol Profil'!F5577</f>
        <v/>
      </c>
      <c r="C5577" s="11">
        <f>'Vind Profil'!F5577</f>
        <v/>
      </c>
      <c r="D5577" s="11">
        <f>B5577+C5577</f>
        <v/>
      </c>
      <c r="E5577" s="11">
        <f>Parametrar!$B$4</f>
        <v/>
      </c>
      <c r="F5577" s="11">
        <f>D5577-E5577</f>
        <v/>
      </c>
      <c r="G5577" s="11">
        <f>MAX(0,-F5577)</f>
        <v/>
      </c>
      <c r="H5577" s="11">
        <f>MAX(0,F5577)</f>
        <v/>
      </c>
      <c r="I5577" s="11">
        <f>IF(F5577&gt;0,H5577*Parametrar!$B$5,-G5577)</f>
        <v/>
      </c>
      <c r="J5577" s="11">
        <f>J5576+I5577</f>
        <v/>
      </c>
      <c r="K5577" s="11">
        <f>MAX($J$2:J5577)-J5577</f>
        <v/>
      </c>
    </row>
    <row r="5578">
      <c r="A5578" t="inlineStr">
        <is>
          <t>2024-08-20 08:00</t>
        </is>
      </c>
      <c r="B5578" s="11">
        <f>'Sol Profil'!F5578</f>
        <v/>
      </c>
      <c r="C5578" s="11">
        <f>'Vind Profil'!F5578</f>
        <v/>
      </c>
      <c r="D5578" s="11">
        <f>B5578+C5578</f>
        <v/>
      </c>
      <c r="E5578" s="11">
        <f>Parametrar!$B$4</f>
        <v/>
      </c>
      <c r="F5578" s="11">
        <f>D5578-E5578</f>
        <v/>
      </c>
      <c r="G5578" s="11">
        <f>MAX(0,-F5578)</f>
        <v/>
      </c>
      <c r="H5578" s="11">
        <f>MAX(0,F5578)</f>
        <v/>
      </c>
      <c r="I5578" s="11">
        <f>IF(F5578&gt;0,H5578*Parametrar!$B$5,-G5578)</f>
        <v/>
      </c>
      <c r="J5578" s="11">
        <f>J5577+I5578</f>
        <v/>
      </c>
      <c r="K5578" s="11">
        <f>MAX($J$2:J5578)-J5578</f>
        <v/>
      </c>
    </row>
    <row r="5579">
      <c r="A5579" t="inlineStr">
        <is>
          <t>2024-08-20 09:00</t>
        </is>
      </c>
      <c r="B5579" s="11">
        <f>'Sol Profil'!F5579</f>
        <v/>
      </c>
      <c r="C5579" s="11">
        <f>'Vind Profil'!F5579</f>
        <v/>
      </c>
      <c r="D5579" s="11">
        <f>B5579+C5579</f>
        <v/>
      </c>
      <c r="E5579" s="11">
        <f>Parametrar!$B$4</f>
        <v/>
      </c>
      <c r="F5579" s="11">
        <f>D5579-E5579</f>
        <v/>
      </c>
      <c r="G5579" s="11">
        <f>MAX(0,-F5579)</f>
        <v/>
      </c>
      <c r="H5579" s="11">
        <f>MAX(0,F5579)</f>
        <v/>
      </c>
      <c r="I5579" s="11">
        <f>IF(F5579&gt;0,H5579*Parametrar!$B$5,-G5579)</f>
        <v/>
      </c>
      <c r="J5579" s="11">
        <f>J5578+I5579</f>
        <v/>
      </c>
      <c r="K5579" s="11">
        <f>MAX($J$2:J5579)-J5579</f>
        <v/>
      </c>
    </row>
    <row r="5580">
      <c r="A5580" t="inlineStr">
        <is>
          <t>2024-08-20 10:00</t>
        </is>
      </c>
      <c r="B5580" s="11">
        <f>'Sol Profil'!F5580</f>
        <v/>
      </c>
      <c r="C5580" s="11">
        <f>'Vind Profil'!F5580</f>
        <v/>
      </c>
      <c r="D5580" s="11">
        <f>B5580+C5580</f>
        <v/>
      </c>
      <c r="E5580" s="11">
        <f>Parametrar!$B$4</f>
        <v/>
      </c>
      <c r="F5580" s="11">
        <f>D5580-E5580</f>
        <v/>
      </c>
      <c r="G5580" s="11">
        <f>MAX(0,-F5580)</f>
        <v/>
      </c>
      <c r="H5580" s="11">
        <f>MAX(0,F5580)</f>
        <v/>
      </c>
      <c r="I5580" s="11">
        <f>IF(F5580&gt;0,H5580*Parametrar!$B$5,-G5580)</f>
        <v/>
      </c>
      <c r="J5580" s="11">
        <f>J5579+I5580</f>
        <v/>
      </c>
      <c r="K5580" s="11">
        <f>MAX($J$2:J5580)-J5580</f>
        <v/>
      </c>
    </row>
    <row r="5581">
      <c r="A5581" t="inlineStr">
        <is>
          <t>2024-08-20 11:00</t>
        </is>
      </c>
      <c r="B5581" s="11">
        <f>'Sol Profil'!F5581</f>
        <v/>
      </c>
      <c r="C5581" s="11">
        <f>'Vind Profil'!F5581</f>
        <v/>
      </c>
      <c r="D5581" s="11">
        <f>B5581+C5581</f>
        <v/>
      </c>
      <c r="E5581" s="11">
        <f>Parametrar!$B$4</f>
        <v/>
      </c>
      <c r="F5581" s="11">
        <f>D5581-E5581</f>
        <v/>
      </c>
      <c r="G5581" s="11">
        <f>MAX(0,-F5581)</f>
        <v/>
      </c>
      <c r="H5581" s="11">
        <f>MAX(0,F5581)</f>
        <v/>
      </c>
      <c r="I5581" s="11">
        <f>IF(F5581&gt;0,H5581*Parametrar!$B$5,-G5581)</f>
        <v/>
      </c>
      <c r="J5581" s="11">
        <f>J5580+I5581</f>
        <v/>
      </c>
      <c r="K5581" s="11">
        <f>MAX($J$2:J5581)-J5581</f>
        <v/>
      </c>
    </row>
    <row r="5582">
      <c r="A5582" t="inlineStr">
        <is>
          <t>2024-08-20 12:00</t>
        </is>
      </c>
      <c r="B5582" s="11">
        <f>'Sol Profil'!F5582</f>
        <v/>
      </c>
      <c r="C5582" s="11">
        <f>'Vind Profil'!F5582</f>
        <v/>
      </c>
      <c r="D5582" s="11">
        <f>B5582+C5582</f>
        <v/>
      </c>
      <c r="E5582" s="11">
        <f>Parametrar!$B$4</f>
        <v/>
      </c>
      <c r="F5582" s="11">
        <f>D5582-E5582</f>
        <v/>
      </c>
      <c r="G5582" s="11">
        <f>MAX(0,-F5582)</f>
        <v/>
      </c>
      <c r="H5582" s="11">
        <f>MAX(0,F5582)</f>
        <v/>
      </c>
      <c r="I5582" s="11">
        <f>IF(F5582&gt;0,H5582*Parametrar!$B$5,-G5582)</f>
        <v/>
      </c>
      <c r="J5582" s="11">
        <f>J5581+I5582</f>
        <v/>
      </c>
      <c r="K5582" s="11">
        <f>MAX($J$2:J5582)-J5582</f>
        <v/>
      </c>
    </row>
    <row r="5583">
      <c r="A5583" t="inlineStr">
        <is>
          <t>2024-08-20 13:00</t>
        </is>
      </c>
      <c r="B5583" s="11">
        <f>'Sol Profil'!F5583</f>
        <v/>
      </c>
      <c r="C5583" s="11">
        <f>'Vind Profil'!F5583</f>
        <v/>
      </c>
      <c r="D5583" s="11">
        <f>B5583+C5583</f>
        <v/>
      </c>
      <c r="E5583" s="11">
        <f>Parametrar!$B$4</f>
        <v/>
      </c>
      <c r="F5583" s="11">
        <f>D5583-E5583</f>
        <v/>
      </c>
      <c r="G5583" s="11">
        <f>MAX(0,-F5583)</f>
        <v/>
      </c>
      <c r="H5583" s="11">
        <f>MAX(0,F5583)</f>
        <v/>
      </c>
      <c r="I5583" s="11">
        <f>IF(F5583&gt;0,H5583*Parametrar!$B$5,-G5583)</f>
        <v/>
      </c>
      <c r="J5583" s="11">
        <f>J5582+I5583</f>
        <v/>
      </c>
      <c r="K5583" s="11">
        <f>MAX($J$2:J5583)-J5583</f>
        <v/>
      </c>
    </row>
    <row r="5584">
      <c r="A5584" t="inlineStr">
        <is>
          <t>2024-08-20 14:00</t>
        </is>
      </c>
      <c r="B5584" s="11">
        <f>'Sol Profil'!F5584</f>
        <v/>
      </c>
      <c r="C5584" s="11">
        <f>'Vind Profil'!F5584</f>
        <v/>
      </c>
      <c r="D5584" s="11">
        <f>B5584+C5584</f>
        <v/>
      </c>
      <c r="E5584" s="11">
        <f>Parametrar!$B$4</f>
        <v/>
      </c>
      <c r="F5584" s="11">
        <f>D5584-E5584</f>
        <v/>
      </c>
      <c r="G5584" s="11">
        <f>MAX(0,-F5584)</f>
        <v/>
      </c>
      <c r="H5584" s="11">
        <f>MAX(0,F5584)</f>
        <v/>
      </c>
      <c r="I5584" s="11">
        <f>IF(F5584&gt;0,H5584*Parametrar!$B$5,-G5584)</f>
        <v/>
      </c>
      <c r="J5584" s="11">
        <f>J5583+I5584</f>
        <v/>
      </c>
      <c r="K5584" s="11">
        <f>MAX($J$2:J5584)-J5584</f>
        <v/>
      </c>
    </row>
    <row r="5585">
      <c r="A5585" t="inlineStr">
        <is>
          <t>2024-08-20 15:00</t>
        </is>
      </c>
      <c r="B5585" s="11">
        <f>'Sol Profil'!F5585</f>
        <v/>
      </c>
      <c r="C5585" s="11">
        <f>'Vind Profil'!F5585</f>
        <v/>
      </c>
      <c r="D5585" s="11">
        <f>B5585+C5585</f>
        <v/>
      </c>
      <c r="E5585" s="11">
        <f>Parametrar!$B$4</f>
        <v/>
      </c>
      <c r="F5585" s="11">
        <f>D5585-E5585</f>
        <v/>
      </c>
      <c r="G5585" s="11">
        <f>MAX(0,-F5585)</f>
        <v/>
      </c>
      <c r="H5585" s="11">
        <f>MAX(0,F5585)</f>
        <v/>
      </c>
      <c r="I5585" s="11">
        <f>IF(F5585&gt;0,H5585*Parametrar!$B$5,-G5585)</f>
        <v/>
      </c>
      <c r="J5585" s="11">
        <f>J5584+I5585</f>
        <v/>
      </c>
      <c r="K5585" s="11">
        <f>MAX($J$2:J5585)-J5585</f>
        <v/>
      </c>
    </row>
    <row r="5586">
      <c r="A5586" t="inlineStr">
        <is>
          <t>2024-08-20 16:00</t>
        </is>
      </c>
      <c r="B5586" s="11">
        <f>'Sol Profil'!F5586</f>
        <v/>
      </c>
      <c r="C5586" s="11">
        <f>'Vind Profil'!F5586</f>
        <v/>
      </c>
      <c r="D5586" s="11">
        <f>B5586+C5586</f>
        <v/>
      </c>
      <c r="E5586" s="11">
        <f>Parametrar!$B$4</f>
        <v/>
      </c>
      <c r="F5586" s="11">
        <f>D5586-E5586</f>
        <v/>
      </c>
      <c r="G5586" s="11">
        <f>MAX(0,-F5586)</f>
        <v/>
      </c>
      <c r="H5586" s="11">
        <f>MAX(0,F5586)</f>
        <v/>
      </c>
      <c r="I5586" s="11">
        <f>IF(F5586&gt;0,H5586*Parametrar!$B$5,-G5586)</f>
        <v/>
      </c>
      <c r="J5586" s="11">
        <f>J5585+I5586</f>
        <v/>
      </c>
      <c r="K5586" s="11">
        <f>MAX($J$2:J5586)-J5586</f>
        <v/>
      </c>
    </row>
    <row r="5587">
      <c r="A5587" t="inlineStr">
        <is>
          <t>2024-08-20 17:00</t>
        </is>
      </c>
      <c r="B5587" s="11">
        <f>'Sol Profil'!F5587</f>
        <v/>
      </c>
      <c r="C5587" s="11">
        <f>'Vind Profil'!F5587</f>
        <v/>
      </c>
      <c r="D5587" s="11">
        <f>B5587+C5587</f>
        <v/>
      </c>
      <c r="E5587" s="11">
        <f>Parametrar!$B$4</f>
        <v/>
      </c>
      <c r="F5587" s="11">
        <f>D5587-E5587</f>
        <v/>
      </c>
      <c r="G5587" s="11">
        <f>MAX(0,-F5587)</f>
        <v/>
      </c>
      <c r="H5587" s="11">
        <f>MAX(0,F5587)</f>
        <v/>
      </c>
      <c r="I5587" s="11">
        <f>IF(F5587&gt;0,H5587*Parametrar!$B$5,-G5587)</f>
        <v/>
      </c>
      <c r="J5587" s="11">
        <f>J5586+I5587</f>
        <v/>
      </c>
      <c r="K5587" s="11">
        <f>MAX($J$2:J5587)-J5587</f>
        <v/>
      </c>
    </row>
    <row r="5588">
      <c r="A5588" t="inlineStr">
        <is>
          <t>2024-08-20 18:00</t>
        </is>
      </c>
      <c r="B5588" s="11">
        <f>'Sol Profil'!F5588</f>
        <v/>
      </c>
      <c r="C5588" s="11">
        <f>'Vind Profil'!F5588</f>
        <v/>
      </c>
      <c r="D5588" s="11">
        <f>B5588+C5588</f>
        <v/>
      </c>
      <c r="E5588" s="11">
        <f>Parametrar!$B$4</f>
        <v/>
      </c>
      <c r="F5588" s="11">
        <f>D5588-E5588</f>
        <v/>
      </c>
      <c r="G5588" s="11">
        <f>MAX(0,-F5588)</f>
        <v/>
      </c>
      <c r="H5588" s="11">
        <f>MAX(0,F5588)</f>
        <v/>
      </c>
      <c r="I5588" s="11">
        <f>IF(F5588&gt;0,H5588*Parametrar!$B$5,-G5588)</f>
        <v/>
      </c>
      <c r="J5588" s="11">
        <f>J5587+I5588</f>
        <v/>
      </c>
      <c r="K5588" s="11">
        <f>MAX($J$2:J5588)-J5588</f>
        <v/>
      </c>
    </row>
    <row r="5589">
      <c r="A5589" t="inlineStr">
        <is>
          <t>2024-08-20 19:00</t>
        </is>
      </c>
      <c r="B5589" s="11">
        <f>'Sol Profil'!F5589</f>
        <v/>
      </c>
      <c r="C5589" s="11">
        <f>'Vind Profil'!F5589</f>
        <v/>
      </c>
      <c r="D5589" s="11">
        <f>B5589+C5589</f>
        <v/>
      </c>
      <c r="E5589" s="11">
        <f>Parametrar!$B$4</f>
        <v/>
      </c>
      <c r="F5589" s="11">
        <f>D5589-E5589</f>
        <v/>
      </c>
      <c r="G5589" s="11">
        <f>MAX(0,-F5589)</f>
        <v/>
      </c>
      <c r="H5589" s="11">
        <f>MAX(0,F5589)</f>
        <v/>
      </c>
      <c r="I5589" s="11">
        <f>IF(F5589&gt;0,H5589*Parametrar!$B$5,-G5589)</f>
        <v/>
      </c>
      <c r="J5589" s="11">
        <f>J5588+I5589</f>
        <v/>
      </c>
      <c r="K5589" s="11">
        <f>MAX($J$2:J5589)-J5589</f>
        <v/>
      </c>
    </row>
    <row r="5590">
      <c r="A5590" t="inlineStr">
        <is>
          <t>2024-08-20 20:00</t>
        </is>
      </c>
      <c r="B5590" s="11">
        <f>'Sol Profil'!F5590</f>
        <v/>
      </c>
      <c r="C5590" s="11">
        <f>'Vind Profil'!F5590</f>
        <v/>
      </c>
      <c r="D5590" s="11">
        <f>B5590+C5590</f>
        <v/>
      </c>
      <c r="E5590" s="11">
        <f>Parametrar!$B$4</f>
        <v/>
      </c>
      <c r="F5590" s="11">
        <f>D5590-E5590</f>
        <v/>
      </c>
      <c r="G5590" s="11">
        <f>MAX(0,-F5590)</f>
        <v/>
      </c>
      <c r="H5590" s="11">
        <f>MAX(0,F5590)</f>
        <v/>
      </c>
      <c r="I5590" s="11">
        <f>IF(F5590&gt;0,H5590*Parametrar!$B$5,-G5590)</f>
        <v/>
      </c>
      <c r="J5590" s="11">
        <f>J5589+I5590</f>
        <v/>
      </c>
      <c r="K5590" s="11">
        <f>MAX($J$2:J5590)-J5590</f>
        <v/>
      </c>
    </row>
    <row r="5591">
      <c r="A5591" t="inlineStr">
        <is>
          <t>2024-08-20 21:00</t>
        </is>
      </c>
      <c r="B5591" s="11">
        <f>'Sol Profil'!F5591</f>
        <v/>
      </c>
      <c r="C5591" s="11">
        <f>'Vind Profil'!F5591</f>
        <v/>
      </c>
      <c r="D5591" s="11">
        <f>B5591+C5591</f>
        <v/>
      </c>
      <c r="E5591" s="11">
        <f>Parametrar!$B$4</f>
        <v/>
      </c>
      <c r="F5591" s="11">
        <f>D5591-E5591</f>
        <v/>
      </c>
      <c r="G5591" s="11">
        <f>MAX(0,-F5591)</f>
        <v/>
      </c>
      <c r="H5591" s="11">
        <f>MAX(0,F5591)</f>
        <v/>
      </c>
      <c r="I5591" s="11">
        <f>IF(F5591&gt;0,H5591*Parametrar!$B$5,-G5591)</f>
        <v/>
      </c>
      <c r="J5591" s="11">
        <f>J5590+I5591</f>
        <v/>
      </c>
      <c r="K5591" s="11">
        <f>MAX($J$2:J5591)-J5591</f>
        <v/>
      </c>
    </row>
    <row r="5592">
      <c r="A5592" t="inlineStr">
        <is>
          <t>2024-08-20 22:00</t>
        </is>
      </c>
      <c r="B5592" s="11">
        <f>'Sol Profil'!F5592</f>
        <v/>
      </c>
      <c r="C5592" s="11">
        <f>'Vind Profil'!F5592</f>
        <v/>
      </c>
      <c r="D5592" s="11">
        <f>B5592+C5592</f>
        <v/>
      </c>
      <c r="E5592" s="11">
        <f>Parametrar!$B$4</f>
        <v/>
      </c>
      <c r="F5592" s="11">
        <f>D5592-E5592</f>
        <v/>
      </c>
      <c r="G5592" s="11">
        <f>MAX(0,-F5592)</f>
        <v/>
      </c>
      <c r="H5592" s="11">
        <f>MAX(0,F5592)</f>
        <v/>
      </c>
      <c r="I5592" s="11">
        <f>IF(F5592&gt;0,H5592*Parametrar!$B$5,-G5592)</f>
        <v/>
      </c>
      <c r="J5592" s="11">
        <f>J5591+I5592</f>
        <v/>
      </c>
      <c r="K5592" s="11">
        <f>MAX($J$2:J5592)-J5592</f>
        <v/>
      </c>
    </row>
    <row r="5593">
      <c r="A5593" t="inlineStr">
        <is>
          <t>2024-08-20 23:00</t>
        </is>
      </c>
      <c r="B5593" s="11">
        <f>'Sol Profil'!F5593</f>
        <v/>
      </c>
      <c r="C5593" s="11">
        <f>'Vind Profil'!F5593</f>
        <v/>
      </c>
      <c r="D5593" s="11">
        <f>B5593+C5593</f>
        <v/>
      </c>
      <c r="E5593" s="11">
        <f>Parametrar!$B$4</f>
        <v/>
      </c>
      <c r="F5593" s="11">
        <f>D5593-E5593</f>
        <v/>
      </c>
      <c r="G5593" s="11">
        <f>MAX(0,-F5593)</f>
        <v/>
      </c>
      <c r="H5593" s="11">
        <f>MAX(0,F5593)</f>
        <v/>
      </c>
      <c r="I5593" s="11">
        <f>IF(F5593&gt;0,H5593*Parametrar!$B$5,-G5593)</f>
        <v/>
      </c>
      <c r="J5593" s="11">
        <f>J5592+I5593</f>
        <v/>
      </c>
      <c r="K5593" s="11">
        <f>MAX($J$2:J5593)-J5593</f>
        <v/>
      </c>
    </row>
    <row r="5594">
      <c r="A5594" t="inlineStr">
        <is>
          <t>2024-08-21 00:00</t>
        </is>
      </c>
      <c r="B5594" s="11">
        <f>'Sol Profil'!F5594</f>
        <v/>
      </c>
      <c r="C5594" s="11">
        <f>'Vind Profil'!F5594</f>
        <v/>
      </c>
      <c r="D5594" s="11">
        <f>B5594+C5594</f>
        <v/>
      </c>
      <c r="E5594" s="11">
        <f>Parametrar!$B$4</f>
        <v/>
      </c>
      <c r="F5594" s="11">
        <f>D5594-E5594</f>
        <v/>
      </c>
      <c r="G5594" s="11">
        <f>MAX(0,-F5594)</f>
        <v/>
      </c>
      <c r="H5594" s="11">
        <f>MAX(0,F5594)</f>
        <v/>
      </c>
      <c r="I5594" s="11">
        <f>IF(F5594&gt;0,H5594*Parametrar!$B$5,-G5594)</f>
        <v/>
      </c>
      <c r="J5594" s="11">
        <f>J5593+I5594</f>
        <v/>
      </c>
      <c r="K5594" s="11">
        <f>MAX($J$2:J5594)-J5594</f>
        <v/>
      </c>
    </row>
    <row r="5595">
      <c r="A5595" t="inlineStr">
        <is>
          <t>2024-08-21 01:00</t>
        </is>
      </c>
      <c r="B5595" s="11">
        <f>'Sol Profil'!F5595</f>
        <v/>
      </c>
      <c r="C5595" s="11">
        <f>'Vind Profil'!F5595</f>
        <v/>
      </c>
      <c r="D5595" s="11">
        <f>B5595+C5595</f>
        <v/>
      </c>
      <c r="E5595" s="11">
        <f>Parametrar!$B$4</f>
        <v/>
      </c>
      <c r="F5595" s="11">
        <f>D5595-E5595</f>
        <v/>
      </c>
      <c r="G5595" s="11">
        <f>MAX(0,-F5595)</f>
        <v/>
      </c>
      <c r="H5595" s="11">
        <f>MAX(0,F5595)</f>
        <v/>
      </c>
      <c r="I5595" s="11">
        <f>IF(F5595&gt;0,H5595*Parametrar!$B$5,-G5595)</f>
        <v/>
      </c>
      <c r="J5595" s="11">
        <f>J5594+I5595</f>
        <v/>
      </c>
      <c r="K5595" s="11">
        <f>MAX($J$2:J5595)-J5595</f>
        <v/>
      </c>
    </row>
    <row r="5596">
      <c r="A5596" t="inlineStr">
        <is>
          <t>2024-08-21 02:00</t>
        </is>
      </c>
      <c r="B5596" s="11">
        <f>'Sol Profil'!F5596</f>
        <v/>
      </c>
      <c r="C5596" s="11">
        <f>'Vind Profil'!F5596</f>
        <v/>
      </c>
      <c r="D5596" s="11">
        <f>B5596+C5596</f>
        <v/>
      </c>
      <c r="E5596" s="11">
        <f>Parametrar!$B$4</f>
        <v/>
      </c>
      <c r="F5596" s="11">
        <f>D5596-E5596</f>
        <v/>
      </c>
      <c r="G5596" s="11">
        <f>MAX(0,-F5596)</f>
        <v/>
      </c>
      <c r="H5596" s="11">
        <f>MAX(0,F5596)</f>
        <v/>
      </c>
      <c r="I5596" s="11">
        <f>IF(F5596&gt;0,H5596*Parametrar!$B$5,-G5596)</f>
        <v/>
      </c>
      <c r="J5596" s="11">
        <f>J5595+I5596</f>
        <v/>
      </c>
      <c r="K5596" s="11">
        <f>MAX($J$2:J5596)-J5596</f>
        <v/>
      </c>
    </row>
    <row r="5597">
      <c r="A5597" t="inlineStr">
        <is>
          <t>2024-08-21 03:00</t>
        </is>
      </c>
      <c r="B5597" s="11">
        <f>'Sol Profil'!F5597</f>
        <v/>
      </c>
      <c r="C5597" s="11">
        <f>'Vind Profil'!F5597</f>
        <v/>
      </c>
      <c r="D5597" s="11">
        <f>B5597+C5597</f>
        <v/>
      </c>
      <c r="E5597" s="11">
        <f>Parametrar!$B$4</f>
        <v/>
      </c>
      <c r="F5597" s="11">
        <f>D5597-E5597</f>
        <v/>
      </c>
      <c r="G5597" s="11">
        <f>MAX(0,-F5597)</f>
        <v/>
      </c>
      <c r="H5597" s="11">
        <f>MAX(0,F5597)</f>
        <v/>
      </c>
      <c r="I5597" s="11">
        <f>IF(F5597&gt;0,H5597*Parametrar!$B$5,-G5597)</f>
        <v/>
      </c>
      <c r="J5597" s="11">
        <f>J5596+I5597</f>
        <v/>
      </c>
      <c r="K5597" s="11">
        <f>MAX($J$2:J5597)-J5597</f>
        <v/>
      </c>
    </row>
    <row r="5598">
      <c r="A5598" t="inlineStr">
        <is>
          <t>2024-08-21 04:00</t>
        </is>
      </c>
      <c r="B5598" s="11">
        <f>'Sol Profil'!F5598</f>
        <v/>
      </c>
      <c r="C5598" s="11">
        <f>'Vind Profil'!F5598</f>
        <v/>
      </c>
      <c r="D5598" s="11">
        <f>B5598+C5598</f>
        <v/>
      </c>
      <c r="E5598" s="11">
        <f>Parametrar!$B$4</f>
        <v/>
      </c>
      <c r="F5598" s="11">
        <f>D5598-E5598</f>
        <v/>
      </c>
      <c r="G5598" s="11">
        <f>MAX(0,-F5598)</f>
        <v/>
      </c>
      <c r="H5598" s="11">
        <f>MAX(0,F5598)</f>
        <v/>
      </c>
      <c r="I5598" s="11">
        <f>IF(F5598&gt;0,H5598*Parametrar!$B$5,-G5598)</f>
        <v/>
      </c>
      <c r="J5598" s="11">
        <f>J5597+I5598</f>
        <v/>
      </c>
      <c r="K5598" s="11">
        <f>MAX($J$2:J5598)-J5598</f>
        <v/>
      </c>
    </row>
    <row r="5599">
      <c r="A5599" t="inlineStr">
        <is>
          <t>2024-08-21 05:00</t>
        </is>
      </c>
      <c r="B5599" s="11">
        <f>'Sol Profil'!F5599</f>
        <v/>
      </c>
      <c r="C5599" s="11">
        <f>'Vind Profil'!F5599</f>
        <v/>
      </c>
      <c r="D5599" s="11">
        <f>B5599+C5599</f>
        <v/>
      </c>
      <c r="E5599" s="11">
        <f>Parametrar!$B$4</f>
        <v/>
      </c>
      <c r="F5599" s="11">
        <f>D5599-E5599</f>
        <v/>
      </c>
      <c r="G5599" s="11">
        <f>MAX(0,-F5599)</f>
        <v/>
      </c>
      <c r="H5599" s="11">
        <f>MAX(0,F5599)</f>
        <v/>
      </c>
      <c r="I5599" s="11">
        <f>IF(F5599&gt;0,H5599*Parametrar!$B$5,-G5599)</f>
        <v/>
      </c>
      <c r="J5599" s="11">
        <f>J5598+I5599</f>
        <v/>
      </c>
      <c r="K5599" s="11">
        <f>MAX($J$2:J5599)-J5599</f>
        <v/>
      </c>
    </row>
    <row r="5600">
      <c r="A5600" t="inlineStr">
        <is>
          <t>2024-08-21 06:00</t>
        </is>
      </c>
      <c r="B5600" s="11">
        <f>'Sol Profil'!F5600</f>
        <v/>
      </c>
      <c r="C5600" s="11">
        <f>'Vind Profil'!F5600</f>
        <v/>
      </c>
      <c r="D5600" s="11">
        <f>B5600+C5600</f>
        <v/>
      </c>
      <c r="E5600" s="11">
        <f>Parametrar!$B$4</f>
        <v/>
      </c>
      <c r="F5600" s="11">
        <f>D5600-E5600</f>
        <v/>
      </c>
      <c r="G5600" s="11">
        <f>MAX(0,-F5600)</f>
        <v/>
      </c>
      <c r="H5600" s="11">
        <f>MAX(0,F5600)</f>
        <v/>
      </c>
      <c r="I5600" s="11">
        <f>IF(F5600&gt;0,H5600*Parametrar!$B$5,-G5600)</f>
        <v/>
      </c>
      <c r="J5600" s="11">
        <f>J5599+I5600</f>
        <v/>
      </c>
      <c r="K5600" s="11">
        <f>MAX($J$2:J5600)-J5600</f>
        <v/>
      </c>
    </row>
    <row r="5601">
      <c r="A5601" t="inlineStr">
        <is>
          <t>2024-08-21 07:00</t>
        </is>
      </c>
      <c r="B5601" s="11">
        <f>'Sol Profil'!F5601</f>
        <v/>
      </c>
      <c r="C5601" s="11">
        <f>'Vind Profil'!F5601</f>
        <v/>
      </c>
      <c r="D5601" s="11">
        <f>B5601+C5601</f>
        <v/>
      </c>
      <c r="E5601" s="11">
        <f>Parametrar!$B$4</f>
        <v/>
      </c>
      <c r="F5601" s="11">
        <f>D5601-E5601</f>
        <v/>
      </c>
      <c r="G5601" s="11">
        <f>MAX(0,-F5601)</f>
        <v/>
      </c>
      <c r="H5601" s="11">
        <f>MAX(0,F5601)</f>
        <v/>
      </c>
      <c r="I5601" s="11">
        <f>IF(F5601&gt;0,H5601*Parametrar!$B$5,-G5601)</f>
        <v/>
      </c>
      <c r="J5601" s="11">
        <f>J5600+I5601</f>
        <v/>
      </c>
      <c r="K5601" s="11">
        <f>MAX($J$2:J5601)-J5601</f>
        <v/>
      </c>
    </row>
    <row r="5602">
      <c r="A5602" t="inlineStr">
        <is>
          <t>2024-08-21 08:00</t>
        </is>
      </c>
      <c r="B5602" s="11">
        <f>'Sol Profil'!F5602</f>
        <v/>
      </c>
      <c r="C5602" s="11">
        <f>'Vind Profil'!F5602</f>
        <v/>
      </c>
      <c r="D5602" s="11">
        <f>B5602+C5602</f>
        <v/>
      </c>
      <c r="E5602" s="11">
        <f>Parametrar!$B$4</f>
        <v/>
      </c>
      <c r="F5602" s="11">
        <f>D5602-E5602</f>
        <v/>
      </c>
      <c r="G5602" s="11">
        <f>MAX(0,-F5602)</f>
        <v/>
      </c>
      <c r="H5602" s="11">
        <f>MAX(0,F5602)</f>
        <v/>
      </c>
      <c r="I5602" s="11">
        <f>IF(F5602&gt;0,H5602*Parametrar!$B$5,-G5602)</f>
        <v/>
      </c>
      <c r="J5602" s="11">
        <f>J5601+I5602</f>
        <v/>
      </c>
      <c r="K5602" s="11">
        <f>MAX($J$2:J5602)-J5602</f>
        <v/>
      </c>
    </row>
    <row r="5603">
      <c r="A5603" t="inlineStr">
        <is>
          <t>2024-08-21 09:00</t>
        </is>
      </c>
      <c r="B5603" s="11">
        <f>'Sol Profil'!F5603</f>
        <v/>
      </c>
      <c r="C5603" s="11">
        <f>'Vind Profil'!F5603</f>
        <v/>
      </c>
      <c r="D5603" s="11">
        <f>B5603+C5603</f>
        <v/>
      </c>
      <c r="E5603" s="11">
        <f>Parametrar!$B$4</f>
        <v/>
      </c>
      <c r="F5603" s="11">
        <f>D5603-E5603</f>
        <v/>
      </c>
      <c r="G5603" s="11">
        <f>MAX(0,-F5603)</f>
        <v/>
      </c>
      <c r="H5603" s="11">
        <f>MAX(0,F5603)</f>
        <v/>
      </c>
      <c r="I5603" s="11">
        <f>IF(F5603&gt;0,H5603*Parametrar!$B$5,-G5603)</f>
        <v/>
      </c>
      <c r="J5603" s="11">
        <f>J5602+I5603</f>
        <v/>
      </c>
      <c r="K5603" s="11">
        <f>MAX($J$2:J5603)-J5603</f>
        <v/>
      </c>
    </row>
    <row r="5604">
      <c r="A5604" t="inlineStr">
        <is>
          <t>2024-08-21 10:00</t>
        </is>
      </c>
      <c r="B5604" s="11">
        <f>'Sol Profil'!F5604</f>
        <v/>
      </c>
      <c r="C5604" s="11">
        <f>'Vind Profil'!F5604</f>
        <v/>
      </c>
      <c r="D5604" s="11">
        <f>B5604+C5604</f>
        <v/>
      </c>
      <c r="E5604" s="11">
        <f>Parametrar!$B$4</f>
        <v/>
      </c>
      <c r="F5604" s="11">
        <f>D5604-E5604</f>
        <v/>
      </c>
      <c r="G5604" s="11">
        <f>MAX(0,-F5604)</f>
        <v/>
      </c>
      <c r="H5604" s="11">
        <f>MAX(0,F5604)</f>
        <v/>
      </c>
      <c r="I5604" s="11">
        <f>IF(F5604&gt;0,H5604*Parametrar!$B$5,-G5604)</f>
        <v/>
      </c>
      <c r="J5604" s="11">
        <f>J5603+I5604</f>
        <v/>
      </c>
      <c r="K5604" s="11">
        <f>MAX($J$2:J5604)-J5604</f>
        <v/>
      </c>
    </row>
    <row r="5605">
      <c r="A5605" t="inlineStr">
        <is>
          <t>2024-08-21 11:00</t>
        </is>
      </c>
      <c r="B5605" s="11">
        <f>'Sol Profil'!F5605</f>
        <v/>
      </c>
      <c r="C5605" s="11">
        <f>'Vind Profil'!F5605</f>
        <v/>
      </c>
      <c r="D5605" s="11">
        <f>B5605+C5605</f>
        <v/>
      </c>
      <c r="E5605" s="11">
        <f>Parametrar!$B$4</f>
        <v/>
      </c>
      <c r="F5605" s="11">
        <f>D5605-E5605</f>
        <v/>
      </c>
      <c r="G5605" s="11">
        <f>MAX(0,-F5605)</f>
        <v/>
      </c>
      <c r="H5605" s="11">
        <f>MAX(0,F5605)</f>
        <v/>
      </c>
      <c r="I5605" s="11">
        <f>IF(F5605&gt;0,H5605*Parametrar!$B$5,-G5605)</f>
        <v/>
      </c>
      <c r="J5605" s="11">
        <f>J5604+I5605</f>
        <v/>
      </c>
      <c r="K5605" s="11">
        <f>MAX($J$2:J5605)-J5605</f>
        <v/>
      </c>
    </row>
    <row r="5606">
      <c r="A5606" t="inlineStr">
        <is>
          <t>2024-08-21 12:00</t>
        </is>
      </c>
      <c r="B5606" s="11">
        <f>'Sol Profil'!F5606</f>
        <v/>
      </c>
      <c r="C5606" s="11">
        <f>'Vind Profil'!F5606</f>
        <v/>
      </c>
      <c r="D5606" s="11">
        <f>B5606+C5606</f>
        <v/>
      </c>
      <c r="E5606" s="11">
        <f>Parametrar!$B$4</f>
        <v/>
      </c>
      <c r="F5606" s="11">
        <f>D5606-E5606</f>
        <v/>
      </c>
      <c r="G5606" s="11">
        <f>MAX(0,-F5606)</f>
        <v/>
      </c>
      <c r="H5606" s="11">
        <f>MAX(0,F5606)</f>
        <v/>
      </c>
      <c r="I5606" s="11">
        <f>IF(F5606&gt;0,H5606*Parametrar!$B$5,-G5606)</f>
        <v/>
      </c>
      <c r="J5606" s="11">
        <f>J5605+I5606</f>
        <v/>
      </c>
      <c r="K5606" s="11">
        <f>MAX($J$2:J5606)-J5606</f>
        <v/>
      </c>
    </row>
    <row r="5607">
      <c r="A5607" t="inlineStr">
        <is>
          <t>2024-08-21 13:00</t>
        </is>
      </c>
      <c r="B5607" s="11">
        <f>'Sol Profil'!F5607</f>
        <v/>
      </c>
      <c r="C5607" s="11">
        <f>'Vind Profil'!F5607</f>
        <v/>
      </c>
      <c r="D5607" s="11">
        <f>B5607+C5607</f>
        <v/>
      </c>
      <c r="E5607" s="11">
        <f>Parametrar!$B$4</f>
        <v/>
      </c>
      <c r="F5607" s="11">
        <f>D5607-E5607</f>
        <v/>
      </c>
      <c r="G5607" s="11">
        <f>MAX(0,-F5607)</f>
        <v/>
      </c>
      <c r="H5607" s="11">
        <f>MAX(0,F5607)</f>
        <v/>
      </c>
      <c r="I5607" s="11">
        <f>IF(F5607&gt;0,H5607*Parametrar!$B$5,-G5607)</f>
        <v/>
      </c>
      <c r="J5607" s="11">
        <f>J5606+I5607</f>
        <v/>
      </c>
      <c r="K5607" s="11">
        <f>MAX($J$2:J5607)-J5607</f>
        <v/>
      </c>
    </row>
    <row r="5608">
      <c r="A5608" t="inlineStr">
        <is>
          <t>2024-08-21 14:00</t>
        </is>
      </c>
      <c r="B5608" s="11">
        <f>'Sol Profil'!F5608</f>
        <v/>
      </c>
      <c r="C5608" s="11">
        <f>'Vind Profil'!F5608</f>
        <v/>
      </c>
      <c r="D5608" s="11">
        <f>B5608+C5608</f>
        <v/>
      </c>
      <c r="E5608" s="11">
        <f>Parametrar!$B$4</f>
        <v/>
      </c>
      <c r="F5608" s="11">
        <f>D5608-E5608</f>
        <v/>
      </c>
      <c r="G5608" s="11">
        <f>MAX(0,-F5608)</f>
        <v/>
      </c>
      <c r="H5608" s="11">
        <f>MAX(0,F5608)</f>
        <v/>
      </c>
      <c r="I5608" s="11">
        <f>IF(F5608&gt;0,H5608*Parametrar!$B$5,-G5608)</f>
        <v/>
      </c>
      <c r="J5608" s="11">
        <f>J5607+I5608</f>
        <v/>
      </c>
      <c r="K5608" s="11">
        <f>MAX($J$2:J5608)-J5608</f>
        <v/>
      </c>
    </row>
    <row r="5609">
      <c r="A5609" t="inlineStr">
        <is>
          <t>2024-08-21 15:00</t>
        </is>
      </c>
      <c r="B5609" s="11">
        <f>'Sol Profil'!F5609</f>
        <v/>
      </c>
      <c r="C5609" s="11">
        <f>'Vind Profil'!F5609</f>
        <v/>
      </c>
      <c r="D5609" s="11">
        <f>B5609+C5609</f>
        <v/>
      </c>
      <c r="E5609" s="11">
        <f>Parametrar!$B$4</f>
        <v/>
      </c>
      <c r="F5609" s="11">
        <f>D5609-E5609</f>
        <v/>
      </c>
      <c r="G5609" s="11">
        <f>MAX(0,-F5609)</f>
        <v/>
      </c>
      <c r="H5609" s="11">
        <f>MAX(0,F5609)</f>
        <v/>
      </c>
      <c r="I5609" s="11">
        <f>IF(F5609&gt;0,H5609*Parametrar!$B$5,-G5609)</f>
        <v/>
      </c>
      <c r="J5609" s="11">
        <f>J5608+I5609</f>
        <v/>
      </c>
      <c r="K5609" s="11">
        <f>MAX($J$2:J5609)-J5609</f>
        <v/>
      </c>
    </row>
    <row r="5610">
      <c r="A5610" t="inlineStr">
        <is>
          <t>2024-08-21 16:00</t>
        </is>
      </c>
      <c r="B5610" s="11">
        <f>'Sol Profil'!F5610</f>
        <v/>
      </c>
      <c r="C5610" s="11">
        <f>'Vind Profil'!F5610</f>
        <v/>
      </c>
      <c r="D5610" s="11">
        <f>B5610+C5610</f>
        <v/>
      </c>
      <c r="E5610" s="11">
        <f>Parametrar!$B$4</f>
        <v/>
      </c>
      <c r="F5610" s="11">
        <f>D5610-E5610</f>
        <v/>
      </c>
      <c r="G5610" s="11">
        <f>MAX(0,-F5610)</f>
        <v/>
      </c>
      <c r="H5610" s="11">
        <f>MAX(0,F5610)</f>
        <v/>
      </c>
      <c r="I5610" s="11">
        <f>IF(F5610&gt;0,H5610*Parametrar!$B$5,-G5610)</f>
        <v/>
      </c>
      <c r="J5610" s="11">
        <f>J5609+I5610</f>
        <v/>
      </c>
      <c r="K5610" s="11">
        <f>MAX($J$2:J5610)-J5610</f>
        <v/>
      </c>
    </row>
    <row r="5611">
      <c r="A5611" t="inlineStr">
        <is>
          <t>2024-08-21 17:00</t>
        </is>
      </c>
      <c r="B5611" s="11">
        <f>'Sol Profil'!F5611</f>
        <v/>
      </c>
      <c r="C5611" s="11">
        <f>'Vind Profil'!F5611</f>
        <v/>
      </c>
      <c r="D5611" s="11">
        <f>B5611+C5611</f>
        <v/>
      </c>
      <c r="E5611" s="11">
        <f>Parametrar!$B$4</f>
        <v/>
      </c>
      <c r="F5611" s="11">
        <f>D5611-E5611</f>
        <v/>
      </c>
      <c r="G5611" s="11">
        <f>MAX(0,-F5611)</f>
        <v/>
      </c>
      <c r="H5611" s="11">
        <f>MAX(0,F5611)</f>
        <v/>
      </c>
      <c r="I5611" s="11">
        <f>IF(F5611&gt;0,H5611*Parametrar!$B$5,-G5611)</f>
        <v/>
      </c>
      <c r="J5611" s="11">
        <f>J5610+I5611</f>
        <v/>
      </c>
      <c r="K5611" s="11">
        <f>MAX($J$2:J5611)-J5611</f>
        <v/>
      </c>
    </row>
    <row r="5612">
      <c r="A5612" t="inlineStr">
        <is>
          <t>2024-08-21 18:00</t>
        </is>
      </c>
      <c r="B5612" s="11">
        <f>'Sol Profil'!F5612</f>
        <v/>
      </c>
      <c r="C5612" s="11">
        <f>'Vind Profil'!F5612</f>
        <v/>
      </c>
      <c r="D5612" s="11">
        <f>B5612+C5612</f>
        <v/>
      </c>
      <c r="E5612" s="11">
        <f>Parametrar!$B$4</f>
        <v/>
      </c>
      <c r="F5612" s="11">
        <f>D5612-E5612</f>
        <v/>
      </c>
      <c r="G5612" s="11">
        <f>MAX(0,-F5612)</f>
        <v/>
      </c>
      <c r="H5612" s="11">
        <f>MAX(0,F5612)</f>
        <v/>
      </c>
      <c r="I5612" s="11">
        <f>IF(F5612&gt;0,H5612*Parametrar!$B$5,-G5612)</f>
        <v/>
      </c>
      <c r="J5612" s="11">
        <f>J5611+I5612</f>
        <v/>
      </c>
      <c r="K5612" s="11">
        <f>MAX($J$2:J5612)-J5612</f>
        <v/>
      </c>
    </row>
    <row r="5613">
      <c r="A5613" t="inlineStr">
        <is>
          <t>2024-08-21 19:00</t>
        </is>
      </c>
      <c r="B5613" s="11">
        <f>'Sol Profil'!F5613</f>
        <v/>
      </c>
      <c r="C5613" s="11">
        <f>'Vind Profil'!F5613</f>
        <v/>
      </c>
      <c r="D5613" s="11">
        <f>B5613+C5613</f>
        <v/>
      </c>
      <c r="E5613" s="11">
        <f>Parametrar!$B$4</f>
        <v/>
      </c>
      <c r="F5613" s="11">
        <f>D5613-E5613</f>
        <v/>
      </c>
      <c r="G5613" s="11">
        <f>MAX(0,-F5613)</f>
        <v/>
      </c>
      <c r="H5613" s="11">
        <f>MAX(0,F5613)</f>
        <v/>
      </c>
      <c r="I5613" s="11">
        <f>IF(F5613&gt;0,H5613*Parametrar!$B$5,-G5613)</f>
        <v/>
      </c>
      <c r="J5613" s="11">
        <f>J5612+I5613</f>
        <v/>
      </c>
      <c r="K5613" s="11">
        <f>MAX($J$2:J5613)-J5613</f>
        <v/>
      </c>
    </row>
    <row r="5614">
      <c r="A5614" t="inlineStr">
        <is>
          <t>2024-08-21 20:00</t>
        </is>
      </c>
      <c r="B5614" s="11">
        <f>'Sol Profil'!F5614</f>
        <v/>
      </c>
      <c r="C5614" s="11">
        <f>'Vind Profil'!F5614</f>
        <v/>
      </c>
      <c r="D5614" s="11">
        <f>B5614+C5614</f>
        <v/>
      </c>
      <c r="E5614" s="11">
        <f>Parametrar!$B$4</f>
        <v/>
      </c>
      <c r="F5614" s="11">
        <f>D5614-E5614</f>
        <v/>
      </c>
      <c r="G5614" s="11">
        <f>MAX(0,-F5614)</f>
        <v/>
      </c>
      <c r="H5614" s="11">
        <f>MAX(0,F5614)</f>
        <v/>
      </c>
      <c r="I5614" s="11">
        <f>IF(F5614&gt;0,H5614*Parametrar!$B$5,-G5614)</f>
        <v/>
      </c>
      <c r="J5614" s="11">
        <f>J5613+I5614</f>
        <v/>
      </c>
      <c r="K5614" s="11">
        <f>MAX($J$2:J5614)-J5614</f>
        <v/>
      </c>
    </row>
    <row r="5615">
      <c r="A5615" t="inlineStr">
        <is>
          <t>2024-08-21 21:00</t>
        </is>
      </c>
      <c r="B5615" s="11">
        <f>'Sol Profil'!F5615</f>
        <v/>
      </c>
      <c r="C5615" s="11">
        <f>'Vind Profil'!F5615</f>
        <v/>
      </c>
      <c r="D5615" s="11">
        <f>B5615+C5615</f>
        <v/>
      </c>
      <c r="E5615" s="11">
        <f>Parametrar!$B$4</f>
        <v/>
      </c>
      <c r="F5615" s="11">
        <f>D5615-E5615</f>
        <v/>
      </c>
      <c r="G5615" s="11">
        <f>MAX(0,-F5615)</f>
        <v/>
      </c>
      <c r="H5615" s="11">
        <f>MAX(0,F5615)</f>
        <v/>
      </c>
      <c r="I5615" s="11">
        <f>IF(F5615&gt;0,H5615*Parametrar!$B$5,-G5615)</f>
        <v/>
      </c>
      <c r="J5615" s="11">
        <f>J5614+I5615</f>
        <v/>
      </c>
      <c r="K5615" s="11">
        <f>MAX($J$2:J5615)-J5615</f>
        <v/>
      </c>
    </row>
    <row r="5616">
      <c r="A5616" t="inlineStr">
        <is>
          <t>2024-08-21 22:00</t>
        </is>
      </c>
      <c r="B5616" s="11">
        <f>'Sol Profil'!F5616</f>
        <v/>
      </c>
      <c r="C5616" s="11">
        <f>'Vind Profil'!F5616</f>
        <v/>
      </c>
      <c r="D5616" s="11">
        <f>B5616+C5616</f>
        <v/>
      </c>
      <c r="E5616" s="11">
        <f>Parametrar!$B$4</f>
        <v/>
      </c>
      <c r="F5616" s="11">
        <f>D5616-E5616</f>
        <v/>
      </c>
      <c r="G5616" s="11">
        <f>MAX(0,-F5616)</f>
        <v/>
      </c>
      <c r="H5616" s="11">
        <f>MAX(0,F5616)</f>
        <v/>
      </c>
      <c r="I5616" s="11">
        <f>IF(F5616&gt;0,H5616*Parametrar!$B$5,-G5616)</f>
        <v/>
      </c>
      <c r="J5616" s="11">
        <f>J5615+I5616</f>
        <v/>
      </c>
      <c r="K5616" s="11">
        <f>MAX($J$2:J5616)-J5616</f>
        <v/>
      </c>
    </row>
    <row r="5617">
      <c r="A5617" t="inlineStr">
        <is>
          <t>2024-08-21 23:00</t>
        </is>
      </c>
      <c r="B5617" s="11">
        <f>'Sol Profil'!F5617</f>
        <v/>
      </c>
      <c r="C5617" s="11">
        <f>'Vind Profil'!F5617</f>
        <v/>
      </c>
      <c r="D5617" s="11">
        <f>B5617+C5617</f>
        <v/>
      </c>
      <c r="E5617" s="11">
        <f>Parametrar!$B$4</f>
        <v/>
      </c>
      <c r="F5617" s="11">
        <f>D5617-E5617</f>
        <v/>
      </c>
      <c r="G5617" s="11">
        <f>MAX(0,-F5617)</f>
        <v/>
      </c>
      <c r="H5617" s="11">
        <f>MAX(0,F5617)</f>
        <v/>
      </c>
      <c r="I5617" s="11">
        <f>IF(F5617&gt;0,H5617*Parametrar!$B$5,-G5617)</f>
        <v/>
      </c>
      <c r="J5617" s="11">
        <f>J5616+I5617</f>
        <v/>
      </c>
      <c r="K5617" s="11">
        <f>MAX($J$2:J5617)-J5617</f>
        <v/>
      </c>
    </row>
    <row r="5618">
      <c r="A5618" t="inlineStr">
        <is>
          <t>2024-08-22 00:00</t>
        </is>
      </c>
      <c r="B5618" s="11">
        <f>'Sol Profil'!F5618</f>
        <v/>
      </c>
      <c r="C5618" s="11">
        <f>'Vind Profil'!F5618</f>
        <v/>
      </c>
      <c r="D5618" s="11">
        <f>B5618+C5618</f>
        <v/>
      </c>
      <c r="E5618" s="11">
        <f>Parametrar!$B$4</f>
        <v/>
      </c>
      <c r="F5618" s="11">
        <f>D5618-E5618</f>
        <v/>
      </c>
      <c r="G5618" s="11">
        <f>MAX(0,-F5618)</f>
        <v/>
      </c>
      <c r="H5618" s="11">
        <f>MAX(0,F5618)</f>
        <v/>
      </c>
      <c r="I5618" s="11">
        <f>IF(F5618&gt;0,H5618*Parametrar!$B$5,-G5618)</f>
        <v/>
      </c>
      <c r="J5618" s="11">
        <f>J5617+I5618</f>
        <v/>
      </c>
      <c r="K5618" s="11">
        <f>MAX($J$2:J5618)-J5618</f>
        <v/>
      </c>
    </row>
    <row r="5619">
      <c r="A5619" t="inlineStr">
        <is>
          <t>2024-08-22 01:00</t>
        </is>
      </c>
      <c r="B5619" s="11">
        <f>'Sol Profil'!F5619</f>
        <v/>
      </c>
      <c r="C5619" s="11">
        <f>'Vind Profil'!F5619</f>
        <v/>
      </c>
      <c r="D5619" s="11">
        <f>B5619+C5619</f>
        <v/>
      </c>
      <c r="E5619" s="11">
        <f>Parametrar!$B$4</f>
        <v/>
      </c>
      <c r="F5619" s="11">
        <f>D5619-E5619</f>
        <v/>
      </c>
      <c r="G5619" s="11">
        <f>MAX(0,-F5619)</f>
        <v/>
      </c>
      <c r="H5619" s="11">
        <f>MAX(0,F5619)</f>
        <v/>
      </c>
      <c r="I5619" s="11">
        <f>IF(F5619&gt;0,H5619*Parametrar!$B$5,-G5619)</f>
        <v/>
      </c>
      <c r="J5619" s="11">
        <f>J5618+I5619</f>
        <v/>
      </c>
      <c r="K5619" s="11">
        <f>MAX($J$2:J5619)-J5619</f>
        <v/>
      </c>
    </row>
    <row r="5620">
      <c r="A5620" t="inlineStr">
        <is>
          <t>2024-08-22 02:00</t>
        </is>
      </c>
      <c r="B5620" s="11">
        <f>'Sol Profil'!F5620</f>
        <v/>
      </c>
      <c r="C5620" s="11">
        <f>'Vind Profil'!F5620</f>
        <v/>
      </c>
      <c r="D5620" s="11">
        <f>B5620+C5620</f>
        <v/>
      </c>
      <c r="E5620" s="11">
        <f>Parametrar!$B$4</f>
        <v/>
      </c>
      <c r="F5620" s="11">
        <f>D5620-E5620</f>
        <v/>
      </c>
      <c r="G5620" s="11">
        <f>MAX(0,-F5620)</f>
        <v/>
      </c>
      <c r="H5620" s="11">
        <f>MAX(0,F5620)</f>
        <v/>
      </c>
      <c r="I5620" s="11">
        <f>IF(F5620&gt;0,H5620*Parametrar!$B$5,-G5620)</f>
        <v/>
      </c>
      <c r="J5620" s="11">
        <f>J5619+I5620</f>
        <v/>
      </c>
      <c r="K5620" s="11">
        <f>MAX($J$2:J5620)-J5620</f>
        <v/>
      </c>
    </row>
    <row r="5621">
      <c r="A5621" t="inlineStr">
        <is>
          <t>2024-08-22 03:00</t>
        </is>
      </c>
      <c r="B5621" s="11">
        <f>'Sol Profil'!F5621</f>
        <v/>
      </c>
      <c r="C5621" s="11">
        <f>'Vind Profil'!F5621</f>
        <v/>
      </c>
      <c r="D5621" s="11">
        <f>B5621+C5621</f>
        <v/>
      </c>
      <c r="E5621" s="11">
        <f>Parametrar!$B$4</f>
        <v/>
      </c>
      <c r="F5621" s="11">
        <f>D5621-E5621</f>
        <v/>
      </c>
      <c r="G5621" s="11">
        <f>MAX(0,-F5621)</f>
        <v/>
      </c>
      <c r="H5621" s="11">
        <f>MAX(0,F5621)</f>
        <v/>
      </c>
      <c r="I5621" s="11">
        <f>IF(F5621&gt;0,H5621*Parametrar!$B$5,-G5621)</f>
        <v/>
      </c>
      <c r="J5621" s="11">
        <f>J5620+I5621</f>
        <v/>
      </c>
      <c r="K5621" s="11">
        <f>MAX($J$2:J5621)-J5621</f>
        <v/>
      </c>
    </row>
    <row r="5622">
      <c r="A5622" t="inlineStr">
        <is>
          <t>2024-08-22 04:00</t>
        </is>
      </c>
      <c r="B5622" s="11">
        <f>'Sol Profil'!F5622</f>
        <v/>
      </c>
      <c r="C5622" s="11">
        <f>'Vind Profil'!F5622</f>
        <v/>
      </c>
      <c r="D5622" s="11">
        <f>B5622+C5622</f>
        <v/>
      </c>
      <c r="E5622" s="11">
        <f>Parametrar!$B$4</f>
        <v/>
      </c>
      <c r="F5622" s="11">
        <f>D5622-E5622</f>
        <v/>
      </c>
      <c r="G5622" s="11">
        <f>MAX(0,-F5622)</f>
        <v/>
      </c>
      <c r="H5622" s="11">
        <f>MAX(0,F5622)</f>
        <v/>
      </c>
      <c r="I5622" s="11">
        <f>IF(F5622&gt;0,H5622*Parametrar!$B$5,-G5622)</f>
        <v/>
      </c>
      <c r="J5622" s="11">
        <f>J5621+I5622</f>
        <v/>
      </c>
      <c r="K5622" s="11">
        <f>MAX($J$2:J5622)-J5622</f>
        <v/>
      </c>
    </row>
    <row r="5623">
      <c r="A5623" t="inlineStr">
        <is>
          <t>2024-08-22 05:00</t>
        </is>
      </c>
      <c r="B5623" s="11">
        <f>'Sol Profil'!F5623</f>
        <v/>
      </c>
      <c r="C5623" s="11">
        <f>'Vind Profil'!F5623</f>
        <v/>
      </c>
      <c r="D5623" s="11">
        <f>B5623+C5623</f>
        <v/>
      </c>
      <c r="E5623" s="11">
        <f>Parametrar!$B$4</f>
        <v/>
      </c>
      <c r="F5623" s="11">
        <f>D5623-E5623</f>
        <v/>
      </c>
      <c r="G5623" s="11">
        <f>MAX(0,-F5623)</f>
        <v/>
      </c>
      <c r="H5623" s="11">
        <f>MAX(0,F5623)</f>
        <v/>
      </c>
      <c r="I5623" s="11">
        <f>IF(F5623&gt;0,H5623*Parametrar!$B$5,-G5623)</f>
        <v/>
      </c>
      <c r="J5623" s="11">
        <f>J5622+I5623</f>
        <v/>
      </c>
      <c r="K5623" s="11">
        <f>MAX($J$2:J5623)-J5623</f>
        <v/>
      </c>
    </row>
    <row r="5624">
      <c r="A5624" t="inlineStr">
        <is>
          <t>2024-08-22 06:00</t>
        </is>
      </c>
      <c r="B5624" s="11">
        <f>'Sol Profil'!F5624</f>
        <v/>
      </c>
      <c r="C5624" s="11">
        <f>'Vind Profil'!F5624</f>
        <v/>
      </c>
      <c r="D5624" s="11">
        <f>B5624+C5624</f>
        <v/>
      </c>
      <c r="E5624" s="11">
        <f>Parametrar!$B$4</f>
        <v/>
      </c>
      <c r="F5624" s="11">
        <f>D5624-E5624</f>
        <v/>
      </c>
      <c r="G5624" s="11">
        <f>MAX(0,-F5624)</f>
        <v/>
      </c>
      <c r="H5624" s="11">
        <f>MAX(0,F5624)</f>
        <v/>
      </c>
      <c r="I5624" s="11">
        <f>IF(F5624&gt;0,H5624*Parametrar!$B$5,-G5624)</f>
        <v/>
      </c>
      <c r="J5624" s="11">
        <f>J5623+I5624</f>
        <v/>
      </c>
      <c r="K5624" s="11">
        <f>MAX($J$2:J5624)-J5624</f>
        <v/>
      </c>
    </row>
    <row r="5625">
      <c r="A5625" t="inlineStr">
        <is>
          <t>2024-08-22 07:00</t>
        </is>
      </c>
      <c r="B5625" s="11">
        <f>'Sol Profil'!F5625</f>
        <v/>
      </c>
      <c r="C5625" s="11">
        <f>'Vind Profil'!F5625</f>
        <v/>
      </c>
      <c r="D5625" s="11">
        <f>B5625+C5625</f>
        <v/>
      </c>
      <c r="E5625" s="11">
        <f>Parametrar!$B$4</f>
        <v/>
      </c>
      <c r="F5625" s="11">
        <f>D5625-E5625</f>
        <v/>
      </c>
      <c r="G5625" s="11">
        <f>MAX(0,-F5625)</f>
        <v/>
      </c>
      <c r="H5625" s="11">
        <f>MAX(0,F5625)</f>
        <v/>
      </c>
      <c r="I5625" s="11">
        <f>IF(F5625&gt;0,H5625*Parametrar!$B$5,-G5625)</f>
        <v/>
      </c>
      <c r="J5625" s="11">
        <f>J5624+I5625</f>
        <v/>
      </c>
      <c r="K5625" s="11">
        <f>MAX($J$2:J5625)-J5625</f>
        <v/>
      </c>
    </row>
    <row r="5626">
      <c r="A5626" t="inlineStr">
        <is>
          <t>2024-08-22 08:00</t>
        </is>
      </c>
      <c r="B5626" s="11">
        <f>'Sol Profil'!F5626</f>
        <v/>
      </c>
      <c r="C5626" s="11">
        <f>'Vind Profil'!F5626</f>
        <v/>
      </c>
      <c r="D5626" s="11">
        <f>B5626+C5626</f>
        <v/>
      </c>
      <c r="E5626" s="11">
        <f>Parametrar!$B$4</f>
        <v/>
      </c>
      <c r="F5626" s="11">
        <f>D5626-E5626</f>
        <v/>
      </c>
      <c r="G5626" s="11">
        <f>MAX(0,-F5626)</f>
        <v/>
      </c>
      <c r="H5626" s="11">
        <f>MAX(0,F5626)</f>
        <v/>
      </c>
      <c r="I5626" s="11">
        <f>IF(F5626&gt;0,H5626*Parametrar!$B$5,-G5626)</f>
        <v/>
      </c>
      <c r="J5626" s="11">
        <f>J5625+I5626</f>
        <v/>
      </c>
      <c r="K5626" s="11">
        <f>MAX($J$2:J5626)-J5626</f>
        <v/>
      </c>
    </row>
    <row r="5627">
      <c r="A5627" t="inlineStr">
        <is>
          <t>2024-08-22 09:00</t>
        </is>
      </c>
      <c r="B5627" s="11">
        <f>'Sol Profil'!F5627</f>
        <v/>
      </c>
      <c r="C5627" s="11">
        <f>'Vind Profil'!F5627</f>
        <v/>
      </c>
      <c r="D5627" s="11">
        <f>B5627+C5627</f>
        <v/>
      </c>
      <c r="E5627" s="11">
        <f>Parametrar!$B$4</f>
        <v/>
      </c>
      <c r="F5627" s="11">
        <f>D5627-E5627</f>
        <v/>
      </c>
      <c r="G5627" s="11">
        <f>MAX(0,-F5627)</f>
        <v/>
      </c>
      <c r="H5627" s="11">
        <f>MAX(0,F5627)</f>
        <v/>
      </c>
      <c r="I5627" s="11">
        <f>IF(F5627&gt;0,H5627*Parametrar!$B$5,-G5627)</f>
        <v/>
      </c>
      <c r="J5627" s="11">
        <f>J5626+I5627</f>
        <v/>
      </c>
      <c r="K5627" s="11">
        <f>MAX($J$2:J5627)-J5627</f>
        <v/>
      </c>
    </row>
    <row r="5628">
      <c r="A5628" t="inlineStr">
        <is>
          <t>2024-08-22 10:00</t>
        </is>
      </c>
      <c r="B5628" s="11">
        <f>'Sol Profil'!F5628</f>
        <v/>
      </c>
      <c r="C5628" s="11">
        <f>'Vind Profil'!F5628</f>
        <v/>
      </c>
      <c r="D5628" s="11">
        <f>B5628+C5628</f>
        <v/>
      </c>
      <c r="E5628" s="11">
        <f>Parametrar!$B$4</f>
        <v/>
      </c>
      <c r="F5628" s="11">
        <f>D5628-E5628</f>
        <v/>
      </c>
      <c r="G5628" s="11">
        <f>MAX(0,-F5628)</f>
        <v/>
      </c>
      <c r="H5628" s="11">
        <f>MAX(0,F5628)</f>
        <v/>
      </c>
      <c r="I5628" s="11">
        <f>IF(F5628&gt;0,H5628*Parametrar!$B$5,-G5628)</f>
        <v/>
      </c>
      <c r="J5628" s="11">
        <f>J5627+I5628</f>
        <v/>
      </c>
      <c r="K5628" s="11">
        <f>MAX($J$2:J5628)-J5628</f>
        <v/>
      </c>
    </row>
    <row r="5629">
      <c r="A5629" t="inlineStr">
        <is>
          <t>2024-08-22 11:00</t>
        </is>
      </c>
      <c r="B5629" s="11">
        <f>'Sol Profil'!F5629</f>
        <v/>
      </c>
      <c r="C5629" s="11">
        <f>'Vind Profil'!F5629</f>
        <v/>
      </c>
      <c r="D5629" s="11">
        <f>B5629+C5629</f>
        <v/>
      </c>
      <c r="E5629" s="11">
        <f>Parametrar!$B$4</f>
        <v/>
      </c>
      <c r="F5629" s="11">
        <f>D5629-E5629</f>
        <v/>
      </c>
      <c r="G5629" s="11">
        <f>MAX(0,-F5629)</f>
        <v/>
      </c>
      <c r="H5629" s="11">
        <f>MAX(0,F5629)</f>
        <v/>
      </c>
      <c r="I5629" s="11">
        <f>IF(F5629&gt;0,H5629*Parametrar!$B$5,-G5629)</f>
        <v/>
      </c>
      <c r="J5629" s="11">
        <f>J5628+I5629</f>
        <v/>
      </c>
      <c r="K5629" s="11">
        <f>MAX($J$2:J5629)-J5629</f>
        <v/>
      </c>
    </row>
    <row r="5630">
      <c r="A5630" t="inlineStr">
        <is>
          <t>2024-08-22 12:00</t>
        </is>
      </c>
      <c r="B5630" s="11">
        <f>'Sol Profil'!F5630</f>
        <v/>
      </c>
      <c r="C5630" s="11">
        <f>'Vind Profil'!F5630</f>
        <v/>
      </c>
      <c r="D5630" s="11">
        <f>B5630+C5630</f>
        <v/>
      </c>
      <c r="E5630" s="11">
        <f>Parametrar!$B$4</f>
        <v/>
      </c>
      <c r="F5630" s="11">
        <f>D5630-E5630</f>
        <v/>
      </c>
      <c r="G5630" s="11">
        <f>MAX(0,-F5630)</f>
        <v/>
      </c>
      <c r="H5630" s="11">
        <f>MAX(0,F5630)</f>
        <v/>
      </c>
      <c r="I5630" s="11">
        <f>IF(F5630&gt;0,H5630*Parametrar!$B$5,-G5630)</f>
        <v/>
      </c>
      <c r="J5630" s="11">
        <f>J5629+I5630</f>
        <v/>
      </c>
      <c r="K5630" s="11">
        <f>MAX($J$2:J5630)-J5630</f>
        <v/>
      </c>
    </row>
    <row r="5631">
      <c r="A5631" t="inlineStr">
        <is>
          <t>2024-08-22 13:00</t>
        </is>
      </c>
      <c r="B5631" s="11">
        <f>'Sol Profil'!F5631</f>
        <v/>
      </c>
      <c r="C5631" s="11">
        <f>'Vind Profil'!F5631</f>
        <v/>
      </c>
      <c r="D5631" s="11">
        <f>B5631+C5631</f>
        <v/>
      </c>
      <c r="E5631" s="11">
        <f>Parametrar!$B$4</f>
        <v/>
      </c>
      <c r="F5631" s="11">
        <f>D5631-E5631</f>
        <v/>
      </c>
      <c r="G5631" s="11">
        <f>MAX(0,-F5631)</f>
        <v/>
      </c>
      <c r="H5631" s="11">
        <f>MAX(0,F5631)</f>
        <v/>
      </c>
      <c r="I5631" s="11">
        <f>IF(F5631&gt;0,H5631*Parametrar!$B$5,-G5631)</f>
        <v/>
      </c>
      <c r="J5631" s="11">
        <f>J5630+I5631</f>
        <v/>
      </c>
      <c r="K5631" s="11">
        <f>MAX($J$2:J5631)-J5631</f>
        <v/>
      </c>
    </row>
    <row r="5632">
      <c r="A5632" t="inlineStr">
        <is>
          <t>2024-08-22 14:00</t>
        </is>
      </c>
      <c r="B5632" s="11">
        <f>'Sol Profil'!F5632</f>
        <v/>
      </c>
      <c r="C5632" s="11">
        <f>'Vind Profil'!F5632</f>
        <v/>
      </c>
      <c r="D5632" s="11">
        <f>B5632+C5632</f>
        <v/>
      </c>
      <c r="E5632" s="11">
        <f>Parametrar!$B$4</f>
        <v/>
      </c>
      <c r="F5632" s="11">
        <f>D5632-E5632</f>
        <v/>
      </c>
      <c r="G5632" s="11">
        <f>MAX(0,-F5632)</f>
        <v/>
      </c>
      <c r="H5632" s="11">
        <f>MAX(0,F5632)</f>
        <v/>
      </c>
      <c r="I5632" s="11">
        <f>IF(F5632&gt;0,H5632*Parametrar!$B$5,-G5632)</f>
        <v/>
      </c>
      <c r="J5632" s="11">
        <f>J5631+I5632</f>
        <v/>
      </c>
      <c r="K5632" s="11">
        <f>MAX($J$2:J5632)-J5632</f>
        <v/>
      </c>
    </row>
    <row r="5633">
      <c r="A5633" t="inlineStr">
        <is>
          <t>2024-08-22 15:00</t>
        </is>
      </c>
      <c r="B5633" s="11">
        <f>'Sol Profil'!F5633</f>
        <v/>
      </c>
      <c r="C5633" s="11">
        <f>'Vind Profil'!F5633</f>
        <v/>
      </c>
      <c r="D5633" s="11">
        <f>B5633+C5633</f>
        <v/>
      </c>
      <c r="E5633" s="11">
        <f>Parametrar!$B$4</f>
        <v/>
      </c>
      <c r="F5633" s="11">
        <f>D5633-E5633</f>
        <v/>
      </c>
      <c r="G5633" s="11">
        <f>MAX(0,-F5633)</f>
        <v/>
      </c>
      <c r="H5633" s="11">
        <f>MAX(0,F5633)</f>
        <v/>
      </c>
      <c r="I5633" s="11">
        <f>IF(F5633&gt;0,H5633*Parametrar!$B$5,-G5633)</f>
        <v/>
      </c>
      <c r="J5633" s="11">
        <f>J5632+I5633</f>
        <v/>
      </c>
      <c r="K5633" s="11">
        <f>MAX($J$2:J5633)-J5633</f>
        <v/>
      </c>
    </row>
    <row r="5634">
      <c r="A5634" t="inlineStr">
        <is>
          <t>2024-08-22 16:00</t>
        </is>
      </c>
      <c r="B5634" s="11">
        <f>'Sol Profil'!F5634</f>
        <v/>
      </c>
      <c r="C5634" s="11">
        <f>'Vind Profil'!F5634</f>
        <v/>
      </c>
      <c r="D5634" s="11">
        <f>B5634+C5634</f>
        <v/>
      </c>
      <c r="E5634" s="11">
        <f>Parametrar!$B$4</f>
        <v/>
      </c>
      <c r="F5634" s="11">
        <f>D5634-E5634</f>
        <v/>
      </c>
      <c r="G5634" s="11">
        <f>MAX(0,-F5634)</f>
        <v/>
      </c>
      <c r="H5634" s="11">
        <f>MAX(0,F5634)</f>
        <v/>
      </c>
      <c r="I5634" s="11">
        <f>IF(F5634&gt;0,H5634*Parametrar!$B$5,-G5634)</f>
        <v/>
      </c>
      <c r="J5634" s="11">
        <f>J5633+I5634</f>
        <v/>
      </c>
      <c r="K5634" s="11">
        <f>MAX($J$2:J5634)-J5634</f>
        <v/>
      </c>
    </row>
    <row r="5635">
      <c r="A5635" t="inlineStr">
        <is>
          <t>2024-08-22 17:00</t>
        </is>
      </c>
      <c r="B5635" s="11">
        <f>'Sol Profil'!F5635</f>
        <v/>
      </c>
      <c r="C5635" s="11">
        <f>'Vind Profil'!F5635</f>
        <v/>
      </c>
      <c r="D5635" s="11">
        <f>B5635+C5635</f>
        <v/>
      </c>
      <c r="E5635" s="11">
        <f>Parametrar!$B$4</f>
        <v/>
      </c>
      <c r="F5635" s="11">
        <f>D5635-E5635</f>
        <v/>
      </c>
      <c r="G5635" s="11">
        <f>MAX(0,-F5635)</f>
        <v/>
      </c>
      <c r="H5635" s="11">
        <f>MAX(0,F5635)</f>
        <v/>
      </c>
      <c r="I5635" s="11">
        <f>IF(F5635&gt;0,H5635*Parametrar!$B$5,-G5635)</f>
        <v/>
      </c>
      <c r="J5635" s="11">
        <f>J5634+I5635</f>
        <v/>
      </c>
      <c r="K5635" s="11">
        <f>MAX($J$2:J5635)-J5635</f>
        <v/>
      </c>
    </row>
    <row r="5636">
      <c r="A5636" t="inlineStr">
        <is>
          <t>2024-08-22 18:00</t>
        </is>
      </c>
      <c r="B5636" s="11">
        <f>'Sol Profil'!F5636</f>
        <v/>
      </c>
      <c r="C5636" s="11">
        <f>'Vind Profil'!F5636</f>
        <v/>
      </c>
      <c r="D5636" s="11">
        <f>B5636+C5636</f>
        <v/>
      </c>
      <c r="E5636" s="11">
        <f>Parametrar!$B$4</f>
        <v/>
      </c>
      <c r="F5636" s="11">
        <f>D5636-E5636</f>
        <v/>
      </c>
      <c r="G5636" s="11">
        <f>MAX(0,-F5636)</f>
        <v/>
      </c>
      <c r="H5636" s="11">
        <f>MAX(0,F5636)</f>
        <v/>
      </c>
      <c r="I5636" s="11">
        <f>IF(F5636&gt;0,H5636*Parametrar!$B$5,-G5636)</f>
        <v/>
      </c>
      <c r="J5636" s="11">
        <f>J5635+I5636</f>
        <v/>
      </c>
      <c r="K5636" s="11">
        <f>MAX($J$2:J5636)-J5636</f>
        <v/>
      </c>
    </row>
    <row r="5637">
      <c r="A5637" t="inlineStr">
        <is>
          <t>2024-08-22 19:00</t>
        </is>
      </c>
      <c r="B5637" s="11">
        <f>'Sol Profil'!F5637</f>
        <v/>
      </c>
      <c r="C5637" s="11">
        <f>'Vind Profil'!F5637</f>
        <v/>
      </c>
      <c r="D5637" s="11">
        <f>B5637+C5637</f>
        <v/>
      </c>
      <c r="E5637" s="11">
        <f>Parametrar!$B$4</f>
        <v/>
      </c>
      <c r="F5637" s="11">
        <f>D5637-E5637</f>
        <v/>
      </c>
      <c r="G5637" s="11">
        <f>MAX(0,-F5637)</f>
        <v/>
      </c>
      <c r="H5637" s="11">
        <f>MAX(0,F5637)</f>
        <v/>
      </c>
      <c r="I5637" s="11">
        <f>IF(F5637&gt;0,H5637*Parametrar!$B$5,-G5637)</f>
        <v/>
      </c>
      <c r="J5637" s="11">
        <f>J5636+I5637</f>
        <v/>
      </c>
      <c r="K5637" s="11">
        <f>MAX($J$2:J5637)-J5637</f>
        <v/>
      </c>
    </row>
    <row r="5638">
      <c r="A5638" t="inlineStr">
        <is>
          <t>2024-08-22 20:00</t>
        </is>
      </c>
      <c r="B5638" s="11">
        <f>'Sol Profil'!F5638</f>
        <v/>
      </c>
      <c r="C5638" s="11">
        <f>'Vind Profil'!F5638</f>
        <v/>
      </c>
      <c r="D5638" s="11">
        <f>B5638+C5638</f>
        <v/>
      </c>
      <c r="E5638" s="11">
        <f>Parametrar!$B$4</f>
        <v/>
      </c>
      <c r="F5638" s="11">
        <f>D5638-E5638</f>
        <v/>
      </c>
      <c r="G5638" s="11">
        <f>MAX(0,-F5638)</f>
        <v/>
      </c>
      <c r="H5638" s="11">
        <f>MAX(0,F5638)</f>
        <v/>
      </c>
      <c r="I5638" s="11">
        <f>IF(F5638&gt;0,H5638*Parametrar!$B$5,-G5638)</f>
        <v/>
      </c>
      <c r="J5638" s="11">
        <f>J5637+I5638</f>
        <v/>
      </c>
      <c r="K5638" s="11">
        <f>MAX($J$2:J5638)-J5638</f>
        <v/>
      </c>
    </row>
    <row r="5639">
      <c r="A5639" t="inlineStr">
        <is>
          <t>2024-08-22 21:00</t>
        </is>
      </c>
      <c r="B5639" s="11">
        <f>'Sol Profil'!F5639</f>
        <v/>
      </c>
      <c r="C5639" s="11">
        <f>'Vind Profil'!F5639</f>
        <v/>
      </c>
      <c r="D5639" s="11">
        <f>B5639+C5639</f>
        <v/>
      </c>
      <c r="E5639" s="11">
        <f>Parametrar!$B$4</f>
        <v/>
      </c>
      <c r="F5639" s="11">
        <f>D5639-E5639</f>
        <v/>
      </c>
      <c r="G5639" s="11">
        <f>MAX(0,-F5639)</f>
        <v/>
      </c>
      <c r="H5639" s="11">
        <f>MAX(0,F5639)</f>
        <v/>
      </c>
      <c r="I5639" s="11">
        <f>IF(F5639&gt;0,H5639*Parametrar!$B$5,-G5639)</f>
        <v/>
      </c>
      <c r="J5639" s="11">
        <f>J5638+I5639</f>
        <v/>
      </c>
      <c r="K5639" s="11">
        <f>MAX($J$2:J5639)-J5639</f>
        <v/>
      </c>
    </row>
    <row r="5640">
      <c r="A5640" t="inlineStr">
        <is>
          <t>2024-08-22 22:00</t>
        </is>
      </c>
      <c r="B5640" s="11">
        <f>'Sol Profil'!F5640</f>
        <v/>
      </c>
      <c r="C5640" s="11">
        <f>'Vind Profil'!F5640</f>
        <v/>
      </c>
      <c r="D5640" s="11">
        <f>B5640+C5640</f>
        <v/>
      </c>
      <c r="E5640" s="11">
        <f>Parametrar!$B$4</f>
        <v/>
      </c>
      <c r="F5640" s="11">
        <f>D5640-E5640</f>
        <v/>
      </c>
      <c r="G5640" s="11">
        <f>MAX(0,-F5640)</f>
        <v/>
      </c>
      <c r="H5640" s="11">
        <f>MAX(0,F5640)</f>
        <v/>
      </c>
      <c r="I5640" s="11">
        <f>IF(F5640&gt;0,H5640*Parametrar!$B$5,-G5640)</f>
        <v/>
      </c>
      <c r="J5640" s="11">
        <f>J5639+I5640</f>
        <v/>
      </c>
      <c r="K5640" s="11">
        <f>MAX($J$2:J5640)-J5640</f>
        <v/>
      </c>
    </row>
    <row r="5641">
      <c r="A5641" t="inlineStr">
        <is>
          <t>2024-08-22 23:00</t>
        </is>
      </c>
      <c r="B5641" s="11">
        <f>'Sol Profil'!F5641</f>
        <v/>
      </c>
      <c r="C5641" s="11">
        <f>'Vind Profil'!F5641</f>
        <v/>
      </c>
      <c r="D5641" s="11">
        <f>B5641+C5641</f>
        <v/>
      </c>
      <c r="E5641" s="11">
        <f>Parametrar!$B$4</f>
        <v/>
      </c>
      <c r="F5641" s="11">
        <f>D5641-E5641</f>
        <v/>
      </c>
      <c r="G5641" s="11">
        <f>MAX(0,-F5641)</f>
        <v/>
      </c>
      <c r="H5641" s="11">
        <f>MAX(0,F5641)</f>
        <v/>
      </c>
      <c r="I5641" s="11">
        <f>IF(F5641&gt;0,H5641*Parametrar!$B$5,-G5641)</f>
        <v/>
      </c>
      <c r="J5641" s="11">
        <f>J5640+I5641</f>
        <v/>
      </c>
      <c r="K5641" s="11">
        <f>MAX($J$2:J5641)-J5641</f>
        <v/>
      </c>
    </row>
    <row r="5642">
      <c r="A5642" t="inlineStr">
        <is>
          <t>2024-08-23 00:00</t>
        </is>
      </c>
      <c r="B5642" s="11">
        <f>'Sol Profil'!F5642</f>
        <v/>
      </c>
      <c r="C5642" s="11">
        <f>'Vind Profil'!F5642</f>
        <v/>
      </c>
      <c r="D5642" s="11">
        <f>B5642+C5642</f>
        <v/>
      </c>
      <c r="E5642" s="11">
        <f>Parametrar!$B$4</f>
        <v/>
      </c>
      <c r="F5642" s="11">
        <f>D5642-E5642</f>
        <v/>
      </c>
      <c r="G5642" s="11">
        <f>MAX(0,-F5642)</f>
        <v/>
      </c>
      <c r="H5642" s="11">
        <f>MAX(0,F5642)</f>
        <v/>
      </c>
      <c r="I5642" s="11">
        <f>IF(F5642&gt;0,H5642*Parametrar!$B$5,-G5642)</f>
        <v/>
      </c>
      <c r="J5642" s="11">
        <f>J5641+I5642</f>
        <v/>
      </c>
      <c r="K5642" s="11">
        <f>MAX($J$2:J5642)-J5642</f>
        <v/>
      </c>
    </row>
    <row r="5643">
      <c r="A5643" t="inlineStr">
        <is>
          <t>2024-08-23 01:00</t>
        </is>
      </c>
      <c r="B5643" s="11">
        <f>'Sol Profil'!F5643</f>
        <v/>
      </c>
      <c r="C5643" s="11">
        <f>'Vind Profil'!F5643</f>
        <v/>
      </c>
      <c r="D5643" s="11">
        <f>B5643+C5643</f>
        <v/>
      </c>
      <c r="E5643" s="11">
        <f>Parametrar!$B$4</f>
        <v/>
      </c>
      <c r="F5643" s="11">
        <f>D5643-E5643</f>
        <v/>
      </c>
      <c r="G5643" s="11">
        <f>MAX(0,-F5643)</f>
        <v/>
      </c>
      <c r="H5643" s="11">
        <f>MAX(0,F5643)</f>
        <v/>
      </c>
      <c r="I5643" s="11">
        <f>IF(F5643&gt;0,H5643*Parametrar!$B$5,-G5643)</f>
        <v/>
      </c>
      <c r="J5643" s="11">
        <f>J5642+I5643</f>
        <v/>
      </c>
      <c r="K5643" s="11">
        <f>MAX($J$2:J5643)-J5643</f>
        <v/>
      </c>
    </row>
    <row r="5644">
      <c r="A5644" t="inlineStr">
        <is>
          <t>2024-08-23 02:00</t>
        </is>
      </c>
      <c r="B5644" s="11">
        <f>'Sol Profil'!F5644</f>
        <v/>
      </c>
      <c r="C5644" s="11">
        <f>'Vind Profil'!F5644</f>
        <v/>
      </c>
      <c r="D5644" s="11">
        <f>B5644+C5644</f>
        <v/>
      </c>
      <c r="E5644" s="11">
        <f>Parametrar!$B$4</f>
        <v/>
      </c>
      <c r="F5644" s="11">
        <f>D5644-E5644</f>
        <v/>
      </c>
      <c r="G5644" s="11">
        <f>MAX(0,-F5644)</f>
        <v/>
      </c>
      <c r="H5644" s="11">
        <f>MAX(0,F5644)</f>
        <v/>
      </c>
      <c r="I5644" s="11">
        <f>IF(F5644&gt;0,H5644*Parametrar!$B$5,-G5644)</f>
        <v/>
      </c>
      <c r="J5644" s="11">
        <f>J5643+I5644</f>
        <v/>
      </c>
      <c r="K5644" s="11">
        <f>MAX($J$2:J5644)-J5644</f>
        <v/>
      </c>
    </row>
    <row r="5645">
      <c r="A5645" t="inlineStr">
        <is>
          <t>2024-08-23 03:00</t>
        </is>
      </c>
      <c r="B5645" s="11">
        <f>'Sol Profil'!F5645</f>
        <v/>
      </c>
      <c r="C5645" s="11">
        <f>'Vind Profil'!F5645</f>
        <v/>
      </c>
      <c r="D5645" s="11">
        <f>B5645+C5645</f>
        <v/>
      </c>
      <c r="E5645" s="11">
        <f>Parametrar!$B$4</f>
        <v/>
      </c>
      <c r="F5645" s="11">
        <f>D5645-E5645</f>
        <v/>
      </c>
      <c r="G5645" s="11">
        <f>MAX(0,-F5645)</f>
        <v/>
      </c>
      <c r="H5645" s="11">
        <f>MAX(0,F5645)</f>
        <v/>
      </c>
      <c r="I5645" s="11">
        <f>IF(F5645&gt;0,H5645*Parametrar!$B$5,-G5645)</f>
        <v/>
      </c>
      <c r="J5645" s="11">
        <f>J5644+I5645</f>
        <v/>
      </c>
      <c r="K5645" s="11">
        <f>MAX($J$2:J5645)-J5645</f>
        <v/>
      </c>
    </row>
    <row r="5646">
      <c r="A5646" t="inlineStr">
        <is>
          <t>2024-08-23 04:00</t>
        </is>
      </c>
      <c r="B5646" s="11">
        <f>'Sol Profil'!F5646</f>
        <v/>
      </c>
      <c r="C5646" s="11">
        <f>'Vind Profil'!F5646</f>
        <v/>
      </c>
      <c r="D5646" s="11">
        <f>B5646+C5646</f>
        <v/>
      </c>
      <c r="E5646" s="11">
        <f>Parametrar!$B$4</f>
        <v/>
      </c>
      <c r="F5646" s="11">
        <f>D5646-E5646</f>
        <v/>
      </c>
      <c r="G5646" s="11">
        <f>MAX(0,-F5646)</f>
        <v/>
      </c>
      <c r="H5646" s="11">
        <f>MAX(0,F5646)</f>
        <v/>
      </c>
      <c r="I5646" s="11">
        <f>IF(F5646&gt;0,H5646*Parametrar!$B$5,-G5646)</f>
        <v/>
      </c>
      <c r="J5646" s="11">
        <f>J5645+I5646</f>
        <v/>
      </c>
      <c r="K5646" s="11">
        <f>MAX($J$2:J5646)-J5646</f>
        <v/>
      </c>
    </row>
    <row r="5647">
      <c r="A5647" t="inlineStr">
        <is>
          <t>2024-08-23 05:00</t>
        </is>
      </c>
      <c r="B5647" s="11">
        <f>'Sol Profil'!F5647</f>
        <v/>
      </c>
      <c r="C5647" s="11">
        <f>'Vind Profil'!F5647</f>
        <v/>
      </c>
      <c r="D5647" s="11">
        <f>B5647+C5647</f>
        <v/>
      </c>
      <c r="E5647" s="11">
        <f>Parametrar!$B$4</f>
        <v/>
      </c>
      <c r="F5647" s="11">
        <f>D5647-E5647</f>
        <v/>
      </c>
      <c r="G5647" s="11">
        <f>MAX(0,-F5647)</f>
        <v/>
      </c>
      <c r="H5647" s="11">
        <f>MAX(0,F5647)</f>
        <v/>
      </c>
      <c r="I5647" s="11">
        <f>IF(F5647&gt;0,H5647*Parametrar!$B$5,-G5647)</f>
        <v/>
      </c>
      <c r="J5647" s="11">
        <f>J5646+I5647</f>
        <v/>
      </c>
      <c r="K5647" s="11">
        <f>MAX($J$2:J5647)-J5647</f>
        <v/>
      </c>
    </row>
    <row r="5648">
      <c r="A5648" t="inlineStr">
        <is>
          <t>2024-08-23 06:00</t>
        </is>
      </c>
      <c r="B5648" s="11">
        <f>'Sol Profil'!F5648</f>
        <v/>
      </c>
      <c r="C5648" s="11">
        <f>'Vind Profil'!F5648</f>
        <v/>
      </c>
      <c r="D5648" s="11">
        <f>B5648+C5648</f>
        <v/>
      </c>
      <c r="E5648" s="11">
        <f>Parametrar!$B$4</f>
        <v/>
      </c>
      <c r="F5648" s="11">
        <f>D5648-E5648</f>
        <v/>
      </c>
      <c r="G5648" s="11">
        <f>MAX(0,-F5648)</f>
        <v/>
      </c>
      <c r="H5648" s="11">
        <f>MAX(0,F5648)</f>
        <v/>
      </c>
      <c r="I5648" s="11">
        <f>IF(F5648&gt;0,H5648*Parametrar!$B$5,-G5648)</f>
        <v/>
      </c>
      <c r="J5648" s="11">
        <f>J5647+I5648</f>
        <v/>
      </c>
      <c r="K5648" s="11">
        <f>MAX($J$2:J5648)-J5648</f>
        <v/>
      </c>
    </row>
    <row r="5649">
      <c r="A5649" t="inlineStr">
        <is>
          <t>2024-08-23 07:00</t>
        </is>
      </c>
      <c r="B5649" s="11">
        <f>'Sol Profil'!F5649</f>
        <v/>
      </c>
      <c r="C5649" s="11">
        <f>'Vind Profil'!F5649</f>
        <v/>
      </c>
      <c r="D5649" s="11">
        <f>B5649+C5649</f>
        <v/>
      </c>
      <c r="E5649" s="11">
        <f>Parametrar!$B$4</f>
        <v/>
      </c>
      <c r="F5649" s="11">
        <f>D5649-E5649</f>
        <v/>
      </c>
      <c r="G5649" s="11">
        <f>MAX(0,-F5649)</f>
        <v/>
      </c>
      <c r="H5649" s="11">
        <f>MAX(0,F5649)</f>
        <v/>
      </c>
      <c r="I5649" s="11">
        <f>IF(F5649&gt;0,H5649*Parametrar!$B$5,-G5649)</f>
        <v/>
      </c>
      <c r="J5649" s="11">
        <f>J5648+I5649</f>
        <v/>
      </c>
      <c r="K5649" s="11">
        <f>MAX($J$2:J5649)-J5649</f>
        <v/>
      </c>
    </row>
    <row r="5650">
      <c r="A5650" t="inlineStr">
        <is>
          <t>2024-08-23 08:00</t>
        </is>
      </c>
      <c r="B5650" s="11">
        <f>'Sol Profil'!F5650</f>
        <v/>
      </c>
      <c r="C5650" s="11">
        <f>'Vind Profil'!F5650</f>
        <v/>
      </c>
      <c r="D5650" s="11">
        <f>B5650+C5650</f>
        <v/>
      </c>
      <c r="E5650" s="11">
        <f>Parametrar!$B$4</f>
        <v/>
      </c>
      <c r="F5650" s="11">
        <f>D5650-E5650</f>
        <v/>
      </c>
      <c r="G5650" s="11">
        <f>MAX(0,-F5650)</f>
        <v/>
      </c>
      <c r="H5650" s="11">
        <f>MAX(0,F5650)</f>
        <v/>
      </c>
      <c r="I5650" s="11">
        <f>IF(F5650&gt;0,H5650*Parametrar!$B$5,-G5650)</f>
        <v/>
      </c>
      <c r="J5650" s="11">
        <f>J5649+I5650</f>
        <v/>
      </c>
      <c r="K5650" s="11">
        <f>MAX($J$2:J5650)-J5650</f>
        <v/>
      </c>
    </row>
    <row r="5651">
      <c r="A5651" t="inlineStr">
        <is>
          <t>2024-08-23 09:00</t>
        </is>
      </c>
      <c r="B5651" s="11">
        <f>'Sol Profil'!F5651</f>
        <v/>
      </c>
      <c r="C5651" s="11">
        <f>'Vind Profil'!F5651</f>
        <v/>
      </c>
      <c r="D5651" s="11">
        <f>B5651+C5651</f>
        <v/>
      </c>
      <c r="E5651" s="11">
        <f>Parametrar!$B$4</f>
        <v/>
      </c>
      <c r="F5651" s="11">
        <f>D5651-E5651</f>
        <v/>
      </c>
      <c r="G5651" s="11">
        <f>MAX(0,-F5651)</f>
        <v/>
      </c>
      <c r="H5651" s="11">
        <f>MAX(0,F5651)</f>
        <v/>
      </c>
      <c r="I5651" s="11">
        <f>IF(F5651&gt;0,H5651*Parametrar!$B$5,-G5651)</f>
        <v/>
      </c>
      <c r="J5651" s="11">
        <f>J5650+I5651</f>
        <v/>
      </c>
      <c r="K5651" s="11">
        <f>MAX($J$2:J5651)-J5651</f>
        <v/>
      </c>
    </row>
    <row r="5652">
      <c r="A5652" t="inlineStr">
        <is>
          <t>2024-08-23 10:00</t>
        </is>
      </c>
      <c r="B5652" s="11">
        <f>'Sol Profil'!F5652</f>
        <v/>
      </c>
      <c r="C5652" s="11">
        <f>'Vind Profil'!F5652</f>
        <v/>
      </c>
      <c r="D5652" s="11">
        <f>B5652+C5652</f>
        <v/>
      </c>
      <c r="E5652" s="11">
        <f>Parametrar!$B$4</f>
        <v/>
      </c>
      <c r="F5652" s="11">
        <f>D5652-E5652</f>
        <v/>
      </c>
      <c r="G5652" s="11">
        <f>MAX(0,-F5652)</f>
        <v/>
      </c>
      <c r="H5652" s="11">
        <f>MAX(0,F5652)</f>
        <v/>
      </c>
      <c r="I5652" s="11">
        <f>IF(F5652&gt;0,H5652*Parametrar!$B$5,-G5652)</f>
        <v/>
      </c>
      <c r="J5652" s="11">
        <f>J5651+I5652</f>
        <v/>
      </c>
      <c r="K5652" s="11">
        <f>MAX($J$2:J5652)-J5652</f>
        <v/>
      </c>
    </row>
    <row r="5653">
      <c r="A5653" t="inlineStr">
        <is>
          <t>2024-08-23 11:00</t>
        </is>
      </c>
      <c r="B5653" s="11">
        <f>'Sol Profil'!F5653</f>
        <v/>
      </c>
      <c r="C5653" s="11">
        <f>'Vind Profil'!F5653</f>
        <v/>
      </c>
      <c r="D5653" s="11">
        <f>B5653+C5653</f>
        <v/>
      </c>
      <c r="E5653" s="11">
        <f>Parametrar!$B$4</f>
        <v/>
      </c>
      <c r="F5653" s="11">
        <f>D5653-E5653</f>
        <v/>
      </c>
      <c r="G5653" s="11">
        <f>MAX(0,-F5653)</f>
        <v/>
      </c>
      <c r="H5653" s="11">
        <f>MAX(0,F5653)</f>
        <v/>
      </c>
      <c r="I5653" s="11">
        <f>IF(F5653&gt;0,H5653*Parametrar!$B$5,-G5653)</f>
        <v/>
      </c>
      <c r="J5653" s="11">
        <f>J5652+I5653</f>
        <v/>
      </c>
      <c r="K5653" s="11">
        <f>MAX($J$2:J5653)-J5653</f>
        <v/>
      </c>
    </row>
    <row r="5654">
      <c r="A5654" t="inlineStr">
        <is>
          <t>2024-08-23 12:00</t>
        </is>
      </c>
      <c r="B5654" s="11">
        <f>'Sol Profil'!F5654</f>
        <v/>
      </c>
      <c r="C5654" s="11">
        <f>'Vind Profil'!F5654</f>
        <v/>
      </c>
      <c r="D5654" s="11">
        <f>B5654+C5654</f>
        <v/>
      </c>
      <c r="E5654" s="11">
        <f>Parametrar!$B$4</f>
        <v/>
      </c>
      <c r="F5654" s="11">
        <f>D5654-E5654</f>
        <v/>
      </c>
      <c r="G5654" s="11">
        <f>MAX(0,-F5654)</f>
        <v/>
      </c>
      <c r="H5654" s="11">
        <f>MAX(0,F5654)</f>
        <v/>
      </c>
      <c r="I5654" s="11">
        <f>IF(F5654&gt;0,H5654*Parametrar!$B$5,-G5654)</f>
        <v/>
      </c>
      <c r="J5654" s="11">
        <f>J5653+I5654</f>
        <v/>
      </c>
      <c r="K5654" s="11">
        <f>MAX($J$2:J5654)-J5654</f>
        <v/>
      </c>
    </row>
    <row r="5655">
      <c r="A5655" t="inlineStr">
        <is>
          <t>2024-08-23 13:00</t>
        </is>
      </c>
      <c r="B5655" s="11">
        <f>'Sol Profil'!F5655</f>
        <v/>
      </c>
      <c r="C5655" s="11">
        <f>'Vind Profil'!F5655</f>
        <v/>
      </c>
      <c r="D5655" s="11">
        <f>B5655+C5655</f>
        <v/>
      </c>
      <c r="E5655" s="11">
        <f>Parametrar!$B$4</f>
        <v/>
      </c>
      <c r="F5655" s="11">
        <f>D5655-E5655</f>
        <v/>
      </c>
      <c r="G5655" s="11">
        <f>MAX(0,-F5655)</f>
        <v/>
      </c>
      <c r="H5655" s="11">
        <f>MAX(0,F5655)</f>
        <v/>
      </c>
      <c r="I5655" s="11">
        <f>IF(F5655&gt;0,H5655*Parametrar!$B$5,-G5655)</f>
        <v/>
      </c>
      <c r="J5655" s="11">
        <f>J5654+I5655</f>
        <v/>
      </c>
      <c r="K5655" s="11">
        <f>MAX($J$2:J5655)-J5655</f>
        <v/>
      </c>
    </row>
    <row r="5656">
      <c r="A5656" t="inlineStr">
        <is>
          <t>2024-08-23 14:00</t>
        </is>
      </c>
      <c r="B5656" s="11">
        <f>'Sol Profil'!F5656</f>
        <v/>
      </c>
      <c r="C5656" s="11">
        <f>'Vind Profil'!F5656</f>
        <v/>
      </c>
      <c r="D5656" s="11">
        <f>B5656+C5656</f>
        <v/>
      </c>
      <c r="E5656" s="11">
        <f>Parametrar!$B$4</f>
        <v/>
      </c>
      <c r="F5656" s="11">
        <f>D5656-E5656</f>
        <v/>
      </c>
      <c r="G5656" s="11">
        <f>MAX(0,-F5656)</f>
        <v/>
      </c>
      <c r="H5656" s="11">
        <f>MAX(0,F5656)</f>
        <v/>
      </c>
      <c r="I5656" s="11">
        <f>IF(F5656&gt;0,H5656*Parametrar!$B$5,-G5656)</f>
        <v/>
      </c>
      <c r="J5656" s="11">
        <f>J5655+I5656</f>
        <v/>
      </c>
      <c r="K5656" s="11">
        <f>MAX($J$2:J5656)-J5656</f>
        <v/>
      </c>
    </row>
    <row r="5657">
      <c r="A5657" t="inlineStr">
        <is>
          <t>2024-08-23 15:00</t>
        </is>
      </c>
      <c r="B5657" s="11">
        <f>'Sol Profil'!F5657</f>
        <v/>
      </c>
      <c r="C5657" s="11">
        <f>'Vind Profil'!F5657</f>
        <v/>
      </c>
      <c r="D5657" s="11">
        <f>B5657+C5657</f>
        <v/>
      </c>
      <c r="E5657" s="11">
        <f>Parametrar!$B$4</f>
        <v/>
      </c>
      <c r="F5657" s="11">
        <f>D5657-E5657</f>
        <v/>
      </c>
      <c r="G5657" s="11">
        <f>MAX(0,-F5657)</f>
        <v/>
      </c>
      <c r="H5657" s="11">
        <f>MAX(0,F5657)</f>
        <v/>
      </c>
      <c r="I5657" s="11">
        <f>IF(F5657&gt;0,H5657*Parametrar!$B$5,-G5657)</f>
        <v/>
      </c>
      <c r="J5657" s="11">
        <f>J5656+I5657</f>
        <v/>
      </c>
      <c r="K5657" s="11">
        <f>MAX($J$2:J5657)-J5657</f>
        <v/>
      </c>
    </row>
    <row r="5658">
      <c r="A5658" t="inlineStr">
        <is>
          <t>2024-08-23 16:00</t>
        </is>
      </c>
      <c r="B5658" s="11">
        <f>'Sol Profil'!F5658</f>
        <v/>
      </c>
      <c r="C5658" s="11">
        <f>'Vind Profil'!F5658</f>
        <v/>
      </c>
      <c r="D5658" s="11">
        <f>B5658+C5658</f>
        <v/>
      </c>
      <c r="E5658" s="11">
        <f>Parametrar!$B$4</f>
        <v/>
      </c>
      <c r="F5658" s="11">
        <f>D5658-E5658</f>
        <v/>
      </c>
      <c r="G5658" s="11">
        <f>MAX(0,-F5658)</f>
        <v/>
      </c>
      <c r="H5658" s="11">
        <f>MAX(0,F5658)</f>
        <v/>
      </c>
      <c r="I5658" s="11">
        <f>IF(F5658&gt;0,H5658*Parametrar!$B$5,-G5658)</f>
        <v/>
      </c>
      <c r="J5658" s="11">
        <f>J5657+I5658</f>
        <v/>
      </c>
      <c r="K5658" s="11">
        <f>MAX($J$2:J5658)-J5658</f>
        <v/>
      </c>
    </row>
    <row r="5659">
      <c r="A5659" t="inlineStr">
        <is>
          <t>2024-08-23 17:00</t>
        </is>
      </c>
      <c r="B5659" s="11">
        <f>'Sol Profil'!F5659</f>
        <v/>
      </c>
      <c r="C5659" s="11">
        <f>'Vind Profil'!F5659</f>
        <v/>
      </c>
      <c r="D5659" s="11">
        <f>B5659+C5659</f>
        <v/>
      </c>
      <c r="E5659" s="11">
        <f>Parametrar!$B$4</f>
        <v/>
      </c>
      <c r="F5659" s="11">
        <f>D5659-E5659</f>
        <v/>
      </c>
      <c r="G5659" s="11">
        <f>MAX(0,-F5659)</f>
        <v/>
      </c>
      <c r="H5659" s="11">
        <f>MAX(0,F5659)</f>
        <v/>
      </c>
      <c r="I5659" s="11">
        <f>IF(F5659&gt;0,H5659*Parametrar!$B$5,-G5659)</f>
        <v/>
      </c>
      <c r="J5659" s="11">
        <f>J5658+I5659</f>
        <v/>
      </c>
      <c r="K5659" s="11">
        <f>MAX($J$2:J5659)-J5659</f>
        <v/>
      </c>
    </row>
    <row r="5660">
      <c r="A5660" t="inlineStr">
        <is>
          <t>2024-08-23 18:00</t>
        </is>
      </c>
      <c r="B5660" s="11">
        <f>'Sol Profil'!F5660</f>
        <v/>
      </c>
      <c r="C5660" s="11">
        <f>'Vind Profil'!F5660</f>
        <v/>
      </c>
      <c r="D5660" s="11">
        <f>B5660+C5660</f>
        <v/>
      </c>
      <c r="E5660" s="11">
        <f>Parametrar!$B$4</f>
        <v/>
      </c>
      <c r="F5660" s="11">
        <f>D5660-E5660</f>
        <v/>
      </c>
      <c r="G5660" s="11">
        <f>MAX(0,-F5660)</f>
        <v/>
      </c>
      <c r="H5660" s="11">
        <f>MAX(0,F5660)</f>
        <v/>
      </c>
      <c r="I5660" s="11">
        <f>IF(F5660&gt;0,H5660*Parametrar!$B$5,-G5660)</f>
        <v/>
      </c>
      <c r="J5660" s="11">
        <f>J5659+I5660</f>
        <v/>
      </c>
      <c r="K5660" s="11">
        <f>MAX($J$2:J5660)-J5660</f>
        <v/>
      </c>
    </row>
    <row r="5661">
      <c r="A5661" t="inlineStr">
        <is>
          <t>2024-08-23 19:00</t>
        </is>
      </c>
      <c r="B5661" s="11">
        <f>'Sol Profil'!F5661</f>
        <v/>
      </c>
      <c r="C5661" s="11">
        <f>'Vind Profil'!F5661</f>
        <v/>
      </c>
      <c r="D5661" s="11">
        <f>B5661+C5661</f>
        <v/>
      </c>
      <c r="E5661" s="11">
        <f>Parametrar!$B$4</f>
        <v/>
      </c>
      <c r="F5661" s="11">
        <f>D5661-E5661</f>
        <v/>
      </c>
      <c r="G5661" s="11">
        <f>MAX(0,-F5661)</f>
        <v/>
      </c>
      <c r="H5661" s="11">
        <f>MAX(0,F5661)</f>
        <v/>
      </c>
      <c r="I5661" s="11">
        <f>IF(F5661&gt;0,H5661*Parametrar!$B$5,-G5661)</f>
        <v/>
      </c>
      <c r="J5661" s="11">
        <f>J5660+I5661</f>
        <v/>
      </c>
      <c r="K5661" s="11">
        <f>MAX($J$2:J5661)-J5661</f>
        <v/>
      </c>
    </row>
    <row r="5662">
      <c r="A5662" t="inlineStr">
        <is>
          <t>2024-08-23 20:00</t>
        </is>
      </c>
      <c r="B5662" s="11">
        <f>'Sol Profil'!F5662</f>
        <v/>
      </c>
      <c r="C5662" s="11">
        <f>'Vind Profil'!F5662</f>
        <v/>
      </c>
      <c r="D5662" s="11">
        <f>B5662+C5662</f>
        <v/>
      </c>
      <c r="E5662" s="11">
        <f>Parametrar!$B$4</f>
        <v/>
      </c>
      <c r="F5662" s="11">
        <f>D5662-E5662</f>
        <v/>
      </c>
      <c r="G5662" s="11">
        <f>MAX(0,-F5662)</f>
        <v/>
      </c>
      <c r="H5662" s="11">
        <f>MAX(0,F5662)</f>
        <v/>
      </c>
      <c r="I5662" s="11">
        <f>IF(F5662&gt;0,H5662*Parametrar!$B$5,-G5662)</f>
        <v/>
      </c>
      <c r="J5662" s="11">
        <f>J5661+I5662</f>
        <v/>
      </c>
      <c r="K5662" s="11">
        <f>MAX($J$2:J5662)-J5662</f>
        <v/>
      </c>
    </row>
    <row r="5663">
      <c r="A5663" t="inlineStr">
        <is>
          <t>2024-08-23 21:00</t>
        </is>
      </c>
      <c r="B5663" s="11">
        <f>'Sol Profil'!F5663</f>
        <v/>
      </c>
      <c r="C5663" s="11">
        <f>'Vind Profil'!F5663</f>
        <v/>
      </c>
      <c r="D5663" s="11">
        <f>B5663+C5663</f>
        <v/>
      </c>
      <c r="E5663" s="11">
        <f>Parametrar!$B$4</f>
        <v/>
      </c>
      <c r="F5663" s="11">
        <f>D5663-E5663</f>
        <v/>
      </c>
      <c r="G5663" s="11">
        <f>MAX(0,-F5663)</f>
        <v/>
      </c>
      <c r="H5663" s="11">
        <f>MAX(0,F5663)</f>
        <v/>
      </c>
      <c r="I5663" s="11">
        <f>IF(F5663&gt;0,H5663*Parametrar!$B$5,-G5663)</f>
        <v/>
      </c>
      <c r="J5663" s="11">
        <f>J5662+I5663</f>
        <v/>
      </c>
      <c r="K5663" s="11">
        <f>MAX($J$2:J5663)-J5663</f>
        <v/>
      </c>
    </row>
    <row r="5664">
      <c r="A5664" t="inlineStr">
        <is>
          <t>2024-08-23 22:00</t>
        </is>
      </c>
      <c r="B5664" s="11">
        <f>'Sol Profil'!F5664</f>
        <v/>
      </c>
      <c r="C5664" s="11">
        <f>'Vind Profil'!F5664</f>
        <v/>
      </c>
      <c r="D5664" s="11">
        <f>B5664+C5664</f>
        <v/>
      </c>
      <c r="E5664" s="11">
        <f>Parametrar!$B$4</f>
        <v/>
      </c>
      <c r="F5664" s="11">
        <f>D5664-E5664</f>
        <v/>
      </c>
      <c r="G5664" s="11">
        <f>MAX(0,-F5664)</f>
        <v/>
      </c>
      <c r="H5664" s="11">
        <f>MAX(0,F5664)</f>
        <v/>
      </c>
      <c r="I5664" s="11">
        <f>IF(F5664&gt;0,H5664*Parametrar!$B$5,-G5664)</f>
        <v/>
      </c>
      <c r="J5664" s="11">
        <f>J5663+I5664</f>
        <v/>
      </c>
      <c r="K5664" s="11">
        <f>MAX($J$2:J5664)-J5664</f>
        <v/>
      </c>
    </row>
    <row r="5665">
      <c r="A5665" t="inlineStr">
        <is>
          <t>2024-08-23 23:00</t>
        </is>
      </c>
      <c r="B5665" s="11">
        <f>'Sol Profil'!F5665</f>
        <v/>
      </c>
      <c r="C5665" s="11">
        <f>'Vind Profil'!F5665</f>
        <v/>
      </c>
      <c r="D5665" s="11">
        <f>B5665+C5665</f>
        <v/>
      </c>
      <c r="E5665" s="11">
        <f>Parametrar!$B$4</f>
        <v/>
      </c>
      <c r="F5665" s="11">
        <f>D5665-E5665</f>
        <v/>
      </c>
      <c r="G5665" s="11">
        <f>MAX(0,-F5665)</f>
        <v/>
      </c>
      <c r="H5665" s="11">
        <f>MAX(0,F5665)</f>
        <v/>
      </c>
      <c r="I5665" s="11">
        <f>IF(F5665&gt;0,H5665*Parametrar!$B$5,-G5665)</f>
        <v/>
      </c>
      <c r="J5665" s="11">
        <f>J5664+I5665</f>
        <v/>
      </c>
      <c r="K5665" s="11">
        <f>MAX($J$2:J5665)-J5665</f>
        <v/>
      </c>
    </row>
    <row r="5666">
      <c r="A5666" t="inlineStr">
        <is>
          <t>2024-08-24 00:00</t>
        </is>
      </c>
      <c r="B5666" s="11">
        <f>'Sol Profil'!F5666</f>
        <v/>
      </c>
      <c r="C5666" s="11">
        <f>'Vind Profil'!F5666</f>
        <v/>
      </c>
      <c r="D5666" s="11">
        <f>B5666+C5666</f>
        <v/>
      </c>
      <c r="E5666" s="11">
        <f>Parametrar!$B$4</f>
        <v/>
      </c>
      <c r="F5666" s="11">
        <f>D5666-E5666</f>
        <v/>
      </c>
      <c r="G5666" s="11">
        <f>MAX(0,-F5666)</f>
        <v/>
      </c>
      <c r="H5666" s="11">
        <f>MAX(0,F5666)</f>
        <v/>
      </c>
      <c r="I5666" s="11">
        <f>IF(F5666&gt;0,H5666*Parametrar!$B$5,-G5666)</f>
        <v/>
      </c>
      <c r="J5666" s="11">
        <f>J5665+I5666</f>
        <v/>
      </c>
      <c r="K5666" s="11">
        <f>MAX($J$2:J5666)-J5666</f>
        <v/>
      </c>
    </row>
    <row r="5667">
      <c r="A5667" t="inlineStr">
        <is>
          <t>2024-08-24 01:00</t>
        </is>
      </c>
      <c r="B5667" s="11">
        <f>'Sol Profil'!F5667</f>
        <v/>
      </c>
      <c r="C5667" s="11">
        <f>'Vind Profil'!F5667</f>
        <v/>
      </c>
      <c r="D5667" s="11">
        <f>B5667+C5667</f>
        <v/>
      </c>
      <c r="E5667" s="11">
        <f>Parametrar!$B$4</f>
        <v/>
      </c>
      <c r="F5667" s="11">
        <f>D5667-E5667</f>
        <v/>
      </c>
      <c r="G5667" s="11">
        <f>MAX(0,-F5667)</f>
        <v/>
      </c>
      <c r="H5667" s="11">
        <f>MAX(0,F5667)</f>
        <v/>
      </c>
      <c r="I5667" s="11">
        <f>IF(F5667&gt;0,H5667*Parametrar!$B$5,-G5667)</f>
        <v/>
      </c>
      <c r="J5667" s="11">
        <f>J5666+I5667</f>
        <v/>
      </c>
      <c r="K5667" s="11">
        <f>MAX($J$2:J5667)-J5667</f>
        <v/>
      </c>
    </row>
    <row r="5668">
      <c r="A5668" t="inlineStr">
        <is>
          <t>2024-08-24 02:00</t>
        </is>
      </c>
      <c r="B5668" s="11">
        <f>'Sol Profil'!F5668</f>
        <v/>
      </c>
      <c r="C5668" s="11">
        <f>'Vind Profil'!F5668</f>
        <v/>
      </c>
      <c r="D5668" s="11">
        <f>B5668+C5668</f>
        <v/>
      </c>
      <c r="E5668" s="11">
        <f>Parametrar!$B$4</f>
        <v/>
      </c>
      <c r="F5668" s="11">
        <f>D5668-E5668</f>
        <v/>
      </c>
      <c r="G5668" s="11">
        <f>MAX(0,-F5668)</f>
        <v/>
      </c>
      <c r="H5668" s="11">
        <f>MAX(0,F5668)</f>
        <v/>
      </c>
      <c r="I5668" s="11">
        <f>IF(F5668&gt;0,H5668*Parametrar!$B$5,-G5668)</f>
        <v/>
      </c>
      <c r="J5668" s="11">
        <f>J5667+I5668</f>
        <v/>
      </c>
      <c r="K5668" s="11">
        <f>MAX($J$2:J5668)-J5668</f>
        <v/>
      </c>
    </row>
    <row r="5669">
      <c r="A5669" t="inlineStr">
        <is>
          <t>2024-08-24 03:00</t>
        </is>
      </c>
      <c r="B5669" s="11">
        <f>'Sol Profil'!F5669</f>
        <v/>
      </c>
      <c r="C5669" s="11">
        <f>'Vind Profil'!F5669</f>
        <v/>
      </c>
      <c r="D5669" s="11">
        <f>B5669+C5669</f>
        <v/>
      </c>
      <c r="E5669" s="11">
        <f>Parametrar!$B$4</f>
        <v/>
      </c>
      <c r="F5669" s="11">
        <f>D5669-E5669</f>
        <v/>
      </c>
      <c r="G5669" s="11">
        <f>MAX(0,-F5669)</f>
        <v/>
      </c>
      <c r="H5669" s="11">
        <f>MAX(0,F5669)</f>
        <v/>
      </c>
      <c r="I5669" s="11">
        <f>IF(F5669&gt;0,H5669*Parametrar!$B$5,-G5669)</f>
        <v/>
      </c>
      <c r="J5669" s="11">
        <f>J5668+I5669</f>
        <v/>
      </c>
      <c r="K5669" s="11">
        <f>MAX($J$2:J5669)-J5669</f>
        <v/>
      </c>
    </row>
    <row r="5670">
      <c r="A5670" t="inlineStr">
        <is>
          <t>2024-08-24 04:00</t>
        </is>
      </c>
      <c r="B5670" s="11">
        <f>'Sol Profil'!F5670</f>
        <v/>
      </c>
      <c r="C5670" s="11">
        <f>'Vind Profil'!F5670</f>
        <v/>
      </c>
      <c r="D5670" s="11">
        <f>B5670+C5670</f>
        <v/>
      </c>
      <c r="E5670" s="11">
        <f>Parametrar!$B$4</f>
        <v/>
      </c>
      <c r="F5670" s="11">
        <f>D5670-E5670</f>
        <v/>
      </c>
      <c r="G5670" s="11">
        <f>MAX(0,-F5670)</f>
        <v/>
      </c>
      <c r="H5670" s="11">
        <f>MAX(0,F5670)</f>
        <v/>
      </c>
      <c r="I5670" s="11">
        <f>IF(F5670&gt;0,H5670*Parametrar!$B$5,-G5670)</f>
        <v/>
      </c>
      <c r="J5670" s="11">
        <f>J5669+I5670</f>
        <v/>
      </c>
      <c r="K5670" s="11">
        <f>MAX($J$2:J5670)-J5670</f>
        <v/>
      </c>
    </row>
    <row r="5671">
      <c r="A5671" t="inlineStr">
        <is>
          <t>2024-08-24 05:00</t>
        </is>
      </c>
      <c r="B5671" s="11">
        <f>'Sol Profil'!F5671</f>
        <v/>
      </c>
      <c r="C5671" s="11">
        <f>'Vind Profil'!F5671</f>
        <v/>
      </c>
      <c r="D5671" s="11">
        <f>B5671+C5671</f>
        <v/>
      </c>
      <c r="E5671" s="11">
        <f>Parametrar!$B$4</f>
        <v/>
      </c>
      <c r="F5671" s="11">
        <f>D5671-E5671</f>
        <v/>
      </c>
      <c r="G5671" s="11">
        <f>MAX(0,-F5671)</f>
        <v/>
      </c>
      <c r="H5671" s="11">
        <f>MAX(0,F5671)</f>
        <v/>
      </c>
      <c r="I5671" s="11">
        <f>IF(F5671&gt;0,H5671*Parametrar!$B$5,-G5671)</f>
        <v/>
      </c>
      <c r="J5671" s="11">
        <f>J5670+I5671</f>
        <v/>
      </c>
      <c r="K5671" s="11">
        <f>MAX($J$2:J5671)-J5671</f>
        <v/>
      </c>
    </row>
    <row r="5672">
      <c r="A5672" t="inlineStr">
        <is>
          <t>2024-08-24 06:00</t>
        </is>
      </c>
      <c r="B5672" s="11">
        <f>'Sol Profil'!F5672</f>
        <v/>
      </c>
      <c r="C5672" s="11">
        <f>'Vind Profil'!F5672</f>
        <v/>
      </c>
      <c r="D5672" s="11">
        <f>B5672+C5672</f>
        <v/>
      </c>
      <c r="E5672" s="11">
        <f>Parametrar!$B$4</f>
        <v/>
      </c>
      <c r="F5672" s="11">
        <f>D5672-E5672</f>
        <v/>
      </c>
      <c r="G5672" s="11">
        <f>MAX(0,-F5672)</f>
        <v/>
      </c>
      <c r="H5672" s="11">
        <f>MAX(0,F5672)</f>
        <v/>
      </c>
      <c r="I5672" s="11">
        <f>IF(F5672&gt;0,H5672*Parametrar!$B$5,-G5672)</f>
        <v/>
      </c>
      <c r="J5672" s="11">
        <f>J5671+I5672</f>
        <v/>
      </c>
      <c r="K5672" s="11">
        <f>MAX($J$2:J5672)-J5672</f>
        <v/>
      </c>
    </row>
    <row r="5673">
      <c r="A5673" t="inlineStr">
        <is>
          <t>2024-08-24 07:00</t>
        </is>
      </c>
      <c r="B5673" s="11">
        <f>'Sol Profil'!F5673</f>
        <v/>
      </c>
      <c r="C5673" s="11">
        <f>'Vind Profil'!F5673</f>
        <v/>
      </c>
      <c r="D5673" s="11">
        <f>B5673+C5673</f>
        <v/>
      </c>
      <c r="E5673" s="11">
        <f>Parametrar!$B$4</f>
        <v/>
      </c>
      <c r="F5673" s="11">
        <f>D5673-E5673</f>
        <v/>
      </c>
      <c r="G5673" s="11">
        <f>MAX(0,-F5673)</f>
        <v/>
      </c>
      <c r="H5673" s="11">
        <f>MAX(0,F5673)</f>
        <v/>
      </c>
      <c r="I5673" s="11">
        <f>IF(F5673&gt;0,H5673*Parametrar!$B$5,-G5673)</f>
        <v/>
      </c>
      <c r="J5673" s="11">
        <f>J5672+I5673</f>
        <v/>
      </c>
      <c r="K5673" s="11">
        <f>MAX($J$2:J5673)-J5673</f>
        <v/>
      </c>
    </row>
    <row r="5674">
      <c r="A5674" t="inlineStr">
        <is>
          <t>2024-08-24 08:00</t>
        </is>
      </c>
      <c r="B5674" s="11">
        <f>'Sol Profil'!F5674</f>
        <v/>
      </c>
      <c r="C5674" s="11">
        <f>'Vind Profil'!F5674</f>
        <v/>
      </c>
      <c r="D5674" s="11">
        <f>B5674+C5674</f>
        <v/>
      </c>
      <c r="E5674" s="11">
        <f>Parametrar!$B$4</f>
        <v/>
      </c>
      <c r="F5674" s="11">
        <f>D5674-E5674</f>
        <v/>
      </c>
      <c r="G5674" s="11">
        <f>MAX(0,-F5674)</f>
        <v/>
      </c>
      <c r="H5674" s="11">
        <f>MAX(0,F5674)</f>
        <v/>
      </c>
      <c r="I5674" s="11">
        <f>IF(F5674&gt;0,H5674*Parametrar!$B$5,-G5674)</f>
        <v/>
      </c>
      <c r="J5674" s="11">
        <f>J5673+I5674</f>
        <v/>
      </c>
      <c r="K5674" s="11">
        <f>MAX($J$2:J5674)-J5674</f>
        <v/>
      </c>
    </row>
    <row r="5675">
      <c r="A5675" t="inlineStr">
        <is>
          <t>2024-08-24 09:00</t>
        </is>
      </c>
      <c r="B5675" s="11">
        <f>'Sol Profil'!F5675</f>
        <v/>
      </c>
      <c r="C5675" s="11">
        <f>'Vind Profil'!F5675</f>
        <v/>
      </c>
      <c r="D5675" s="11">
        <f>B5675+C5675</f>
        <v/>
      </c>
      <c r="E5675" s="11">
        <f>Parametrar!$B$4</f>
        <v/>
      </c>
      <c r="F5675" s="11">
        <f>D5675-E5675</f>
        <v/>
      </c>
      <c r="G5675" s="11">
        <f>MAX(0,-F5675)</f>
        <v/>
      </c>
      <c r="H5675" s="11">
        <f>MAX(0,F5675)</f>
        <v/>
      </c>
      <c r="I5675" s="11">
        <f>IF(F5675&gt;0,H5675*Parametrar!$B$5,-G5675)</f>
        <v/>
      </c>
      <c r="J5675" s="11">
        <f>J5674+I5675</f>
        <v/>
      </c>
      <c r="K5675" s="11">
        <f>MAX($J$2:J5675)-J5675</f>
        <v/>
      </c>
    </row>
    <row r="5676">
      <c r="A5676" t="inlineStr">
        <is>
          <t>2024-08-24 10:00</t>
        </is>
      </c>
      <c r="B5676" s="11">
        <f>'Sol Profil'!F5676</f>
        <v/>
      </c>
      <c r="C5676" s="11">
        <f>'Vind Profil'!F5676</f>
        <v/>
      </c>
      <c r="D5676" s="11">
        <f>B5676+C5676</f>
        <v/>
      </c>
      <c r="E5676" s="11">
        <f>Parametrar!$B$4</f>
        <v/>
      </c>
      <c r="F5676" s="11">
        <f>D5676-E5676</f>
        <v/>
      </c>
      <c r="G5676" s="11">
        <f>MAX(0,-F5676)</f>
        <v/>
      </c>
      <c r="H5676" s="11">
        <f>MAX(0,F5676)</f>
        <v/>
      </c>
      <c r="I5676" s="11">
        <f>IF(F5676&gt;0,H5676*Parametrar!$B$5,-G5676)</f>
        <v/>
      </c>
      <c r="J5676" s="11">
        <f>J5675+I5676</f>
        <v/>
      </c>
      <c r="K5676" s="11">
        <f>MAX($J$2:J5676)-J5676</f>
        <v/>
      </c>
    </row>
    <row r="5677">
      <c r="A5677" t="inlineStr">
        <is>
          <t>2024-08-24 11:00</t>
        </is>
      </c>
      <c r="B5677" s="11">
        <f>'Sol Profil'!F5677</f>
        <v/>
      </c>
      <c r="C5677" s="11">
        <f>'Vind Profil'!F5677</f>
        <v/>
      </c>
      <c r="D5677" s="11">
        <f>B5677+C5677</f>
        <v/>
      </c>
      <c r="E5677" s="11">
        <f>Parametrar!$B$4</f>
        <v/>
      </c>
      <c r="F5677" s="11">
        <f>D5677-E5677</f>
        <v/>
      </c>
      <c r="G5677" s="11">
        <f>MAX(0,-F5677)</f>
        <v/>
      </c>
      <c r="H5677" s="11">
        <f>MAX(0,F5677)</f>
        <v/>
      </c>
      <c r="I5677" s="11">
        <f>IF(F5677&gt;0,H5677*Parametrar!$B$5,-G5677)</f>
        <v/>
      </c>
      <c r="J5677" s="11">
        <f>J5676+I5677</f>
        <v/>
      </c>
      <c r="K5677" s="11">
        <f>MAX($J$2:J5677)-J5677</f>
        <v/>
      </c>
    </row>
    <row r="5678">
      <c r="A5678" t="inlineStr">
        <is>
          <t>2024-08-24 12:00</t>
        </is>
      </c>
      <c r="B5678" s="11">
        <f>'Sol Profil'!F5678</f>
        <v/>
      </c>
      <c r="C5678" s="11">
        <f>'Vind Profil'!F5678</f>
        <v/>
      </c>
      <c r="D5678" s="11">
        <f>B5678+C5678</f>
        <v/>
      </c>
      <c r="E5678" s="11">
        <f>Parametrar!$B$4</f>
        <v/>
      </c>
      <c r="F5678" s="11">
        <f>D5678-E5678</f>
        <v/>
      </c>
      <c r="G5678" s="11">
        <f>MAX(0,-F5678)</f>
        <v/>
      </c>
      <c r="H5678" s="11">
        <f>MAX(0,F5678)</f>
        <v/>
      </c>
      <c r="I5678" s="11">
        <f>IF(F5678&gt;0,H5678*Parametrar!$B$5,-G5678)</f>
        <v/>
      </c>
      <c r="J5678" s="11">
        <f>J5677+I5678</f>
        <v/>
      </c>
      <c r="K5678" s="11">
        <f>MAX($J$2:J5678)-J5678</f>
        <v/>
      </c>
    </row>
    <row r="5679">
      <c r="A5679" t="inlineStr">
        <is>
          <t>2024-08-24 13:00</t>
        </is>
      </c>
      <c r="B5679" s="11">
        <f>'Sol Profil'!F5679</f>
        <v/>
      </c>
      <c r="C5679" s="11">
        <f>'Vind Profil'!F5679</f>
        <v/>
      </c>
      <c r="D5679" s="11">
        <f>B5679+C5679</f>
        <v/>
      </c>
      <c r="E5679" s="11">
        <f>Parametrar!$B$4</f>
        <v/>
      </c>
      <c r="F5679" s="11">
        <f>D5679-E5679</f>
        <v/>
      </c>
      <c r="G5679" s="11">
        <f>MAX(0,-F5679)</f>
        <v/>
      </c>
      <c r="H5679" s="11">
        <f>MAX(0,F5679)</f>
        <v/>
      </c>
      <c r="I5679" s="11">
        <f>IF(F5679&gt;0,H5679*Parametrar!$B$5,-G5679)</f>
        <v/>
      </c>
      <c r="J5679" s="11">
        <f>J5678+I5679</f>
        <v/>
      </c>
      <c r="K5679" s="11">
        <f>MAX($J$2:J5679)-J5679</f>
        <v/>
      </c>
    </row>
    <row r="5680">
      <c r="A5680" t="inlineStr">
        <is>
          <t>2024-08-24 14:00</t>
        </is>
      </c>
      <c r="B5680" s="11">
        <f>'Sol Profil'!F5680</f>
        <v/>
      </c>
      <c r="C5680" s="11">
        <f>'Vind Profil'!F5680</f>
        <v/>
      </c>
      <c r="D5680" s="11">
        <f>B5680+C5680</f>
        <v/>
      </c>
      <c r="E5680" s="11">
        <f>Parametrar!$B$4</f>
        <v/>
      </c>
      <c r="F5680" s="11">
        <f>D5680-E5680</f>
        <v/>
      </c>
      <c r="G5680" s="11">
        <f>MAX(0,-F5680)</f>
        <v/>
      </c>
      <c r="H5680" s="11">
        <f>MAX(0,F5680)</f>
        <v/>
      </c>
      <c r="I5680" s="11">
        <f>IF(F5680&gt;0,H5680*Parametrar!$B$5,-G5680)</f>
        <v/>
      </c>
      <c r="J5680" s="11">
        <f>J5679+I5680</f>
        <v/>
      </c>
      <c r="K5680" s="11">
        <f>MAX($J$2:J5680)-J5680</f>
        <v/>
      </c>
    </row>
    <row r="5681">
      <c r="A5681" t="inlineStr">
        <is>
          <t>2024-08-24 15:00</t>
        </is>
      </c>
      <c r="B5681" s="11">
        <f>'Sol Profil'!F5681</f>
        <v/>
      </c>
      <c r="C5681" s="11">
        <f>'Vind Profil'!F5681</f>
        <v/>
      </c>
      <c r="D5681" s="11">
        <f>B5681+C5681</f>
        <v/>
      </c>
      <c r="E5681" s="11">
        <f>Parametrar!$B$4</f>
        <v/>
      </c>
      <c r="F5681" s="11">
        <f>D5681-E5681</f>
        <v/>
      </c>
      <c r="G5681" s="11">
        <f>MAX(0,-F5681)</f>
        <v/>
      </c>
      <c r="H5681" s="11">
        <f>MAX(0,F5681)</f>
        <v/>
      </c>
      <c r="I5681" s="11">
        <f>IF(F5681&gt;0,H5681*Parametrar!$B$5,-G5681)</f>
        <v/>
      </c>
      <c r="J5681" s="11">
        <f>J5680+I5681</f>
        <v/>
      </c>
      <c r="K5681" s="11">
        <f>MAX($J$2:J5681)-J5681</f>
        <v/>
      </c>
    </row>
    <row r="5682">
      <c r="A5682" t="inlineStr">
        <is>
          <t>2024-08-24 16:00</t>
        </is>
      </c>
      <c r="B5682" s="11">
        <f>'Sol Profil'!F5682</f>
        <v/>
      </c>
      <c r="C5682" s="11">
        <f>'Vind Profil'!F5682</f>
        <v/>
      </c>
      <c r="D5682" s="11">
        <f>B5682+C5682</f>
        <v/>
      </c>
      <c r="E5682" s="11">
        <f>Parametrar!$B$4</f>
        <v/>
      </c>
      <c r="F5682" s="11">
        <f>D5682-E5682</f>
        <v/>
      </c>
      <c r="G5682" s="11">
        <f>MAX(0,-F5682)</f>
        <v/>
      </c>
      <c r="H5682" s="11">
        <f>MAX(0,F5682)</f>
        <v/>
      </c>
      <c r="I5682" s="11">
        <f>IF(F5682&gt;0,H5682*Parametrar!$B$5,-G5682)</f>
        <v/>
      </c>
      <c r="J5682" s="11">
        <f>J5681+I5682</f>
        <v/>
      </c>
      <c r="K5682" s="11">
        <f>MAX($J$2:J5682)-J5682</f>
        <v/>
      </c>
    </row>
    <row r="5683">
      <c r="A5683" t="inlineStr">
        <is>
          <t>2024-08-24 17:00</t>
        </is>
      </c>
      <c r="B5683" s="11">
        <f>'Sol Profil'!F5683</f>
        <v/>
      </c>
      <c r="C5683" s="11">
        <f>'Vind Profil'!F5683</f>
        <v/>
      </c>
      <c r="D5683" s="11">
        <f>B5683+C5683</f>
        <v/>
      </c>
      <c r="E5683" s="11">
        <f>Parametrar!$B$4</f>
        <v/>
      </c>
      <c r="F5683" s="11">
        <f>D5683-E5683</f>
        <v/>
      </c>
      <c r="G5683" s="11">
        <f>MAX(0,-F5683)</f>
        <v/>
      </c>
      <c r="H5683" s="11">
        <f>MAX(0,F5683)</f>
        <v/>
      </c>
      <c r="I5683" s="11">
        <f>IF(F5683&gt;0,H5683*Parametrar!$B$5,-G5683)</f>
        <v/>
      </c>
      <c r="J5683" s="11">
        <f>J5682+I5683</f>
        <v/>
      </c>
      <c r="K5683" s="11">
        <f>MAX($J$2:J5683)-J5683</f>
        <v/>
      </c>
    </row>
    <row r="5684">
      <c r="A5684" t="inlineStr">
        <is>
          <t>2024-08-24 18:00</t>
        </is>
      </c>
      <c r="B5684" s="11">
        <f>'Sol Profil'!F5684</f>
        <v/>
      </c>
      <c r="C5684" s="11">
        <f>'Vind Profil'!F5684</f>
        <v/>
      </c>
      <c r="D5684" s="11">
        <f>B5684+C5684</f>
        <v/>
      </c>
      <c r="E5684" s="11">
        <f>Parametrar!$B$4</f>
        <v/>
      </c>
      <c r="F5684" s="11">
        <f>D5684-E5684</f>
        <v/>
      </c>
      <c r="G5684" s="11">
        <f>MAX(0,-F5684)</f>
        <v/>
      </c>
      <c r="H5684" s="11">
        <f>MAX(0,F5684)</f>
        <v/>
      </c>
      <c r="I5684" s="11">
        <f>IF(F5684&gt;0,H5684*Parametrar!$B$5,-G5684)</f>
        <v/>
      </c>
      <c r="J5684" s="11">
        <f>J5683+I5684</f>
        <v/>
      </c>
      <c r="K5684" s="11">
        <f>MAX($J$2:J5684)-J5684</f>
        <v/>
      </c>
    </row>
    <row r="5685">
      <c r="A5685" t="inlineStr">
        <is>
          <t>2024-08-24 19:00</t>
        </is>
      </c>
      <c r="B5685" s="11">
        <f>'Sol Profil'!F5685</f>
        <v/>
      </c>
      <c r="C5685" s="11">
        <f>'Vind Profil'!F5685</f>
        <v/>
      </c>
      <c r="D5685" s="11">
        <f>B5685+C5685</f>
        <v/>
      </c>
      <c r="E5685" s="11">
        <f>Parametrar!$B$4</f>
        <v/>
      </c>
      <c r="F5685" s="11">
        <f>D5685-E5685</f>
        <v/>
      </c>
      <c r="G5685" s="11">
        <f>MAX(0,-F5685)</f>
        <v/>
      </c>
      <c r="H5685" s="11">
        <f>MAX(0,F5685)</f>
        <v/>
      </c>
      <c r="I5685" s="11">
        <f>IF(F5685&gt;0,H5685*Parametrar!$B$5,-G5685)</f>
        <v/>
      </c>
      <c r="J5685" s="11">
        <f>J5684+I5685</f>
        <v/>
      </c>
      <c r="K5685" s="11">
        <f>MAX($J$2:J5685)-J5685</f>
        <v/>
      </c>
    </row>
    <row r="5686">
      <c r="A5686" t="inlineStr">
        <is>
          <t>2024-08-24 20:00</t>
        </is>
      </c>
      <c r="B5686" s="11">
        <f>'Sol Profil'!F5686</f>
        <v/>
      </c>
      <c r="C5686" s="11">
        <f>'Vind Profil'!F5686</f>
        <v/>
      </c>
      <c r="D5686" s="11">
        <f>B5686+C5686</f>
        <v/>
      </c>
      <c r="E5686" s="11">
        <f>Parametrar!$B$4</f>
        <v/>
      </c>
      <c r="F5686" s="11">
        <f>D5686-E5686</f>
        <v/>
      </c>
      <c r="G5686" s="11">
        <f>MAX(0,-F5686)</f>
        <v/>
      </c>
      <c r="H5686" s="11">
        <f>MAX(0,F5686)</f>
        <v/>
      </c>
      <c r="I5686" s="11">
        <f>IF(F5686&gt;0,H5686*Parametrar!$B$5,-G5686)</f>
        <v/>
      </c>
      <c r="J5686" s="11">
        <f>J5685+I5686</f>
        <v/>
      </c>
      <c r="K5686" s="11">
        <f>MAX($J$2:J5686)-J5686</f>
        <v/>
      </c>
    </row>
    <row r="5687">
      <c r="A5687" t="inlineStr">
        <is>
          <t>2024-08-24 21:00</t>
        </is>
      </c>
      <c r="B5687" s="11">
        <f>'Sol Profil'!F5687</f>
        <v/>
      </c>
      <c r="C5687" s="11">
        <f>'Vind Profil'!F5687</f>
        <v/>
      </c>
      <c r="D5687" s="11">
        <f>B5687+C5687</f>
        <v/>
      </c>
      <c r="E5687" s="11">
        <f>Parametrar!$B$4</f>
        <v/>
      </c>
      <c r="F5687" s="11">
        <f>D5687-E5687</f>
        <v/>
      </c>
      <c r="G5687" s="11">
        <f>MAX(0,-F5687)</f>
        <v/>
      </c>
      <c r="H5687" s="11">
        <f>MAX(0,F5687)</f>
        <v/>
      </c>
      <c r="I5687" s="11">
        <f>IF(F5687&gt;0,H5687*Parametrar!$B$5,-G5687)</f>
        <v/>
      </c>
      <c r="J5687" s="11">
        <f>J5686+I5687</f>
        <v/>
      </c>
      <c r="K5687" s="11">
        <f>MAX($J$2:J5687)-J5687</f>
        <v/>
      </c>
    </row>
    <row r="5688">
      <c r="A5688" t="inlineStr">
        <is>
          <t>2024-08-24 22:00</t>
        </is>
      </c>
      <c r="B5688" s="11">
        <f>'Sol Profil'!F5688</f>
        <v/>
      </c>
      <c r="C5688" s="11">
        <f>'Vind Profil'!F5688</f>
        <v/>
      </c>
      <c r="D5688" s="11">
        <f>B5688+C5688</f>
        <v/>
      </c>
      <c r="E5688" s="11">
        <f>Parametrar!$B$4</f>
        <v/>
      </c>
      <c r="F5688" s="11">
        <f>D5688-E5688</f>
        <v/>
      </c>
      <c r="G5688" s="11">
        <f>MAX(0,-F5688)</f>
        <v/>
      </c>
      <c r="H5688" s="11">
        <f>MAX(0,F5688)</f>
        <v/>
      </c>
      <c r="I5688" s="11">
        <f>IF(F5688&gt;0,H5688*Parametrar!$B$5,-G5688)</f>
        <v/>
      </c>
      <c r="J5688" s="11">
        <f>J5687+I5688</f>
        <v/>
      </c>
      <c r="K5688" s="11">
        <f>MAX($J$2:J5688)-J5688</f>
        <v/>
      </c>
    </row>
    <row r="5689">
      <c r="A5689" t="inlineStr">
        <is>
          <t>2024-08-24 23:00</t>
        </is>
      </c>
      <c r="B5689" s="11">
        <f>'Sol Profil'!F5689</f>
        <v/>
      </c>
      <c r="C5689" s="11">
        <f>'Vind Profil'!F5689</f>
        <v/>
      </c>
      <c r="D5689" s="11">
        <f>B5689+C5689</f>
        <v/>
      </c>
      <c r="E5689" s="11">
        <f>Parametrar!$B$4</f>
        <v/>
      </c>
      <c r="F5689" s="11">
        <f>D5689-E5689</f>
        <v/>
      </c>
      <c r="G5689" s="11">
        <f>MAX(0,-F5689)</f>
        <v/>
      </c>
      <c r="H5689" s="11">
        <f>MAX(0,F5689)</f>
        <v/>
      </c>
      <c r="I5689" s="11">
        <f>IF(F5689&gt;0,H5689*Parametrar!$B$5,-G5689)</f>
        <v/>
      </c>
      <c r="J5689" s="11">
        <f>J5688+I5689</f>
        <v/>
      </c>
      <c r="K5689" s="11">
        <f>MAX($J$2:J5689)-J5689</f>
        <v/>
      </c>
    </row>
    <row r="5690">
      <c r="A5690" t="inlineStr">
        <is>
          <t>2024-08-25 00:00</t>
        </is>
      </c>
      <c r="B5690" s="11">
        <f>'Sol Profil'!F5690</f>
        <v/>
      </c>
      <c r="C5690" s="11">
        <f>'Vind Profil'!F5690</f>
        <v/>
      </c>
      <c r="D5690" s="11">
        <f>B5690+C5690</f>
        <v/>
      </c>
      <c r="E5690" s="11">
        <f>Parametrar!$B$4</f>
        <v/>
      </c>
      <c r="F5690" s="11">
        <f>D5690-E5690</f>
        <v/>
      </c>
      <c r="G5690" s="11">
        <f>MAX(0,-F5690)</f>
        <v/>
      </c>
      <c r="H5690" s="11">
        <f>MAX(0,F5690)</f>
        <v/>
      </c>
      <c r="I5690" s="11">
        <f>IF(F5690&gt;0,H5690*Parametrar!$B$5,-G5690)</f>
        <v/>
      </c>
      <c r="J5690" s="11">
        <f>J5689+I5690</f>
        <v/>
      </c>
      <c r="K5690" s="11">
        <f>MAX($J$2:J5690)-J5690</f>
        <v/>
      </c>
    </row>
    <row r="5691">
      <c r="A5691" t="inlineStr">
        <is>
          <t>2024-08-25 01:00</t>
        </is>
      </c>
      <c r="B5691" s="11">
        <f>'Sol Profil'!F5691</f>
        <v/>
      </c>
      <c r="C5691" s="11">
        <f>'Vind Profil'!F5691</f>
        <v/>
      </c>
      <c r="D5691" s="11">
        <f>B5691+C5691</f>
        <v/>
      </c>
      <c r="E5691" s="11">
        <f>Parametrar!$B$4</f>
        <v/>
      </c>
      <c r="F5691" s="11">
        <f>D5691-E5691</f>
        <v/>
      </c>
      <c r="G5691" s="11">
        <f>MAX(0,-F5691)</f>
        <v/>
      </c>
      <c r="H5691" s="11">
        <f>MAX(0,F5691)</f>
        <v/>
      </c>
      <c r="I5691" s="11">
        <f>IF(F5691&gt;0,H5691*Parametrar!$B$5,-G5691)</f>
        <v/>
      </c>
      <c r="J5691" s="11">
        <f>J5690+I5691</f>
        <v/>
      </c>
      <c r="K5691" s="11">
        <f>MAX($J$2:J5691)-J5691</f>
        <v/>
      </c>
    </row>
    <row r="5692">
      <c r="A5692" t="inlineStr">
        <is>
          <t>2024-08-25 02:00</t>
        </is>
      </c>
      <c r="B5692" s="11">
        <f>'Sol Profil'!F5692</f>
        <v/>
      </c>
      <c r="C5692" s="11">
        <f>'Vind Profil'!F5692</f>
        <v/>
      </c>
      <c r="D5692" s="11">
        <f>B5692+C5692</f>
        <v/>
      </c>
      <c r="E5692" s="11">
        <f>Parametrar!$B$4</f>
        <v/>
      </c>
      <c r="F5692" s="11">
        <f>D5692-E5692</f>
        <v/>
      </c>
      <c r="G5692" s="11">
        <f>MAX(0,-F5692)</f>
        <v/>
      </c>
      <c r="H5692" s="11">
        <f>MAX(0,F5692)</f>
        <v/>
      </c>
      <c r="I5692" s="11">
        <f>IF(F5692&gt;0,H5692*Parametrar!$B$5,-G5692)</f>
        <v/>
      </c>
      <c r="J5692" s="11">
        <f>J5691+I5692</f>
        <v/>
      </c>
      <c r="K5692" s="11">
        <f>MAX($J$2:J5692)-J5692</f>
        <v/>
      </c>
    </row>
    <row r="5693">
      <c r="A5693" t="inlineStr">
        <is>
          <t>2024-08-25 03:00</t>
        </is>
      </c>
      <c r="B5693" s="11">
        <f>'Sol Profil'!F5693</f>
        <v/>
      </c>
      <c r="C5693" s="11">
        <f>'Vind Profil'!F5693</f>
        <v/>
      </c>
      <c r="D5693" s="11">
        <f>B5693+C5693</f>
        <v/>
      </c>
      <c r="E5693" s="11">
        <f>Parametrar!$B$4</f>
        <v/>
      </c>
      <c r="F5693" s="11">
        <f>D5693-E5693</f>
        <v/>
      </c>
      <c r="G5693" s="11">
        <f>MAX(0,-F5693)</f>
        <v/>
      </c>
      <c r="H5693" s="11">
        <f>MAX(0,F5693)</f>
        <v/>
      </c>
      <c r="I5693" s="11">
        <f>IF(F5693&gt;0,H5693*Parametrar!$B$5,-G5693)</f>
        <v/>
      </c>
      <c r="J5693" s="11">
        <f>J5692+I5693</f>
        <v/>
      </c>
      <c r="K5693" s="11">
        <f>MAX($J$2:J5693)-J5693</f>
        <v/>
      </c>
    </row>
    <row r="5694">
      <c r="A5694" t="inlineStr">
        <is>
          <t>2024-08-25 04:00</t>
        </is>
      </c>
      <c r="B5694" s="11">
        <f>'Sol Profil'!F5694</f>
        <v/>
      </c>
      <c r="C5694" s="11">
        <f>'Vind Profil'!F5694</f>
        <v/>
      </c>
      <c r="D5694" s="11">
        <f>B5694+C5694</f>
        <v/>
      </c>
      <c r="E5694" s="11">
        <f>Parametrar!$B$4</f>
        <v/>
      </c>
      <c r="F5694" s="11">
        <f>D5694-E5694</f>
        <v/>
      </c>
      <c r="G5694" s="11">
        <f>MAX(0,-F5694)</f>
        <v/>
      </c>
      <c r="H5694" s="11">
        <f>MAX(0,F5694)</f>
        <v/>
      </c>
      <c r="I5694" s="11">
        <f>IF(F5694&gt;0,H5694*Parametrar!$B$5,-G5694)</f>
        <v/>
      </c>
      <c r="J5694" s="11">
        <f>J5693+I5694</f>
        <v/>
      </c>
      <c r="K5694" s="11">
        <f>MAX($J$2:J5694)-J5694</f>
        <v/>
      </c>
    </row>
    <row r="5695">
      <c r="A5695" t="inlineStr">
        <is>
          <t>2024-08-25 05:00</t>
        </is>
      </c>
      <c r="B5695" s="11">
        <f>'Sol Profil'!F5695</f>
        <v/>
      </c>
      <c r="C5695" s="11">
        <f>'Vind Profil'!F5695</f>
        <v/>
      </c>
      <c r="D5695" s="11">
        <f>B5695+C5695</f>
        <v/>
      </c>
      <c r="E5695" s="11">
        <f>Parametrar!$B$4</f>
        <v/>
      </c>
      <c r="F5695" s="11">
        <f>D5695-E5695</f>
        <v/>
      </c>
      <c r="G5695" s="11">
        <f>MAX(0,-F5695)</f>
        <v/>
      </c>
      <c r="H5695" s="11">
        <f>MAX(0,F5695)</f>
        <v/>
      </c>
      <c r="I5695" s="11">
        <f>IF(F5695&gt;0,H5695*Parametrar!$B$5,-G5695)</f>
        <v/>
      </c>
      <c r="J5695" s="11">
        <f>J5694+I5695</f>
        <v/>
      </c>
      <c r="K5695" s="11">
        <f>MAX($J$2:J5695)-J5695</f>
        <v/>
      </c>
    </row>
    <row r="5696">
      <c r="A5696" t="inlineStr">
        <is>
          <t>2024-08-25 06:00</t>
        </is>
      </c>
      <c r="B5696" s="11">
        <f>'Sol Profil'!F5696</f>
        <v/>
      </c>
      <c r="C5696" s="11">
        <f>'Vind Profil'!F5696</f>
        <v/>
      </c>
      <c r="D5696" s="11">
        <f>B5696+C5696</f>
        <v/>
      </c>
      <c r="E5696" s="11">
        <f>Parametrar!$B$4</f>
        <v/>
      </c>
      <c r="F5696" s="11">
        <f>D5696-E5696</f>
        <v/>
      </c>
      <c r="G5696" s="11">
        <f>MAX(0,-F5696)</f>
        <v/>
      </c>
      <c r="H5696" s="11">
        <f>MAX(0,F5696)</f>
        <v/>
      </c>
      <c r="I5696" s="11">
        <f>IF(F5696&gt;0,H5696*Parametrar!$B$5,-G5696)</f>
        <v/>
      </c>
      <c r="J5696" s="11">
        <f>J5695+I5696</f>
        <v/>
      </c>
      <c r="K5696" s="11">
        <f>MAX($J$2:J5696)-J5696</f>
        <v/>
      </c>
    </row>
    <row r="5697">
      <c r="A5697" t="inlineStr">
        <is>
          <t>2024-08-25 07:00</t>
        </is>
      </c>
      <c r="B5697" s="11">
        <f>'Sol Profil'!F5697</f>
        <v/>
      </c>
      <c r="C5697" s="11">
        <f>'Vind Profil'!F5697</f>
        <v/>
      </c>
      <c r="D5697" s="11">
        <f>B5697+C5697</f>
        <v/>
      </c>
      <c r="E5697" s="11">
        <f>Parametrar!$B$4</f>
        <v/>
      </c>
      <c r="F5697" s="11">
        <f>D5697-E5697</f>
        <v/>
      </c>
      <c r="G5697" s="11">
        <f>MAX(0,-F5697)</f>
        <v/>
      </c>
      <c r="H5697" s="11">
        <f>MAX(0,F5697)</f>
        <v/>
      </c>
      <c r="I5697" s="11">
        <f>IF(F5697&gt;0,H5697*Parametrar!$B$5,-G5697)</f>
        <v/>
      </c>
      <c r="J5697" s="11">
        <f>J5696+I5697</f>
        <v/>
      </c>
      <c r="K5697" s="11">
        <f>MAX($J$2:J5697)-J5697</f>
        <v/>
      </c>
    </row>
    <row r="5698">
      <c r="A5698" t="inlineStr">
        <is>
          <t>2024-08-25 08:00</t>
        </is>
      </c>
      <c r="B5698" s="11">
        <f>'Sol Profil'!F5698</f>
        <v/>
      </c>
      <c r="C5698" s="11">
        <f>'Vind Profil'!F5698</f>
        <v/>
      </c>
      <c r="D5698" s="11">
        <f>B5698+C5698</f>
        <v/>
      </c>
      <c r="E5698" s="11">
        <f>Parametrar!$B$4</f>
        <v/>
      </c>
      <c r="F5698" s="11">
        <f>D5698-E5698</f>
        <v/>
      </c>
      <c r="G5698" s="11">
        <f>MAX(0,-F5698)</f>
        <v/>
      </c>
      <c r="H5698" s="11">
        <f>MAX(0,F5698)</f>
        <v/>
      </c>
      <c r="I5698" s="11">
        <f>IF(F5698&gt;0,H5698*Parametrar!$B$5,-G5698)</f>
        <v/>
      </c>
      <c r="J5698" s="11">
        <f>J5697+I5698</f>
        <v/>
      </c>
      <c r="K5698" s="11">
        <f>MAX($J$2:J5698)-J5698</f>
        <v/>
      </c>
    </row>
    <row r="5699">
      <c r="A5699" t="inlineStr">
        <is>
          <t>2024-08-25 09:00</t>
        </is>
      </c>
      <c r="B5699" s="11">
        <f>'Sol Profil'!F5699</f>
        <v/>
      </c>
      <c r="C5699" s="11">
        <f>'Vind Profil'!F5699</f>
        <v/>
      </c>
      <c r="D5699" s="11">
        <f>B5699+C5699</f>
        <v/>
      </c>
      <c r="E5699" s="11">
        <f>Parametrar!$B$4</f>
        <v/>
      </c>
      <c r="F5699" s="11">
        <f>D5699-E5699</f>
        <v/>
      </c>
      <c r="G5699" s="11">
        <f>MAX(0,-F5699)</f>
        <v/>
      </c>
      <c r="H5699" s="11">
        <f>MAX(0,F5699)</f>
        <v/>
      </c>
      <c r="I5699" s="11">
        <f>IF(F5699&gt;0,H5699*Parametrar!$B$5,-G5699)</f>
        <v/>
      </c>
      <c r="J5699" s="11">
        <f>J5698+I5699</f>
        <v/>
      </c>
      <c r="K5699" s="11">
        <f>MAX($J$2:J5699)-J5699</f>
        <v/>
      </c>
    </row>
    <row r="5700">
      <c r="A5700" t="inlineStr">
        <is>
          <t>2024-08-25 10:00</t>
        </is>
      </c>
      <c r="B5700" s="11">
        <f>'Sol Profil'!F5700</f>
        <v/>
      </c>
      <c r="C5700" s="11">
        <f>'Vind Profil'!F5700</f>
        <v/>
      </c>
      <c r="D5700" s="11">
        <f>B5700+C5700</f>
        <v/>
      </c>
      <c r="E5700" s="11">
        <f>Parametrar!$B$4</f>
        <v/>
      </c>
      <c r="F5700" s="11">
        <f>D5700-E5700</f>
        <v/>
      </c>
      <c r="G5700" s="11">
        <f>MAX(0,-F5700)</f>
        <v/>
      </c>
      <c r="H5700" s="11">
        <f>MAX(0,F5700)</f>
        <v/>
      </c>
      <c r="I5700" s="11">
        <f>IF(F5700&gt;0,H5700*Parametrar!$B$5,-G5700)</f>
        <v/>
      </c>
      <c r="J5700" s="11">
        <f>J5699+I5700</f>
        <v/>
      </c>
      <c r="K5700" s="11">
        <f>MAX($J$2:J5700)-J5700</f>
        <v/>
      </c>
    </row>
    <row r="5701">
      <c r="A5701" t="inlineStr">
        <is>
          <t>2024-08-25 11:00</t>
        </is>
      </c>
      <c r="B5701" s="11">
        <f>'Sol Profil'!F5701</f>
        <v/>
      </c>
      <c r="C5701" s="11">
        <f>'Vind Profil'!F5701</f>
        <v/>
      </c>
      <c r="D5701" s="11">
        <f>B5701+C5701</f>
        <v/>
      </c>
      <c r="E5701" s="11">
        <f>Parametrar!$B$4</f>
        <v/>
      </c>
      <c r="F5701" s="11">
        <f>D5701-E5701</f>
        <v/>
      </c>
      <c r="G5701" s="11">
        <f>MAX(0,-F5701)</f>
        <v/>
      </c>
      <c r="H5701" s="11">
        <f>MAX(0,F5701)</f>
        <v/>
      </c>
      <c r="I5701" s="11">
        <f>IF(F5701&gt;0,H5701*Parametrar!$B$5,-G5701)</f>
        <v/>
      </c>
      <c r="J5701" s="11">
        <f>J5700+I5701</f>
        <v/>
      </c>
      <c r="K5701" s="11">
        <f>MAX($J$2:J5701)-J5701</f>
        <v/>
      </c>
    </row>
    <row r="5702">
      <c r="A5702" t="inlineStr">
        <is>
          <t>2024-08-25 12:00</t>
        </is>
      </c>
      <c r="B5702" s="11">
        <f>'Sol Profil'!F5702</f>
        <v/>
      </c>
      <c r="C5702" s="11">
        <f>'Vind Profil'!F5702</f>
        <v/>
      </c>
      <c r="D5702" s="11">
        <f>B5702+C5702</f>
        <v/>
      </c>
      <c r="E5702" s="11">
        <f>Parametrar!$B$4</f>
        <v/>
      </c>
      <c r="F5702" s="11">
        <f>D5702-E5702</f>
        <v/>
      </c>
      <c r="G5702" s="11">
        <f>MAX(0,-F5702)</f>
        <v/>
      </c>
      <c r="H5702" s="11">
        <f>MAX(0,F5702)</f>
        <v/>
      </c>
      <c r="I5702" s="11">
        <f>IF(F5702&gt;0,H5702*Parametrar!$B$5,-G5702)</f>
        <v/>
      </c>
      <c r="J5702" s="11">
        <f>J5701+I5702</f>
        <v/>
      </c>
      <c r="K5702" s="11">
        <f>MAX($J$2:J5702)-J5702</f>
        <v/>
      </c>
    </row>
    <row r="5703">
      <c r="A5703" t="inlineStr">
        <is>
          <t>2024-08-25 13:00</t>
        </is>
      </c>
      <c r="B5703" s="11">
        <f>'Sol Profil'!F5703</f>
        <v/>
      </c>
      <c r="C5703" s="11">
        <f>'Vind Profil'!F5703</f>
        <v/>
      </c>
      <c r="D5703" s="11">
        <f>B5703+C5703</f>
        <v/>
      </c>
      <c r="E5703" s="11">
        <f>Parametrar!$B$4</f>
        <v/>
      </c>
      <c r="F5703" s="11">
        <f>D5703-E5703</f>
        <v/>
      </c>
      <c r="G5703" s="11">
        <f>MAX(0,-F5703)</f>
        <v/>
      </c>
      <c r="H5703" s="11">
        <f>MAX(0,F5703)</f>
        <v/>
      </c>
      <c r="I5703" s="11">
        <f>IF(F5703&gt;0,H5703*Parametrar!$B$5,-G5703)</f>
        <v/>
      </c>
      <c r="J5703" s="11">
        <f>J5702+I5703</f>
        <v/>
      </c>
      <c r="K5703" s="11">
        <f>MAX($J$2:J5703)-J5703</f>
        <v/>
      </c>
    </row>
    <row r="5704">
      <c r="A5704" t="inlineStr">
        <is>
          <t>2024-08-25 14:00</t>
        </is>
      </c>
      <c r="B5704" s="11">
        <f>'Sol Profil'!F5704</f>
        <v/>
      </c>
      <c r="C5704" s="11">
        <f>'Vind Profil'!F5704</f>
        <v/>
      </c>
      <c r="D5704" s="11">
        <f>B5704+C5704</f>
        <v/>
      </c>
      <c r="E5704" s="11">
        <f>Parametrar!$B$4</f>
        <v/>
      </c>
      <c r="F5704" s="11">
        <f>D5704-E5704</f>
        <v/>
      </c>
      <c r="G5704" s="11">
        <f>MAX(0,-F5704)</f>
        <v/>
      </c>
      <c r="H5704" s="11">
        <f>MAX(0,F5704)</f>
        <v/>
      </c>
      <c r="I5704" s="11">
        <f>IF(F5704&gt;0,H5704*Parametrar!$B$5,-G5704)</f>
        <v/>
      </c>
      <c r="J5704" s="11">
        <f>J5703+I5704</f>
        <v/>
      </c>
      <c r="K5704" s="11">
        <f>MAX($J$2:J5704)-J5704</f>
        <v/>
      </c>
    </row>
    <row r="5705">
      <c r="A5705" t="inlineStr">
        <is>
          <t>2024-08-25 15:00</t>
        </is>
      </c>
      <c r="B5705" s="11">
        <f>'Sol Profil'!F5705</f>
        <v/>
      </c>
      <c r="C5705" s="11">
        <f>'Vind Profil'!F5705</f>
        <v/>
      </c>
      <c r="D5705" s="11">
        <f>B5705+C5705</f>
        <v/>
      </c>
      <c r="E5705" s="11">
        <f>Parametrar!$B$4</f>
        <v/>
      </c>
      <c r="F5705" s="11">
        <f>D5705-E5705</f>
        <v/>
      </c>
      <c r="G5705" s="11">
        <f>MAX(0,-F5705)</f>
        <v/>
      </c>
      <c r="H5705" s="11">
        <f>MAX(0,F5705)</f>
        <v/>
      </c>
      <c r="I5705" s="11">
        <f>IF(F5705&gt;0,H5705*Parametrar!$B$5,-G5705)</f>
        <v/>
      </c>
      <c r="J5705" s="11">
        <f>J5704+I5705</f>
        <v/>
      </c>
      <c r="K5705" s="11">
        <f>MAX($J$2:J5705)-J5705</f>
        <v/>
      </c>
    </row>
    <row r="5706">
      <c r="A5706" t="inlineStr">
        <is>
          <t>2024-08-25 16:00</t>
        </is>
      </c>
      <c r="B5706" s="11">
        <f>'Sol Profil'!F5706</f>
        <v/>
      </c>
      <c r="C5706" s="11">
        <f>'Vind Profil'!F5706</f>
        <v/>
      </c>
      <c r="D5706" s="11">
        <f>B5706+C5706</f>
        <v/>
      </c>
      <c r="E5706" s="11">
        <f>Parametrar!$B$4</f>
        <v/>
      </c>
      <c r="F5706" s="11">
        <f>D5706-E5706</f>
        <v/>
      </c>
      <c r="G5706" s="11">
        <f>MAX(0,-F5706)</f>
        <v/>
      </c>
      <c r="H5706" s="11">
        <f>MAX(0,F5706)</f>
        <v/>
      </c>
      <c r="I5706" s="11">
        <f>IF(F5706&gt;0,H5706*Parametrar!$B$5,-G5706)</f>
        <v/>
      </c>
      <c r="J5706" s="11">
        <f>J5705+I5706</f>
        <v/>
      </c>
      <c r="K5706" s="11">
        <f>MAX($J$2:J5706)-J5706</f>
        <v/>
      </c>
    </row>
    <row r="5707">
      <c r="A5707" t="inlineStr">
        <is>
          <t>2024-08-25 17:00</t>
        </is>
      </c>
      <c r="B5707" s="11">
        <f>'Sol Profil'!F5707</f>
        <v/>
      </c>
      <c r="C5707" s="11">
        <f>'Vind Profil'!F5707</f>
        <v/>
      </c>
      <c r="D5707" s="11">
        <f>B5707+C5707</f>
        <v/>
      </c>
      <c r="E5707" s="11">
        <f>Parametrar!$B$4</f>
        <v/>
      </c>
      <c r="F5707" s="11">
        <f>D5707-E5707</f>
        <v/>
      </c>
      <c r="G5707" s="11">
        <f>MAX(0,-F5707)</f>
        <v/>
      </c>
      <c r="H5707" s="11">
        <f>MAX(0,F5707)</f>
        <v/>
      </c>
      <c r="I5707" s="11">
        <f>IF(F5707&gt;0,H5707*Parametrar!$B$5,-G5707)</f>
        <v/>
      </c>
      <c r="J5707" s="11">
        <f>J5706+I5707</f>
        <v/>
      </c>
      <c r="K5707" s="11">
        <f>MAX($J$2:J5707)-J5707</f>
        <v/>
      </c>
    </row>
    <row r="5708">
      <c r="A5708" t="inlineStr">
        <is>
          <t>2024-08-25 18:00</t>
        </is>
      </c>
      <c r="B5708" s="11">
        <f>'Sol Profil'!F5708</f>
        <v/>
      </c>
      <c r="C5708" s="11">
        <f>'Vind Profil'!F5708</f>
        <v/>
      </c>
      <c r="D5708" s="11">
        <f>B5708+C5708</f>
        <v/>
      </c>
      <c r="E5708" s="11">
        <f>Parametrar!$B$4</f>
        <v/>
      </c>
      <c r="F5708" s="11">
        <f>D5708-E5708</f>
        <v/>
      </c>
      <c r="G5708" s="11">
        <f>MAX(0,-F5708)</f>
        <v/>
      </c>
      <c r="H5708" s="11">
        <f>MAX(0,F5708)</f>
        <v/>
      </c>
      <c r="I5708" s="11">
        <f>IF(F5708&gt;0,H5708*Parametrar!$B$5,-G5708)</f>
        <v/>
      </c>
      <c r="J5708" s="11">
        <f>J5707+I5708</f>
        <v/>
      </c>
      <c r="K5708" s="11">
        <f>MAX($J$2:J5708)-J5708</f>
        <v/>
      </c>
    </row>
    <row r="5709">
      <c r="A5709" t="inlineStr">
        <is>
          <t>2024-08-25 19:00</t>
        </is>
      </c>
      <c r="B5709" s="11">
        <f>'Sol Profil'!F5709</f>
        <v/>
      </c>
      <c r="C5709" s="11">
        <f>'Vind Profil'!F5709</f>
        <v/>
      </c>
      <c r="D5709" s="11">
        <f>B5709+C5709</f>
        <v/>
      </c>
      <c r="E5709" s="11">
        <f>Parametrar!$B$4</f>
        <v/>
      </c>
      <c r="F5709" s="11">
        <f>D5709-E5709</f>
        <v/>
      </c>
      <c r="G5709" s="11">
        <f>MAX(0,-F5709)</f>
        <v/>
      </c>
      <c r="H5709" s="11">
        <f>MAX(0,F5709)</f>
        <v/>
      </c>
      <c r="I5709" s="11">
        <f>IF(F5709&gt;0,H5709*Parametrar!$B$5,-G5709)</f>
        <v/>
      </c>
      <c r="J5709" s="11">
        <f>J5708+I5709</f>
        <v/>
      </c>
      <c r="K5709" s="11">
        <f>MAX($J$2:J5709)-J5709</f>
        <v/>
      </c>
    </row>
    <row r="5710">
      <c r="A5710" t="inlineStr">
        <is>
          <t>2024-08-25 20:00</t>
        </is>
      </c>
      <c r="B5710" s="11">
        <f>'Sol Profil'!F5710</f>
        <v/>
      </c>
      <c r="C5710" s="11">
        <f>'Vind Profil'!F5710</f>
        <v/>
      </c>
      <c r="D5710" s="11">
        <f>B5710+C5710</f>
        <v/>
      </c>
      <c r="E5710" s="11">
        <f>Parametrar!$B$4</f>
        <v/>
      </c>
      <c r="F5710" s="11">
        <f>D5710-E5710</f>
        <v/>
      </c>
      <c r="G5710" s="11">
        <f>MAX(0,-F5710)</f>
        <v/>
      </c>
      <c r="H5710" s="11">
        <f>MAX(0,F5710)</f>
        <v/>
      </c>
      <c r="I5710" s="11">
        <f>IF(F5710&gt;0,H5710*Parametrar!$B$5,-G5710)</f>
        <v/>
      </c>
      <c r="J5710" s="11">
        <f>J5709+I5710</f>
        <v/>
      </c>
      <c r="K5710" s="11">
        <f>MAX($J$2:J5710)-J5710</f>
        <v/>
      </c>
    </row>
    <row r="5711">
      <c r="A5711" t="inlineStr">
        <is>
          <t>2024-08-25 21:00</t>
        </is>
      </c>
      <c r="B5711" s="11">
        <f>'Sol Profil'!F5711</f>
        <v/>
      </c>
      <c r="C5711" s="11">
        <f>'Vind Profil'!F5711</f>
        <v/>
      </c>
      <c r="D5711" s="11">
        <f>B5711+C5711</f>
        <v/>
      </c>
      <c r="E5711" s="11">
        <f>Parametrar!$B$4</f>
        <v/>
      </c>
      <c r="F5711" s="11">
        <f>D5711-E5711</f>
        <v/>
      </c>
      <c r="G5711" s="11">
        <f>MAX(0,-F5711)</f>
        <v/>
      </c>
      <c r="H5711" s="11">
        <f>MAX(0,F5711)</f>
        <v/>
      </c>
      <c r="I5711" s="11">
        <f>IF(F5711&gt;0,H5711*Parametrar!$B$5,-G5711)</f>
        <v/>
      </c>
      <c r="J5711" s="11">
        <f>J5710+I5711</f>
        <v/>
      </c>
      <c r="K5711" s="11">
        <f>MAX($J$2:J5711)-J5711</f>
        <v/>
      </c>
    </row>
    <row r="5712">
      <c r="A5712" t="inlineStr">
        <is>
          <t>2024-08-25 22:00</t>
        </is>
      </c>
      <c r="B5712" s="11">
        <f>'Sol Profil'!F5712</f>
        <v/>
      </c>
      <c r="C5712" s="11">
        <f>'Vind Profil'!F5712</f>
        <v/>
      </c>
      <c r="D5712" s="11">
        <f>B5712+C5712</f>
        <v/>
      </c>
      <c r="E5712" s="11">
        <f>Parametrar!$B$4</f>
        <v/>
      </c>
      <c r="F5712" s="11">
        <f>D5712-E5712</f>
        <v/>
      </c>
      <c r="G5712" s="11">
        <f>MAX(0,-F5712)</f>
        <v/>
      </c>
      <c r="H5712" s="11">
        <f>MAX(0,F5712)</f>
        <v/>
      </c>
      <c r="I5712" s="11">
        <f>IF(F5712&gt;0,H5712*Parametrar!$B$5,-G5712)</f>
        <v/>
      </c>
      <c r="J5712" s="11">
        <f>J5711+I5712</f>
        <v/>
      </c>
      <c r="K5712" s="11">
        <f>MAX($J$2:J5712)-J5712</f>
        <v/>
      </c>
    </row>
    <row r="5713">
      <c r="A5713" t="inlineStr">
        <is>
          <t>2024-08-25 23:00</t>
        </is>
      </c>
      <c r="B5713" s="11">
        <f>'Sol Profil'!F5713</f>
        <v/>
      </c>
      <c r="C5713" s="11">
        <f>'Vind Profil'!F5713</f>
        <v/>
      </c>
      <c r="D5713" s="11">
        <f>B5713+C5713</f>
        <v/>
      </c>
      <c r="E5713" s="11">
        <f>Parametrar!$B$4</f>
        <v/>
      </c>
      <c r="F5713" s="11">
        <f>D5713-E5713</f>
        <v/>
      </c>
      <c r="G5713" s="11">
        <f>MAX(0,-F5713)</f>
        <v/>
      </c>
      <c r="H5713" s="11">
        <f>MAX(0,F5713)</f>
        <v/>
      </c>
      <c r="I5713" s="11">
        <f>IF(F5713&gt;0,H5713*Parametrar!$B$5,-G5713)</f>
        <v/>
      </c>
      <c r="J5713" s="11">
        <f>J5712+I5713</f>
        <v/>
      </c>
      <c r="K5713" s="11">
        <f>MAX($J$2:J5713)-J5713</f>
        <v/>
      </c>
    </row>
    <row r="5714">
      <c r="A5714" t="inlineStr">
        <is>
          <t>2024-08-26 00:00</t>
        </is>
      </c>
      <c r="B5714" s="11">
        <f>'Sol Profil'!F5714</f>
        <v/>
      </c>
      <c r="C5714" s="11">
        <f>'Vind Profil'!F5714</f>
        <v/>
      </c>
      <c r="D5714" s="11">
        <f>B5714+C5714</f>
        <v/>
      </c>
      <c r="E5714" s="11">
        <f>Parametrar!$B$4</f>
        <v/>
      </c>
      <c r="F5714" s="11">
        <f>D5714-E5714</f>
        <v/>
      </c>
      <c r="G5714" s="11">
        <f>MAX(0,-F5714)</f>
        <v/>
      </c>
      <c r="H5714" s="11">
        <f>MAX(0,F5714)</f>
        <v/>
      </c>
      <c r="I5714" s="11">
        <f>IF(F5714&gt;0,H5714*Parametrar!$B$5,-G5714)</f>
        <v/>
      </c>
      <c r="J5714" s="11">
        <f>J5713+I5714</f>
        <v/>
      </c>
      <c r="K5714" s="11">
        <f>MAX($J$2:J5714)-J5714</f>
        <v/>
      </c>
    </row>
    <row r="5715">
      <c r="A5715" t="inlineStr">
        <is>
          <t>2024-08-26 01:00</t>
        </is>
      </c>
      <c r="B5715" s="11">
        <f>'Sol Profil'!F5715</f>
        <v/>
      </c>
      <c r="C5715" s="11">
        <f>'Vind Profil'!F5715</f>
        <v/>
      </c>
      <c r="D5715" s="11">
        <f>B5715+C5715</f>
        <v/>
      </c>
      <c r="E5715" s="11">
        <f>Parametrar!$B$4</f>
        <v/>
      </c>
      <c r="F5715" s="11">
        <f>D5715-E5715</f>
        <v/>
      </c>
      <c r="G5715" s="11">
        <f>MAX(0,-F5715)</f>
        <v/>
      </c>
      <c r="H5715" s="11">
        <f>MAX(0,F5715)</f>
        <v/>
      </c>
      <c r="I5715" s="11">
        <f>IF(F5715&gt;0,H5715*Parametrar!$B$5,-G5715)</f>
        <v/>
      </c>
      <c r="J5715" s="11">
        <f>J5714+I5715</f>
        <v/>
      </c>
      <c r="K5715" s="11">
        <f>MAX($J$2:J5715)-J5715</f>
        <v/>
      </c>
    </row>
    <row r="5716">
      <c r="A5716" t="inlineStr">
        <is>
          <t>2024-08-26 02:00</t>
        </is>
      </c>
      <c r="B5716" s="11">
        <f>'Sol Profil'!F5716</f>
        <v/>
      </c>
      <c r="C5716" s="11">
        <f>'Vind Profil'!F5716</f>
        <v/>
      </c>
      <c r="D5716" s="11">
        <f>B5716+C5716</f>
        <v/>
      </c>
      <c r="E5716" s="11">
        <f>Parametrar!$B$4</f>
        <v/>
      </c>
      <c r="F5716" s="11">
        <f>D5716-E5716</f>
        <v/>
      </c>
      <c r="G5716" s="11">
        <f>MAX(0,-F5716)</f>
        <v/>
      </c>
      <c r="H5716" s="11">
        <f>MAX(0,F5716)</f>
        <v/>
      </c>
      <c r="I5716" s="11">
        <f>IF(F5716&gt;0,H5716*Parametrar!$B$5,-G5716)</f>
        <v/>
      </c>
      <c r="J5716" s="11">
        <f>J5715+I5716</f>
        <v/>
      </c>
      <c r="K5716" s="11">
        <f>MAX($J$2:J5716)-J5716</f>
        <v/>
      </c>
    </row>
    <row r="5717">
      <c r="A5717" t="inlineStr">
        <is>
          <t>2024-08-26 03:00</t>
        </is>
      </c>
      <c r="B5717" s="11">
        <f>'Sol Profil'!F5717</f>
        <v/>
      </c>
      <c r="C5717" s="11">
        <f>'Vind Profil'!F5717</f>
        <v/>
      </c>
      <c r="D5717" s="11">
        <f>B5717+C5717</f>
        <v/>
      </c>
      <c r="E5717" s="11">
        <f>Parametrar!$B$4</f>
        <v/>
      </c>
      <c r="F5717" s="11">
        <f>D5717-E5717</f>
        <v/>
      </c>
      <c r="G5717" s="11">
        <f>MAX(0,-F5717)</f>
        <v/>
      </c>
      <c r="H5717" s="11">
        <f>MAX(0,F5717)</f>
        <v/>
      </c>
      <c r="I5717" s="11">
        <f>IF(F5717&gt;0,H5717*Parametrar!$B$5,-G5717)</f>
        <v/>
      </c>
      <c r="J5717" s="11">
        <f>J5716+I5717</f>
        <v/>
      </c>
      <c r="K5717" s="11">
        <f>MAX($J$2:J5717)-J5717</f>
        <v/>
      </c>
    </row>
    <row r="5718">
      <c r="A5718" t="inlineStr">
        <is>
          <t>2024-08-26 04:00</t>
        </is>
      </c>
      <c r="B5718" s="11">
        <f>'Sol Profil'!F5718</f>
        <v/>
      </c>
      <c r="C5718" s="11">
        <f>'Vind Profil'!F5718</f>
        <v/>
      </c>
      <c r="D5718" s="11">
        <f>B5718+C5718</f>
        <v/>
      </c>
      <c r="E5718" s="11">
        <f>Parametrar!$B$4</f>
        <v/>
      </c>
      <c r="F5718" s="11">
        <f>D5718-E5718</f>
        <v/>
      </c>
      <c r="G5718" s="11">
        <f>MAX(0,-F5718)</f>
        <v/>
      </c>
      <c r="H5718" s="11">
        <f>MAX(0,F5718)</f>
        <v/>
      </c>
      <c r="I5718" s="11">
        <f>IF(F5718&gt;0,H5718*Parametrar!$B$5,-G5718)</f>
        <v/>
      </c>
      <c r="J5718" s="11">
        <f>J5717+I5718</f>
        <v/>
      </c>
      <c r="K5718" s="11">
        <f>MAX($J$2:J5718)-J5718</f>
        <v/>
      </c>
    </row>
    <row r="5719">
      <c r="A5719" t="inlineStr">
        <is>
          <t>2024-08-26 05:00</t>
        </is>
      </c>
      <c r="B5719" s="11">
        <f>'Sol Profil'!F5719</f>
        <v/>
      </c>
      <c r="C5719" s="11">
        <f>'Vind Profil'!F5719</f>
        <v/>
      </c>
      <c r="D5719" s="11">
        <f>B5719+C5719</f>
        <v/>
      </c>
      <c r="E5719" s="11">
        <f>Parametrar!$B$4</f>
        <v/>
      </c>
      <c r="F5719" s="11">
        <f>D5719-E5719</f>
        <v/>
      </c>
      <c r="G5719" s="11">
        <f>MAX(0,-F5719)</f>
        <v/>
      </c>
      <c r="H5719" s="11">
        <f>MAX(0,F5719)</f>
        <v/>
      </c>
      <c r="I5719" s="11">
        <f>IF(F5719&gt;0,H5719*Parametrar!$B$5,-G5719)</f>
        <v/>
      </c>
      <c r="J5719" s="11">
        <f>J5718+I5719</f>
        <v/>
      </c>
      <c r="K5719" s="11">
        <f>MAX($J$2:J5719)-J5719</f>
        <v/>
      </c>
    </row>
    <row r="5720">
      <c r="A5720" t="inlineStr">
        <is>
          <t>2024-08-26 06:00</t>
        </is>
      </c>
      <c r="B5720" s="11">
        <f>'Sol Profil'!F5720</f>
        <v/>
      </c>
      <c r="C5720" s="11">
        <f>'Vind Profil'!F5720</f>
        <v/>
      </c>
      <c r="D5720" s="11">
        <f>B5720+C5720</f>
        <v/>
      </c>
      <c r="E5720" s="11">
        <f>Parametrar!$B$4</f>
        <v/>
      </c>
      <c r="F5720" s="11">
        <f>D5720-E5720</f>
        <v/>
      </c>
      <c r="G5720" s="11">
        <f>MAX(0,-F5720)</f>
        <v/>
      </c>
      <c r="H5720" s="11">
        <f>MAX(0,F5720)</f>
        <v/>
      </c>
      <c r="I5720" s="11">
        <f>IF(F5720&gt;0,H5720*Parametrar!$B$5,-G5720)</f>
        <v/>
      </c>
      <c r="J5720" s="11">
        <f>J5719+I5720</f>
        <v/>
      </c>
      <c r="K5720" s="11">
        <f>MAX($J$2:J5720)-J5720</f>
        <v/>
      </c>
    </row>
    <row r="5721">
      <c r="A5721" t="inlineStr">
        <is>
          <t>2024-08-26 07:00</t>
        </is>
      </c>
      <c r="B5721" s="11">
        <f>'Sol Profil'!F5721</f>
        <v/>
      </c>
      <c r="C5721" s="11">
        <f>'Vind Profil'!F5721</f>
        <v/>
      </c>
      <c r="D5721" s="11">
        <f>B5721+C5721</f>
        <v/>
      </c>
      <c r="E5721" s="11">
        <f>Parametrar!$B$4</f>
        <v/>
      </c>
      <c r="F5721" s="11">
        <f>D5721-E5721</f>
        <v/>
      </c>
      <c r="G5721" s="11">
        <f>MAX(0,-F5721)</f>
        <v/>
      </c>
      <c r="H5721" s="11">
        <f>MAX(0,F5721)</f>
        <v/>
      </c>
      <c r="I5721" s="11">
        <f>IF(F5721&gt;0,H5721*Parametrar!$B$5,-G5721)</f>
        <v/>
      </c>
      <c r="J5721" s="11">
        <f>J5720+I5721</f>
        <v/>
      </c>
      <c r="K5721" s="11">
        <f>MAX($J$2:J5721)-J5721</f>
        <v/>
      </c>
    </row>
    <row r="5722">
      <c r="A5722" t="inlineStr">
        <is>
          <t>2024-08-26 08:00</t>
        </is>
      </c>
      <c r="B5722" s="11">
        <f>'Sol Profil'!F5722</f>
        <v/>
      </c>
      <c r="C5722" s="11">
        <f>'Vind Profil'!F5722</f>
        <v/>
      </c>
      <c r="D5722" s="11">
        <f>B5722+C5722</f>
        <v/>
      </c>
      <c r="E5722" s="11">
        <f>Parametrar!$B$4</f>
        <v/>
      </c>
      <c r="F5722" s="11">
        <f>D5722-E5722</f>
        <v/>
      </c>
      <c r="G5722" s="11">
        <f>MAX(0,-F5722)</f>
        <v/>
      </c>
      <c r="H5722" s="11">
        <f>MAX(0,F5722)</f>
        <v/>
      </c>
      <c r="I5722" s="11">
        <f>IF(F5722&gt;0,H5722*Parametrar!$B$5,-G5722)</f>
        <v/>
      </c>
      <c r="J5722" s="11">
        <f>J5721+I5722</f>
        <v/>
      </c>
      <c r="K5722" s="11">
        <f>MAX($J$2:J5722)-J5722</f>
        <v/>
      </c>
    </row>
    <row r="5723">
      <c r="A5723" t="inlineStr">
        <is>
          <t>2024-08-26 09:00</t>
        </is>
      </c>
      <c r="B5723" s="11">
        <f>'Sol Profil'!F5723</f>
        <v/>
      </c>
      <c r="C5723" s="11">
        <f>'Vind Profil'!F5723</f>
        <v/>
      </c>
      <c r="D5723" s="11">
        <f>B5723+C5723</f>
        <v/>
      </c>
      <c r="E5723" s="11">
        <f>Parametrar!$B$4</f>
        <v/>
      </c>
      <c r="F5723" s="11">
        <f>D5723-E5723</f>
        <v/>
      </c>
      <c r="G5723" s="11">
        <f>MAX(0,-F5723)</f>
        <v/>
      </c>
      <c r="H5723" s="11">
        <f>MAX(0,F5723)</f>
        <v/>
      </c>
      <c r="I5723" s="11">
        <f>IF(F5723&gt;0,H5723*Parametrar!$B$5,-G5723)</f>
        <v/>
      </c>
      <c r="J5723" s="11">
        <f>J5722+I5723</f>
        <v/>
      </c>
      <c r="K5723" s="11">
        <f>MAX($J$2:J5723)-J5723</f>
        <v/>
      </c>
    </row>
    <row r="5724">
      <c r="A5724" t="inlineStr">
        <is>
          <t>2024-08-26 10:00</t>
        </is>
      </c>
      <c r="B5724" s="11">
        <f>'Sol Profil'!F5724</f>
        <v/>
      </c>
      <c r="C5724" s="11">
        <f>'Vind Profil'!F5724</f>
        <v/>
      </c>
      <c r="D5724" s="11">
        <f>B5724+C5724</f>
        <v/>
      </c>
      <c r="E5724" s="11">
        <f>Parametrar!$B$4</f>
        <v/>
      </c>
      <c r="F5724" s="11">
        <f>D5724-E5724</f>
        <v/>
      </c>
      <c r="G5724" s="11">
        <f>MAX(0,-F5724)</f>
        <v/>
      </c>
      <c r="H5724" s="11">
        <f>MAX(0,F5724)</f>
        <v/>
      </c>
      <c r="I5724" s="11">
        <f>IF(F5724&gt;0,H5724*Parametrar!$B$5,-G5724)</f>
        <v/>
      </c>
      <c r="J5724" s="11">
        <f>J5723+I5724</f>
        <v/>
      </c>
      <c r="K5724" s="11">
        <f>MAX($J$2:J5724)-J5724</f>
        <v/>
      </c>
    </row>
    <row r="5725">
      <c r="A5725" t="inlineStr">
        <is>
          <t>2024-08-26 11:00</t>
        </is>
      </c>
      <c r="B5725" s="11">
        <f>'Sol Profil'!F5725</f>
        <v/>
      </c>
      <c r="C5725" s="11">
        <f>'Vind Profil'!F5725</f>
        <v/>
      </c>
      <c r="D5725" s="11">
        <f>B5725+C5725</f>
        <v/>
      </c>
      <c r="E5725" s="11">
        <f>Parametrar!$B$4</f>
        <v/>
      </c>
      <c r="F5725" s="11">
        <f>D5725-E5725</f>
        <v/>
      </c>
      <c r="G5725" s="11">
        <f>MAX(0,-F5725)</f>
        <v/>
      </c>
      <c r="H5725" s="11">
        <f>MAX(0,F5725)</f>
        <v/>
      </c>
      <c r="I5725" s="11">
        <f>IF(F5725&gt;0,H5725*Parametrar!$B$5,-G5725)</f>
        <v/>
      </c>
      <c r="J5725" s="11">
        <f>J5724+I5725</f>
        <v/>
      </c>
      <c r="K5725" s="11">
        <f>MAX($J$2:J5725)-J5725</f>
        <v/>
      </c>
    </row>
    <row r="5726">
      <c r="A5726" t="inlineStr">
        <is>
          <t>2024-08-26 12:00</t>
        </is>
      </c>
      <c r="B5726" s="11">
        <f>'Sol Profil'!F5726</f>
        <v/>
      </c>
      <c r="C5726" s="11">
        <f>'Vind Profil'!F5726</f>
        <v/>
      </c>
      <c r="D5726" s="11">
        <f>B5726+C5726</f>
        <v/>
      </c>
      <c r="E5726" s="11">
        <f>Parametrar!$B$4</f>
        <v/>
      </c>
      <c r="F5726" s="11">
        <f>D5726-E5726</f>
        <v/>
      </c>
      <c r="G5726" s="11">
        <f>MAX(0,-F5726)</f>
        <v/>
      </c>
      <c r="H5726" s="11">
        <f>MAX(0,F5726)</f>
        <v/>
      </c>
      <c r="I5726" s="11">
        <f>IF(F5726&gt;0,H5726*Parametrar!$B$5,-G5726)</f>
        <v/>
      </c>
      <c r="J5726" s="11">
        <f>J5725+I5726</f>
        <v/>
      </c>
      <c r="K5726" s="11">
        <f>MAX($J$2:J5726)-J5726</f>
        <v/>
      </c>
    </row>
    <row r="5727">
      <c r="A5727" t="inlineStr">
        <is>
          <t>2024-08-26 13:00</t>
        </is>
      </c>
      <c r="B5727" s="11">
        <f>'Sol Profil'!F5727</f>
        <v/>
      </c>
      <c r="C5727" s="11">
        <f>'Vind Profil'!F5727</f>
        <v/>
      </c>
      <c r="D5727" s="11">
        <f>B5727+C5727</f>
        <v/>
      </c>
      <c r="E5727" s="11">
        <f>Parametrar!$B$4</f>
        <v/>
      </c>
      <c r="F5727" s="11">
        <f>D5727-E5727</f>
        <v/>
      </c>
      <c r="G5727" s="11">
        <f>MAX(0,-F5727)</f>
        <v/>
      </c>
      <c r="H5727" s="11">
        <f>MAX(0,F5727)</f>
        <v/>
      </c>
      <c r="I5727" s="11">
        <f>IF(F5727&gt;0,H5727*Parametrar!$B$5,-G5727)</f>
        <v/>
      </c>
      <c r="J5727" s="11">
        <f>J5726+I5727</f>
        <v/>
      </c>
      <c r="K5727" s="11">
        <f>MAX($J$2:J5727)-J5727</f>
        <v/>
      </c>
    </row>
    <row r="5728">
      <c r="A5728" t="inlineStr">
        <is>
          <t>2024-08-26 14:00</t>
        </is>
      </c>
      <c r="B5728" s="11">
        <f>'Sol Profil'!F5728</f>
        <v/>
      </c>
      <c r="C5728" s="11">
        <f>'Vind Profil'!F5728</f>
        <v/>
      </c>
      <c r="D5728" s="11">
        <f>B5728+C5728</f>
        <v/>
      </c>
      <c r="E5728" s="11">
        <f>Parametrar!$B$4</f>
        <v/>
      </c>
      <c r="F5728" s="11">
        <f>D5728-E5728</f>
        <v/>
      </c>
      <c r="G5728" s="11">
        <f>MAX(0,-F5728)</f>
        <v/>
      </c>
      <c r="H5728" s="11">
        <f>MAX(0,F5728)</f>
        <v/>
      </c>
      <c r="I5728" s="11">
        <f>IF(F5728&gt;0,H5728*Parametrar!$B$5,-G5728)</f>
        <v/>
      </c>
      <c r="J5728" s="11">
        <f>J5727+I5728</f>
        <v/>
      </c>
      <c r="K5728" s="11">
        <f>MAX($J$2:J5728)-J5728</f>
        <v/>
      </c>
    </row>
    <row r="5729">
      <c r="A5729" t="inlineStr">
        <is>
          <t>2024-08-26 15:00</t>
        </is>
      </c>
      <c r="B5729" s="11">
        <f>'Sol Profil'!F5729</f>
        <v/>
      </c>
      <c r="C5729" s="11">
        <f>'Vind Profil'!F5729</f>
        <v/>
      </c>
      <c r="D5729" s="11">
        <f>B5729+C5729</f>
        <v/>
      </c>
      <c r="E5729" s="11">
        <f>Parametrar!$B$4</f>
        <v/>
      </c>
      <c r="F5729" s="11">
        <f>D5729-E5729</f>
        <v/>
      </c>
      <c r="G5729" s="11">
        <f>MAX(0,-F5729)</f>
        <v/>
      </c>
      <c r="H5729" s="11">
        <f>MAX(0,F5729)</f>
        <v/>
      </c>
      <c r="I5729" s="11">
        <f>IF(F5729&gt;0,H5729*Parametrar!$B$5,-G5729)</f>
        <v/>
      </c>
      <c r="J5729" s="11">
        <f>J5728+I5729</f>
        <v/>
      </c>
      <c r="K5729" s="11">
        <f>MAX($J$2:J5729)-J5729</f>
        <v/>
      </c>
    </row>
    <row r="5730">
      <c r="A5730" t="inlineStr">
        <is>
          <t>2024-08-26 16:00</t>
        </is>
      </c>
      <c r="B5730" s="11">
        <f>'Sol Profil'!F5730</f>
        <v/>
      </c>
      <c r="C5730" s="11">
        <f>'Vind Profil'!F5730</f>
        <v/>
      </c>
      <c r="D5730" s="11">
        <f>B5730+C5730</f>
        <v/>
      </c>
      <c r="E5730" s="11">
        <f>Parametrar!$B$4</f>
        <v/>
      </c>
      <c r="F5730" s="11">
        <f>D5730-E5730</f>
        <v/>
      </c>
      <c r="G5730" s="11">
        <f>MAX(0,-F5730)</f>
        <v/>
      </c>
      <c r="H5730" s="11">
        <f>MAX(0,F5730)</f>
        <v/>
      </c>
      <c r="I5730" s="11">
        <f>IF(F5730&gt;0,H5730*Parametrar!$B$5,-G5730)</f>
        <v/>
      </c>
      <c r="J5730" s="11">
        <f>J5729+I5730</f>
        <v/>
      </c>
      <c r="K5730" s="11">
        <f>MAX($J$2:J5730)-J5730</f>
        <v/>
      </c>
    </row>
    <row r="5731">
      <c r="A5731" t="inlineStr">
        <is>
          <t>2024-08-26 17:00</t>
        </is>
      </c>
      <c r="B5731" s="11">
        <f>'Sol Profil'!F5731</f>
        <v/>
      </c>
      <c r="C5731" s="11">
        <f>'Vind Profil'!F5731</f>
        <v/>
      </c>
      <c r="D5731" s="11">
        <f>B5731+C5731</f>
        <v/>
      </c>
      <c r="E5731" s="11">
        <f>Parametrar!$B$4</f>
        <v/>
      </c>
      <c r="F5731" s="11">
        <f>D5731-E5731</f>
        <v/>
      </c>
      <c r="G5731" s="11">
        <f>MAX(0,-F5731)</f>
        <v/>
      </c>
      <c r="H5731" s="11">
        <f>MAX(0,F5731)</f>
        <v/>
      </c>
      <c r="I5731" s="11">
        <f>IF(F5731&gt;0,H5731*Parametrar!$B$5,-G5731)</f>
        <v/>
      </c>
      <c r="J5731" s="11">
        <f>J5730+I5731</f>
        <v/>
      </c>
      <c r="K5731" s="11">
        <f>MAX($J$2:J5731)-J5731</f>
        <v/>
      </c>
    </row>
    <row r="5732">
      <c r="A5732" t="inlineStr">
        <is>
          <t>2024-08-26 18:00</t>
        </is>
      </c>
      <c r="B5732" s="11">
        <f>'Sol Profil'!F5732</f>
        <v/>
      </c>
      <c r="C5732" s="11">
        <f>'Vind Profil'!F5732</f>
        <v/>
      </c>
      <c r="D5732" s="11">
        <f>B5732+C5732</f>
        <v/>
      </c>
      <c r="E5732" s="11">
        <f>Parametrar!$B$4</f>
        <v/>
      </c>
      <c r="F5732" s="11">
        <f>D5732-E5732</f>
        <v/>
      </c>
      <c r="G5732" s="11">
        <f>MAX(0,-F5732)</f>
        <v/>
      </c>
      <c r="H5732" s="11">
        <f>MAX(0,F5732)</f>
        <v/>
      </c>
      <c r="I5732" s="11">
        <f>IF(F5732&gt;0,H5732*Parametrar!$B$5,-G5732)</f>
        <v/>
      </c>
      <c r="J5732" s="11">
        <f>J5731+I5732</f>
        <v/>
      </c>
      <c r="K5732" s="11">
        <f>MAX($J$2:J5732)-J5732</f>
        <v/>
      </c>
    </row>
    <row r="5733">
      <c r="A5733" t="inlineStr">
        <is>
          <t>2024-08-26 19:00</t>
        </is>
      </c>
      <c r="B5733" s="11">
        <f>'Sol Profil'!F5733</f>
        <v/>
      </c>
      <c r="C5733" s="11">
        <f>'Vind Profil'!F5733</f>
        <v/>
      </c>
      <c r="D5733" s="11">
        <f>B5733+C5733</f>
        <v/>
      </c>
      <c r="E5733" s="11">
        <f>Parametrar!$B$4</f>
        <v/>
      </c>
      <c r="F5733" s="11">
        <f>D5733-E5733</f>
        <v/>
      </c>
      <c r="G5733" s="11">
        <f>MAX(0,-F5733)</f>
        <v/>
      </c>
      <c r="H5733" s="11">
        <f>MAX(0,F5733)</f>
        <v/>
      </c>
      <c r="I5733" s="11">
        <f>IF(F5733&gt;0,H5733*Parametrar!$B$5,-G5733)</f>
        <v/>
      </c>
      <c r="J5733" s="11">
        <f>J5732+I5733</f>
        <v/>
      </c>
      <c r="K5733" s="11">
        <f>MAX($J$2:J5733)-J5733</f>
        <v/>
      </c>
    </row>
    <row r="5734">
      <c r="A5734" t="inlineStr">
        <is>
          <t>2024-08-26 20:00</t>
        </is>
      </c>
      <c r="B5734" s="11">
        <f>'Sol Profil'!F5734</f>
        <v/>
      </c>
      <c r="C5734" s="11">
        <f>'Vind Profil'!F5734</f>
        <v/>
      </c>
      <c r="D5734" s="11">
        <f>B5734+C5734</f>
        <v/>
      </c>
      <c r="E5734" s="11">
        <f>Parametrar!$B$4</f>
        <v/>
      </c>
      <c r="F5734" s="11">
        <f>D5734-E5734</f>
        <v/>
      </c>
      <c r="G5734" s="11">
        <f>MAX(0,-F5734)</f>
        <v/>
      </c>
      <c r="H5734" s="11">
        <f>MAX(0,F5734)</f>
        <v/>
      </c>
      <c r="I5734" s="11">
        <f>IF(F5734&gt;0,H5734*Parametrar!$B$5,-G5734)</f>
        <v/>
      </c>
      <c r="J5734" s="11">
        <f>J5733+I5734</f>
        <v/>
      </c>
      <c r="K5734" s="11">
        <f>MAX($J$2:J5734)-J5734</f>
        <v/>
      </c>
    </row>
    <row r="5735">
      <c r="A5735" t="inlineStr">
        <is>
          <t>2024-08-26 21:00</t>
        </is>
      </c>
      <c r="B5735" s="11">
        <f>'Sol Profil'!F5735</f>
        <v/>
      </c>
      <c r="C5735" s="11">
        <f>'Vind Profil'!F5735</f>
        <v/>
      </c>
      <c r="D5735" s="11">
        <f>B5735+C5735</f>
        <v/>
      </c>
      <c r="E5735" s="11">
        <f>Parametrar!$B$4</f>
        <v/>
      </c>
      <c r="F5735" s="11">
        <f>D5735-E5735</f>
        <v/>
      </c>
      <c r="G5735" s="11">
        <f>MAX(0,-F5735)</f>
        <v/>
      </c>
      <c r="H5735" s="11">
        <f>MAX(0,F5735)</f>
        <v/>
      </c>
      <c r="I5735" s="11">
        <f>IF(F5735&gt;0,H5735*Parametrar!$B$5,-G5735)</f>
        <v/>
      </c>
      <c r="J5735" s="11">
        <f>J5734+I5735</f>
        <v/>
      </c>
      <c r="K5735" s="11">
        <f>MAX($J$2:J5735)-J5735</f>
        <v/>
      </c>
    </row>
    <row r="5736">
      <c r="A5736" t="inlineStr">
        <is>
          <t>2024-08-26 22:00</t>
        </is>
      </c>
      <c r="B5736" s="11">
        <f>'Sol Profil'!F5736</f>
        <v/>
      </c>
      <c r="C5736" s="11">
        <f>'Vind Profil'!F5736</f>
        <v/>
      </c>
      <c r="D5736" s="11">
        <f>B5736+C5736</f>
        <v/>
      </c>
      <c r="E5736" s="11">
        <f>Parametrar!$B$4</f>
        <v/>
      </c>
      <c r="F5736" s="11">
        <f>D5736-E5736</f>
        <v/>
      </c>
      <c r="G5736" s="11">
        <f>MAX(0,-F5736)</f>
        <v/>
      </c>
      <c r="H5736" s="11">
        <f>MAX(0,F5736)</f>
        <v/>
      </c>
      <c r="I5736" s="11">
        <f>IF(F5736&gt;0,H5736*Parametrar!$B$5,-G5736)</f>
        <v/>
      </c>
      <c r="J5736" s="11">
        <f>J5735+I5736</f>
        <v/>
      </c>
      <c r="K5736" s="11">
        <f>MAX($J$2:J5736)-J5736</f>
        <v/>
      </c>
    </row>
    <row r="5737">
      <c r="A5737" t="inlineStr">
        <is>
          <t>2024-08-26 23:00</t>
        </is>
      </c>
      <c r="B5737" s="11">
        <f>'Sol Profil'!F5737</f>
        <v/>
      </c>
      <c r="C5737" s="11">
        <f>'Vind Profil'!F5737</f>
        <v/>
      </c>
      <c r="D5737" s="11">
        <f>B5737+C5737</f>
        <v/>
      </c>
      <c r="E5737" s="11">
        <f>Parametrar!$B$4</f>
        <v/>
      </c>
      <c r="F5737" s="11">
        <f>D5737-E5737</f>
        <v/>
      </c>
      <c r="G5737" s="11">
        <f>MAX(0,-F5737)</f>
        <v/>
      </c>
      <c r="H5737" s="11">
        <f>MAX(0,F5737)</f>
        <v/>
      </c>
      <c r="I5737" s="11">
        <f>IF(F5737&gt;0,H5737*Parametrar!$B$5,-G5737)</f>
        <v/>
      </c>
      <c r="J5737" s="11">
        <f>J5736+I5737</f>
        <v/>
      </c>
      <c r="K5737" s="11">
        <f>MAX($J$2:J5737)-J5737</f>
        <v/>
      </c>
    </row>
    <row r="5738">
      <c r="A5738" t="inlineStr">
        <is>
          <t>2024-08-27 00:00</t>
        </is>
      </c>
      <c r="B5738" s="11">
        <f>'Sol Profil'!F5738</f>
        <v/>
      </c>
      <c r="C5738" s="11">
        <f>'Vind Profil'!F5738</f>
        <v/>
      </c>
      <c r="D5738" s="11">
        <f>B5738+C5738</f>
        <v/>
      </c>
      <c r="E5738" s="11">
        <f>Parametrar!$B$4</f>
        <v/>
      </c>
      <c r="F5738" s="11">
        <f>D5738-E5738</f>
        <v/>
      </c>
      <c r="G5738" s="11">
        <f>MAX(0,-F5738)</f>
        <v/>
      </c>
      <c r="H5738" s="11">
        <f>MAX(0,F5738)</f>
        <v/>
      </c>
      <c r="I5738" s="11">
        <f>IF(F5738&gt;0,H5738*Parametrar!$B$5,-G5738)</f>
        <v/>
      </c>
      <c r="J5738" s="11">
        <f>J5737+I5738</f>
        <v/>
      </c>
      <c r="K5738" s="11">
        <f>MAX($J$2:J5738)-J5738</f>
        <v/>
      </c>
    </row>
    <row r="5739">
      <c r="A5739" t="inlineStr">
        <is>
          <t>2024-08-27 01:00</t>
        </is>
      </c>
      <c r="B5739" s="11">
        <f>'Sol Profil'!F5739</f>
        <v/>
      </c>
      <c r="C5739" s="11">
        <f>'Vind Profil'!F5739</f>
        <v/>
      </c>
      <c r="D5739" s="11">
        <f>B5739+C5739</f>
        <v/>
      </c>
      <c r="E5739" s="11">
        <f>Parametrar!$B$4</f>
        <v/>
      </c>
      <c r="F5739" s="11">
        <f>D5739-E5739</f>
        <v/>
      </c>
      <c r="G5739" s="11">
        <f>MAX(0,-F5739)</f>
        <v/>
      </c>
      <c r="H5739" s="11">
        <f>MAX(0,F5739)</f>
        <v/>
      </c>
      <c r="I5739" s="11">
        <f>IF(F5739&gt;0,H5739*Parametrar!$B$5,-G5739)</f>
        <v/>
      </c>
      <c r="J5739" s="11">
        <f>J5738+I5739</f>
        <v/>
      </c>
      <c r="K5739" s="11">
        <f>MAX($J$2:J5739)-J5739</f>
        <v/>
      </c>
    </row>
    <row r="5740">
      <c r="A5740" t="inlineStr">
        <is>
          <t>2024-08-27 02:00</t>
        </is>
      </c>
      <c r="B5740" s="11">
        <f>'Sol Profil'!F5740</f>
        <v/>
      </c>
      <c r="C5740" s="11">
        <f>'Vind Profil'!F5740</f>
        <v/>
      </c>
      <c r="D5740" s="11">
        <f>B5740+C5740</f>
        <v/>
      </c>
      <c r="E5740" s="11">
        <f>Parametrar!$B$4</f>
        <v/>
      </c>
      <c r="F5740" s="11">
        <f>D5740-E5740</f>
        <v/>
      </c>
      <c r="G5740" s="11">
        <f>MAX(0,-F5740)</f>
        <v/>
      </c>
      <c r="H5740" s="11">
        <f>MAX(0,F5740)</f>
        <v/>
      </c>
      <c r="I5740" s="11">
        <f>IF(F5740&gt;0,H5740*Parametrar!$B$5,-G5740)</f>
        <v/>
      </c>
      <c r="J5740" s="11">
        <f>J5739+I5740</f>
        <v/>
      </c>
      <c r="K5740" s="11">
        <f>MAX($J$2:J5740)-J5740</f>
        <v/>
      </c>
    </row>
    <row r="5741">
      <c r="A5741" t="inlineStr">
        <is>
          <t>2024-08-27 03:00</t>
        </is>
      </c>
      <c r="B5741" s="11">
        <f>'Sol Profil'!F5741</f>
        <v/>
      </c>
      <c r="C5741" s="11">
        <f>'Vind Profil'!F5741</f>
        <v/>
      </c>
      <c r="D5741" s="11">
        <f>B5741+C5741</f>
        <v/>
      </c>
      <c r="E5741" s="11">
        <f>Parametrar!$B$4</f>
        <v/>
      </c>
      <c r="F5741" s="11">
        <f>D5741-E5741</f>
        <v/>
      </c>
      <c r="G5741" s="11">
        <f>MAX(0,-F5741)</f>
        <v/>
      </c>
      <c r="H5741" s="11">
        <f>MAX(0,F5741)</f>
        <v/>
      </c>
      <c r="I5741" s="11">
        <f>IF(F5741&gt;0,H5741*Parametrar!$B$5,-G5741)</f>
        <v/>
      </c>
      <c r="J5741" s="11">
        <f>J5740+I5741</f>
        <v/>
      </c>
      <c r="K5741" s="11">
        <f>MAX($J$2:J5741)-J5741</f>
        <v/>
      </c>
    </row>
    <row r="5742">
      <c r="A5742" t="inlineStr">
        <is>
          <t>2024-08-27 04:00</t>
        </is>
      </c>
      <c r="B5742" s="11">
        <f>'Sol Profil'!F5742</f>
        <v/>
      </c>
      <c r="C5742" s="11">
        <f>'Vind Profil'!F5742</f>
        <v/>
      </c>
      <c r="D5742" s="11">
        <f>B5742+C5742</f>
        <v/>
      </c>
      <c r="E5742" s="11">
        <f>Parametrar!$B$4</f>
        <v/>
      </c>
      <c r="F5742" s="11">
        <f>D5742-E5742</f>
        <v/>
      </c>
      <c r="G5742" s="11">
        <f>MAX(0,-F5742)</f>
        <v/>
      </c>
      <c r="H5742" s="11">
        <f>MAX(0,F5742)</f>
        <v/>
      </c>
      <c r="I5742" s="11">
        <f>IF(F5742&gt;0,H5742*Parametrar!$B$5,-G5742)</f>
        <v/>
      </c>
      <c r="J5742" s="11">
        <f>J5741+I5742</f>
        <v/>
      </c>
      <c r="K5742" s="11">
        <f>MAX($J$2:J5742)-J5742</f>
        <v/>
      </c>
    </row>
    <row r="5743">
      <c r="A5743" t="inlineStr">
        <is>
          <t>2024-08-27 05:00</t>
        </is>
      </c>
      <c r="B5743" s="11">
        <f>'Sol Profil'!F5743</f>
        <v/>
      </c>
      <c r="C5743" s="11">
        <f>'Vind Profil'!F5743</f>
        <v/>
      </c>
      <c r="D5743" s="11">
        <f>B5743+C5743</f>
        <v/>
      </c>
      <c r="E5743" s="11">
        <f>Parametrar!$B$4</f>
        <v/>
      </c>
      <c r="F5743" s="11">
        <f>D5743-E5743</f>
        <v/>
      </c>
      <c r="G5743" s="11">
        <f>MAX(0,-F5743)</f>
        <v/>
      </c>
      <c r="H5743" s="11">
        <f>MAX(0,F5743)</f>
        <v/>
      </c>
      <c r="I5743" s="11">
        <f>IF(F5743&gt;0,H5743*Parametrar!$B$5,-G5743)</f>
        <v/>
      </c>
      <c r="J5743" s="11">
        <f>J5742+I5743</f>
        <v/>
      </c>
      <c r="K5743" s="11">
        <f>MAX($J$2:J5743)-J5743</f>
        <v/>
      </c>
    </row>
    <row r="5744">
      <c r="A5744" t="inlineStr">
        <is>
          <t>2024-08-27 06:00</t>
        </is>
      </c>
      <c r="B5744" s="11">
        <f>'Sol Profil'!F5744</f>
        <v/>
      </c>
      <c r="C5744" s="11">
        <f>'Vind Profil'!F5744</f>
        <v/>
      </c>
      <c r="D5744" s="11">
        <f>B5744+C5744</f>
        <v/>
      </c>
      <c r="E5744" s="11">
        <f>Parametrar!$B$4</f>
        <v/>
      </c>
      <c r="F5744" s="11">
        <f>D5744-E5744</f>
        <v/>
      </c>
      <c r="G5744" s="11">
        <f>MAX(0,-F5744)</f>
        <v/>
      </c>
      <c r="H5744" s="11">
        <f>MAX(0,F5744)</f>
        <v/>
      </c>
      <c r="I5744" s="11">
        <f>IF(F5744&gt;0,H5744*Parametrar!$B$5,-G5744)</f>
        <v/>
      </c>
      <c r="J5744" s="11">
        <f>J5743+I5744</f>
        <v/>
      </c>
      <c r="K5744" s="11">
        <f>MAX($J$2:J5744)-J5744</f>
        <v/>
      </c>
    </row>
    <row r="5745">
      <c r="A5745" t="inlineStr">
        <is>
          <t>2024-08-27 07:00</t>
        </is>
      </c>
      <c r="B5745" s="11">
        <f>'Sol Profil'!F5745</f>
        <v/>
      </c>
      <c r="C5745" s="11">
        <f>'Vind Profil'!F5745</f>
        <v/>
      </c>
      <c r="D5745" s="11">
        <f>B5745+C5745</f>
        <v/>
      </c>
      <c r="E5745" s="11">
        <f>Parametrar!$B$4</f>
        <v/>
      </c>
      <c r="F5745" s="11">
        <f>D5745-E5745</f>
        <v/>
      </c>
      <c r="G5745" s="11">
        <f>MAX(0,-F5745)</f>
        <v/>
      </c>
      <c r="H5745" s="11">
        <f>MAX(0,F5745)</f>
        <v/>
      </c>
      <c r="I5745" s="11">
        <f>IF(F5745&gt;0,H5745*Parametrar!$B$5,-G5745)</f>
        <v/>
      </c>
      <c r="J5745" s="11">
        <f>J5744+I5745</f>
        <v/>
      </c>
      <c r="K5745" s="11">
        <f>MAX($J$2:J5745)-J5745</f>
        <v/>
      </c>
    </row>
    <row r="5746">
      <c r="A5746" t="inlineStr">
        <is>
          <t>2024-08-27 08:00</t>
        </is>
      </c>
      <c r="B5746" s="11">
        <f>'Sol Profil'!F5746</f>
        <v/>
      </c>
      <c r="C5746" s="11">
        <f>'Vind Profil'!F5746</f>
        <v/>
      </c>
      <c r="D5746" s="11">
        <f>B5746+C5746</f>
        <v/>
      </c>
      <c r="E5746" s="11">
        <f>Parametrar!$B$4</f>
        <v/>
      </c>
      <c r="F5746" s="11">
        <f>D5746-E5746</f>
        <v/>
      </c>
      <c r="G5746" s="11">
        <f>MAX(0,-F5746)</f>
        <v/>
      </c>
      <c r="H5746" s="11">
        <f>MAX(0,F5746)</f>
        <v/>
      </c>
      <c r="I5746" s="11">
        <f>IF(F5746&gt;0,H5746*Parametrar!$B$5,-G5746)</f>
        <v/>
      </c>
      <c r="J5746" s="11">
        <f>J5745+I5746</f>
        <v/>
      </c>
      <c r="K5746" s="11">
        <f>MAX($J$2:J5746)-J5746</f>
        <v/>
      </c>
    </row>
    <row r="5747">
      <c r="A5747" t="inlineStr">
        <is>
          <t>2024-08-27 09:00</t>
        </is>
      </c>
      <c r="B5747" s="11">
        <f>'Sol Profil'!F5747</f>
        <v/>
      </c>
      <c r="C5747" s="11">
        <f>'Vind Profil'!F5747</f>
        <v/>
      </c>
      <c r="D5747" s="11">
        <f>B5747+C5747</f>
        <v/>
      </c>
      <c r="E5747" s="11">
        <f>Parametrar!$B$4</f>
        <v/>
      </c>
      <c r="F5747" s="11">
        <f>D5747-E5747</f>
        <v/>
      </c>
      <c r="G5747" s="11">
        <f>MAX(0,-F5747)</f>
        <v/>
      </c>
      <c r="H5747" s="11">
        <f>MAX(0,F5747)</f>
        <v/>
      </c>
      <c r="I5747" s="11">
        <f>IF(F5747&gt;0,H5747*Parametrar!$B$5,-G5747)</f>
        <v/>
      </c>
      <c r="J5747" s="11">
        <f>J5746+I5747</f>
        <v/>
      </c>
      <c r="K5747" s="11">
        <f>MAX($J$2:J5747)-J5747</f>
        <v/>
      </c>
    </row>
    <row r="5748">
      <c r="A5748" t="inlineStr">
        <is>
          <t>2024-08-27 10:00</t>
        </is>
      </c>
      <c r="B5748" s="11">
        <f>'Sol Profil'!F5748</f>
        <v/>
      </c>
      <c r="C5748" s="11">
        <f>'Vind Profil'!F5748</f>
        <v/>
      </c>
      <c r="D5748" s="11">
        <f>B5748+C5748</f>
        <v/>
      </c>
      <c r="E5748" s="11">
        <f>Parametrar!$B$4</f>
        <v/>
      </c>
      <c r="F5748" s="11">
        <f>D5748-E5748</f>
        <v/>
      </c>
      <c r="G5748" s="11">
        <f>MAX(0,-F5748)</f>
        <v/>
      </c>
      <c r="H5748" s="11">
        <f>MAX(0,F5748)</f>
        <v/>
      </c>
      <c r="I5748" s="11">
        <f>IF(F5748&gt;0,H5748*Parametrar!$B$5,-G5748)</f>
        <v/>
      </c>
      <c r="J5748" s="11">
        <f>J5747+I5748</f>
        <v/>
      </c>
      <c r="K5748" s="11">
        <f>MAX($J$2:J5748)-J5748</f>
        <v/>
      </c>
    </row>
    <row r="5749">
      <c r="A5749" t="inlineStr">
        <is>
          <t>2024-08-27 11:00</t>
        </is>
      </c>
      <c r="B5749" s="11">
        <f>'Sol Profil'!F5749</f>
        <v/>
      </c>
      <c r="C5749" s="11">
        <f>'Vind Profil'!F5749</f>
        <v/>
      </c>
      <c r="D5749" s="11">
        <f>B5749+C5749</f>
        <v/>
      </c>
      <c r="E5749" s="11">
        <f>Parametrar!$B$4</f>
        <v/>
      </c>
      <c r="F5749" s="11">
        <f>D5749-E5749</f>
        <v/>
      </c>
      <c r="G5749" s="11">
        <f>MAX(0,-F5749)</f>
        <v/>
      </c>
      <c r="H5749" s="11">
        <f>MAX(0,F5749)</f>
        <v/>
      </c>
      <c r="I5749" s="11">
        <f>IF(F5749&gt;0,H5749*Parametrar!$B$5,-G5749)</f>
        <v/>
      </c>
      <c r="J5749" s="11">
        <f>J5748+I5749</f>
        <v/>
      </c>
      <c r="K5749" s="11">
        <f>MAX($J$2:J5749)-J5749</f>
        <v/>
      </c>
    </row>
    <row r="5750">
      <c r="A5750" t="inlineStr">
        <is>
          <t>2024-08-27 12:00</t>
        </is>
      </c>
      <c r="B5750" s="11">
        <f>'Sol Profil'!F5750</f>
        <v/>
      </c>
      <c r="C5750" s="11">
        <f>'Vind Profil'!F5750</f>
        <v/>
      </c>
      <c r="D5750" s="11">
        <f>B5750+C5750</f>
        <v/>
      </c>
      <c r="E5750" s="11">
        <f>Parametrar!$B$4</f>
        <v/>
      </c>
      <c r="F5750" s="11">
        <f>D5750-E5750</f>
        <v/>
      </c>
      <c r="G5750" s="11">
        <f>MAX(0,-F5750)</f>
        <v/>
      </c>
      <c r="H5750" s="11">
        <f>MAX(0,F5750)</f>
        <v/>
      </c>
      <c r="I5750" s="11">
        <f>IF(F5750&gt;0,H5750*Parametrar!$B$5,-G5750)</f>
        <v/>
      </c>
      <c r="J5750" s="11">
        <f>J5749+I5750</f>
        <v/>
      </c>
      <c r="K5750" s="11">
        <f>MAX($J$2:J5750)-J5750</f>
        <v/>
      </c>
    </row>
    <row r="5751">
      <c r="A5751" t="inlineStr">
        <is>
          <t>2024-08-27 13:00</t>
        </is>
      </c>
      <c r="B5751" s="11">
        <f>'Sol Profil'!F5751</f>
        <v/>
      </c>
      <c r="C5751" s="11">
        <f>'Vind Profil'!F5751</f>
        <v/>
      </c>
      <c r="D5751" s="11">
        <f>B5751+C5751</f>
        <v/>
      </c>
      <c r="E5751" s="11">
        <f>Parametrar!$B$4</f>
        <v/>
      </c>
      <c r="F5751" s="11">
        <f>D5751-E5751</f>
        <v/>
      </c>
      <c r="G5751" s="11">
        <f>MAX(0,-F5751)</f>
        <v/>
      </c>
      <c r="H5751" s="11">
        <f>MAX(0,F5751)</f>
        <v/>
      </c>
      <c r="I5751" s="11">
        <f>IF(F5751&gt;0,H5751*Parametrar!$B$5,-G5751)</f>
        <v/>
      </c>
      <c r="J5751" s="11">
        <f>J5750+I5751</f>
        <v/>
      </c>
      <c r="K5751" s="11">
        <f>MAX($J$2:J5751)-J5751</f>
        <v/>
      </c>
    </row>
    <row r="5752">
      <c r="A5752" t="inlineStr">
        <is>
          <t>2024-08-27 14:00</t>
        </is>
      </c>
      <c r="B5752" s="11">
        <f>'Sol Profil'!F5752</f>
        <v/>
      </c>
      <c r="C5752" s="11">
        <f>'Vind Profil'!F5752</f>
        <v/>
      </c>
      <c r="D5752" s="11">
        <f>B5752+C5752</f>
        <v/>
      </c>
      <c r="E5752" s="11">
        <f>Parametrar!$B$4</f>
        <v/>
      </c>
      <c r="F5752" s="11">
        <f>D5752-E5752</f>
        <v/>
      </c>
      <c r="G5752" s="11">
        <f>MAX(0,-F5752)</f>
        <v/>
      </c>
      <c r="H5752" s="11">
        <f>MAX(0,F5752)</f>
        <v/>
      </c>
      <c r="I5752" s="11">
        <f>IF(F5752&gt;0,H5752*Parametrar!$B$5,-G5752)</f>
        <v/>
      </c>
      <c r="J5752" s="11">
        <f>J5751+I5752</f>
        <v/>
      </c>
      <c r="K5752" s="11">
        <f>MAX($J$2:J5752)-J5752</f>
        <v/>
      </c>
    </row>
    <row r="5753">
      <c r="A5753" t="inlineStr">
        <is>
          <t>2024-08-27 15:00</t>
        </is>
      </c>
      <c r="B5753" s="11">
        <f>'Sol Profil'!F5753</f>
        <v/>
      </c>
      <c r="C5753" s="11">
        <f>'Vind Profil'!F5753</f>
        <v/>
      </c>
      <c r="D5753" s="11">
        <f>B5753+C5753</f>
        <v/>
      </c>
      <c r="E5753" s="11">
        <f>Parametrar!$B$4</f>
        <v/>
      </c>
      <c r="F5753" s="11">
        <f>D5753-E5753</f>
        <v/>
      </c>
      <c r="G5753" s="11">
        <f>MAX(0,-F5753)</f>
        <v/>
      </c>
      <c r="H5753" s="11">
        <f>MAX(0,F5753)</f>
        <v/>
      </c>
      <c r="I5753" s="11">
        <f>IF(F5753&gt;0,H5753*Parametrar!$B$5,-G5753)</f>
        <v/>
      </c>
      <c r="J5753" s="11">
        <f>J5752+I5753</f>
        <v/>
      </c>
      <c r="K5753" s="11">
        <f>MAX($J$2:J5753)-J5753</f>
        <v/>
      </c>
    </row>
    <row r="5754">
      <c r="A5754" t="inlineStr">
        <is>
          <t>2024-08-27 16:00</t>
        </is>
      </c>
      <c r="B5754" s="11">
        <f>'Sol Profil'!F5754</f>
        <v/>
      </c>
      <c r="C5754" s="11">
        <f>'Vind Profil'!F5754</f>
        <v/>
      </c>
      <c r="D5754" s="11">
        <f>B5754+C5754</f>
        <v/>
      </c>
      <c r="E5754" s="11">
        <f>Parametrar!$B$4</f>
        <v/>
      </c>
      <c r="F5754" s="11">
        <f>D5754-E5754</f>
        <v/>
      </c>
      <c r="G5754" s="11">
        <f>MAX(0,-F5754)</f>
        <v/>
      </c>
      <c r="H5754" s="11">
        <f>MAX(0,F5754)</f>
        <v/>
      </c>
      <c r="I5754" s="11">
        <f>IF(F5754&gt;0,H5754*Parametrar!$B$5,-G5754)</f>
        <v/>
      </c>
      <c r="J5754" s="11">
        <f>J5753+I5754</f>
        <v/>
      </c>
      <c r="K5754" s="11">
        <f>MAX($J$2:J5754)-J5754</f>
        <v/>
      </c>
    </row>
    <row r="5755">
      <c r="A5755" t="inlineStr">
        <is>
          <t>2024-08-27 17:00</t>
        </is>
      </c>
      <c r="B5755" s="11">
        <f>'Sol Profil'!F5755</f>
        <v/>
      </c>
      <c r="C5755" s="11">
        <f>'Vind Profil'!F5755</f>
        <v/>
      </c>
      <c r="D5755" s="11">
        <f>B5755+C5755</f>
        <v/>
      </c>
      <c r="E5755" s="11">
        <f>Parametrar!$B$4</f>
        <v/>
      </c>
      <c r="F5755" s="11">
        <f>D5755-E5755</f>
        <v/>
      </c>
      <c r="G5755" s="11">
        <f>MAX(0,-F5755)</f>
        <v/>
      </c>
      <c r="H5755" s="11">
        <f>MAX(0,F5755)</f>
        <v/>
      </c>
      <c r="I5755" s="11">
        <f>IF(F5755&gt;0,H5755*Parametrar!$B$5,-G5755)</f>
        <v/>
      </c>
      <c r="J5755" s="11">
        <f>J5754+I5755</f>
        <v/>
      </c>
      <c r="K5755" s="11">
        <f>MAX($J$2:J5755)-J5755</f>
        <v/>
      </c>
    </row>
    <row r="5756">
      <c r="A5756" t="inlineStr">
        <is>
          <t>2024-08-27 18:00</t>
        </is>
      </c>
      <c r="B5756" s="11">
        <f>'Sol Profil'!F5756</f>
        <v/>
      </c>
      <c r="C5756" s="11">
        <f>'Vind Profil'!F5756</f>
        <v/>
      </c>
      <c r="D5756" s="11">
        <f>B5756+C5756</f>
        <v/>
      </c>
      <c r="E5756" s="11">
        <f>Parametrar!$B$4</f>
        <v/>
      </c>
      <c r="F5756" s="11">
        <f>D5756-E5756</f>
        <v/>
      </c>
      <c r="G5756" s="11">
        <f>MAX(0,-F5756)</f>
        <v/>
      </c>
      <c r="H5756" s="11">
        <f>MAX(0,F5756)</f>
        <v/>
      </c>
      <c r="I5756" s="11">
        <f>IF(F5756&gt;0,H5756*Parametrar!$B$5,-G5756)</f>
        <v/>
      </c>
      <c r="J5756" s="11">
        <f>J5755+I5756</f>
        <v/>
      </c>
      <c r="K5756" s="11">
        <f>MAX($J$2:J5756)-J5756</f>
        <v/>
      </c>
    </row>
    <row r="5757">
      <c r="A5757" t="inlineStr">
        <is>
          <t>2024-08-27 19:00</t>
        </is>
      </c>
      <c r="B5757" s="11">
        <f>'Sol Profil'!F5757</f>
        <v/>
      </c>
      <c r="C5757" s="11">
        <f>'Vind Profil'!F5757</f>
        <v/>
      </c>
      <c r="D5757" s="11">
        <f>B5757+C5757</f>
        <v/>
      </c>
      <c r="E5757" s="11">
        <f>Parametrar!$B$4</f>
        <v/>
      </c>
      <c r="F5757" s="11">
        <f>D5757-E5757</f>
        <v/>
      </c>
      <c r="G5757" s="11">
        <f>MAX(0,-F5757)</f>
        <v/>
      </c>
      <c r="H5757" s="11">
        <f>MAX(0,F5757)</f>
        <v/>
      </c>
      <c r="I5757" s="11">
        <f>IF(F5757&gt;0,H5757*Parametrar!$B$5,-G5757)</f>
        <v/>
      </c>
      <c r="J5757" s="11">
        <f>J5756+I5757</f>
        <v/>
      </c>
      <c r="K5757" s="11">
        <f>MAX($J$2:J5757)-J5757</f>
        <v/>
      </c>
    </row>
    <row r="5758">
      <c r="A5758" t="inlineStr">
        <is>
          <t>2024-08-27 20:00</t>
        </is>
      </c>
      <c r="B5758" s="11">
        <f>'Sol Profil'!F5758</f>
        <v/>
      </c>
      <c r="C5758" s="11">
        <f>'Vind Profil'!F5758</f>
        <v/>
      </c>
      <c r="D5758" s="11">
        <f>B5758+C5758</f>
        <v/>
      </c>
      <c r="E5758" s="11">
        <f>Parametrar!$B$4</f>
        <v/>
      </c>
      <c r="F5758" s="11">
        <f>D5758-E5758</f>
        <v/>
      </c>
      <c r="G5758" s="11">
        <f>MAX(0,-F5758)</f>
        <v/>
      </c>
      <c r="H5758" s="11">
        <f>MAX(0,F5758)</f>
        <v/>
      </c>
      <c r="I5758" s="11">
        <f>IF(F5758&gt;0,H5758*Parametrar!$B$5,-G5758)</f>
        <v/>
      </c>
      <c r="J5758" s="11">
        <f>J5757+I5758</f>
        <v/>
      </c>
      <c r="K5758" s="11">
        <f>MAX($J$2:J5758)-J5758</f>
        <v/>
      </c>
    </row>
    <row r="5759">
      <c r="A5759" t="inlineStr">
        <is>
          <t>2024-08-27 21:00</t>
        </is>
      </c>
      <c r="B5759" s="11">
        <f>'Sol Profil'!F5759</f>
        <v/>
      </c>
      <c r="C5759" s="11">
        <f>'Vind Profil'!F5759</f>
        <v/>
      </c>
      <c r="D5759" s="11">
        <f>B5759+C5759</f>
        <v/>
      </c>
      <c r="E5759" s="11">
        <f>Parametrar!$B$4</f>
        <v/>
      </c>
      <c r="F5759" s="11">
        <f>D5759-E5759</f>
        <v/>
      </c>
      <c r="G5759" s="11">
        <f>MAX(0,-F5759)</f>
        <v/>
      </c>
      <c r="H5759" s="11">
        <f>MAX(0,F5759)</f>
        <v/>
      </c>
      <c r="I5759" s="11">
        <f>IF(F5759&gt;0,H5759*Parametrar!$B$5,-G5759)</f>
        <v/>
      </c>
      <c r="J5759" s="11">
        <f>J5758+I5759</f>
        <v/>
      </c>
      <c r="K5759" s="11">
        <f>MAX($J$2:J5759)-J5759</f>
        <v/>
      </c>
    </row>
    <row r="5760">
      <c r="A5760" t="inlineStr">
        <is>
          <t>2024-08-27 22:00</t>
        </is>
      </c>
      <c r="B5760" s="11">
        <f>'Sol Profil'!F5760</f>
        <v/>
      </c>
      <c r="C5760" s="11">
        <f>'Vind Profil'!F5760</f>
        <v/>
      </c>
      <c r="D5760" s="11">
        <f>B5760+C5760</f>
        <v/>
      </c>
      <c r="E5760" s="11">
        <f>Parametrar!$B$4</f>
        <v/>
      </c>
      <c r="F5760" s="11">
        <f>D5760-E5760</f>
        <v/>
      </c>
      <c r="G5760" s="11">
        <f>MAX(0,-F5760)</f>
        <v/>
      </c>
      <c r="H5760" s="11">
        <f>MAX(0,F5760)</f>
        <v/>
      </c>
      <c r="I5760" s="11">
        <f>IF(F5760&gt;0,H5760*Parametrar!$B$5,-G5760)</f>
        <v/>
      </c>
      <c r="J5760" s="11">
        <f>J5759+I5760</f>
        <v/>
      </c>
      <c r="K5760" s="11">
        <f>MAX($J$2:J5760)-J5760</f>
        <v/>
      </c>
    </row>
    <row r="5761">
      <c r="A5761" t="inlineStr">
        <is>
          <t>2024-08-27 23:00</t>
        </is>
      </c>
      <c r="B5761" s="11">
        <f>'Sol Profil'!F5761</f>
        <v/>
      </c>
      <c r="C5761" s="11">
        <f>'Vind Profil'!F5761</f>
        <v/>
      </c>
      <c r="D5761" s="11">
        <f>B5761+C5761</f>
        <v/>
      </c>
      <c r="E5761" s="11">
        <f>Parametrar!$B$4</f>
        <v/>
      </c>
      <c r="F5761" s="11">
        <f>D5761-E5761</f>
        <v/>
      </c>
      <c r="G5761" s="11">
        <f>MAX(0,-F5761)</f>
        <v/>
      </c>
      <c r="H5761" s="11">
        <f>MAX(0,F5761)</f>
        <v/>
      </c>
      <c r="I5761" s="11">
        <f>IF(F5761&gt;0,H5761*Parametrar!$B$5,-G5761)</f>
        <v/>
      </c>
      <c r="J5761" s="11">
        <f>J5760+I5761</f>
        <v/>
      </c>
      <c r="K5761" s="11">
        <f>MAX($J$2:J5761)-J5761</f>
        <v/>
      </c>
    </row>
    <row r="5762">
      <c r="A5762" t="inlineStr">
        <is>
          <t>2024-08-28 00:00</t>
        </is>
      </c>
      <c r="B5762" s="11">
        <f>'Sol Profil'!F5762</f>
        <v/>
      </c>
      <c r="C5762" s="11">
        <f>'Vind Profil'!F5762</f>
        <v/>
      </c>
      <c r="D5762" s="11">
        <f>B5762+C5762</f>
        <v/>
      </c>
      <c r="E5762" s="11">
        <f>Parametrar!$B$4</f>
        <v/>
      </c>
      <c r="F5762" s="11">
        <f>D5762-E5762</f>
        <v/>
      </c>
      <c r="G5762" s="11">
        <f>MAX(0,-F5762)</f>
        <v/>
      </c>
      <c r="H5762" s="11">
        <f>MAX(0,F5762)</f>
        <v/>
      </c>
      <c r="I5762" s="11">
        <f>IF(F5762&gt;0,H5762*Parametrar!$B$5,-G5762)</f>
        <v/>
      </c>
      <c r="J5762" s="11">
        <f>J5761+I5762</f>
        <v/>
      </c>
      <c r="K5762" s="11">
        <f>MAX($J$2:J5762)-J5762</f>
        <v/>
      </c>
    </row>
    <row r="5763">
      <c r="A5763" t="inlineStr">
        <is>
          <t>2024-08-28 01:00</t>
        </is>
      </c>
      <c r="B5763" s="11">
        <f>'Sol Profil'!F5763</f>
        <v/>
      </c>
      <c r="C5763" s="11">
        <f>'Vind Profil'!F5763</f>
        <v/>
      </c>
      <c r="D5763" s="11">
        <f>B5763+C5763</f>
        <v/>
      </c>
      <c r="E5763" s="11">
        <f>Parametrar!$B$4</f>
        <v/>
      </c>
      <c r="F5763" s="11">
        <f>D5763-E5763</f>
        <v/>
      </c>
      <c r="G5763" s="11">
        <f>MAX(0,-F5763)</f>
        <v/>
      </c>
      <c r="H5763" s="11">
        <f>MAX(0,F5763)</f>
        <v/>
      </c>
      <c r="I5763" s="11">
        <f>IF(F5763&gt;0,H5763*Parametrar!$B$5,-G5763)</f>
        <v/>
      </c>
      <c r="J5763" s="11">
        <f>J5762+I5763</f>
        <v/>
      </c>
      <c r="K5763" s="11">
        <f>MAX($J$2:J5763)-J5763</f>
        <v/>
      </c>
    </row>
    <row r="5764">
      <c r="A5764" t="inlineStr">
        <is>
          <t>2024-08-28 02:00</t>
        </is>
      </c>
      <c r="B5764" s="11">
        <f>'Sol Profil'!F5764</f>
        <v/>
      </c>
      <c r="C5764" s="11">
        <f>'Vind Profil'!F5764</f>
        <v/>
      </c>
      <c r="D5764" s="11">
        <f>B5764+C5764</f>
        <v/>
      </c>
      <c r="E5764" s="11">
        <f>Parametrar!$B$4</f>
        <v/>
      </c>
      <c r="F5764" s="11">
        <f>D5764-E5764</f>
        <v/>
      </c>
      <c r="G5764" s="11">
        <f>MAX(0,-F5764)</f>
        <v/>
      </c>
      <c r="H5764" s="11">
        <f>MAX(0,F5764)</f>
        <v/>
      </c>
      <c r="I5764" s="11">
        <f>IF(F5764&gt;0,H5764*Parametrar!$B$5,-G5764)</f>
        <v/>
      </c>
      <c r="J5764" s="11">
        <f>J5763+I5764</f>
        <v/>
      </c>
      <c r="K5764" s="11">
        <f>MAX($J$2:J5764)-J5764</f>
        <v/>
      </c>
    </row>
    <row r="5765">
      <c r="A5765" t="inlineStr">
        <is>
          <t>2024-08-28 03:00</t>
        </is>
      </c>
      <c r="B5765" s="11">
        <f>'Sol Profil'!F5765</f>
        <v/>
      </c>
      <c r="C5765" s="11">
        <f>'Vind Profil'!F5765</f>
        <v/>
      </c>
      <c r="D5765" s="11">
        <f>B5765+C5765</f>
        <v/>
      </c>
      <c r="E5765" s="11">
        <f>Parametrar!$B$4</f>
        <v/>
      </c>
      <c r="F5765" s="11">
        <f>D5765-E5765</f>
        <v/>
      </c>
      <c r="G5765" s="11">
        <f>MAX(0,-F5765)</f>
        <v/>
      </c>
      <c r="H5765" s="11">
        <f>MAX(0,F5765)</f>
        <v/>
      </c>
      <c r="I5765" s="11">
        <f>IF(F5765&gt;0,H5765*Parametrar!$B$5,-G5765)</f>
        <v/>
      </c>
      <c r="J5765" s="11">
        <f>J5764+I5765</f>
        <v/>
      </c>
      <c r="K5765" s="11">
        <f>MAX($J$2:J5765)-J5765</f>
        <v/>
      </c>
    </row>
    <row r="5766">
      <c r="A5766" t="inlineStr">
        <is>
          <t>2024-08-28 04:00</t>
        </is>
      </c>
      <c r="B5766" s="11">
        <f>'Sol Profil'!F5766</f>
        <v/>
      </c>
      <c r="C5766" s="11">
        <f>'Vind Profil'!F5766</f>
        <v/>
      </c>
      <c r="D5766" s="11">
        <f>B5766+C5766</f>
        <v/>
      </c>
      <c r="E5766" s="11">
        <f>Parametrar!$B$4</f>
        <v/>
      </c>
      <c r="F5766" s="11">
        <f>D5766-E5766</f>
        <v/>
      </c>
      <c r="G5766" s="11">
        <f>MAX(0,-F5766)</f>
        <v/>
      </c>
      <c r="H5766" s="11">
        <f>MAX(0,F5766)</f>
        <v/>
      </c>
      <c r="I5766" s="11">
        <f>IF(F5766&gt;0,H5766*Parametrar!$B$5,-G5766)</f>
        <v/>
      </c>
      <c r="J5766" s="11">
        <f>J5765+I5766</f>
        <v/>
      </c>
      <c r="K5766" s="11">
        <f>MAX($J$2:J5766)-J5766</f>
        <v/>
      </c>
    </row>
    <row r="5767">
      <c r="A5767" t="inlineStr">
        <is>
          <t>2024-08-28 05:00</t>
        </is>
      </c>
      <c r="B5767" s="11">
        <f>'Sol Profil'!F5767</f>
        <v/>
      </c>
      <c r="C5767" s="11">
        <f>'Vind Profil'!F5767</f>
        <v/>
      </c>
      <c r="D5767" s="11">
        <f>B5767+C5767</f>
        <v/>
      </c>
      <c r="E5767" s="11">
        <f>Parametrar!$B$4</f>
        <v/>
      </c>
      <c r="F5767" s="11">
        <f>D5767-E5767</f>
        <v/>
      </c>
      <c r="G5767" s="11">
        <f>MAX(0,-F5767)</f>
        <v/>
      </c>
      <c r="H5767" s="11">
        <f>MAX(0,F5767)</f>
        <v/>
      </c>
      <c r="I5767" s="11">
        <f>IF(F5767&gt;0,H5767*Parametrar!$B$5,-G5767)</f>
        <v/>
      </c>
      <c r="J5767" s="11">
        <f>J5766+I5767</f>
        <v/>
      </c>
      <c r="K5767" s="11">
        <f>MAX($J$2:J5767)-J5767</f>
        <v/>
      </c>
    </row>
    <row r="5768">
      <c r="A5768" t="inlineStr">
        <is>
          <t>2024-08-28 06:00</t>
        </is>
      </c>
      <c r="B5768" s="11">
        <f>'Sol Profil'!F5768</f>
        <v/>
      </c>
      <c r="C5768" s="11">
        <f>'Vind Profil'!F5768</f>
        <v/>
      </c>
      <c r="D5768" s="11">
        <f>B5768+C5768</f>
        <v/>
      </c>
      <c r="E5768" s="11">
        <f>Parametrar!$B$4</f>
        <v/>
      </c>
      <c r="F5768" s="11">
        <f>D5768-E5768</f>
        <v/>
      </c>
      <c r="G5768" s="11">
        <f>MAX(0,-F5768)</f>
        <v/>
      </c>
      <c r="H5768" s="11">
        <f>MAX(0,F5768)</f>
        <v/>
      </c>
      <c r="I5768" s="11">
        <f>IF(F5768&gt;0,H5768*Parametrar!$B$5,-G5768)</f>
        <v/>
      </c>
      <c r="J5768" s="11">
        <f>J5767+I5768</f>
        <v/>
      </c>
      <c r="K5768" s="11">
        <f>MAX($J$2:J5768)-J5768</f>
        <v/>
      </c>
    </row>
    <row r="5769">
      <c r="A5769" t="inlineStr">
        <is>
          <t>2024-08-28 07:00</t>
        </is>
      </c>
      <c r="B5769" s="11">
        <f>'Sol Profil'!F5769</f>
        <v/>
      </c>
      <c r="C5769" s="11">
        <f>'Vind Profil'!F5769</f>
        <v/>
      </c>
      <c r="D5769" s="11">
        <f>B5769+C5769</f>
        <v/>
      </c>
      <c r="E5769" s="11">
        <f>Parametrar!$B$4</f>
        <v/>
      </c>
      <c r="F5769" s="11">
        <f>D5769-E5769</f>
        <v/>
      </c>
      <c r="G5769" s="11">
        <f>MAX(0,-F5769)</f>
        <v/>
      </c>
      <c r="H5769" s="11">
        <f>MAX(0,F5769)</f>
        <v/>
      </c>
      <c r="I5769" s="11">
        <f>IF(F5769&gt;0,H5769*Parametrar!$B$5,-G5769)</f>
        <v/>
      </c>
      <c r="J5769" s="11">
        <f>J5768+I5769</f>
        <v/>
      </c>
      <c r="K5769" s="11">
        <f>MAX($J$2:J5769)-J5769</f>
        <v/>
      </c>
    </row>
    <row r="5770">
      <c r="A5770" t="inlineStr">
        <is>
          <t>2024-08-28 08:00</t>
        </is>
      </c>
      <c r="B5770" s="11">
        <f>'Sol Profil'!F5770</f>
        <v/>
      </c>
      <c r="C5770" s="11">
        <f>'Vind Profil'!F5770</f>
        <v/>
      </c>
      <c r="D5770" s="11">
        <f>B5770+C5770</f>
        <v/>
      </c>
      <c r="E5770" s="11">
        <f>Parametrar!$B$4</f>
        <v/>
      </c>
      <c r="F5770" s="11">
        <f>D5770-E5770</f>
        <v/>
      </c>
      <c r="G5770" s="11">
        <f>MAX(0,-F5770)</f>
        <v/>
      </c>
      <c r="H5770" s="11">
        <f>MAX(0,F5770)</f>
        <v/>
      </c>
      <c r="I5770" s="11">
        <f>IF(F5770&gt;0,H5770*Parametrar!$B$5,-G5770)</f>
        <v/>
      </c>
      <c r="J5770" s="11">
        <f>J5769+I5770</f>
        <v/>
      </c>
      <c r="K5770" s="11">
        <f>MAX($J$2:J5770)-J5770</f>
        <v/>
      </c>
    </row>
    <row r="5771">
      <c r="A5771" t="inlineStr">
        <is>
          <t>2024-08-28 09:00</t>
        </is>
      </c>
      <c r="B5771" s="11">
        <f>'Sol Profil'!F5771</f>
        <v/>
      </c>
      <c r="C5771" s="11">
        <f>'Vind Profil'!F5771</f>
        <v/>
      </c>
      <c r="D5771" s="11">
        <f>B5771+C5771</f>
        <v/>
      </c>
      <c r="E5771" s="11">
        <f>Parametrar!$B$4</f>
        <v/>
      </c>
      <c r="F5771" s="11">
        <f>D5771-E5771</f>
        <v/>
      </c>
      <c r="G5771" s="11">
        <f>MAX(0,-F5771)</f>
        <v/>
      </c>
      <c r="H5771" s="11">
        <f>MAX(0,F5771)</f>
        <v/>
      </c>
      <c r="I5771" s="11">
        <f>IF(F5771&gt;0,H5771*Parametrar!$B$5,-G5771)</f>
        <v/>
      </c>
      <c r="J5771" s="11">
        <f>J5770+I5771</f>
        <v/>
      </c>
      <c r="K5771" s="11">
        <f>MAX($J$2:J5771)-J5771</f>
        <v/>
      </c>
    </row>
    <row r="5772">
      <c r="A5772" t="inlineStr">
        <is>
          <t>2024-08-28 10:00</t>
        </is>
      </c>
      <c r="B5772" s="11">
        <f>'Sol Profil'!F5772</f>
        <v/>
      </c>
      <c r="C5772" s="11">
        <f>'Vind Profil'!F5772</f>
        <v/>
      </c>
      <c r="D5772" s="11">
        <f>B5772+C5772</f>
        <v/>
      </c>
      <c r="E5772" s="11">
        <f>Parametrar!$B$4</f>
        <v/>
      </c>
      <c r="F5772" s="11">
        <f>D5772-E5772</f>
        <v/>
      </c>
      <c r="G5772" s="11">
        <f>MAX(0,-F5772)</f>
        <v/>
      </c>
      <c r="H5772" s="11">
        <f>MAX(0,F5772)</f>
        <v/>
      </c>
      <c r="I5772" s="11">
        <f>IF(F5772&gt;0,H5772*Parametrar!$B$5,-G5772)</f>
        <v/>
      </c>
      <c r="J5772" s="11">
        <f>J5771+I5772</f>
        <v/>
      </c>
      <c r="K5772" s="11">
        <f>MAX($J$2:J5772)-J5772</f>
        <v/>
      </c>
    </row>
    <row r="5773">
      <c r="A5773" t="inlineStr">
        <is>
          <t>2024-08-28 11:00</t>
        </is>
      </c>
      <c r="B5773" s="11">
        <f>'Sol Profil'!F5773</f>
        <v/>
      </c>
      <c r="C5773" s="11">
        <f>'Vind Profil'!F5773</f>
        <v/>
      </c>
      <c r="D5773" s="11">
        <f>B5773+C5773</f>
        <v/>
      </c>
      <c r="E5773" s="11">
        <f>Parametrar!$B$4</f>
        <v/>
      </c>
      <c r="F5773" s="11">
        <f>D5773-E5773</f>
        <v/>
      </c>
      <c r="G5773" s="11">
        <f>MAX(0,-F5773)</f>
        <v/>
      </c>
      <c r="H5773" s="11">
        <f>MAX(0,F5773)</f>
        <v/>
      </c>
      <c r="I5773" s="11">
        <f>IF(F5773&gt;0,H5773*Parametrar!$B$5,-G5773)</f>
        <v/>
      </c>
      <c r="J5773" s="11">
        <f>J5772+I5773</f>
        <v/>
      </c>
      <c r="K5773" s="11">
        <f>MAX($J$2:J5773)-J5773</f>
        <v/>
      </c>
    </row>
    <row r="5774">
      <c r="A5774" t="inlineStr">
        <is>
          <t>2024-08-28 12:00</t>
        </is>
      </c>
      <c r="B5774" s="11">
        <f>'Sol Profil'!F5774</f>
        <v/>
      </c>
      <c r="C5774" s="11">
        <f>'Vind Profil'!F5774</f>
        <v/>
      </c>
      <c r="D5774" s="11">
        <f>B5774+C5774</f>
        <v/>
      </c>
      <c r="E5774" s="11">
        <f>Parametrar!$B$4</f>
        <v/>
      </c>
      <c r="F5774" s="11">
        <f>D5774-E5774</f>
        <v/>
      </c>
      <c r="G5774" s="11">
        <f>MAX(0,-F5774)</f>
        <v/>
      </c>
      <c r="H5774" s="11">
        <f>MAX(0,F5774)</f>
        <v/>
      </c>
      <c r="I5774" s="11">
        <f>IF(F5774&gt;0,H5774*Parametrar!$B$5,-G5774)</f>
        <v/>
      </c>
      <c r="J5774" s="11">
        <f>J5773+I5774</f>
        <v/>
      </c>
      <c r="K5774" s="11">
        <f>MAX($J$2:J5774)-J5774</f>
        <v/>
      </c>
    </row>
    <row r="5775">
      <c r="A5775" t="inlineStr">
        <is>
          <t>2024-08-28 13:00</t>
        </is>
      </c>
      <c r="B5775" s="11">
        <f>'Sol Profil'!F5775</f>
        <v/>
      </c>
      <c r="C5775" s="11">
        <f>'Vind Profil'!F5775</f>
        <v/>
      </c>
      <c r="D5775" s="11">
        <f>B5775+C5775</f>
        <v/>
      </c>
      <c r="E5775" s="11">
        <f>Parametrar!$B$4</f>
        <v/>
      </c>
      <c r="F5775" s="11">
        <f>D5775-E5775</f>
        <v/>
      </c>
      <c r="G5775" s="11">
        <f>MAX(0,-F5775)</f>
        <v/>
      </c>
      <c r="H5775" s="11">
        <f>MAX(0,F5775)</f>
        <v/>
      </c>
      <c r="I5775" s="11">
        <f>IF(F5775&gt;0,H5775*Parametrar!$B$5,-G5775)</f>
        <v/>
      </c>
      <c r="J5775" s="11">
        <f>J5774+I5775</f>
        <v/>
      </c>
      <c r="K5775" s="11">
        <f>MAX($J$2:J5775)-J5775</f>
        <v/>
      </c>
    </row>
    <row r="5776">
      <c r="A5776" t="inlineStr">
        <is>
          <t>2024-08-28 14:00</t>
        </is>
      </c>
      <c r="B5776" s="11">
        <f>'Sol Profil'!F5776</f>
        <v/>
      </c>
      <c r="C5776" s="11">
        <f>'Vind Profil'!F5776</f>
        <v/>
      </c>
      <c r="D5776" s="11">
        <f>B5776+C5776</f>
        <v/>
      </c>
      <c r="E5776" s="11">
        <f>Parametrar!$B$4</f>
        <v/>
      </c>
      <c r="F5776" s="11">
        <f>D5776-E5776</f>
        <v/>
      </c>
      <c r="G5776" s="11">
        <f>MAX(0,-F5776)</f>
        <v/>
      </c>
      <c r="H5776" s="11">
        <f>MAX(0,F5776)</f>
        <v/>
      </c>
      <c r="I5776" s="11">
        <f>IF(F5776&gt;0,H5776*Parametrar!$B$5,-G5776)</f>
        <v/>
      </c>
      <c r="J5776" s="11">
        <f>J5775+I5776</f>
        <v/>
      </c>
      <c r="K5776" s="11">
        <f>MAX($J$2:J5776)-J5776</f>
        <v/>
      </c>
    </row>
    <row r="5777">
      <c r="A5777" t="inlineStr">
        <is>
          <t>2024-08-28 15:00</t>
        </is>
      </c>
      <c r="B5777" s="11">
        <f>'Sol Profil'!F5777</f>
        <v/>
      </c>
      <c r="C5777" s="11">
        <f>'Vind Profil'!F5777</f>
        <v/>
      </c>
      <c r="D5777" s="11">
        <f>B5777+C5777</f>
        <v/>
      </c>
      <c r="E5777" s="11">
        <f>Parametrar!$B$4</f>
        <v/>
      </c>
      <c r="F5777" s="11">
        <f>D5777-E5777</f>
        <v/>
      </c>
      <c r="G5777" s="11">
        <f>MAX(0,-F5777)</f>
        <v/>
      </c>
      <c r="H5777" s="11">
        <f>MAX(0,F5777)</f>
        <v/>
      </c>
      <c r="I5777" s="11">
        <f>IF(F5777&gt;0,H5777*Parametrar!$B$5,-G5777)</f>
        <v/>
      </c>
      <c r="J5777" s="11">
        <f>J5776+I5777</f>
        <v/>
      </c>
      <c r="K5777" s="11">
        <f>MAX($J$2:J5777)-J5777</f>
        <v/>
      </c>
    </row>
    <row r="5778">
      <c r="A5778" t="inlineStr">
        <is>
          <t>2024-08-28 16:00</t>
        </is>
      </c>
      <c r="B5778" s="11">
        <f>'Sol Profil'!F5778</f>
        <v/>
      </c>
      <c r="C5778" s="11">
        <f>'Vind Profil'!F5778</f>
        <v/>
      </c>
      <c r="D5778" s="11">
        <f>B5778+C5778</f>
        <v/>
      </c>
      <c r="E5778" s="11">
        <f>Parametrar!$B$4</f>
        <v/>
      </c>
      <c r="F5778" s="11">
        <f>D5778-E5778</f>
        <v/>
      </c>
      <c r="G5778" s="11">
        <f>MAX(0,-F5778)</f>
        <v/>
      </c>
      <c r="H5778" s="11">
        <f>MAX(0,F5778)</f>
        <v/>
      </c>
      <c r="I5778" s="11">
        <f>IF(F5778&gt;0,H5778*Parametrar!$B$5,-G5778)</f>
        <v/>
      </c>
      <c r="J5778" s="11">
        <f>J5777+I5778</f>
        <v/>
      </c>
      <c r="K5778" s="11">
        <f>MAX($J$2:J5778)-J5778</f>
        <v/>
      </c>
    </row>
    <row r="5779">
      <c r="A5779" t="inlineStr">
        <is>
          <t>2024-08-28 17:00</t>
        </is>
      </c>
      <c r="B5779" s="11">
        <f>'Sol Profil'!F5779</f>
        <v/>
      </c>
      <c r="C5779" s="11">
        <f>'Vind Profil'!F5779</f>
        <v/>
      </c>
      <c r="D5779" s="11">
        <f>B5779+C5779</f>
        <v/>
      </c>
      <c r="E5779" s="11">
        <f>Parametrar!$B$4</f>
        <v/>
      </c>
      <c r="F5779" s="11">
        <f>D5779-E5779</f>
        <v/>
      </c>
      <c r="G5779" s="11">
        <f>MAX(0,-F5779)</f>
        <v/>
      </c>
      <c r="H5779" s="11">
        <f>MAX(0,F5779)</f>
        <v/>
      </c>
      <c r="I5779" s="11">
        <f>IF(F5779&gt;0,H5779*Parametrar!$B$5,-G5779)</f>
        <v/>
      </c>
      <c r="J5779" s="11">
        <f>J5778+I5779</f>
        <v/>
      </c>
      <c r="K5779" s="11">
        <f>MAX($J$2:J5779)-J5779</f>
        <v/>
      </c>
    </row>
    <row r="5780">
      <c r="A5780" t="inlineStr">
        <is>
          <t>2024-08-28 18:00</t>
        </is>
      </c>
      <c r="B5780" s="11">
        <f>'Sol Profil'!F5780</f>
        <v/>
      </c>
      <c r="C5780" s="11">
        <f>'Vind Profil'!F5780</f>
        <v/>
      </c>
      <c r="D5780" s="11">
        <f>B5780+C5780</f>
        <v/>
      </c>
      <c r="E5780" s="11">
        <f>Parametrar!$B$4</f>
        <v/>
      </c>
      <c r="F5780" s="11">
        <f>D5780-E5780</f>
        <v/>
      </c>
      <c r="G5780" s="11">
        <f>MAX(0,-F5780)</f>
        <v/>
      </c>
      <c r="H5780" s="11">
        <f>MAX(0,F5780)</f>
        <v/>
      </c>
      <c r="I5780" s="11">
        <f>IF(F5780&gt;0,H5780*Parametrar!$B$5,-G5780)</f>
        <v/>
      </c>
      <c r="J5780" s="11">
        <f>J5779+I5780</f>
        <v/>
      </c>
      <c r="K5780" s="11">
        <f>MAX($J$2:J5780)-J5780</f>
        <v/>
      </c>
    </row>
    <row r="5781">
      <c r="A5781" t="inlineStr">
        <is>
          <t>2024-08-28 19:00</t>
        </is>
      </c>
      <c r="B5781" s="11">
        <f>'Sol Profil'!F5781</f>
        <v/>
      </c>
      <c r="C5781" s="11">
        <f>'Vind Profil'!F5781</f>
        <v/>
      </c>
      <c r="D5781" s="11">
        <f>B5781+C5781</f>
        <v/>
      </c>
      <c r="E5781" s="11">
        <f>Parametrar!$B$4</f>
        <v/>
      </c>
      <c r="F5781" s="11">
        <f>D5781-E5781</f>
        <v/>
      </c>
      <c r="G5781" s="11">
        <f>MAX(0,-F5781)</f>
        <v/>
      </c>
      <c r="H5781" s="11">
        <f>MAX(0,F5781)</f>
        <v/>
      </c>
      <c r="I5781" s="11">
        <f>IF(F5781&gt;0,H5781*Parametrar!$B$5,-G5781)</f>
        <v/>
      </c>
      <c r="J5781" s="11">
        <f>J5780+I5781</f>
        <v/>
      </c>
      <c r="K5781" s="11">
        <f>MAX($J$2:J5781)-J5781</f>
        <v/>
      </c>
    </row>
    <row r="5782">
      <c r="A5782" t="inlineStr">
        <is>
          <t>2024-08-28 20:00</t>
        </is>
      </c>
      <c r="B5782" s="11">
        <f>'Sol Profil'!F5782</f>
        <v/>
      </c>
      <c r="C5782" s="11">
        <f>'Vind Profil'!F5782</f>
        <v/>
      </c>
      <c r="D5782" s="11">
        <f>B5782+C5782</f>
        <v/>
      </c>
      <c r="E5782" s="11">
        <f>Parametrar!$B$4</f>
        <v/>
      </c>
      <c r="F5782" s="11">
        <f>D5782-E5782</f>
        <v/>
      </c>
      <c r="G5782" s="11">
        <f>MAX(0,-F5782)</f>
        <v/>
      </c>
      <c r="H5782" s="11">
        <f>MAX(0,F5782)</f>
        <v/>
      </c>
      <c r="I5782" s="11">
        <f>IF(F5782&gt;0,H5782*Parametrar!$B$5,-G5782)</f>
        <v/>
      </c>
      <c r="J5782" s="11">
        <f>J5781+I5782</f>
        <v/>
      </c>
      <c r="K5782" s="11">
        <f>MAX($J$2:J5782)-J5782</f>
        <v/>
      </c>
    </row>
    <row r="5783">
      <c r="A5783" t="inlineStr">
        <is>
          <t>2024-08-28 21:00</t>
        </is>
      </c>
      <c r="B5783" s="11">
        <f>'Sol Profil'!F5783</f>
        <v/>
      </c>
      <c r="C5783" s="11">
        <f>'Vind Profil'!F5783</f>
        <v/>
      </c>
      <c r="D5783" s="11">
        <f>B5783+C5783</f>
        <v/>
      </c>
      <c r="E5783" s="11">
        <f>Parametrar!$B$4</f>
        <v/>
      </c>
      <c r="F5783" s="11">
        <f>D5783-E5783</f>
        <v/>
      </c>
      <c r="G5783" s="11">
        <f>MAX(0,-F5783)</f>
        <v/>
      </c>
      <c r="H5783" s="11">
        <f>MAX(0,F5783)</f>
        <v/>
      </c>
      <c r="I5783" s="11">
        <f>IF(F5783&gt;0,H5783*Parametrar!$B$5,-G5783)</f>
        <v/>
      </c>
      <c r="J5783" s="11">
        <f>J5782+I5783</f>
        <v/>
      </c>
      <c r="K5783" s="11">
        <f>MAX($J$2:J5783)-J5783</f>
        <v/>
      </c>
    </row>
    <row r="5784">
      <c r="A5784" t="inlineStr">
        <is>
          <t>2024-08-28 22:00</t>
        </is>
      </c>
      <c r="B5784" s="11">
        <f>'Sol Profil'!F5784</f>
        <v/>
      </c>
      <c r="C5784" s="11">
        <f>'Vind Profil'!F5784</f>
        <v/>
      </c>
      <c r="D5784" s="11">
        <f>B5784+C5784</f>
        <v/>
      </c>
      <c r="E5784" s="11">
        <f>Parametrar!$B$4</f>
        <v/>
      </c>
      <c r="F5784" s="11">
        <f>D5784-E5784</f>
        <v/>
      </c>
      <c r="G5784" s="11">
        <f>MAX(0,-F5784)</f>
        <v/>
      </c>
      <c r="H5784" s="11">
        <f>MAX(0,F5784)</f>
        <v/>
      </c>
      <c r="I5784" s="11">
        <f>IF(F5784&gt;0,H5784*Parametrar!$B$5,-G5784)</f>
        <v/>
      </c>
      <c r="J5784" s="11">
        <f>J5783+I5784</f>
        <v/>
      </c>
      <c r="K5784" s="11">
        <f>MAX($J$2:J5784)-J5784</f>
        <v/>
      </c>
    </row>
    <row r="5785">
      <c r="A5785" t="inlineStr">
        <is>
          <t>2024-08-28 23:00</t>
        </is>
      </c>
      <c r="B5785" s="11">
        <f>'Sol Profil'!F5785</f>
        <v/>
      </c>
      <c r="C5785" s="11">
        <f>'Vind Profil'!F5785</f>
        <v/>
      </c>
      <c r="D5785" s="11">
        <f>B5785+C5785</f>
        <v/>
      </c>
      <c r="E5785" s="11">
        <f>Parametrar!$B$4</f>
        <v/>
      </c>
      <c r="F5785" s="11">
        <f>D5785-E5785</f>
        <v/>
      </c>
      <c r="G5785" s="11">
        <f>MAX(0,-F5785)</f>
        <v/>
      </c>
      <c r="H5785" s="11">
        <f>MAX(0,F5785)</f>
        <v/>
      </c>
      <c r="I5785" s="11">
        <f>IF(F5785&gt;0,H5785*Parametrar!$B$5,-G5785)</f>
        <v/>
      </c>
      <c r="J5785" s="11">
        <f>J5784+I5785</f>
        <v/>
      </c>
      <c r="K5785" s="11">
        <f>MAX($J$2:J5785)-J5785</f>
        <v/>
      </c>
    </row>
    <row r="5786">
      <c r="A5786" t="inlineStr">
        <is>
          <t>2024-08-29 00:00</t>
        </is>
      </c>
      <c r="B5786" s="11">
        <f>'Sol Profil'!F5786</f>
        <v/>
      </c>
      <c r="C5786" s="11">
        <f>'Vind Profil'!F5786</f>
        <v/>
      </c>
      <c r="D5786" s="11">
        <f>B5786+C5786</f>
        <v/>
      </c>
      <c r="E5786" s="11">
        <f>Parametrar!$B$4</f>
        <v/>
      </c>
      <c r="F5786" s="11">
        <f>D5786-E5786</f>
        <v/>
      </c>
      <c r="G5786" s="11">
        <f>MAX(0,-F5786)</f>
        <v/>
      </c>
      <c r="H5786" s="11">
        <f>MAX(0,F5786)</f>
        <v/>
      </c>
      <c r="I5786" s="11">
        <f>IF(F5786&gt;0,H5786*Parametrar!$B$5,-G5786)</f>
        <v/>
      </c>
      <c r="J5786" s="11">
        <f>J5785+I5786</f>
        <v/>
      </c>
      <c r="K5786" s="11">
        <f>MAX($J$2:J5786)-J5786</f>
        <v/>
      </c>
    </row>
    <row r="5787">
      <c r="A5787" t="inlineStr">
        <is>
          <t>2024-08-29 01:00</t>
        </is>
      </c>
      <c r="B5787" s="11">
        <f>'Sol Profil'!F5787</f>
        <v/>
      </c>
      <c r="C5787" s="11">
        <f>'Vind Profil'!F5787</f>
        <v/>
      </c>
      <c r="D5787" s="11">
        <f>B5787+C5787</f>
        <v/>
      </c>
      <c r="E5787" s="11">
        <f>Parametrar!$B$4</f>
        <v/>
      </c>
      <c r="F5787" s="11">
        <f>D5787-E5787</f>
        <v/>
      </c>
      <c r="G5787" s="11">
        <f>MAX(0,-F5787)</f>
        <v/>
      </c>
      <c r="H5787" s="11">
        <f>MAX(0,F5787)</f>
        <v/>
      </c>
      <c r="I5787" s="11">
        <f>IF(F5787&gt;0,H5787*Parametrar!$B$5,-G5787)</f>
        <v/>
      </c>
      <c r="J5787" s="11">
        <f>J5786+I5787</f>
        <v/>
      </c>
      <c r="K5787" s="11">
        <f>MAX($J$2:J5787)-J5787</f>
        <v/>
      </c>
    </row>
    <row r="5788">
      <c r="A5788" t="inlineStr">
        <is>
          <t>2024-08-29 02:00</t>
        </is>
      </c>
      <c r="B5788" s="11">
        <f>'Sol Profil'!F5788</f>
        <v/>
      </c>
      <c r="C5788" s="11">
        <f>'Vind Profil'!F5788</f>
        <v/>
      </c>
      <c r="D5788" s="11">
        <f>B5788+C5788</f>
        <v/>
      </c>
      <c r="E5788" s="11">
        <f>Parametrar!$B$4</f>
        <v/>
      </c>
      <c r="F5788" s="11">
        <f>D5788-E5788</f>
        <v/>
      </c>
      <c r="G5788" s="11">
        <f>MAX(0,-F5788)</f>
        <v/>
      </c>
      <c r="H5788" s="11">
        <f>MAX(0,F5788)</f>
        <v/>
      </c>
      <c r="I5788" s="11">
        <f>IF(F5788&gt;0,H5788*Parametrar!$B$5,-G5788)</f>
        <v/>
      </c>
      <c r="J5788" s="11">
        <f>J5787+I5788</f>
        <v/>
      </c>
      <c r="K5788" s="11">
        <f>MAX($J$2:J5788)-J5788</f>
        <v/>
      </c>
    </row>
    <row r="5789">
      <c r="A5789" t="inlineStr">
        <is>
          <t>2024-08-29 03:00</t>
        </is>
      </c>
      <c r="B5789" s="11">
        <f>'Sol Profil'!F5789</f>
        <v/>
      </c>
      <c r="C5789" s="11">
        <f>'Vind Profil'!F5789</f>
        <v/>
      </c>
      <c r="D5789" s="11">
        <f>B5789+C5789</f>
        <v/>
      </c>
      <c r="E5789" s="11">
        <f>Parametrar!$B$4</f>
        <v/>
      </c>
      <c r="F5789" s="11">
        <f>D5789-E5789</f>
        <v/>
      </c>
      <c r="G5789" s="11">
        <f>MAX(0,-F5789)</f>
        <v/>
      </c>
      <c r="H5789" s="11">
        <f>MAX(0,F5789)</f>
        <v/>
      </c>
      <c r="I5789" s="11">
        <f>IF(F5789&gt;0,H5789*Parametrar!$B$5,-G5789)</f>
        <v/>
      </c>
      <c r="J5789" s="11">
        <f>J5788+I5789</f>
        <v/>
      </c>
      <c r="K5789" s="11">
        <f>MAX($J$2:J5789)-J5789</f>
        <v/>
      </c>
    </row>
    <row r="5790">
      <c r="A5790" t="inlineStr">
        <is>
          <t>2024-08-29 04:00</t>
        </is>
      </c>
      <c r="B5790" s="11">
        <f>'Sol Profil'!F5790</f>
        <v/>
      </c>
      <c r="C5790" s="11">
        <f>'Vind Profil'!F5790</f>
        <v/>
      </c>
      <c r="D5790" s="11">
        <f>B5790+C5790</f>
        <v/>
      </c>
      <c r="E5790" s="11">
        <f>Parametrar!$B$4</f>
        <v/>
      </c>
      <c r="F5790" s="11">
        <f>D5790-E5790</f>
        <v/>
      </c>
      <c r="G5790" s="11">
        <f>MAX(0,-F5790)</f>
        <v/>
      </c>
      <c r="H5790" s="11">
        <f>MAX(0,F5790)</f>
        <v/>
      </c>
      <c r="I5790" s="11">
        <f>IF(F5790&gt;0,H5790*Parametrar!$B$5,-G5790)</f>
        <v/>
      </c>
      <c r="J5790" s="11">
        <f>J5789+I5790</f>
        <v/>
      </c>
      <c r="K5790" s="11">
        <f>MAX($J$2:J5790)-J5790</f>
        <v/>
      </c>
    </row>
    <row r="5791">
      <c r="A5791" t="inlineStr">
        <is>
          <t>2024-08-29 05:00</t>
        </is>
      </c>
      <c r="B5791" s="11">
        <f>'Sol Profil'!F5791</f>
        <v/>
      </c>
      <c r="C5791" s="11">
        <f>'Vind Profil'!F5791</f>
        <v/>
      </c>
      <c r="D5791" s="11">
        <f>B5791+C5791</f>
        <v/>
      </c>
      <c r="E5791" s="11">
        <f>Parametrar!$B$4</f>
        <v/>
      </c>
      <c r="F5791" s="11">
        <f>D5791-E5791</f>
        <v/>
      </c>
      <c r="G5791" s="11">
        <f>MAX(0,-F5791)</f>
        <v/>
      </c>
      <c r="H5791" s="11">
        <f>MAX(0,F5791)</f>
        <v/>
      </c>
      <c r="I5791" s="11">
        <f>IF(F5791&gt;0,H5791*Parametrar!$B$5,-G5791)</f>
        <v/>
      </c>
      <c r="J5791" s="11">
        <f>J5790+I5791</f>
        <v/>
      </c>
      <c r="K5791" s="11">
        <f>MAX($J$2:J5791)-J5791</f>
        <v/>
      </c>
    </row>
    <row r="5792">
      <c r="A5792" t="inlineStr">
        <is>
          <t>2024-08-29 06:00</t>
        </is>
      </c>
      <c r="B5792" s="11">
        <f>'Sol Profil'!F5792</f>
        <v/>
      </c>
      <c r="C5792" s="11">
        <f>'Vind Profil'!F5792</f>
        <v/>
      </c>
      <c r="D5792" s="11">
        <f>B5792+C5792</f>
        <v/>
      </c>
      <c r="E5792" s="11">
        <f>Parametrar!$B$4</f>
        <v/>
      </c>
      <c r="F5792" s="11">
        <f>D5792-E5792</f>
        <v/>
      </c>
      <c r="G5792" s="11">
        <f>MAX(0,-F5792)</f>
        <v/>
      </c>
      <c r="H5792" s="11">
        <f>MAX(0,F5792)</f>
        <v/>
      </c>
      <c r="I5792" s="11">
        <f>IF(F5792&gt;0,H5792*Parametrar!$B$5,-G5792)</f>
        <v/>
      </c>
      <c r="J5792" s="11">
        <f>J5791+I5792</f>
        <v/>
      </c>
      <c r="K5792" s="11">
        <f>MAX($J$2:J5792)-J5792</f>
        <v/>
      </c>
    </row>
    <row r="5793">
      <c r="A5793" t="inlineStr">
        <is>
          <t>2024-08-29 07:00</t>
        </is>
      </c>
      <c r="B5793" s="11">
        <f>'Sol Profil'!F5793</f>
        <v/>
      </c>
      <c r="C5793" s="11">
        <f>'Vind Profil'!F5793</f>
        <v/>
      </c>
      <c r="D5793" s="11">
        <f>B5793+C5793</f>
        <v/>
      </c>
      <c r="E5793" s="11">
        <f>Parametrar!$B$4</f>
        <v/>
      </c>
      <c r="F5793" s="11">
        <f>D5793-E5793</f>
        <v/>
      </c>
      <c r="G5793" s="11">
        <f>MAX(0,-F5793)</f>
        <v/>
      </c>
      <c r="H5793" s="11">
        <f>MAX(0,F5793)</f>
        <v/>
      </c>
      <c r="I5793" s="11">
        <f>IF(F5793&gt;0,H5793*Parametrar!$B$5,-G5793)</f>
        <v/>
      </c>
      <c r="J5793" s="11">
        <f>J5792+I5793</f>
        <v/>
      </c>
      <c r="K5793" s="11">
        <f>MAX($J$2:J5793)-J5793</f>
        <v/>
      </c>
    </row>
    <row r="5794">
      <c r="A5794" t="inlineStr">
        <is>
          <t>2024-08-29 08:00</t>
        </is>
      </c>
      <c r="B5794" s="11">
        <f>'Sol Profil'!F5794</f>
        <v/>
      </c>
      <c r="C5794" s="11">
        <f>'Vind Profil'!F5794</f>
        <v/>
      </c>
      <c r="D5794" s="11">
        <f>B5794+C5794</f>
        <v/>
      </c>
      <c r="E5794" s="11">
        <f>Parametrar!$B$4</f>
        <v/>
      </c>
      <c r="F5794" s="11">
        <f>D5794-E5794</f>
        <v/>
      </c>
      <c r="G5794" s="11">
        <f>MAX(0,-F5794)</f>
        <v/>
      </c>
      <c r="H5794" s="11">
        <f>MAX(0,F5794)</f>
        <v/>
      </c>
      <c r="I5794" s="11">
        <f>IF(F5794&gt;0,H5794*Parametrar!$B$5,-G5794)</f>
        <v/>
      </c>
      <c r="J5794" s="11">
        <f>J5793+I5794</f>
        <v/>
      </c>
      <c r="K5794" s="11">
        <f>MAX($J$2:J5794)-J5794</f>
        <v/>
      </c>
    </row>
    <row r="5795">
      <c r="A5795" t="inlineStr">
        <is>
          <t>2024-08-29 09:00</t>
        </is>
      </c>
      <c r="B5795" s="11">
        <f>'Sol Profil'!F5795</f>
        <v/>
      </c>
      <c r="C5795" s="11">
        <f>'Vind Profil'!F5795</f>
        <v/>
      </c>
      <c r="D5795" s="11">
        <f>B5795+C5795</f>
        <v/>
      </c>
      <c r="E5795" s="11">
        <f>Parametrar!$B$4</f>
        <v/>
      </c>
      <c r="F5795" s="11">
        <f>D5795-E5795</f>
        <v/>
      </c>
      <c r="G5795" s="11">
        <f>MAX(0,-F5795)</f>
        <v/>
      </c>
      <c r="H5795" s="11">
        <f>MAX(0,F5795)</f>
        <v/>
      </c>
      <c r="I5795" s="11">
        <f>IF(F5795&gt;0,H5795*Parametrar!$B$5,-G5795)</f>
        <v/>
      </c>
      <c r="J5795" s="11">
        <f>J5794+I5795</f>
        <v/>
      </c>
      <c r="K5795" s="11">
        <f>MAX($J$2:J5795)-J5795</f>
        <v/>
      </c>
    </row>
    <row r="5796">
      <c r="A5796" t="inlineStr">
        <is>
          <t>2024-08-29 10:00</t>
        </is>
      </c>
      <c r="B5796" s="11">
        <f>'Sol Profil'!F5796</f>
        <v/>
      </c>
      <c r="C5796" s="11">
        <f>'Vind Profil'!F5796</f>
        <v/>
      </c>
      <c r="D5796" s="11">
        <f>B5796+C5796</f>
        <v/>
      </c>
      <c r="E5796" s="11">
        <f>Parametrar!$B$4</f>
        <v/>
      </c>
      <c r="F5796" s="11">
        <f>D5796-E5796</f>
        <v/>
      </c>
      <c r="G5796" s="11">
        <f>MAX(0,-F5796)</f>
        <v/>
      </c>
      <c r="H5796" s="11">
        <f>MAX(0,F5796)</f>
        <v/>
      </c>
      <c r="I5796" s="11">
        <f>IF(F5796&gt;0,H5796*Parametrar!$B$5,-G5796)</f>
        <v/>
      </c>
      <c r="J5796" s="11">
        <f>J5795+I5796</f>
        <v/>
      </c>
      <c r="K5796" s="11">
        <f>MAX($J$2:J5796)-J5796</f>
        <v/>
      </c>
    </row>
    <row r="5797">
      <c r="A5797" t="inlineStr">
        <is>
          <t>2024-08-29 11:00</t>
        </is>
      </c>
      <c r="B5797" s="11">
        <f>'Sol Profil'!F5797</f>
        <v/>
      </c>
      <c r="C5797" s="11">
        <f>'Vind Profil'!F5797</f>
        <v/>
      </c>
      <c r="D5797" s="11">
        <f>B5797+C5797</f>
        <v/>
      </c>
      <c r="E5797" s="11">
        <f>Parametrar!$B$4</f>
        <v/>
      </c>
      <c r="F5797" s="11">
        <f>D5797-E5797</f>
        <v/>
      </c>
      <c r="G5797" s="11">
        <f>MAX(0,-F5797)</f>
        <v/>
      </c>
      <c r="H5797" s="11">
        <f>MAX(0,F5797)</f>
        <v/>
      </c>
      <c r="I5797" s="11">
        <f>IF(F5797&gt;0,H5797*Parametrar!$B$5,-G5797)</f>
        <v/>
      </c>
      <c r="J5797" s="11">
        <f>J5796+I5797</f>
        <v/>
      </c>
      <c r="K5797" s="11">
        <f>MAX($J$2:J5797)-J5797</f>
        <v/>
      </c>
    </row>
    <row r="5798">
      <c r="A5798" t="inlineStr">
        <is>
          <t>2024-08-29 12:00</t>
        </is>
      </c>
      <c r="B5798" s="11">
        <f>'Sol Profil'!F5798</f>
        <v/>
      </c>
      <c r="C5798" s="11">
        <f>'Vind Profil'!F5798</f>
        <v/>
      </c>
      <c r="D5798" s="11">
        <f>B5798+C5798</f>
        <v/>
      </c>
      <c r="E5798" s="11">
        <f>Parametrar!$B$4</f>
        <v/>
      </c>
      <c r="F5798" s="11">
        <f>D5798-E5798</f>
        <v/>
      </c>
      <c r="G5798" s="11">
        <f>MAX(0,-F5798)</f>
        <v/>
      </c>
      <c r="H5798" s="11">
        <f>MAX(0,F5798)</f>
        <v/>
      </c>
      <c r="I5798" s="11">
        <f>IF(F5798&gt;0,H5798*Parametrar!$B$5,-G5798)</f>
        <v/>
      </c>
      <c r="J5798" s="11">
        <f>J5797+I5798</f>
        <v/>
      </c>
      <c r="K5798" s="11">
        <f>MAX($J$2:J5798)-J5798</f>
        <v/>
      </c>
    </row>
    <row r="5799">
      <c r="A5799" t="inlineStr">
        <is>
          <t>2024-08-29 13:00</t>
        </is>
      </c>
      <c r="B5799" s="11">
        <f>'Sol Profil'!F5799</f>
        <v/>
      </c>
      <c r="C5799" s="11">
        <f>'Vind Profil'!F5799</f>
        <v/>
      </c>
      <c r="D5799" s="11">
        <f>B5799+C5799</f>
        <v/>
      </c>
      <c r="E5799" s="11">
        <f>Parametrar!$B$4</f>
        <v/>
      </c>
      <c r="F5799" s="11">
        <f>D5799-E5799</f>
        <v/>
      </c>
      <c r="G5799" s="11">
        <f>MAX(0,-F5799)</f>
        <v/>
      </c>
      <c r="H5799" s="11">
        <f>MAX(0,F5799)</f>
        <v/>
      </c>
      <c r="I5799" s="11">
        <f>IF(F5799&gt;0,H5799*Parametrar!$B$5,-G5799)</f>
        <v/>
      </c>
      <c r="J5799" s="11">
        <f>J5798+I5799</f>
        <v/>
      </c>
      <c r="K5799" s="11">
        <f>MAX($J$2:J5799)-J5799</f>
        <v/>
      </c>
    </row>
    <row r="5800">
      <c r="A5800" t="inlineStr">
        <is>
          <t>2024-08-29 14:00</t>
        </is>
      </c>
      <c r="B5800" s="11">
        <f>'Sol Profil'!F5800</f>
        <v/>
      </c>
      <c r="C5800" s="11">
        <f>'Vind Profil'!F5800</f>
        <v/>
      </c>
      <c r="D5800" s="11">
        <f>B5800+C5800</f>
        <v/>
      </c>
      <c r="E5800" s="11">
        <f>Parametrar!$B$4</f>
        <v/>
      </c>
      <c r="F5800" s="11">
        <f>D5800-E5800</f>
        <v/>
      </c>
      <c r="G5800" s="11">
        <f>MAX(0,-F5800)</f>
        <v/>
      </c>
      <c r="H5800" s="11">
        <f>MAX(0,F5800)</f>
        <v/>
      </c>
      <c r="I5800" s="11">
        <f>IF(F5800&gt;0,H5800*Parametrar!$B$5,-G5800)</f>
        <v/>
      </c>
      <c r="J5800" s="11">
        <f>J5799+I5800</f>
        <v/>
      </c>
      <c r="K5800" s="11">
        <f>MAX($J$2:J5800)-J5800</f>
        <v/>
      </c>
    </row>
    <row r="5801">
      <c r="A5801" t="inlineStr">
        <is>
          <t>2024-08-29 15:00</t>
        </is>
      </c>
      <c r="B5801" s="11">
        <f>'Sol Profil'!F5801</f>
        <v/>
      </c>
      <c r="C5801" s="11">
        <f>'Vind Profil'!F5801</f>
        <v/>
      </c>
      <c r="D5801" s="11">
        <f>B5801+C5801</f>
        <v/>
      </c>
      <c r="E5801" s="11">
        <f>Parametrar!$B$4</f>
        <v/>
      </c>
      <c r="F5801" s="11">
        <f>D5801-E5801</f>
        <v/>
      </c>
      <c r="G5801" s="11">
        <f>MAX(0,-F5801)</f>
        <v/>
      </c>
      <c r="H5801" s="11">
        <f>MAX(0,F5801)</f>
        <v/>
      </c>
      <c r="I5801" s="11">
        <f>IF(F5801&gt;0,H5801*Parametrar!$B$5,-G5801)</f>
        <v/>
      </c>
      <c r="J5801" s="11">
        <f>J5800+I5801</f>
        <v/>
      </c>
      <c r="K5801" s="11">
        <f>MAX($J$2:J5801)-J5801</f>
        <v/>
      </c>
    </row>
    <row r="5802">
      <c r="A5802" t="inlineStr">
        <is>
          <t>2024-08-29 16:00</t>
        </is>
      </c>
      <c r="B5802" s="11">
        <f>'Sol Profil'!F5802</f>
        <v/>
      </c>
      <c r="C5802" s="11">
        <f>'Vind Profil'!F5802</f>
        <v/>
      </c>
      <c r="D5802" s="11">
        <f>B5802+C5802</f>
        <v/>
      </c>
      <c r="E5802" s="11">
        <f>Parametrar!$B$4</f>
        <v/>
      </c>
      <c r="F5802" s="11">
        <f>D5802-E5802</f>
        <v/>
      </c>
      <c r="G5802" s="11">
        <f>MAX(0,-F5802)</f>
        <v/>
      </c>
      <c r="H5802" s="11">
        <f>MAX(0,F5802)</f>
        <v/>
      </c>
      <c r="I5802" s="11">
        <f>IF(F5802&gt;0,H5802*Parametrar!$B$5,-G5802)</f>
        <v/>
      </c>
      <c r="J5802" s="11">
        <f>J5801+I5802</f>
        <v/>
      </c>
      <c r="K5802" s="11">
        <f>MAX($J$2:J5802)-J5802</f>
        <v/>
      </c>
    </row>
    <row r="5803">
      <c r="A5803" t="inlineStr">
        <is>
          <t>2024-08-29 17:00</t>
        </is>
      </c>
      <c r="B5803" s="11">
        <f>'Sol Profil'!F5803</f>
        <v/>
      </c>
      <c r="C5803" s="11">
        <f>'Vind Profil'!F5803</f>
        <v/>
      </c>
      <c r="D5803" s="11">
        <f>B5803+C5803</f>
        <v/>
      </c>
      <c r="E5803" s="11">
        <f>Parametrar!$B$4</f>
        <v/>
      </c>
      <c r="F5803" s="11">
        <f>D5803-E5803</f>
        <v/>
      </c>
      <c r="G5803" s="11">
        <f>MAX(0,-F5803)</f>
        <v/>
      </c>
      <c r="H5803" s="11">
        <f>MAX(0,F5803)</f>
        <v/>
      </c>
      <c r="I5803" s="11">
        <f>IF(F5803&gt;0,H5803*Parametrar!$B$5,-G5803)</f>
        <v/>
      </c>
      <c r="J5803" s="11">
        <f>J5802+I5803</f>
        <v/>
      </c>
      <c r="K5803" s="11">
        <f>MAX($J$2:J5803)-J5803</f>
        <v/>
      </c>
    </row>
    <row r="5804">
      <c r="A5804" t="inlineStr">
        <is>
          <t>2024-08-29 18:00</t>
        </is>
      </c>
      <c r="B5804" s="11">
        <f>'Sol Profil'!F5804</f>
        <v/>
      </c>
      <c r="C5804" s="11">
        <f>'Vind Profil'!F5804</f>
        <v/>
      </c>
      <c r="D5804" s="11">
        <f>B5804+C5804</f>
        <v/>
      </c>
      <c r="E5804" s="11">
        <f>Parametrar!$B$4</f>
        <v/>
      </c>
      <c r="F5804" s="11">
        <f>D5804-E5804</f>
        <v/>
      </c>
      <c r="G5804" s="11">
        <f>MAX(0,-F5804)</f>
        <v/>
      </c>
      <c r="H5804" s="11">
        <f>MAX(0,F5804)</f>
        <v/>
      </c>
      <c r="I5804" s="11">
        <f>IF(F5804&gt;0,H5804*Parametrar!$B$5,-G5804)</f>
        <v/>
      </c>
      <c r="J5804" s="11">
        <f>J5803+I5804</f>
        <v/>
      </c>
      <c r="K5804" s="11">
        <f>MAX($J$2:J5804)-J5804</f>
        <v/>
      </c>
    </row>
    <row r="5805">
      <c r="A5805" t="inlineStr">
        <is>
          <t>2024-08-29 19:00</t>
        </is>
      </c>
      <c r="B5805" s="11">
        <f>'Sol Profil'!F5805</f>
        <v/>
      </c>
      <c r="C5805" s="11">
        <f>'Vind Profil'!F5805</f>
        <v/>
      </c>
      <c r="D5805" s="11">
        <f>B5805+C5805</f>
        <v/>
      </c>
      <c r="E5805" s="11">
        <f>Parametrar!$B$4</f>
        <v/>
      </c>
      <c r="F5805" s="11">
        <f>D5805-E5805</f>
        <v/>
      </c>
      <c r="G5805" s="11">
        <f>MAX(0,-F5805)</f>
        <v/>
      </c>
      <c r="H5805" s="11">
        <f>MAX(0,F5805)</f>
        <v/>
      </c>
      <c r="I5805" s="11">
        <f>IF(F5805&gt;0,H5805*Parametrar!$B$5,-G5805)</f>
        <v/>
      </c>
      <c r="J5805" s="11">
        <f>J5804+I5805</f>
        <v/>
      </c>
      <c r="K5805" s="11">
        <f>MAX($J$2:J5805)-J5805</f>
        <v/>
      </c>
    </row>
    <row r="5806">
      <c r="A5806" t="inlineStr">
        <is>
          <t>2024-08-29 20:00</t>
        </is>
      </c>
      <c r="B5806" s="11">
        <f>'Sol Profil'!F5806</f>
        <v/>
      </c>
      <c r="C5806" s="11">
        <f>'Vind Profil'!F5806</f>
        <v/>
      </c>
      <c r="D5806" s="11">
        <f>B5806+C5806</f>
        <v/>
      </c>
      <c r="E5806" s="11">
        <f>Parametrar!$B$4</f>
        <v/>
      </c>
      <c r="F5806" s="11">
        <f>D5806-E5806</f>
        <v/>
      </c>
      <c r="G5806" s="11">
        <f>MAX(0,-F5806)</f>
        <v/>
      </c>
      <c r="H5806" s="11">
        <f>MAX(0,F5806)</f>
        <v/>
      </c>
      <c r="I5806" s="11">
        <f>IF(F5806&gt;0,H5806*Parametrar!$B$5,-G5806)</f>
        <v/>
      </c>
      <c r="J5806" s="11">
        <f>J5805+I5806</f>
        <v/>
      </c>
      <c r="K5806" s="11">
        <f>MAX($J$2:J5806)-J5806</f>
        <v/>
      </c>
    </row>
    <row r="5807">
      <c r="A5807" t="inlineStr">
        <is>
          <t>2024-08-29 21:00</t>
        </is>
      </c>
      <c r="B5807" s="11">
        <f>'Sol Profil'!F5807</f>
        <v/>
      </c>
      <c r="C5807" s="11">
        <f>'Vind Profil'!F5807</f>
        <v/>
      </c>
      <c r="D5807" s="11">
        <f>B5807+C5807</f>
        <v/>
      </c>
      <c r="E5807" s="11">
        <f>Parametrar!$B$4</f>
        <v/>
      </c>
      <c r="F5807" s="11">
        <f>D5807-E5807</f>
        <v/>
      </c>
      <c r="G5807" s="11">
        <f>MAX(0,-F5807)</f>
        <v/>
      </c>
      <c r="H5807" s="11">
        <f>MAX(0,F5807)</f>
        <v/>
      </c>
      <c r="I5807" s="11">
        <f>IF(F5807&gt;0,H5807*Parametrar!$B$5,-G5807)</f>
        <v/>
      </c>
      <c r="J5807" s="11">
        <f>J5806+I5807</f>
        <v/>
      </c>
      <c r="K5807" s="11">
        <f>MAX($J$2:J5807)-J5807</f>
        <v/>
      </c>
    </row>
    <row r="5808">
      <c r="A5808" t="inlineStr">
        <is>
          <t>2024-08-29 22:00</t>
        </is>
      </c>
      <c r="B5808" s="11">
        <f>'Sol Profil'!F5808</f>
        <v/>
      </c>
      <c r="C5808" s="11">
        <f>'Vind Profil'!F5808</f>
        <v/>
      </c>
      <c r="D5808" s="11">
        <f>B5808+C5808</f>
        <v/>
      </c>
      <c r="E5808" s="11">
        <f>Parametrar!$B$4</f>
        <v/>
      </c>
      <c r="F5808" s="11">
        <f>D5808-E5808</f>
        <v/>
      </c>
      <c r="G5808" s="11">
        <f>MAX(0,-F5808)</f>
        <v/>
      </c>
      <c r="H5808" s="11">
        <f>MAX(0,F5808)</f>
        <v/>
      </c>
      <c r="I5808" s="11">
        <f>IF(F5808&gt;0,H5808*Parametrar!$B$5,-G5808)</f>
        <v/>
      </c>
      <c r="J5808" s="11">
        <f>J5807+I5808</f>
        <v/>
      </c>
      <c r="K5808" s="11">
        <f>MAX($J$2:J5808)-J5808</f>
        <v/>
      </c>
    </row>
    <row r="5809">
      <c r="A5809" t="inlineStr">
        <is>
          <t>2024-08-29 23:00</t>
        </is>
      </c>
      <c r="B5809" s="11">
        <f>'Sol Profil'!F5809</f>
        <v/>
      </c>
      <c r="C5809" s="11">
        <f>'Vind Profil'!F5809</f>
        <v/>
      </c>
      <c r="D5809" s="11">
        <f>B5809+C5809</f>
        <v/>
      </c>
      <c r="E5809" s="11">
        <f>Parametrar!$B$4</f>
        <v/>
      </c>
      <c r="F5809" s="11">
        <f>D5809-E5809</f>
        <v/>
      </c>
      <c r="G5809" s="11">
        <f>MAX(0,-F5809)</f>
        <v/>
      </c>
      <c r="H5809" s="11">
        <f>MAX(0,F5809)</f>
        <v/>
      </c>
      <c r="I5809" s="11">
        <f>IF(F5809&gt;0,H5809*Parametrar!$B$5,-G5809)</f>
        <v/>
      </c>
      <c r="J5809" s="11">
        <f>J5808+I5809</f>
        <v/>
      </c>
      <c r="K5809" s="11">
        <f>MAX($J$2:J5809)-J5809</f>
        <v/>
      </c>
    </row>
    <row r="5810">
      <c r="A5810" t="inlineStr">
        <is>
          <t>2024-08-30 00:00</t>
        </is>
      </c>
      <c r="B5810" s="11">
        <f>'Sol Profil'!F5810</f>
        <v/>
      </c>
      <c r="C5810" s="11">
        <f>'Vind Profil'!F5810</f>
        <v/>
      </c>
      <c r="D5810" s="11">
        <f>B5810+C5810</f>
        <v/>
      </c>
      <c r="E5810" s="11">
        <f>Parametrar!$B$4</f>
        <v/>
      </c>
      <c r="F5810" s="11">
        <f>D5810-E5810</f>
        <v/>
      </c>
      <c r="G5810" s="11">
        <f>MAX(0,-F5810)</f>
        <v/>
      </c>
      <c r="H5810" s="11">
        <f>MAX(0,F5810)</f>
        <v/>
      </c>
      <c r="I5810" s="11">
        <f>IF(F5810&gt;0,H5810*Parametrar!$B$5,-G5810)</f>
        <v/>
      </c>
      <c r="J5810" s="11">
        <f>J5809+I5810</f>
        <v/>
      </c>
      <c r="K5810" s="11">
        <f>MAX($J$2:J5810)-J5810</f>
        <v/>
      </c>
    </row>
    <row r="5811">
      <c r="A5811" t="inlineStr">
        <is>
          <t>2024-08-30 01:00</t>
        </is>
      </c>
      <c r="B5811" s="11">
        <f>'Sol Profil'!F5811</f>
        <v/>
      </c>
      <c r="C5811" s="11">
        <f>'Vind Profil'!F5811</f>
        <v/>
      </c>
      <c r="D5811" s="11">
        <f>B5811+C5811</f>
        <v/>
      </c>
      <c r="E5811" s="11">
        <f>Parametrar!$B$4</f>
        <v/>
      </c>
      <c r="F5811" s="11">
        <f>D5811-E5811</f>
        <v/>
      </c>
      <c r="G5811" s="11">
        <f>MAX(0,-F5811)</f>
        <v/>
      </c>
      <c r="H5811" s="11">
        <f>MAX(0,F5811)</f>
        <v/>
      </c>
      <c r="I5811" s="11">
        <f>IF(F5811&gt;0,H5811*Parametrar!$B$5,-G5811)</f>
        <v/>
      </c>
      <c r="J5811" s="11">
        <f>J5810+I5811</f>
        <v/>
      </c>
      <c r="K5811" s="11">
        <f>MAX($J$2:J5811)-J5811</f>
        <v/>
      </c>
    </row>
    <row r="5812">
      <c r="A5812" t="inlineStr">
        <is>
          <t>2024-08-30 02:00</t>
        </is>
      </c>
      <c r="B5812" s="11">
        <f>'Sol Profil'!F5812</f>
        <v/>
      </c>
      <c r="C5812" s="11">
        <f>'Vind Profil'!F5812</f>
        <v/>
      </c>
      <c r="D5812" s="11">
        <f>B5812+C5812</f>
        <v/>
      </c>
      <c r="E5812" s="11">
        <f>Parametrar!$B$4</f>
        <v/>
      </c>
      <c r="F5812" s="11">
        <f>D5812-E5812</f>
        <v/>
      </c>
      <c r="G5812" s="11">
        <f>MAX(0,-F5812)</f>
        <v/>
      </c>
      <c r="H5812" s="11">
        <f>MAX(0,F5812)</f>
        <v/>
      </c>
      <c r="I5812" s="11">
        <f>IF(F5812&gt;0,H5812*Parametrar!$B$5,-G5812)</f>
        <v/>
      </c>
      <c r="J5812" s="11">
        <f>J5811+I5812</f>
        <v/>
      </c>
      <c r="K5812" s="11">
        <f>MAX($J$2:J5812)-J5812</f>
        <v/>
      </c>
    </row>
    <row r="5813">
      <c r="A5813" t="inlineStr">
        <is>
          <t>2024-08-30 03:00</t>
        </is>
      </c>
      <c r="B5813" s="11">
        <f>'Sol Profil'!F5813</f>
        <v/>
      </c>
      <c r="C5813" s="11">
        <f>'Vind Profil'!F5813</f>
        <v/>
      </c>
      <c r="D5813" s="11">
        <f>B5813+C5813</f>
        <v/>
      </c>
      <c r="E5813" s="11">
        <f>Parametrar!$B$4</f>
        <v/>
      </c>
      <c r="F5813" s="11">
        <f>D5813-E5813</f>
        <v/>
      </c>
      <c r="G5813" s="11">
        <f>MAX(0,-F5813)</f>
        <v/>
      </c>
      <c r="H5813" s="11">
        <f>MAX(0,F5813)</f>
        <v/>
      </c>
      <c r="I5813" s="11">
        <f>IF(F5813&gt;0,H5813*Parametrar!$B$5,-G5813)</f>
        <v/>
      </c>
      <c r="J5813" s="11">
        <f>J5812+I5813</f>
        <v/>
      </c>
      <c r="K5813" s="11">
        <f>MAX($J$2:J5813)-J5813</f>
        <v/>
      </c>
    </row>
    <row r="5814">
      <c r="A5814" t="inlineStr">
        <is>
          <t>2024-08-30 04:00</t>
        </is>
      </c>
      <c r="B5814" s="11">
        <f>'Sol Profil'!F5814</f>
        <v/>
      </c>
      <c r="C5814" s="11">
        <f>'Vind Profil'!F5814</f>
        <v/>
      </c>
      <c r="D5814" s="11">
        <f>B5814+C5814</f>
        <v/>
      </c>
      <c r="E5814" s="11">
        <f>Parametrar!$B$4</f>
        <v/>
      </c>
      <c r="F5814" s="11">
        <f>D5814-E5814</f>
        <v/>
      </c>
      <c r="G5814" s="11">
        <f>MAX(0,-F5814)</f>
        <v/>
      </c>
      <c r="H5814" s="11">
        <f>MAX(0,F5814)</f>
        <v/>
      </c>
      <c r="I5814" s="11">
        <f>IF(F5814&gt;0,H5814*Parametrar!$B$5,-G5814)</f>
        <v/>
      </c>
      <c r="J5814" s="11">
        <f>J5813+I5814</f>
        <v/>
      </c>
      <c r="K5814" s="11">
        <f>MAX($J$2:J5814)-J5814</f>
        <v/>
      </c>
    </row>
    <row r="5815">
      <c r="A5815" t="inlineStr">
        <is>
          <t>2024-08-30 05:00</t>
        </is>
      </c>
      <c r="B5815" s="11">
        <f>'Sol Profil'!F5815</f>
        <v/>
      </c>
      <c r="C5815" s="11">
        <f>'Vind Profil'!F5815</f>
        <v/>
      </c>
      <c r="D5815" s="11">
        <f>B5815+C5815</f>
        <v/>
      </c>
      <c r="E5815" s="11">
        <f>Parametrar!$B$4</f>
        <v/>
      </c>
      <c r="F5815" s="11">
        <f>D5815-E5815</f>
        <v/>
      </c>
      <c r="G5815" s="11">
        <f>MAX(0,-F5815)</f>
        <v/>
      </c>
      <c r="H5815" s="11">
        <f>MAX(0,F5815)</f>
        <v/>
      </c>
      <c r="I5815" s="11">
        <f>IF(F5815&gt;0,H5815*Parametrar!$B$5,-G5815)</f>
        <v/>
      </c>
      <c r="J5815" s="11">
        <f>J5814+I5815</f>
        <v/>
      </c>
      <c r="K5815" s="11">
        <f>MAX($J$2:J5815)-J5815</f>
        <v/>
      </c>
    </row>
    <row r="5816">
      <c r="A5816" t="inlineStr">
        <is>
          <t>2024-08-30 06:00</t>
        </is>
      </c>
      <c r="B5816" s="11">
        <f>'Sol Profil'!F5816</f>
        <v/>
      </c>
      <c r="C5816" s="11">
        <f>'Vind Profil'!F5816</f>
        <v/>
      </c>
      <c r="D5816" s="11">
        <f>B5816+C5816</f>
        <v/>
      </c>
      <c r="E5816" s="11">
        <f>Parametrar!$B$4</f>
        <v/>
      </c>
      <c r="F5816" s="11">
        <f>D5816-E5816</f>
        <v/>
      </c>
      <c r="G5816" s="11">
        <f>MAX(0,-F5816)</f>
        <v/>
      </c>
      <c r="H5816" s="11">
        <f>MAX(0,F5816)</f>
        <v/>
      </c>
      <c r="I5816" s="11">
        <f>IF(F5816&gt;0,H5816*Parametrar!$B$5,-G5816)</f>
        <v/>
      </c>
      <c r="J5816" s="11">
        <f>J5815+I5816</f>
        <v/>
      </c>
      <c r="K5816" s="11">
        <f>MAX($J$2:J5816)-J5816</f>
        <v/>
      </c>
    </row>
    <row r="5817">
      <c r="A5817" t="inlineStr">
        <is>
          <t>2024-08-30 07:00</t>
        </is>
      </c>
      <c r="B5817" s="11">
        <f>'Sol Profil'!F5817</f>
        <v/>
      </c>
      <c r="C5817" s="11">
        <f>'Vind Profil'!F5817</f>
        <v/>
      </c>
      <c r="D5817" s="11">
        <f>B5817+C5817</f>
        <v/>
      </c>
      <c r="E5817" s="11">
        <f>Parametrar!$B$4</f>
        <v/>
      </c>
      <c r="F5817" s="11">
        <f>D5817-E5817</f>
        <v/>
      </c>
      <c r="G5817" s="11">
        <f>MAX(0,-F5817)</f>
        <v/>
      </c>
      <c r="H5817" s="11">
        <f>MAX(0,F5817)</f>
        <v/>
      </c>
      <c r="I5817" s="11">
        <f>IF(F5817&gt;0,H5817*Parametrar!$B$5,-G5817)</f>
        <v/>
      </c>
      <c r="J5817" s="11">
        <f>J5816+I5817</f>
        <v/>
      </c>
      <c r="K5817" s="11">
        <f>MAX($J$2:J5817)-J5817</f>
        <v/>
      </c>
    </row>
    <row r="5818">
      <c r="A5818" t="inlineStr">
        <is>
          <t>2024-08-30 08:00</t>
        </is>
      </c>
      <c r="B5818" s="11">
        <f>'Sol Profil'!F5818</f>
        <v/>
      </c>
      <c r="C5818" s="11">
        <f>'Vind Profil'!F5818</f>
        <v/>
      </c>
      <c r="D5818" s="11">
        <f>B5818+C5818</f>
        <v/>
      </c>
      <c r="E5818" s="11">
        <f>Parametrar!$B$4</f>
        <v/>
      </c>
      <c r="F5818" s="11">
        <f>D5818-E5818</f>
        <v/>
      </c>
      <c r="G5818" s="11">
        <f>MAX(0,-F5818)</f>
        <v/>
      </c>
      <c r="H5818" s="11">
        <f>MAX(0,F5818)</f>
        <v/>
      </c>
      <c r="I5818" s="11">
        <f>IF(F5818&gt;0,H5818*Parametrar!$B$5,-G5818)</f>
        <v/>
      </c>
      <c r="J5818" s="11">
        <f>J5817+I5818</f>
        <v/>
      </c>
      <c r="K5818" s="11">
        <f>MAX($J$2:J5818)-J5818</f>
        <v/>
      </c>
    </row>
    <row r="5819">
      <c r="A5819" t="inlineStr">
        <is>
          <t>2024-08-30 09:00</t>
        </is>
      </c>
      <c r="B5819" s="11">
        <f>'Sol Profil'!F5819</f>
        <v/>
      </c>
      <c r="C5819" s="11">
        <f>'Vind Profil'!F5819</f>
        <v/>
      </c>
      <c r="D5819" s="11">
        <f>B5819+C5819</f>
        <v/>
      </c>
      <c r="E5819" s="11">
        <f>Parametrar!$B$4</f>
        <v/>
      </c>
      <c r="F5819" s="11">
        <f>D5819-E5819</f>
        <v/>
      </c>
      <c r="G5819" s="11">
        <f>MAX(0,-F5819)</f>
        <v/>
      </c>
      <c r="H5819" s="11">
        <f>MAX(0,F5819)</f>
        <v/>
      </c>
      <c r="I5819" s="11">
        <f>IF(F5819&gt;0,H5819*Parametrar!$B$5,-G5819)</f>
        <v/>
      </c>
      <c r="J5819" s="11">
        <f>J5818+I5819</f>
        <v/>
      </c>
      <c r="K5819" s="11">
        <f>MAX($J$2:J5819)-J5819</f>
        <v/>
      </c>
    </row>
    <row r="5820">
      <c r="A5820" t="inlineStr">
        <is>
          <t>2024-08-30 10:00</t>
        </is>
      </c>
      <c r="B5820" s="11">
        <f>'Sol Profil'!F5820</f>
        <v/>
      </c>
      <c r="C5820" s="11">
        <f>'Vind Profil'!F5820</f>
        <v/>
      </c>
      <c r="D5820" s="11">
        <f>B5820+C5820</f>
        <v/>
      </c>
      <c r="E5820" s="11">
        <f>Parametrar!$B$4</f>
        <v/>
      </c>
      <c r="F5820" s="11">
        <f>D5820-E5820</f>
        <v/>
      </c>
      <c r="G5820" s="11">
        <f>MAX(0,-F5820)</f>
        <v/>
      </c>
      <c r="H5820" s="11">
        <f>MAX(0,F5820)</f>
        <v/>
      </c>
      <c r="I5820" s="11">
        <f>IF(F5820&gt;0,H5820*Parametrar!$B$5,-G5820)</f>
        <v/>
      </c>
      <c r="J5820" s="11">
        <f>J5819+I5820</f>
        <v/>
      </c>
      <c r="K5820" s="11">
        <f>MAX($J$2:J5820)-J5820</f>
        <v/>
      </c>
    </row>
    <row r="5821">
      <c r="A5821" t="inlineStr">
        <is>
          <t>2024-08-30 11:00</t>
        </is>
      </c>
      <c r="B5821" s="11">
        <f>'Sol Profil'!F5821</f>
        <v/>
      </c>
      <c r="C5821" s="11">
        <f>'Vind Profil'!F5821</f>
        <v/>
      </c>
      <c r="D5821" s="11">
        <f>B5821+C5821</f>
        <v/>
      </c>
      <c r="E5821" s="11">
        <f>Parametrar!$B$4</f>
        <v/>
      </c>
      <c r="F5821" s="11">
        <f>D5821-E5821</f>
        <v/>
      </c>
      <c r="G5821" s="11">
        <f>MAX(0,-F5821)</f>
        <v/>
      </c>
      <c r="H5821" s="11">
        <f>MAX(0,F5821)</f>
        <v/>
      </c>
      <c r="I5821" s="11">
        <f>IF(F5821&gt;0,H5821*Parametrar!$B$5,-G5821)</f>
        <v/>
      </c>
      <c r="J5821" s="11">
        <f>J5820+I5821</f>
        <v/>
      </c>
      <c r="K5821" s="11">
        <f>MAX($J$2:J5821)-J5821</f>
        <v/>
      </c>
    </row>
    <row r="5822">
      <c r="A5822" t="inlineStr">
        <is>
          <t>2024-08-30 12:00</t>
        </is>
      </c>
      <c r="B5822" s="11">
        <f>'Sol Profil'!F5822</f>
        <v/>
      </c>
      <c r="C5822" s="11">
        <f>'Vind Profil'!F5822</f>
        <v/>
      </c>
      <c r="D5822" s="11">
        <f>B5822+C5822</f>
        <v/>
      </c>
      <c r="E5822" s="11">
        <f>Parametrar!$B$4</f>
        <v/>
      </c>
      <c r="F5822" s="11">
        <f>D5822-E5822</f>
        <v/>
      </c>
      <c r="G5822" s="11">
        <f>MAX(0,-F5822)</f>
        <v/>
      </c>
      <c r="H5822" s="11">
        <f>MAX(0,F5822)</f>
        <v/>
      </c>
      <c r="I5822" s="11">
        <f>IF(F5822&gt;0,H5822*Parametrar!$B$5,-G5822)</f>
        <v/>
      </c>
      <c r="J5822" s="11">
        <f>J5821+I5822</f>
        <v/>
      </c>
      <c r="K5822" s="11">
        <f>MAX($J$2:J5822)-J5822</f>
        <v/>
      </c>
    </row>
    <row r="5823">
      <c r="A5823" t="inlineStr">
        <is>
          <t>2024-08-30 13:00</t>
        </is>
      </c>
      <c r="B5823" s="11">
        <f>'Sol Profil'!F5823</f>
        <v/>
      </c>
      <c r="C5823" s="11">
        <f>'Vind Profil'!F5823</f>
        <v/>
      </c>
      <c r="D5823" s="11">
        <f>B5823+C5823</f>
        <v/>
      </c>
      <c r="E5823" s="11">
        <f>Parametrar!$B$4</f>
        <v/>
      </c>
      <c r="F5823" s="11">
        <f>D5823-E5823</f>
        <v/>
      </c>
      <c r="G5823" s="11">
        <f>MAX(0,-F5823)</f>
        <v/>
      </c>
      <c r="H5823" s="11">
        <f>MAX(0,F5823)</f>
        <v/>
      </c>
      <c r="I5823" s="11">
        <f>IF(F5823&gt;0,H5823*Parametrar!$B$5,-G5823)</f>
        <v/>
      </c>
      <c r="J5823" s="11">
        <f>J5822+I5823</f>
        <v/>
      </c>
      <c r="K5823" s="11">
        <f>MAX($J$2:J5823)-J5823</f>
        <v/>
      </c>
    </row>
    <row r="5824">
      <c r="A5824" t="inlineStr">
        <is>
          <t>2024-08-30 14:00</t>
        </is>
      </c>
      <c r="B5824" s="11">
        <f>'Sol Profil'!F5824</f>
        <v/>
      </c>
      <c r="C5824" s="11">
        <f>'Vind Profil'!F5824</f>
        <v/>
      </c>
      <c r="D5824" s="11">
        <f>B5824+C5824</f>
        <v/>
      </c>
      <c r="E5824" s="11">
        <f>Parametrar!$B$4</f>
        <v/>
      </c>
      <c r="F5824" s="11">
        <f>D5824-E5824</f>
        <v/>
      </c>
      <c r="G5824" s="11">
        <f>MAX(0,-F5824)</f>
        <v/>
      </c>
      <c r="H5824" s="11">
        <f>MAX(0,F5824)</f>
        <v/>
      </c>
      <c r="I5824" s="11">
        <f>IF(F5824&gt;0,H5824*Parametrar!$B$5,-G5824)</f>
        <v/>
      </c>
      <c r="J5824" s="11">
        <f>J5823+I5824</f>
        <v/>
      </c>
      <c r="K5824" s="11">
        <f>MAX($J$2:J5824)-J5824</f>
        <v/>
      </c>
    </row>
    <row r="5825">
      <c r="A5825" t="inlineStr">
        <is>
          <t>2024-08-30 15:00</t>
        </is>
      </c>
      <c r="B5825" s="11">
        <f>'Sol Profil'!F5825</f>
        <v/>
      </c>
      <c r="C5825" s="11">
        <f>'Vind Profil'!F5825</f>
        <v/>
      </c>
      <c r="D5825" s="11">
        <f>B5825+C5825</f>
        <v/>
      </c>
      <c r="E5825" s="11">
        <f>Parametrar!$B$4</f>
        <v/>
      </c>
      <c r="F5825" s="11">
        <f>D5825-E5825</f>
        <v/>
      </c>
      <c r="G5825" s="11">
        <f>MAX(0,-F5825)</f>
        <v/>
      </c>
      <c r="H5825" s="11">
        <f>MAX(0,F5825)</f>
        <v/>
      </c>
      <c r="I5825" s="11">
        <f>IF(F5825&gt;0,H5825*Parametrar!$B$5,-G5825)</f>
        <v/>
      </c>
      <c r="J5825" s="11">
        <f>J5824+I5825</f>
        <v/>
      </c>
      <c r="K5825" s="11">
        <f>MAX($J$2:J5825)-J5825</f>
        <v/>
      </c>
    </row>
    <row r="5826">
      <c r="A5826" t="inlineStr">
        <is>
          <t>2024-08-30 16:00</t>
        </is>
      </c>
      <c r="B5826" s="11">
        <f>'Sol Profil'!F5826</f>
        <v/>
      </c>
      <c r="C5826" s="11">
        <f>'Vind Profil'!F5826</f>
        <v/>
      </c>
      <c r="D5826" s="11">
        <f>B5826+C5826</f>
        <v/>
      </c>
      <c r="E5826" s="11">
        <f>Parametrar!$B$4</f>
        <v/>
      </c>
      <c r="F5826" s="11">
        <f>D5826-E5826</f>
        <v/>
      </c>
      <c r="G5826" s="11">
        <f>MAX(0,-F5826)</f>
        <v/>
      </c>
      <c r="H5826" s="11">
        <f>MAX(0,F5826)</f>
        <v/>
      </c>
      <c r="I5826" s="11">
        <f>IF(F5826&gt;0,H5826*Parametrar!$B$5,-G5826)</f>
        <v/>
      </c>
      <c r="J5826" s="11">
        <f>J5825+I5826</f>
        <v/>
      </c>
      <c r="K5826" s="11">
        <f>MAX($J$2:J5826)-J5826</f>
        <v/>
      </c>
    </row>
    <row r="5827">
      <c r="A5827" t="inlineStr">
        <is>
          <t>2024-08-30 17:00</t>
        </is>
      </c>
      <c r="B5827" s="11">
        <f>'Sol Profil'!F5827</f>
        <v/>
      </c>
      <c r="C5827" s="11">
        <f>'Vind Profil'!F5827</f>
        <v/>
      </c>
      <c r="D5827" s="11">
        <f>B5827+C5827</f>
        <v/>
      </c>
      <c r="E5827" s="11">
        <f>Parametrar!$B$4</f>
        <v/>
      </c>
      <c r="F5827" s="11">
        <f>D5827-E5827</f>
        <v/>
      </c>
      <c r="G5827" s="11">
        <f>MAX(0,-F5827)</f>
        <v/>
      </c>
      <c r="H5827" s="11">
        <f>MAX(0,F5827)</f>
        <v/>
      </c>
      <c r="I5827" s="11">
        <f>IF(F5827&gt;0,H5827*Parametrar!$B$5,-G5827)</f>
        <v/>
      </c>
      <c r="J5827" s="11">
        <f>J5826+I5827</f>
        <v/>
      </c>
      <c r="K5827" s="11">
        <f>MAX($J$2:J5827)-J5827</f>
        <v/>
      </c>
    </row>
    <row r="5828">
      <c r="A5828" t="inlineStr">
        <is>
          <t>2024-08-30 18:00</t>
        </is>
      </c>
      <c r="B5828" s="11">
        <f>'Sol Profil'!F5828</f>
        <v/>
      </c>
      <c r="C5828" s="11">
        <f>'Vind Profil'!F5828</f>
        <v/>
      </c>
      <c r="D5828" s="11">
        <f>B5828+C5828</f>
        <v/>
      </c>
      <c r="E5828" s="11">
        <f>Parametrar!$B$4</f>
        <v/>
      </c>
      <c r="F5828" s="11">
        <f>D5828-E5828</f>
        <v/>
      </c>
      <c r="G5828" s="11">
        <f>MAX(0,-F5828)</f>
        <v/>
      </c>
      <c r="H5828" s="11">
        <f>MAX(0,F5828)</f>
        <v/>
      </c>
      <c r="I5828" s="11">
        <f>IF(F5828&gt;0,H5828*Parametrar!$B$5,-G5828)</f>
        <v/>
      </c>
      <c r="J5828" s="11">
        <f>J5827+I5828</f>
        <v/>
      </c>
      <c r="K5828" s="11">
        <f>MAX($J$2:J5828)-J5828</f>
        <v/>
      </c>
    </row>
    <row r="5829">
      <c r="A5829" t="inlineStr">
        <is>
          <t>2024-08-30 19:00</t>
        </is>
      </c>
      <c r="B5829" s="11">
        <f>'Sol Profil'!F5829</f>
        <v/>
      </c>
      <c r="C5829" s="11">
        <f>'Vind Profil'!F5829</f>
        <v/>
      </c>
      <c r="D5829" s="11">
        <f>B5829+C5829</f>
        <v/>
      </c>
      <c r="E5829" s="11">
        <f>Parametrar!$B$4</f>
        <v/>
      </c>
      <c r="F5829" s="11">
        <f>D5829-E5829</f>
        <v/>
      </c>
      <c r="G5829" s="11">
        <f>MAX(0,-F5829)</f>
        <v/>
      </c>
      <c r="H5829" s="11">
        <f>MAX(0,F5829)</f>
        <v/>
      </c>
      <c r="I5829" s="11">
        <f>IF(F5829&gt;0,H5829*Parametrar!$B$5,-G5829)</f>
        <v/>
      </c>
      <c r="J5829" s="11">
        <f>J5828+I5829</f>
        <v/>
      </c>
      <c r="K5829" s="11">
        <f>MAX($J$2:J5829)-J5829</f>
        <v/>
      </c>
    </row>
    <row r="5830">
      <c r="A5830" t="inlineStr">
        <is>
          <t>2024-08-30 20:00</t>
        </is>
      </c>
      <c r="B5830" s="11">
        <f>'Sol Profil'!F5830</f>
        <v/>
      </c>
      <c r="C5830" s="11">
        <f>'Vind Profil'!F5830</f>
        <v/>
      </c>
      <c r="D5830" s="11">
        <f>B5830+C5830</f>
        <v/>
      </c>
      <c r="E5830" s="11">
        <f>Parametrar!$B$4</f>
        <v/>
      </c>
      <c r="F5830" s="11">
        <f>D5830-E5830</f>
        <v/>
      </c>
      <c r="G5830" s="11">
        <f>MAX(0,-F5830)</f>
        <v/>
      </c>
      <c r="H5830" s="11">
        <f>MAX(0,F5830)</f>
        <v/>
      </c>
      <c r="I5830" s="11">
        <f>IF(F5830&gt;0,H5830*Parametrar!$B$5,-G5830)</f>
        <v/>
      </c>
      <c r="J5830" s="11">
        <f>J5829+I5830</f>
        <v/>
      </c>
      <c r="K5830" s="11">
        <f>MAX($J$2:J5830)-J5830</f>
        <v/>
      </c>
    </row>
    <row r="5831">
      <c r="A5831" t="inlineStr">
        <is>
          <t>2024-08-30 21:00</t>
        </is>
      </c>
      <c r="B5831" s="11">
        <f>'Sol Profil'!F5831</f>
        <v/>
      </c>
      <c r="C5831" s="11">
        <f>'Vind Profil'!F5831</f>
        <v/>
      </c>
      <c r="D5831" s="11">
        <f>B5831+C5831</f>
        <v/>
      </c>
      <c r="E5831" s="11">
        <f>Parametrar!$B$4</f>
        <v/>
      </c>
      <c r="F5831" s="11">
        <f>D5831-E5831</f>
        <v/>
      </c>
      <c r="G5831" s="11">
        <f>MAX(0,-F5831)</f>
        <v/>
      </c>
      <c r="H5831" s="11">
        <f>MAX(0,F5831)</f>
        <v/>
      </c>
      <c r="I5831" s="11">
        <f>IF(F5831&gt;0,H5831*Parametrar!$B$5,-G5831)</f>
        <v/>
      </c>
      <c r="J5831" s="11">
        <f>J5830+I5831</f>
        <v/>
      </c>
      <c r="K5831" s="11">
        <f>MAX($J$2:J5831)-J5831</f>
        <v/>
      </c>
    </row>
    <row r="5832">
      <c r="A5832" t="inlineStr">
        <is>
          <t>2024-08-30 22:00</t>
        </is>
      </c>
      <c r="B5832" s="11">
        <f>'Sol Profil'!F5832</f>
        <v/>
      </c>
      <c r="C5832" s="11">
        <f>'Vind Profil'!F5832</f>
        <v/>
      </c>
      <c r="D5832" s="11">
        <f>B5832+C5832</f>
        <v/>
      </c>
      <c r="E5832" s="11">
        <f>Parametrar!$B$4</f>
        <v/>
      </c>
      <c r="F5832" s="11">
        <f>D5832-E5832</f>
        <v/>
      </c>
      <c r="G5832" s="11">
        <f>MAX(0,-F5832)</f>
        <v/>
      </c>
      <c r="H5832" s="11">
        <f>MAX(0,F5832)</f>
        <v/>
      </c>
      <c r="I5832" s="11">
        <f>IF(F5832&gt;0,H5832*Parametrar!$B$5,-G5832)</f>
        <v/>
      </c>
      <c r="J5832" s="11">
        <f>J5831+I5832</f>
        <v/>
      </c>
      <c r="K5832" s="11">
        <f>MAX($J$2:J5832)-J5832</f>
        <v/>
      </c>
    </row>
    <row r="5833">
      <c r="A5833" t="inlineStr">
        <is>
          <t>2024-08-30 23:00</t>
        </is>
      </c>
      <c r="B5833" s="11">
        <f>'Sol Profil'!F5833</f>
        <v/>
      </c>
      <c r="C5833" s="11">
        <f>'Vind Profil'!F5833</f>
        <v/>
      </c>
      <c r="D5833" s="11">
        <f>B5833+C5833</f>
        <v/>
      </c>
      <c r="E5833" s="11">
        <f>Parametrar!$B$4</f>
        <v/>
      </c>
      <c r="F5833" s="11">
        <f>D5833-E5833</f>
        <v/>
      </c>
      <c r="G5833" s="11">
        <f>MAX(0,-F5833)</f>
        <v/>
      </c>
      <c r="H5833" s="11">
        <f>MAX(0,F5833)</f>
        <v/>
      </c>
      <c r="I5833" s="11">
        <f>IF(F5833&gt;0,H5833*Parametrar!$B$5,-G5833)</f>
        <v/>
      </c>
      <c r="J5833" s="11">
        <f>J5832+I5833</f>
        <v/>
      </c>
      <c r="K5833" s="11">
        <f>MAX($J$2:J5833)-J5833</f>
        <v/>
      </c>
    </row>
    <row r="5834">
      <c r="A5834" t="inlineStr">
        <is>
          <t>2024-08-31 00:00</t>
        </is>
      </c>
      <c r="B5834" s="11">
        <f>'Sol Profil'!F5834</f>
        <v/>
      </c>
      <c r="C5834" s="11">
        <f>'Vind Profil'!F5834</f>
        <v/>
      </c>
      <c r="D5834" s="11">
        <f>B5834+C5834</f>
        <v/>
      </c>
      <c r="E5834" s="11">
        <f>Parametrar!$B$4</f>
        <v/>
      </c>
      <c r="F5834" s="11">
        <f>D5834-E5834</f>
        <v/>
      </c>
      <c r="G5834" s="11">
        <f>MAX(0,-F5834)</f>
        <v/>
      </c>
      <c r="H5834" s="11">
        <f>MAX(0,F5834)</f>
        <v/>
      </c>
      <c r="I5834" s="11">
        <f>IF(F5834&gt;0,H5834*Parametrar!$B$5,-G5834)</f>
        <v/>
      </c>
      <c r="J5834" s="11">
        <f>J5833+I5834</f>
        <v/>
      </c>
      <c r="K5834" s="11">
        <f>MAX($J$2:J5834)-J5834</f>
        <v/>
      </c>
    </row>
    <row r="5835">
      <c r="A5835" t="inlineStr">
        <is>
          <t>2024-08-31 01:00</t>
        </is>
      </c>
      <c r="B5835" s="11">
        <f>'Sol Profil'!F5835</f>
        <v/>
      </c>
      <c r="C5835" s="11">
        <f>'Vind Profil'!F5835</f>
        <v/>
      </c>
      <c r="D5835" s="11">
        <f>B5835+C5835</f>
        <v/>
      </c>
      <c r="E5835" s="11">
        <f>Parametrar!$B$4</f>
        <v/>
      </c>
      <c r="F5835" s="11">
        <f>D5835-E5835</f>
        <v/>
      </c>
      <c r="G5835" s="11">
        <f>MAX(0,-F5835)</f>
        <v/>
      </c>
      <c r="H5835" s="11">
        <f>MAX(0,F5835)</f>
        <v/>
      </c>
      <c r="I5835" s="11">
        <f>IF(F5835&gt;0,H5835*Parametrar!$B$5,-G5835)</f>
        <v/>
      </c>
      <c r="J5835" s="11">
        <f>J5834+I5835</f>
        <v/>
      </c>
      <c r="K5835" s="11">
        <f>MAX($J$2:J5835)-J5835</f>
        <v/>
      </c>
    </row>
    <row r="5836">
      <c r="A5836" t="inlineStr">
        <is>
          <t>2024-08-31 02:00</t>
        </is>
      </c>
      <c r="B5836" s="11">
        <f>'Sol Profil'!F5836</f>
        <v/>
      </c>
      <c r="C5836" s="11">
        <f>'Vind Profil'!F5836</f>
        <v/>
      </c>
      <c r="D5836" s="11">
        <f>B5836+C5836</f>
        <v/>
      </c>
      <c r="E5836" s="11">
        <f>Parametrar!$B$4</f>
        <v/>
      </c>
      <c r="F5836" s="11">
        <f>D5836-E5836</f>
        <v/>
      </c>
      <c r="G5836" s="11">
        <f>MAX(0,-F5836)</f>
        <v/>
      </c>
      <c r="H5836" s="11">
        <f>MAX(0,F5836)</f>
        <v/>
      </c>
      <c r="I5836" s="11">
        <f>IF(F5836&gt;0,H5836*Parametrar!$B$5,-G5836)</f>
        <v/>
      </c>
      <c r="J5836" s="11">
        <f>J5835+I5836</f>
        <v/>
      </c>
      <c r="K5836" s="11">
        <f>MAX($J$2:J5836)-J5836</f>
        <v/>
      </c>
    </row>
    <row r="5837">
      <c r="A5837" t="inlineStr">
        <is>
          <t>2024-08-31 03:00</t>
        </is>
      </c>
      <c r="B5837" s="11">
        <f>'Sol Profil'!F5837</f>
        <v/>
      </c>
      <c r="C5837" s="11">
        <f>'Vind Profil'!F5837</f>
        <v/>
      </c>
      <c r="D5837" s="11">
        <f>B5837+C5837</f>
        <v/>
      </c>
      <c r="E5837" s="11">
        <f>Parametrar!$B$4</f>
        <v/>
      </c>
      <c r="F5837" s="11">
        <f>D5837-E5837</f>
        <v/>
      </c>
      <c r="G5837" s="11">
        <f>MAX(0,-F5837)</f>
        <v/>
      </c>
      <c r="H5837" s="11">
        <f>MAX(0,F5837)</f>
        <v/>
      </c>
      <c r="I5837" s="11">
        <f>IF(F5837&gt;0,H5837*Parametrar!$B$5,-G5837)</f>
        <v/>
      </c>
      <c r="J5837" s="11">
        <f>J5836+I5837</f>
        <v/>
      </c>
      <c r="K5837" s="11">
        <f>MAX($J$2:J5837)-J5837</f>
        <v/>
      </c>
    </row>
    <row r="5838">
      <c r="A5838" t="inlineStr">
        <is>
          <t>2024-08-31 04:00</t>
        </is>
      </c>
      <c r="B5838" s="11">
        <f>'Sol Profil'!F5838</f>
        <v/>
      </c>
      <c r="C5838" s="11">
        <f>'Vind Profil'!F5838</f>
        <v/>
      </c>
      <c r="D5838" s="11">
        <f>B5838+C5838</f>
        <v/>
      </c>
      <c r="E5838" s="11">
        <f>Parametrar!$B$4</f>
        <v/>
      </c>
      <c r="F5838" s="11">
        <f>D5838-E5838</f>
        <v/>
      </c>
      <c r="G5838" s="11">
        <f>MAX(0,-F5838)</f>
        <v/>
      </c>
      <c r="H5838" s="11">
        <f>MAX(0,F5838)</f>
        <v/>
      </c>
      <c r="I5838" s="11">
        <f>IF(F5838&gt;0,H5838*Parametrar!$B$5,-G5838)</f>
        <v/>
      </c>
      <c r="J5838" s="11">
        <f>J5837+I5838</f>
        <v/>
      </c>
      <c r="K5838" s="11">
        <f>MAX($J$2:J5838)-J5838</f>
        <v/>
      </c>
    </row>
    <row r="5839">
      <c r="A5839" t="inlineStr">
        <is>
          <t>2024-08-31 05:00</t>
        </is>
      </c>
      <c r="B5839" s="11">
        <f>'Sol Profil'!F5839</f>
        <v/>
      </c>
      <c r="C5839" s="11">
        <f>'Vind Profil'!F5839</f>
        <v/>
      </c>
      <c r="D5839" s="11">
        <f>B5839+C5839</f>
        <v/>
      </c>
      <c r="E5839" s="11">
        <f>Parametrar!$B$4</f>
        <v/>
      </c>
      <c r="F5839" s="11">
        <f>D5839-E5839</f>
        <v/>
      </c>
      <c r="G5839" s="11">
        <f>MAX(0,-F5839)</f>
        <v/>
      </c>
      <c r="H5839" s="11">
        <f>MAX(0,F5839)</f>
        <v/>
      </c>
      <c r="I5839" s="11">
        <f>IF(F5839&gt;0,H5839*Parametrar!$B$5,-G5839)</f>
        <v/>
      </c>
      <c r="J5839" s="11">
        <f>J5838+I5839</f>
        <v/>
      </c>
      <c r="K5839" s="11">
        <f>MAX($J$2:J5839)-J5839</f>
        <v/>
      </c>
    </row>
    <row r="5840">
      <c r="A5840" t="inlineStr">
        <is>
          <t>2024-08-31 06:00</t>
        </is>
      </c>
      <c r="B5840" s="11">
        <f>'Sol Profil'!F5840</f>
        <v/>
      </c>
      <c r="C5840" s="11">
        <f>'Vind Profil'!F5840</f>
        <v/>
      </c>
      <c r="D5840" s="11">
        <f>B5840+C5840</f>
        <v/>
      </c>
      <c r="E5840" s="11">
        <f>Parametrar!$B$4</f>
        <v/>
      </c>
      <c r="F5840" s="11">
        <f>D5840-E5840</f>
        <v/>
      </c>
      <c r="G5840" s="11">
        <f>MAX(0,-F5840)</f>
        <v/>
      </c>
      <c r="H5840" s="11">
        <f>MAX(0,F5840)</f>
        <v/>
      </c>
      <c r="I5840" s="11">
        <f>IF(F5840&gt;0,H5840*Parametrar!$B$5,-G5840)</f>
        <v/>
      </c>
      <c r="J5840" s="11">
        <f>J5839+I5840</f>
        <v/>
      </c>
      <c r="K5840" s="11">
        <f>MAX($J$2:J5840)-J5840</f>
        <v/>
      </c>
    </row>
    <row r="5841">
      <c r="A5841" t="inlineStr">
        <is>
          <t>2024-08-31 07:00</t>
        </is>
      </c>
      <c r="B5841" s="11">
        <f>'Sol Profil'!F5841</f>
        <v/>
      </c>
      <c r="C5841" s="11">
        <f>'Vind Profil'!F5841</f>
        <v/>
      </c>
      <c r="D5841" s="11">
        <f>B5841+C5841</f>
        <v/>
      </c>
      <c r="E5841" s="11">
        <f>Parametrar!$B$4</f>
        <v/>
      </c>
      <c r="F5841" s="11">
        <f>D5841-E5841</f>
        <v/>
      </c>
      <c r="G5841" s="11">
        <f>MAX(0,-F5841)</f>
        <v/>
      </c>
      <c r="H5841" s="11">
        <f>MAX(0,F5841)</f>
        <v/>
      </c>
      <c r="I5841" s="11">
        <f>IF(F5841&gt;0,H5841*Parametrar!$B$5,-G5841)</f>
        <v/>
      </c>
      <c r="J5841" s="11">
        <f>J5840+I5841</f>
        <v/>
      </c>
      <c r="K5841" s="11">
        <f>MAX($J$2:J5841)-J5841</f>
        <v/>
      </c>
    </row>
    <row r="5842">
      <c r="A5842" t="inlineStr">
        <is>
          <t>2024-08-31 08:00</t>
        </is>
      </c>
      <c r="B5842" s="11">
        <f>'Sol Profil'!F5842</f>
        <v/>
      </c>
      <c r="C5842" s="11">
        <f>'Vind Profil'!F5842</f>
        <v/>
      </c>
      <c r="D5842" s="11">
        <f>B5842+C5842</f>
        <v/>
      </c>
      <c r="E5842" s="11">
        <f>Parametrar!$B$4</f>
        <v/>
      </c>
      <c r="F5842" s="11">
        <f>D5842-E5842</f>
        <v/>
      </c>
      <c r="G5842" s="11">
        <f>MAX(0,-F5842)</f>
        <v/>
      </c>
      <c r="H5842" s="11">
        <f>MAX(0,F5842)</f>
        <v/>
      </c>
      <c r="I5842" s="11">
        <f>IF(F5842&gt;0,H5842*Parametrar!$B$5,-G5842)</f>
        <v/>
      </c>
      <c r="J5842" s="11">
        <f>J5841+I5842</f>
        <v/>
      </c>
      <c r="K5842" s="11">
        <f>MAX($J$2:J5842)-J5842</f>
        <v/>
      </c>
    </row>
    <row r="5843">
      <c r="A5843" t="inlineStr">
        <is>
          <t>2024-08-31 09:00</t>
        </is>
      </c>
      <c r="B5843" s="11">
        <f>'Sol Profil'!F5843</f>
        <v/>
      </c>
      <c r="C5843" s="11">
        <f>'Vind Profil'!F5843</f>
        <v/>
      </c>
      <c r="D5843" s="11">
        <f>B5843+C5843</f>
        <v/>
      </c>
      <c r="E5843" s="11">
        <f>Parametrar!$B$4</f>
        <v/>
      </c>
      <c r="F5843" s="11">
        <f>D5843-E5843</f>
        <v/>
      </c>
      <c r="G5843" s="11">
        <f>MAX(0,-F5843)</f>
        <v/>
      </c>
      <c r="H5843" s="11">
        <f>MAX(0,F5843)</f>
        <v/>
      </c>
      <c r="I5843" s="11">
        <f>IF(F5843&gt;0,H5843*Parametrar!$B$5,-G5843)</f>
        <v/>
      </c>
      <c r="J5843" s="11">
        <f>J5842+I5843</f>
        <v/>
      </c>
      <c r="K5843" s="11">
        <f>MAX($J$2:J5843)-J5843</f>
        <v/>
      </c>
    </row>
    <row r="5844">
      <c r="A5844" t="inlineStr">
        <is>
          <t>2024-08-31 10:00</t>
        </is>
      </c>
      <c r="B5844" s="11">
        <f>'Sol Profil'!F5844</f>
        <v/>
      </c>
      <c r="C5844" s="11">
        <f>'Vind Profil'!F5844</f>
        <v/>
      </c>
      <c r="D5844" s="11">
        <f>B5844+C5844</f>
        <v/>
      </c>
      <c r="E5844" s="11">
        <f>Parametrar!$B$4</f>
        <v/>
      </c>
      <c r="F5844" s="11">
        <f>D5844-E5844</f>
        <v/>
      </c>
      <c r="G5844" s="11">
        <f>MAX(0,-F5844)</f>
        <v/>
      </c>
      <c r="H5844" s="11">
        <f>MAX(0,F5844)</f>
        <v/>
      </c>
      <c r="I5844" s="11">
        <f>IF(F5844&gt;0,H5844*Parametrar!$B$5,-G5844)</f>
        <v/>
      </c>
      <c r="J5844" s="11">
        <f>J5843+I5844</f>
        <v/>
      </c>
      <c r="K5844" s="11">
        <f>MAX($J$2:J5844)-J5844</f>
        <v/>
      </c>
    </row>
    <row r="5845">
      <c r="A5845" t="inlineStr">
        <is>
          <t>2024-08-31 11:00</t>
        </is>
      </c>
      <c r="B5845" s="11">
        <f>'Sol Profil'!F5845</f>
        <v/>
      </c>
      <c r="C5845" s="11">
        <f>'Vind Profil'!F5845</f>
        <v/>
      </c>
      <c r="D5845" s="11">
        <f>B5845+C5845</f>
        <v/>
      </c>
      <c r="E5845" s="11">
        <f>Parametrar!$B$4</f>
        <v/>
      </c>
      <c r="F5845" s="11">
        <f>D5845-E5845</f>
        <v/>
      </c>
      <c r="G5845" s="11">
        <f>MAX(0,-F5845)</f>
        <v/>
      </c>
      <c r="H5845" s="11">
        <f>MAX(0,F5845)</f>
        <v/>
      </c>
      <c r="I5845" s="11">
        <f>IF(F5845&gt;0,H5845*Parametrar!$B$5,-G5845)</f>
        <v/>
      </c>
      <c r="J5845" s="11">
        <f>J5844+I5845</f>
        <v/>
      </c>
      <c r="K5845" s="11">
        <f>MAX($J$2:J5845)-J5845</f>
        <v/>
      </c>
    </row>
    <row r="5846">
      <c r="A5846" t="inlineStr">
        <is>
          <t>2024-08-31 12:00</t>
        </is>
      </c>
      <c r="B5846" s="11">
        <f>'Sol Profil'!F5846</f>
        <v/>
      </c>
      <c r="C5846" s="11">
        <f>'Vind Profil'!F5846</f>
        <v/>
      </c>
      <c r="D5846" s="11">
        <f>B5846+C5846</f>
        <v/>
      </c>
      <c r="E5846" s="11">
        <f>Parametrar!$B$4</f>
        <v/>
      </c>
      <c r="F5846" s="11">
        <f>D5846-E5846</f>
        <v/>
      </c>
      <c r="G5846" s="11">
        <f>MAX(0,-F5846)</f>
        <v/>
      </c>
      <c r="H5846" s="11">
        <f>MAX(0,F5846)</f>
        <v/>
      </c>
      <c r="I5846" s="11">
        <f>IF(F5846&gt;0,H5846*Parametrar!$B$5,-G5846)</f>
        <v/>
      </c>
      <c r="J5846" s="11">
        <f>J5845+I5846</f>
        <v/>
      </c>
      <c r="K5846" s="11">
        <f>MAX($J$2:J5846)-J5846</f>
        <v/>
      </c>
    </row>
    <row r="5847">
      <c r="A5847" t="inlineStr">
        <is>
          <t>2024-08-31 13:00</t>
        </is>
      </c>
      <c r="B5847" s="11">
        <f>'Sol Profil'!F5847</f>
        <v/>
      </c>
      <c r="C5847" s="11">
        <f>'Vind Profil'!F5847</f>
        <v/>
      </c>
      <c r="D5847" s="11">
        <f>B5847+C5847</f>
        <v/>
      </c>
      <c r="E5847" s="11">
        <f>Parametrar!$B$4</f>
        <v/>
      </c>
      <c r="F5847" s="11">
        <f>D5847-E5847</f>
        <v/>
      </c>
      <c r="G5847" s="11">
        <f>MAX(0,-F5847)</f>
        <v/>
      </c>
      <c r="H5847" s="11">
        <f>MAX(0,F5847)</f>
        <v/>
      </c>
      <c r="I5847" s="11">
        <f>IF(F5847&gt;0,H5847*Parametrar!$B$5,-G5847)</f>
        <v/>
      </c>
      <c r="J5847" s="11">
        <f>J5846+I5847</f>
        <v/>
      </c>
      <c r="K5847" s="11">
        <f>MAX($J$2:J5847)-J5847</f>
        <v/>
      </c>
    </row>
    <row r="5848">
      <c r="A5848" t="inlineStr">
        <is>
          <t>2024-08-31 14:00</t>
        </is>
      </c>
      <c r="B5848" s="11">
        <f>'Sol Profil'!F5848</f>
        <v/>
      </c>
      <c r="C5848" s="11">
        <f>'Vind Profil'!F5848</f>
        <v/>
      </c>
      <c r="D5848" s="11">
        <f>B5848+C5848</f>
        <v/>
      </c>
      <c r="E5848" s="11">
        <f>Parametrar!$B$4</f>
        <v/>
      </c>
      <c r="F5848" s="11">
        <f>D5848-E5848</f>
        <v/>
      </c>
      <c r="G5848" s="11">
        <f>MAX(0,-F5848)</f>
        <v/>
      </c>
      <c r="H5848" s="11">
        <f>MAX(0,F5848)</f>
        <v/>
      </c>
      <c r="I5848" s="11">
        <f>IF(F5848&gt;0,H5848*Parametrar!$B$5,-G5848)</f>
        <v/>
      </c>
      <c r="J5848" s="11">
        <f>J5847+I5848</f>
        <v/>
      </c>
      <c r="K5848" s="11">
        <f>MAX($J$2:J5848)-J5848</f>
        <v/>
      </c>
    </row>
    <row r="5849">
      <c r="A5849" t="inlineStr">
        <is>
          <t>2024-08-31 15:00</t>
        </is>
      </c>
      <c r="B5849" s="11">
        <f>'Sol Profil'!F5849</f>
        <v/>
      </c>
      <c r="C5849" s="11">
        <f>'Vind Profil'!F5849</f>
        <v/>
      </c>
      <c r="D5849" s="11">
        <f>B5849+C5849</f>
        <v/>
      </c>
      <c r="E5849" s="11">
        <f>Parametrar!$B$4</f>
        <v/>
      </c>
      <c r="F5849" s="11">
        <f>D5849-E5849</f>
        <v/>
      </c>
      <c r="G5849" s="11">
        <f>MAX(0,-F5849)</f>
        <v/>
      </c>
      <c r="H5849" s="11">
        <f>MAX(0,F5849)</f>
        <v/>
      </c>
      <c r="I5849" s="11">
        <f>IF(F5849&gt;0,H5849*Parametrar!$B$5,-G5849)</f>
        <v/>
      </c>
      <c r="J5849" s="11">
        <f>J5848+I5849</f>
        <v/>
      </c>
      <c r="K5849" s="11">
        <f>MAX($J$2:J5849)-J5849</f>
        <v/>
      </c>
    </row>
    <row r="5850">
      <c r="A5850" t="inlineStr">
        <is>
          <t>2024-08-31 16:00</t>
        </is>
      </c>
      <c r="B5850" s="11">
        <f>'Sol Profil'!F5850</f>
        <v/>
      </c>
      <c r="C5850" s="11">
        <f>'Vind Profil'!F5850</f>
        <v/>
      </c>
      <c r="D5850" s="11">
        <f>B5850+C5850</f>
        <v/>
      </c>
      <c r="E5850" s="11">
        <f>Parametrar!$B$4</f>
        <v/>
      </c>
      <c r="F5850" s="11">
        <f>D5850-E5850</f>
        <v/>
      </c>
      <c r="G5850" s="11">
        <f>MAX(0,-F5850)</f>
        <v/>
      </c>
      <c r="H5850" s="11">
        <f>MAX(0,F5850)</f>
        <v/>
      </c>
      <c r="I5850" s="11">
        <f>IF(F5850&gt;0,H5850*Parametrar!$B$5,-G5850)</f>
        <v/>
      </c>
      <c r="J5850" s="11">
        <f>J5849+I5850</f>
        <v/>
      </c>
      <c r="K5850" s="11">
        <f>MAX($J$2:J5850)-J5850</f>
        <v/>
      </c>
    </row>
    <row r="5851">
      <c r="A5851" t="inlineStr">
        <is>
          <t>2024-08-31 17:00</t>
        </is>
      </c>
      <c r="B5851" s="11">
        <f>'Sol Profil'!F5851</f>
        <v/>
      </c>
      <c r="C5851" s="11">
        <f>'Vind Profil'!F5851</f>
        <v/>
      </c>
      <c r="D5851" s="11">
        <f>B5851+C5851</f>
        <v/>
      </c>
      <c r="E5851" s="11">
        <f>Parametrar!$B$4</f>
        <v/>
      </c>
      <c r="F5851" s="11">
        <f>D5851-E5851</f>
        <v/>
      </c>
      <c r="G5851" s="11">
        <f>MAX(0,-F5851)</f>
        <v/>
      </c>
      <c r="H5851" s="11">
        <f>MAX(0,F5851)</f>
        <v/>
      </c>
      <c r="I5851" s="11">
        <f>IF(F5851&gt;0,H5851*Parametrar!$B$5,-G5851)</f>
        <v/>
      </c>
      <c r="J5851" s="11">
        <f>J5850+I5851</f>
        <v/>
      </c>
      <c r="K5851" s="11">
        <f>MAX($J$2:J5851)-J5851</f>
        <v/>
      </c>
    </row>
    <row r="5852">
      <c r="A5852" t="inlineStr">
        <is>
          <t>2024-08-31 18:00</t>
        </is>
      </c>
      <c r="B5852" s="11">
        <f>'Sol Profil'!F5852</f>
        <v/>
      </c>
      <c r="C5852" s="11">
        <f>'Vind Profil'!F5852</f>
        <v/>
      </c>
      <c r="D5852" s="11">
        <f>B5852+C5852</f>
        <v/>
      </c>
      <c r="E5852" s="11">
        <f>Parametrar!$B$4</f>
        <v/>
      </c>
      <c r="F5852" s="11">
        <f>D5852-E5852</f>
        <v/>
      </c>
      <c r="G5852" s="11">
        <f>MAX(0,-F5852)</f>
        <v/>
      </c>
      <c r="H5852" s="11">
        <f>MAX(0,F5852)</f>
        <v/>
      </c>
      <c r="I5852" s="11">
        <f>IF(F5852&gt;0,H5852*Parametrar!$B$5,-G5852)</f>
        <v/>
      </c>
      <c r="J5852" s="11">
        <f>J5851+I5852</f>
        <v/>
      </c>
      <c r="K5852" s="11">
        <f>MAX($J$2:J5852)-J5852</f>
        <v/>
      </c>
    </row>
    <row r="5853">
      <c r="A5853" t="inlineStr">
        <is>
          <t>2024-08-31 19:00</t>
        </is>
      </c>
      <c r="B5853" s="11">
        <f>'Sol Profil'!F5853</f>
        <v/>
      </c>
      <c r="C5853" s="11">
        <f>'Vind Profil'!F5853</f>
        <v/>
      </c>
      <c r="D5853" s="11">
        <f>B5853+C5853</f>
        <v/>
      </c>
      <c r="E5853" s="11">
        <f>Parametrar!$B$4</f>
        <v/>
      </c>
      <c r="F5853" s="11">
        <f>D5853-E5853</f>
        <v/>
      </c>
      <c r="G5853" s="11">
        <f>MAX(0,-F5853)</f>
        <v/>
      </c>
      <c r="H5853" s="11">
        <f>MAX(0,F5853)</f>
        <v/>
      </c>
      <c r="I5853" s="11">
        <f>IF(F5853&gt;0,H5853*Parametrar!$B$5,-G5853)</f>
        <v/>
      </c>
      <c r="J5853" s="11">
        <f>J5852+I5853</f>
        <v/>
      </c>
      <c r="K5853" s="11">
        <f>MAX($J$2:J5853)-J5853</f>
        <v/>
      </c>
    </row>
    <row r="5854">
      <c r="A5854" t="inlineStr">
        <is>
          <t>2024-08-31 20:00</t>
        </is>
      </c>
      <c r="B5854" s="11">
        <f>'Sol Profil'!F5854</f>
        <v/>
      </c>
      <c r="C5854" s="11">
        <f>'Vind Profil'!F5854</f>
        <v/>
      </c>
      <c r="D5854" s="11">
        <f>B5854+C5854</f>
        <v/>
      </c>
      <c r="E5854" s="11">
        <f>Parametrar!$B$4</f>
        <v/>
      </c>
      <c r="F5854" s="11">
        <f>D5854-E5854</f>
        <v/>
      </c>
      <c r="G5854" s="11">
        <f>MAX(0,-F5854)</f>
        <v/>
      </c>
      <c r="H5854" s="11">
        <f>MAX(0,F5854)</f>
        <v/>
      </c>
      <c r="I5854" s="11">
        <f>IF(F5854&gt;0,H5854*Parametrar!$B$5,-G5854)</f>
        <v/>
      </c>
      <c r="J5854" s="11">
        <f>J5853+I5854</f>
        <v/>
      </c>
      <c r="K5854" s="11">
        <f>MAX($J$2:J5854)-J5854</f>
        <v/>
      </c>
    </row>
    <row r="5855">
      <c r="A5855" t="inlineStr">
        <is>
          <t>2024-08-31 21:00</t>
        </is>
      </c>
      <c r="B5855" s="11">
        <f>'Sol Profil'!F5855</f>
        <v/>
      </c>
      <c r="C5855" s="11">
        <f>'Vind Profil'!F5855</f>
        <v/>
      </c>
      <c r="D5855" s="11">
        <f>B5855+C5855</f>
        <v/>
      </c>
      <c r="E5855" s="11">
        <f>Parametrar!$B$4</f>
        <v/>
      </c>
      <c r="F5855" s="11">
        <f>D5855-E5855</f>
        <v/>
      </c>
      <c r="G5855" s="11">
        <f>MAX(0,-F5855)</f>
        <v/>
      </c>
      <c r="H5855" s="11">
        <f>MAX(0,F5855)</f>
        <v/>
      </c>
      <c r="I5855" s="11">
        <f>IF(F5855&gt;0,H5855*Parametrar!$B$5,-G5855)</f>
        <v/>
      </c>
      <c r="J5855" s="11">
        <f>J5854+I5855</f>
        <v/>
      </c>
      <c r="K5855" s="11">
        <f>MAX($J$2:J5855)-J5855</f>
        <v/>
      </c>
    </row>
    <row r="5856">
      <c r="A5856" t="inlineStr">
        <is>
          <t>2024-08-31 22:00</t>
        </is>
      </c>
      <c r="B5856" s="11">
        <f>'Sol Profil'!F5856</f>
        <v/>
      </c>
      <c r="C5856" s="11">
        <f>'Vind Profil'!F5856</f>
        <v/>
      </c>
      <c r="D5856" s="11">
        <f>B5856+C5856</f>
        <v/>
      </c>
      <c r="E5856" s="11">
        <f>Parametrar!$B$4</f>
        <v/>
      </c>
      <c r="F5856" s="11">
        <f>D5856-E5856</f>
        <v/>
      </c>
      <c r="G5856" s="11">
        <f>MAX(0,-F5856)</f>
        <v/>
      </c>
      <c r="H5856" s="11">
        <f>MAX(0,F5856)</f>
        <v/>
      </c>
      <c r="I5856" s="11">
        <f>IF(F5856&gt;0,H5856*Parametrar!$B$5,-G5856)</f>
        <v/>
      </c>
      <c r="J5856" s="11">
        <f>J5855+I5856</f>
        <v/>
      </c>
      <c r="K5856" s="11">
        <f>MAX($J$2:J5856)-J5856</f>
        <v/>
      </c>
    </row>
    <row r="5857">
      <c r="A5857" t="inlineStr">
        <is>
          <t>2024-08-31 23:00</t>
        </is>
      </c>
      <c r="B5857" s="11">
        <f>'Sol Profil'!F5857</f>
        <v/>
      </c>
      <c r="C5857" s="11">
        <f>'Vind Profil'!F5857</f>
        <v/>
      </c>
      <c r="D5857" s="11">
        <f>B5857+C5857</f>
        <v/>
      </c>
      <c r="E5857" s="11">
        <f>Parametrar!$B$4</f>
        <v/>
      </c>
      <c r="F5857" s="11">
        <f>D5857-E5857</f>
        <v/>
      </c>
      <c r="G5857" s="11">
        <f>MAX(0,-F5857)</f>
        <v/>
      </c>
      <c r="H5857" s="11">
        <f>MAX(0,F5857)</f>
        <v/>
      </c>
      <c r="I5857" s="11">
        <f>IF(F5857&gt;0,H5857*Parametrar!$B$5,-G5857)</f>
        <v/>
      </c>
      <c r="J5857" s="11">
        <f>J5856+I5857</f>
        <v/>
      </c>
      <c r="K5857" s="11">
        <f>MAX($J$2:J5857)-J5857</f>
        <v/>
      </c>
    </row>
    <row r="5858">
      <c r="A5858" t="inlineStr">
        <is>
          <t>2024-09-01 00:00</t>
        </is>
      </c>
      <c r="B5858" s="11">
        <f>'Sol Profil'!F5858</f>
        <v/>
      </c>
      <c r="C5858" s="11">
        <f>'Vind Profil'!F5858</f>
        <v/>
      </c>
      <c r="D5858" s="11">
        <f>B5858+C5858</f>
        <v/>
      </c>
      <c r="E5858" s="11">
        <f>Parametrar!$B$4</f>
        <v/>
      </c>
      <c r="F5858" s="11">
        <f>D5858-E5858</f>
        <v/>
      </c>
      <c r="G5858" s="11">
        <f>MAX(0,-F5858)</f>
        <v/>
      </c>
      <c r="H5858" s="11">
        <f>MAX(0,F5858)</f>
        <v/>
      </c>
      <c r="I5858" s="11">
        <f>IF(F5858&gt;0,H5858*Parametrar!$B$5,-G5858)</f>
        <v/>
      </c>
      <c r="J5858" s="11">
        <f>J5857+I5858</f>
        <v/>
      </c>
      <c r="K5858" s="11">
        <f>MAX($J$2:J5858)-J5858</f>
        <v/>
      </c>
    </row>
    <row r="5859">
      <c r="A5859" t="inlineStr">
        <is>
          <t>2024-09-01 01:00</t>
        </is>
      </c>
      <c r="B5859" s="11">
        <f>'Sol Profil'!F5859</f>
        <v/>
      </c>
      <c r="C5859" s="11">
        <f>'Vind Profil'!F5859</f>
        <v/>
      </c>
      <c r="D5859" s="11">
        <f>B5859+C5859</f>
        <v/>
      </c>
      <c r="E5859" s="11">
        <f>Parametrar!$B$4</f>
        <v/>
      </c>
      <c r="F5859" s="11">
        <f>D5859-E5859</f>
        <v/>
      </c>
      <c r="G5859" s="11">
        <f>MAX(0,-F5859)</f>
        <v/>
      </c>
      <c r="H5859" s="11">
        <f>MAX(0,F5859)</f>
        <v/>
      </c>
      <c r="I5859" s="11">
        <f>IF(F5859&gt;0,H5859*Parametrar!$B$5,-G5859)</f>
        <v/>
      </c>
      <c r="J5859" s="11">
        <f>J5858+I5859</f>
        <v/>
      </c>
      <c r="K5859" s="11">
        <f>MAX($J$2:J5859)-J5859</f>
        <v/>
      </c>
    </row>
    <row r="5860">
      <c r="A5860" t="inlineStr">
        <is>
          <t>2024-09-01 02:00</t>
        </is>
      </c>
      <c r="B5860" s="11">
        <f>'Sol Profil'!F5860</f>
        <v/>
      </c>
      <c r="C5860" s="11">
        <f>'Vind Profil'!F5860</f>
        <v/>
      </c>
      <c r="D5860" s="11">
        <f>B5860+C5860</f>
        <v/>
      </c>
      <c r="E5860" s="11">
        <f>Parametrar!$B$4</f>
        <v/>
      </c>
      <c r="F5860" s="11">
        <f>D5860-E5860</f>
        <v/>
      </c>
      <c r="G5860" s="11">
        <f>MAX(0,-F5860)</f>
        <v/>
      </c>
      <c r="H5860" s="11">
        <f>MAX(0,F5860)</f>
        <v/>
      </c>
      <c r="I5860" s="11">
        <f>IF(F5860&gt;0,H5860*Parametrar!$B$5,-G5860)</f>
        <v/>
      </c>
      <c r="J5860" s="11">
        <f>J5859+I5860</f>
        <v/>
      </c>
      <c r="K5860" s="11">
        <f>MAX($J$2:J5860)-J5860</f>
        <v/>
      </c>
    </row>
    <row r="5861">
      <c r="A5861" t="inlineStr">
        <is>
          <t>2024-09-01 03:00</t>
        </is>
      </c>
      <c r="B5861" s="11">
        <f>'Sol Profil'!F5861</f>
        <v/>
      </c>
      <c r="C5861" s="11">
        <f>'Vind Profil'!F5861</f>
        <v/>
      </c>
      <c r="D5861" s="11">
        <f>B5861+C5861</f>
        <v/>
      </c>
      <c r="E5861" s="11">
        <f>Parametrar!$B$4</f>
        <v/>
      </c>
      <c r="F5861" s="11">
        <f>D5861-E5861</f>
        <v/>
      </c>
      <c r="G5861" s="11">
        <f>MAX(0,-F5861)</f>
        <v/>
      </c>
      <c r="H5861" s="11">
        <f>MAX(0,F5861)</f>
        <v/>
      </c>
      <c r="I5861" s="11">
        <f>IF(F5861&gt;0,H5861*Parametrar!$B$5,-G5861)</f>
        <v/>
      </c>
      <c r="J5861" s="11">
        <f>J5860+I5861</f>
        <v/>
      </c>
      <c r="K5861" s="11">
        <f>MAX($J$2:J5861)-J5861</f>
        <v/>
      </c>
    </row>
    <row r="5862">
      <c r="A5862" t="inlineStr">
        <is>
          <t>2024-09-01 04:00</t>
        </is>
      </c>
      <c r="B5862" s="11">
        <f>'Sol Profil'!F5862</f>
        <v/>
      </c>
      <c r="C5862" s="11">
        <f>'Vind Profil'!F5862</f>
        <v/>
      </c>
      <c r="D5862" s="11">
        <f>B5862+C5862</f>
        <v/>
      </c>
      <c r="E5862" s="11">
        <f>Parametrar!$B$4</f>
        <v/>
      </c>
      <c r="F5862" s="11">
        <f>D5862-E5862</f>
        <v/>
      </c>
      <c r="G5862" s="11">
        <f>MAX(0,-F5862)</f>
        <v/>
      </c>
      <c r="H5862" s="11">
        <f>MAX(0,F5862)</f>
        <v/>
      </c>
      <c r="I5862" s="11">
        <f>IF(F5862&gt;0,H5862*Parametrar!$B$5,-G5862)</f>
        <v/>
      </c>
      <c r="J5862" s="11">
        <f>J5861+I5862</f>
        <v/>
      </c>
      <c r="K5862" s="11">
        <f>MAX($J$2:J5862)-J5862</f>
        <v/>
      </c>
    </row>
    <row r="5863">
      <c r="A5863" t="inlineStr">
        <is>
          <t>2024-09-01 05:00</t>
        </is>
      </c>
      <c r="B5863" s="11">
        <f>'Sol Profil'!F5863</f>
        <v/>
      </c>
      <c r="C5863" s="11">
        <f>'Vind Profil'!F5863</f>
        <v/>
      </c>
      <c r="D5863" s="11">
        <f>B5863+C5863</f>
        <v/>
      </c>
      <c r="E5863" s="11">
        <f>Parametrar!$B$4</f>
        <v/>
      </c>
      <c r="F5863" s="11">
        <f>D5863-E5863</f>
        <v/>
      </c>
      <c r="G5863" s="11">
        <f>MAX(0,-F5863)</f>
        <v/>
      </c>
      <c r="H5863" s="11">
        <f>MAX(0,F5863)</f>
        <v/>
      </c>
      <c r="I5863" s="11">
        <f>IF(F5863&gt;0,H5863*Parametrar!$B$5,-G5863)</f>
        <v/>
      </c>
      <c r="J5863" s="11">
        <f>J5862+I5863</f>
        <v/>
      </c>
      <c r="K5863" s="11">
        <f>MAX($J$2:J5863)-J5863</f>
        <v/>
      </c>
    </row>
    <row r="5864">
      <c r="A5864" t="inlineStr">
        <is>
          <t>2024-09-01 06:00</t>
        </is>
      </c>
      <c r="B5864" s="11">
        <f>'Sol Profil'!F5864</f>
        <v/>
      </c>
      <c r="C5864" s="11">
        <f>'Vind Profil'!F5864</f>
        <v/>
      </c>
      <c r="D5864" s="11">
        <f>B5864+C5864</f>
        <v/>
      </c>
      <c r="E5864" s="11">
        <f>Parametrar!$B$4</f>
        <v/>
      </c>
      <c r="F5864" s="11">
        <f>D5864-E5864</f>
        <v/>
      </c>
      <c r="G5864" s="11">
        <f>MAX(0,-F5864)</f>
        <v/>
      </c>
      <c r="H5864" s="11">
        <f>MAX(0,F5864)</f>
        <v/>
      </c>
      <c r="I5864" s="11">
        <f>IF(F5864&gt;0,H5864*Parametrar!$B$5,-G5864)</f>
        <v/>
      </c>
      <c r="J5864" s="11">
        <f>J5863+I5864</f>
        <v/>
      </c>
      <c r="K5864" s="11">
        <f>MAX($J$2:J5864)-J5864</f>
        <v/>
      </c>
    </row>
    <row r="5865">
      <c r="A5865" t="inlineStr">
        <is>
          <t>2024-09-01 07:00</t>
        </is>
      </c>
      <c r="B5865" s="11">
        <f>'Sol Profil'!F5865</f>
        <v/>
      </c>
      <c r="C5865" s="11">
        <f>'Vind Profil'!F5865</f>
        <v/>
      </c>
      <c r="D5865" s="11">
        <f>B5865+C5865</f>
        <v/>
      </c>
      <c r="E5865" s="11">
        <f>Parametrar!$B$4</f>
        <v/>
      </c>
      <c r="F5865" s="11">
        <f>D5865-E5865</f>
        <v/>
      </c>
      <c r="G5865" s="11">
        <f>MAX(0,-F5865)</f>
        <v/>
      </c>
      <c r="H5865" s="11">
        <f>MAX(0,F5865)</f>
        <v/>
      </c>
      <c r="I5865" s="11">
        <f>IF(F5865&gt;0,H5865*Parametrar!$B$5,-G5865)</f>
        <v/>
      </c>
      <c r="J5865" s="11">
        <f>J5864+I5865</f>
        <v/>
      </c>
      <c r="K5865" s="11">
        <f>MAX($J$2:J5865)-J5865</f>
        <v/>
      </c>
    </row>
    <row r="5866">
      <c r="A5866" t="inlineStr">
        <is>
          <t>2024-09-01 08:00</t>
        </is>
      </c>
      <c r="B5866" s="11">
        <f>'Sol Profil'!F5866</f>
        <v/>
      </c>
      <c r="C5866" s="11">
        <f>'Vind Profil'!F5866</f>
        <v/>
      </c>
      <c r="D5866" s="11">
        <f>B5866+C5866</f>
        <v/>
      </c>
      <c r="E5866" s="11">
        <f>Parametrar!$B$4</f>
        <v/>
      </c>
      <c r="F5866" s="11">
        <f>D5866-E5866</f>
        <v/>
      </c>
      <c r="G5866" s="11">
        <f>MAX(0,-F5866)</f>
        <v/>
      </c>
      <c r="H5866" s="11">
        <f>MAX(0,F5866)</f>
        <v/>
      </c>
      <c r="I5866" s="11">
        <f>IF(F5866&gt;0,H5866*Parametrar!$B$5,-G5866)</f>
        <v/>
      </c>
      <c r="J5866" s="11">
        <f>J5865+I5866</f>
        <v/>
      </c>
      <c r="K5866" s="11">
        <f>MAX($J$2:J5866)-J5866</f>
        <v/>
      </c>
    </row>
    <row r="5867">
      <c r="A5867" t="inlineStr">
        <is>
          <t>2024-09-01 09:00</t>
        </is>
      </c>
      <c r="B5867" s="11">
        <f>'Sol Profil'!F5867</f>
        <v/>
      </c>
      <c r="C5867" s="11">
        <f>'Vind Profil'!F5867</f>
        <v/>
      </c>
      <c r="D5867" s="11">
        <f>B5867+C5867</f>
        <v/>
      </c>
      <c r="E5867" s="11">
        <f>Parametrar!$B$4</f>
        <v/>
      </c>
      <c r="F5867" s="11">
        <f>D5867-E5867</f>
        <v/>
      </c>
      <c r="G5867" s="11">
        <f>MAX(0,-F5867)</f>
        <v/>
      </c>
      <c r="H5867" s="11">
        <f>MAX(0,F5867)</f>
        <v/>
      </c>
      <c r="I5867" s="11">
        <f>IF(F5867&gt;0,H5867*Parametrar!$B$5,-G5867)</f>
        <v/>
      </c>
      <c r="J5867" s="11">
        <f>J5866+I5867</f>
        <v/>
      </c>
      <c r="K5867" s="11">
        <f>MAX($J$2:J5867)-J5867</f>
        <v/>
      </c>
    </row>
    <row r="5868">
      <c r="A5868" t="inlineStr">
        <is>
          <t>2024-09-01 10:00</t>
        </is>
      </c>
      <c r="B5868" s="11">
        <f>'Sol Profil'!F5868</f>
        <v/>
      </c>
      <c r="C5868" s="11">
        <f>'Vind Profil'!F5868</f>
        <v/>
      </c>
      <c r="D5868" s="11">
        <f>B5868+C5868</f>
        <v/>
      </c>
      <c r="E5868" s="11">
        <f>Parametrar!$B$4</f>
        <v/>
      </c>
      <c r="F5868" s="11">
        <f>D5868-E5868</f>
        <v/>
      </c>
      <c r="G5868" s="11">
        <f>MAX(0,-F5868)</f>
        <v/>
      </c>
      <c r="H5868" s="11">
        <f>MAX(0,F5868)</f>
        <v/>
      </c>
      <c r="I5868" s="11">
        <f>IF(F5868&gt;0,H5868*Parametrar!$B$5,-G5868)</f>
        <v/>
      </c>
      <c r="J5868" s="11">
        <f>J5867+I5868</f>
        <v/>
      </c>
      <c r="K5868" s="11">
        <f>MAX($J$2:J5868)-J5868</f>
        <v/>
      </c>
    </row>
    <row r="5869">
      <c r="A5869" t="inlineStr">
        <is>
          <t>2024-09-01 11:00</t>
        </is>
      </c>
      <c r="B5869" s="11">
        <f>'Sol Profil'!F5869</f>
        <v/>
      </c>
      <c r="C5869" s="11">
        <f>'Vind Profil'!F5869</f>
        <v/>
      </c>
      <c r="D5869" s="11">
        <f>B5869+C5869</f>
        <v/>
      </c>
      <c r="E5869" s="11">
        <f>Parametrar!$B$4</f>
        <v/>
      </c>
      <c r="F5869" s="11">
        <f>D5869-E5869</f>
        <v/>
      </c>
      <c r="G5869" s="11">
        <f>MAX(0,-F5869)</f>
        <v/>
      </c>
      <c r="H5869" s="11">
        <f>MAX(0,F5869)</f>
        <v/>
      </c>
      <c r="I5869" s="11">
        <f>IF(F5869&gt;0,H5869*Parametrar!$B$5,-G5869)</f>
        <v/>
      </c>
      <c r="J5869" s="11">
        <f>J5868+I5869</f>
        <v/>
      </c>
      <c r="K5869" s="11">
        <f>MAX($J$2:J5869)-J5869</f>
        <v/>
      </c>
    </row>
    <row r="5870">
      <c r="A5870" t="inlineStr">
        <is>
          <t>2024-09-01 12:00</t>
        </is>
      </c>
      <c r="B5870" s="11">
        <f>'Sol Profil'!F5870</f>
        <v/>
      </c>
      <c r="C5870" s="11">
        <f>'Vind Profil'!F5870</f>
        <v/>
      </c>
      <c r="D5870" s="11">
        <f>B5870+C5870</f>
        <v/>
      </c>
      <c r="E5870" s="11">
        <f>Parametrar!$B$4</f>
        <v/>
      </c>
      <c r="F5870" s="11">
        <f>D5870-E5870</f>
        <v/>
      </c>
      <c r="G5870" s="11">
        <f>MAX(0,-F5870)</f>
        <v/>
      </c>
      <c r="H5870" s="11">
        <f>MAX(0,F5870)</f>
        <v/>
      </c>
      <c r="I5870" s="11">
        <f>IF(F5870&gt;0,H5870*Parametrar!$B$5,-G5870)</f>
        <v/>
      </c>
      <c r="J5870" s="11">
        <f>J5869+I5870</f>
        <v/>
      </c>
      <c r="K5870" s="11">
        <f>MAX($J$2:J5870)-J5870</f>
        <v/>
      </c>
    </row>
    <row r="5871">
      <c r="A5871" t="inlineStr">
        <is>
          <t>2024-09-01 13:00</t>
        </is>
      </c>
      <c r="B5871" s="11">
        <f>'Sol Profil'!F5871</f>
        <v/>
      </c>
      <c r="C5871" s="11">
        <f>'Vind Profil'!F5871</f>
        <v/>
      </c>
      <c r="D5871" s="11">
        <f>B5871+C5871</f>
        <v/>
      </c>
      <c r="E5871" s="11">
        <f>Parametrar!$B$4</f>
        <v/>
      </c>
      <c r="F5871" s="11">
        <f>D5871-E5871</f>
        <v/>
      </c>
      <c r="G5871" s="11">
        <f>MAX(0,-F5871)</f>
        <v/>
      </c>
      <c r="H5871" s="11">
        <f>MAX(0,F5871)</f>
        <v/>
      </c>
      <c r="I5871" s="11">
        <f>IF(F5871&gt;0,H5871*Parametrar!$B$5,-G5871)</f>
        <v/>
      </c>
      <c r="J5871" s="11">
        <f>J5870+I5871</f>
        <v/>
      </c>
      <c r="K5871" s="11">
        <f>MAX($J$2:J5871)-J5871</f>
        <v/>
      </c>
    </row>
    <row r="5872">
      <c r="A5872" t="inlineStr">
        <is>
          <t>2024-09-01 14:00</t>
        </is>
      </c>
      <c r="B5872" s="11">
        <f>'Sol Profil'!F5872</f>
        <v/>
      </c>
      <c r="C5872" s="11">
        <f>'Vind Profil'!F5872</f>
        <v/>
      </c>
      <c r="D5872" s="11">
        <f>B5872+C5872</f>
        <v/>
      </c>
      <c r="E5872" s="11">
        <f>Parametrar!$B$4</f>
        <v/>
      </c>
      <c r="F5872" s="11">
        <f>D5872-E5872</f>
        <v/>
      </c>
      <c r="G5872" s="11">
        <f>MAX(0,-F5872)</f>
        <v/>
      </c>
      <c r="H5872" s="11">
        <f>MAX(0,F5872)</f>
        <v/>
      </c>
      <c r="I5872" s="11">
        <f>IF(F5872&gt;0,H5872*Parametrar!$B$5,-G5872)</f>
        <v/>
      </c>
      <c r="J5872" s="11">
        <f>J5871+I5872</f>
        <v/>
      </c>
      <c r="K5872" s="11">
        <f>MAX($J$2:J5872)-J5872</f>
        <v/>
      </c>
    </row>
    <row r="5873">
      <c r="A5873" t="inlineStr">
        <is>
          <t>2024-09-01 15:00</t>
        </is>
      </c>
      <c r="B5873" s="11">
        <f>'Sol Profil'!F5873</f>
        <v/>
      </c>
      <c r="C5873" s="11">
        <f>'Vind Profil'!F5873</f>
        <v/>
      </c>
      <c r="D5873" s="11">
        <f>B5873+C5873</f>
        <v/>
      </c>
      <c r="E5873" s="11">
        <f>Parametrar!$B$4</f>
        <v/>
      </c>
      <c r="F5873" s="11">
        <f>D5873-E5873</f>
        <v/>
      </c>
      <c r="G5873" s="11">
        <f>MAX(0,-F5873)</f>
        <v/>
      </c>
      <c r="H5873" s="11">
        <f>MAX(0,F5873)</f>
        <v/>
      </c>
      <c r="I5873" s="11">
        <f>IF(F5873&gt;0,H5873*Parametrar!$B$5,-G5873)</f>
        <v/>
      </c>
      <c r="J5873" s="11">
        <f>J5872+I5873</f>
        <v/>
      </c>
      <c r="K5873" s="11">
        <f>MAX($J$2:J5873)-J5873</f>
        <v/>
      </c>
    </row>
    <row r="5874">
      <c r="A5874" t="inlineStr">
        <is>
          <t>2024-09-01 16:00</t>
        </is>
      </c>
      <c r="B5874" s="11">
        <f>'Sol Profil'!F5874</f>
        <v/>
      </c>
      <c r="C5874" s="11">
        <f>'Vind Profil'!F5874</f>
        <v/>
      </c>
      <c r="D5874" s="11">
        <f>B5874+C5874</f>
        <v/>
      </c>
      <c r="E5874" s="11">
        <f>Parametrar!$B$4</f>
        <v/>
      </c>
      <c r="F5874" s="11">
        <f>D5874-E5874</f>
        <v/>
      </c>
      <c r="G5874" s="11">
        <f>MAX(0,-F5874)</f>
        <v/>
      </c>
      <c r="H5874" s="11">
        <f>MAX(0,F5874)</f>
        <v/>
      </c>
      <c r="I5874" s="11">
        <f>IF(F5874&gt;0,H5874*Parametrar!$B$5,-G5874)</f>
        <v/>
      </c>
      <c r="J5874" s="11">
        <f>J5873+I5874</f>
        <v/>
      </c>
      <c r="K5874" s="11">
        <f>MAX($J$2:J5874)-J5874</f>
        <v/>
      </c>
    </row>
    <row r="5875">
      <c r="A5875" t="inlineStr">
        <is>
          <t>2024-09-01 17:00</t>
        </is>
      </c>
      <c r="B5875" s="11">
        <f>'Sol Profil'!F5875</f>
        <v/>
      </c>
      <c r="C5875" s="11">
        <f>'Vind Profil'!F5875</f>
        <v/>
      </c>
      <c r="D5875" s="11">
        <f>B5875+C5875</f>
        <v/>
      </c>
      <c r="E5875" s="11">
        <f>Parametrar!$B$4</f>
        <v/>
      </c>
      <c r="F5875" s="11">
        <f>D5875-E5875</f>
        <v/>
      </c>
      <c r="G5875" s="11">
        <f>MAX(0,-F5875)</f>
        <v/>
      </c>
      <c r="H5875" s="11">
        <f>MAX(0,F5875)</f>
        <v/>
      </c>
      <c r="I5875" s="11">
        <f>IF(F5875&gt;0,H5875*Parametrar!$B$5,-G5875)</f>
        <v/>
      </c>
      <c r="J5875" s="11">
        <f>J5874+I5875</f>
        <v/>
      </c>
      <c r="K5875" s="11">
        <f>MAX($J$2:J5875)-J5875</f>
        <v/>
      </c>
    </row>
    <row r="5876">
      <c r="A5876" t="inlineStr">
        <is>
          <t>2024-09-01 18:00</t>
        </is>
      </c>
      <c r="B5876" s="11">
        <f>'Sol Profil'!F5876</f>
        <v/>
      </c>
      <c r="C5876" s="11">
        <f>'Vind Profil'!F5876</f>
        <v/>
      </c>
      <c r="D5876" s="11">
        <f>B5876+C5876</f>
        <v/>
      </c>
      <c r="E5876" s="11">
        <f>Parametrar!$B$4</f>
        <v/>
      </c>
      <c r="F5876" s="11">
        <f>D5876-E5876</f>
        <v/>
      </c>
      <c r="G5876" s="11">
        <f>MAX(0,-F5876)</f>
        <v/>
      </c>
      <c r="H5876" s="11">
        <f>MAX(0,F5876)</f>
        <v/>
      </c>
      <c r="I5876" s="11">
        <f>IF(F5876&gt;0,H5876*Parametrar!$B$5,-G5876)</f>
        <v/>
      </c>
      <c r="J5876" s="11">
        <f>J5875+I5876</f>
        <v/>
      </c>
      <c r="K5876" s="11">
        <f>MAX($J$2:J5876)-J5876</f>
        <v/>
      </c>
    </row>
    <row r="5877">
      <c r="A5877" t="inlineStr">
        <is>
          <t>2024-09-01 19:00</t>
        </is>
      </c>
      <c r="B5877" s="11">
        <f>'Sol Profil'!F5877</f>
        <v/>
      </c>
      <c r="C5877" s="11">
        <f>'Vind Profil'!F5877</f>
        <v/>
      </c>
      <c r="D5877" s="11">
        <f>B5877+C5877</f>
        <v/>
      </c>
      <c r="E5877" s="11">
        <f>Parametrar!$B$4</f>
        <v/>
      </c>
      <c r="F5877" s="11">
        <f>D5877-E5877</f>
        <v/>
      </c>
      <c r="G5877" s="11">
        <f>MAX(0,-F5877)</f>
        <v/>
      </c>
      <c r="H5877" s="11">
        <f>MAX(0,F5877)</f>
        <v/>
      </c>
      <c r="I5877" s="11">
        <f>IF(F5877&gt;0,H5877*Parametrar!$B$5,-G5877)</f>
        <v/>
      </c>
      <c r="J5877" s="11">
        <f>J5876+I5877</f>
        <v/>
      </c>
      <c r="K5877" s="11">
        <f>MAX($J$2:J5877)-J5877</f>
        <v/>
      </c>
    </row>
    <row r="5878">
      <c r="A5878" t="inlineStr">
        <is>
          <t>2024-09-01 20:00</t>
        </is>
      </c>
      <c r="B5878" s="11">
        <f>'Sol Profil'!F5878</f>
        <v/>
      </c>
      <c r="C5878" s="11">
        <f>'Vind Profil'!F5878</f>
        <v/>
      </c>
      <c r="D5878" s="11">
        <f>B5878+C5878</f>
        <v/>
      </c>
      <c r="E5878" s="11">
        <f>Parametrar!$B$4</f>
        <v/>
      </c>
      <c r="F5878" s="11">
        <f>D5878-E5878</f>
        <v/>
      </c>
      <c r="G5878" s="11">
        <f>MAX(0,-F5878)</f>
        <v/>
      </c>
      <c r="H5878" s="11">
        <f>MAX(0,F5878)</f>
        <v/>
      </c>
      <c r="I5878" s="11">
        <f>IF(F5878&gt;0,H5878*Parametrar!$B$5,-G5878)</f>
        <v/>
      </c>
      <c r="J5878" s="11">
        <f>J5877+I5878</f>
        <v/>
      </c>
      <c r="K5878" s="11">
        <f>MAX($J$2:J5878)-J5878</f>
        <v/>
      </c>
    </row>
    <row r="5879">
      <c r="A5879" t="inlineStr">
        <is>
          <t>2024-09-01 21:00</t>
        </is>
      </c>
      <c r="B5879" s="11">
        <f>'Sol Profil'!F5879</f>
        <v/>
      </c>
      <c r="C5879" s="11">
        <f>'Vind Profil'!F5879</f>
        <v/>
      </c>
      <c r="D5879" s="11">
        <f>B5879+C5879</f>
        <v/>
      </c>
      <c r="E5879" s="11">
        <f>Parametrar!$B$4</f>
        <v/>
      </c>
      <c r="F5879" s="11">
        <f>D5879-E5879</f>
        <v/>
      </c>
      <c r="G5879" s="11">
        <f>MAX(0,-F5879)</f>
        <v/>
      </c>
      <c r="H5879" s="11">
        <f>MAX(0,F5879)</f>
        <v/>
      </c>
      <c r="I5879" s="11">
        <f>IF(F5879&gt;0,H5879*Parametrar!$B$5,-G5879)</f>
        <v/>
      </c>
      <c r="J5879" s="11">
        <f>J5878+I5879</f>
        <v/>
      </c>
      <c r="K5879" s="11">
        <f>MAX($J$2:J5879)-J5879</f>
        <v/>
      </c>
    </row>
    <row r="5880">
      <c r="A5880" t="inlineStr">
        <is>
          <t>2024-09-01 22:00</t>
        </is>
      </c>
      <c r="B5880" s="11">
        <f>'Sol Profil'!F5880</f>
        <v/>
      </c>
      <c r="C5880" s="11">
        <f>'Vind Profil'!F5880</f>
        <v/>
      </c>
      <c r="D5880" s="11">
        <f>B5880+C5880</f>
        <v/>
      </c>
      <c r="E5880" s="11">
        <f>Parametrar!$B$4</f>
        <v/>
      </c>
      <c r="F5880" s="11">
        <f>D5880-E5880</f>
        <v/>
      </c>
      <c r="G5880" s="11">
        <f>MAX(0,-F5880)</f>
        <v/>
      </c>
      <c r="H5880" s="11">
        <f>MAX(0,F5880)</f>
        <v/>
      </c>
      <c r="I5880" s="11">
        <f>IF(F5880&gt;0,H5880*Parametrar!$B$5,-G5880)</f>
        <v/>
      </c>
      <c r="J5880" s="11">
        <f>J5879+I5880</f>
        <v/>
      </c>
      <c r="K5880" s="11">
        <f>MAX($J$2:J5880)-J5880</f>
        <v/>
      </c>
    </row>
    <row r="5881">
      <c r="A5881" t="inlineStr">
        <is>
          <t>2024-09-01 23:00</t>
        </is>
      </c>
      <c r="B5881" s="11">
        <f>'Sol Profil'!F5881</f>
        <v/>
      </c>
      <c r="C5881" s="11">
        <f>'Vind Profil'!F5881</f>
        <v/>
      </c>
      <c r="D5881" s="11">
        <f>B5881+C5881</f>
        <v/>
      </c>
      <c r="E5881" s="11">
        <f>Parametrar!$B$4</f>
        <v/>
      </c>
      <c r="F5881" s="11">
        <f>D5881-E5881</f>
        <v/>
      </c>
      <c r="G5881" s="11">
        <f>MAX(0,-F5881)</f>
        <v/>
      </c>
      <c r="H5881" s="11">
        <f>MAX(0,F5881)</f>
        <v/>
      </c>
      <c r="I5881" s="11">
        <f>IF(F5881&gt;0,H5881*Parametrar!$B$5,-G5881)</f>
        <v/>
      </c>
      <c r="J5881" s="11">
        <f>J5880+I5881</f>
        <v/>
      </c>
      <c r="K5881" s="11">
        <f>MAX($J$2:J5881)-J5881</f>
        <v/>
      </c>
    </row>
    <row r="5882">
      <c r="A5882" t="inlineStr">
        <is>
          <t>2024-09-02 00:00</t>
        </is>
      </c>
      <c r="B5882" s="11">
        <f>'Sol Profil'!F5882</f>
        <v/>
      </c>
      <c r="C5882" s="11">
        <f>'Vind Profil'!F5882</f>
        <v/>
      </c>
      <c r="D5882" s="11">
        <f>B5882+C5882</f>
        <v/>
      </c>
      <c r="E5882" s="11">
        <f>Parametrar!$B$4</f>
        <v/>
      </c>
      <c r="F5882" s="11">
        <f>D5882-E5882</f>
        <v/>
      </c>
      <c r="G5882" s="11">
        <f>MAX(0,-F5882)</f>
        <v/>
      </c>
      <c r="H5882" s="11">
        <f>MAX(0,F5882)</f>
        <v/>
      </c>
      <c r="I5882" s="11">
        <f>IF(F5882&gt;0,H5882*Parametrar!$B$5,-G5882)</f>
        <v/>
      </c>
      <c r="J5882" s="11">
        <f>J5881+I5882</f>
        <v/>
      </c>
      <c r="K5882" s="11">
        <f>MAX($J$2:J5882)-J5882</f>
        <v/>
      </c>
    </row>
    <row r="5883">
      <c r="A5883" t="inlineStr">
        <is>
          <t>2024-09-02 01:00</t>
        </is>
      </c>
      <c r="B5883" s="11">
        <f>'Sol Profil'!F5883</f>
        <v/>
      </c>
      <c r="C5883" s="11">
        <f>'Vind Profil'!F5883</f>
        <v/>
      </c>
      <c r="D5883" s="11">
        <f>B5883+C5883</f>
        <v/>
      </c>
      <c r="E5883" s="11">
        <f>Parametrar!$B$4</f>
        <v/>
      </c>
      <c r="F5883" s="11">
        <f>D5883-E5883</f>
        <v/>
      </c>
      <c r="G5883" s="11">
        <f>MAX(0,-F5883)</f>
        <v/>
      </c>
      <c r="H5883" s="11">
        <f>MAX(0,F5883)</f>
        <v/>
      </c>
      <c r="I5883" s="11">
        <f>IF(F5883&gt;0,H5883*Parametrar!$B$5,-G5883)</f>
        <v/>
      </c>
      <c r="J5883" s="11">
        <f>J5882+I5883</f>
        <v/>
      </c>
      <c r="K5883" s="11">
        <f>MAX($J$2:J5883)-J5883</f>
        <v/>
      </c>
    </row>
    <row r="5884">
      <c r="A5884" t="inlineStr">
        <is>
          <t>2024-09-02 02:00</t>
        </is>
      </c>
      <c r="B5884" s="11">
        <f>'Sol Profil'!F5884</f>
        <v/>
      </c>
      <c r="C5884" s="11">
        <f>'Vind Profil'!F5884</f>
        <v/>
      </c>
      <c r="D5884" s="11">
        <f>B5884+C5884</f>
        <v/>
      </c>
      <c r="E5884" s="11">
        <f>Parametrar!$B$4</f>
        <v/>
      </c>
      <c r="F5884" s="11">
        <f>D5884-E5884</f>
        <v/>
      </c>
      <c r="G5884" s="11">
        <f>MAX(0,-F5884)</f>
        <v/>
      </c>
      <c r="H5884" s="11">
        <f>MAX(0,F5884)</f>
        <v/>
      </c>
      <c r="I5884" s="11">
        <f>IF(F5884&gt;0,H5884*Parametrar!$B$5,-G5884)</f>
        <v/>
      </c>
      <c r="J5884" s="11">
        <f>J5883+I5884</f>
        <v/>
      </c>
      <c r="K5884" s="11">
        <f>MAX($J$2:J5884)-J5884</f>
        <v/>
      </c>
    </row>
    <row r="5885">
      <c r="A5885" t="inlineStr">
        <is>
          <t>2024-09-02 03:00</t>
        </is>
      </c>
      <c r="B5885" s="11">
        <f>'Sol Profil'!F5885</f>
        <v/>
      </c>
      <c r="C5885" s="11">
        <f>'Vind Profil'!F5885</f>
        <v/>
      </c>
      <c r="D5885" s="11">
        <f>B5885+C5885</f>
        <v/>
      </c>
      <c r="E5885" s="11">
        <f>Parametrar!$B$4</f>
        <v/>
      </c>
      <c r="F5885" s="11">
        <f>D5885-E5885</f>
        <v/>
      </c>
      <c r="G5885" s="11">
        <f>MAX(0,-F5885)</f>
        <v/>
      </c>
      <c r="H5885" s="11">
        <f>MAX(0,F5885)</f>
        <v/>
      </c>
      <c r="I5885" s="11">
        <f>IF(F5885&gt;0,H5885*Parametrar!$B$5,-G5885)</f>
        <v/>
      </c>
      <c r="J5885" s="11">
        <f>J5884+I5885</f>
        <v/>
      </c>
      <c r="K5885" s="11">
        <f>MAX($J$2:J5885)-J5885</f>
        <v/>
      </c>
    </row>
    <row r="5886">
      <c r="A5886" t="inlineStr">
        <is>
          <t>2024-09-02 04:00</t>
        </is>
      </c>
      <c r="B5886" s="11">
        <f>'Sol Profil'!F5886</f>
        <v/>
      </c>
      <c r="C5886" s="11">
        <f>'Vind Profil'!F5886</f>
        <v/>
      </c>
      <c r="D5886" s="11">
        <f>B5886+C5886</f>
        <v/>
      </c>
      <c r="E5886" s="11">
        <f>Parametrar!$B$4</f>
        <v/>
      </c>
      <c r="F5886" s="11">
        <f>D5886-E5886</f>
        <v/>
      </c>
      <c r="G5886" s="11">
        <f>MAX(0,-F5886)</f>
        <v/>
      </c>
      <c r="H5886" s="11">
        <f>MAX(0,F5886)</f>
        <v/>
      </c>
      <c r="I5886" s="11">
        <f>IF(F5886&gt;0,H5886*Parametrar!$B$5,-G5886)</f>
        <v/>
      </c>
      <c r="J5886" s="11">
        <f>J5885+I5886</f>
        <v/>
      </c>
      <c r="K5886" s="11">
        <f>MAX($J$2:J5886)-J5886</f>
        <v/>
      </c>
    </row>
    <row r="5887">
      <c r="A5887" t="inlineStr">
        <is>
          <t>2024-09-02 05:00</t>
        </is>
      </c>
      <c r="B5887" s="11">
        <f>'Sol Profil'!F5887</f>
        <v/>
      </c>
      <c r="C5887" s="11">
        <f>'Vind Profil'!F5887</f>
        <v/>
      </c>
      <c r="D5887" s="11">
        <f>B5887+C5887</f>
        <v/>
      </c>
      <c r="E5887" s="11">
        <f>Parametrar!$B$4</f>
        <v/>
      </c>
      <c r="F5887" s="11">
        <f>D5887-E5887</f>
        <v/>
      </c>
      <c r="G5887" s="11">
        <f>MAX(0,-F5887)</f>
        <v/>
      </c>
      <c r="H5887" s="11">
        <f>MAX(0,F5887)</f>
        <v/>
      </c>
      <c r="I5887" s="11">
        <f>IF(F5887&gt;0,H5887*Parametrar!$B$5,-G5887)</f>
        <v/>
      </c>
      <c r="J5887" s="11">
        <f>J5886+I5887</f>
        <v/>
      </c>
      <c r="K5887" s="11">
        <f>MAX($J$2:J5887)-J5887</f>
        <v/>
      </c>
    </row>
    <row r="5888">
      <c r="A5888" t="inlineStr">
        <is>
          <t>2024-09-02 06:00</t>
        </is>
      </c>
      <c r="B5888" s="11">
        <f>'Sol Profil'!F5888</f>
        <v/>
      </c>
      <c r="C5888" s="11">
        <f>'Vind Profil'!F5888</f>
        <v/>
      </c>
      <c r="D5888" s="11">
        <f>B5888+C5888</f>
        <v/>
      </c>
      <c r="E5888" s="11">
        <f>Parametrar!$B$4</f>
        <v/>
      </c>
      <c r="F5888" s="11">
        <f>D5888-E5888</f>
        <v/>
      </c>
      <c r="G5888" s="11">
        <f>MAX(0,-F5888)</f>
        <v/>
      </c>
      <c r="H5888" s="11">
        <f>MAX(0,F5888)</f>
        <v/>
      </c>
      <c r="I5888" s="11">
        <f>IF(F5888&gt;0,H5888*Parametrar!$B$5,-G5888)</f>
        <v/>
      </c>
      <c r="J5888" s="11">
        <f>J5887+I5888</f>
        <v/>
      </c>
      <c r="K5888" s="11">
        <f>MAX($J$2:J5888)-J5888</f>
        <v/>
      </c>
    </row>
    <row r="5889">
      <c r="A5889" t="inlineStr">
        <is>
          <t>2024-09-02 07:00</t>
        </is>
      </c>
      <c r="B5889" s="11">
        <f>'Sol Profil'!F5889</f>
        <v/>
      </c>
      <c r="C5889" s="11">
        <f>'Vind Profil'!F5889</f>
        <v/>
      </c>
      <c r="D5889" s="11">
        <f>B5889+C5889</f>
        <v/>
      </c>
      <c r="E5889" s="11">
        <f>Parametrar!$B$4</f>
        <v/>
      </c>
      <c r="F5889" s="11">
        <f>D5889-E5889</f>
        <v/>
      </c>
      <c r="G5889" s="11">
        <f>MAX(0,-F5889)</f>
        <v/>
      </c>
      <c r="H5889" s="11">
        <f>MAX(0,F5889)</f>
        <v/>
      </c>
      <c r="I5889" s="11">
        <f>IF(F5889&gt;0,H5889*Parametrar!$B$5,-G5889)</f>
        <v/>
      </c>
      <c r="J5889" s="11">
        <f>J5888+I5889</f>
        <v/>
      </c>
      <c r="K5889" s="11">
        <f>MAX($J$2:J5889)-J5889</f>
        <v/>
      </c>
    </row>
    <row r="5890">
      <c r="A5890" t="inlineStr">
        <is>
          <t>2024-09-02 08:00</t>
        </is>
      </c>
      <c r="B5890" s="11">
        <f>'Sol Profil'!F5890</f>
        <v/>
      </c>
      <c r="C5890" s="11">
        <f>'Vind Profil'!F5890</f>
        <v/>
      </c>
      <c r="D5890" s="11">
        <f>B5890+C5890</f>
        <v/>
      </c>
      <c r="E5890" s="11">
        <f>Parametrar!$B$4</f>
        <v/>
      </c>
      <c r="F5890" s="11">
        <f>D5890-E5890</f>
        <v/>
      </c>
      <c r="G5890" s="11">
        <f>MAX(0,-F5890)</f>
        <v/>
      </c>
      <c r="H5890" s="11">
        <f>MAX(0,F5890)</f>
        <v/>
      </c>
      <c r="I5890" s="11">
        <f>IF(F5890&gt;0,H5890*Parametrar!$B$5,-G5890)</f>
        <v/>
      </c>
      <c r="J5890" s="11">
        <f>J5889+I5890</f>
        <v/>
      </c>
      <c r="K5890" s="11">
        <f>MAX($J$2:J5890)-J5890</f>
        <v/>
      </c>
    </row>
    <row r="5891">
      <c r="A5891" t="inlineStr">
        <is>
          <t>2024-09-02 09:00</t>
        </is>
      </c>
      <c r="B5891" s="11">
        <f>'Sol Profil'!F5891</f>
        <v/>
      </c>
      <c r="C5891" s="11">
        <f>'Vind Profil'!F5891</f>
        <v/>
      </c>
      <c r="D5891" s="11">
        <f>B5891+C5891</f>
        <v/>
      </c>
      <c r="E5891" s="11">
        <f>Parametrar!$B$4</f>
        <v/>
      </c>
      <c r="F5891" s="11">
        <f>D5891-E5891</f>
        <v/>
      </c>
      <c r="G5891" s="11">
        <f>MAX(0,-F5891)</f>
        <v/>
      </c>
      <c r="H5891" s="11">
        <f>MAX(0,F5891)</f>
        <v/>
      </c>
      <c r="I5891" s="11">
        <f>IF(F5891&gt;0,H5891*Parametrar!$B$5,-G5891)</f>
        <v/>
      </c>
      <c r="J5891" s="11">
        <f>J5890+I5891</f>
        <v/>
      </c>
      <c r="K5891" s="11">
        <f>MAX($J$2:J5891)-J5891</f>
        <v/>
      </c>
    </row>
    <row r="5892">
      <c r="A5892" t="inlineStr">
        <is>
          <t>2024-09-02 10:00</t>
        </is>
      </c>
      <c r="B5892" s="11">
        <f>'Sol Profil'!F5892</f>
        <v/>
      </c>
      <c r="C5892" s="11">
        <f>'Vind Profil'!F5892</f>
        <v/>
      </c>
      <c r="D5892" s="11">
        <f>B5892+C5892</f>
        <v/>
      </c>
      <c r="E5892" s="11">
        <f>Parametrar!$B$4</f>
        <v/>
      </c>
      <c r="F5892" s="11">
        <f>D5892-E5892</f>
        <v/>
      </c>
      <c r="G5892" s="11">
        <f>MAX(0,-F5892)</f>
        <v/>
      </c>
      <c r="H5892" s="11">
        <f>MAX(0,F5892)</f>
        <v/>
      </c>
      <c r="I5892" s="11">
        <f>IF(F5892&gt;0,H5892*Parametrar!$B$5,-G5892)</f>
        <v/>
      </c>
      <c r="J5892" s="11">
        <f>J5891+I5892</f>
        <v/>
      </c>
      <c r="K5892" s="11">
        <f>MAX($J$2:J5892)-J5892</f>
        <v/>
      </c>
    </row>
    <row r="5893">
      <c r="A5893" t="inlineStr">
        <is>
          <t>2024-09-02 11:00</t>
        </is>
      </c>
      <c r="B5893" s="11">
        <f>'Sol Profil'!F5893</f>
        <v/>
      </c>
      <c r="C5893" s="11">
        <f>'Vind Profil'!F5893</f>
        <v/>
      </c>
      <c r="D5893" s="11">
        <f>B5893+C5893</f>
        <v/>
      </c>
      <c r="E5893" s="11">
        <f>Parametrar!$B$4</f>
        <v/>
      </c>
      <c r="F5893" s="11">
        <f>D5893-E5893</f>
        <v/>
      </c>
      <c r="G5893" s="11">
        <f>MAX(0,-F5893)</f>
        <v/>
      </c>
      <c r="H5893" s="11">
        <f>MAX(0,F5893)</f>
        <v/>
      </c>
      <c r="I5893" s="11">
        <f>IF(F5893&gt;0,H5893*Parametrar!$B$5,-G5893)</f>
        <v/>
      </c>
      <c r="J5893" s="11">
        <f>J5892+I5893</f>
        <v/>
      </c>
      <c r="K5893" s="11">
        <f>MAX($J$2:J5893)-J5893</f>
        <v/>
      </c>
    </row>
    <row r="5894">
      <c r="A5894" t="inlineStr">
        <is>
          <t>2024-09-02 12:00</t>
        </is>
      </c>
      <c r="B5894" s="11">
        <f>'Sol Profil'!F5894</f>
        <v/>
      </c>
      <c r="C5894" s="11">
        <f>'Vind Profil'!F5894</f>
        <v/>
      </c>
      <c r="D5894" s="11">
        <f>B5894+C5894</f>
        <v/>
      </c>
      <c r="E5894" s="11">
        <f>Parametrar!$B$4</f>
        <v/>
      </c>
      <c r="F5894" s="11">
        <f>D5894-E5894</f>
        <v/>
      </c>
      <c r="G5894" s="11">
        <f>MAX(0,-F5894)</f>
        <v/>
      </c>
      <c r="H5894" s="11">
        <f>MAX(0,F5894)</f>
        <v/>
      </c>
      <c r="I5894" s="11">
        <f>IF(F5894&gt;0,H5894*Parametrar!$B$5,-G5894)</f>
        <v/>
      </c>
      <c r="J5894" s="11">
        <f>J5893+I5894</f>
        <v/>
      </c>
      <c r="K5894" s="11">
        <f>MAX($J$2:J5894)-J5894</f>
        <v/>
      </c>
    </row>
    <row r="5895">
      <c r="A5895" t="inlineStr">
        <is>
          <t>2024-09-02 13:00</t>
        </is>
      </c>
      <c r="B5895" s="11">
        <f>'Sol Profil'!F5895</f>
        <v/>
      </c>
      <c r="C5895" s="11">
        <f>'Vind Profil'!F5895</f>
        <v/>
      </c>
      <c r="D5895" s="11">
        <f>B5895+C5895</f>
        <v/>
      </c>
      <c r="E5895" s="11">
        <f>Parametrar!$B$4</f>
        <v/>
      </c>
      <c r="F5895" s="11">
        <f>D5895-E5895</f>
        <v/>
      </c>
      <c r="G5895" s="11">
        <f>MAX(0,-F5895)</f>
        <v/>
      </c>
      <c r="H5895" s="11">
        <f>MAX(0,F5895)</f>
        <v/>
      </c>
      <c r="I5895" s="11">
        <f>IF(F5895&gt;0,H5895*Parametrar!$B$5,-G5895)</f>
        <v/>
      </c>
      <c r="J5895" s="11">
        <f>J5894+I5895</f>
        <v/>
      </c>
      <c r="K5895" s="11">
        <f>MAX($J$2:J5895)-J5895</f>
        <v/>
      </c>
    </row>
    <row r="5896">
      <c r="A5896" t="inlineStr">
        <is>
          <t>2024-09-02 14:00</t>
        </is>
      </c>
      <c r="B5896" s="11">
        <f>'Sol Profil'!F5896</f>
        <v/>
      </c>
      <c r="C5896" s="11">
        <f>'Vind Profil'!F5896</f>
        <v/>
      </c>
      <c r="D5896" s="11">
        <f>B5896+C5896</f>
        <v/>
      </c>
      <c r="E5896" s="11">
        <f>Parametrar!$B$4</f>
        <v/>
      </c>
      <c r="F5896" s="11">
        <f>D5896-E5896</f>
        <v/>
      </c>
      <c r="G5896" s="11">
        <f>MAX(0,-F5896)</f>
        <v/>
      </c>
      <c r="H5896" s="11">
        <f>MAX(0,F5896)</f>
        <v/>
      </c>
      <c r="I5896" s="11">
        <f>IF(F5896&gt;0,H5896*Parametrar!$B$5,-G5896)</f>
        <v/>
      </c>
      <c r="J5896" s="11">
        <f>J5895+I5896</f>
        <v/>
      </c>
      <c r="K5896" s="11">
        <f>MAX($J$2:J5896)-J5896</f>
        <v/>
      </c>
    </row>
    <row r="5897">
      <c r="A5897" t="inlineStr">
        <is>
          <t>2024-09-02 15:00</t>
        </is>
      </c>
      <c r="B5897" s="11">
        <f>'Sol Profil'!F5897</f>
        <v/>
      </c>
      <c r="C5897" s="11">
        <f>'Vind Profil'!F5897</f>
        <v/>
      </c>
      <c r="D5897" s="11">
        <f>B5897+C5897</f>
        <v/>
      </c>
      <c r="E5897" s="11">
        <f>Parametrar!$B$4</f>
        <v/>
      </c>
      <c r="F5897" s="11">
        <f>D5897-E5897</f>
        <v/>
      </c>
      <c r="G5897" s="11">
        <f>MAX(0,-F5897)</f>
        <v/>
      </c>
      <c r="H5897" s="11">
        <f>MAX(0,F5897)</f>
        <v/>
      </c>
      <c r="I5897" s="11">
        <f>IF(F5897&gt;0,H5897*Parametrar!$B$5,-G5897)</f>
        <v/>
      </c>
      <c r="J5897" s="11">
        <f>J5896+I5897</f>
        <v/>
      </c>
      <c r="K5897" s="11">
        <f>MAX($J$2:J5897)-J5897</f>
        <v/>
      </c>
    </row>
    <row r="5898">
      <c r="A5898" t="inlineStr">
        <is>
          <t>2024-09-02 16:00</t>
        </is>
      </c>
      <c r="B5898" s="11">
        <f>'Sol Profil'!F5898</f>
        <v/>
      </c>
      <c r="C5898" s="11">
        <f>'Vind Profil'!F5898</f>
        <v/>
      </c>
      <c r="D5898" s="11">
        <f>B5898+C5898</f>
        <v/>
      </c>
      <c r="E5898" s="11">
        <f>Parametrar!$B$4</f>
        <v/>
      </c>
      <c r="F5898" s="11">
        <f>D5898-E5898</f>
        <v/>
      </c>
      <c r="G5898" s="11">
        <f>MAX(0,-F5898)</f>
        <v/>
      </c>
      <c r="H5898" s="11">
        <f>MAX(0,F5898)</f>
        <v/>
      </c>
      <c r="I5898" s="11">
        <f>IF(F5898&gt;0,H5898*Parametrar!$B$5,-G5898)</f>
        <v/>
      </c>
      <c r="J5898" s="11">
        <f>J5897+I5898</f>
        <v/>
      </c>
      <c r="K5898" s="11">
        <f>MAX($J$2:J5898)-J5898</f>
        <v/>
      </c>
    </row>
    <row r="5899">
      <c r="A5899" t="inlineStr">
        <is>
          <t>2024-09-02 17:00</t>
        </is>
      </c>
      <c r="B5899" s="11">
        <f>'Sol Profil'!F5899</f>
        <v/>
      </c>
      <c r="C5899" s="11">
        <f>'Vind Profil'!F5899</f>
        <v/>
      </c>
      <c r="D5899" s="11">
        <f>B5899+C5899</f>
        <v/>
      </c>
      <c r="E5899" s="11">
        <f>Parametrar!$B$4</f>
        <v/>
      </c>
      <c r="F5899" s="11">
        <f>D5899-E5899</f>
        <v/>
      </c>
      <c r="G5899" s="11">
        <f>MAX(0,-F5899)</f>
        <v/>
      </c>
      <c r="H5899" s="11">
        <f>MAX(0,F5899)</f>
        <v/>
      </c>
      <c r="I5899" s="11">
        <f>IF(F5899&gt;0,H5899*Parametrar!$B$5,-G5899)</f>
        <v/>
      </c>
      <c r="J5899" s="11">
        <f>J5898+I5899</f>
        <v/>
      </c>
      <c r="K5899" s="11">
        <f>MAX($J$2:J5899)-J5899</f>
        <v/>
      </c>
    </row>
    <row r="5900">
      <c r="A5900" t="inlineStr">
        <is>
          <t>2024-09-02 18:00</t>
        </is>
      </c>
      <c r="B5900" s="11">
        <f>'Sol Profil'!F5900</f>
        <v/>
      </c>
      <c r="C5900" s="11">
        <f>'Vind Profil'!F5900</f>
        <v/>
      </c>
      <c r="D5900" s="11">
        <f>B5900+C5900</f>
        <v/>
      </c>
      <c r="E5900" s="11">
        <f>Parametrar!$B$4</f>
        <v/>
      </c>
      <c r="F5900" s="11">
        <f>D5900-E5900</f>
        <v/>
      </c>
      <c r="G5900" s="11">
        <f>MAX(0,-F5900)</f>
        <v/>
      </c>
      <c r="H5900" s="11">
        <f>MAX(0,F5900)</f>
        <v/>
      </c>
      <c r="I5900" s="11">
        <f>IF(F5900&gt;0,H5900*Parametrar!$B$5,-G5900)</f>
        <v/>
      </c>
      <c r="J5900" s="11">
        <f>J5899+I5900</f>
        <v/>
      </c>
      <c r="K5900" s="11">
        <f>MAX($J$2:J5900)-J5900</f>
        <v/>
      </c>
    </row>
    <row r="5901">
      <c r="A5901" t="inlineStr">
        <is>
          <t>2024-09-02 19:00</t>
        </is>
      </c>
      <c r="B5901" s="11">
        <f>'Sol Profil'!F5901</f>
        <v/>
      </c>
      <c r="C5901" s="11">
        <f>'Vind Profil'!F5901</f>
        <v/>
      </c>
      <c r="D5901" s="11">
        <f>B5901+C5901</f>
        <v/>
      </c>
      <c r="E5901" s="11">
        <f>Parametrar!$B$4</f>
        <v/>
      </c>
      <c r="F5901" s="11">
        <f>D5901-E5901</f>
        <v/>
      </c>
      <c r="G5901" s="11">
        <f>MAX(0,-F5901)</f>
        <v/>
      </c>
      <c r="H5901" s="11">
        <f>MAX(0,F5901)</f>
        <v/>
      </c>
      <c r="I5901" s="11">
        <f>IF(F5901&gt;0,H5901*Parametrar!$B$5,-G5901)</f>
        <v/>
      </c>
      <c r="J5901" s="11">
        <f>J5900+I5901</f>
        <v/>
      </c>
      <c r="K5901" s="11">
        <f>MAX($J$2:J5901)-J5901</f>
        <v/>
      </c>
    </row>
    <row r="5902">
      <c r="A5902" t="inlineStr">
        <is>
          <t>2024-09-02 20:00</t>
        </is>
      </c>
      <c r="B5902" s="11">
        <f>'Sol Profil'!F5902</f>
        <v/>
      </c>
      <c r="C5902" s="11">
        <f>'Vind Profil'!F5902</f>
        <v/>
      </c>
      <c r="D5902" s="11">
        <f>B5902+C5902</f>
        <v/>
      </c>
      <c r="E5902" s="11">
        <f>Parametrar!$B$4</f>
        <v/>
      </c>
      <c r="F5902" s="11">
        <f>D5902-E5902</f>
        <v/>
      </c>
      <c r="G5902" s="11">
        <f>MAX(0,-F5902)</f>
        <v/>
      </c>
      <c r="H5902" s="11">
        <f>MAX(0,F5902)</f>
        <v/>
      </c>
      <c r="I5902" s="11">
        <f>IF(F5902&gt;0,H5902*Parametrar!$B$5,-G5902)</f>
        <v/>
      </c>
      <c r="J5902" s="11">
        <f>J5901+I5902</f>
        <v/>
      </c>
      <c r="K5902" s="11">
        <f>MAX($J$2:J5902)-J5902</f>
        <v/>
      </c>
    </row>
    <row r="5903">
      <c r="A5903" t="inlineStr">
        <is>
          <t>2024-09-02 21:00</t>
        </is>
      </c>
      <c r="B5903" s="11">
        <f>'Sol Profil'!F5903</f>
        <v/>
      </c>
      <c r="C5903" s="11">
        <f>'Vind Profil'!F5903</f>
        <v/>
      </c>
      <c r="D5903" s="11">
        <f>B5903+C5903</f>
        <v/>
      </c>
      <c r="E5903" s="11">
        <f>Parametrar!$B$4</f>
        <v/>
      </c>
      <c r="F5903" s="11">
        <f>D5903-E5903</f>
        <v/>
      </c>
      <c r="G5903" s="11">
        <f>MAX(0,-F5903)</f>
        <v/>
      </c>
      <c r="H5903" s="11">
        <f>MAX(0,F5903)</f>
        <v/>
      </c>
      <c r="I5903" s="11">
        <f>IF(F5903&gt;0,H5903*Parametrar!$B$5,-G5903)</f>
        <v/>
      </c>
      <c r="J5903" s="11">
        <f>J5902+I5903</f>
        <v/>
      </c>
      <c r="K5903" s="11">
        <f>MAX($J$2:J5903)-J5903</f>
        <v/>
      </c>
    </row>
    <row r="5904">
      <c r="A5904" t="inlineStr">
        <is>
          <t>2024-09-02 22:00</t>
        </is>
      </c>
      <c r="B5904" s="11">
        <f>'Sol Profil'!F5904</f>
        <v/>
      </c>
      <c r="C5904" s="11">
        <f>'Vind Profil'!F5904</f>
        <v/>
      </c>
      <c r="D5904" s="11">
        <f>B5904+C5904</f>
        <v/>
      </c>
      <c r="E5904" s="11">
        <f>Parametrar!$B$4</f>
        <v/>
      </c>
      <c r="F5904" s="11">
        <f>D5904-E5904</f>
        <v/>
      </c>
      <c r="G5904" s="11">
        <f>MAX(0,-F5904)</f>
        <v/>
      </c>
      <c r="H5904" s="11">
        <f>MAX(0,F5904)</f>
        <v/>
      </c>
      <c r="I5904" s="11">
        <f>IF(F5904&gt;0,H5904*Parametrar!$B$5,-G5904)</f>
        <v/>
      </c>
      <c r="J5904" s="11">
        <f>J5903+I5904</f>
        <v/>
      </c>
      <c r="K5904" s="11">
        <f>MAX($J$2:J5904)-J5904</f>
        <v/>
      </c>
    </row>
    <row r="5905">
      <c r="A5905" t="inlineStr">
        <is>
          <t>2024-09-02 23:00</t>
        </is>
      </c>
      <c r="B5905" s="11">
        <f>'Sol Profil'!F5905</f>
        <v/>
      </c>
      <c r="C5905" s="11">
        <f>'Vind Profil'!F5905</f>
        <v/>
      </c>
      <c r="D5905" s="11">
        <f>B5905+C5905</f>
        <v/>
      </c>
      <c r="E5905" s="11">
        <f>Parametrar!$B$4</f>
        <v/>
      </c>
      <c r="F5905" s="11">
        <f>D5905-E5905</f>
        <v/>
      </c>
      <c r="G5905" s="11">
        <f>MAX(0,-F5905)</f>
        <v/>
      </c>
      <c r="H5905" s="11">
        <f>MAX(0,F5905)</f>
        <v/>
      </c>
      <c r="I5905" s="11">
        <f>IF(F5905&gt;0,H5905*Parametrar!$B$5,-G5905)</f>
        <v/>
      </c>
      <c r="J5905" s="11">
        <f>J5904+I5905</f>
        <v/>
      </c>
      <c r="K5905" s="11">
        <f>MAX($J$2:J5905)-J5905</f>
        <v/>
      </c>
    </row>
    <row r="5906">
      <c r="A5906" t="inlineStr">
        <is>
          <t>2024-09-03 00:00</t>
        </is>
      </c>
      <c r="B5906" s="11">
        <f>'Sol Profil'!F5906</f>
        <v/>
      </c>
      <c r="C5906" s="11">
        <f>'Vind Profil'!F5906</f>
        <v/>
      </c>
      <c r="D5906" s="11">
        <f>B5906+C5906</f>
        <v/>
      </c>
      <c r="E5906" s="11">
        <f>Parametrar!$B$4</f>
        <v/>
      </c>
      <c r="F5906" s="11">
        <f>D5906-E5906</f>
        <v/>
      </c>
      <c r="G5906" s="11">
        <f>MAX(0,-F5906)</f>
        <v/>
      </c>
      <c r="H5906" s="11">
        <f>MAX(0,F5906)</f>
        <v/>
      </c>
      <c r="I5906" s="11">
        <f>IF(F5906&gt;0,H5906*Parametrar!$B$5,-G5906)</f>
        <v/>
      </c>
      <c r="J5906" s="11">
        <f>J5905+I5906</f>
        <v/>
      </c>
      <c r="K5906" s="11">
        <f>MAX($J$2:J5906)-J5906</f>
        <v/>
      </c>
    </row>
    <row r="5907">
      <c r="A5907" t="inlineStr">
        <is>
          <t>2024-09-03 01:00</t>
        </is>
      </c>
      <c r="B5907" s="11">
        <f>'Sol Profil'!F5907</f>
        <v/>
      </c>
      <c r="C5907" s="11">
        <f>'Vind Profil'!F5907</f>
        <v/>
      </c>
      <c r="D5907" s="11">
        <f>B5907+C5907</f>
        <v/>
      </c>
      <c r="E5907" s="11">
        <f>Parametrar!$B$4</f>
        <v/>
      </c>
      <c r="F5907" s="11">
        <f>D5907-E5907</f>
        <v/>
      </c>
      <c r="G5907" s="11">
        <f>MAX(0,-F5907)</f>
        <v/>
      </c>
      <c r="H5907" s="11">
        <f>MAX(0,F5907)</f>
        <v/>
      </c>
      <c r="I5907" s="11">
        <f>IF(F5907&gt;0,H5907*Parametrar!$B$5,-G5907)</f>
        <v/>
      </c>
      <c r="J5907" s="11">
        <f>J5906+I5907</f>
        <v/>
      </c>
      <c r="K5907" s="11">
        <f>MAX($J$2:J5907)-J5907</f>
        <v/>
      </c>
    </row>
    <row r="5908">
      <c r="A5908" t="inlineStr">
        <is>
          <t>2024-09-03 02:00</t>
        </is>
      </c>
      <c r="B5908" s="11">
        <f>'Sol Profil'!F5908</f>
        <v/>
      </c>
      <c r="C5908" s="11">
        <f>'Vind Profil'!F5908</f>
        <v/>
      </c>
      <c r="D5908" s="11">
        <f>B5908+C5908</f>
        <v/>
      </c>
      <c r="E5908" s="11">
        <f>Parametrar!$B$4</f>
        <v/>
      </c>
      <c r="F5908" s="11">
        <f>D5908-E5908</f>
        <v/>
      </c>
      <c r="G5908" s="11">
        <f>MAX(0,-F5908)</f>
        <v/>
      </c>
      <c r="H5908" s="11">
        <f>MAX(0,F5908)</f>
        <v/>
      </c>
      <c r="I5908" s="11">
        <f>IF(F5908&gt;0,H5908*Parametrar!$B$5,-G5908)</f>
        <v/>
      </c>
      <c r="J5908" s="11">
        <f>J5907+I5908</f>
        <v/>
      </c>
      <c r="K5908" s="11">
        <f>MAX($J$2:J5908)-J5908</f>
        <v/>
      </c>
    </row>
    <row r="5909">
      <c r="A5909" t="inlineStr">
        <is>
          <t>2024-09-03 03:00</t>
        </is>
      </c>
      <c r="B5909" s="11">
        <f>'Sol Profil'!F5909</f>
        <v/>
      </c>
      <c r="C5909" s="11">
        <f>'Vind Profil'!F5909</f>
        <v/>
      </c>
      <c r="D5909" s="11">
        <f>B5909+C5909</f>
        <v/>
      </c>
      <c r="E5909" s="11">
        <f>Parametrar!$B$4</f>
        <v/>
      </c>
      <c r="F5909" s="11">
        <f>D5909-E5909</f>
        <v/>
      </c>
      <c r="G5909" s="11">
        <f>MAX(0,-F5909)</f>
        <v/>
      </c>
      <c r="H5909" s="11">
        <f>MAX(0,F5909)</f>
        <v/>
      </c>
      <c r="I5909" s="11">
        <f>IF(F5909&gt;0,H5909*Parametrar!$B$5,-G5909)</f>
        <v/>
      </c>
      <c r="J5909" s="11">
        <f>J5908+I5909</f>
        <v/>
      </c>
      <c r="K5909" s="11">
        <f>MAX($J$2:J5909)-J5909</f>
        <v/>
      </c>
    </row>
    <row r="5910">
      <c r="A5910" t="inlineStr">
        <is>
          <t>2024-09-03 04:00</t>
        </is>
      </c>
      <c r="B5910" s="11">
        <f>'Sol Profil'!F5910</f>
        <v/>
      </c>
      <c r="C5910" s="11">
        <f>'Vind Profil'!F5910</f>
        <v/>
      </c>
      <c r="D5910" s="11">
        <f>B5910+C5910</f>
        <v/>
      </c>
      <c r="E5910" s="11">
        <f>Parametrar!$B$4</f>
        <v/>
      </c>
      <c r="F5910" s="11">
        <f>D5910-E5910</f>
        <v/>
      </c>
      <c r="G5910" s="11">
        <f>MAX(0,-F5910)</f>
        <v/>
      </c>
      <c r="H5910" s="11">
        <f>MAX(0,F5910)</f>
        <v/>
      </c>
      <c r="I5910" s="11">
        <f>IF(F5910&gt;0,H5910*Parametrar!$B$5,-G5910)</f>
        <v/>
      </c>
      <c r="J5910" s="11">
        <f>J5909+I5910</f>
        <v/>
      </c>
      <c r="K5910" s="11">
        <f>MAX($J$2:J5910)-J5910</f>
        <v/>
      </c>
    </row>
    <row r="5911">
      <c r="A5911" t="inlineStr">
        <is>
          <t>2024-09-03 05:00</t>
        </is>
      </c>
      <c r="B5911" s="11">
        <f>'Sol Profil'!F5911</f>
        <v/>
      </c>
      <c r="C5911" s="11">
        <f>'Vind Profil'!F5911</f>
        <v/>
      </c>
      <c r="D5911" s="11">
        <f>B5911+C5911</f>
        <v/>
      </c>
      <c r="E5911" s="11">
        <f>Parametrar!$B$4</f>
        <v/>
      </c>
      <c r="F5911" s="11">
        <f>D5911-E5911</f>
        <v/>
      </c>
      <c r="G5911" s="11">
        <f>MAX(0,-F5911)</f>
        <v/>
      </c>
      <c r="H5911" s="11">
        <f>MAX(0,F5911)</f>
        <v/>
      </c>
      <c r="I5911" s="11">
        <f>IF(F5911&gt;0,H5911*Parametrar!$B$5,-G5911)</f>
        <v/>
      </c>
      <c r="J5911" s="11">
        <f>J5910+I5911</f>
        <v/>
      </c>
      <c r="K5911" s="11">
        <f>MAX($J$2:J5911)-J5911</f>
        <v/>
      </c>
    </row>
    <row r="5912">
      <c r="A5912" t="inlineStr">
        <is>
          <t>2024-09-03 06:00</t>
        </is>
      </c>
      <c r="B5912" s="11">
        <f>'Sol Profil'!F5912</f>
        <v/>
      </c>
      <c r="C5912" s="11">
        <f>'Vind Profil'!F5912</f>
        <v/>
      </c>
      <c r="D5912" s="11">
        <f>B5912+C5912</f>
        <v/>
      </c>
      <c r="E5912" s="11">
        <f>Parametrar!$B$4</f>
        <v/>
      </c>
      <c r="F5912" s="11">
        <f>D5912-E5912</f>
        <v/>
      </c>
      <c r="G5912" s="11">
        <f>MAX(0,-F5912)</f>
        <v/>
      </c>
      <c r="H5912" s="11">
        <f>MAX(0,F5912)</f>
        <v/>
      </c>
      <c r="I5912" s="11">
        <f>IF(F5912&gt;0,H5912*Parametrar!$B$5,-G5912)</f>
        <v/>
      </c>
      <c r="J5912" s="11">
        <f>J5911+I5912</f>
        <v/>
      </c>
      <c r="K5912" s="11">
        <f>MAX($J$2:J5912)-J5912</f>
        <v/>
      </c>
    </row>
    <row r="5913">
      <c r="A5913" t="inlineStr">
        <is>
          <t>2024-09-03 07:00</t>
        </is>
      </c>
      <c r="B5913" s="11">
        <f>'Sol Profil'!F5913</f>
        <v/>
      </c>
      <c r="C5913" s="11">
        <f>'Vind Profil'!F5913</f>
        <v/>
      </c>
      <c r="D5913" s="11">
        <f>B5913+C5913</f>
        <v/>
      </c>
      <c r="E5913" s="11">
        <f>Parametrar!$B$4</f>
        <v/>
      </c>
      <c r="F5913" s="11">
        <f>D5913-E5913</f>
        <v/>
      </c>
      <c r="G5913" s="11">
        <f>MAX(0,-F5913)</f>
        <v/>
      </c>
      <c r="H5913" s="11">
        <f>MAX(0,F5913)</f>
        <v/>
      </c>
      <c r="I5913" s="11">
        <f>IF(F5913&gt;0,H5913*Parametrar!$B$5,-G5913)</f>
        <v/>
      </c>
      <c r="J5913" s="11">
        <f>J5912+I5913</f>
        <v/>
      </c>
      <c r="K5913" s="11">
        <f>MAX($J$2:J5913)-J5913</f>
        <v/>
      </c>
    </row>
    <row r="5914">
      <c r="A5914" t="inlineStr">
        <is>
          <t>2024-09-03 08:00</t>
        </is>
      </c>
      <c r="B5914" s="11">
        <f>'Sol Profil'!F5914</f>
        <v/>
      </c>
      <c r="C5914" s="11">
        <f>'Vind Profil'!F5914</f>
        <v/>
      </c>
      <c r="D5914" s="11">
        <f>B5914+C5914</f>
        <v/>
      </c>
      <c r="E5914" s="11">
        <f>Parametrar!$B$4</f>
        <v/>
      </c>
      <c r="F5914" s="11">
        <f>D5914-E5914</f>
        <v/>
      </c>
      <c r="G5914" s="11">
        <f>MAX(0,-F5914)</f>
        <v/>
      </c>
      <c r="H5914" s="11">
        <f>MAX(0,F5914)</f>
        <v/>
      </c>
      <c r="I5914" s="11">
        <f>IF(F5914&gt;0,H5914*Parametrar!$B$5,-G5914)</f>
        <v/>
      </c>
      <c r="J5914" s="11">
        <f>J5913+I5914</f>
        <v/>
      </c>
      <c r="K5914" s="11">
        <f>MAX($J$2:J5914)-J5914</f>
        <v/>
      </c>
    </row>
    <row r="5915">
      <c r="A5915" t="inlineStr">
        <is>
          <t>2024-09-03 09:00</t>
        </is>
      </c>
      <c r="B5915" s="11">
        <f>'Sol Profil'!F5915</f>
        <v/>
      </c>
      <c r="C5915" s="11">
        <f>'Vind Profil'!F5915</f>
        <v/>
      </c>
      <c r="D5915" s="11">
        <f>B5915+C5915</f>
        <v/>
      </c>
      <c r="E5915" s="11">
        <f>Parametrar!$B$4</f>
        <v/>
      </c>
      <c r="F5915" s="11">
        <f>D5915-E5915</f>
        <v/>
      </c>
      <c r="G5915" s="11">
        <f>MAX(0,-F5915)</f>
        <v/>
      </c>
      <c r="H5915" s="11">
        <f>MAX(0,F5915)</f>
        <v/>
      </c>
      <c r="I5915" s="11">
        <f>IF(F5915&gt;0,H5915*Parametrar!$B$5,-G5915)</f>
        <v/>
      </c>
      <c r="J5915" s="11">
        <f>J5914+I5915</f>
        <v/>
      </c>
      <c r="K5915" s="11">
        <f>MAX($J$2:J5915)-J5915</f>
        <v/>
      </c>
    </row>
    <row r="5916">
      <c r="A5916" t="inlineStr">
        <is>
          <t>2024-09-03 10:00</t>
        </is>
      </c>
      <c r="B5916" s="11">
        <f>'Sol Profil'!F5916</f>
        <v/>
      </c>
      <c r="C5916" s="11">
        <f>'Vind Profil'!F5916</f>
        <v/>
      </c>
      <c r="D5916" s="11">
        <f>B5916+C5916</f>
        <v/>
      </c>
      <c r="E5916" s="11">
        <f>Parametrar!$B$4</f>
        <v/>
      </c>
      <c r="F5916" s="11">
        <f>D5916-E5916</f>
        <v/>
      </c>
      <c r="G5916" s="11">
        <f>MAX(0,-F5916)</f>
        <v/>
      </c>
      <c r="H5916" s="11">
        <f>MAX(0,F5916)</f>
        <v/>
      </c>
      <c r="I5916" s="11">
        <f>IF(F5916&gt;0,H5916*Parametrar!$B$5,-G5916)</f>
        <v/>
      </c>
      <c r="J5916" s="11">
        <f>J5915+I5916</f>
        <v/>
      </c>
      <c r="K5916" s="11">
        <f>MAX($J$2:J5916)-J5916</f>
        <v/>
      </c>
    </row>
    <row r="5917">
      <c r="A5917" t="inlineStr">
        <is>
          <t>2024-09-03 11:00</t>
        </is>
      </c>
      <c r="B5917" s="11">
        <f>'Sol Profil'!F5917</f>
        <v/>
      </c>
      <c r="C5917" s="11">
        <f>'Vind Profil'!F5917</f>
        <v/>
      </c>
      <c r="D5917" s="11">
        <f>B5917+C5917</f>
        <v/>
      </c>
      <c r="E5917" s="11">
        <f>Parametrar!$B$4</f>
        <v/>
      </c>
      <c r="F5917" s="11">
        <f>D5917-E5917</f>
        <v/>
      </c>
      <c r="G5917" s="11">
        <f>MAX(0,-F5917)</f>
        <v/>
      </c>
      <c r="H5917" s="11">
        <f>MAX(0,F5917)</f>
        <v/>
      </c>
      <c r="I5917" s="11">
        <f>IF(F5917&gt;0,H5917*Parametrar!$B$5,-G5917)</f>
        <v/>
      </c>
      <c r="J5917" s="11">
        <f>J5916+I5917</f>
        <v/>
      </c>
      <c r="K5917" s="11">
        <f>MAX($J$2:J5917)-J5917</f>
        <v/>
      </c>
    </row>
    <row r="5918">
      <c r="A5918" t="inlineStr">
        <is>
          <t>2024-09-03 12:00</t>
        </is>
      </c>
      <c r="B5918" s="11">
        <f>'Sol Profil'!F5918</f>
        <v/>
      </c>
      <c r="C5918" s="11">
        <f>'Vind Profil'!F5918</f>
        <v/>
      </c>
      <c r="D5918" s="11">
        <f>B5918+C5918</f>
        <v/>
      </c>
      <c r="E5918" s="11">
        <f>Parametrar!$B$4</f>
        <v/>
      </c>
      <c r="F5918" s="11">
        <f>D5918-E5918</f>
        <v/>
      </c>
      <c r="G5918" s="11">
        <f>MAX(0,-F5918)</f>
        <v/>
      </c>
      <c r="H5918" s="11">
        <f>MAX(0,F5918)</f>
        <v/>
      </c>
      <c r="I5918" s="11">
        <f>IF(F5918&gt;0,H5918*Parametrar!$B$5,-G5918)</f>
        <v/>
      </c>
      <c r="J5918" s="11">
        <f>J5917+I5918</f>
        <v/>
      </c>
      <c r="K5918" s="11">
        <f>MAX($J$2:J5918)-J5918</f>
        <v/>
      </c>
    </row>
    <row r="5919">
      <c r="A5919" t="inlineStr">
        <is>
          <t>2024-09-03 13:00</t>
        </is>
      </c>
      <c r="B5919" s="11">
        <f>'Sol Profil'!F5919</f>
        <v/>
      </c>
      <c r="C5919" s="11">
        <f>'Vind Profil'!F5919</f>
        <v/>
      </c>
      <c r="D5919" s="11">
        <f>B5919+C5919</f>
        <v/>
      </c>
      <c r="E5919" s="11">
        <f>Parametrar!$B$4</f>
        <v/>
      </c>
      <c r="F5919" s="11">
        <f>D5919-E5919</f>
        <v/>
      </c>
      <c r="G5919" s="11">
        <f>MAX(0,-F5919)</f>
        <v/>
      </c>
      <c r="H5919" s="11">
        <f>MAX(0,F5919)</f>
        <v/>
      </c>
      <c r="I5919" s="11">
        <f>IF(F5919&gt;0,H5919*Parametrar!$B$5,-G5919)</f>
        <v/>
      </c>
      <c r="J5919" s="11">
        <f>J5918+I5919</f>
        <v/>
      </c>
      <c r="K5919" s="11">
        <f>MAX($J$2:J5919)-J5919</f>
        <v/>
      </c>
    </row>
    <row r="5920">
      <c r="A5920" t="inlineStr">
        <is>
          <t>2024-09-03 14:00</t>
        </is>
      </c>
      <c r="B5920" s="11">
        <f>'Sol Profil'!F5920</f>
        <v/>
      </c>
      <c r="C5920" s="11">
        <f>'Vind Profil'!F5920</f>
        <v/>
      </c>
      <c r="D5920" s="11">
        <f>B5920+C5920</f>
        <v/>
      </c>
      <c r="E5920" s="11">
        <f>Parametrar!$B$4</f>
        <v/>
      </c>
      <c r="F5920" s="11">
        <f>D5920-E5920</f>
        <v/>
      </c>
      <c r="G5920" s="11">
        <f>MAX(0,-F5920)</f>
        <v/>
      </c>
      <c r="H5920" s="11">
        <f>MAX(0,F5920)</f>
        <v/>
      </c>
      <c r="I5920" s="11">
        <f>IF(F5920&gt;0,H5920*Parametrar!$B$5,-G5920)</f>
        <v/>
      </c>
      <c r="J5920" s="11">
        <f>J5919+I5920</f>
        <v/>
      </c>
      <c r="K5920" s="11">
        <f>MAX($J$2:J5920)-J5920</f>
        <v/>
      </c>
    </row>
    <row r="5921">
      <c r="A5921" t="inlineStr">
        <is>
          <t>2024-09-03 15:00</t>
        </is>
      </c>
      <c r="B5921" s="11">
        <f>'Sol Profil'!F5921</f>
        <v/>
      </c>
      <c r="C5921" s="11">
        <f>'Vind Profil'!F5921</f>
        <v/>
      </c>
      <c r="D5921" s="11">
        <f>B5921+C5921</f>
        <v/>
      </c>
      <c r="E5921" s="11">
        <f>Parametrar!$B$4</f>
        <v/>
      </c>
      <c r="F5921" s="11">
        <f>D5921-E5921</f>
        <v/>
      </c>
      <c r="G5921" s="11">
        <f>MAX(0,-F5921)</f>
        <v/>
      </c>
      <c r="H5921" s="11">
        <f>MAX(0,F5921)</f>
        <v/>
      </c>
      <c r="I5921" s="11">
        <f>IF(F5921&gt;0,H5921*Parametrar!$B$5,-G5921)</f>
        <v/>
      </c>
      <c r="J5921" s="11">
        <f>J5920+I5921</f>
        <v/>
      </c>
      <c r="K5921" s="11">
        <f>MAX($J$2:J5921)-J5921</f>
        <v/>
      </c>
    </row>
    <row r="5922">
      <c r="A5922" t="inlineStr">
        <is>
          <t>2024-09-03 16:00</t>
        </is>
      </c>
      <c r="B5922" s="11">
        <f>'Sol Profil'!F5922</f>
        <v/>
      </c>
      <c r="C5922" s="11">
        <f>'Vind Profil'!F5922</f>
        <v/>
      </c>
      <c r="D5922" s="11">
        <f>B5922+C5922</f>
        <v/>
      </c>
      <c r="E5922" s="11">
        <f>Parametrar!$B$4</f>
        <v/>
      </c>
      <c r="F5922" s="11">
        <f>D5922-E5922</f>
        <v/>
      </c>
      <c r="G5922" s="11">
        <f>MAX(0,-F5922)</f>
        <v/>
      </c>
      <c r="H5922" s="11">
        <f>MAX(0,F5922)</f>
        <v/>
      </c>
      <c r="I5922" s="11">
        <f>IF(F5922&gt;0,H5922*Parametrar!$B$5,-G5922)</f>
        <v/>
      </c>
      <c r="J5922" s="11">
        <f>J5921+I5922</f>
        <v/>
      </c>
      <c r="K5922" s="11">
        <f>MAX($J$2:J5922)-J5922</f>
        <v/>
      </c>
    </row>
    <row r="5923">
      <c r="A5923" t="inlineStr">
        <is>
          <t>2024-09-03 17:00</t>
        </is>
      </c>
      <c r="B5923" s="11">
        <f>'Sol Profil'!F5923</f>
        <v/>
      </c>
      <c r="C5923" s="11">
        <f>'Vind Profil'!F5923</f>
        <v/>
      </c>
      <c r="D5923" s="11">
        <f>B5923+C5923</f>
        <v/>
      </c>
      <c r="E5923" s="11">
        <f>Parametrar!$B$4</f>
        <v/>
      </c>
      <c r="F5923" s="11">
        <f>D5923-E5923</f>
        <v/>
      </c>
      <c r="G5923" s="11">
        <f>MAX(0,-F5923)</f>
        <v/>
      </c>
      <c r="H5923" s="11">
        <f>MAX(0,F5923)</f>
        <v/>
      </c>
      <c r="I5923" s="11">
        <f>IF(F5923&gt;0,H5923*Parametrar!$B$5,-G5923)</f>
        <v/>
      </c>
      <c r="J5923" s="11">
        <f>J5922+I5923</f>
        <v/>
      </c>
      <c r="K5923" s="11">
        <f>MAX($J$2:J5923)-J5923</f>
        <v/>
      </c>
    </row>
    <row r="5924">
      <c r="A5924" t="inlineStr">
        <is>
          <t>2024-09-03 18:00</t>
        </is>
      </c>
      <c r="B5924" s="11">
        <f>'Sol Profil'!F5924</f>
        <v/>
      </c>
      <c r="C5924" s="11">
        <f>'Vind Profil'!F5924</f>
        <v/>
      </c>
      <c r="D5924" s="11">
        <f>B5924+C5924</f>
        <v/>
      </c>
      <c r="E5924" s="11">
        <f>Parametrar!$B$4</f>
        <v/>
      </c>
      <c r="F5924" s="11">
        <f>D5924-E5924</f>
        <v/>
      </c>
      <c r="G5924" s="11">
        <f>MAX(0,-F5924)</f>
        <v/>
      </c>
      <c r="H5924" s="11">
        <f>MAX(0,F5924)</f>
        <v/>
      </c>
      <c r="I5924" s="11">
        <f>IF(F5924&gt;0,H5924*Parametrar!$B$5,-G5924)</f>
        <v/>
      </c>
      <c r="J5924" s="11">
        <f>J5923+I5924</f>
        <v/>
      </c>
      <c r="K5924" s="11">
        <f>MAX($J$2:J5924)-J5924</f>
        <v/>
      </c>
    </row>
    <row r="5925">
      <c r="A5925" t="inlineStr">
        <is>
          <t>2024-09-03 19:00</t>
        </is>
      </c>
      <c r="B5925" s="11">
        <f>'Sol Profil'!F5925</f>
        <v/>
      </c>
      <c r="C5925" s="11">
        <f>'Vind Profil'!F5925</f>
        <v/>
      </c>
      <c r="D5925" s="11">
        <f>B5925+C5925</f>
        <v/>
      </c>
      <c r="E5925" s="11">
        <f>Parametrar!$B$4</f>
        <v/>
      </c>
      <c r="F5925" s="11">
        <f>D5925-E5925</f>
        <v/>
      </c>
      <c r="G5925" s="11">
        <f>MAX(0,-F5925)</f>
        <v/>
      </c>
      <c r="H5925" s="11">
        <f>MAX(0,F5925)</f>
        <v/>
      </c>
      <c r="I5925" s="11">
        <f>IF(F5925&gt;0,H5925*Parametrar!$B$5,-G5925)</f>
        <v/>
      </c>
      <c r="J5925" s="11">
        <f>J5924+I5925</f>
        <v/>
      </c>
      <c r="K5925" s="11">
        <f>MAX($J$2:J5925)-J5925</f>
        <v/>
      </c>
    </row>
    <row r="5926">
      <c r="A5926" t="inlineStr">
        <is>
          <t>2024-09-03 20:00</t>
        </is>
      </c>
      <c r="B5926" s="11">
        <f>'Sol Profil'!F5926</f>
        <v/>
      </c>
      <c r="C5926" s="11">
        <f>'Vind Profil'!F5926</f>
        <v/>
      </c>
      <c r="D5926" s="11">
        <f>B5926+C5926</f>
        <v/>
      </c>
      <c r="E5926" s="11">
        <f>Parametrar!$B$4</f>
        <v/>
      </c>
      <c r="F5926" s="11">
        <f>D5926-E5926</f>
        <v/>
      </c>
      <c r="G5926" s="11">
        <f>MAX(0,-F5926)</f>
        <v/>
      </c>
      <c r="H5926" s="11">
        <f>MAX(0,F5926)</f>
        <v/>
      </c>
      <c r="I5926" s="11">
        <f>IF(F5926&gt;0,H5926*Parametrar!$B$5,-G5926)</f>
        <v/>
      </c>
      <c r="J5926" s="11">
        <f>J5925+I5926</f>
        <v/>
      </c>
      <c r="K5926" s="11">
        <f>MAX($J$2:J5926)-J5926</f>
        <v/>
      </c>
    </row>
    <row r="5927">
      <c r="A5927" t="inlineStr">
        <is>
          <t>2024-09-03 21:00</t>
        </is>
      </c>
      <c r="B5927" s="11">
        <f>'Sol Profil'!F5927</f>
        <v/>
      </c>
      <c r="C5927" s="11">
        <f>'Vind Profil'!F5927</f>
        <v/>
      </c>
      <c r="D5927" s="11">
        <f>B5927+C5927</f>
        <v/>
      </c>
      <c r="E5927" s="11">
        <f>Parametrar!$B$4</f>
        <v/>
      </c>
      <c r="F5927" s="11">
        <f>D5927-E5927</f>
        <v/>
      </c>
      <c r="G5927" s="11">
        <f>MAX(0,-F5927)</f>
        <v/>
      </c>
      <c r="H5927" s="11">
        <f>MAX(0,F5927)</f>
        <v/>
      </c>
      <c r="I5927" s="11">
        <f>IF(F5927&gt;0,H5927*Parametrar!$B$5,-G5927)</f>
        <v/>
      </c>
      <c r="J5927" s="11">
        <f>J5926+I5927</f>
        <v/>
      </c>
      <c r="K5927" s="11">
        <f>MAX($J$2:J5927)-J5927</f>
        <v/>
      </c>
    </row>
    <row r="5928">
      <c r="A5928" t="inlineStr">
        <is>
          <t>2024-09-03 22:00</t>
        </is>
      </c>
      <c r="B5928" s="11">
        <f>'Sol Profil'!F5928</f>
        <v/>
      </c>
      <c r="C5928" s="11">
        <f>'Vind Profil'!F5928</f>
        <v/>
      </c>
      <c r="D5928" s="11">
        <f>B5928+C5928</f>
        <v/>
      </c>
      <c r="E5928" s="11">
        <f>Parametrar!$B$4</f>
        <v/>
      </c>
      <c r="F5928" s="11">
        <f>D5928-E5928</f>
        <v/>
      </c>
      <c r="G5928" s="11">
        <f>MAX(0,-F5928)</f>
        <v/>
      </c>
      <c r="H5928" s="11">
        <f>MAX(0,F5928)</f>
        <v/>
      </c>
      <c r="I5928" s="11">
        <f>IF(F5928&gt;0,H5928*Parametrar!$B$5,-G5928)</f>
        <v/>
      </c>
      <c r="J5928" s="11">
        <f>J5927+I5928</f>
        <v/>
      </c>
      <c r="K5928" s="11">
        <f>MAX($J$2:J5928)-J5928</f>
        <v/>
      </c>
    </row>
    <row r="5929">
      <c r="A5929" t="inlineStr">
        <is>
          <t>2024-09-03 23:00</t>
        </is>
      </c>
      <c r="B5929" s="11">
        <f>'Sol Profil'!F5929</f>
        <v/>
      </c>
      <c r="C5929" s="11">
        <f>'Vind Profil'!F5929</f>
        <v/>
      </c>
      <c r="D5929" s="11">
        <f>B5929+C5929</f>
        <v/>
      </c>
      <c r="E5929" s="11">
        <f>Parametrar!$B$4</f>
        <v/>
      </c>
      <c r="F5929" s="11">
        <f>D5929-E5929</f>
        <v/>
      </c>
      <c r="G5929" s="11">
        <f>MAX(0,-F5929)</f>
        <v/>
      </c>
      <c r="H5929" s="11">
        <f>MAX(0,F5929)</f>
        <v/>
      </c>
      <c r="I5929" s="11">
        <f>IF(F5929&gt;0,H5929*Parametrar!$B$5,-G5929)</f>
        <v/>
      </c>
      <c r="J5929" s="11">
        <f>J5928+I5929</f>
        <v/>
      </c>
      <c r="K5929" s="11">
        <f>MAX($J$2:J5929)-J5929</f>
        <v/>
      </c>
    </row>
    <row r="5930">
      <c r="A5930" t="inlineStr">
        <is>
          <t>2024-09-04 00:00</t>
        </is>
      </c>
      <c r="B5930" s="11">
        <f>'Sol Profil'!F5930</f>
        <v/>
      </c>
      <c r="C5930" s="11">
        <f>'Vind Profil'!F5930</f>
        <v/>
      </c>
      <c r="D5930" s="11">
        <f>B5930+C5930</f>
        <v/>
      </c>
      <c r="E5930" s="11">
        <f>Parametrar!$B$4</f>
        <v/>
      </c>
      <c r="F5930" s="11">
        <f>D5930-E5930</f>
        <v/>
      </c>
      <c r="G5930" s="11">
        <f>MAX(0,-F5930)</f>
        <v/>
      </c>
      <c r="H5930" s="11">
        <f>MAX(0,F5930)</f>
        <v/>
      </c>
      <c r="I5930" s="11">
        <f>IF(F5930&gt;0,H5930*Parametrar!$B$5,-G5930)</f>
        <v/>
      </c>
      <c r="J5930" s="11">
        <f>J5929+I5930</f>
        <v/>
      </c>
      <c r="K5930" s="11">
        <f>MAX($J$2:J5930)-J5930</f>
        <v/>
      </c>
    </row>
    <row r="5931">
      <c r="A5931" t="inlineStr">
        <is>
          <t>2024-09-04 01:00</t>
        </is>
      </c>
      <c r="B5931" s="11">
        <f>'Sol Profil'!F5931</f>
        <v/>
      </c>
      <c r="C5931" s="11">
        <f>'Vind Profil'!F5931</f>
        <v/>
      </c>
      <c r="D5931" s="11">
        <f>B5931+C5931</f>
        <v/>
      </c>
      <c r="E5931" s="11">
        <f>Parametrar!$B$4</f>
        <v/>
      </c>
      <c r="F5931" s="11">
        <f>D5931-E5931</f>
        <v/>
      </c>
      <c r="G5931" s="11">
        <f>MAX(0,-F5931)</f>
        <v/>
      </c>
      <c r="H5931" s="11">
        <f>MAX(0,F5931)</f>
        <v/>
      </c>
      <c r="I5931" s="11">
        <f>IF(F5931&gt;0,H5931*Parametrar!$B$5,-G5931)</f>
        <v/>
      </c>
      <c r="J5931" s="11">
        <f>J5930+I5931</f>
        <v/>
      </c>
      <c r="K5931" s="11">
        <f>MAX($J$2:J5931)-J5931</f>
        <v/>
      </c>
    </row>
    <row r="5932">
      <c r="A5932" t="inlineStr">
        <is>
          <t>2024-09-04 02:00</t>
        </is>
      </c>
      <c r="B5932" s="11">
        <f>'Sol Profil'!F5932</f>
        <v/>
      </c>
      <c r="C5932" s="11">
        <f>'Vind Profil'!F5932</f>
        <v/>
      </c>
      <c r="D5932" s="11">
        <f>B5932+C5932</f>
        <v/>
      </c>
      <c r="E5932" s="11">
        <f>Parametrar!$B$4</f>
        <v/>
      </c>
      <c r="F5932" s="11">
        <f>D5932-E5932</f>
        <v/>
      </c>
      <c r="G5932" s="11">
        <f>MAX(0,-F5932)</f>
        <v/>
      </c>
      <c r="H5932" s="11">
        <f>MAX(0,F5932)</f>
        <v/>
      </c>
      <c r="I5932" s="11">
        <f>IF(F5932&gt;0,H5932*Parametrar!$B$5,-G5932)</f>
        <v/>
      </c>
      <c r="J5932" s="11">
        <f>J5931+I5932</f>
        <v/>
      </c>
      <c r="K5932" s="11">
        <f>MAX($J$2:J5932)-J5932</f>
        <v/>
      </c>
    </row>
    <row r="5933">
      <c r="A5933" t="inlineStr">
        <is>
          <t>2024-09-04 03:00</t>
        </is>
      </c>
      <c r="B5933" s="11">
        <f>'Sol Profil'!F5933</f>
        <v/>
      </c>
      <c r="C5933" s="11">
        <f>'Vind Profil'!F5933</f>
        <v/>
      </c>
      <c r="D5933" s="11">
        <f>B5933+C5933</f>
        <v/>
      </c>
      <c r="E5933" s="11">
        <f>Parametrar!$B$4</f>
        <v/>
      </c>
      <c r="F5933" s="11">
        <f>D5933-E5933</f>
        <v/>
      </c>
      <c r="G5933" s="11">
        <f>MAX(0,-F5933)</f>
        <v/>
      </c>
      <c r="H5933" s="11">
        <f>MAX(0,F5933)</f>
        <v/>
      </c>
      <c r="I5933" s="11">
        <f>IF(F5933&gt;0,H5933*Parametrar!$B$5,-G5933)</f>
        <v/>
      </c>
      <c r="J5933" s="11">
        <f>J5932+I5933</f>
        <v/>
      </c>
      <c r="K5933" s="11">
        <f>MAX($J$2:J5933)-J5933</f>
        <v/>
      </c>
    </row>
    <row r="5934">
      <c r="A5934" t="inlineStr">
        <is>
          <t>2024-09-04 04:00</t>
        </is>
      </c>
      <c r="B5934" s="11">
        <f>'Sol Profil'!F5934</f>
        <v/>
      </c>
      <c r="C5934" s="11">
        <f>'Vind Profil'!F5934</f>
        <v/>
      </c>
      <c r="D5934" s="11">
        <f>B5934+C5934</f>
        <v/>
      </c>
      <c r="E5934" s="11">
        <f>Parametrar!$B$4</f>
        <v/>
      </c>
      <c r="F5934" s="11">
        <f>D5934-E5934</f>
        <v/>
      </c>
      <c r="G5934" s="11">
        <f>MAX(0,-F5934)</f>
        <v/>
      </c>
      <c r="H5934" s="11">
        <f>MAX(0,F5934)</f>
        <v/>
      </c>
      <c r="I5934" s="11">
        <f>IF(F5934&gt;0,H5934*Parametrar!$B$5,-G5934)</f>
        <v/>
      </c>
      <c r="J5934" s="11">
        <f>J5933+I5934</f>
        <v/>
      </c>
      <c r="K5934" s="11">
        <f>MAX($J$2:J5934)-J5934</f>
        <v/>
      </c>
    </row>
    <row r="5935">
      <c r="A5935" t="inlineStr">
        <is>
          <t>2024-09-04 05:00</t>
        </is>
      </c>
      <c r="B5935" s="11">
        <f>'Sol Profil'!F5935</f>
        <v/>
      </c>
      <c r="C5935" s="11">
        <f>'Vind Profil'!F5935</f>
        <v/>
      </c>
      <c r="D5935" s="11">
        <f>B5935+C5935</f>
        <v/>
      </c>
      <c r="E5935" s="11">
        <f>Parametrar!$B$4</f>
        <v/>
      </c>
      <c r="F5935" s="11">
        <f>D5935-E5935</f>
        <v/>
      </c>
      <c r="G5935" s="11">
        <f>MAX(0,-F5935)</f>
        <v/>
      </c>
      <c r="H5935" s="11">
        <f>MAX(0,F5935)</f>
        <v/>
      </c>
      <c r="I5935" s="11">
        <f>IF(F5935&gt;0,H5935*Parametrar!$B$5,-G5935)</f>
        <v/>
      </c>
      <c r="J5935" s="11">
        <f>J5934+I5935</f>
        <v/>
      </c>
      <c r="K5935" s="11">
        <f>MAX($J$2:J5935)-J5935</f>
        <v/>
      </c>
    </row>
    <row r="5936">
      <c r="A5936" t="inlineStr">
        <is>
          <t>2024-09-04 06:00</t>
        </is>
      </c>
      <c r="B5936" s="11">
        <f>'Sol Profil'!F5936</f>
        <v/>
      </c>
      <c r="C5936" s="11">
        <f>'Vind Profil'!F5936</f>
        <v/>
      </c>
      <c r="D5936" s="11">
        <f>B5936+C5936</f>
        <v/>
      </c>
      <c r="E5936" s="11">
        <f>Parametrar!$B$4</f>
        <v/>
      </c>
      <c r="F5936" s="11">
        <f>D5936-E5936</f>
        <v/>
      </c>
      <c r="G5936" s="11">
        <f>MAX(0,-F5936)</f>
        <v/>
      </c>
      <c r="H5936" s="11">
        <f>MAX(0,F5936)</f>
        <v/>
      </c>
      <c r="I5936" s="11">
        <f>IF(F5936&gt;0,H5936*Parametrar!$B$5,-G5936)</f>
        <v/>
      </c>
      <c r="J5936" s="11">
        <f>J5935+I5936</f>
        <v/>
      </c>
      <c r="K5936" s="11">
        <f>MAX($J$2:J5936)-J5936</f>
        <v/>
      </c>
    </row>
    <row r="5937">
      <c r="A5937" t="inlineStr">
        <is>
          <t>2024-09-04 07:00</t>
        </is>
      </c>
      <c r="B5937" s="11">
        <f>'Sol Profil'!F5937</f>
        <v/>
      </c>
      <c r="C5937" s="11">
        <f>'Vind Profil'!F5937</f>
        <v/>
      </c>
      <c r="D5937" s="11">
        <f>B5937+C5937</f>
        <v/>
      </c>
      <c r="E5937" s="11">
        <f>Parametrar!$B$4</f>
        <v/>
      </c>
      <c r="F5937" s="11">
        <f>D5937-E5937</f>
        <v/>
      </c>
      <c r="G5937" s="11">
        <f>MAX(0,-F5937)</f>
        <v/>
      </c>
      <c r="H5937" s="11">
        <f>MAX(0,F5937)</f>
        <v/>
      </c>
      <c r="I5937" s="11">
        <f>IF(F5937&gt;0,H5937*Parametrar!$B$5,-G5937)</f>
        <v/>
      </c>
      <c r="J5937" s="11">
        <f>J5936+I5937</f>
        <v/>
      </c>
      <c r="K5937" s="11">
        <f>MAX($J$2:J5937)-J5937</f>
        <v/>
      </c>
    </row>
    <row r="5938">
      <c r="A5938" t="inlineStr">
        <is>
          <t>2024-09-04 08:00</t>
        </is>
      </c>
      <c r="B5938" s="11">
        <f>'Sol Profil'!F5938</f>
        <v/>
      </c>
      <c r="C5938" s="11">
        <f>'Vind Profil'!F5938</f>
        <v/>
      </c>
      <c r="D5938" s="11">
        <f>B5938+C5938</f>
        <v/>
      </c>
      <c r="E5938" s="11">
        <f>Parametrar!$B$4</f>
        <v/>
      </c>
      <c r="F5938" s="11">
        <f>D5938-E5938</f>
        <v/>
      </c>
      <c r="G5938" s="11">
        <f>MAX(0,-F5938)</f>
        <v/>
      </c>
      <c r="H5938" s="11">
        <f>MAX(0,F5938)</f>
        <v/>
      </c>
      <c r="I5938" s="11">
        <f>IF(F5938&gt;0,H5938*Parametrar!$B$5,-G5938)</f>
        <v/>
      </c>
      <c r="J5938" s="11">
        <f>J5937+I5938</f>
        <v/>
      </c>
      <c r="K5938" s="11">
        <f>MAX($J$2:J5938)-J5938</f>
        <v/>
      </c>
    </row>
    <row r="5939">
      <c r="A5939" t="inlineStr">
        <is>
          <t>2024-09-04 09:00</t>
        </is>
      </c>
      <c r="B5939" s="11">
        <f>'Sol Profil'!F5939</f>
        <v/>
      </c>
      <c r="C5939" s="11">
        <f>'Vind Profil'!F5939</f>
        <v/>
      </c>
      <c r="D5939" s="11">
        <f>B5939+C5939</f>
        <v/>
      </c>
      <c r="E5939" s="11">
        <f>Parametrar!$B$4</f>
        <v/>
      </c>
      <c r="F5939" s="11">
        <f>D5939-E5939</f>
        <v/>
      </c>
      <c r="G5939" s="11">
        <f>MAX(0,-F5939)</f>
        <v/>
      </c>
      <c r="H5939" s="11">
        <f>MAX(0,F5939)</f>
        <v/>
      </c>
      <c r="I5939" s="11">
        <f>IF(F5939&gt;0,H5939*Parametrar!$B$5,-G5939)</f>
        <v/>
      </c>
      <c r="J5939" s="11">
        <f>J5938+I5939</f>
        <v/>
      </c>
      <c r="K5939" s="11">
        <f>MAX($J$2:J5939)-J5939</f>
        <v/>
      </c>
    </row>
    <row r="5940">
      <c r="A5940" t="inlineStr">
        <is>
          <t>2024-09-04 10:00</t>
        </is>
      </c>
      <c r="B5940" s="11">
        <f>'Sol Profil'!F5940</f>
        <v/>
      </c>
      <c r="C5940" s="11">
        <f>'Vind Profil'!F5940</f>
        <v/>
      </c>
      <c r="D5940" s="11">
        <f>B5940+C5940</f>
        <v/>
      </c>
      <c r="E5940" s="11">
        <f>Parametrar!$B$4</f>
        <v/>
      </c>
      <c r="F5940" s="11">
        <f>D5940-E5940</f>
        <v/>
      </c>
      <c r="G5940" s="11">
        <f>MAX(0,-F5940)</f>
        <v/>
      </c>
      <c r="H5940" s="11">
        <f>MAX(0,F5940)</f>
        <v/>
      </c>
      <c r="I5940" s="11">
        <f>IF(F5940&gt;0,H5940*Parametrar!$B$5,-G5940)</f>
        <v/>
      </c>
      <c r="J5940" s="11">
        <f>J5939+I5940</f>
        <v/>
      </c>
      <c r="K5940" s="11">
        <f>MAX($J$2:J5940)-J5940</f>
        <v/>
      </c>
    </row>
    <row r="5941">
      <c r="A5941" t="inlineStr">
        <is>
          <t>2024-09-04 11:00</t>
        </is>
      </c>
      <c r="B5941" s="11">
        <f>'Sol Profil'!F5941</f>
        <v/>
      </c>
      <c r="C5941" s="11">
        <f>'Vind Profil'!F5941</f>
        <v/>
      </c>
      <c r="D5941" s="11">
        <f>B5941+C5941</f>
        <v/>
      </c>
      <c r="E5941" s="11">
        <f>Parametrar!$B$4</f>
        <v/>
      </c>
      <c r="F5941" s="11">
        <f>D5941-E5941</f>
        <v/>
      </c>
      <c r="G5941" s="11">
        <f>MAX(0,-F5941)</f>
        <v/>
      </c>
      <c r="H5941" s="11">
        <f>MAX(0,F5941)</f>
        <v/>
      </c>
      <c r="I5941" s="11">
        <f>IF(F5941&gt;0,H5941*Parametrar!$B$5,-G5941)</f>
        <v/>
      </c>
      <c r="J5941" s="11">
        <f>J5940+I5941</f>
        <v/>
      </c>
      <c r="K5941" s="11">
        <f>MAX($J$2:J5941)-J5941</f>
        <v/>
      </c>
    </row>
    <row r="5942">
      <c r="A5942" t="inlineStr">
        <is>
          <t>2024-09-04 12:00</t>
        </is>
      </c>
      <c r="B5942" s="11">
        <f>'Sol Profil'!F5942</f>
        <v/>
      </c>
      <c r="C5942" s="11">
        <f>'Vind Profil'!F5942</f>
        <v/>
      </c>
      <c r="D5942" s="11">
        <f>B5942+C5942</f>
        <v/>
      </c>
      <c r="E5942" s="11">
        <f>Parametrar!$B$4</f>
        <v/>
      </c>
      <c r="F5942" s="11">
        <f>D5942-E5942</f>
        <v/>
      </c>
      <c r="G5942" s="11">
        <f>MAX(0,-F5942)</f>
        <v/>
      </c>
      <c r="H5942" s="11">
        <f>MAX(0,F5942)</f>
        <v/>
      </c>
      <c r="I5942" s="11">
        <f>IF(F5942&gt;0,H5942*Parametrar!$B$5,-G5942)</f>
        <v/>
      </c>
      <c r="J5942" s="11">
        <f>J5941+I5942</f>
        <v/>
      </c>
      <c r="K5942" s="11">
        <f>MAX($J$2:J5942)-J5942</f>
        <v/>
      </c>
    </row>
    <row r="5943">
      <c r="A5943" t="inlineStr">
        <is>
          <t>2024-09-04 13:00</t>
        </is>
      </c>
      <c r="B5943" s="11">
        <f>'Sol Profil'!F5943</f>
        <v/>
      </c>
      <c r="C5943" s="11">
        <f>'Vind Profil'!F5943</f>
        <v/>
      </c>
      <c r="D5943" s="11">
        <f>B5943+C5943</f>
        <v/>
      </c>
      <c r="E5943" s="11">
        <f>Parametrar!$B$4</f>
        <v/>
      </c>
      <c r="F5943" s="11">
        <f>D5943-E5943</f>
        <v/>
      </c>
      <c r="G5943" s="11">
        <f>MAX(0,-F5943)</f>
        <v/>
      </c>
      <c r="H5943" s="11">
        <f>MAX(0,F5943)</f>
        <v/>
      </c>
      <c r="I5943" s="11">
        <f>IF(F5943&gt;0,H5943*Parametrar!$B$5,-G5943)</f>
        <v/>
      </c>
      <c r="J5943" s="11">
        <f>J5942+I5943</f>
        <v/>
      </c>
      <c r="K5943" s="11">
        <f>MAX($J$2:J5943)-J5943</f>
        <v/>
      </c>
    </row>
    <row r="5944">
      <c r="A5944" t="inlineStr">
        <is>
          <t>2024-09-04 14:00</t>
        </is>
      </c>
      <c r="B5944" s="11">
        <f>'Sol Profil'!F5944</f>
        <v/>
      </c>
      <c r="C5944" s="11">
        <f>'Vind Profil'!F5944</f>
        <v/>
      </c>
      <c r="D5944" s="11">
        <f>B5944+C5944</f>
        <v/>
      </c>
      <c r="E5944" s="11">
        <f>Parametrar!$B$4</f>
        <v/>
      </c>
      <c r="F5944" s="11">
        <f>D5944-E5944</f>
        <v/>
      </c>
      <c r="G5944" s="11">
        <f>MAX(0,-F5944)</f>
        <v/>
      </c>
      <c r="H5944" s="11">
        <f>MAX(0,F5944)</f>
        <v/>
      </c>
      <c r="I5944" s="11">
        <f>IF(F5944&gt;0,H5944*Parametrar!$B$5,-G5944)</f>
        <v/>
      </c>
      <c r="J5944" s="11">
        <f>J5943+I5944</f>
        <v/>
      </c>
      <c r="K5944" s="11">
        <f>MAX($J$2:J5944)-J5944</f>
        <v/>
      </c>
    </row>
    <row r="5945">
      <c r="A5945" t="inlineStr">
        <is>
          <t>2024-09-04 15:00</t>
        </is>
      </c>
      <c r="B5945" s="11">
        <f>'Sol Profil'!F5945</f>
        <v/>
      </c>
      <c r="C5945" s="11">
        <f>'Vind Profil'!F5945</f>
        <v/>
      </c>
      <c r="D5945" s="11">
        <f>B5945+C5945</f>
        <v/>
      </c>
      <c r="E5945" s="11">
        <f>Parametrar!$B$4</f>
        <v/>
      </c>
      <c r="F5945" s="11">
        <f>D5945-E5945</f>
        <v/>
      </c>
      <c r="G5945" s="11">
        <f>MAX(0,-F5945)</f>
        <v/>
      </c>
      <c r="H5945" s="11">
        <f>MAX(0,F5945)</f>
        <v/>
      </c>
      <c r="I5945" s="11">
        <f>IF(F5945&gt;0,H5945*Parametrar!$B$5,-G5945)</f>
        <v/>
      </c>
      <c r="J5945" s="11">
        <f>J5944+I5945</f>
        <v/>
      </c>
      <c r="K5945" s="11">
        <f>MAX($J$2:J5945)-J5945</f>
        <v/>
      </c>
    </row>
    <row r="5946">
      <c r="A5946" t="inlineStr">
        <is>
          <t>2024-09-04 16:00</t>
        </is>
      </c>
      <c r="B5946" s="11">
        <f>'Sol Profil'!F5946</f>
        <v/>
      </c>
      <c r="C5946" s="11">
        <f>'Vind Profil'!F5946</f>
        <v/>
      </c>
      <c r="D5946" s="11">
        <f>B5946+C5946</f>
        <v/>
      </c>
      <c r="E5946" s="11">
        <f>Parametrar!$B$4</f>
        <v/>
      </c>
      <c r="F5946" s="11">
        <f>D5946-E5946</f>
        <v/>
      </c>
      <c r="G5946" s="11">
        <f>MAX(0,-F5946)</f>
        <v/>
      </c>
      <c r="H5946" s="11">
        <f>MAX(0,F5946)</f>
        <v/>
      </c>
      <c r="I5946" s="11">
        <f>IF(F5946&gt;0,H5946*Parametrar!$B$5,-G5946)</f>
        <v/>
      </c>
      <c r="J5946" s="11">
        <f>J5945+I5946</f>
        <v/>
      </c>
      <c r="K5946" s="11">
        <f>MAX($J$2:J5946)-J5946</f>
        <v/>
      </c>
    </row>
    <row r="5947">
      <c r="A5947" t="inlineStr">
        <is>
          <t>2024-09-04 17:00</t>
        </is>
      </c>
      <c r="B5947" s="11">
        <f>'Sol Profil'!F5947</f>
        <v/>
      </c>
      <c r="C5947" s="11">
        <f>'Vind Profil'!F5947</f>
        <v/>
      </c>
      <c r="D5947" s="11">
        <f>B5947+C5947</f>
        <v/>
      </c>
      <c r="E5947" s="11">
        <f>Parametrar!$B$4</f>
        <v/>
      </c>
      <c r="F5947" s="11">
        <f>D5947-E5947</f>
        <v/>
      </c>
      <c r="G5947" s="11">
        <f>MAX(0,-F5947)</f>
        <v/>
      </c>
      <c r="H5947" s="11">
        <f>MAX(0,F5947)</f>
        <v/>
      </c>
      <c r="I5947" s="11">
        <f>IF(F5947&gt;0,H5947*Parametrar!$B$5,-G5947)</f>
        <v/>
      </c>
      <c r="J5947" s="11">
        <f>J5946+I5947</f>
        <v/>
      </c>
      <c r="K5947" s="11">
        <f>MAX($J$2:J5947)-J5947</f>
        <v/>
      </c>
    </row>
    <row r="5948">
      <c r="A5948" t="inlineStr">
        <is>
          <t>2024-09-04 18:00</t>
        </is>
      </c>
      <c r="B5948" s="11">
        <f>'Sol Profil'!F5948</f>
        <v/>
      </c>
      <c r="C5948" s="11">
        <f>'Vind Profil'!F5948</f>
        <v/>
      </c>
      <c r="D5948" s="11">
        <f>B5948+C5948</f>
        <v/>
      </c>
      <c r="E5948" s="11">
        <f>Parametrar!$B$4</f>
        <v/>
      </c>
      <c r="F5948" s="11">
        <f>D5948-E5948</f>
        <v/>
      </c>
      <c r="G5948" s="11">
        <f>MAX(0,-F5948)</f>
        <v/>
      </c>
      <c r="H5948" s="11">
        <f>MAX(0,F5948)</f>
        <v/>
      </c>
      <c r="I5948" s="11">
        <f>IF(F5948&gt;0,H5948*Parametrar!$B$5,-G5948)</f>
        <v/>
      </c>
      <c r="J5948" s="11">
        <f>J5947+I5948</f>
        <v/>
      </c>
      <c r="K5948" s="11">
        <f>MAX($J$2:J5948)-J5948</f>
        <v/>
      </c>
    </row>
    <row r="5949">
      <c r="A5949" t="inlineStr">
        <is>
          <t>2024-09-04 19:00</t>
        </is>
      </c>
      <c r="B5949" s="11">
        <f>'Sol Profil'!F5949</f>
        <v/>
      </c>
      <c r="C5949" s="11">
        <f>'Vind Profil'!F5949</f>
        <v/>
      </c>
      <c r="D5949" s="11">
        <f>B5949+C5949</f>
        <v/>
      </c>
      <c r="E5949" s="11">
        <f>Parametrar!$B$4</f>
        <v/>
      </c>
      <c r="F5949" s="11">
        <f>D5949-E5949</f>
        <v/>
      </c>
      <c r="G5949" s="11">
        <f>MAX(0,-F5949)</f>
        <v/>
      </c>
      <c r="H5949" s="11">
        <f>MAX(0,F5949)</f>
        <v/>
      </c>
      <c r="I5949" s="11">
        <f>IF(F5949&gt;0,H5949*Parametrar!$B$5,-G5949)</f>
        <v/>
      </c>
      <c r="J5949" s="11">
        <f>J5948+I5949</f>
        <v/>
      </c>
      <c r="K5949" s="11">
        <f>MAX($J$2:J5949)-J5949</f>
        <v/>
      </c>
    </row>
    <row r="5950">
      <c r="A5950" t="inlineStr">
        <is>
          <t>2024-09-04 20:00</t>
        </is>
      </c>
      <c r="B5950" s="11">
        <f>'Sol Profil'!F5950</f>
        <v/>
      </c>
      <c r="C5950" s="11">
        <f>'Vind Profil'!F5950</f>
        <v/>
      </c>
      <c r="D5950" s="11">
        <f>B5950+C5950</f>
        <v/>
      </c>
      <c r="E5950" s="11">
        <f>Parametrar!$B$4</f>
        <v/>
      </c>
      <c r="F5950" s="11">
        <f>D5950-E5950</f>
        <v/>
      </c>
      <c r="G5950" s="11">
        <f>MAX(0,-F5950)</f>
        <v/>
      </c>
      <c r="H5950" s="11">
        <f>MAX(0,F5950)</f>
        <v/>
      </c>
      <c r="I5950" s="11">
        <f>IF(F5950&gt;0,H5950*Parametrar!$B$5,-G5950)</f>
        <v/>
      </c>
      <c r="J5950" s="11">
        <f>J5949+I5950</f>
        <v/>
      </c>
      <c r="K5950" s="11">
        <f>MAX($J$2:J5950)-J5950</f>
        <v/>
      </c>
    </row>
    <row r="5951">
      <c r="A5951" t="inlineStr">
        <is>
          <t>2024-09-04 21:00</t>
        </is>
      </c>
      <c r="B5951" s="11">
        <f>'Sol Profil'!F5951</f>
        <v/>
      </c>
      <c r="C5951" s="11">
        <f>'Vind Profil'!F5951</f>
        <v/>
      </c>
      <c r="D5951" s="11">
        <f>B5951+C5951</f>
        <v/>
      </c>
      <c r="E5951" s="11">
        <f>Parametrar!$B$4</f>
        <v/>
      </c>
      <c r="F5951" s="11">
        <f>D5951-E5951</f>
        <v/>
      </c>
      <c r="G5951" s="11">
        <f>MAX(0,-F5951)</f>
        <v/>
      </c>
      <c r="H5951" s="11">
        <f>MAX(0,F5951)</f>
        <v/>
      </c>
      <c r="I5951" s="11">
        <f>IF(F5951&gt;0,H5951*Parametrar!$B$5,-G5951)</f>
        <v/>
      </c>
      <c r="J5951" s="11">
        <f>J5950+I5951</f>
        <v/>
      </c>
      <c r="K5951" s="11">
        <f>MAX($J$2:J5951)-J5951</f>
        <v/>
      </c>
    </row>
    <row r="5952">
      <c r="A5952" t="inlineStr">
        <is>
          <t>2024-09-04 22:00</t>
        </is>
      </c>
      <c r="B5952" s="11">
        <f>'Sol Profil'!F5952</f>
        <v/>
      </c>
      <c r="C5952" s="11">
        <f>'Vind Profil'!F5952</f>
        <v/>
      </c>
      <c r="D5952" s="11">
        <f>B5952+C5952</f>
        <v/>
      </c>
      <c r="E5952" s="11">
        <f>Parametrar!$B$4</f>
        <v/>
      </c>
      <c r="F5952" s="11">
        <f>D5952-E5952</f>
        <v/>
      </c>
      <c r="G5952" s="11">
        <f>MAX(0,-F5952)</f>
        <v/>
      </c>
      <c r="H5952" s="11">
        <f>MAX(0,F5952)</f>
        <v/>
      </c>
      <c r="I5952" s="11">
        <f>IF(F5952&gt;0,H5952*Parametrar!$B$5,-G5952)</f>
        <v/>
      </c>
      <c r="J5952" s="11">
        <f>J5951+I5952</f>
        <v/>
      </c>
      <c r="K5952" s="11">
        <f>MAX($J$2:J5952)-J5952</f>
        <v/>
      </c>
    </row>
    <row r="5953">
      <c r="A5953" t="inlineStr">
        <is>
          <t>2024-09-04 23:00</t>
        </is>
      </c>
      <c r="B5953" s="11">
        <f>'Sol Profil'!F5953</f>
        <v/>
      </c>
      <c r="C5953" s="11">
        <f>'Vind Profil'!F5953</f>
        <v/>
      </c>
      <c r="D5953" s="11">
        <f>B5953+C5953</f>
        <v/>
      </c>
      <c r="E5953" s="11">
        <f>Parametrar!$B$4</f>
        <v/>
      </c>
      <c r="F5953" s="11">
        <f>D5953-E5953</f>
        <v/>
      </c>
      <c r="G5953" s="11">
        <f>MAX(0,-F5953)</f>
        <v/>
      </c>
      <c r="H5953" s="11">
        <f>MAX(0,F5953)</f>
        <v/>
      </c>
      <c r="I5953" s="11">
        <f>IF(F5953&gt;0,H5953*Parametrar!$B$5,-G5953)</f>
        <v/>
      </c>
      <c r="J5953" s="11">
        <f>J5952+I5953</f>
        <v/>
      </c>
      <c r="K5953" s="11">
        <f>MAX($J$2:J5953)-J5953</f>
        <v/>
      </c>
    </row>
    <row r="5954">
      <c r="A5954" t="inlineStr">
        <is>
          <t>2024-09-05 00:00</t>
        </is>
      </c>
      <c r="B5954" s="11">
        <f>'Sol Profil'!F5954</f>
        <v/>
      </c>
      <c r="C5954" s="11">
        <f>'Vind Profil'!F5954</f>
        <v/>
      </c>
      <c r="D5954" s="11">
        <f>B5954+C5954</f>
        <v/>
      </c>
      <c r="E5954" s="11">
        <f>Parametrar!$B$4</f>
        <v/>
      </c>
      <c r="F5954" s="11">
        <f>D5954-E5954</f>
        <v/>
      </c>
      <c r="G5954" s="11">
        <f>MAX(0,-F5954)</f>
        <v/>
      </c>
      <c r="H5954" s="11">
        <f>MAX(0,F5954)</f>
        <v/>
      </c>
      <c r="I5954" s="11">
        <f>IF(F5954&gt;0,H5954*Parametrar!$B$5,-G5954)</f>
        <v/>
      </c>
      <c r="J5954" s="11">
        <f>J5953+I5954</f>
        <v/>
      </c>
      <c r="K5954" s="11">
        <f>MAX($J$2:J5954)-J5954</f>
        <v/>
      </c>
    </row>
    <row r="5955">
      <c r="A5955" t="inlineStr">
        <is>
          <t>2024-09-05 01:00</t>
        </is>
      </c>
      <c r="B5955" s="11">
        <f>'Sol Profil'!F5955</f>
        <v/>
      </c>
      <c r="C5955" s="11">
        <f>'Vind Profil'!F5955</f>
        <v/>
      </c>
      <c r="D5955" s="11">
        <f>B5955+C5955</f>
        <v/>
      </c>
      <c r="E5955" s="11">
        <f>Parametrar!$B$4</f>
        <v/>
      </c>
      <c r="F5955" s="11">
        <f>D5955-E5955</f>
        <v/>
      </c>
      <c r="G5955" s="11">
        <f>MAX(0,-F5955)</f>
        <v/>
      </c>
      <c r="H5955" s="11">
        <f>MAX(0,F5955)</f>
        <v/>
      </c>
      <c r="I5955" s="11">
        <f>IF(F5955&gt;0,H5955*Parametrar!$B$5,-G5955)</f>
        <v/>
      </c>
      <c r="J5955" s="11">
        <f>J5954+I5955</f>
        <v/>
      </c>
      <c r="K5955" s="11">
        <f>MAX($J$2:J5955)-J5955</f>
        <v/>
      </c>
    </row>
    <row r="5956">
      <c r="A5956" t="inlineStr">
        <is>
          <t>2024-09-05 02:00</t>
        </is>
      </c>
      <c r="B5956" s="11">
        <f>'Sol Profil'!F5956</f>
        <v/>
      </c>
      <c r="C5956" s="11">
        <f>'Vind Profil'!F5956</f>
        <v/>
      </c>
      <c r="D5956" s="11">
        <f>B5956+C5956</f>
        <v/>
      </c>
      <c r="E5956" s="11">
        <f>Parametrar!$B$4</f>
        <v/>
      </c>
      <c r="F5956" s="11">
        <f>D5956-E5956</f>
        <v/>
      </c>
      <c r="G5956" s="11">
        <f>MAX(0,-F5956)</f>
        <v/>
      </c>
      <c r="H5956" s="11">
        <f>MAX(0,F5956)</f>
        <v/>
      </c>
      <c r="I5956" s="11">
        <f>IF(F5956&gt;0,H5956*Parametrar!$B$5,-G5956)</f>
        <v/>
      </c>
      <c r="J5956" s="11">
        <f>J5955+I5956</f>
        <v/>
      </c>
      <c r="K5956" s="11">
        <f>MAX($J$2:J5956)-J5956</f>
        <v/>
      </c>
    </row>
    <row r="5957">
      <c r="A5957" t="inlineStr">
        <is>
          <t>2024-09-05 03:00</t>
        </is>
      </c>
      <c r="B5957" s="11">
        <f>'Sol Profil'!F5957</f>
        <v/>
      </c>
      <c r="C5957" s="11">
        <f>'Vind Profil'!F5957</f>
        <v/>
      </c>
      <c r="D5957" s="11">
        <f>B5957+C5957</f>
        <v/>
      </c>
      <c r="E5957" s="11">
        <f>Parametrar!$B$4</f>
        <v/>
      </c>
      <c r="F5957" s="11">
        <f>D5957-E5957</f>
        <v/>
      </c>
      <c r="G5957" s="11">
        <f>MAX(0,-F5957)</f>
        <v/>
      </c>
      <c r="H5957" s="11">
        <f>MAX(0,F5957)</f>
        <v/>
      </c>
      <c r="I5957" s="11">
        <f>IF(F5957&gt;0,H5957*Parametrar!$B$5,-G5957)</f>
        <v/>
      </c>
      <c r="J5957" s="11">
        <f>J5956+I5957</f>
        <v/>
      </c>
      <c r="K5957" s="11">
        <f>MAX($J$2:J5957)-J5957</f>
        <v/>
      </c>
    </row>
    <row r="5958">
      <c r="A5958" t="inlineStr">
        <is>
          <t>2024-09-05 04:00</t>
        </is>
      </c>
      <c r="B5958" s="11">
        <f>'Sol Profil'!F5958</f>
        <v/>
      </c>
      <c r="C5958" s="11">
        <f>'Vind Profil'!F5958</f>
        <v/>
      </c>
      <c r="D5958" s="11">
        <f>B5958+C5958</f>
        <v/>
      </c>
      <c r="E5958" s="11">
        <f>Parametrar!$B$4</f>
        <v/>
      </c>
      <c r="F5958" s="11">
        <f>D5958-E5958</f>
        <v/>
      </c>
      <c r="G5958" s="11">
        <f>MAX(0,-F5958)</f>
        <v/>
      </c>
      <c r="H5958" s="11">
        <f>MAX(0,F5958)</f>
        <v/>
      </c>
      <c r="I5958" s="11">
        <f>IF(F5958&gt;0,H5958*Parametrar!$B$5,-G5958)</f>
        <v/>
      </c>
      <c r="J5958" s="11">
        <f>J5957+I5958</f>
        <v/>
      </c>
      <c r="K5958" s="11">
        <f>MAX($J$2:J5958)-J5958</f>
        <v/>
      </c>
    </row>
    <row r="5959">
      <c r="A5959" t="inlineStr">
        <is>
          <t>2024-09-05 05:00</t>
        </is>
      </c>
      <c r="B5959" s="11">
        <f>'Sol Profil'!F5959</f>
        <v/>
      </c>
      <c r="C5959" s="11">
        <f>'Vind Profil'!F5959</f>
        <v/>
      </c>
      <c r="D5959" s="11">
        <f>B5959+C5959</f>
        <v/>
      </c>
      <c r="E5959" s="11">
        <f>Parametrar!$B$4</f>
        <v/>
      </c>
      <c r="F5959" s="11">
        <f>D5959-E5959</f>
        <v/>
      </c>
      <c r="G5959" s="11">
        <f>MAX(0,-F5959)</f>
        <v/>
      </c>
      <c r="H5959" s="11">
        <f>MAX(0,F5959)</f>
        <v/>
      </c>
      <c r="I5959" s="11">
        <f>IF(F5959&gt;0,H5959*Parametrar!$B$5,-G5959)</f>
        <v/>
      </c>
      <c r="J5959" s="11">
        <f>J5958+I5959</f>
        <v/>
      </c>
      <c r="K5959" s="11">
        <f>MAX($J$2:J5959)-J5959</f>
        <v/>
      </c>
    </row>
    <row r="5960">
      <c r="A5960" t="inlineStr">
        <is>
          <t>2024-09-05 06:00</t>
        </is>
      </c>
      <c r="B5960" s="11">
        <f>'Sol Profil'!F5960</f>
        <v/>
      </c>
      <c r="C5960" s="11">
        <f>'Vind Profil'!F5960</f>
        <v/>
      </c>
      <c r="D5960" s="11">
        <f>B5960+C5960</f>
        <v/>
      </c>
      <c r="E5960" s="11">
        <f>Parametrar!$B$4</f>
        <v/>
      </c>
      <c r="F5960" s="11">
        <f>D5960-E5960</f>
        <v/>
      </c>
      <c r="G5960" s="11">
        <f>MAX(0,-F5960)</f>
        <v/>
      </c>
      <c r="H5960" s="11">
        <f>MAX(0,F5960)</f>
        <v/>
      </c>
      <c r="I5960" s="11">
        <f>IF(F5960&gt;0,H5960*Parametrar!$B$5,-G5960)</f>
        <v/>
      </c>
      <c r="J5960" s="11">
        <f>J5959+I5960</f>
        <v/>
      </c>
      <c r="K5960" s="11">
        <f>MAX($J$2:J5960)-J5960</f>
        <v/>
      </c>
    </row>
    <row r="5961">
      <c r="A5961" t="inlineStr">
        <is>
          <t>2024-09-05 07:00</t>
        </is>
      </c>
      <c r="B5961" s="11">
        <f>'Sol Profil'!F5961</f>
        <v/>
      </c>
      <c r="C5961" s="11">
        <f>'Vind Profil'!F5961</f>
        <v/>
      </c>
      <c r="D5961" s="11">
        <f>B5961+C5961</f>
        <v/>
      </c>
      <c r="E5961" s="11">
        <f>Parametrar!$B$4</f>
        <v/>
      </c>
      <c r="F5961" s="11">
        <f>D5961-E5961</f>
        <v/>
      </c>
      <c r="G5961" s="11">
        <f>MAX(0,-F5961)</f>
        <v/>
      </c>
      <c r="H5961" s="11">
        <f>MAX(0,F5961)</f>
        <v/>
      </c>
      <c r="I5961" s="11">
        <f>IF(F5961&gt;0,H5961*Parametrar!$B$5,-G5961)</f>
        <v/>
      </c>
      <c r="J5961" s="11">
        <f>J5960+I5961</f>
        <v/>
      </c>
      <c r="K5961" s="11">
        <f>MAX($J$2:J5961)-J5961</f>
        <v/>
      </c>
    </row>
    <row r="5962">
      <c r="A5962" t="inlineStr">
        <is>
          <t>2024-09-05 08:00</t>
        </is>
      </c>
      <c r="B5962" s="11">
        <f>'Sol Profil'!F5962</f>
        <v/>
      </c>
      <c r="C5962" s="11">
        <f>'Vind Profil'!F5962</f>
        <v/>
      </c>
      <c r="D5962" s="11">
        <f>B5962+C5962</f>
        <v/>
      </c>
      <c r="E5962" s="11">
        <f>Parametrar!$B$4</f>
        <v/>
      </c>
      <c r="F5962" s="11">
        <f>D5962-E5962</f>
        <v/>
      </c>
      <c r="G5962" s="11">
        <f>MAX(0,-F5962)</f>
        <v/>
      </c>
      <c r="H5962" s="11">
        <f>MAX(0,F5962)</f>
        <v/>
      </c>
      <c r="I5962" s="11">
        <f>IF(F5962&gt;0,H5962*Parametrar!$B$5,-G5962)</f>
        <v/>
      </c>
      <c r="J5962" s="11">
        <f>J5961+I5962</f>
        <v/>
      </c>
      <c r="K5962" s="11">
        <f>MAX($J$2:J5962)-J5962</f>
        <v/>
      </c>
    </row>
    <row r="5963">
      <c r="A5963" t="inlineStr">
        <is>
          <t>2024-09-05 09:00</t>
        </is>
      </c>
      <c r="B5963" s="11">
        <f>'Sol Profil'!F5963</f>
        <v/>
      </c>
      <c r="C5963" s="11">
        <f>'Vind Profil'!F5963</f>
        <v/>
      </c>
      <c r="D5963" s="11">
        <f>B5963+C5963</f>
        <v/>
      </c>
      <c r="E5963" s="11">
        <f>Parametrar!$B$4</f>
        <v/>
      </c>
      <c r="F5963" s="11">
        <f>D5963-E5963</f>
        <v/>
      </c>
      <c r="G5963" s="11">
        <f>MAX(0,-F5963)</f>
        <v/>
      </c>
      <c r="H5963" s="11">
        <f>MAX(0,F5963)</f>
        <v/>
      </c>
      <c r="I5963" s="11">
        <f>IF(F5963&gt;0,H5963*Parametrar!$B$5,-G5963)</f>
        <v/>
      </c>
      <c r="J5963" s="11">
        <f>J5962+I5963</f>
        <v/>
      </c>
      <c r="K5963" s="11">
        <f>MAX($J$2:J5963)-J5963</f>
        <v/>
      </c>
    </row>
    <row r="5964">
      <c r="A5964" t="inlineStr">
        <is>
          <t>2024-09-05 10:00</t>
        </is>
      </c>
      <c r="B5964" s="11">
        <f>'Sol Profil'!F5964</f>
        <v/>
      </c>
      <c r="C5964" s="11">
        <f>'Vind Profil'!F5964</f>
        <v/>
      </c>
      <c r="D5964" s="11">
        <f>B5964+C5964</f>
        <v/>
      </c>
      <c r="E5964" s="11">
        <f>Parametrar!$B$4</f>
        <v/>
      </c>
      <c r="F5964" s="11">
        <f>D5964-E5964</f>
        <v/>
      </c>
      <c r="G5964" s="11">
        <f>MAX(0,-F5964)</f>
        <v/>
      </c>
      <c r="H5964" s="11">
        <f>MAX(0,F5964)</f>
        <v/>
      </c>
      <c r="I5964" s="11">
        <f>IF(F5964&gt;0,H5964*Parametrar!$B$5,-G5964)</f>
        <v/>
      </c>
      <c r="J5964" s="11">
        <f>J5963+I5964</f>
        <v/>
      </c>
      <c r="K5964" s="11">
        <f>MAX($J$2:J5964)-J5964</f>
        <v/>
      </c>
    </row>
    <row r="5965">
      <c r="A5965" t="inlineStr">
        <is>
          <t>2024-09-05 11:00</t>
        </is>
      </c>
      <c r="B5965" s="11">
        <f>'Sol Profil'!F5965</f>
        <v/>
      </c>
      <c r="C5965" s="11">
        <f>'Vind Profil'!F5965</f>
        <v/>
      </c>
      <c r="D5965" s="11">
        <f>B5965+C5965</f>
        <v/>
      </c>
      <c r="E5965" s="11">
        <f>Parametrar!$B$4</f>
        <v/>
      </c>
      <c r="F5965" s="11">
        <f>D5965-E5965</f>
        <v/>
      </c>
      <c r="G5965" s="11">
        <f>MAX(0,-F5965)</f>
        <v/>
      </c>
      <c r="H5965" s="11">
        <f>MAX(0,F5965)</f>
        <v/>
      </c>
      <c r="I5965" s="11">
        <f>IF(F5965&gt;0,H5965*Parametrar!$B$5,-G5965)</f>
        <v/>
      </c>
      <c r="J5965" s="11">
        <f>J5964+I5965</f>
        <v/>
      </c>
      <c r="K5965" s="11">
        <f>MAX($J$2:J5965)-J5965</f>
        <v/>
      </c>
    </row>
    <row r="5966">
      <c r="A5966" t="inlineStr">
        <is>
          <t>2024-09-05 12:00</t>
        </is>
      </c>
      <c r="B5966" s="11">
        <f>'Sol Profil'!F5966</f>
        <v/>
      </c>
      <c r="C5966" s="11">
        <f>'Vind Profil'!F5966</f>
        <v/>
      </c>
      <c r="D5966" s="11">
        <f>B5966+C5966</f>
        <v/>
      </c>
      <c r="E5966" s="11">
        <f>Parametrar!$B$4</f>
        <v/>
      </c>
      <c r="F5966" s="11">
        <f>D5966-E5966</f>
        <v/>
      </c>
      <c r="G5966" s="11">
        <f>MAX(0,-F5966)</f>
        <v/>
      </c>
      <c r="H5966" s="11">
        <f>MAX(0,F5966)</f>
        <v/>
      </c>
      <c r="I5966" s="11">
        <f>IF(F5966&gt;0,H5966*Parametrar!$B$5,-G5966)</f>
        <v/>
      </c>
      <c r="J5966" s="11">
        <f>J5965+I5966</f>
        <v/>
      </c>
      <c r="K5966" s="11">
        <f>MAX($J$2:J5966)-J5966</f>
        <v/>
      </c>
    </row>
    <row r="5967">
      <c r="A5967" t="inlineStr">
        <is>
          <t>2024-09-05 13:00</t>
        </is>
      </c>
      <c r="B5967" s="11">
        <f>'Sol Profil'!F5967</f>
        <v/>
      </c>
      <c r="C5967" s="11">
        <f>'Vind Profil'!F5967</f>
        <v/>
      </c>
      <c r="D5967" s="11">
        <f>B5967+C5967</f>
        <v/>
      </c>
      <c r="E5967" s="11">
        <f>Parametrar!$B$4</f>
        <v/>
      </c>
      <c r="F5967" s="11">
        <f>D5967-E5967</f>
        <v/>
      </c>
      <c r="G5967" s="11">
        <f>MAX(0,-F5967)</f>
        <v/>
      </c>
      <c r="H5967" s="11">
        <f>MAX(0,F5967)</f>
        <v/>
      </c>
      <c r="I5967" s="11">
        <f>IF(F5967&gt;0,H5967*Parametrar!$B$5,-G5967)</f>
        <v/>
      </c>
      <c r="J5967" s="11">
        <f>J5966+I5967</f>
        <v/>
      </c>
      <c r="K5967" s="11">
        <f>MAX($J$2:J5967)-J5967</f>
        <v/>
      </c>
    </row>
    <row r="5968">
      <c r="A5968" t="inlineStr">
        <is>
          <t>2024-09-05 14:00</t>
        </is>
      </c>
      <c r="B5968" s="11">
        <f>'Sol Profil'!F5968</f>
        <v/>
      </c>
      <c r="C5968" s="11">
        <f>'Vind Profil'!F5968</f>
        <v/>
      </c>
      <c r="D5968" s="11">
        <f>B5968+C5968</f>
        <v/>
      </c>
      <c r="E5968" s="11">
        <f>Parametrar!$B$4</f>
        <v/>
      </c>
      <c r="F5968" s="11">
        <f>D5968-E5968</f>
        <v/>
      </c>
      <c r="G5968" s="11">
        <f>MAX(0,-F5968)</f>
        <v/>
      </c>
      <c r="H5968" s="11">
        <f>MAX(0,F5968)</f>
        <v/>
      </c>
      <c r="I5968" s="11">
        <f>IF(F5968&gt;0,H5968*Parametrar!$B$5,-G5968)</f>
        <v/>
      </c>
      <c r="J5968" s="11">
        <f>J5967+I5968</f>
        <v/>
      </c>
      <c r="K5968" s="11">
        <f>MAX($J$2:J5968)-J5968</f>
        <v/>
      </c>
    </row>
    <row r="5969">
      <c r="A5969" t="inlineStr">
        <is>
          <t>2024-09-05 15:00</t>
        </is>
      </c>
      <c r="B5969" s="11">
        <f>'Sol Profil'!F5969</f>
        <v/>
      </c>
      <c r="C5969" s="11">
        <f>'Vind Profil'!F5969</f>
        <v/>
      </c>
      <c r="D5969" s="11">
        <f>B5969+C5969</f>
        <v/>
      </c>
      <c r="E5969" s="11">
        <f>Parametrar!$B$4</f>
        <v/>
      </c>
      <c r="F5969" s="11">
        <f>D5969-E5969</f>
        <v/>
      </c>
      <c r="G5969" s="11">
        <f>MAX(0,-F5969)</f>
        <v/>
      </c>
      <c r="H5969" s="11">
        <f>MAX(0,F5969)</f>
        <v/>
      </c>
      <c r="I5969" s="11">
        <f>IF(F5969&gt;0,H5969*Parametrar!$B$5,-G5969)</f>
        <v/>
      </c>
      <c r="J5969" s="11">
        <f>J5968+I5969</f>
        <v/>
      </c>
      <c r="K5969" s="11">
        <f>MAX($J$2:J5969)-J5969</f>
        <v/>
      </c>
    </row>
    <row r="5970">
      <c r="A5970" t="inlineStr">
        <is>
          <t>2024-09-05 16:00</t>
        </is>
      </c>
      <c r="B5970" s="11">
        <f>'Sol Profil'!F5970</f>
        <v/>
      </c>
      <c r="C5970" s="11">
        <f>'Vind Profil'!F5970</f>
        <v/>
      </c>
      <c r="D5970" s="11">
        <f>B5970+C5970</f>
        <v/>
      </c>
      <c r="E5970" s="11">
        <f>Parametrar!$B$4</f>
        <v/>
      </c>
      <c r="F5970" s="11">
        <f>D5970-E5970</f>
        <v/>
      </c>
      <c r="G5970" s="11">
        <f>MAX(0,-F5970)</f>
        <v/>
      </c>
      <c r="H5970" s="11">
        <f>MAX(0,F5970)</f>
        <v/>
      </c>
      <c r="I5970" s="11">
        <f>IF(F5970&gt;0,H5970*Parametrar!$B$5,-G5970)</f>
        <v/>
      </c>
      <c r="J5970" s="11">
        <f>J5969+I5970</f>
        <v/>
      </c>
      <c r="K5970" s="11">
        <f>MAX($J$2:J5970)-J5970</f>
        <v/>
      </c>
    </row>
    <row r="5971">
      <c r="A5971" t="inlineStr">
        <is>
          <t>2024-09-05 17:00</t>
        </is>
      </c>
      <c r="B5971" s="11">
        <f>'Sol Profil'!F5971</f>
        <v/>
      </c>
      <c r="C5971" s="11">
        <f>'Vind Profil'!F5971</f>
        <v/>
      </c>
      <c r="D5971" s="11">
        <f>B5971+C5971</f>
        <v/>
      </c>
      <c r="E5971" s="11">
        <f>Parametrar!$B$4</f>
        <v/>
      </c>
      <c r="F5971" s="11">
        <f>D5971-E5971</f>
        <v/>
      </c>
      <c r="G5971" s="11">
        <f>MAX(0,-F5971)</f>
        <v/>
      </c>
      <c r="H5971" s="11">
        <f>MAX(0,F5971)</f>
        <v/>
      </c>
      <c r="I5971" s="11">
        <f>IF(F5971&gt;0,H5971*Parametrar!$B$5,-G5971)</f>
        <v/>
      </c>
      <c r="J5971" s="11">
        <f>J5970+I5971</f>
        <v/>
      </c>
      <c r="K5971" s="11">
        <f>MAX($J$2:J5971)-J5971</f>
        <v/>
      </c>
    </row>
    <row r="5972">
      <c r="A5972" t="inlineStr">
        <is>
          <t>2024-09-05 18:00</t>
        </is>
      </c>
      <c r="B5972" s="11">
        <f>'Sol Profil'!F5972</f>
        <v/>
      </c>
      <c r="C5972" s="11">
        <f>'Vind Profil'!F5972</f>
        <v/>
      </c>
      <c r="D5972" s="11">
        <f>B5972+C5972</f>
        <v/>
      </c>
      <c r="E5972" s="11">
        <f>Parametrar!$B$4</f>
        <v/>
      </c>
      <c r="F5972" s="11">
        <f>D5972-E5972</f>
        <v/>
      </c>
      <c r="G5972" s="11">
        <f>MAX(0,-F5972)</f>
        <v/>
      </c>
      <c r="H5972" s="11">
        <f>MAX(0,F5972)</f>
        <v/>
      </c>
      <c r="I5972" s="11">
        <f>IF(F5972&gt;0,H5972*Parametrar!$B$5,-G5972)</f>
        <v/>
      </c>
      <c r="J5972" s="11">
        <f>J5971+I5972</f>
        <v/>
      </c>
      <c r="K5972" s="11">
        <f>MAX($J$2:J5972)-J5972</f>
        <v/>
      </c>
    </row>
    <row r="5973">
      <c r="A5973" t="inlineStr">
        <is>
          <t>2024-09-05 19:00</t>
        </is>
      </c>
      <c r="B5973" s="11">
        <f>'Sol Profil'!F5973</f>
        <v/>
      </c>
      <c r="C5973" s="11">
        <f>'Vind Profil'!F5973</f>
        <v/>
      </c>
      <c r="D5973" s="11">
        <f>B5973+C5973</f>
        <v/>
      </c>
      <c r="E5973" s="11">
        <f>Parametrar!$B$4</f>
        <v/>
      </c>
      <c r="F5973" s="11">
        <f>D5973-E5973</f>
        <v/>
      </c>
      <c r="G5973" s="11">
        <f>MAX(0,-F5973)</f>
        <v/>
      </c>
      <c r="H5973" s="11">
        <f>MAX(0,F5973)</f>
        <v/>
      </c>
      <c r="I5973" s="11">
        <f>IF(F5973&gt;0,H5973*Parametrar!$B$5,-G5973)</f>
        <v/>
      </c>
      <c r="J5973" s="11">
        <f>J5972+I5973</f>
        <v/>
      </c>
      <c r="K5973" s="11">
        <f>MAX($J$2:J5973)-J5973</f>
        <v/>
      </c>
    </row>
    <row r="5974">
      <c r="A5974" t="inlineStr">
        <is>
          <t>2024-09-05 20:00</t>
        </is>
      </c>
      <c r="B5974" s="11">
        <f>'Sol Profil'!F5974</f>
        <v/>
      </c>
      <c r="C5974" s="11">
        <f>'Vind Profil'!F5974</f>
        <v/>
      </c>
      <c r="D5974" s="11">
        <f>B5974+C5974</f>
        <v/>
      </c>
      <c r="E5974" s="11">
        <f>Parametrar!$B$4</f>
        <v/>
      </c>
      <c r="F5974" s="11">
        <f>D5974-E5974</f>
        <v/>
      </c>
      <c r="G5974" s="11">
        <f>MAX(0,-F5974)</f>
        <v/>
      </c>
      <c r="H5974" s="11">
        <f>MAX(0,F5974)</f>
        <v/>
      </c>
      <c r="I5974" s="11">
        <f>IF(F5974&gt;0,H5974*Parametrar!$B$5,-G5974)</f>
        <v/>
      </c>
      <c r="J5974" s="11">
        <f>J5973+I5974</f>
        <v/>
      </c>
      <c r="K5974" s="11">
        <f>MAX($J$2:J5974)-J5974</f>
        <v/>
      </c>
    </row>
    <row r="5975">
      <c r="A5975" t="inlineStr">
        <is>
          <t>2024-09-05 21:00</t>
        </is>
      </c>
      <c r="B5975" s="11">
        <f>'Sol Profil'!F5975</f>
        <v/>
      </c>
      <c r="C5975" s="11">
        <f>'Vind Profil'!F5975</f>
        <v/>
      </c>
      <c r="D5975" s="11">
        <f>B5975+C5975</f>
        <v/>
      </c>
      <c r="E5975" s="11">
        <f>Parametrar!$B$4</f>
        <v/>
      </c>
      <c r="F5975" s="11">
        <f>D5975-E5975</f>
        <v/>
      </c>
      <c r="G5975" s="11">
        <f>MAX(0,-F5975)</f>
        <v/>
      </c>
      <c r="H5975" s="11">
        <f>MAX(0,F5975)</f>
        <v/>
      </c>
      <c r="I5975" s="11">
        <f>IF(F5975&gt;0,H5975*Parametrar!$B$5,-G5975)</f>
        <v/>
      </c>
      <c r="J5975" s="11">
        <f>J5974+I5975</f>
        <v/>
      </c>
      <c r="K5975" s="11">
        <f>MAX($J$2:J5975)-J5975</f>
        <v/>
      </c>
    </row>
    <row r="5976">
      <c r="A5976" t="inlineStr">
        <is>
          <t>2024-09-05 22:00</t>
        </is>
      </c>
      <c r="B5976" s="11">
        <f>'Sol Profil'!F5976</f>
        <v/>
      </c>
      <c r="C5976" s="11">
        <f>'Vind Profil'!F5976</f>
        <v/>
      </c>
      <c r="D5976" s="11">
        <f>B5976+C5976</f>
        <v/>
      </c>
      <c r="E5976" s="11">
        <f>Parametrar!$B$4</f>
        <v/>
      </c>
      <c r="F5976" s="11">
        <f>D5976-E5976</f>
        <v/>
      </c>
      <c r="G5976" s="11">
        <f>MAX(0,-F5976)</f>
        <v/>
      </c>
      <c r="H5976" s="11">
        <f>MAX(0,F5976)</f>
        <v/>
      </c>
      <c r="I5976" s="11">
        <f>IF(F5976&gt;0,H5976*Parametrar!$B$5,-G5976)</f>
        <v/>
      </c>
      <c r="J5976" s="11">
        <f>J5975+I5976</f>
        <v/>
      </c>
      <c r="K5976" s="11">
        <f>MAX($J$2:J5976)-J5976</f>
        <v/>
      </c>
    </row>
    <row r="5977">
      <c r="A5977" t="inlineStr">
        <is>
          <t>2024-09-05 23:00</t>
        </is>
      </c>
      <c r="B5977" s="11">
        <f>'Sol Profil'!F5977</f>
        <v/>
      </c>
      <c r="C5977" s="11">
        <f>'Vind Profil'!F5977</f>
        <v/>
      </c>
      <c r="D5977" s="11">
        <f>B5977+C5977</f>
        <v/>
      </c>
      <c r="E5977" s="11">
        <f>Parametrar!$B$4</f>
        <v/>
      </c>
      <c r="F5977" s="11">
        <f>D5977-E5977</f>
        <v/>
      </c>
      <c r="G5977" s="11">
        <f>MAX(0,-F5977)</f>
        <v/>
      </c>
      <c r="H5977" s="11">
        <f>MAX(0,F5977)</f>
        <v/>
      </c>
      <c r="I5977" s="11">
        <f>IF(F5977&gt;0,H5977*Parametrar!$B$5,-G5977)</f>
        <v/>
      </c>
      <c r="J5977" s="11">
        <f>J5976+I5977</f>
        <v/>
      </c>
      <c r="K5977" s="11">
        <f>MAX($J$2:J5977)-J5977</f>
        <v/>
      </c>
    </row>
    <row r="5978">
      <c r="A5978" t="inlineStr">
        <is>
          <t>2024-09-06 00:00</t>
        </is>
      </c>
      <c r="B5978" s="11">
        <f>'Sol Profil'!F5978</f>
        <v/>
      </c>
      <c r="C5978" s="11">
        <f>'Vind Profil'!F5978</f>
        <v/>
      </c>
      <c r="D5978" s="11">
        <f>B5978+C5978</f>
        <v/>
      </c>
      <c r="E5978" s="11">
        <f>Parametrar!$B$4</f>
        <v/>
      </c>
      <c r="F5978" s="11">
        <f>D5978-E5978</f>
        <v/>
      </c>
      <c r="G5978" s="11">
        <f>MAX(0,-F5978)</f>
        <v/>
      </c>
      <c r="H5978" s="11">
        <f>MAX(0,F5978)</f>
        <v/>
      </c>
      <c r="I5978" s="11">
        <f>IF(F5978&gt;0,H5978*Parametrar!$B$5,-G5978)</f>
        <v/>
      </c>
      <c r="J5978" s="11">
        <f>J5977+I5978</f>
        <v/>
      </c>
      <c r="K5978" s="11">
        <f>MAX($J$2:J5978)-J5978</f>
        <v/>
      </c>
    </row>
    <row r="5979">
      <c r="A5979" t="inlineStr">
        <is>
          <t>2024-09-06 01:00</t>
        </is>
      </c>
      <c r="B5979" s="11">
        <f>'Sol Profil'!F5979</f>
        <v/>
      </c>
      <c r="C5979" s="11">
        <f>'Vind Profil'!F5979</f>
        <v/>
      </c>
      <c r="D5979" s="11">
        <f>B5979+C5979</f>
        <v/>
      </c>
      <c r="E5979" s="11">
        <f>Parametrar!$B$4</f>
        <v/>
      </c>
      <c r="F5979" s="11">
        <f>D5979-E5979</f>
        <v/>
      </c>
      <c r="G5979" s="11">
        <f>MAX(0,-F5979)</f>
        <v/>
      </c>
      <c r="H5979" s="11">
        <f>MAX(0,F5979)</f>
        <v/>
      </c>
      <c r="I5979" s="11">
        <f>IF(F5979&gt;0,H5979*Parametrar!$B$5,-G5979)</f>
        <v/>
      </c>
      <c r="J5979" s="11">
        <f>J5978+I5979</f>
        <v/>
      </c>
      <c r="K5979" s="11">
        <f>MAX($J$2:J5979)-J5979</f>
        <v/>
      </c>
    </row>
    <row r="5980">
      <c r="A5980" t="inlineStr">
        <is>
          <t>2024-09-06 02:00</t>
        </is>
      </c>
      <c r="B5980" s="11">
        <f>'Sol Profil'!F5980</f>
        <v/>
      </c>
      <c r="C5980" s="11">
        <f>'Vind Profil'!F5980</f>
        <v/>
      </c>
      <c r="D5980" s="11">
        <f>B5980+C5980</f>
        <v/>
      </c>
      <c r="E5980" s="11">
        <f>Parametrar!$B$4</f>
        <v/>
      </c>
      <c r="F5980" s="11">
        <f>D5980-E5980</f>
        <v/>
      </c>
      <c r="G5980" s="11">
        <f>MAX(0,-F5980)</f>
        <v/>
      </c>
      <c r="H5980" s="11">
        <f>MAX(0,F5980)</f>
        <v/>
      </c>
      <c r="I5980" s="11">
        <f>IF(F5980&gt;0,H5980*Parametrar!$B$5,-G5980)</f>
        <v/>
      </c>
      <c r="J5980" s="11">
        <f>J5979+I5980</f>
        <v/>
      </c>
      <c r="K5980" s="11">
        <f>MAX($J$2:J5980)-J5980</f>
        <v/>
      </c>
    </row>
    <row r="5981">
      <c r="A5981" t="inlineStr">
        <is>
          <t>2024-09-06 03:00</t>
        </is>
      </c>
      <c r="B5981" s="11">
        <f>'Sol Profil'!F5981</f>
        <v/>
      </c>
      <c r="C5981" s="11">
        <f>'Vind Profil'!F5981</f>
        <v/>
      </c>
      <c r="D5981" s="11">
        <f>B5981+C5981</f>
        <v/>
      </c>
      <c r="E5981" s="11">
        <f>Parametrar!$B$4</f>
        <v/>
      </c>
      <c r="F5981" s="11">
        <f>D5981-E5981</f>
        <v/>
      </c>
      <c r="G5981" s="11">
        <f>MAX(0,-F5981)</f>
        <v/>
      </c>
      <c r="H5981" s="11">
        <f>MAX(0,F5981)</f>
        <v/>
      </c>
      <c r="I5981" s="11">
        <f>IF(F5981&gt;0,H5981*Parametrar!$B$5,-G5981)</f>
        <v/>
      </c>
      <c r="J5981" s="11">
        <f>J5980+I5981</f>
        <v/>
      </c>
      <c r="K5981" s="11">
        <f>MAX($J$2:J5981)-J5981</f>
        <v/>
      </c>
    </row>
    <row r="5982">
      <c r="A5982" t="inlineStr">
        <is>
          <t>2024-09-06 04:00</t>
        </is>
      </c>
      <c r="B5982" s="11">
        <f>'Sol Profil'!F5982</f>
        <v/>
      </c>
      <c r="C5982" s="11">
        <f>'Vind Profil'!F5982</f>
        <v/>
      </c>
      <c r="D5982" s="11">
        <f>B5982+C5982</f>
        <v/>
      </c>
      <c r="E5982" s="11">
        <f>Parametrar!$B$4</f>
        <v/>
      </c>
      <c r="F5982" s="11">
        <f>D5982-E5982</f>
        <v/>
      </c>
      <c r="G5982" s="11">
        <f>MAX(0,-F5982)</f>
        <v/>
      </c>
      <c r="H5982" s="11">
        <f>MAX(0,F5982)</f>
        <v/>
      </c>
      <c r="I5982" s="11">
        <f>IF(F5982&gt;0,H5982*Parametrar!$B$5,-G5982)</f>
        <v/>
      </c>
      <c r="J5982" s="11">
        <f>J5981+I5982</f>
        <v/>
      </c>
      <c r="K5982" s="11">
        <f>MAX($J$2:J5982)-J5982</f>
        <v/>
      </c>
    </row>
    <row r="5983">
      <c r="A5983" t="inlineStr">
        <is>
          <t>2024-09-06 05:00</t>
        </is>
      </c>
      <c r="B5983" s="11">
        <f>'Sol Profil'!F5983</f>
        <v/>
      </c>
      <c r="C5983" s="11">
        <f>'Vind Profil'!F5983</f>
        <v/>
      </c>
      <c r="D5983" s="11">
        <f>B5983+C5983</f>
        <v/>
      </c>
      <c r="E5983" s="11">
        <f>Parametrar!$B$4</f>
        <v/>
      </c>
      <c r="F5983" s="11">
        <f>D5983-E5983</f>
        <v/>
      </c>
      <c r="G5983" s="11">
        <f>MAX(0,-F5983)</f>
        <v/>
      </c>
      <c r="H5983" s="11">
        <f>MAX(0,F5983)</f>
        <v/>
      </c>
      <c r="I5983" s="11">
        <f>IF(F5983&gt;0,H5983*Parametrar!$B$5,-G5983)</f>
        <v/>
      </c>
      <c r="J5983" s="11">
        <f>J5982+I5983</f>
        <v/>
      </c>
      <c r="K5983" s="11">
        <f>MAX($J$2:J5983)-J5983</f>
        <v/>
      </c>
    </row>
    <row r="5984">
      <c r="A5984" t="inlineStr">
        <is>
          <t>2024-09-06 06:00</t>
        </is>
      </c>
      <c r="B5984" s="11">
        <f>'Sol Profil'!F5984</f>
        <v/>
      </c>
      <c r="C5984" s="11">
        <f>'Vind Profil'!F5984</f>
        <v/>
      </c>
      <c r="D5984" s="11">
        <f>B5984+C5984</f>
        <v/>
      </c>
      <c r="E5984" s="11">
        <f>Parametrar!$B$4</f>
        <v/>
      </c>
      <c r="F5984" s="11">
        <f>D5984-E5984</f>
        <v/>
      </c>
      <c r="G5984" s="11">
        <f>MAX(0,-F5984)</f>
        <v/>
      </c>
      <c r="H5984" s="11">
        <f>MAX(0,F5984)</f>
        <v/>
      </c>
      <c r="I5984" s="11">
        <f>IF(F5984&gt;0,H5984*Parametrar!$B$5,-G5984)</f>
        <v/>
      </c>
      <c r="J5984" s="11">
        <f>J5983+I5984</f>
        <v/>
      </c>
      <c r="K5984" s="11">
        <f>MAX($J$2:J5984)-J5984</f>
        <v/>
      </c>
    </row>
    <row r="5985">
      <c r="A5985" t="inlineStr">
        <is>
          <t>2024-09-06 07:00</t>
        </is>
      </c>
      <c r="B5985" s="11">
        <f>'Sol Profil'!F5985</f>
        <v/>
      </c>
      <c r="C5985" s="11">
        <f>'Vind Profil'!F5985</f>
        <v/>
      </c>
      <c r="D5985" s="11">
        <f>B5985+C5985</f>
        <v/>
      </c>
      <c r="E5985" s="11">
        <f>Parametrar!$B$4</f>
        <v/>
      </c>
      <c r="F5985" s="11">
        <f>D5985-E5985</f>
        <v/>
      </c>
      <c r="G5985" s="11">
        <f>MAX(0,-F5985)</f>
        <v/>
      </c>
      <c r="H5985" s="11">
        <f>MAX(0,F5985)</f>
        <v/>
      </c>
      <c r="I5985" s="11">
        <f>IF(F5985&gt;0,H5985*Parametrar!$B$5,-G5985)</f>
        <v/>
      </c>
      <c r="J5985" s="11">
        <f>J5984+I5985</f>
        <v/>
      </c>
      <c r="K5985" s="11">
        <f>MAX($J$2:J5985)-J5985</f>
        <v/>
      </c>
    </row>
    <row r="5986">
      <c r="A5986" t="inlineStr">
        <is>
          <t>2024-09-06 08:00</t>
        </is>
      </c>
      <c r="B5986" s="11">
        <f>'Sol Profil'!F5986</f>
        <v/>
      </c>
      <c r="C5986" s="11">
        <f>'Vind Profil'!F5986</f>
        <v/>
      </c>
      <c r="D5986" s="11">
        <f>B5986+C5986</f>
        <v/>
      </c>
      <c r="E5986" s="11">
        <f>Parametrar!$B$4</f>
        <v/>
      </c>
      <c r="F5986" s="11">
        <f>D5986-E5986</f>
        <v/>
      </c>
      <c r="G5986" s="11">
        <f>MAX(0,-F5986)</f>
        <v/>
      </c>
      <c r="H5986" s="11">
        <f>MAX(0,F5986)</f>
        <v/>
      </c>
      <c r="I5986" s="11">
        <f>IF(F5986&gt;0,H5986*Parametrar!$B$5,-G5986)</f>
        <v/>
      </c>
      <c r="J5986" s="11">
        <f>J5985+I5986</f>
        <v/>
      </c>
      <c r="K5986" s="11">
        <f>MAX($J$2:J5986)-J5986</f>
        <v/>
      </c>
    </row>
    <row r="5987">
      <c r="A5987" t="inlineStr">
        <is>
          <t>2024-09-06 09:00</t>
        </is>
      </c>
      <c r="B5987" s="11">
        <f>'Sol Profil'!F5987</f>
        <v/>
      </c>
      <c r="C5987" s="11">
        <f>'Vind Profil'!F5987</f>
        <v/>
      </c>
      <c r="D5987" s="11">
        <f>B5987+C5987</f>
        <v/>
      </c>
      <c r="E5987" s="11">
        <f>Parametrar!$B$4</f>
        <v/>
      </c>
      <c r="F5987" s="11">
        <f>D5987-E5987</f>
        <v/>
      </c>
      <c r="G5987" s="11">
        <f>MAX(0,-F5987)</f>
        <v/>
      </c>
      <c r="H5987" s="11">
        <f>MAX(0,F5987)</f>
        <v/>
      </c>
      <c r="I5987" s="11">
        <f>IF(F5987&gt;0,H5987*Parametrar!$B$5,-G5987)</f>
        <v/>
      </c>
      <c r="J5987" s="11">
        <f>J5986+I5987</f>
        <v/>
      </c>
      <c r="K5987" s="11">
        <f>MAX($J$2:J5987)-J5987</f>
        <v/>
      </c>
    </row>
    <row r="5988">
      <c r="A5988" t="inlineStr">
        <is>
          <t>2024-09-06 10:00</t>
        </is>
      </c>
      <c r="B5988" s="11">
        <f>'Sol Profil'!F5988</f>
        <v/>
      </c>
      <c r="C5988" s="11">
        <f>'Vind Profil'!F5988</f>
        <v/>
      </c>
      <c r="D5988" s="11">
        <f>B5988+C5988</f>
        <v/>
      </c>
      <c r="E5988" s="11">
        <f>Parametrar!$B$4</f>
        <v/>
      </c>
      <c r="F5988" s="11">
        <f>D5988-E5988</f>
        <v/>
      </c>
      <c r="G5988" s="11">
        <f>MAX(0,-F5988)</f>
        <v/>
      </c>
      <c r="H5988" s="11">
        <f>MAX(0,F5988)</f>
        <v/>
      </c>
      <c r="I5988" s="11">
        <f>IF(F5988&gt;0,H5988*Parametrar!$B$5,-G5988)</f>
        <v/>
      </c>
      <c r="J5988" s="11">
        <f>J5987+I5988</f>
        <v/>
      </c>
      <c r="K5988" s="11">
        <f>MAX($J$2:J5988)-J5988</f>
        <v/>
      </c>
    </row>
    <row r="5989">
      <c r="A5989" t="inlineStr">
        <is>
          <t>2024-09-06 11:00</t>
        </is>
      </c>
      <c r="B5989" s="11">
        <f>'Sol Profil'!F5989</f>
        <v/>
      </c>
      <c r="C5989" s="11">
        <f>'Vind Profil'!F5989</f>
        <v/>
      </c>
      <c r="D5989" s="11">
        <f>B5989+C5989</f>
        <v/>
      </c>
      <c r="E5989" s="11">
        <f>Parametrar!$B$4</f>
        <v/>
      </c>
      <c r="F5989" s="11">
        <f>D5989-E5989</f>
        <v/>
      </c>
      <c r="G5989" s="11">
        <f>MAX(0,-F5989)</f>
        <v/>
      </c>
      <c r="H5989" s="11">
        <f>MAX(0,F5989)</f>
        <v/>
      </c>
      <c r="I5989" s="11">
        <f>IF(F5989&gt;0,H5989*Parametrar!$B$5,-G5989)</f>
        <v/>
      </c>
      <c r="J5989" s="11">
        <f>J5988+I5989</f>
        <v/>
      </c>
      <c r="K5989" s="11">
        <f>MAX($J$2:J5989)-J5989</f>
        <v/>
      </c>
    </row>
    <row r="5990">
      <c r="A5990" t="inlineStr">
        <is>
          <t>2024-09-06 12:00</t>
        </is>
      </c>
      <c r="B5990" s="11">
        <f>'Sol Profil'!F5990</f>
        <v/>
      </c>
      <c r="C5990" s="11">
        <f>'Vind Profil'!F5990</f>
        <v/>
      </c>
      <c r="D5990" s="11">
        <f>B5990+C5990</f>
        <v/>
      </c>
      <c r="E5990" s="11">
        <f>Parametrar!$B$4</f>
        <v/>
      </c>
      <c r="F5990" s="11">
        <f>D5990-E5990</f>
        <v/>
      </c>
      <c r="G5990" s="11">
        <f>MAX(0,-F5990)</f>
        <v/>
      </c>
      <c r="H5990" s="11">
        <f>MAX(0,F5990)</f>
        <v/>
      </c>
      <c r="I5990" s="11">
        <f>IF(F5990&gt;0,H5990*Parametrar!$B$5,-G5990)</f>
        <v/>
      </c>
      <c r="J5990" s="11">
        <f>J5989+I5990</f>
        <v/>
      </c>
      <c r="K5990" s="11">
        <f>MAX($J$2:J5990)-J5990</f>
        <v/>
      </c>
    </row>
    <row r="5991">
      <c r="A5991" t="inlineStr">
        <is>
          <t>2024-09-06 13:00</t>
        </is>
      </c>
      <c r="B5991" s="11">
        <f>'Sol Profil'!F5991</f>
        <v/>
      </c>
      <c r="C5991" s="11">
        <f>'Vind Profil'!F5991</f>
        <v/>
      </c>
      <c r="D5991" s="11">
        <f>B5991+C5991</f>
        <v/>
      </c>
      <c r="E5991" s="11">
        <f>Parametrar!$B$4</f>
        <v/>
      </c>
      <c r="F5991" s="11">
        <f>D5991-E5991</f>
        <v/>
      </c>
      <c r="G5991" s="11">
        <f>MAX(0,-F5991)</f>
        <v/>
      </c>
      <c r="H5991" s="11">
        <f>MAX(0,F5991)</f>
        <v/>
      </c>
      <c r="I5991" s="11">
        <f>IF(F5991&gt;0,H5991*Parametrar!$B$5,-G5991)</f>
        <v/>
      </c>
      <c r="J5991" s="11">
        <f>J5990+I5991</f>
        <v/>
      </c>
      <c r="K5991" s="11">
        <f>MAX($J$2:J5991)-J5991</f>
        <v/>
      </c>
    </row>
    <row r="5992">
      <c r="A5992" t="inlineStr">
        <is>
          <t>2024-09-06 14:00</t>
        </is>
      </c>
      <c r="B5992" s="11">
        <f>'Sol Profil'!F5992</f>
        <v/>
      </c>
      <c r="C5992" s="11">
        <f>'Vind Profil'!F5992</f>
        <v/>
      </c>
      <c r="D5992" s="11">
        <f>B5992+C5992</f>
        <v/>
      </c>
      <c r="E5992" s="11">
        <f>Parametrar!$B$4</f>
        <v/>
      </c>
      <c r="F5992" s="11">
        <f>D5992-E5992</f>
        <v/>
      </c>
      <c r="G5992" s="11">
        <f>MAX(0,-F5992)</f>
        <v/>
      </c>
      <c r="H5992" s="11">
        <f>MAX(0,F5992)</f>
        <v/>
      </c>
      <c r="I5992" s="11">
        <f>IF(F5992&gt;0,H5992*Parametrar!$B$5,-G5992)</f>
        <v/>
      </c>
      <c r="J5992" s="11">
        <f>J5991+I5992</f>
        <v/>
      </c>
      <c r="K5992" s="11">
        <f>MAX($J$2:J5992)-J5992</f>
        <v/>
      </c>
    </row>
    <row r="5993">
      <c r="A5993" t="inlineStr">
        <is>
          <t>2024-09-06 15:00</t>
        </is>
      </c>
      <c r="B5993" s="11">
        <f>'Sol Profil'!F5993</f>
        <v/>
      </c>
      <c r="C5993" s="11">
        <f>'Vind Profil'!F5993</f>
        <v/>
      </c>
      <c r="D5993" s="11">
        <f>B5993+C5993</f>
        <v/>
      </c>
      <c r="E5993" s="11">
        <f>Parametrar!$B$4</f>
        <v/>
      </c>
      <c r="F5993" s="11">
        <f>D5993-E5993</f>
        <v/>
      </c>
      <c r="G5993" s="11">
        <f>MAX(0,-F5993)</f>
        <v/>
      </c>
      <c r="H5993" s="11">
        <f>MAX(0,F5993)</f>
        <v/>
      </c>
      <c r="I5993" s="11">
        <f>IF(F5993&gt;0,H5993*Parametrar!$B$5,-G5993)</f>
        <v/>
      </c>
      <c r="J5993" s="11">
        <f>J5992+I5993</f>
        <v/>
      </c>
      <c r="K5993" s="11">
        <f>MAX($J$2:J5993)-J5993</f>
        <v/>
      </c>
    </row>
    <row r="5994">
      <c r="A5994" t="inlineStr">
        <is>
          <t>2024-09-06 16:00</t>
        </is>
      </c>
      <c r="B5994" s="11">
        <f>'Sol Profil'!F5994</f>
        <v/>
      </c>
      <c r="C5994" s="11">
        <f>'Vind Profil'!F5994</f>
        <v/>
      </c>
      <c r="D5994" s="11">
        <f>B5994+C5994</f>
        <v/>
      </c>
      <c r="E5994" s="11">
        <f>Parametrar!$B$4</f>
        <v/>
      </c>
      <c r="F5994" s="11">
        <f>D5994-E5994</f>
        <v/>
      </c>
      <c r="G5994" s="11">
        <f>MAX(0,-F5994)</f>
        <v/>
      </c>
      <c r="H5994" s="11">
        <f>MAX(0,F5994)</f>
        <v/>
      </c>
      <c r="I5994" s="11">
        <f>IF(F5994&gt;0,H5994*Parametrar!$B$5,-G5994)</f>
        <v/>
      </c>
      <c r="J5994" s="11">
        <f>J5993+I5994</f>
        <v/>
      </c>
      <c r="K5994" s="11">
        <f>MAX($J$2:J5994)-J5994</f>
        <v/>
      </c>
    </row>
    <row r="5995">
      <c r="A5995" t="inlineStr">
        <is>
          <t>2024-09-06 17:00</t>
        </is>
      </c>
      <c r="B5995" s="11">
        <f>'Sol Profil'!F5995</f>
        <v/>
      </c>
      <c r="C5995" s="11">
        <f>'Vind Profil'!F5995</f>
        <v/>
      </c>
      <c r="D5995" s="11">
        <f>B5995+C5995</f>
        <v/>
      </c>
      <c r="E5995" s="11">
        <f>Parametrar!$B$4</f>
        <v/>
      </c>
      <c r="F5995" s="11">
        <f>D5995-E5995</f>
        <v/>
      </c>
      <c r="G5995" s="11">
        <f>MAX(0,-F5995)</f>
        <v/>
      </c>
      <c r="H5995" s="11">
        <f>MAX(0,F5995)</f>
        <v/>
      </c>
      <c r="I5995" s="11">
        <f>IF(F5995&gt;0,H5995*Parametrar!$B$5,-G5995)</f>
        <v/>
      </c>
      <c r="J5995" s="11">
        <f>J5994+I5995</f>
        <v/>
      </c>
      <c r="K5995" s="11">
        <f>MAX($J$2:J5995)-J5995</f>
        <v/>
      </c>
    </row>
    <row r="5996">
      <c r="A5996" t="inlineStr">
        <is>
          <t>2024-09-06 18:00</t>
        </is>
      </c>
      <c r="B5996" s="11">
        <f>'Sol Profil'!F5996</f>
        <v/>
      </c>
      <c r="C5996" s="11">
        <f>'Vind Profil'!F5996</f>
        <v/>
      </c>
      <c r="D5996" s="11">
        <f>B5996+C5996</f>
        <v/>
      </c>
      <c r="E5996" s="11">
        <f>Parametrar!$B$4</f>
        <v/>
      </c>
      <c r="F5996" s="11">
        <f>D5996-E5996</f>
        <v/>
      </c>
      <c r="G5996" s="11">
        <f>MAX(0,-F5996)</f>
        <v/>
      </c>
      <c r="H5996" s="11">
        <f>MAX(0,F5996)</f>
        <v/>
      </c>
      <c r="I5996" s="11">
        <f>IF(F5996&gt;0,H5996*Parametrar!$B$5,-G5996)</f>
        <v/>
      </c>
      <c r="J5996" s="11">
        <f>J5995+I5996</f>
        <v/>
      </c>
      <c r="K5996" s="11">
        <f>MAX($J$2:J5996)-J5996</f>
        <v/>
      </c>
    </row>
    <row r="5997">
      <c r="A5997" t="inlineStr">
        <is>
          <t>2024-09-06 19:00</t>
        </is>
      </c>
      <c r="B5997" s="11">
        <f>'Sol Profil'!F5997</f>
        <v/>
      </c>
      <c r="C5997" s="11">
        <f>'Vind Profil'!F5997</f>
        <v/>
      </c>
      <c r="D5997" s="11">
        <f>B5997+C5997</f>
        <v/>
      </c>
      <c r="E5997" s="11">
        <f>Parametrar!$B$4</f>
        <v/>
      </c>
      <c r="F5997" s="11">
        <f>D5997-E5997</f>
        <v/>
      </c>
      <c r="G5997" s="11">
        <f>MAX(0,-F5997)</f>
        <v/>
      </c>
      <c r="H5997" s="11">
        <f>MAX(0,F5997)</f>
        <v/>
      </c>
      <c r="I5997" s="11">
        <f>IF(F5997&gt;0,H5997*Parametrar!$B$5,-G5997)</f>
        <v/>
      </c>
      <c r="J5997" s="11">
        <f>J5996+I5997</f>
        <v/>
      </c>
      <c r="K5997" s="11">
        <f>MAX($J$2:J5997)-J5997</f>
        <v/>
      </c>
    </row>
    <row r="5998">
      <c r="A5998" t="inlineStr">
        <is>
          <t>2024-09-06 20:00</t>
        </is>
      </c>
      <c r="B5998" s="11">
        <f>'Sol Profil'!F5998</f>
        <v/>
      </c>
      <c r="C5998" s="11">
        <f>'Vind Profil'!F5998</f>
        <v/>
      </c>
      <c r="D5998" s="11">
        <f>B5998+C5998</f>
        <v/>
      </c>
      <c r="E5998" s="11">
        <f>Parametrar!$B$4</f>
        <v/>
      </c>
      <c r="F5998" s="11">
        <f>D5998-E5998</f>
        <v/>
      </c>
      <c r="G5998" s="11">
        <f>MAX(0,-F5998)</f>
        <v/>
      </c>
      <c r="H5998" s="11">
        <f>MAX(0,F5998)</f>
        <v/>
      </c>
      <c r="I5998" s="11">
        <f>IF(F5998&gt;0,H5998*Parametrar!$B$5,-G5998)</f>
        <v/>
      </c>
      <c r="J5998" s="11">
        <f>J5997+I5998</f>
        <v/>
      </c>
      <c r="K5998" s="11">
        <f>MAX($J$2:J5998)-J5998</f>
        <v/>
      </c>
    </row>
    <row r="5999">
      <c r="A5999" t="inlineStr">
        <is>
          <t>2024-09-06 21:00</t>
        </is>
      </c>
      <c r="B5999" s="11">
        <f>'Sol Profil'!F5999</f>
        <v/>
      </c>
      <c r="C5999" s="11">
        <f>'Vind Profil'!F5999</f>
        <v/>
      </c>
      <c r="D5999" s="11">
        <f>B5999+C5999</f>
        <v/>
      </c>
      <c r="E5999" s="11">
        <f>Parametrar!$B$4</f>
        <v/>
      </c>
      <c r="F5999" s="11">
        <f>D5999-E5999</f>
        <v/>
      </c>
      <c r="G5999" s="11">
        <f>MAX(0,-F5999)</f>
        <v/>
      </c>
      <c r="H5999" s="11">
        <f>MAX(0,F5999)</f>
        <v/>
      </c>
      <c r="I5999" s="11">
        <f>IF(F5999&gt;0,H5999*Parametrar!$B$5,-G5999)</f>
        <v/>
      </c>
      <c r="J5999" s="11">
        <f>J5998+I5999</f>
        <v/>
      </c>
      <c r="K5999" s="11">
        <f>MAX($J$2:J5999)-J5999</f>
        <v/>
      </c>
    </row>
    <row r="6000">
      <c r="A6000" t="inlineStr">
        <is>
          <t>2024-09-06 22:00</t>
        </is>
      </c>
      <c r="B6000" s="11">
        <f>'Sol Profil'!F6000</f>
        <v/>
      </c>
      <c r="C6000" s="11">
        <f>'Vind Profil'!F6000</f>
        <v/>
      </c>
      <c r="D6000" s="11">
        <f>B6000+C6000</f>
        <v/>
      </c>
      <c r="E6000" s="11">
        <f>Parametrar!$B$4</f>
        <v/>
      </c>
      <c r="F6000" s="11">
        <f>D6000-E6000</f>
        <v/>
      </c>
      <c r="G6000" s="11">
        <f>MAX(0,-F6000)</f>
        <v/>
      </c>
      <c r="H6000" s="11">
        <f>MAX(0,F6000)</f>
        <v/>
      </c>
      <c r="I6000" s="11">
        <f>IF(F6000&gt;0,H6000*Parametrar!$B$5,-G6000)</f>
        <v/>
      </c>
      <c r="J6000" s="11">
        <f>J5999+I6000</f>
        <v/>
      </c>
      <c r="K6000" s="11">
        <f>MAX($J$2:J6000)-J6000</f>
        <v/>
      </c>
    </row>
    <row r="6001">
      <c r="A6001" t="inlineStr">
        <is>
          <t>2024-09-06 23:00</t>
        </is>
      </c>
      <c r="B6001" s="11">
        <f>'Sol Profil'!F6001</f>
        <v/>
      </c>
      <c r="C6001" s="11">
        <f>'Vind Profil'!F6001</f>
        <v/>
      </c>
      <c r="D6001" s="11">
        <f>B6001+C6001</f>
        <v/>
      </c>
      <c r="E6001" s="11">
        <f>Parametrar!$B$4</f>
        <v/>
      </c>
      <c r="F6001" s="11">
        <f>D6001-E6001</f>
        <v/>
      </c>
      <c r="G6001" s="11">
        <f>MAX(0,-F6001)</f>
        <v/>
      </c>
      <c r="H6001" s="11">
        <f>MAX(0,F6001)</f>
        <v/>
      </c>
      <c r="I6001" s="11">
        <f>IF(F6001&gt;0,H6001*Parametrar!$B$5,-G6001)</f>
        <v/>
      </c>
      <c r="J6001" s="11">
        <f>J6000+I6001</f>
        <v/>
      </c>
      <c r="K6001" s="11">
        <f>MAX($J$2:J6001)-J6001</f>
        <v/>
      </c>
    </row>
    <row r="6002">
      <c r="A6002" t="inlineStr">
        <is>
          <t>2024-09-07 00:00</t>
        </is>
      </c>
      <c r="B6002" s="11">
        <f>'Sol Profil'!F6002</f>
        <v/>
      </c>
      <c r="C6002" s="11">
        <f>'Vind Profil'!F6002</f>
        <v/>
      </c>
      <c r="D6002" s="11">
        <f>B6002+C6002</f>
        <v/>
      </c>
      <c r="E6002" s="11">
        <f>Parametrar!$B$4</f>
        <v/>
      </c>
      <c r="F6002" s="11">
        <f>D6002-E6002</f>
        <v/>
      </c>
      <c r="G6002" s="11">
        <f>MAX(0,-F6002)</f>
        <v/>
      </c>
      <c r="H6002" s="11">
        <f>MAX(0,F6002)</f>
        <v/>
      </c>
      <c r="I6002" s="11">
        <f>IF(F6002&gt;0,H6002*Parametrar!$B$5,-G6002)</f>
        <v/>
      </c>
      <c r="J6002" s="11">
        <f>J6001+I6002</f>
        <v/>
      </c>
      <c r="K6002" s="11">
        <f>MAX($J$2:J6002)-J6002</f>
        <v/>
      </c>
    </row>
    <row r="6003">
      <c r="A6003" t="inlineStr">
        <is>
          <t>2024-09-07 01:00</t>
        </is>
      </c>
      <c r="B6003" s="11">
        <f>'Sol Profil'!F6003</f>
        <v/>
      </c>
      <c r="C6003" s="11">
        <f>'Vind Profil'!F6003</f>
        <v/>
      </c>
      <c r="D6003" s="11">
        <f>B6003+C6003</f>
        <v/>
      </c>
      <c r="E6003" s="11">
        <f>Parametrar!$B$4</f>
        <v/>
      </c>
      <c r="F6003" s="11">
        <f>D6003-E6003</f>
        <v/>
      </c>
      <c r="G6003" s="11">
        <f>MAX(0,-F6003)</f>
        <v/>
      </c>
      <c r="H6003" s="11">
        <f>MAX(0,F6003)</f>
        <v/>
      </c>
      <c r="I6003" s="11">
        <f>IF(F6003&gt;0,H6003*Parametrar!$B$5,-G6003)</f>
        <v/>
      </c>
      <c r="J6003" s="11">
        <f>J6002+I6003</f>
        <v/>
      </c>
      <c r="K6003" s="11">
        <f>MAX($J$2:J6003)-J6003</f>
        <v/>
      </c>
    </row>
    <row r="6004">
      <c r="A6004" t="inlineStr">
        <is>
          <t>2024-09-07 02:00</t>
        </is>
      </c>
      <c r="B6004" s="11">
        <f>'Sol Profil'!F6004</f>
        <v/>
      </c>
      <c r="C6004" s="11">
        <f>'Vind Profil'!F6004</f>
        <v/>
      </c>
      <c r="D6004" s="11">
        <f>B6004+C6004</f>
        <v/>
      </c>
      <c r="E6004" s="11">
        <f>Parametrar!$B$4</f>
        <v/>
      </c>
      <c r="F6004" s="11">
        <f>D6004-E6004</f>
        <v/>
      </c>
      <c r="G6004" s="11">
        <f>MAX(0,-F6004)</f>
        <v/>
      </c>
      <c r="H6004" s="11">
        <f>MAX(0,F6004)</f>
        <v/>
      </c>
      <c r="I6004" s="11">
        <f>IF(F6004&gt;0,H6004*Parametrar!$B$5,-G6004)</f>
        <v/>
      </c>
      <c r="J6004" s="11">
        <f>J6003+I6004</f>
        <v/>
      </c>
      <c r="K6004" s="11">
        <f>MAX($J$2:J6004)-J6004</f>
        <v/>
      </c>
    </row>
    <row r="6005">
      <c r="A6005" t="inlineStr">
        <is>
          <t>2024-09-07 03:00</t>
        </is>
      </c>
      <c r="B6005" s="11">
        <f>'Sol Profil'!F6005</f>
        <v/>
      </c>
      <c r="C6005" s="11">
        <f>'Vind Profil'!F6005</f>
        <v/>
      </c>
      <c r="D6005" s="11">
        <f>B6005+C6005</f>
        <v/>
      </c>
      <c r="E6005" s="11">
        <f>Parametrar!$B$4</f>
        <v/>
      </c>
      <c r="F6005" s="11">
        <f>D6005-E6005</f>
        <v/>
      </c>
      <c r="G6005" s="11">
        <f>MAX(0,-F6005)</f>
        <v/>
      </c>
      <c r="H6005" s="11">
        <f>MAX(0,F6005)</f>
        <v/>
      </c>
      <c r="I6005" s="11">
        <f>IF(F6005&gt;0,H6005*Parametrar!$B$5,-G6005)</f>
        <v/>
      </c>
      <c r="J6005" s="11">
        <f>J6004+I6005</f>
        <v/>
      </c>
      <c r="K6005" s="11">
        <f>MAX($J$2:J6005)-J6005</f>
        <v/>
      </c>
    </row>
    <row r="6006">
      <c r="A6006" t="inlineStr">
        <is>
          <t>2024-09-07 04:00</t>
        </is>
      </c>
      <c r="B6006" s="11">
        <f>'Sol Profil'!F6006</f>
        <v/>
      </c>
      <c r="C6006" s="11">
        <f>'Vind Profil'!F6006</f>
        <v/>
      </c>
      <c r="D6006" s="11">
        <f>B6006+C6006</f>
        <v/>
      </c>
      <c r="E6006" s="11">
        <f>Parametrar!$B$4</f>
        <v/>
      </c>
      <c r="F6006" s="11">
        <f>D6006-E6006</f>
        <v/>
      </c>
      <c r="G6006" s="11">
        <f>MAX(0,-F6006)</f>
        <v/>
      </c>
      <c r="H6006" s="11">
        <f>MAX(0,F6006)</f>
        <v/>
      </c>
      <c r="I6006" s="11">
        <f>IF(F6006&gt;0,H6006*Parametrar!$B$5,-G6006)</f>
        <v/>
      </c>
      <c r="J6006" s="11">
        <f>J6005+I6006</f>
        <v/>
      </c>
      <c r="K6006" s="11">
        <f>MAX($J$2:J6006)-J6006</f>
        <v/>
      </c>
    </row>
    <row r="6007">
      <c r="A6007" t="inlineStr">
        <is>
          <t>2024-09-07 05:00</t>
        </is>
      </c>
      <c r="B6007" s="11">
        <f>'Sol Profil'!F6007</f>
        <v/>
      </c>
      <c r="C6007" s="11">
        <f>'Vind Profil'!F6007</f>
        <v/>
      </c>
      <c r="D6007" s="11">
        <f>B6007+C6007</f>
        <v/>
      </c>
      <c r="E6007" s="11">
        <f>Parametrar!$B$4</f>
        <v/>
      </c>
      <c r="F6007" s="11">
        <f>D6007-E6007</f>
        <v/>
      </c>
      <c r="G6007" s="11">
        <f>MAX(0,-F6007)</f>
        <v/>
      </c>
      <c r="H6007" s="11">
        <f>MAX(0,F6007)</f>
        <v/>
      </c>
      <c r="I6007" s="11">
        <f>IF(F6007&gt;0,H6007*Parametrar!$B$5,-G6007)</f>
        <v/>
      </c>
      <c r="J6007" s="11">
        <f>J6006+I6007</f>
        <v/>
      </c>
      <c r="K6007" s="11">
        <f>MAX($J$2:J6007)-J6007</f>
        <v/>
      </c>
    </row>
    <row r="6008">
      <c r="A6008" t="inlineStr">
        <is>
          <t>2024-09-07 06:00</t>
        </is>
      </c>
      <c r="B6008" s="11">
        <f>'Sol Profil'!F6008</f>
        <v/>
      </c>
      <c r="C6008" s="11">
        <f>'Vind Profil'!F6008</f>
        <v/>
      </c>
      <c r="D6008" s="11">
        <f>B6008+C6008</f>
        <v/>
      </c>
      <c r="E6008" s="11">
        <f>Parametrar!$B$4</f>
        <v/>
      </c>
      <c r="F6008" s="11">
        <f>D6008-E6008</f>
        <v/>
      </c>
      <c r="G6008" s="11">
        <f>MAX(0,-F6008)</f>
        <v/>
      </c>
      <c r="H6008" s="11">
        <f>MAX(0,F6008)</f>
        <v/>
      </c>
      <c r="I6008" s="11">
        <f>IF(F6008&gt;0,H6008*Parametrar!$B$5,-G6008)</f>
        <v/>
      </c>
      <c r="J6008" s="11">
        <f>J6007+I6008</f>
        <v/>
      </c>
      <c r="K6008" s="11">
        <f>MAX($J$2:J6008)-J6008</f>
        <v/>
      </c>
    </row>
    <row r="6009">
      <c r="A6009" t="inlineStr">
        <is>
          <t>2024-09-07 07:00</t>
        </is>
      </c>
      <c r="B6009" s="11">
        <f>'Sol Profil'!F6009</f>
        <v/>
      </c>
      <c r="C6009" s="11">
        <f>'Vind Profil'!F6009</f>
        <v/>
      </c>
      <c r="D6009" s="11">
        <f>B6009+C6009</f>
        <v/>
      </c>
      <c r="E6009" s="11">
        <f>Parametrar!$B$4</f>
        <v/>
      </c>
      <c r="F6009" s="11">
        <f>D6009-E6009</f>
        <v/>
      </c>
      <c r="G6009" s="11">
        <f>MAX(0,-F6009)</f>
        <v/>
      </c>
      <c r="H6009" s="11">
        <f>MAX(0,F6009)</f>
        <v/>
      </c>
      <c r="I6009" s="11">
        <f>IF(F6009&gt;0,H6009*Parametrar!$B$5,-G6009)</f>
        <v/>
      </c>
      <c r="J6009" s="11">
        <f>J6008+I6009</f>
        <v/>
      </c>
      <c r="K6009" s="11">
        <f>MAX($J$2:J6009)-J6009</f>
        <v/>
      </c>
    </row>
    <row r="6010">
      <c r="A6010" t="inlineStr">
        <is>
          <t>2024-09-07 08:00</t>
        </is>
      </c>
      <c r="B6010" s="11">
        <f>'Sol Profil'!F6010</f>
        <v/>
      </c>
      <c r="C6010" s="11">
        <f>'Vind Profil'!F6010</f>
        <v/>
      </c>
      <c r="D6010" s="11">
        <f>B6010+C6010</f>
        <v/>
      </c>
      <c r="E6010" s="11">
        <f>Parametrar!$B$4</f>
        <v/>
      </c>
      <c r="F6010" s="11">
        <f>D6010-E6010</f>
        <v/>
      </c>
      <c r="G6010" s="11">
        <f>MAX(0,-F6010)</f>
        <v/>
      </c>
      <c r="H6010" s="11">
        <f>MAX(0,F6010)</f>
        <v/>
      </c>
      <c r="I6010" s="11">
        <f>IF(F6010&gt;0,H6010*Parametrar!$B$5,-G6010)</f>
        <v/>
      </c>
      <c r="J6010" s="11">
        <f>J6009+I6010</f>
        <v/>
      </c>
      <c r="K6010" s="11">
        <f>MAX($J$2:J6010)-J6010</f>
        <v/>
      </c>
    </row>
    <row r="6011">
      <c r="A6011" t="inlineStr">
        <is>
          <t>2024-09-07 09:00</t>
        </is>
      </c>
      <c r="B6011" s="11">
        <f>'Sol Profil'!F6011</f>
        <v/>
      </c>
      <c r="C6011" s="11">
        <f>'Vind Profil'!F6011</f>
        <v/>
      </c>
      <c r="D6011" s="11">
        <f>B6011+C6011</f>
        <v/>
      </c>
      <c r="E6011" s="11">
        <f>Parametrar!$B$4</f>
        <v/>
      </c>
      <c r="F6011" s="11">
        <f>D6011-E6011</f>
        <v/>
      </c>
      <c r="G6011" s="11">
        <f>MAX(0,-F6011)</f>
        <v/>
      </c>
      <c r="H6011" s="11">
        <f>MAX(0,F6011)</f>
        <v/>
      </c>
      <c r="I6011" s="11">
        <f>IF(F6011&gt;0,H6011*Parametrar!$B$5,-G6011)</f>
        <v/>
      </c>
      <c r="J6011" s="11">
        <f>J6010+I6011</f>
        <v/>
      </c>
      <c r="K6011" s="11">
        <f>MAX($J$2:J6011)-J6011</f>
        <v/>
      </c>
    </row>
    <row r="6012">
      <c r="A6012" t="inlineStr">
        <is>
          <t>2024-09-07 10:00</t>
        </is>
      </c>
      <c r="B6012" s="11">
        <f>'Sol Profil'!F6012</f>
        <v/>
      </c>
      <c r="C6012" s="11">
        <f>'Vind Profil'!F6012</f>
        <v/>
      </c>
      <c r="D6012" s="11">
        <f>B6012+C6012</f>
        <v/>
      </c>
      <c r="E6012" s="11">
        <f>Parametrar!$B$4</f>
        <v/>
      </c>
      <c r="F6012" s="11">
        <f>D6012-E6012</f>
        <v/>
      </c>
      <c r="G6012" s="11">
        <f>MAX(0,-F6012)</f>
        <v/>
      </c>
      <c r="H6012" s="11">
        <f>MAX(0,F6012)</f>
        <v/>
      </c>
      <c r="I6012" s="11">
        <f>IF(F6012&gt;0,H6012*Parametrar!$B$5,-G6012)</f>
        <v/>
      </c>
      <c r="J6012" s="11">
        <f>J6011+I6012</f>
        <v/>
      </c>
      <c r="K6012" s="11">
        <f>MAX($J$2:J6012)-J6012</f>
        <v/>
      </c>
    </row>
    <row r="6013">
      <c r="A6013" t="inlineStr">
        <is>
          <t>2024-09-07 11:00</t>
        </is>
      </c>
      <c r="B6013" s="11">
        <f>'Sol Profil'!F6013</f>
        <v/>
      </c>
      <c r="C6013" s="11">
        <f>'Vind Profil'!F6013</f>
        <v/>
      </c>
      <c r="D6013" s="11">
        <f>B6013+C6013</f>
        <v/>
      </c>
      <c r="E6013" s="11">
        <f>Parametrar!$B$4</f>
        <v/>
      </c>
      <c r="F6013" s="11">
        <f>D6013-E6013</f>
        <v/>
      </c>
      <c r="G6013" s="11">
        <f>MAX(0,-F6013)</f>
        <v/>
      </c>
      <c r="H6013" s="11">
        <f>MAX(0,F6013)</f>
        <v/>
      </c>
      <c r="I6013" s="11">
        <f>IF(F6013&gt;0,H6013*Parametrar!$B$5,-G6013)</f>
        <v/>
      </c>
      <c r="J6013" s="11">
        <f>J6012+I6013</f>
        <v/>
      </c>
      <c r="K6013" s="11">
        <f>MAX($J$2:J6013)-J6013</f>
        <v/>
      </c>
    </row>
    <row r="6014">
      <c r="A6014" t="inlineStr">
        <is>
          <t>2024-09-07 12:00</t>
        </is>
      </c>
      <c r="B6014" s="11">
        <f>'Sol Profil'!F6014</f>
        <v/>
      </c>
      <c r="C6014" s="11">
        <f>'Vind Profil'!F6014</f>
        <v/>
      </c>
      <c r="D6014" s="11">
        <f>B6014+C6014</f>
        <v/>
      </c>
      <c r="E6014" s="11">
        <f>Parametrar!$B$4</f>
        <v/>
      </c>
      <c r="F6014" s="11">
        <f>D6014-E6014</f>
        <v/>
      </c>
      <c r="G6014" s="11">
        <f>MAX(0,-F6014)</f>
        <v/>
      </c>
      <c r="H6014" s="11">
        <f>MAX(0,F6014)</f>
        <v/>
      </c>
      <c r="I6014" s="11">
        <f>IF(F6014&gt;0,H6014*Parametrar!$B$5,-G6014)</f>
        <v/>
      </c>
      <c r="J6014" s="11">
        <f>J6013+I6014</f>
        <v/>
      </c>
      <c r="K6014" s="11">
        <f>MAX($J$2:J6014)-J6014</f>
        <v/>
      </c>
    </row>
    <row r="6015">
      <c r="A6015" t="inlineStr">
        <is>
          <t>2024-09-07 13:00</t>
        </is>
      </c>
      <c r="B6015" s="11">
        <f>'Sol Profil'!F6015</f>
        <v/>
      </c>
      <c r="C6015" s="11">
        <f>'Vind Profil'!F6015</f>
        <v/>
      </c>
      <c r="D6015" s="11">
        <f>B6015+C6015</f>
        <v/>
      </c>
      <c r="E6015" s="11">
        <f>Parametrar!$B$4</f>
        <v/>
      </c>
      <c r="F6015" s="11">
        <f>D6015-E6015</f>
        <v/>
      </c>
      <c r="G6015" s="11">
        <f>MAX(0,-F6015)</f>
        <v/>
      </c>
      <c r="H6015" s="11">
        <f>MAX(0,F6015)</f>
        <v/>
      </c>
      <c r="I6015" s="11">
        <f>IF(F6015&gt;0,H6015*Parametrar!$B$5,-G6015)</f>
        <v/>
      </c>
      <c r="J6015" s="11">
        <f>J6014+I6015</f>
        <v/>
      </c>
      <c r="K6015" s="11">
        <f>MAX($J$2:J6015)-J6015</f>
        <v/>
      </c>
    </row>
    <row r="6016">
      <c r="A6016" t="inlineStr">
        <is>
          <t>2024-09-07 14:00</t>
        </is>
      </c>
      <c r="B6016" s="11">
        <f>'Sol Profil'!F6016</f>
        <v/>
      </c>
      <c r="C6016" s="11">
        <f>'Vind Profil'!F6016</f>
        <v/>
      </c>
      <c r="D6016" s="11">
        <f>B6016+C6016</f>
        <v/>
      </c>
      <c r="E6016" s="11">
        <f>Parametrar!$B$4</f>
        <v/>
      </c>
      <c r="F6016" s="11">
        <f>D6016-E6016</f>
        <v/>
      </c>
      <c r="G6016" s="11">
        <f>MAX(0,-F6016)</f>
        <v/>
      </c>
      <c r="H6016" s="11">
        <f>MAX(0,F6016)</f>
        <v/>
      </c>
      <c r="I6016" s="11">
        <f>IF(F6016&gt;0,H6016*Parametrar!$B$5,-G6016)</f>
        <v/>
      </c>
      <c r="J6016" s="11">
        <f>J6015+I6016</f>
        <v/>
      </c>
      <c r="K6016" s="11">
        <f>MAX($J$2:J6016)-J6016</f>
        <v/>
      </c>
    </row>
    <row r="6017">
      <c r="A6017" t="inlineStr">
        <is>
          <t>2024-09-07 15:00</t>
        </is>
      </c>
      <c r="B6017" s="11">
        <f>'Sol Profil'!F6017</f>
        <v/>
      </c>
      <c r="C6017" s="11">
        <f>'Vind Profil'!F6017</f>
        <v/>
      </c>
      <c r="D6017" s="11">
        <f>B6017+C6017</f>
        <v/>
      </c>
      <c r="E6017" s="11">
        <f>Parametrar!$B$4</f>
        <v/>
      </c>
      <c r="F6017" s="11">
        <f>D6017-E6017</f>
        <v/>
      </c>
      <c r="G6017" s="11">
        <f>MAX(0,-F6017)</f>
        <v/>
      </c>
      <c r="H6017" s="11">
        <f>MAX(0,F6017)</f>
        <v/>
      </c>
      <c r="I6017" s="11">
        <f>IF(F6017&gt;0,H6017*Parametrar!$B$5,-G6017)</f>
        <v/>
      </c>
      <c r="J6017" s="11">
        <f>J6016+I6017</f>
        <v/>
      </c>
      <c r="K6017" s="11">
        <f>MAX($J$2:J6017)-J6017</f>
        <v/>
      </c>
    </row>
    <row r="6018">
      <c r="A6018" t="inlineStr">
        <is>
          <t>2024-09-07 16:00</t>
        </is>
      </c>
      <c r="B6018" s="11">
        <f>'Sol Profil'!F6018</f>
        <v/>
      </c>
      <c r="C6018" s="11">
        <f>'Vind Profil'!F6018</f>
        <v/>
      </c>
      <c r="D6018" s="11">
        <f>B6018+C6018</f>
        <v/>
      </c>
      <c r="E6018" s="11">
        <f>Parametrar!$B$4</f>
        <v/>
      </c>
      <c r="F6018" s="11">
        <f>D6018-E6018</f>
        <v/>
      </c>
      <c r="G6018" s="11">
        <f>MAX(0,-F6018)</f>
        <v/>
      </c>
      <c r="H6018" s="11">
        <f>MAX(0,F6018)</f>
        <v/>
      </c>
      <c r="I6018" s="11">
        <f>IF(F6018&gt;0,H6018*Parametrar!$B$5,-G6018)</f>
        <v/>
      </c>
      <c r="J6018" s="11">
        <f>J6017+I6018</f>
        <v/>
      </c>
      <c r="K6018" s="11">
        <f>MAX($J$2:J6018)-J6018</f>
        <v/>
      </c>
    </row>
    <row r="6019">
      <c r="A6019" t="inlineStr">
        <is>
          <t>2024-09-07 17:00</t>
        </is>
      </c>
      <c r="B6019" s="11">
        <f>'Sol Profil'!F6019</f>
        <v/>
      </c>
      <c r="C6019" s="11">
        <f>'Vind Profil'!F6019</f>
        <v/>
      </c>
      <c r="D6019" s="11">
        <f>B6019+C6019</f>
        <v/>
      </c>
      <c r="E6019" s="11">
        <f>Parametrar!$B$4</f>
        <v/>
      </c>
      <c r="F6019" s="11">
        <f>D6019-E6019</f>
        <v/>
      </c>
      <c r="G6019" s="11">
        <f>MAX(0,-F6019)</f>
        <v/>
      </c>
      <c r="H6019" s="11">
        <f>MAX(0,F6019)</f>
        <v/>
      </c>
      <c r="I6019" s="11">
        <f>IF(F6019&gt;0,H6019*Parametrar!$B$5,-G6019)</f>
        <v/>
      </c>
      <c r="J6019" s="11">
        <f>J6018+I6019</f>
        <v/>
      </c>
      <c r="K6019" s="11">
        <f>MAX($J$2:J6019)-J6019</f>
        <v/>
      </c>
    </row>
    <row r="6020">
      <c r="A6020" t="inlineStr">
        <is>
          <t>2024-09-07 18:00</t>
        </is>
      </c>
      <c r="B6020" s="11">
        <f>'Sol Profil'!F6020</f>
        <v/>
      </c>
      <c r="C6020" s="11">
        <f>'Vind Profil'!F6020</f>
        <v/>
      </c>
      <c r="D6020" s="11">
        <f>B6020+C6020</f>
        <v/>
      </c>
      <c r="E6020" s="11">
        <f>Parametrar!$B$4</f>
        <v/>
      </c>
      <c r="F6020" s="11">
        <f>D6020-E6020</f>
        <v/>
      </c>
      <c r="G6020" s="11">
        <f>MAX(0,-F6020)</f>
        <v/>
      </c>
      <c r="H6020" s="11">
        <f>MAX(0,F6020)</f>
        <v/>
      </c>
      <c r="I6020" s="11">
        <f>IF(F6020&gt;0,H6020*Parametrar!$B$5,-G6020)</f>
        <v/>
      </c>
      <c r="J6020" s="11">
        <f>J6019+I6020</f>
        <v/>
      </c>
      <c r="K6020" s="11">
        <f>MAX($J$2:J6020)-J6020</f>
        <v/>
      </c>
    </row>
    <row r="6021">
      <c r="A6021" t="inlineStr">
        <is>
          <t>2024-09-07 19:00</t>
        </is>
      </c>
      <c r="B6021" s="11">
        <f>'Sol Profil'!F6021</f>
        <v/>
      </c>
      <c r="C6021" s="11">
        <f>'Vind Profil'!F6021</f>
        <v/>
      </c>
      <c r="D6021" s="11">
        <f>B6021+C6021</f>
        <v/>
      </c>
      <c r="E6021" s="11">
        <f>Parametrar!$B$4</f>
        <v/>
      </c>
      <c r="F6021" s="11">
        <f>D6021-E6021</f>
        <v/>
      </c>
      <c r="G6021" s="11">
        <f>MAX(0,-F6021)</f>
        <v/>
      </c>
      <c r="H6021" s="11">
        <f>MAX(0,F6021)</f>
        <v/>
      </c>
      <c r="I6021" s="11">
        <f>IF(F6021&gt;0,H6021*Parametrar!$B$5,-G6021)</f>
        <v/>
      </c>
      <c r="J6021" s="11">
        <f>J6020+I6021</f>
        <v/>
      </c>
      <c r="K6021" s="11">
        <f>MAX($J$2:J6021)-J6021</f>
        <v/>
      </c>
    </row>
    <row r="6022">
      <c r="A6022" t="inlineStr">
        <is>
          <t>2024-09-07 20:00</t>
        </is>
      </c>
      <c r="B6022" s="11">
        <f>'Sol Profil'!F6022</f>
        <v/>
      </c>
      <c r="C6022" s="11">
        <f>'Vind Profil'!F6022</f>
        <v/>
      </c>
      <c r="D6022" s="11">
        <f>B6022+C6022</f>
        <v/>
      </c>
      <c r="E6022" s="11">
        <f>Parametrar!$B$4</f>
        <v/>
      </c>
      <c r="F6022" s="11">
        <f>D6022-E6022</f>
        <v/>
      </c>
      <c r="G6022" s="11">
        <f>MAX(0,-F6022)</f>
        <v/>
      </c>
      <c r="H6022" s="11">
        <f>MAX(0,F6022)</f>
        <v/>
      </c>
      <c r="I6022" s="11">
        <f>IF(F6022&gt;0,H6022*Parametrar!$B$5,-G6022)</f>
        <v/>
      </c>
      <c r="J6022" s="11">
        <f>J6021+I6022</f>
        <v/>
      </c>
      <c r="K6022" s="11">
        <f>MAX($J$2:J6022)-J6022</f>
        <v/>
      </c>
    </row>
    <row r="6023">
      <c r="A6023" t="inlineStr">
        <is>
          <t>2024-09-07 21:00</t>
        </is>
      </c>
      <c r="B6023" s="11">
        <f>'Sol Profil'!F6023</f>
        <v/>
      </c>
      <c r="C6023" s="11">
        <f>'Vind Profil'!F6023</f>
        <v/>
      </c>
      <c r="D6023" s="11">
        <f>B6023+C6023</f>
        <v/>
      </c>
      <c r="E6023" s="11">
        <f>Parametrar!$B$4</f>
        <v/>
      </c>
      <c r="F6023" s="11">
        <f>D6023-E6023</f>
        <v/>
      </c>
      <c r="G6023" s="11">
        <f>MAX(0,-F6023)</f>
        <v/>
      </c>
      <c r="H6023" s="11">
        <f>MAX(0,F6023)</f>
        <v/>
      </c>
      <c r="I6023" s="11">
        <f>IF(F6023&gt;0,H6023*Parametrar!$B$5,-G6023)</f>
        <v/>
      </c>
      <c r="J6023" s="11">
        <f>J6022+I6023</f>
        <v/>
      </c>
      <c r="K6023" s="11">
        <f>MAX($J$2:J6023)-J6023</f>
        <v/>
      </c>
    </row>
    <row r="6024">
      <c r="A6024" t="inlineStr">
        <is>
          <t>2024-09-07 22:00</t>
        </is>
      </c>
      <c r="B6024" s="11">
        <f>'Sol Profil'!F6024</f>
        <v/>
      </c>
      <c r="C6024" s="11">
        <f>'Vind Profil'!F6024</f>
        <v/>
      </c>
      <c r="D6024" s="11">
        <f>B6024+C6024</f>
        <v/>
      </c>
      <c r="E6024" s="11">
        <f>Parametrar!$B$4</f>
        <v/>
      </c>
      <c r="F6024" s="11">
        <f>D6024-E6024</f>
        <v/>
      </c>
      <c r="G6024" s="11">
        <f>MAX(0,-F6024)</f>
        <v/>
      </c>
      <c r="H6024" s="11">
        <f>MAX(0,F6024)</f>
        <v/>
      </c>
      <c r="I6024" s="11">
        <f>IF(F6024&gt;0,H6024*Parametrar!$B$5,-G6024)</f>
        <v/>
      </c>
      <c r="J6024" s="11">
        <f>J6023+I6024</f>
        <v/>
      </c>
      <c r="K6024" s="11">
        <f>MAX($J$2:J6024)-J6024</f>
        <v/>
      </c>
    </row>
    <row r="6025">
      <c r="A6025" t="inlineStr">
        <is>
          <t>2024-09-07 23:00</t>
        </is>
      </c>
      <c r="B6025" s="11">
        <f>'Sol Profil'!F6025</f>
        <v/>
      </c>
      <c r="C6025" s="11">
        <f>'Vind Profil'!F6025</f>
        <v/>
      </c>
      <c r="D6025" s="11">
        <f>B6025+C6025</f>
        <v/>
      </c>
      <c r="E6025" s="11">
        <f>Parametrar!$B$4</f>
        <v/>
      </c>
      <c r="F6025" s="11">
        <f>D6025-E6025</f>
        <v/>
      </c>
      <c r="G6025" s="11">
        <f>MAX(0,-F6025)</f>
        <v/>
      </c>
      <c r="H6025" s="11">
        <f>MAX(0,F6025)</f>
        <v/>
      </c>
      <c r="I6025" s="11">
        <f>IF(F6025&gt;0,H6025*Parametrar!$B$5,-G6025)</f>
        <v/>
      </c>
      <c r="J6025" s="11">
        <f>J6024+I6025</f>
        <v/>
      </c>
      <c r="K6025" s="11">
        <f>MAX($J$2:J6025)-J6025</f>
        <v/>
      </c>
    </row>
    <row r="6026">
      <c r="A6026" t="inlineStr">
        <is>
          <t>2024-09-08 00:00</t>
        </is>
      </c>
      <c r="B6026" s="11">
        <f>'Sol Profil'!F6026</f>
        <v/>
      </c>
      <c r="C6026" s="11">
        <f>'Vind Profil'!F6026</f>
        <v/>
      </c>
      <c r="D6026" s="11">
        <f>B6026+C6026</f>
        <v/>
      </c>
      <c r="E6026" s="11">
        <f>Parametrar!$B$4</f>
        <v/>
      </c>
      <c r="F6026" s="11">
        <f>D6026-E6026</f>
        <v/>
      </c>
      <c r="G6026" s="11">
        <f>MAX(0,-F6026)</f>
        <v/>
      </c>
      <c r="H6026" s="11">
        <f>MAX(0,F6026)</f>
        <v/>
      </c>
      <c r="I6026" s="11">
        <f>IF(F6026&gt;0,H6026*Parametrar!$B$5,-G6026)</f>
        <v/>
      </c>
      <c r="J6026" s="11">
        <f>J6025+I6026</f>
        <v/>
      </c>
      <c r="K6026" s="11">
        <f>MAX($J$2:J6026)-J6026</f>
        <v/>
      </c>
    </row>
    <row r="6027">
      <c r="A6027" t="inlineStr">
        <is>
          <t>2024-09-08 01:00</t>
        </is>
      </c>
      <c r="B6027" s="11">
        <f>'Sol Profil'!F6027</f>
        <v/>
      </c>
      <c r="C6027" s="11">
        <f>'Vind Profil'!F6027</f>
        <v/>
      </c>
      <c r="D6027" s="11">
        <f>B6027+C6027</f>
        <v/>
      </c>
      <c r="E6027" s="11">
        <f>Parametrar!$B$4</f>
        <v/>
      </c>
      <c r="F6027" s="11">
        <f>D6027-E6027</f>
        <v/>
      </c>
      <c r="G6027" s="11">
        <f>MAX(0,-F6027)</f>
        <v/>
      </c>
      <c r="H6027" s="11">
        <f>MAX(0,F6027)</f>
        <v/>
      </c>
      <c r="I6027" s="11">
        <f>IF(F6027&gt;0,H6027*Parametrar!$B$5,-G6027)</f>
        <v/>
      </c>
      <c r="J6027" s="11">
        <f>J6026+I6027</f>
        <v/>
      </c>
      <c r="K6027" s="11">
        <f>MAX($J$2:J6027)-J6027</f>
        <v/>
      </c>
    </row>
    <row r="6028">
      <c r="A6028" t="inlineStr">
        <is>
          <t>2024-09-08 02:00</t>
        </is>
      </c>
      <c r="B6028" s="11">
        <f>'Sol Profil'!F6028</f>
        <v/>
      </c>
      <c r="C6028" s="11">
        <f>'Vind Profil'!F6028</f>
        <v/>
      </c>
      <c r="D6028" s="11">
        <f>B6028+C6028</f>
        <v/>
      </c>
      <c r="E6028" s="11">
        <f>Parametrar!$B$4</f>
        <v/>
      </c>
      <c r="F6028" s="11">
        <f>D6028-E6028</f>
        <v/>
      </c>
      <c r="G6028" s="11">
        <f>MAX(0,-F6028)</f>
        <v/>
      </c>
      <c r="H6028" s="11">
        <f>MAX(0,F6028)</f>
        <v/>
      </c>
      <c r="I6028" s="11">
        <f>IF(F6028&gt;0,H6028*Parametrar!$B$5,-G6028)</f>
        <v/>
      </c>
      <c r="J6028" s="11">
        <f>J6027+I6028</f>
        <v/>
      </c>
      <c r="K6028" s="11">
        <f>MAX($J$2:J6028)-J6028</f>
        <v/>
      </c>
    </row>
    <row r="6029">
      <c r="A6029" t="inlineStr">
        <is>
          <t>2024-09-08 03:00</t>
        </is>
      </c>
      <c r="B6029" s="11">
        <f>'Sol Profil'!F6029</f>
        <v/>
      </c>
      <c r="C6029" s="11">
        <f>'Vind Profil'!F6029</f>
        <v/>
      </c>
      <c r="D6029" s="11">
        <f>B6029+C6029</f>
        <v/>
      </c>
      <c r="E6029" s="11">
        <f>Parametrar!$B$4</f>
        <v/>
      </c>
      <c r="F6029" s="11">
        <f>D6029-E6029</f>
        <v/>
      </c>
      <c r="G6029" s="11">
        <f>MAX(0,-F6029)</f>
        <v/>
      </c>
      <c r="H6029" s="11">
        <f>MAX(0,F6029)</f>
        <v/>
      </c>
      <c r="I6029" s="11">
        <f>IF(F6029&gt;0,H6029*Parametrar!$B$5,-G6029)</f>
        <v/>
      </c>
      <c r="J6029" s="11">
        <f>J6028+I6029</f>
        <v/>
      </c>
      <c r="K6029" s="11">
        <f>MAX($J$2:J6029)-J6029</f>
        <v/>
      </c>
    </row>
    <row r="6030">
      <c r="A6030" t="inlineStr">
        <is>
          <t>2024-09-08 04:00</t>
        </is>
      </c>
      <c r="B6030" s="11">
        <f>'Sol Profil'!F6030</f>
        <v/>
      </c>
      <c r="C6030" s="11">
        <f>'Vind Profil'!F6030</f>
        <v/>
      </c>
      <c r="D6030" s="11">
        <f>B6030+C6030</f>
        <v/>
      </c>
      <c r="E6030" s="11">
        <f>Parametrar!$B$4</f>
        <v/>
      </c>
      <c r="F6030" s="11">
        <f>D6030-E6030</f>
        <v/>
      </c>
      <c r="G6030" s="11">
        <f>MAX(0,-F6030)</f>
        <v/>
      </c>
      <c r="H6030" s="11">
        <f>MAX(0,F6030)</f>
        <v/>
      </c>
      <c r="I6030" s="11">
        <f>IF(F6030&gt;0,H6030*Parametrar!$B$5,-G6030)</f>
        <v/>
      </c>
      <c r="J6030" s="11">
        <f>J6029+I6030</f>
        <v/>
      </c>
      <c r="K6030" s="11">
        <f>MAX($J$2:J6030)-J6030</f>
        <v/>
      </c>
    </row>
    <row r="6031">
      <c r="A6031" t="inlineStr">
        <is>
          <t>2024-09-08 05:00</t>
        </is>
      </c>
      <c r="B6031" s="11">
        <f>'Sol Profil'!F6031</f>
        <v/>
      </c>
      <c r="C6031" s="11">
        <f>'Vind Profil'!F6031</f>
        <v/>
      </c>
      <c r="D6031" s="11">
        <f>B6031+C6031</f>
        <v/>
      </c>
      <c r="E6031" s="11">
        <f>Parametrar!$B$4</f>
        <v/>
      </c>
      <c r="F6031" s="11">
        <f>D6031-E6031</f>
        <v/>
      </c>
      <c r="G6031" s="11">
        <f>MAX(0,-F6031)</f>
        <v/>
      </c>
      <c r="H6031" s="11">
        <f>MAX(0,F6031)</f>
        <v/>
      </c>
      <c r="I6031" s="11">
        <f>IF(F6031&gt;0,H6031*Parametrar!$B$5,-G6031)</f>
        <v/>
      </c>
      <c r="J6031" s="11">
        <f>J6030+I6031</f>
        <v/>
      </c>
      <c r="K6031" s="11">
        <f>MAX($J$2:J6031)-J6031</f>
        <v/>
      </c>
    </row>
    <row r="6032">
      <c r="A6032" t="inlineStr">
        <is>
          <t>2024-09-08 06:00</t>
        </is>
      </c>
      <c r="B6032" s="11">
        <f>'Sol Profil'!F6032</f>
        <v/>
      </c>
      <c r="C6032" s="11">
        <f>'Vind Profil'!F6032</f>
        <v/>
      </c>
      <c r="D6032" s="11">
        <f>B6032+C6032</f>
        <v/>
      </c>
      <c r="E6032" s="11">
        <f>Parametrar!$B$4</f>
        <v/>
      </c>
      <c r="F6032" s="11">
        <f>D6032-E6032</f>
        <v/>
      </c>
      <c r="G6032" s="11">
        <f>MAX(0,-F6032)</f>
        <v/>
      </c>
      <c r="H6032" s="11">
        <f>MAX(0,F6032)</f>
        <v/>
      </c>
      <c r="I6032" s="11">
        <f>IF(F6032&gt;0,H6032*Parametrar!$B$5,-G6032)</f>
        <v/>
      </c>
      <c r="J6032" s="11">
        <f>J6031+I6032</f>
        <v/>
      </c>
      <c r="K6032" s="11">
        <f>MAX($J$2:J6032)-J6032</f>
        <v/>
      </c>
    </row>
    <row r="6033">
      <c r="A6033" t="inlineStr">
        <is>
          <t>2024-09-08 07:00</t>
        </is>
      </c>
      <c r="B6033" s="11">
        <f>'Sol Profil'!F6033</f>
        <v/>
      </c>
      <c r="C6033" s="11">
        <f>'Vind Profil'!F6033</f>
        <v/>
      </c>
      <c r="D6033" s="11">
        <f>B6033+C6033</f>
        <v/>
      </c>
      <c r="E6033" s="11">
        <f>Parametrar!$B$4</f>
        <v/>
      </c>
      <c r="F6033" s="11">
        <f>D6033-E6033</f>
        <v/>
      </c>
      <c r="G6033" s="11">
        <f>MAX(0,-F6033)</f>
        <v/>
      </c>
      <c r="H6033" s="11">
        <f>MAX(0,F6033)</f>
        <v/>
      </c>
      <c r="I6033" s="11">
        <f>IF(F6033&gt;0,H6033*Parametrar!$B$5,-G6033)</f>
        <v/>
      </c>
      <c r="J6033" s="11">
        <f>J6032+I6033</f>
        <v/>
      </c>
      <c r="K6033" s="11">
        <f>MAX($J$2:J6033)-J6033</f>
        <v/>
      </c>
    </row>
    <row r="6034">
      <c r="A6034" t="inlineStr">
        <is>
          <t>2024-09-08 08:00</t>
        </is>
      </c>
      <c r="B6034" s="11">
        <f>'Sol Profil'!F6034</f>
        <v/>
      </c>
      <c r="C6034" s="11">
        <f>'Vind Profil'!F6034</f>
        <v/>
      </c>
      <c r="D6034" s="11">
        <f>B6034+C6034</f>
        <v/>
      </c>
      <c r="E6034" s="11">
        <f>Parametrar!$B$4</f>
        <v/>
      </c>
      <c r="F6034" s="11">
        <f>D6034-E6034</f>
        <v/>
      </c>
      <c r="G6034" s="11">
        <f>MAX(0,-F6034)</f>
        <v/>
      </c>
      <c r="H6034" s="11">
        <f>MAX(0,F6034)</f>
        <v/>
      </c>
      <c r="I6034" s="11">
        <f>IF(F6034&gt;0,H6034*Parametrar!$B$5,-G6034)</f>
        <v/>
      </c>
      <c r="J6034" s="11">
        <f>J6033+I6034</f>
        <v/>
      </c>
      <c r="K6034" s="11">
        <f>MAX($J$2:J6034)-J6034</f>
        <v/>
      </c>
    </row>
    <row r="6035">
      <c r="A6035" t="inlineStr">
        <is>
          <t>2024-09-08 09:00</t>
        </is>
      </c>
      <c r="B6035" s="11">
        <f>'Sol Profil'!F6035</f>
        <v/>
      </c>
      <c r="C6035" s="11">
        <f>'Vind Profil'!F6035</f>
        <v/>
      </c>
      <c r="D6035" s="11">
        <f>B6035+C6035</f>
        <v/>
      </c>
      <c r="E6035" s="11">
        <f>Parametrar!$B$4</f>
        <v/>
      </c>
      <c r="F6035" s="11">
        <f>D6035-E6035</f>
        <v/>
      </c>
      <c r="G6035" s="11">
        <f>MAX(0,-F6035)</f>
        <v/>
      </c>
      <c r="H6035" s="11">
        <f>MAX(0,F6035)</f>
        <v/>
      </c>
      <c r="I6035" s="11">
        <f>IF(F6035&gt;0,H6035*Parametrar!$B$5,-G6035)</f>
        <v/>
      </c>
      <c r="J6035" s="11">
        <f>J6034+I6035</f>
        <v/>
      </c>
      <c r="K6035" s="11">
        <f>MAX($J$2:J6035)-J6035</f>
        <v/>
      </c>
    </row>
    <row r="6036">
      <c r="A6036" t="inlineStr">
        <is>
          <t>2024-09-08 10:00</t>
        </is>
      </c>
      <c r="B6036" s="11">
        <f>'Sol Profil'!F6036</f>
        <v/>
      </c>
      <c r="C6036" s="11">
        <f>'Vind Profil'!F6036</f>
        <v/>
      </c>
      <c r="D6036" s="11">
        <f>B6036+C6036</f>
        <v/>
      </c>
      <c r="E6036" s="11">
        <f>Parametrar!$B$4</f>
        <v/>
      </c>
      <c r="F6036" s="11">
        <f>D6036-E6036</f>
        <v/>
      </c>
      <c r="G6036" s="11">
        <f>MAX(0,-F6036)</f>
        <v/>
      </c>
      <c r="H6036" s="11">
        <f>MAX(0,F6036)</f>
        <v/>
      </c>
      <c r="I6036" s="11">
        <f>IF(F6036&gt;0,H6036*Parametrar!$B$5,-G6036)</f>
        <v/>
      </c>
      <c r="J6036" s="11">
        <f>J6035+I6036</f>
        <v/>
      </c>
      <c r="K6036" s="11">
        <f>MAX($J$2:J6036)-J6036</f>
        <v/>
      </c>
    </row>
    <row r="6037">
      <c r="A6037" t="inlineStr">
        <is>
          <t>2024-09-08 11:00</t>
        </is>
      </c>
      <c r="B6037" s="11">
        <f>'Sol Profil'!F6037</f>
        <v/>
      </c>
      <c r="C6037" s="11">
        <f>'Vind Profil'!F6037</f>
        <v/>
      </c>
      <c r="D6037" s="11">
        <f>B6037+C6037</f>
        <v/>
      </c>
      <c r="E6037" s="11">
        <f>Parametrar!$B$4</f>
        <v/>
      </c>
      <c r="F6037" s="11">
        <f>D6037-E6037</f>
        <v/>
      </c>
      <c r="G6037" s="11">
        <f>MAX(0,-F6037)</f>
        <v/>
      </c>
      <c r="H6037" s="11">
        <f>MAX(0,F6037)</f>
        <v/>
      </c>
      <c r="I6037" s="11">
        <f>IF(F6037&gt;0,H6037*Parametrar!$B$5,-G6037)</f>
        <v/>
      </c>
      <c r="J6037" s="11">
        <f>J6036+I6037</f>
        <v/>
      </c>
      <c r="K6037" s="11">
        <f>MAX($J$2:J6037)-J6037</f>
        <v/>
      </c>
    </row>
    <row r="6038">
      <c r="A6038" t="inlineStr">
        <is>
          <t>2024-09-08 12:00</t>
        </is>
      </c>
      <c r="B6038" s="11">
        <f>'Sol Profil'!F6038</f>
        <v/>
      </c>
      <c r="C6038" s="11">
        <f>'Vind Profil'!F6038</f>
        <v/>
      </c>
      <c r="D6038" s="11">
        <f>B6038+C6038</f>
        <v/>
      </c>
      <c r="E6038" s="11">
        <f>Parametrar!$B$4</f>
        <v/>
      </c>
      <c r="F6038" s="11">
        <f>D6038-E6038</f>
        <v/>
      </c>
      <c r="G6038" s="11">
        <f>MAX(0,-F6038)</f>
        <v/>
      </c>
      <c r="H6038" s="11">
        <f>MAX(0,F6038)</f>
        <v/>
      </c>
      <c r="I6038" s="11">
        <f>IF(F6038&gt;0,H6038*Parametrar!$B$5,-G6038)</f>
        <v/>
      </c>
      <c r="J6038" s="11">
        <f>J6037+I6038</f>
        <v/>
      </c>
      <c r="K6038" s="11">
        <f>MAX($J$2:J6038)-J6038</f>
        <v/>
      </c>
    </row>
    <row r="6039">
      <c r="A6039" t="inlineStr">
        <is>
          <t>2024-09-08 13:00</t>
        </is>
      </c>
      <c r="B6039" s="11">
        <f>'Sol Profil'!F6039</f>
        <v/>
      </c>
      <c r="C6039" s="11">
        <f>'Vind Profil'!F6039</f>
        <v/>
      </c>
      <c r="D6039" s="11">
        <f>B6039+C6039</f>
        <v/>
      </c>
      <c r="E6039" s="11">
        <f>Parametrar!$B$4</f>
        <v/>
      </c>
      <c r="F6039" s="11">
        <f>D6039-E6039</f>
        <v/>
      </c>
      <c r="G6039" s="11">
        <f>MAX(0,-F6039)</f>
        <v/>
      </c>
      <c r="H6039" s="11">
        <f>MAX(0,F6039)</f>
        <v/>
      </c>
      <c r="I6039" s="11">
        <f>IF(F6039&gt;0,H6039*Parametrar!$B$5,-G6039)</f>
        <v/>
      </c>
      <c r="J6039" s="11">
        <f>J6038+I6039</f>
        <v/>
      </c>
      <c r="K6039" s="11">
        <f>MAX($J$2:J6039)-J6039</f>
        <v/>
      </c>
    </row>
    <row r="6040">
      <c r="A6040" t="inlineStr">
        <is>
          <t>2024-09-08 14:00</t>
        </is>
      </c>
      <c r="B6040" s="11">
        <f>'Sol Profil'!F6040</f>
        <v/>
      </c>
      <c r="C6040" s="11">
        <f>'Vind Profil'!F6040</f>
        <v/>
      </c>
      <c r="D6040" s="11">
        <f>B6040+C6040</f>
        <v/>
      </c>
      <c r="E6040" s="11">
        <f>Parametrar!$B$4</f>
        <v/>
      </c>
      <c r="F6040" s="11">
        <f>D6040-E6040</f>
        <v/>
      </c>
      <c r="G6040" s="11">
        <f>MAX(0,-F6040)</f>
        <v/>
      </c>
      <c r="H6040" s="11">
        <f>MAX(0,F6040)</f>
        <v/>
      </c>
      <c r="I6040" s="11">
        <f>IF(F6040&gt;0,H6040*Parametrar!$B$5,-G6040)</f>
        <v/>
      </c>
      <c r="J6040" s="11">
        <f>J6039+I6040</f>
        <v/>
      </c>
      <c r="K6040" s="11">
        <f>MAX($J$2:J6040)-J6040</f>
        <v/>
      </c>
    </row>
    <row r="6041">
      <c r="A6041" t="inlineStr">
        <is>
          <t>2024-09-08 15:00</t>
        </is>
      </c>
      <c r="B6041" s="11">
        <f>'Sol Profil'!F6041</f>
        <v/>
      </c>
      <c r="C6041" s="11">
        <f>'Vind Profil'!F6041</f>
        <v/>
      </c>
      <c r="D6041" s="11">
        <f>B6041+C6041</f>
        <v/>
      </c>
      <c r="E6041" s="11">
        <f>Parametrar!$B$4</f>
        <v/>
      </c>
      <c r="F6041" s="11">
        <f>D6041-E6041</f>
        <v/>
      </c>
      <c r="G6041" s="11">
        <f>MAX(0,-F6041)</f>
        <v/>
      </c>
      <c r="H6041" s="11">
        <f>MAX(0,F6041)</f>
        <v/>
      </c>
      <c r="I6041" s="11">
        <f>IF(F6041&gt;0,H6041*Parametrar!$B$5,-G6041)</f>
        <v/>
      </c>
      <c r="J6041" s="11">
        <f>J6040+I6041</f>
        <v/>
      </c>
      <c r="K6041" s="11">
        <f>MAX($J$2:J6041)-J6041</f>
        <v/>
      </c>
    </row>
    <row r="6042">
      <c r="A6042" t="inlineStr">
        <is>
          <t>2024-09-08 16:00</t>
        </is>
      </c>
      <c r="B6042" s="11">
        <f>'Sol Profil'!F6042</f>
        <v/>
      </c>
      <c r="C6042" s="11">
        <f>'Vind Profil'!F6042</f>
        <v/>
      </c>
      <c r="D6042" s="11">
        <f>B6042+C6042</f>
        <v/>
      </c>
      <c r="E6042" s="11">
        <f>Parametrar!$B$4</f>
        <v/>
      </c>
      <c r="F6042" s="11">
        <f>D6042-E6042</f>
        <v/>
      </c>
      <c r="G6042" s="11">
        <f>MAX(0,-F6042)</f>
        <v/>
      </c>
      <c r="H6042" s="11">
        <f>MAX(0,F6042)</f>
        <v/>
      </c>
      <c r="I6042" s="11">
        <f>IF(F6042&gt;0,H6042*Parametrar!$B$5,-G6042)</f>
        <v/>
      </c>
      <c r="J6042" s="11">
        <f>J6041+I6042</f>
        <v/>
      </c>
      <c r="K6042" s="11">
        <f>MAX($J$2:J6042)-J6042</f>
        <v/>
      </c>
    </row>
    <row r="6043">
      <c r="A6043" t="inlineStr">
        <is>
          <t>2024-09-08 17:00</t>
        </is>
      </c>
      <c r="B6043" s="11">
        <f>'Sol Profil'!F6043</f>
        <v/>
      </c>
      <c r="C6043" s="11">
        <f>'Vind Profil'!F6043</f>
        <v/>
      </c>
      <c r="D6043" s="11">
        <f>B6043+C6043</f>
        <v/>
      </c>
      <c r="E6043" s="11">
        <f>Parametrar!$B$4</f>
        <v/>
      </c>
      <c r="F6043" s="11">
        <f>D6043-E6043</f>
        <v/>
      </c>
      <c r="G6043" s="11">
        <f>MAX(0,-F6043)</f>
        <v/>
      </c>
      <c r="H6043" s="11">
        <f>MAX(0,F6043)</f>
        <v/>
      </c>
      <c r="I6043" s="11">
        <f>IF(F6043&gt;0,H6043*Parametrar!$B$5,-G6043)</f>
        <v/>
      </c>
      <c r="J6043" s="11">
        <f>J6042+I6043</f>
        <v/>
      </c>
      <c r="K6043" s="11">
        <f>MAX($J$2:J6043)-J6043</f>
        <v/>
      </c>
    </row>
    <row r="6044">
      <c r="A6044" t="inlineStr">
        <is>
          <t>2024-09-08 18:00</t>
        </is>
      </c>
      <c r="B6044" s="11">
        <f>'Sol Profil'!F6044</f>
        <v/>
      </c>
      <c r="C6044" s="11">
        <f>'Vind Profil'!F6044</f>
        <v/>
      </c>
      <c r="D6044" s="11">
        <f>B6044+C6044</f>
        <v/>
      </c>
      <c r="E6044" s="11">
        <f>Parametrar!$B$4</f>
        <v/>
      </c>
      <c r="F6044" s="11">
        <f>D6044-E6044</f>
        <v/>
      </c>
      <c r="G6044" s="11">
        <f>MAX(0,-F6044)</f>
        <v/>
      </c>
      <c r="H6044" s="11">
        <f>MAX(0,F6044)</f>
        <v/>
      </c>
      <c r="I6044" s="11">
        <f>IF(F6044&gt;0,H6044*Parametrar!$B$5,-G6044)</f>
        <v/>
      </c>
      <c r="J6044" s="11">
        <f>J6043+I6044</f>
        <v/>
      </c>
      <c r="K6044" s="11">
        <f>MAX($J$2:J6044)-J6044</f>
        <v/>
      </c>
    </row>
    <row r="6045">
      <c r="A6045" t="inlineStr">
        <is>
          <t>2024-09-08 19:00</t>
        </is>
      </c>
      <c r="B6045" s="11">
        <f>'Sol Profil'!F6045</f>
        <v/>
      </c>
      <c r="C6045" s="11">
        <f>'Vind Profil'!F6045</f>
        <v/>
      </c>
      <c r="D6045" s="11">
        <f>B6045+C6045</f>
        <v/>
      </c>
      <c r="E6045" s="11">
        <f>Parametrar!$B$4</f>
        <v/>
      </c>
      <c r="F6045" s="11">
        <f>D6045-E6045</f>
        <v/>
      </c>
      <c r="G6045" s="11">
        <f>MAX(0,-F6045)</f>
        <v/>
      </c>
      <c r="H6045" s="11">
        <f>MAX(0,F6045)</f>
        <v/>
      </c>
      <c r="I6045" s="11">
        <f>IF(F6045&gt;0,H6045*Parametrar!$B$5,-G6045)</f>
        <v/>
      </c>
      <c r="J6045" s="11">
        <f>J6044+I6045</f>
        <v/>
      </c>
      <c r="K6045" s="11">
        <f>MAX($J$2:J6045)-J6045</f>
        <v/>
      </c>
    </row>
    <row r="6046">
      <c r="A6046" t="inlineStr">
        <is>
          <t>2024-09-08 20:00</t>
        </is>
      </c>
      <c r="B6046" s="11">
        <f>'Sol Profil'!F6046</f>
        <v/>
      </c>
      <c r="C6046" s="11">
        <f>'Vind Profil'!F6046</f>
        <v/>
      </c>
      <c r="D6046" s="11">
        <f>B6046+C6046</f>
        <v/>
      </c>
      <c r="E6046" s="11">
        <f>Parametrar!$B$4</f>
        <v/>
      </c>
      <c r="F6046" s="11">
        <f>D6046-E6046</f>
        <v/>
      </c>
      <c r="G6046" s="11">
        <f>MAX(0,-F6046)</f>
        <v/>
      </c>
      <c r="H6046" s="11">
        <f>MAX(0,F6046)</f>
        <v/>
      </c>
      <c r="I6046" s="11">
        <f>IF(F6046&gt;0,H6046*Parametrar!$B$5,-G6046)</f>
        <v/>
      </c>
      <c r="J6046" s="11">
        <f>J6045+I6046</f>
        <v/>
      </c>
      <c r="K6046" s="11">
        <f>MAX($J$2:J6046)-J6046</f>
        <v/>
      </c>
    </row>
    <row r="6047">
      <c r="A6047" t="inlineStr">
        <is>
          <t>2024-09-08 21:00</t>
        </is>
      </c>
      <c r="B6047" s="11">
        <f>'Sol Profil'!F6047</f>
        <v/>
      </c>
      <c r="C6047" s="11">
        <f>'Vind Profil'!F6047</f>
        <v/>
      </c>
      <c r="D6047" s="11">
        <f>B6047+C6047</f>
        <v/>
      </c>
      <c r="E6047" s="11">
        <f>Parametrar!$B$4</f>
        <v/>
      </c>
      <c r="F6047" s="11">
        <f>D6047-E6047</f>
        <v/>
      </c>
      <c r="G6047" s="11">
        <f>MAX(0,-F6047)</f>
        <v/>
      </c>
      <c r="H6047" s="11">
        <f>MAX(0,F6047)</f>
        <v/>
      </c>
      <c r="I6047" s="11">
        <f>IF(F6047&gt;0,H6047*Parametrar!$B$5,-G6047)</f>
        <v/>
      </c>
      <c r="J6047" s="11">
        <f>J6046+I6047</f>
        <v/>
      </c>
      <c r="K6047" s="11">
        <f>MAX($J$2:J6047)-J6047</f>
        <v/>
      </c>
    </row>
    <row r="6048">
      <c r="A6048" t="inlineStr">
        <is>
          <t>2024-09-08 22:00</t>
        </is>
      </c>
      <c r="B6048" s="11">
        <f>'Sol Profil'!F6048</f>
        <v/>
      </c>
      <c r="C6048" s="11">
        <f>'Vind Profil'!F6048</f>
        <v/>
      </c>
      <c r="D6048" s="11">
        <f>B6048+C6048</f>
        <v/>
      </c>
      <c r="E6048" s="11">
        <f>Parametrar!$B$4</f>
        <v/>
      </c>
      <c r="F6048" s="11">
        <f>D6048-E6048</f>
        <v/>
      </c>
      <c r="G6048" s="11">
        <f>MAX(0,-F6048)</f>
        <v/>
      </c>
      <c r="H6048" s="11">
        <f>MAX(0,F6048)</f>
        <v/>
      </c>
      <c r="I6048" s="11">
        <f>IF(F6048&gt;0,H6048*Parametrar!$B$5,-G6048)</f>
        <v/>
      </c>
      <c r="J6048" s="11">
        <f>J6047+I6048</f>
        <v/>
      </c>
      <c r="K6048" s="11">
        <f>MAX($J$2:J6048)-J6048</f>
        <v/>
      </c>
    </row>
    <row r="6049">
      <c r="A6049" t="inlineStr">
        <is>
          <t>2024-09-08 23:00</t>
        </is>
      </c>
      <c r="B6049" s="11">
        <f>'Sol Profil'!F6049</f>
        <v/>
      </c>
      <c r="C6049" s="11">
        <f>'Vind Profil'!F6049</f>
        <v/>
      </c>
      <c r="D6049" s="11">
        <f>B6049+C6049</f>
        <v/>
      </c>
      <c r="E6049" s="11">
        <f>Parametrar!$B$4</f>
        <v/>
      </c>
      <c r="F6049" s="11">
        <f>D6049-E6049</f>
        <v/>
      </c>
      <c r="G6049" s="11">
        <f>MAX(0,-F6049)</f>
        <v/>
      </c>
      <c r="H6049" s="11">
        <f>MAX(0,F6049)</f>
        <v/>
      </c>
      <c r="I6049" s="11">
        <f>IF(F6049&gt;0,H6049*Parametrar!$B$5,-G6049)</f>
        <v/>
      </c>
      <c r="J6049" s="11">
        <f>J6048+I6049</f>
        <v/>
      </c>
      <c r="K6049" s="11">
        <f>MAX($J$2:J6049)-J6049</f>
        <v/>
      </c>
    </row>
    <row r="6050">
      <c r="A6050" t="inlineStr">
        <is>
          <t>2024-09-09 00:00</t>
        </is>
      </c>
      <c r="B6050" s="11">
        <f>'Sol Profil'!F6050</f>
        <v/>
      </c>
      <c r="C6050" s="11">
        <f>'Vind Profil'!F6050</f>
        <v/>
      </c>
      <c r="D6050" s="11">
        <f>B6050+C6050</f>
        <v/>
      </c>
      <c r="E6050" s="11">
        <f>Parametrar!$B$4</f>
        <v/>
      </c>
      <c r="F6050" s="11">
        <f>D6050-E6050</f>
        <v/>
      </c>
      <c r="G6050" s="11">
        <f>MAX(0,-F6050)</f>
        <v/>
      </c>
      <c r="H6050" s="11">
        <f>MAX(0,F6050)</f>
        <v/>
      </c>
      <c r="I6050" s="11">
        <f>IF(F6050&gt;0,H6050*Parametrar!$B$5,-G6050)</f>
        <v/>
      </c>
      <c r="J6050" s="11">
        <f>J6049+I6050</f>
        <v/>
      </c>
      <c r="K6050" s="11">
        <f>MAX($J$2:J6050)-J6050</f>
        <v/>
      </c>
    </row>
    <row r="6051">
      <c r="A6051" t="inlineStr">
        <is>
          <t>2024-09-09 01:00</t>
        </is>
      </c>
      <c r="B6051" s="11">
        <f>'Sol Profil'!F6051</f>
        <v/>
      </c>
      <c r="C6051" s="11">
        <f>'Vind Profil'!F6051</f>
        <v/>
      </c>
      <c r="D6051" s="11">
        <f>B6051+C6051</f>
        <v/>
      </c>
      <c r="E6051" s="11">
        <f>Parametrar!$B$4</f>
        <v/>
      </c>
      <c r="F6051" s="11">
        <f>D6051-E6051</f>
        <v/>
      </c>
      <c r="G6051" s="11">
        <f>MAX(0,-F6051)</f>
        <v/>
      </c>
      <c r="H6051" s="11">
        <f>MAX(0,F6051)</f>
        <v/>
      </c>
      <c r="I6051" s="11">
        <f>IF(F6051&gt;0,H6051*Parametrar!$B$5,-G6051)</f>
        <v/>
      </c>
      <c r="J6051" s="11">
        <f>J6050+I6051</f>
        <v/>
      </c>
      <c r="K6051" s="11">
        <f>MAX($J$2:J6051)-J6051</f>
        <v/>
      </c>
    </row>
    <row r="6052">
      <c r="A6052" t="inlineStr">
        <is>
          <t>2024-09-09 02:00</t>
        </is>
      </c>
      <c r="B6052" s="11">
        <f>'Sol Profil'!F6052</f>
        <v/>
      </c>
      <c r="C6052" s="11">
        <f>'Vind Profil'!F6052</f>
        <v/>
      </c>
      <c r="D6052" s="11">
        <f>B6052+C6052</f>
        <v/>
      </c>
      <c r="E6052" s="11">
        <f>Parametrar!$B$4</f>
        <v/>
      </c>
      <c r="F6052" s="11">
        <f>D6052-E6052</f>
        <v/>
      </c>
      <c r="G6052" s="11">
        <f>MAX(0,-F6052)</f>
        <v/>
      </c>
      <c r="H6052" s="11">
        <f>MAX(0,F6052)</f>
        <v/>
      </c>
      <c r="I6052" s="11">
        <f>IF(F6052&gt;0,H6052*Parametrar!$B$5,-G6052)</f>
        <v/>
      </c>
      <c r="J6052" s="11">
        <f>J6051+I6052</f>
        <v/>
      </c>
      <c r="K6052" s="11">
        <f>MAX($J$2:J6052)-J6052</f>
        <v/>
      </c>
    </row>
    <row r="6053">
      <c r="A6053" t="inlineStr">
        <is>
          <t>2024-09-09 03:00</t>
        </is>
      </c>
      <c r="B6053" s="11">
        <f>'Sol Profil'!F6053</f>
        <v/>
      </c>
      <c r="C6053" s="11">
        <f>'Vind Profil'!F6053</f>
        <v/>
      </c>
      <c r="D6053" s="11">
        <f>B6053+C6053</f>
        <v/>
      </c>
      <c r="E6053" s="11">
        <f>Parametrar!$B$4</f>
        <v/>
      </c>
      <c r="F6053" s="11">
        <f>D6053-E6053</f>
        <v/>
      </c>
      <c r="G6053" s="11">
        <f>MAX(0,-F6053)</f>
        <v/>
      </c>
      <c r="H6053" s="11">
        <f>MAX(0,F6053)</f>
        <v/>
      </c>
      <c r="I6053" s="11">
        <f>IF(F6053&gt;0,H6053*Parametrar!$B$5,-G6053)</f>
        <v/>
      </c>
      <c r="J6053" s="11">
        <f>J6052+I6053</f>
        <v/>
      </c>
      <c r="K6053" s="11">
        <f>MAX($J$2:J6053)-J6053</f>
        <v/>
      </c>
    </row>
    <row r="6054">
      <c r="A6054" t="inlineStr">
        <is>
          <t>2024-09-09 04:00</t>
        </is>
      </c>
      <c r="B6054" s="11">
        <f>'Sol Profil'!F6054</f>
        <v/>
      </c>
      <c r="C6054" s="11">
        <f>'Vind Profil'!F6054</f>
        <v/>
      </c>
      <c r="D6054" s="11">
        <f>B6054+C6054</f>
        <v/>
      </c>
      <c r="E6054" s="11">
        <f>Parametrar!$B$4</f>
        <v/>
      </c>
      <c r="F6054" s="11">
        <f>D6054-E6054</f>
        <v/>
      </c>
      <c r="G6054" s="11">
        <f>MAX(0,-F6054)</f>
        <v/>
      </c>
      <c r="H6054" s="11">
        <f>MAX(0,F6054)</f>
        <v/>
      </c>
      <c r="I6054" s="11">
        <f>IF(F6054&gt;0,H6054*Parametrar!$B$5,-G6054)</f>
        <v/>
      </c>
      <c r="J6054" s="11">
        <f>J6053+I6054</f>
        <v/>
      </c>
      <c r="K6054" s="11">
        <f>MAX($J$2:J6054)-J6054</f>
        <v/>
      </c>
    </row>
    <row r="6055">
      <c r="A6055" t="inlineStr">
        <is>
          <t>2024-09-09 05:00</t>
        </is>
      </c>
      <c r="B6055" s="11">
        <f>'Sol Profil'!F6055</f>
        <v/>
      </c>
      <c r="C6055" s="11">
        <f>'Vind Profil'!F6055</f>
        <v/>
      </c>
      <c r="D6055" s="11">
        <f>B6055+C6055</f>
        <v/>
      </c>
      <c r="E6055" s="11">
        <f>Parametrar!$B$4</f>
        <v/>
      </c>
      <c r="F6055" s="11">
        <f>D6055-E6055</f>
        <v/>
      </c>
      <c r="G6055" s="11">
        <f>MAX(0,-F6055)</f>
        <v/>
      </c>
      <c r="H6055" s="11">
        <f>MAX(0,F6055)</f>
        <v/>
      </c>
      <c r="I6055" s="11">
        <f>IF(F6055&gt;0,H6055*Parametrar!$B$5,-G6055)</f>
        <v/>
      </c>
      <c r="J6055" s="11">
        <f>J6054+I6055</f>
        <v/>
      </c>
      <c r="K6055" s="11">
        <f>MAX($J$2:J6055)-J6055</f>
        <v/>
      </c>
    </row>
    <row r="6056">
      <c r="A6056" t="inlineStr">
        <is>
          <t>2024-09-09 06:00</t>
        </is>
      </c>
      <c r="B6056" s="11">
        <f>'Sol Profil'!F6056</f>
        <v/>
      </c>
      <c r="C6056" s="11">
        <f>'Vind Profil'!F6056</f>
        <v/>
      </c>
      <c r="D6056" s="11">
        <f>B6056+C6056</f>
        <v/>
      </c>
      <c r="E6056" s="11">
        <f>Parametrar!$B$4</f>
        <v/>
      </c>
      <c r="F6056" s="11">
        <f>D6056-E6056</f>
        <v/>
      </c>
      <c r="G6056" s="11">
        <f>MAX(0,-F6056)</f>
        <v/>
      </c>
      <c r="H6056" s="11">
        <f>MAX(0,F6056)</f>
        <v/>
      </c>
      <c r="I6056" s="11">
        <f>IF(F6056&gt;0,H6056*Parametrar!$B$5,-G6056)</f>
        <v/>
      </c>
      <c r="J6056" s="11">
        <f>J6055+I6056</f>
        <v/>
      </c>
      <c r="K6056" s="11">
        <f>MAX($J$2:J6056)-J6056</f>
        <v/>
      </c>
    </row>
    <row r="6057">
      <c r="A6057" t="inlineStr">
        <is>
          <t>2024-09-09 07:00</t>
        </is>
      </c>
      <c r="B6057" s="11">
        <f>'Sol Profil'!F6057</f>
        <v/>
      </c>
      <c r="C6057" s="11">
        <f>'Vind Profil'!F6057</f>
        <v/>
      </c>
      <c r="D6057" s="11">
        <f>B6057+C6057</f>
        <v/>
      </c>
      <c r="E6057" s="11">
        <f>Parametrar!$B$4</f>
        <v/>
      </c>
      <c r="F6057" s="11">
        <f>D6057-E6057</f>
        <v/>
      </c>
      <c r="G6057" s="11">
        <f>MAX(0,-F6057)</f>
        <v/>
      </c>
      <c r="H6057" s="11">
        <f>MAX(0,F6057)</f>
        <v/>
      </c>
      <c r="I6057" s="11">
        <f>IF(F6057&gt;0,H6057*Parametrar!$B$5,-G6057)</f>
        <v/>
      </c>
      <c r="J6057" s="11">
        <f>J6056+I6057</f>
        <v/>
      </c>
      <c r="K6057" s="11">
        <f>MAX($J$2:J6057)-J6057</f>
        <v/>
      </c>
    </row>
    <row r="6058">
      <c r="A6058" t="inlineStr">
        <is>
          <t>2024-09-09 08:00</t>
        </is>
      </c>
      <c r="B6058" s="11">
        <f>'Sol Profil'!F6058</f>
        <v/>
      </c>
      <c r="C6058" s="11">
        <f>'Vind Profil'!F6058</f>
        <v/>
      </c>
      <c r="D6058" s="11">
        <f>B6058+C6058</f>
        <v/>
      </c>
      <c r="E6058" s="11">
        <f>Parametrar!$B$4</f>
        <v/>
      </c>
      <c r="F6058" s="11">
        <f>D6058-E6058</f>
        <v/>
      </c>
      <c r="G6058" s="11">
        <f>MAX(0,-F6058)</f>
        <v/>
      </c>
      <c r="H6058" s="11">
        <f>MAX(0,F6058)</f>
        <v/>
      </c>
      <c r="I6058" s="11">
        <f>IF(F6058&gt;0,H6058*Parametrar!$B$5,-G6058)</f>
        <v/>
      </c>
      <c r="J6058" s="11">
        <f>J6057+I6058</f>
        <v/>
      </c>
      <c r="K6058" s="11">
        <f>MAX($J$2:J6058)-J6058</f>
        <v/>
      </c>
    </row>
    <row r="6059">
      <c r="A6059" t="inlineStr">
        <is>
          <t>2024-09-09 09:00</t>
        </is>
      </c>
      <c r="B6059" s="11">
        <f>'Sol Profil'!F6059</f>
        <v/>
      </c>
      <c r="C6059" s="11">
        <f>'Vind Profil'!F6059</f>
        <v/>
      </c>
      <c r="D6059" s="11">
        <f>B6059+C6059</f>
        <v/>
      </c>
      <c r="E6059" s="11">
        <f>Parametrar!$B$4</f>
        <v/>
      </c>
      <c r="F6059" s="11">
        <f>D6059-E6059</f>
        <v/>
      </c>
      <c r="G6059" s="11">
        <f>MAX(0,-F6059)</f>
        <v/>
      </c>
      <c r="H6059" s="11">
        <f>MAX(0,F6059)</f>
        <v/>
      </c>
      <c r="I6059" s="11">
        <f>IF(F6059&gt;0,H6059*Parametrar!$B$5,-G6059)</f>
        <v/>
      </c>
      <c r="J6059" s="11">
        <f>J6058+I6059</f>
        <v/>
      </c>
      <c r="K6059" s="11">
        <f>MAX($J$2:J6059)-J6059</f>
        <v/>
      </c>
    </row>
    <row r="6060">
      <c r="A6060" t="inlineStr">
        <is>
          <t>2024-09-09 10:00</t>
        </is>
      </c>
      <c r="B6060" s="11">
        <f>'Sol Profil'!F6060</f>
        <v/>
      </c>
      <c r="C6060" s="11">
        <f>'Vind Profil'!F6060</f>
        <v/>
      </c>
      <c r="D6060" s="11">
        <f>B6060+C6060</f>
        <v/>
      </c>
      <c r="E6060" s="11">
        <f>Parametrar!$B$4</f>
        <v/>
      </c>
      <c r="F6060" s="11">
        <f>D6060-E6060</f>
        <v/>
      </c>
      <c r="G6060" s="11">
        <f>MAX(0,-F6060)</f>
        <v/>
      </c>
      <c r="H6060" s="11">
        <f>MAX(0,F6060)</f>
        <v/>
      </c>
      <c r="I6060" s="11">
        <f>IF(F6060&gt;0,H6060*Parametrar!$B$5,-G6060)</f>
        <v/>
      </c>
      <c r="J6060" s="11">
        <f>J6059+I6060</f>
        <v/>
      </c>
      <c r="K6060" s="11">
        <f>MAX($J$2:J6060)-J6060</f>
        <v/>
      </c>
    </row>
    <row r="6061">
      <c r="A6061" t="inlineStr">
        <is>
          <t>2024-09-09 11:00</t>
        </is>
      </c>
      <c r="B6061" s="11">
        <f>'Sol Profil'!F6061</f>
        <v/>
      </c>
      <c r="C6061" s="11">
        <f>'Vind Profil'!F6061</f>
        <v/>
      </c>
      <c r="D6061" s="11">
        <f>B6061+C6061</f>
        <v/>
      </c>
      <c r="E6061" s="11">
        <f>Parametrar!$B$4</f>
        <v/>
      </c>
      <c r="F6061" s="11">
        <f>D6061-E6061</f>
        <v/>
      </c>
      <c r="G6061" s="11">
        <f>MAX(0,-F6061)</f>
        <v/>
      </c>
      <c r="H6061" s="11">
        <f>MAX(0,F6061)</f>
        <v/>
      </c>
      <c r="I6061" s="11">
        <f>IF(F6061&gt;0,H6061*Parametrar!$B$5,-G6061)</f>
        <v/>
      </c>
      <c r="J6061" s="11">
        <f>J6060+I6061</f>
        <v/>
      </c>
      <c r="K6061" s="11">
        <f>MAX($J$2:J6061)-J6061</f>
        <v/>
      </c>
    </row>
    <row r="6062">
      <c r="A6062" t="inlineStr">
        <is>
          <t>2024-09-09 12:00</t>
        </is>
      </c>
      <c r="B6062" s="11">
        <f>'Sol Profil'!F6062</f>
        <v/>
      </c>
      <c r="C6062" s="11">
        <f>'Vind Profil'!F6062</f>
        <v/>
      </c>
      <c r="D6062" s="11">
        <f>B6062+C6062</f>
        <v/>
      </c>
      <c r="E6062" s="11">
        <f>Parametrar!$B$4</f>
        <v/>
      </c>
      <c r="F6062" s="11">
        <f>D6062-E6062</f>
        <v/>
      </c>
      <c r="G6062" s="11">
        <f>MAX(0,-F6062)</f>
        <v/>
      </c>
      <c r="H6062" s="11">
        <f>MAX(0,F6062)</f>
        <v/>
      </c>
      <c r="I6062" s="11">
        <f>IF(F6062&gt;0,H6062*Parametrar!$B$5,-G6062)</f>
        <v/>
      </c>
      <c r="J6062" s="11">
        <f>J6061+I6062</f>
        <v/>
      </c>
      <c r="K6062" s="11">
        <f>MAX($J$2:J6062)-J6062</f>
        <v/>
      </c>
    </row>
    <row r="6063">
      <c r="A6063" t="inlineStr">
        <is>
          <t>2024-09-09 13:00</t>
        </is>
      </c>
      <c r="B6063" s="11">
        <f>'Sol Profil'!F6063</f>
        <v/>
      </c>
      <c r="C6063" s="11">
        <f>'Vind Profil'!F6063</f>
        <v/>
      </c>
      <c r="D6063" s="11">
        <f>B6063+C6063</f>
        <v/>
      </c>
      <c r="E6063" s="11">
        <f>Parametrar!$B$4</f>
        <v/>
      </c>
      <c r="F6063" s="11">
        <f>D6063-E6063</f>
        <v/>
      </c>
      <c r="G6063" s="11">
        <f>MAX(0,-F6063)</f>
        <v/>
      </c>
      <c r="H6063" s="11">
        <f>MAX(0,F6063)</f>
        <v/>
      </c>
      <c r="I6063" s="11">
        <f>IF(F6063&gt;0,H6063*Parametrar!$B$5,-G6063)</f>
        <v/>
      </c>
      <c r="J6063" s="11">
        <f>J6062+I6063</f>
        <v/>
      </c>
      <c r="K6063" s="11">
        <f>MAX($J$2:J6063)-J6063</f>
        <v/>
      </c>
    </row>
    <row r="6064">
      <c r="A6064" t="inlineStr">
        <is>
          <t>2024-09-09 14:00</t>
        </is>
      </c>
      <c r="B6064" s="11">
        <f>'Sol Profil'!F6064</f>
        <v/>
      </c>
      <c r="C6064" s="11">
        <f>'Vind Profil'!F6064</f>
        <v/>
      </c>
      <c r="D6064" s="11">
        <f>B6064+C6064</f>
        <v/>
      </c>
      <c r="E6064" s="11">
        <f>Parametrar!$B$4</f>
        <v/>
      </c>
      <c r="F6064" s="11">
        <f>D6064-E6064</f>
        <v/>
      </c>
      <c r="G6064" s="11">
        <f>MAX(0,-F6064)</f>
        <v/>
      </c>
      <c r="H6064" s="11">
        <f>MAX(0,F6064)</f>
        <v/>
      </c>
      <c r="I6064" s="11">
        <f>IF(F6064&gt;0,H6064*Parametrar!$B$5,-G6064)</f>
        <v/>
      </c>
      <c r="J6064" s="11">
        <f>J6063+I6064</f>
        <v/>
      </c>
      <c r="K6064" s="11">
        <f>MAX($J$2:J6064)-J6064</f>
        <v/>
      </c>
    </row>
    <row r="6065">
      <c r="A6065" t="inlineStr">
        <is>
          <t>2024-09-09 15:00</t>
        </is>
      </c>
      <c r="B6065" s="11">
        <f>'Sol Profil'!F6065</f>
        <v/>
      </c>
      <c r="C6065" s="11">
        <f>'Vind Profil'!F6065</f>
        <v/>
      </c>
      <c r="D6065" s="11">
        <f>B6065+C6065</f>
        <v/>
      </c>
      <c r="E6065" s="11">
        <f>Parametrar!$B$4</f>
        <v/>
      </c>
      <c r="F6065" s="11">
        <f>D6065-E6065</f>
        <v/>
      </c>
      <c r="G6065" s="11">
        <f>MAX(0,-F6065)</f>
        <v/>
      </c>
      <c r="H6065" s="11">
        <f>MAX(0,F6065)</f>
        <v/>
      </c>
      <c r="I6065" s="11">
        <f>IF(F6065&gt;0,H6065*Parametrar!$B$5,-G6065)</f>
        <v/>
      </c>
      <c r="J6065" s="11">
        <f>J6064+I6065</f>
        <v/>
      </c>
      <c r="K6065" s="11">
        <f>MAX($J$2:J6065)-J6065</f>
        <v/>
      </c>
    </row>
    <row r="6066">
      <c r="A6066" t="inlineStr">
        <is>
          <t>2024-09-09 16:00</t>
        </is>
      </c>
      <c r="B6066" s="11">
        <f>'Sol Profil'!F6066</f>
        <v/>
      </c>
      <c r="C6066" s="11">
        <f>'Vind Profil'!F6066</f>
        <v/>
      </c>
      <c r="D6066" s="11">
        <f>B6066+C6066</f>
        <v/>
      </c>
      <c r="E6066" s="11">
        <f>Parametrar!$B$4</f>
        <v/>
      </c>
      <c r="F6066" s="11">
        <f>D6066-E6066</f>
        <v/>
      </c>
      <c r="G6066" s="11">
        <f>MAX(0,-F6066)</f>
        <v/>
      </c>
      <c r="H6066" s="11">
        <f>MAX(0,F6066)</f>
        <v/>
      </c>
      <c r="I6066" s="11">
        <f>IF(F6066&gt;0,H6066*Parametrar!$B$5,-G6066)</f>
        <v/>
      </c>
      <c r="J6066" s="11">
        <f>J6065+I6066</f>
        <v/>
      </c>
      <c r="K6066" s="11">
        <f>MAX($J$2:J6066)-J6066</f>
        <v/>
      </c>
    </row>
    <row r="6067">
      <c r="A6067" t="inlineStr">
        <is>
          <t>2024-09-09 17:00</t>
        </is>
      </c>
      <c r="B6067" s="11">
        <f>'Sol Profil'!F6067</f>
        <v/>
      </c>
      <c r="C6067" s="11">
        <f>'Vind Profil'!F6067</f>
        <v/>
      </c>
      <c r="D6067" s="11">
        <f>B6067+C6067</f>
        <v/>
      </c>
      <c r="E6067" s="11">
        <f>Parametrar!$B$4</f>
        <v/>
      </c>
      <c r="F6067" s="11">
        <f>D6067-E6067</f>
        <v/>
      </c>
      <c r="G6067" s="11">
        <f>MAX(0,-F6067)</f>
        <v/>
      </c>
      <c r="H6067" s="11">
        <f>MAX(0,F6067)</f>
        <v/>
      </c>
      <c r="I6067" s="11">
        <f>IF(F6067&gt;0,H6067*Parametrar!$B$5,-G6067)</f>
        <v/>
      </c>
      <c r="J6067" s="11">
        <f>J6066+I6067</f>
        <v/>
      </c>
      <c r="K6067" s="11">
        <f>MAX($J$2:J6067)-J6067</f>
        <v/>
      </c>
    </row>
    <row r="6068">
      <c r="A6068" t="inlineStr">
        <is>
          <t>2024-09-09 18:00</t>
        </is>
      </c>
      <c r="B6068" s="11">
        <f>'Sol Profil'!F6068</f>
        <v/>
      </c>
      <c r="C6068" s="11">
        <f>'Vind Profil'!F6068</f>
        <v/>
      </c>
      <c r="D6068" s="11">
        <f>B6068+C6068</f>
        <v/>
      </c>
      <c r="E6068" s="11">
        <f>Parametrar!$B$4</f>
        <v/>
      </c>
      <c r="F6068" s="11">
        <f>D6068-E6068</f>
        <v/>
      </c>
      <c r="G6068" s="11">
        <f>MAX(0,-F6068)</f>
        <v/>
      </c>
      <c r="H6068" s="11">
        <f>MAX(0,F6068)</f>
        <v/>
      </c>
      <c r="I6068" s="11">
        <f>IF(F6068&gt;0,H6068*Parametrar!$B$5,-G6068)</f>
        <v/>
      </c>
      <c r="J6068" s="11">
        <f>J6067+I6068</f>
        <v/>
      </c>
      <c r="K6068" s="11">
        <f>MAX($J$2:J6068)-J6068</f>
        <v/>
      </c>
    </row>
    <row r="6069">
      <c r="A6069" t="inlineStr">
        <is>
          <t>2024-09-09 19:00</t>
        </is>
      </c>
      <c r="B6069" s="11">
        <f>'Sol Profil'!F6069</f>
        <v/>
      </c>
      <c r="C6069" s="11">
        <f>'Vind Profil'!F6069</f>
        <v/>
      </c>
      <c r="D6069" s="11">
        <f>B6069+C6069</f>
        <v/>
      </c>
      <c r="E6069" s="11">
        <f>Parametrar!$B$4</f>
        <v/>
      </c>
      <c r="F6069" s="11">
        <f>D6069-E6069</f>
        <v/>
      </c>
      <c r="G6069" s="11">
        <f>MAX(0,-F6069)</f>
        <v/>
      </c>
      <c r="H6069" s="11">
        <f>MAX(0,F6069)</f>
        <v/>
      </c>
      <c r="I6069" s="11">
        <f>IF(F6069&gt;0,H6069*Parametrar!$B$5,-G6069)</f>
        <v/>
      </c>
      <c r="J6069" s="11">
        <f>J6068+I6069</f>
        <v/>
      </c>
      <c r="K6069" s="11">
        <f>MAX($J$2:J6069)-J6069</f>
        <v/>
      </c>
    </row>
    <row r="6070">
      <c r="A6070" t="inlineStr">
        <is>
          <t>2024-09-09 20:00</t>
        </is>
      </c>
      <c r="B6070" s="11">
        <f>'Sol Profil'!F6070</f>
        <v/>
      </c>
      <c r="C6070" s="11">
        <f>'Vind Profil'!F6070</f>
        <v/>
      </c>
      <c r="D6070" s="11">
        <f>B6070+C6070</f>
        <v/>
      </c>
      <c r="E6070" s="11">
        <f>Parametrar!$B$4</f>
        <v/>
      </c>
      <c r="F6070" s="11">
        <f>D6070-E6070</f>
        <v/>
      </c>
      <c r="G6070" s="11">
        <f>MAX(0,-F6070)</f>
        <v/>
      </c>
      <c r="H6070" s="11">
        <f>MAX(0,F6070)</f>
        <v/>
      </c>
      <c r="I6070" s="11">
        <f>IF(F6070&gt;0,H6070*Parametrar!$B$5,-G6070)</f>
        <v/>
      </c>
      <c r="J6070" s="11">
        <f>J6069+I6070</f>
        <v/>
      </c>
      <c r="K6070" s="11">
        <f>MAX($J$2:J6070)-J6070</f>
        <v/>
      </c>
    </row>
    <row r="6071">
      <c r="A6071" t="inlineStr">
        <is>
          <t>2024-09-09 21:00</t>
        </is>
      </c>
      <c r="B6071" s="11">
        <f>'Sol Profil'!F6071</f>
        <v/>
      </c>
      <c r="C6071" s="11">
        <f>'Vind Profil'!F6071</f>
        <v/>
      </c>
      <c r="D6071" s="11">
        <f>B6071+C6071</f>
        <v/>
      </c>
      <c r="E6071" s="11">
        <f>Parametrar!$B$4</f>
        <v/>
      </c>
      <c r="F6071" s="11">
        <f>D6071-E6071</f>
        <v/>
      </c>
      <c r="G6071" s="11">
        <f>MAX(0,-F6071)</f>
        <v/>
      </c>
      <c r="H6071" s="11">
        <f>MAX(0,F6071)</f>
        <v/>
      </c>
      <c r="I6071" s="11">
        <f>IF(F6071&gt;0,H6071*Parametrar!$B$5,-G6071)</f>
        <v/>
      </c>
      <c r="J6071" s="11">
        <f>J6070+I6071</f>
        <v/>
      </c>
      <c r="K6071" s="11">
        <f>MAX($J$2:J6071)-J6071</f>
        <v/>
      </c>
    </row>
    <row r="6072">
      <c r="A6072" t="inlineStr">
        <is>
          <t>2024-09-09 22:00</t>
        </is>
      </c>
      <c r="B6072" s="11">
        <f>'Sol Profil'!F6072</f>
        <v/>
      </c>
      <c r="C6072" s="11">
        <f>'Vind Profil'!F6072</f>
        <v/>
      </c>
      <c r="D6072" s="11">
        <f>B6072+C6072</f>
        <v/>
      </c>
      <c r="E6072" s="11">
        <f>Parametrar!$B$4</f>
        <v/>
      </c>
      <c r="F6072" s="11">
        <f>D6072-E6072</f>
        <v/>
      </c>
      <c r="G6072" s="11">
        <f>MAX(0,-F6072)</f>
        <v/>
      </c>
      <c r="H6072" s="11">
        <f>MAX(0,F6072)</f>
        <v/>
      </c>
      <c r="I6072" s="11">
        <f>IF(F6072&gt;0,H6072*Parametrar!$B$5,-G6072)</f>
        <v/>
      </c>
      <c r="J6072" s="11">
        <f>J6071+I6072</f>
        <v/>
      </c>
      <c r="K6072" s="11">
        <f>MAX($J$2:J6072)-J6072</f>
        <v/>
      </c>
    </row>
    <row r="6073">
      <c r="A6073" t="inlineStr">
        <is>
          <t>2024-09-09 23:00</t>
        </is>
      </c>
      <c r="B6073" s="11">
        <f>'Sol Profil'!F6073</f>
        <v/>
      </c>
      <c r="C6073" s="11">
        <f>'Vind Profil'!F6073</f>
        <v/>
      </c>
      <c r="D6073" s="11">
        <f>B6073+C6073</f>
        <v/>
      </c>
      <c r="E6073" s="11">
        <f>Parametrar!$B$4</f>
        <v/>
      </c>
      <c r="F6073" s="11">
        <f>D6073-E6073</f>
        <v/>
      </c>
      <c r="G6073" s="11">
        <f>MAX(0,-F6073)</f>
        <v/>
      </c>
      <c r="H6073" s="11">
        <f>MAX(0,F6073)</f>
        <v/>
      </c>
      <c r="I6073" s="11">
        <f>IF(F6073&gt;0,H6073*Parametrar!$B$5,-G6073)</f>
        <v/>
      </c>
      <c r="J6073" s="11">
        <f>J6072+I6073</f>
        <v/>
      </c>
      <c r="K6073" s="11">
        <f>MAX($J$2:J6073)-J6073</f>
        <v/>
      </c>
    </row>
    <row r="6074">
      <c r="A6074" t="inlineStr">
        <is>
          <t>2024-09-10 00:00</t>
        </is>
      </c>
      <c r="B6074" s="11">
        <f>'Sol Profil'!F6074</f>
        <v/>
      </c>
      <c r="C6074" s="11">
        <f>'Vind Profil'!F6074</f>
        <v/>
      </c>
      <c r="D6074" s="11">
        <f>B6074+C6074</f>
        <v/>
      </c>
      <c r="E6074" s="11">
        <f>Parametrar!$B$4</f>
        <v/>
      </c>
      <c r="F6074" s="11">
        <f>D6074-E6074</f>
        <v/>
      </c>
      <c r="G6074" s="11">
        <f>MAX(0,-F6074)</f>
        <v/>
      </c>
      <c r="H6074" s="11">
        <f>MAX(0,F6074)</f>
        <v/>
      </c>
      <c r="I6074" s="11">
        <f>IF(F6074&gt;0,H6074*Parametrar!$B$5,-G6074)</f>
        <v/>
      </c>
      <c r="J6074" s="11">
        <f>J6073+I6074</f>
        <v/>
      </c>
      <c r="K6074" s="11">
        <f>MAX($J$2:J6074)-J6074</f>
        <v/>
      </c>
    </row>
    <row r="6075">
      <c r="A6075" t="inlineStr">
        <is>
          <t>2024-09-10 01:00</t>
        </is>
      </c>
      <c r="B6075" s="11">
        <f>'Sol Profil'!F6075</f>
        <v/>
      </c>
      <c r="C6075" s="11">
        <f>'Vind Profil'!F6075</f>
        <v/>
      </c>
      <c r="D6075" s="11">
        <f>B6075+C6075</f>
        <v/>
      </c>
      <c r="E6075" s="11">
        <f>Parametrar!$B$4</f>
        <v/>
      </c>
      <c r="F6075" s="11">
        <f>D6075-E6075</f>
        <v/>
      </c>
      <c r="G6075" s="11">
        <f>MAX(0,-F6075)</f>
        <v/>
      </c>
      <c r="H6075" s="11">
        <f>MAX(0,F6075)</f>
        <v/>
      </c>
      <c r="I6075" s="11">
        <f>IF(F6075&gt;0,H6075*Parametrar!$B$5,-G6075)</f>
        <v/>
      </c>
      <c r="J6075" s="11">
        <f>J6074+I6075</f>
        <v/>
      </c>
      <c r="K6075" s="11">
        <f>MAX($J$2:J6075)-J6075</f>
        <v/>
      </c>
    </row>
    <row r="6076">
      <c r="A6076" t="inlineStr">
        <is>
          <t>2024-09-10 02:00</t>
        </is>
      </c>
      <c r="B6076" s="11">
        <f>'Sol Profil'!F6076</f>
        <v/>
      </c>
      <c r="C6076" s="11">
        <f>'Vind Profil'!F6076</f>
        <v/>
      </c>
      <c r="D6076" s="11">
        <f>B6076+C6076</f>
        <v/>
      </c>
      <c r="E6076" s="11">
        <f>Parametrar!$B$4</f>
        <v/>
      </c>
      <c r="F6076" s="11">
        <f>D6076-E6076</f>
        <v/>
      </c>
      <c r="G6076" s="11">
        <f>MAX(0,-F6076)</f>
        <v/>
      </c>
      <c r="H6076" s="11">
        <f>MAX(0,F6076)</f>
        <v/>
      </c>
      <c r="I6076" s="11">
        <f>IF(F6076&gt;0,H6076*Parametrar!$B$5,-G6076)</f>
        <v/>
      </c>
      <c r="J6076" s="11">
        <f>J6075+I6076</f>
        <v/>
      </c>
      <c r="K6076" s="11">
        <f>MAX($J$2:J6076)-J6076</f>
        <v/>
      </c>
    </row>
    <row r="6077">
      <c r="A6077" t="inlineStr">
        <is>
          <t>2024-09-10 03:00</t>
        </is>
      </c>
      <c r="B6077" s="11">
        <f>'Sol Profil'!F6077</f>
        <v/>
      </c>
      <c r="C6077" s="11">
        <f>'Vind Profil'!F6077</f>
        <v/>
      </c>
      <c r="D6077" s="11">
        <f>B6077+C6077</f>
        <v/>
      </c>
      <c r="E6077" s="11">
        <f>Parametrar!$B$4</f>
        <v/>
      </c>
      <c r="F6077" s="11">
        <f>D6077-E6077</f>
        <v/>
      </c>
      <c r="G6077" s="11">
        <f>MAX(0,-F6077)</f>
        <v/>
      </c>
      <c r="H6077" s="11">
        <f>MAX(0,F6077)</f>
        <v/>
      </c>
      <c r="I6077" s="11">
        <f>IF(F6077&gt;0,H6077*Parametrar!$B$5,-G6077)</f>
        <v/>
      </c>
      <c r="J6077" s="11">
        <f>J6076+I6077</f>
        <v/>
      </c>
      <c r="K6077" s="11">
        <f>MAX($J$2:J6077)-J6077</f>
        <v/>
      </c>
    </row>
    <row r="6078">
      <c r="A6078" t="inlineStr">
        <is>
          <t>2024-09-10 04:00</t>
        </is>
      </c>
      <c r="B6078" s="11">
        <f>'Sol Profil'!F6078</f>
        <v/>
      </c>
      <c r="C6078" s="11">
        <f>'Vind Profil'!F6078</f>
        <v/>
      </c>
      <c r="D6078" s="11">
        <f>B6078+C6078</f>
        <v/>
      </c>
      <c r="E6078" s="11">
        <f>Parametrar!$B$4</f>
        <v/>
      </c>
      <c r="F6078" s="11">
        <f>D6078-E6078</f>
        <v/>
      </c>
      <c r="G6078" s="11">
        <f>MAX(0,-F6078)</f>
        <v/>
      </c>
      <c r="H6078" s="11">
        <f>MAX(0,F6078)</f>
        <v/>
      </c>
      <c r="I6078" s="11">
        <f>IF(F6078&gt;0,H6078*Parametrar!$B$5,-G6078)</f>
        <v/>
      </c>
      <c r="J6078" s="11">
        <f>J6077+I6078</f>
        <v/>
      </c>
      <c r="K6078" s="11">
        <f>MAX($J$2:J6078)-J6078</f>
        <v/>
      </c>
    </row>
    <row r="6079">
      <c r="A6079" t="inlineStr">
        <is>
          <t>2024-09-10 05:00</t>
        </is>
      </c>
      <c r="B6079" s="11">
        <f>'Sol Profil'!F6079</f>
        <v/>
      </c>
      <c r="C6079" s="11">
        <f>'Vind Profil'!F6079</f>
        <v/>
      </c>
      <c r="D6079" s="11">
        <f>B6079+C6079</f>
        <v/>
      </c>
      <c r="E6079" s="11">
        <f>Parametrar!$B$4</f>
        <v/>
      </c>
      <c r="F6079" s="11">
        <f>D6079-E6079</f>
        <v/>
      </c>
      <c r="G6079" s="11">
        <f>MAX(0,-F6079)</f>
        <v/>
      </c>
      <c r="H6079" s="11">
        <f>MAX(0,F6079)</f>
        <v/>
      </c>
      <c r="I6079" s="11">
        <f>IF(F6079&gt;0,H6079*Parametrar!$B$5,-G6079)</f>
        <v/>
      </c>
      <c r="J6079" s="11">
        <f>J6078+I6079</f>
        <v/>
      </c>
      <c r="K6079" s="11">
        <f>MAX($J$2:J6079)-J6079</f>
        <v/>
      </c>
    </row>
    <row r="6080">
      <c r="A6080" t="inlineStr">
        <is>
          <t>2024-09-10 06:00</t>
        </is>
      </c>
      <c r="B6080" s="11">
        <f>'Sol Profil'!F6080</f>
        <v/>
      </c>
      <c r="C6080" s="11">
        <f>'Vind Profil'!F6080</f>
        <v/>
      </c>
      <c r="D6080" s="11">
        <f>B6080+C6080</f>
        <v/>
      </c>
      <c r="E6080" s="11">
        <f>Parametrar!$B$4</f>
        <v/>
      </c>
      <c r="F6080" s="11">
        <f>D6080-E6080</f>
        <v/>
      </c>
      <c r="G6080" s="11">
        <f>MAX(0,-F6080)</f>
        <v/>
      </c>
      <c r="H6080" s="11">
        <f>MAX(0,F6080)</f>
        <v/>
      </c>
      <c r="I6080" s="11">
        <f>IF(F6080&gt;0,H6080*Parametrar!$B$5,-G6080)</f>
        <v/>
      </c>
      <c r="J6080" s="11">
        <f>J6079+I6080</f>
        <v/>
      </c>
      <c r="K6080" s="11">
        <f>MAX($J$2:J6080)-J6080</f>
        <v/>
      </c>
    </row>
    <row r="6081">
      <c r="A6081" t="inlineStr">
        <is>
          <t>2024-09-10 07:00</t>
        </is>
      </c>
      <c r="B6081" s="11">
        <f>'Sol Profil'!F6081</f>
        <v/>
      </c>
      <c r="C6081" s="11">
        <f>'Vind Profil'!F6081</f>
        <v/>
      </c>
      <c r="D6081" s="11">
        <f>B6081+C6081</f>
        <v/>
      </c>
      <c r="E6081" s="11">
        <f>Parametrar!$B$4</f>
        <v/>
      </c>
      <c r="F6081" s="11">
        <f>D6081-E6081</f>
        <v/>
      </c>
      <c r="G6081" s="11">
        <f>MAX(0,-F6081)</f>
        <v/>
      </c>
      <c r="H6081" s="11">
        <f>MAX(0,F6081)</f>
        <v/>
      </c>
      <c r="I6081" s="11">
        <f>IF(F6081&gt;0,H6081*Parametrar!$B$5,-G6081)</f>
        <v/>
      </c>
      <c r="J6081" s="11">
        <f>J6080+I6081</f>
        <v/>
      </c>
      <c r="K6081" s="11">
        <f>MAX($J$2:J6081)-J6081</f>
        <v/>
      </c>
    </row>
    <row r="6082">
      <c r="A6082" t="inlineStr">
        <is>
          <t>2024-09-10 08:00</t>
        </is>
      </c>
      <c r="B6082" s="11">
        <f>'Sol Profil'!F6082</f>
        <v/>
      </c>
      <c r="C6082" s="11">
        <f>'Vind Profil'!F6082</f>
        <v/>
      </c>
      <c r="D6082" s="11">
        <f>B6082+C6082</f>
        <v/>
      </c>
      <c r="E6082" s="11">
        <f>Parametrar!$B$4</f>
        <v/>
      </c>
      <c r="F6082" s="11">
        <f>D6082-E6082</f>
        <v/>
      </c>
      <c r="G6082" s="11">
        <f>MAX(0,-F6082)</f>
        <v/>
      </c>
      <c r="H6082" s="11">
        <f>MAX(0,F6082)</f>
        <v/>
      </c>
      <c r="I6082" s="11">
        <f>IF(F6082&gt;0,H6082*Parametrar!$B$5,-G6082)</f>
        <v/>
      </c>
      <c r="J6082" s="11">
        <f>J6081+I6082</f>
        <v/>
      </c>
      <c r="K6082" s="11">
        <f>MAX($J$2:J6082)-J6082</f>
        <v/>
      </c>
    </row>
    <row r="6083">
      <c r="A6083" t="inlineStr">
        <is>
          <t>2024-09-10 09:00</t>
        </is>
      </c>
      <c r="B6083" s="11">
        <f>'Sol Profil'!F6083</f>
        <v/>
      </c>
      <c r="C6083" s="11">
        <f>'Vind Profil'!F6083</f>
        <v/>
      </c>
      <c r="D6083" s="11">
        <f>B6083+C6083</f>
        <v/>
      </c>
      <c r="E6083" s="11">
        <f>Parametrar!$B$4</f>
        <v/>
      </c>
      <c r="F6083" s="11">
        <f>D6083-E6083</f>
        <v/>
      </c>
      <c r="G6083" s="11">
        <f>MAX(0,-F6083)</f>
        <v/>
      </c>
      <c r="H6083" s="11">
        <f>MAX(0,F6083)</f>
        <v/>
      </c>
      <c r="I6083" s="11">
        <f>IF(F6083&gt;0,H6083*Parametrar!$B$5,-G6083)</f>
        <v/>
      </c>
      <c r="J6083" s="11">
        <f>J6082+I6083</f>
        <v/>
      </c>
      <c r="K6083" s="11">
        <f>MAX($J$2:J6083)-J6083</f>
        <v/>
      </c>
    </row>
    <row r="6084">
      <c r="A6084" t="inlineStr">
        <is>
          <t>2024-09-10 10:00</t>
        </is>
      </c>
      <c r="B6084" s="11">
        <f>'Sol Profil'!F6084</f>
        <v/>
      </c>
      <c r="C6084" s="11">
        <f>'Vind Profil'!F6084</f>
        <v/>
      </c>
      <c r="D6084" s="11">
        <f>B6084+C6084</f>
        <v/>
      </c>
      <c r="E6084" s="11">
        <f>Parametrar!$B$4</f>
        <v/>
      </c>
      <c r="F6084" s="11">
        <f>D6084-E6084</f>
        <v/>
      </c>
      <c r="G6084" s="11">
        <f>MAX(0,-F6084)</f>
        <v/>
      </c>
      <c r="H6084" s="11">
        <f>MAX(0,F6084)</f>
        <v/>
      </c>
      <c r="I6084" s="11">
        <f>IF(F6084&gt;0,H6084*Parametrar!$B$5,-G6084)</f>
        <v/>
      </c>
      <c r="J6084" s="11">
        <f>J6083+I6084</f>
        <v/>
      </c>
      <c r="K6084" s="11">
        <f>MAX($J$2:J6084)-J6084</f>
        <v/>
      </c>
    </row>
    <row r="6085">
      <c r="A6085" t="inlineStr">
        <is>
          <t>2024-09-10 11:00</t>
        </is>
      </c>
      <c r="B6085" s="11">
        <f>'Sol Profil'!F6085</f>
        <v/>
      </c>
      <c r="C6085" s="11">
        <f>'Vind Profil'!F6085</f>
        <v/>
      </c>
      <c r="D6085" s="11">
        <f>B6085+C6085</f>
        <v/>
      </c>
      <c r="E6085" s="11">
        <f>Parametrar!$B$4</f>
        <v/>
      </c>
      <c r="F6085" s="11">
        <f>D6085-E6085</f>
        <v/>
      </c>
      <c r="G6085" s="11">
        <f>MAX(0,-F6085)</f>
        <v/>
      </c>
      <c r="H6085" s="11">
        <f>MAX(0,F6085)</f>
        <v/>
      </c>
      <c r="I6085" s="11">
        <f>IF(F6085&gt;0,H6085*Parametrar!$B$5,-G6085)</f>
        <v/>
      </c>
      <c r="J6085" s="11">
        <f>J6084+I6085</f>
        <v/>
      </c>
      <c r="K6085" s="11">
        <f>MAX($J$2:J6085)-J6085</f>
        <v/>
      </c>
    </row>
    <row r="6086">
      <c r="A6086" t="inlineStr">
        <is>
          <t>2024-09-10 12:00</t>
        </is>
      </c>
      <c r="B6086" s="11">
        <f>'Sol Profil'!F6086</f>
        <v/>
      </c>
      <c r="C6086" s="11">
        <f>'Vind Profil'!F6086</f>
        <v/>
      </c>
      <c r="D6086" s="11">
        <f>B6086+C6086</f>
        <v/>
      </c>
      <c r="E6086" s="11">
        <f>Parametrar!$B$4</f>
        <v/>
      </c>
      <c r="F6086" s="11">
        <f>D6086-E6086</f>
        <v/>
      </c>
      <c r="G6086" s="11">
        <f>MAX(0,-F6086)</f>
        <v/>
      </c>
      <c r="H6086" s="11">
        <f>MAX(0,F6086)</f>
        <v/>
      </c>
      <c r="I6086" s="11">
        <f>IF(F6086&gt;0,H6086*Parametrar!$B$5,-G6086)</f>
        <v/>
      </c>
      <c r="J6086" s="11">
        <f>J6085+I6086</f>
        <v/>
      </c>
      <c r="K6086" s="11">
        <f>MAX($J$2:J6086)-J6086</f>
        <v/>
      </c>
    </row>
    <row r="6087">
      <c r="A6087" t="inlineStr">
        <is>
          <t>2024-09-10 13:00</t>
        </is>
      </c>
      <c r="B6087" s="11">
        <f>'Sol Profil'!F6087</f>
        <v/>
      </c>
      <c r="C6087" s="11">
        <f>'Vind Profil'!F6087</f>
        <v/>
      </c>
      <c r="D6087" s="11">
        <f>B6087+C6087</f>
        <v/>
      </c>
      <c r="E6087" s="11">
        <f>Parametrar!$B$4</f>
        <v/>
      </c>
      <c r="F6087" s="11">
        <f>D6087-E6087</f>
        <v/>
      </c>
      <c r="G6087" s="11">
        <f>MAX(0,-F6087)</f>
        <v/>
      </c>
      <c r="H6087" s="11">
        <f>MAX(0,F6087)</f>
        <v/>
      </c>
      <c r="I6087" s="11">
        <f>IF(F6087&gt;0,H6087*Parametrar!$B$5,-G6087)</f>
        <v/>
      </c>
      <c r="J6087" s="11">
        <f>J6086+I6087</f>
        <v/>
      </c>
      <c r="K6087" s="11">
        <f>MAX($J$2:J6087)-J6087</f>
        <v/>
      </c>
    </row>
    <row r="6088">
      <c r="A6088" t="inlineStr">
        <is>
          <t>2024-09-10 14:00</t>
        </is>
      </c>
      <c r="B6088" s="11">
        <f>'Sol Profil'!F6088</f>
        <v/>
      </c>
      <c r="C6088" s="11">
        <f>'Vind Profil'!F6088</f>
        <v/>
      </c>
      <c r="D6088" s="11">
        <f>B6088+C6088</f>
        <v/>
      </c>
      <c r="E6088" s="11">
        <f>Parametrar!$B$4</f>
        <v/>
      </c>
      <c r="F6088" s="11">
        <f>D6088-E6088</f>
        <v/>
      </c>
      <c r="G6088" s="11">
        <f>MAX(0,-F6088)</f>
        <v/>
      </c>
      <c r="H6088" s="11">
        <f>MAX(0,F6088)</f>
        <v/>
      </c>
      <c r="I6088" s="11">
        <f>IF(F6088&gt;0,H6088*Parametrar!$B$5,-G6088)</f>
        <v/>
      </c>
      <c r="J6088" s="11">
        <f>J6087+I6088</f>
        <v/>
      </c>
      <c r="K6088" s="11">
        <f>MAX($J$2:J6088)-J6088</f>
        <v/>
      </c>
    </row>
    <row r="6089">
      <c r="A6089" t="inlineStr">
        <is>
          <t>2024-09-10 15:00</t>
        </is>
      </c>
      <c r="B6089" s="11">
        <f>'Sol Profil'!F6089</f>
        <v/>
      </c>
      <c r="C6089" s="11">
        <f>'Vind Profil'!F6089</f>
        <v/>
      </c>
      <c r="D6089" s="11">
        <f>B6089+C6089</f>
        <v/>
      </c>
      <c r="E6089" s="11">
        <f>Parametrar!$B$4</f>
        <v/>
      </c>
      <c r="F6089" s="11">
        <f>D6089-E6089</f>
        <v/>
      </c>
      <c r="G6089" s="11">
        <f>MAX(0,-F6089)</f>
        <v/>
      </c>
      <c r="H6089" s="11">
        <f>MAX(0,F6089)</f>
        <v/>
      </c>
      <c r="I6089" s="11">
        <f>IF(F6089&gt;0,H6089*Parametrar!$B$5,-G6089)</f>
        <v/>
      </c>
      <c r="J6089" s="11">
        <f>J6088+I6089</f>
        <v/>
      </c>
      <c r="K6089" s="11">
        <f>MAX($J$2:J6089)-J6089</f>
        <v/>
      </c>
    </row>
    <row r="6090">
      <c r="A6090" t="inlineStr">
        <is>
          <t>2024-09-10 16:00</t>
        </is>
      </c>
      <c r="B6090" s="11">
        <f>'Sol Profil'!F6090</f>
        <v/>
      </c>
      <c r="C6090" s="11">
        <f>'Vind Profil'!F6090</f>
        <v/>
      </c>
      <c r="D6090" s="11">
        <f>B6090+C6090</f>
        <v/>
      </c>
      <c r="E6090" s="11">
        <f>Parametrar!$B$4</f>
        <v/>
      </c>
      <c r="F6090" s="11">
        <f>D6090-E6090</f>
        <v/>
      </c>
      <c r="G6090" s="11">
        <f>MAX(0,-F6090)</f>
        <v/>
      </c>
      <c r="H6090" s="11">
        <f>MAX(0,F6090)</f>
        <v/>
      </c>
      <c r="I6090" s="11">
        <f>IF(F6090&gt;0,H6090*Parametrar!$B$5,-G6090)</f>
        <v/>
      </c>
      <c r="J6090" s="11">
        <f>J6089+I6090</f>
        <v/>
      </c>
      <c r="K6090" s="11">
        <f>MAX($J$2:J6090)-J6090</f>
        <v/>
      </c>
    </row>
    <row r="6091">
      <c r="A6091" t="inlineStr">
        <is>
          <t>2024-09-10 17:00</t>
        </is>
      </c>
      <c r="B6091" s="11">
        <f>'Sol Profil'!F6091</f>
        <v/>
      </c>
      <c r="C6091" s="11">
        <f>'Vind Profil'!F6091</f>
        <v/>
      </c>
      <c r="D6091" s="11">
        <f>B6091+C6091</f>
        <v/>
      </c>
      <c r="E6091" s="11">
        <f>Parametrar!$B$4</f>
        <v/>
      </c>
      <c r="F6091" s="11">
        <f>D6091-E6091</f>
        <v/>
      </c>
      <c r="G6091" s="11">
        <f>MAX(0,-F6091)</f>
        <v/>
      </c>
      <c r="H6091" s="11">
        <f>MAX(0,F6091)</f>
        <v/>
      </c>
      <c r="I6091" s="11">
        <f>IF(F6091&gt;0,H6091*Parametrar!$B$5,-G6091)</f>
        <v/>
      </c>
      <c r="J6091" s="11">
        <f>J6090+I6091</f>
        <v/>
      </c>
      <c r="K6091" s="11">
        <f>MAX($J$2:J6091)-J6091</f>
        <v/>
      </c>
    </row>
    <row r="6092">
      <c r="A6092" t="inlineStr">
        <is>
          <t>2024-09-10 18:00</t>
        </is>
      </c>
      <c r="B6092" s="11">
        <f>'Sol Profil'!F6092</f>
        <v/>
      </c>
      <c r="C6092" s="11">
        <f>'Vind Profil'!F6092</f>
        <v/>
      </c>
      <c r="D6092" s="11">
        <f>B6092+C6092</f>
        <v/>
      </c>
      <c r="E6092" s="11">
        <f>Parametrar!$B$4</f>
        <v/>
      </c>
      <c r="F6092" s="11">
        <f>D6092-E6092</f>
        <v/>
      </c>
      <c r="G6092" s="11">
        <f>MAX(0,-F6092)</f>
        <v/>
      </c>
      <c r="H6092" s="11">
        <f>MAX(0,F6092)</f>
        <v/>
      </c>
      <c r="I6092" s="11">
        <f>IF(F6092&gt;0,H6092*Parametrar!$B$5,-G6092)</f>
        <v/>
      </c>
      <c r="J6092" s="11">
        <f>J6091+I6092</f>
        <v/>
      </c>
      <c r="K6092" s="11">
        <f>MAX($J$2:J6092)-J6092</f>
        <v/>
      </c>
    </row>
    <row r="6093">
      <c r="A6093" t="inlineStr">
        <is>
          <t>2024-09-10 19:00</t>
        </is>
      </c>
      <c r="B6093" s="11">
        <f>'Sol Profil'!F6093</f>
        <v/>
      </c>
      <c r="C6093" s="11">
        <f>'Vind Profil'!F6093</f>
        <v/>
      </c>
      <c r="D6093" s="11">
        <f>B6093+C6093</f>
        <v/>
      </c>
      <c r="E6093" s="11">
        <f>Parametrar!$B$4</f>
        <v/>
      </c>
      <c r="F6093" s="11">
        <f>D6093-E6093</f>
        <v/>
      </c>
      <c r="G6093" s="11">
        <f>MAX(0,-F6093)</f>
        <v/>
      </c>
      <c r="H6093" s="11">
        <f>MAX(0,F6093)</f>
        <v/>
      </c>
      <c r="I6093" s="11">
        <f>IF(F6093&gt;0,H6093*Parametrar!$B$5,-G6093)</f>
        <v/>
      </c>
      <c r="J6093" s="11">
        <f>J6092+I6093</f>
        <v/>
      </c>
      <c r="K6093" s="11">
        <f>MAX($J$2:J6093)-J6093</f>
        <v/>
      </c>
    </row>
    <row r="6094">
      <c r="A6094" t="inlineStr">
        <is>
          <t>2024-09-10 20:00</t>
        </is>
      </c>
      <c r="B6094" s="11">
        <f>'Sol Profil'!F6094</f>
        <v/>
      </c>
      <c r="C6094" s="11">
        <f>'Vind Profil'!F6094</f>
        <v/>
      </c>
      <c r="D6094" s="11">
        <f>B6094+C6094</f>
        <v/>
      </c>
      <c r="E6094" s="11">
        <f>Parametrar!$B$4</f>
        <v/>
      </c>
      <c r="F6094" s="11">
        <f>D6094-E6094</f>
        <v/>
      </c>
      <c r="G6094" s="11">
        <f>MAX(0,-F6094)</f>
        <v/>
      </c>
      <c r="H6094" s="11">
        <f>MAX(0,F6094)</f>
        <v/>
      </c>
      <c r="I6094" s="11">
        <f>IF(F6094&gt;0,H6094*Parametrar!$B$5,-G6094)</f>
        <v/>
      </c>
      <c r="J6094" s="11">
        <f>J6093+I6094</f>
        <v/>
      </c>
      <c r="K6094" s="11">
        <f>MAX($J$2:J6094)-J6094</f>
        <v/>
      </c>
    </row>
    <row r="6095">
      <c r="A6095" t="inlineStr">
        <is>
          <t>2024-09-10 21:00</t>
        </is>
      </c>
      <c r="B6095" s="11">
        <f>'Sol Profil'!F6095</f>
        <v/>
      </c>
      <c r="C6095" s="11">
        <f>'Vind Profil'!F6095</f>
        <v/>
      </c>
      <c r="D6095" s="11">
        <f>B6095+C6095</f>
        <v/>
      </c>
      <c r="E6095" s="11">
        <f>Parametrar!$B$4</f>
        <v/>
      </c>
      <c r="F6095" s="11">
        <f>D6095-E6095</f>
        <v/>
      </c>
      <c r="G6095" s="11">
        <f>MAX(0,-F6095)</f>
        <v/>
      </c>
      <c r="H6095" s="11">
        <f>MAX(0,F6095)</f>
        <v/>
      </c>
      <c r="I6095" s="11">
        <f>IF(F6095&gt;0,H6095*Parametrar!$B$5,-G6095)</f>
        <v/>
      </c>
      <c r="J6095" s="11">
        <f>J6094+I6095</f>
        <v/>
      </c>
      <c r="K6095" s="11">
        <f>MAX($J$2:J6095)-J6095</f>
        <v/>
      </c>
    </row>
    <row r="6096">
      <c r="A6096" t="inlineStr">
        <is>
          <t>2024-09-10 22:00</t>
        </is>
      </c>
      <c r="B6096" s="11">
        <f>'Sol Profil'!F6096</f>
        <v/>
      </c>
      <c r="C6096" s="11">
        <f>'Vind Profil'!F6096</f>
        <v/>
      </c>
      <c r="D6096" s="11">
        <f>B6096+C6096</f>
        <v/>
      </c>
      <c r="E6096" s="11">
        <f>Parametrar!$B$4</f>
        <v/>
      </c>
      <c r="F6096" s="11">
        <f>D6096-E6096</f>
        <v/>
      </c>
      <c r="G6096" s="11">
        <f>MAX(0,-F6096)</f>
        <v/>
      </c>
      <c r="H6096" s="11">
        <f>MAX(0,F6096)</f>
        <v/>
      </c>
      <c r="I6096" s="11">
        <f>IF(F6096&gt;0,H6096*Parametrar!$B$5,-G6096)</f>
        <v/>
      </c>
      <c r="J6096" s="11">
        <f>J6095+I6096</f>
        <v/>
      </c>
      <c r="K6096" s="11">
        <f>MAX($J$2:J6096)-J6096</f>
        <v/>
      </c>
    </row>
    <row r="6097">
      <c r="A6097" t="inlineStr">
        <is>
          <t>2024-09-10 23:00</t>
        </is>
      </c>
      <c r="B6097" s="11">
        <f>'Sol Profil'!F6097</f>
        <v/>
      </c>
      <c r="C6097" s="11">
        <f>'Vind Profil'!F6097</f>
        <v/>
      </c>
      <c r="D6097" s="11">
        <f>B6097+C6097</f>
        <v/>
      </c>
      <c r="E6097" s="11">
        <f>Parametrar!$B$4</f>
        <v/>
      </c>
      <c r="F6097" s="11">
        <f>D6097-E6097</f>
        <v/>
      </c>
      <c r="G6097" s="11">
        <f>MAX(0,-F6097)</f>
        <v/>
      </c>
      <c r="H6097" s="11">
        <f>MAX(0,F6097)</f>
        <v/>
      </c>
      <c r="I6097" s="11">
        <f>IF(F6097&gt;0,H6097*Parametrar!$B$5,-G6097)</f>
        <v/>
      </c>
      <c r="J6097" s="11">
        <f>J6096+I6097</f>
        <v/>
      </c>
      <c r="K6097" s="11">
        <f>MAX($J$2:J6097)-J6097</f>
        <v/>
      </c>
    </row>
    <row r="6098">
      <c r="A6098" t="inlineStr">
        <is>
          <t>2024-09-11 00:00</t>
        </is>
      </c>
      <c r="B6098" s="11">
        <f>'Sol Profil'!F6098</f>
        <v/>
      </c>
      <c r="C6098" s="11">
        <f>'Vind Profil'!F6098</f>
        <v/>
      </c>
      <c r="D6098" s="11">
        <f>B6098+C6098</f>
        <v/>
      </c>
      <c r="E6098" s="11">
        <f>Parametrar!$B$4</f>
        <v/>
      </c>
      <c r="F6098" s="11">
        <f>D6098-E6098</f>
        <v/>
      </c>
      <c r="G6098" s="11">
        <f>MAX(0,-F6098)</f>
        <v/>
      </c>
      <c r="H6098" s="11">
        <f>MAX(0,F6098)</f>
        <v/>
      </c>
      <c r="I6098" s="11">
        <f>IF(F6098&gt;0,H6098*Parametrar!$B$5,-G6098)</f>
        <v/>
      </c>
      <c r="J6098" s="11">
        <f>J6097+I6098</f>
        <v/>
      </c>
      <c r="K6098" s="11">
        <f>MAX($J$2:J6098)-J6098</f>
        <v/>
      </c>
    </row>
    <row r="6099">
      <c r="A6099" t="inlineStr">
        <is>
          <t>2024-09-11 01:00</t>
        </is>
      </c>
      <c r="B6099" s="11">
        <f>'Sol Profil'!F6099</f>
        <v/>
      </c>
      <c r="C6099" s="11">
        <f>'Vind Profil'!F6099</f>
        <v/>
      </c>
      <c r="D6099" s="11">
        <f>B6099+C6099</f>
        <v/>
      </c>
      <c r="E6099" s="11">
        <f>Parametrar!$B$4</f>
        <v/>
      </c>
      <c r="F6099" s="11">
        <f>D6099-E6099</f>
        <v/>
      </c>
      <c r="G6099" s="11">
        <f>MAX(0,-F6099)</f>
        <v/>
      </c>
      <c r="H6099" s="11">
        <f>MAX(0,F6099)</f>
        <v/>
      </c>
      <c r="I6099" s="11">
        <f>IF(F6099&gt;0,H6099*Parametrar!$B$5,-G6099)</f>
        <v/>
      </c>
      <c r="J6099" s="11">
        <f>J6098+I6099</f>
        <v/>
      </c>
      <c r="K6099" s="11">
        <f>MAX($J$2:J6099)-J6099</f>
        <v/>
      </c>
    </row>
    <row r="6100">
      <c r="A6100" t="inlineStr">
        <is>
          <t>2024-09-11 02:00</t>
        </is>
      </c>
      <c r="B6100" s="11">
        <f>'Sol Profil'!F6100</f>
        <v/>
      </c>
      <c r="C6100" s="11">
        <f>'Vind Profil'!F6100</f>
        <v/>
      </c>
      <c r="D6100" s="11">
        <f>B6100+C6100</f>
        <v/>
      </c>
      <c r="E6100" s="11">
        <f>Parametrar!$B$4</f>
        <v/>
      </c>
      <c r="F6100" s="11">
        <f>D6100-E6100</f>
        <v/>
      </c>
      <c r="G6100" s="11">
        <f>MAX(0,-F6100)</f>
        <v/>
      </c>
      <c r="H6100" s="11">
        <f>MAX(0,F6100)</f>
        <v/>
      </c>
      <c r="I6100" s="11">
        <f>IF(F6100&gt;0,H6100*Parametrar!$B$5,-G6100)</f>
        <v/>
      </c>
      <c r="J6100" s="11">
        <f>J6099+I6100</f>
        <v/>
      </c>
      <c r="K6100" s="11">
        <f>MAX($J$2:J6100)-J6100</f>
        <v/>
      </c>
    </row>
    <row r="6101">
      <c r="A6101" t="inlineStr">
        <is>
          <t>2024-09-11 03:00</t>
        </is>
      </c>
      <c r="B6101" s="11">
        <f>'Sol Profil'!F6101</f>
        <v/>
      </c>
      <c r="C6101" s="11">
        <f>'Vind Profil'!F6101</f>
        <v/>
      </c>
      <c r="D6101" s="11">
        <f>B6101+C6101</f>
        <v/>
      </c>
      <c r="E6101" s="11">
        <f>Parametrar!$B$4</f>
        <v/>
      </c>
      <c r="F6101" s="11">
        <f>D6101-E6101</f>
        <v/>
      </c>
      <c r="G6101" s="11">
        <f>MAX(0,-F6101)</f>
        <v/>
      </c>
      <c r="H6101" s="11">
        <f>MAX(0,F6101)</f>
        <v/>
      </c>
      <c r="I6101" s="11">
        <f>IF(F6101&gt;0,H6101*Parametrar!$B$5,-G6101)</f>
        <v/>
      </c>
      <c r="J6101" s="11">
        <f>J6100+I6101</f>
        <v/>
      </c>
      <c r="K6101" s="11">
        <f>MAX($J$2:J6101)-J6101</f>
        <v/>
      </c>
    </row>
    <row r="6102">
      <c r="A6102" t="inlineStr">
        <is>
          <t>2024-09-11 04:00</t>
        </is>
      </c>
      <c r="B6102" s="11">
        <f>'Sol Profil'!F6102</f>
        <v/>
      </c>
      <c r="C6102" s="11">
        <f>'Vind Profil'!F6102</f>
        <v/>
      </c>
      <c r="D6102" s="11">
        <f>B6102+C6102</f>
        <v/>
      </c>
      <c r="E6102" s="11">
        <f>Parametrar!$B$4</f>
        <v/>
      </c>
      <c r="F6102" s="11">
        <f>D6102-E6102</f>
        <v/>
      </c>
      <c r="G6102" s="11">
        <f>MAX(0,-F6102)</f>
        <v/>
      </c>
      <c r="H6102" s="11">
        <f>MAX(0,F6102)</f>
        <v/>
      </c>
      <c r="I6102" s="11">
        <f>IF(F6102&gt;0,H6102*Parametrar!$B$5,-G6102)</f>
        <v/>
      </c>
      <c r="J6102" s="11">
        <f>J6101+I6102</f>
        <v/>
      </c>
      <c r="K6102" s="11">
        <f>MAX($J$2:J6102)-J6102</f>
        <v/>
      </c>
    </row>
    <row r="6103">
      <c r="A6103" t="inlineStr">
        <is>
          <t>2024-09-11 05:00</t>
        </is>
      </c>
      <c r="B6103" s="11">
        <f>'Sol Profil'!F6103</f>
        <v/>
      </c>
      <c r="C6103" s="11">
        <f>'Vind Profil'!F6103</f>
        <v/>
      </c>
      <c r="D6103" s="11">
        <f>B6103+C6103</f>
        <v/>
      </c>
      <c r="E6103" s="11">
        <f>Parametrar!$B$4</f>
        <v/>
      </c>
      <c r="F6103" s="11">
        <f>D6103-E6103</f>
        <v/>
      </c>
      <c r="G6103" s="11">
        <f>MAX(0,-F6103)</f>
        <v/>
      </c>
      <c r="H6103" s="11">
        <f>MAX(0,F6103)</f>
        <v/>
      </c>
      <c r="I6103" s="11">
        <f>IF(F6103&gt;0,H6103*Parametrar!$B$5,-G6103)</f>
        <v/>
      </c>
      <c r="J6103" s="11">
        <f>J6102+I6103</f>
        <v/>
      </c>
      <c r="K6103" s="11">
        <f>MAX($J$2:J6103)-J6103</f>
        <v/>
      </c>
    </row>
    <row r="6104">
      <c r="A6104" t="inlineStr">
        <is>
          <t>2024-09-11 06:00</t>
        </is>
      </c>
      <c r="B6104" s="11">
        <f>'Sol Profil'!F6104</f>
        <v/>
      </c>
      <c r="C6104" s="11">
        <f>'Vind Profil'!F6104</f>
        <v/>
      </c>
      <c r="D6104" s="11">
        <f>B6104+C6104</f>
        <v/>
      </c>
      <c r="E6104" s="11">
        <f>Parametrar!$B$4</f>
        <v/>
      </c>
      <c r="F6104" s="11">
        <f>D6104-E6104</f>
        <v/>
      </c>
      <c r="G6104" s="11">
        <f>MAX(0,-F6104)</f>
        <v/>
      </c>
      <c r="H6104" s="11">
        <f>MAX(0,F6104)</f>
        <v/>
      </c>
      <c r="I6104" s="11">
        <f>IF(F6104&gt;0,H6104*Parametrar!$B$5,-G6104)</f>
        <v/>
      </c>
      <c r="J6104" s="11">
        <f>J6103+I6104</f>
        <v/>
      </c>
      <c r="K6104" s="11">
        <f>MAX($J$2:J6104)-J6104</f>
        <v/>
      </c>
    </row>
    <row r="6105">
      <c r="A6105" t="inlineStr">
        <is>
          <t>2024-09-11 07:00</t>
        </is>
      </c>
      <c r="B6105" s="11">
        <f>'Sol Profil'!F6105</f>
        <v/>
      </c>
      <c r="C6105" s="11">
        <f>'Vind Profil'!F6105</f>
        <v/>
      </c>
      <c r="D6105" s="11">
        <f>B6105+C6105</f>
        <v/>
      </c>
      <c r="E6105" s="11">
        <f>Parametrar!$B$4</f>
        <v/>
      </c>
      <c r="F6105" s="11">
        <f>D6105-E6105</f>
        <v/>
      </c>
      <c r="G6105" s="11">
        <f>MAX(0,-F6105)</f>
        <v/>
      </c>
      <c r="H6105" s="11">
        <f>MAX(0,F6105)</f>
        <v/>
      </c>
      <c r="I6105" s="11">
        <f>IF(F6105&gt;0,H6105*Parametrar!$B$5,-G6105)</f>
        <v/>
      </c>
      <c r="J6105" s="11">
        <f>J6104+I6105</f>
        <v/>
      </c>
      <c r="K6105" s="11">
        <f>MAX($J$2:J6105)-J6105</f>
        <v/>
      </c>
    </row>
    <row r="6106">
      <c r="A6106" t="inlineStr">
        <is>
          <t>2024-09-11 08:00</t>
        </is>
      </c>
      <c r="B6106" s="11">
        <f>'Sol Profil'!F6106</f>
        <v/>
      </c>
      <c r="C6106" s="11">
        <f>'Vind Profil'!F6106</f>
        <v/>
      </c>
      <c r="D6106" s="11">
        <f>B6106+C6106</f>
        <v/>
      </c>
      <c r="E6106" s="11">
        <f>Parametrar!$B$4</f>
        <v/>
      </c>
      <c r="F6106" s="11">
        <f>D6106-E6106</f>
        <v/>
      </c>
      <c r="G6106" s="11">
        <f>MAX(0,-F6106)</f>
        <v/>
      </c>
      <c r="H6106" s="11">
        <f>MAX(0,F6106)</f>
        <v/>
      </c>
      <c r="I6106" s="11">
        <f>IF(F6106&gt;0,H6106*Parametrar!$B$5,-G6106)</f>
        <v/>
      </c>
      <c r="J6106" s="11">
        <f>J6105+I6106</f>
        <v/>
      </c>
      <c r="K6106" s="11">
        <f>MAX($J$2:J6106)-J6106</f>
        <v/>
      </c>
    </row>
    <row r="6107">
      <c r="A6107" t="inlineStr">
        <is>
          <t>2024-09-11 09:00</t>
        </is>
      </c>
      <c r="B6107" s="11">
        <f>'Sol Profil'!F6107</f>
        <v/>
      </c>
      <c r="C6107" s="11">
        <f>'Vind Profil'!F6107</f>
        <v/>
      </c>
      <c r="D6107" s="11">
        <f>B6107+C6107</f>
        <v/>
      </c>
      <c r="E6107" s="11">
        <f>Parametrar!$B$4</f>
        <v/>
      </c>
      <c r="F6107" s="11">
        <f>D6107-E6107</f>
        <v/>
      </c>
      <c r="G6107" s="11">
        <f>MAX(0,-F6107)</f>
        <v/>
      </c>
      <c r="H6107" s="11">
        <f>MAX(0,F6107)</f>
        <v/>
      </c>
      <c r="I6107" s="11">
        <f>IF(F6107&gt;0,H6107*Parametrar!$B$5,-G6107)</f>
        <v/>
      </c>
      <c r="J6107" s="11">
        <f>J6106+I6107</f>
        <v/>
      </c>
      <c r="K6107" s="11">
        <f>MAX($J$2:J6107)-J6107</f>
        <v/>
      </c>
    </row>
    <row r="6108">
      <c r="A6108" t="inlineStr">
        <is>
          <t>2024-09-11 10:00</t>
        </is>
      </c>
      <c r="B6108" s="11">
        <f>'Sol Profil'!F6108</f>
        <v/>
      </c>
      <c r="C6108" s="11">
        <f>'Vind Profil'!F6108</f>
        <v/>
      </c>
      <c r="D6108" s="11">
        <f>B6108+C6108</f>
        <v/>
      </c>
      <c r="E6108" s="11">
        <f>Parametrar!$B$4</f>
        <v/>
      </c>
      <c r="F6108" s="11">
        <f>D6108-E6108</f>
        <v/>
      </c>
      <c r="G6108" s="11">
        <f>MAX(0,-F6108)</f>
        <v/>
      </c>
      <c r="H6108" s="11">
        <f>MAX(0,F6108)</f>
        <v/>
      </c>
      <c r="I6108" s="11">
        <f>IF(F6108&gt;0,H6108*Parametrar!$B$5,-G6108)</f>
        <v/>
      </c>
      <c r="J6108" s="11">
        <f>J6107+I6108</f>
        <v/>
      </c>
      <c r="K6108" s="11">
        <f>MAX($J$2:J6108)-J6108</f>
        <v/>
      </c>
    </row>
    <row r="6109">
      <c r="A6109" t="inlineStr">
        <is>
          <t>2024-09-11 11:00</t>
        </is>
      </c>
      <c r="B6109" s="11">
        <f>'Sol Profil'!F6109</f>
        <v/>
      </c>
      <c r="C6109" s="11">
        <f>'Vind Profil'!F6109</f>
        <v/>
      </c>
      <c r="D6109" s="11">
        <f>B6109+C6109</f>
        <v/>
      </c>
      <c r="E6109" s="11">
        <f>Parametrar!$B$4</f>
        <v/>
      </c>
      <c r="F6109" s="11">
        <f>D6109-E6109</f>
        <v/>
      </c>
      <c r="G6109" s="11">
        <f>MAX(0,-F6109)</f>
        <v/>
      </c>
      <c r="H6109" s="11">
        <f>MAX(0,F6109)</f>
        <v/>
      </c>
      <c r="I6109" s="11">
        <f>IF(F6109&gt;0,H6109*Parametrar!$B$5,-G6109)</f>
        <v/>
      </c>
      <c r="J6109" s="11">
        <f>J6108+I6109</f>
        <v/>
      </c>
      <c r="K6109" s="11">
        <f>MAX($J$2:J6109)-J6109</f>
        <v/>
      </c>
    </row>
    <row r="6110">
      <c r="A6110" t="inlineStr">
        <is>
          <t>2024-09-11 12:00</t>
        </is>
      </c>
      <c r="B6110" s="11">
        <f>'Sol Profil'!F6110</f>
        <v/>
      </c>
      <c r="C6110" s="11">
        <f>'Vind Profil'!F6110</f>
        <v/>
      </c>
      <c r="D6110" s="11">
        <f>B6110+C6110</f>
        <v/>
      </c>
      <c r="E6110" s="11">
        <f>Parametrar!$B$4</f>
        <v/>
      </c>
      <c r="F6110" s="11">
        <f>D6110-E6110</f>
        <v/>
      </c>
      <c r="G6110" s="11">
        <f>MAX(0,-F6110)</f>
        <v/>
      </c>
      <c r="H6110" s="11">
        <f>MAX(0,F6110)</f>
        <v/>
      </c>
      <c r="I6110" s="11">
        <f>IF(F6110&gt;0,H6110*Parametrar!$B$5,-G6110)</f>
        <v/>
      </c>
      <c r="J6110" s="11">
        <f>J6109+I6110</f>
        <v/>
      </c>
      <c r="K6110" s="11">
        <f>MAX($J$2:J6110)-J6110</f>
        <v/>
      </c>
    </row>
    <row r="6111">
      <c r="A6111" t="inlineStr">
        <is>
          <t>2024-09-11 13:00</t>
        </is>
      </c>
      <c r="B6111" s="11">
        <f>'Sol Profil'!F6111</f>
        <v/>
      </c>
      <c r="C6111" s="11">
        <f>'Vind Profil'!F6111</f>
        <v/>
      </c>
      <c r="D6111" s="11">
        <f>B6111+C6111</f>
        <v/>
      </c>
      <c r="E6111" s="11">
        <f>Parametrar!$B$4</f>
        <v/>
      </c>
      <c r="F6111" s="11">
        <f>D6111-E6111</f>
        <v/>
      </c>
      <c r="G6111" s="11">
        <f>MAX(0,-F6111)</f>
        <v/>
      </c>
      <c r="H6111" s="11">
        <f>MAX(0,F6111)</f>
        <v/>
      </c>
      <c r="I6111" s="11">
        <f>IF(F6111&gt;0,H6111*Parametrar!$B$5,-G6111)</f>
        <v/>
      </c>
      <c r="J6111" s="11">
        <f>J6110+I6111</f>
        <v/>
      </c>
      <c r="K6111" s="11">
        <f>MAX($J$2:J6111)-J6111</f>
        <v/>
      </c>
    </row>
    <row r="6112">
      <c r="A6112" t="inlineStr">
        <is>
          <t>2024-09-11 14:00</t>
        </is>
      </c>
      <c r="B6112" s="11">
        <f>'Sol Profil'!F6112</f>
        <v/>
      </c>
      <c r="C6112" s="11">
        <f>'Vind Profil'!F6112</f>
        <v/>
      </c>
      <c r="D6112" s="11">
        <f>B6112+C6112</f>
        <v/>
      </c>
      <c r="E6112" s="11">
        <f>Parametrar!$B$4</f>
        <v/>
      </c>
      <c r="F6112" s="11">
        <f>D6112-E6112</f>
        <v/>
      </c>
      <c r="G6112" s="11">
        <f>MAX(0,-F6112)</f>
        <v/>
      </c>
      <c r="H6112" s="11">
        <f>MAX(0,F6112)</f>
        <v/>
      </c>
      <c r="I6112" s="11">
        <f>IF(F6112&gt;0,H6112*Parametrar!$B$5,-G6112)</f>
        <v/>
      </c>
      <c r="J6112" s="11">
        <f>J6111+I6112</f>
        <v/>
      </c>
      <c r="K6112" s="11">
        <f>MAX($J$2:J6112)-J6112</f>
        <v/>
      </c>
    </row>
    <row r="6113">
      <c r="A6113" t="inlineStr">
        <is>
          <t>2024-09-11 15:00</t>
        </is>
      </c>
      <c r="B6113" s="11">
        <f>'Sol Profil'!F6113</f>
        <v/>
      </c>
      <c r="C6113" s="11">
        <f>'Vind Profil'!F6113</f>
        <v/>
      </c>
      <c r="D6113" s="11">
        <f>B6113+C6113</f>
        <v/>
      </c>
      <c r="E6113" s="11">
        <f>Parametrar!$B$4</f>
        <v/>
      </c>
      <c r="F6113" s="11">
        <f>D6113-E6113</f>
        <v/>
      </c>
      <c r="G6113" s="11">
        <f>MAX(0,-F6113)</f>
        <v/>
      </c>
      <c r="H6113" s="11">
        <f>MAX(0,F6113)</f>
        <v/>
      </c>
      <c r="I6113" s="11">
        <f>IF(F6113&gt;0,H6113*Parametrar!$B$5,-G6113)</f>
        <v/>
      </c>
      <c r="J6113" s="11">
        <f>J6112+I6113</f>
        <v/>
      </c>
      <c r="K6113" s="11">
        <f>MAX($J$2:J6113)-J6113</f>
        <v/>
      </c>
    </row>
    <row r="6114">
      <c r="A6114" t="inlineStr">
        <is>
          <t>2024-09-11 16:00</t>
        </is>
      </c>
      <c r="B6114" s="11">
        <f>'Sol Profil'!F6114</f>
        <v/>
      </c>
      <c r="C6114" s="11">
        <f>'Vind Profil'!F6114</f>
        <v/>
      </c>
      <c r="D6114" s="11">
        <f>B6114+C6114</f>
        <v/>
      </c>
      <c r="E6114" s="11">
        <f>Parametrar!$B$4</f>
        <v/>
      </c>
      <c r="F6114" s="11">
        <f>D6114-E6114</f>
        <v/>
      </c>
      <c r="G6114" s="11">
        <f>MAX(0,-F6114)</f>
        <v/>
      </c>
      <c r="H6114" s="11">
        <f>MAX(0,F6114)</f>
        <v/>
      </c>
      <c r="I6114" s="11">
        <f>IF(F6114&gt;0,H6114*Parametrar!$B$5,-G6114)</f>
        <v/>
      </c>
      <c r="J6114" s="11">
        <f>J6113+I6114</f>
        <v/>
      </c>
      <c r="K6114" s="11">
        <f>MAX($J$2:J6114)-J6114</f>
        <v/>
      </c>
    </row>
    <row r="6115">
      <c r="A6115" t="inlineStr">
        <is>
          <t>2024-09-11 17:00</t>
        </is>
      </c>
      <c r="B6115" s="11">
        <f>'Sol Profil'!F6115</f>
        <v/>
      </c>
      <c r="C6115" s="11">
        <f>'Vind Profil'!F6115</f>
        <v/>
      </c>
      <c r="D6115" s="11">
        <f>B6115+C6115</f>
        <v/>
      </c>
      <c r="E6115" s="11">
        <f>Parametrar!$B$4</f>
        <v/>
      </c>
      <c r="F6115" s="11">
        <f>D6115-E6115</f>
        <v/>
      </c>
      <c r="G6115" s="11">
        <f>MAX(0,-F6115)</f>
        <v/>
      </c>
      <c r="H6115" s="11">
        <f>MAX(0,F6115)</f>
        <v/>
      </c>
      <c r="I6115" s="11">
        <f>IF(F6115&gt;0,H6115*Parametrar!$B$5,-G6115)</f>
        <v/>
      </c>
      <c r="J6115" s="11">
        <f>J6114+I6115</f>
        <v/>
      </c>
      <c r="K6115" s="11">
        <f>MAX($J$2:J6115)-J6115</f>
        <v/>
      </c>
    </row>
    <row r="6116">
      <c r="A6116" t="inlineStr">
        <is>
          <t>2024-09-11 18:00</t>
        </is>
      </c>
      <c r="B6116" s="11">
        <f>'Sol Profil'!F6116</f>
        <v/>
      </c>
      <c r="C6116" s="11">
        <f>'Vind Profil'!F6116</f>
        <v/>
      </c>
      <c r="D6116" s="11">
        <f>B6116+C6116</f>
        <v/>
      </c>
      <c r="E6116" s="11">
        <f>Parametrar!$B$4</f>
        <v/>
      </c>
      <c r="F6116" s="11">
        <f>D6116-E6116</f>
        <v/>
      </c>
      <c r="G6116" s="11">
        <f>MAX(0,-F6116)</f>
        <v/>
      </c>
      <c r="H6116" s="11">
        <f>MAX(0,F6116)</f>
        <v/>
      </c>
      <c r="I6116" s="11">
        <f>IF(F6116&gt;0,H6116*Parametrar!$B$5,-G6116)</f>
        <v/>
      </c>
      <c r="J6116" s="11">
        <f>J6115+I6116</f>
        <v/>
      </c>
      <c r="K6116" s="11">
        <f>MAX($J$2:J6116)-J6116</f>
        <v/>
      </c>
    </row>
    <row r="6117">
      <c r="A6117" t="inlineStr">
        <is>
          <t>2024-09-11 19:00</t>
        </is>
      </c>
      <c r="B6117" s="11">
        <f>'Sol Profil'!F6117</f>
        <v/>
      </c>
      <c r="C6117" s="11">
        <f>'Vind Profil'!F6117</f>
        <v/>
      </c>
      <c r="D6117" s="11">
        <f>B6117+C6117</f>
        <v/>
      </c>
      <c r="E6117" s="11">
        <f>Parametrar!$B$4</f>
        <v/>
      </c>
      <c r="F6117" s="11">
        <f>D6117-E6117</f>
        <v/>
      </c>
      <c r="G6117" s="11">
        <f>MAX(0,-F6117)</f>
        <v/>
      </c>
      <c r="H6117" s="11">
        <f>MAX(0,F6117)</f>
        <v/>
      </c>
      <c r="I6117" s="11">
        <f>IF(F6117&gt;0,H6117*Parametrar!$B$5,-G6117)</f>
        <v/>
      </c>
      <c r="J6117" s="11">
        <f>J6116+I6117</f>
        <v/>
      </c>
      <c r="K6117" s="11">
        <f>MAX($J$2:J6117)-J6117</f>
        <v/>
      </c>
    </row>
    <row r="6118">
      <c r="A6118" t="inlineStr">
        <is>
          <t>2024-09-11 20:00</t>
        </is>
      </c>
      <c r="B6118" s="11">
        <f>'Sol Profil'!F6118</f>
        <v/>
      </c>
      <c r="C6118" s="11">
        <f>'Vind Profil'!F6118</f>
        <v/>
      </c>
      <c r="D6118" s="11">
        <f>B6118+C6118</f>
        <v/>
      </c>
      <c r="E6118" s="11">
        <f>Parametrar!$B$4</f>
        <v/>
      </c>
      <c r="F6118" s="11">
        <f>D6118-E6118</f>
        <v/>
      </c>
      <c r="G6118" s="11">
        <f>MAX(0,-F6118)</f>
        <v/>
      </c>
      <c r="H6118" s="11">
        <f>MAX(0,F6118)</f>
        <v/>
      </c>
      <c r="I6118" s="11">
        <f>IF(F6118&gt;0,H6118*Parametrar!$B$5,-G6118)</f>
        <v/>
      </c>
      <c r="J6118" s="11">
        <f>J6117+I6118</f>
        <v/>
      </c>
      <c r="K6118" s="11">
        <f>MAX($J$2:J6118)-J6118</f>
        <v/>
      </c>
    </row>
    <row r="6119">
      <c r="A6119" t="inlineStr">
        <is>
          <t>2024-09-11 21:00</t>
        </is>
      </c>
      <c r="B6119" s="11">
        <f>'Sol Profil'!F6119</f>
        <v/>
      </c>
      <c r="C6119" s="11">
        <f>'Vind Profil'!F6119</f>
        <v/>
      </c>
      <c r="D6119" s="11">
        <f>B6119+C6119</f>
        <v/>
      </c>
      <c r="E6119" s="11">
        <f>Parametrar!$B$4</f>
        <v/>
      </c>
      <c r="F6119" s="11">
        <f>D6119-E6119</f>
        <v/>
      </c>
      <c r="G6119" s="11">
        <f>MAX(0,-F6119)</f>
        <v/>
      </c>
      <c r="H6119" s="11">
        <f>MAX(0,F6119)</f>
        <v/>
      </c>
      <c r="I6119" s="11">
        <f>IF(F6119&gt;0,H6119*Parametrar!$B$5,-G6119)</f>
        <v/>
      </c>
      <c r="J6119" s="11">
        <f>J6118+I6119</f>
        <v/>
      </c>
      <c r="K6119" s="11">
        <f>MAX($J$2:J6119)-J6119</f>
        <v/>
      </c>
    </row>
    <row r="6120">
      <c r="A6120" t="inlineStr">
        <is>
          <t>2024-09-11 22:00</t>
        </is>
      </c>
      <c r="B6120" s="11">
        <f>'Sol Profil'!F6120</f>
        <v/>
      </c>
      <c r="C6120" s="11">
        <f>'Vind Profil'!F6120</f>
        <v/>
      </c>
      <c r="D6120" s="11">
        <f>B6120+C6120</f>
        <v/>
      </c>
      <c r="E6120" s="11">
        <f>Parametrar!$B$4</f>
        <v/>
      </c>
      <c r="F6120" s="11">
        <f>D6120-E6120</f>
        <v/>
      </c>
      <c r="G6120" s="11">
        <f>MAX(0,-F6120)</f>
        <v/>
      </c>
      <c r="H6120" s="11">
        <f>MAX(0,F6120)</f>
        <v/>
      </c>
      <c r="I6120" s="11">
        <f>IF(F6120&gt;0,H6120*Parametrar!$B$5,-G6120)</f>
        <v/>
      </c>
      <c r="J6120" s="11">
        <f>J6119+I6120</f>
        <v/>
      </c>
      <c r="K6120" s="11">
        <f>MAX($J$2:J6120)-J6120</f>
        <v/>
      </c>
    </row>
    <row r="6121">
      <c r="A6121" t="inlineStr">
        <is>
          <t>2024-09-11 23:00</t>
        </is>
      </c>
      <c r="B6121" s="11">
        <f>'Sol Profil'!F6121</f>
        <v/>
      </c>
      <c r="C6121" s="11">
        <f>'Vind Profil'!F6121</f>
        <v/>
      </c>
      <c r="D6121" s="11">
        <f>B6121+C6121</f>
        <v/>
      </c>
      <c r="E6121" s="11">
        <f>Parametrar!$B$4</f>
        <v/>
      </c>
      <c r="F6121" s="11">
        <f>D6121-E6121</f>
        <v/>
      </c>
      <c r="G6121" s="11">
        <f>MAX(0,-F6121)</f>
        <v/>
      </c>
      <c r="H6121" s="11">
        <f>MAX(0,F6121)</f>
        <v/>
      </c>
      <c r="I6121" s="11">
        <f>IF(F6121&gt;0,H6121*Parametrar!$B$5,-G6121)</f>
        <v/>
      </c>
      <c r="J6121" s="11">
        <f>J6120+I6121</f>
        <v/>
      </c>
      <c r="K6121" s="11">
        <f>MAX($J$2:J6121)-J6121</f>
        <v/>
      </c>
    </row>
    <row r="6122">
      <c r="A6122" t="inlineStr">
        <is>
          <t>2024-09-12 00:00</t>
        </is>
      </c>
      <c r="B6122" s="11">
        <f>'Sol Profil'!F6122</f>
        <v/>
      </c>
      <c r="C6122" s="11">
        <f>'Vind Profil'!F6122</f>
        <v/>
      </c>
      <c r="D6122" s="11">
        <f>B6122+C6122</f>
        <v/>
      </c>
      <c r="E6122" s="11">
        <f>Parametrar!$B$4</f>
        <v/>
      </c>
      <c r="F6122" s="11">
        <f>D6122-E6122</f>
        <v/>
      </c>
      <c r="G6122" s="11">
        <f>MAX(0,-F6122)</f>
        <v/>
      </c>
      <c r="H6122" s="11">
        <f>MAX(0,F6122)</f>
        <v/>
      </c>
      <c r="I6122" s="11">
        <f>IF(F6122&gt;0,H6122*Parametrar!$B$5,-G6122)</f>
        <v/>
      </c>
      <c r="J6122" s="11">
        <f>J6121+I6122</f>
        <v/>
      </c>
      <c r="K6122" s="11">
        <f>MAX($J$2:J6122)-J6122</f>
        <v/>
      </c>
    </row>
    <row r="6123">
      <c r="A6123" t="inlineStr">
        <is>
          <t>2024-09-12 01:00</t>
        </is>
      </c>
      <c r="B6123" s="11">
        <f>'Sol Profil'!F6123</f>
        <v/>
      </c>
      <c r="C6123" s="11">
        <f>'Vind Profil'!F6123</f>
        <v/>
      </c>
      <c r="D6123" s="11">
        <f>B6123+C6123</f>
        <v/>
      </c>
      <c r="E6123" s="11">
        <f>Parametrar!$B$4</f>
        <v/>
      </c>
      <c r="F6123" s="11">
        <f>D6123-E6123</f>
        <v/>
      </c>
      <c r="G6123" s="11">
        <f>MAX(0,-F6123)</f>
        <v/>
      </c>
      <c r="H6123" s="11">
        <f>MAX(0,F6123)</f>
        <v/>
      </c>
      <c r="I6123" s="11">
        <f>IF(F6123&gt;0,H6123*Parametrar!$B$5,-G6123)</f>
        <v/>
      </c>
      <c r="J6123" s="11">
        <f>J6122+I6123</f>
        <v/>
      </c>
      <c r="K6123" s="11">
        <f>MAX($J$2:J6123)-J6123</f>
        <v/>
      </c>
    </row>
    <row r="6124">
      <c r="A6124" t="inlineStr">
        <is>
          <t>2024-09-12 02:00</t>
        </is>
      </c>
      <c r="B6124" s="11">
        <f>'Sol Profil'!F6124</f>
        <v/>
      </c>
      <c r="C6124" s="11">
        <f>'Vind Profil'!F6124</f>
        <v/>
      </c>
      <c r="D6124" s="11">
        <f>B6124+C6124</f>
        <v/>
      </c>
      <c r="E6124" s="11">
        <f>Parametrar!$B$4</f>
        <v/>
      </c>
      <c r="F6124" s="11">
        <f>D6124-E6124</f>
        <v/>
      </c>
      <c r="G6124" s="11">
        <f>MAX(0,-F6124)</f>
        <v/>
      </c>
      <c r="H6124" s="11">
        <f>MAX(0,F6124)</f>
        <v/>
      </c>
      <c r="I6124" s="11">
        <f>IF(F6124&gt;0,H6124*Parametrar!$B$5,-G6124)</f>
        <v/>
      </c>
      <c r="J6124" s="11">
        <f>J6123+I6124</f>
        <v/>
      </c>
      <c r="K6124" s="11">
        <f>MAX($J$2:J6124)-J6124</f>
        <v/>
      </c>
    </row>
    <row r="6125">
      <c r="A6125" t="inlineStr">
        <is>
          <t>2024-09-12 03:00</t>
        </is>
      </c>
      <c r="B6125" s="11">
        <f>'Sol Profil'!F6125</f>
        <v/>
      </c>
      <c r="C6125" s="11">
        <f>'Vind Profil'!F6125</f>
        <v/>
      </c>
      <c r="D6125" s="11">
        <f>B6125+C6125</f>
        <v/>
      </c>
      <c r="E6125" s="11">
        <f>Parametrar!$B$4</f>
        <v/>
      </c>
      <c r="F6125" s="11">
        <f>D6125-E6125</f>
        <v/>
      </c>
      <c r="G6125" s="11">
        <f>MAX(0,-F6125)</f>
        <v/>
      </c>
      <c r="H6125" s="11">
        <f>MAX(0,F6125)</f>
        <v/>
      </c>
      <c r="I6125" s="11">
        <f>IF(F6125&gt;0,H6125*Parametrar!$B$5,-G6125)</f>
        <v/>
      </c>
      <c r="J6125" s="11">
        <f>J6124+I6125</f>
        <v/>
      </c>
      <c r="K6125" s="11">
        <f>MAX($J$2:J6125)-J6125</f>
        <v/>
      </c>
    </row>
    <row r="6126">
      <c r="A6126" t="inlineStr">
        <is>
          <t>2024-09-12 04:00</t>
        </is>
      </c>
      <c r="B6126" s="11">
        <f>'Sol Profil'!F6126</f>
        <v/>
      </c>
      <c r="C6126" s="11">
        <f>'Vind Profil'!F6126</f>
        <v/>
      </c>
      <c r="D6126" s="11">
        <f>B6126+C6126</f>
        <v/>
      </c>
      <c r="E6126" s="11">
        <f>Parametrar!$B$4</f>
        <v/>
      </c>
      <c r="F6126" s="11">
        <f>D6126-E6126</f>
        <v/>
      </c>
      <c r="G6126" s="11">
        <f>MAX(0,-F6126)</f>
        <v/>
      </c>
      <c r="H6126" s="11">
        <f>MAX(0,F6126)</f>
        <v/>
      </c>
      <c r="I6126" s="11">
        <f>IF(F6126&gt;0,H6126*Parametrar!$B$5,-G6126)</f>
        <v/>
      </c>
      <c r="J6126" s="11">
        <f>J6125+I6126</f>
        <v/>
      </c>
      <c r="K6126" s="11">
        <f>MAX($J$2:J6126)-J6126</f>
        <v/>
      </c>
    </row>
    <row r="6127">
      <c r="A6127" t="inlineStr">
        <is>
          <t>2024-09-12 05:00</t>
        </is>
      </c>
      <c r="B6127" s="11">
        <f>'Sol Profil'!F6127</f>
        <v/>
      </c>
      <c r="C6127" s="11">
        <f>'Vind Profil'!F6127</f>
        <v/>
      </c>
      <c r="D6127" s="11">
        <f>B6127+C6127</f>
        <v/>
      </c>
      <c r="E6127" s="11">
        <f>Parametrar!$B$4</f>
        <v/>
      </c>
      <c r="F6127" s="11">
        <f>D6127-E6127</f>
        <v/>
      </c>
      <c r="G6127" s="11">
        <f>MAX(0,-F6127)</f>
        <v/>
      </c>
      <c r="H6127" s="11">
        <f>MAX(0,F6127)</f>
        <v/>
      </c>
      <c r="I6127" s="11">
        <f>IF(F6127&gt;0,H6127*Parametrar!$B$5,-G6127)</f>
        <v/>
      </c>
      <c r="J6127" s="11">
        <f>J6126+I6127</f>
        <v/>
      </c>
      <c r="K6127" s="11">
        <f>MAX($J$2:J6127)-J6127</f>
        <v/>
      </c>
    </row>
    <row r="6128">
      <c r="A6128" t="inlineStr">
        <is>
          <t>2024-09-12 06:00</t>
        </is>
      </c>
      <c r="B6128" s="11">
        <f>'Sol Profil'!F6128</f>
        <v/>
      </c>
      <c r="C6128" s="11">
        <f>'Vind Profil'!F6128</f>
        <v/>
      </c>
      <c r="D6128" s="11">
        <f>B6128+C6128</f>
        <v/>
      </c>
      <c r="E6128" s="11">
        <f>Parametrar!$B$4</f>
        <v/>
      </c>
      <c r="F6128" s="11">
        <f>D6128-E6128</f>
        <v/>
      </c>
      <c r="G6128" s="11">
        <f>MAX(0,-F6128)</f>
        <v/>
      </c>
      <c r="H6128" s="11">
        <f>MAX(0,F6128)</f>
        <v/>
      </c>
      <c r="I6128" s="11">
        <f>IF(F6128&gt;0,H6128*Parametrar!$B$5,-G6128)</f>
        <v/>
      </c>
      <c r="J6128" s="11">
        <f>J6127+I6128</f>
        <v/>
      </c>
      <c r="K6128" s="11">
        <f>MAX($J$2:J6128)-J6128</f>
        <v/>
      </c>
    </row>
    <row r="6129">
      <c r="A6129" t="inlineStr">
        <is>
          <t>2024-09-12 07:00</t>
        </is>
      </c>
      <c r="B6129" s="11">
        <f>'Sol Profil'!F6129</f>
        <v/>
      </c>
      <c r="C6129" s="11">
        <f>'Vind Profil'!F6129</f>
        <v/>
      </c>
      <c r="D6129" s="11">
        <f>B6129+C6129</f>
        <v/>
      </c>
      <c r="E6129" s="11">
        <f>Parametrar!$B$4</f>
        <v/>
      </c>
      <c r="F6129" s="11">
        <f>D6129-E6129</f>
        <v/>
      </c>
      <c r="G6129" s="11">
        <f>MAX(0,-F6129)</f>
        <v/>
      </c>
      <c r="H6129" s="11">
        <f>MAX(0,F6129)</f>
        <v/>
      </c>
      <c r="I6129" s="11">
        <f>IF(F6129&gt;0,H6129*Parametrar!$B$5,-G6129)</f>
        <v/>
      </c>
      <c r="J6129" s="11">
        <f>J6128+I6129</f>
        <v/>
      </c>
      <c r="K6129" s="11">
        <f>MAX($J$2:J6129)-J6129</f>
        <v/>
      </c>
    </row>
    <row r="6130">
      <c r="A6130" t="inlineStr">
        <is>
          <t>2024-09-12 08:00</t>
        </is>
      </c>
      <c r="B6130" s="11">
        <f>'Sol Profil'!F6130</f>
        <v/>
      </c>
      <c r="C6130" s="11">
        <f>'Vind Profil'!F6130</f>
        <v/>
      </c>
      <c r="D6130" s="11">
        <f>B6130+C6130</f>
        <v/>
      </c>
      <c r="E6130" s="11">
        <f>Parametrar!$B$4</f>
        <v/>
      </c>
      <c r="F6130" s="11">
        <f>D6130-E6130</f>
        <v/>
      </c>
      <c r="G6130" s="11">
        <f>MAX(0,-F6130)</f>
        <v/>
      </c>
      <c r="H6130" s="11">
        <f>MAX(0,F6130)</f>
        <v/>
      </c>
      <c r="I6130" s="11">
        <f>IF(F6130&gt;0,H6130*Parametrar!$B$5,-G6130)</f>
        <v/>
      </c>
      <c r="J6130" s="11">
        <f>J6129+I6130</f>
        <v/>
      </c>
      <c r="K6130" s="11">
        <f>MAX($J$2:J6130)-J6130</f>
        <v/>
      </c>
    </row>
    <row r="6131">
      <c r="A6131" t="inlineStr">
        <is>
          <t>2024-09-12 09:00</t>
        </is>
      </c>
      <c r="B6131" s="11">
        <f>'Sol Profil'!F6131</f>
        <v/>
      </c>
      <c r="C6131" s="11">
        <f>'Vind Profil'!F6131</f>
        <v/>
      </c>
      <c r="D6131" s="11">
        <f>B6131+C6131</f>
        <v/>
      </c>
      <c r="E6131" s="11">
        <f>Parametrar!$B$4</f>
        <v/>
      </c>
      <c r="F6131" s="11">
        <f>D6131-E6131</f>
        <v/>
      </c>
      <c r="G6131" s="11">
        <f>MAX(0,-F6131)</f>
        <v/>
      </c>
      <c r="H6131" s="11">
        <f>MAX(0,F6131)</f>
        <v/>
      </c>
      <c r="I6131" s="11">
        <f>IF(F6131&gt;0,H6131*Parametrar!$B$5,-G6131)</f>
        <v/>
      </c>
      <c r="J6131" s="11">
        <f>J6130+I6131</f>
        <v/>
      </c>
      <c r="K6131" s="11">
        <f>MAX($J$2:J6131)-J6131</f>
        <v/>
      </c>
    </row>
    <row r="6132">
      <c r="A6132" t="inlineStr">
        <is>
          <t>2024-09-12 10:00</t>
        </is>
      </c>
      <c r="B6132" s="11">
        <f>'Sol Profil'!F6132</f>
        <v/>
      </c>
      <c r="C6132" s="11">
        <f>'Vind Profil'!F6132</f>
        <v/>
      </c>
      <c r="D6132" s="11">
        <f>B6132+C6132</f>
        <v/>
      </c>
      <c r="E6132" s="11">
        <f>Parametrar!$B$4</f>
        <v/>
      </c>
      <c r="F6132" s="11">
        <f>D6132-E6132</f>
        <v/>
      </c>
      <c r="G6132" s="11">
        <f>MAX(0,-F6132)</f>
        <v/>
      </c>
      <c r="H6132" s="11">
        <f>MAX(0,F6132)</f>
        <v/>
      </c>
      <c r="I6132" s="11">
        <f>IF(F6132&gt;0,H6132*Parametrar!$B$5,-G6132)</f>
        <v/>
      </c>
      <c r="J6132" s="11">
        <f>J6131+I6132</f>
        <v/>
      </c>
      <c r="K6132" s="11">
        <f>MAX($J$2:J6132)-J6132</f>
        <v/>
      </c>
    </row>
    <row r="6133">
      <c r="A6133" t="inlineStr">
        <is>
          <t>2024-09-12 11:00</t>
        </is>
      </c>
      <c r="B6133" s="11">
        <f>'Sol Profil'!F6133</f>
        <v/>
      </c>
      <c r="C6133" s="11">
        <f>'Vind Profil'!F6133</f>
        <v/>
      </c>
      <c r="D6133" s="11">
        <f>B6133+C6133</f>
        <v/>
      </c>
      <c r="E6133" s="11">
        <f>Parametrar!$B$4</f>
        <v/>
      </c>
      <c r="F6133" s="11">
        <f>D6133-E6133</f>
        <v/>
      </c>
      <c r="G6133" s="11">
        <f>MAX(0,-F6133)</f>
        <v/>
      </c>
      <c r="H6133" s="11">
        <f>MAX(0,F6133)</f>
        <v/>
      </c>
      <c r="I6133" s="11">
        <f>IF(F6133&gt;0,H6133*Parametrar!$B$5,-G6133)</f>
        <v/>
      </c>
      <c r="J6133" s="11">
        <f>J6132+I6133</f>
        <v/>
      </c>
      <c r="K6133" s="11">
        <f>MAX($J$2:J6133)-J6133</f>
        <v/>
      </c>
    </row>
    <row r="6134">
      <c r="A6134" t="inlineStr">
        <is>
          <t>2024-09-12 12:00</t>
        </is>
      </c>
      <c r="B6134" s="11">
        <f>'Sol Profil'!F6134</f>
        <v/>
      </c>
      <c r="C6134" s="11">
        <f>'Vind Profil'!F6134</f>
        <v/>
      </c>
      <c r="D6134" s="11">
        <f>B6134+C6134</f>
        <v/>
      </c>
      <c r="E6134" s="11">
        <f>Parametrar!$B$4</f>
        <v/>
      </c>
      <c r="F6134" s="11">
        <f>D6134-E6134</f>
        <v/>
      </c>
      <c r="G6134" s="11">
        <f>MAX(0,-F6134)</f>
        <v/>
      </c>
      <c r="H6134" s="11">
        <f>MAX(0,F6134)</f>
        <v/>
      </c>
      <c r="I6134" s="11">
        <f>IF(F6134&gt;0,H6134*Parametrar!$B$5,-G6134)</f>
        <v/>
      </c>
      <c r="J6134" s="11">
        <f>J6133+I6134</f>
        <v/>
      </c>
      <c r="K6134" s="11">
        <f>MAX($J$2:J6134)-J6134</f>
        <v/>
      </c>
    </row>
    <row r="6135">
      <c r="A6135" t="inlineStr">
        <is>
          <t>2024-09-12 13:00</t>
        </is>
      </c>
      <c r="B6135" s="11">
        <f>'Sol Profil'!F6135</f>
        <v/>
      </c>
      <c r="C6135" s="11">
        <f>'Vind Profil'!F6135</f>
        <v/>
      </c>
      <c r="D6135" s="11">
        <f>B6135+C6135</f>
        <v/>
      </c>
      <c r="E6135" s="11">
        <f>Parametrar!$B$4</f>
        <v/>
      </c>
      <c r="F6135" s="11">
        <f>D6135-E6135</f>
        <v/>
      </c>
      <c r="G6135" s="11">
        <f>MAX(0,-F6135)</f>
        <v/>
      </c>
      <c r="H6135" s="11">
        <f>MAX(0,F6135)</f>
        <v/>
      </c>
      <c r="I6135" s="11">
        <f>IF(F6135&gt;0,H6135*Parametrar!$B$5,-G6135)</f>
        <v/>
      </c>
      <c r="J6135" s="11">
        <f>J6134+I6135</f>
        <v/>
      </c>
      <c r="K6135" s="11">
        <f>MAX($J$2:J6135)-J6135</f>
        <v/>
      </c>
    </row>
    <row r="6136">
      <c r="A6136" t="inlineStr">
        <is>
          <t>2024-09-12 14:00</t>
        </is>
      </c>
      <c r="B6136" s="11">
        <f>'Sol Profil'!F6136</f>
        <v/>
      </c>
      <c r="C6136" s="11">
        <f>'Vind Profil'!F6136</f>
        <v/>
      </c>
      <c r="D6136" s="11">
        <f>B6136+C6136</f>
        <v/>
      </c>
      <c r="E6136" s="11">
        <f>Parametrar!$B$4</f>
        <v/>
      </c>
      <c r="F6136" s="11">
        <f>D6136-E6136</f>
        <v/>
      </c>
      <c r="G6136" s="11">
        <f>MAX(0,-F6136)</f>
        <v/>
      </c>
      <c r="H6136" s="11">
        <f>MAX(0,F6136)</f>
        <v/>
      </c>
      <c r="I6136" s="11">
        <f>IF(F6136&gt;0,H6136*Parametrar!$B$5,-G6136)</f>
        <v/>
      </c>
      <c r="J6136" s="11">
        <f>J6135+I6136</f>
        <v/>
      </c>
      <c r="K6136" s="11">
        <f>MAX($J$2:J6136)-J6136</f>
        <v/>
      </c>
    </row>
    <row r="6137">
      <c r="A6137" t="inlineStr">
        <is>
          <t>2024-09-12 15:00</t>
        </is>
      </c>
      <c r="B6137" s="11">
        <f>'Sol Profil'!F6137</f>
        <v/>
      </c>
      <c r="C6137" s="11">
        <f>'Vind Profil'!F6137</f>
        <v/>
      </c>
      <c r="D6137" s="11">
        <f>B6137+C6137</f>
        <v/>
      </c>
      <c r="E6137" s="11">
        <f>Parametrar!$B$4</f>
        <v/>
      </c>
      <c r="F6137" s="11">
        <f>D6137-E6137</f>
        <v/>
      </c>
      <c r="G6137" s="11">
        <f>MAX(0,-F6137)</f>
        <v/>
      </c>
      <c r="H6137" s="11">
        <f>MAX(0,F6137)</f>
        <v/>
      </c>
      <c r="I6137" s="11">
        <f>IF(F6137&gt;0,H6137*Parametrar!$B$5,-G6137)</f>
        <v/>
      </c>
      <c r="J6137" s="11">
        <f>J6136+I6137</f>
        <v/>
      </c>
      <c r="K6137" s="11">
        <f>MAX($J$2:J6137)-J6137</f>
        <v/>
      </c>
    </row>
    <row r="6138">
      <c r="A6138" t="inlineStr">
        <is>
          <t>2024-09-12 16:00</t>
        </is>
      </c>
      <c r="B6138" s="11">
        <f>'Sol Profil'!F6138</f>
        <v/>
      </c>
      <c r="C6138" s="11">
        <f>'Vind Profil'!F6138</f>
        <v/>
      </c>
      <c r="D6138" s="11">
        <f>B6138+C6138</f>
        <v/>
      </c>
      <c r="E6138" s="11">
        <f>Parametrar!$B$4</f>
        <v/>
      </c>
      <c r="F6138" s="11">
        <f>D6138-E6138</f>
        <v/>
      </c>
      <c r="G6138" s="11">
        <f>MAX(0,-F6138)</f>
        <v/>
      </c>
      <c r="H6138" s="11">
        <f>MAX(0,F6138)</f>
        <v/>
      </c>
      <c r="I6138" s="11">
        <f>IF(F6138&gt;0,H6138*Parametrar!$B$5,-G6138)</f>
        <v/>
      </c>
      <c r="J6138" s="11">
        <f>J6137+I6138</f>
        <v/>
      </c>
      <c r="K6138" s="11">
        <f>MAX($J$2:J6138)-J6138</f>
        <v/>
      </c>
    </row>
    <row r="6139">
      <c r="A6139" t="inlineStr">
        <is>
          <t>2024-09-12 17:00</t>
        </is>
      </c>
      <c r="B6139" s="11">
        <f>'Sol Profil'!F6139</f>
        <v/>
      </c>
      <c r="C6139" s="11">
        <f>'Vind Profil'!F6139</f>
        <v/>
      </c>
      <c r="D6139" s="11">
        <f>B6139+C6139</f>
        <v/>
      </c>
      <c r="E6139" s="11">
        <f>Parametrar!$B$4</f>
        <v/>
      </c>
      <c r="F6139" s="11">
        <f>D6139-E6139</f>
        <v/>
      </c>
      <c r="G6139" s="11">
        <f>MAX(0,-F6139)</f>
        <v/>
      </c>
      <c r="H6139" s="11">
        <f>MAX(0,F6139)</f>
        <v/>
      </c>
      <c r="I6139" s="11">
        <f>IF(F6139&gt;0,H6139*Parametrar!$B$5,-G6139)</f>
        <v/>
      </c>
      <c r="J6139" s="11">
        <f>J6138+I6139</f>
        <v/>
      </c>
      <c r="K6139" s="11">
        <f>MAX($J$2:J6139)-J6139</f>
        <v/>
      </c>
    </row>
    <row r="6140">
      <c r="A6140" t="inlineStr">
        <is>
          <t>2024-09-12 18:00</t>
        </is>
      </c>
      <c r="B6140" s="11">
        <f>'Sol Profil'!F6140</f>
        <v/>
      </c>
      <c r="C6140" s="11">
        <f>'Vind Profil'!F6140</f>
        <v/>
      </c>
      <c r="D6140" s="11">
        <f>B6140+C6140</f>
        <v/>
      </c>
      <c r="E6140" s="11">
        <f>Parametrar!$B$4</f>
        <v/>
      </c>
      <c r="F6140" s="11">
        <f>D6140-E6140</f>
        <v/>
      </c>
      <c r="G6140" s="11">
        <f>MAX(0,-F6140)</f>
        <v/>
      </c>
      <c r="H6140" s="11">
        <f>MAX(0,F6140)</f>
        <v/>
      </c>
      <c r="I6140" s="11">
        <f>IF(F6140&gt;0,H6140*Parametrar!$B$5,-G6140)</f>
        <v/>
      </c>
      <c r="J6140" s="11">
        <f>J6139+I6140</f>
        <v/>
      </c>
      <c r="K6140" s="11">
        <f>MAX($J$2:J6140)-J6140</f>
        <v/>
      </c>
    </row>
    <row r="6141">
      <c r="A6141" t="inlineStr">
        <is>
          <t>2024-09-12 19:00</t>
        </is>
      </c>
      <c r="B6141" s="11">
        <f>'Sol Profil'!F6141</f>
        <v/>
      </c>
      <c r="C6141" s="11">
        <f>'Vind Profil'!F6141</f>
        <v/>
      </c>
      <c r="D6141" s="11">
        <f>B6141+C6141</f>
        <v/>
      </c>
      <c r="E6141" s="11">
        <f>Parametrar!$B$4</f>
        <v/>
      </c>
      <c r="F6141" s="11">
        <f>D6141-E6141</f>
        <v/>
      </c>
      <c r="G6141" s="11">
        <f>MAX(0,-F6141)</f>
        <v/>
      </c>
      <c r="H6141" s="11">
        <f>MAX(0,F6141)</f>
        <v/>
      </c>
      <c r="I6141" s="11">
        <f>IF(F6141&gt;0,H6141*Parametrar!$B$5,-G6141)</f>
        <v/>
      </c>
      <c r="J6141" s="11">
        <f>J6140+I6141</f>
        <v/>
      </c>
      <c r="K6141" s="11">
        <f>MAX($J$2:J6141)-J6141</f>
        <v/>
      </c>
    </row>
    <row r="6142">
      <c r="A6142" t="inlineStr">
        <is>
          <t>2024-09-12 20:00</t>
        </is>
      </c>
      <c r="B6142" s="11">
        <f>'Sol Profil'!F6142</f>
        <v/>
      </c>
      <c r="C6142" s="11">
        <f>'Vind Profil'!F6142</f>
        <v/>
      </c>
      <c r="D6142" s="11">
        <f>B6142+C6142</f>
        <v/>
      </c>
      <c r="E6142" s="11">
        <f>Parametrar!$B$4</f>
        <v/>
      </c>
      <c r="F6142" s="11">
        <f>D6142-E6142</f>
        <v/>
      </c>
      <c r="G6142" s="11">
        <f>MAX(0,-F6142)</f>
        <v/>
      </c>
      <c r="H6142" s="11">
        <f>MAX(0,F6142)</f>
        <v/>
      </c>
      <c r="I6142" s="11">
        <f>IF(F6142&gt;0,H6142*Parametrar!$B$5,-G6142)</f>
        <v/>
      </c>
      <c r="J6142" s="11">
        <f>J6141+I6142</f>
        <v/>
      </c>
      <c r="K6142" s="11">
        <f>MAX($J$2:J6142)-J6142</f>
        <v/>
      </c>
    </row>
    <row r="6143">
      <c r="A6143" t="inlineStr">
        <is>
          <t>2024-09-12 21:00</t>
        </is>
      </c>
      <c r="B6143" s="11">
        <f>'Sol Profil'!F6143</f>
        <v/>
      </c>
      <c r="C6143" s="11">
        <f>'Vind Profil'!F6143</f>
        <v/>
      </c>
      <c r="D6143" s="11">
        <f>B6143+C6143</f>
        <v/>
      </c>
      <c r="E6143" s="11">
        <f>Parametrar!$B$4</f>
        <v/>
      </c>
      <c r="F6143" s="11">
        <f>D6143-E6143</f>
        <v/>
      </c>
      <c r="G6143" s="11">
        <f>MAX(0,-F6143)</f>
        <v/>
      </c>
      <c r="H6143" s="11">
        <f>MAX(0,F6143)</f>
        <v/>
      </c>
      <c r="I6143" s="11">
        <f>IF(F6143&gt;0,H6143*Parametrar!$B$5,-G6143)</f>
        <v/>
      </c>
      <c r="J6143" s="11">
        <f>J6142+I6143</f>
        <v/>
      </c>
      <c r="K6143" s="11">
        <f>MAX($J$2:J6143)-J6143</f>
        <v/>
      </c>
    </row>
    <row r="6144">
      <c r="A6144" t="inlineStr">
        <is>
          <t>2024-09-12 22:00</t>
        </is>
      </c>
      <c r="B6144" s="11">
        <f>'Sol Profil'!F6144</f>
        <v/>
      </c>
      <c r="C6144" s="11">
        <f>'Vind Profil'!F6144</f>
        <v/>
      </c>
      <c r="D6144" s="11">
        <f>B6144+C6144</f>
        <v/>
      </c>
      <c r="E6144" s="11">
        <f>Parametrar!$B$4</f>
        <v/>
      </c>
      <c r="F6144" s="11">
        <f>D6144-E6144</f>
        <v/>
      </c>
      <c r="G6144" s="11">
        <f>MAX(0,-F6144)</f>
        <v/>
      </c>
      <c r="H6144" s="11">
        <f>MAX(0,F6144)</f>
        <v/>
      </c>
      <c r="I6144" s="11">
        <f>IF(F6144&gt;0,H6144*Parametrar!$B$5,-G6144)</f>
        <v/>
      </c>
      <c r="J6144" s="11">
        <f>J6143+I6144</f>
        <v/>
      </c>
      <c r="K6144" s="11">
        <f>MAX($J$2:J6144)-J6144</f>
        <v/>
      </c>
    </row>
    <row r="6145">
      <c r="A6145" t="inlineStr">
        <is>
          <t>2024-09-12 23:00</t>
        </is>
      </c>
      <c r="B6145" s="11">
        <f>'Sol Profil'!F6145</f>
        <v/>
      </c>
      <c r="C6145" s="11">
        <f>'Vind Profil'!F6145</f>
        <v/>
      </c>
      <c r="D6145" s="11">
        <f>B6145+C6145</f>
        <v/>
      </c>
      <c r="E6145" s="11">
        <f>Parametrar!$B$4</f>
        <v/>
      </c>
      <c r="F6145" s="11">
        <f>D6145-E6145</f>
        <v/>
      </c>
      <c r="G6145" s="11">
        <f>MAX(0,-F6145)</f>
        <v/>
      </c>
      <c r="H6145" s="11">
        <f>MAX(0,F6145)</f>
        <v/>
      </c>
      <c r="I6145" s="11">
        <f>IF(F6145&gt;0,H6145*Parametrar!$B$5,-G6145)</f>
        <v/>
      </c>
      <c r="J6145" s="11">
        <f>J6144+I6145</f>
        <v/>
      </c>
      <c r="K6145" s="11">
        <f>MAX($J$2:J6145)-J6145</f>
        <v/>
      </c>
    </row>
    <row r="6146">
      <c r="A6146" t="inlineStr">
        <is>
          <t>2024-09-13 00:00</t>
        </is>
      </c>
      <c r="B6146" s="11">
        <f>'Sol Profil'!F6146</f>
        <v/>
      </c>
      <c r="C6146" s="11">
        <f>'Vind Profil'!F6146</f>
        <v/>
      </c>
      <c r="D6146" s="11">
        <f>B6146+C6146</f>
        <v/>
      </c>
      <c r="E6146" s="11">
        <f>Parametrar!$B$4</f>
        <v/>
      </c>
      <c r="F6146" s="11">
        <f>D6146-E6146</f>
        <v/>
      </c>
      <c r="G6146" s="11">
        <f>MAX(0,-F6146)</f>
        <v/>
      </c>
      <c r="H6146" s="11">
        <f>MAX(0,F6146)</f>
        <v/>
      </c>
      <c r="I6146" s="11">
        <f>IF(F6146&gt;0,H6146*Parametrar!$B$5,-G6146)</f>
        <v/>
      </c>
      <c r="J6146" s="11">
        <f>J6145+I6146</f>
        <v/>
      </c>
      <c r="K6146" s="11">
        <f>MAX($J$2:J6146)-J6146</f>
        <v/>
      </c>
    </row>
    <row r="6147">
      <c r="A6147" t="inlineStr">
        <is>
          <t>2024-09-13 01:00</t>
        </is>
      </c>
      <c r="B6147" s="11">
        <f>'Sol Profil'!F6147</f>
        <v/>
      </c>
      <c r="C6147" s="11">
        <f>'Vind Profil'!F6147</f>
        <v/>
      </c>
      <c r="D6147" s="11">
        <f>B6147+C6147</f>
        <v/>
      </c>
      <c r="E6147" s="11">
        <f>Parametrar!$B$4</f>
        <v/>
      </c>
      <c r="F6147" s="11">
        <f>D6147-E6147</f>
        <v/>
      </c>
      <c r="G6147" s="11">
        <f>MAX(0,-F6147)</f>
        <v/>
      </c>
      <c r="H6147" s="11">
        <f>MAX(0,F6147)</f>
        <v/>
      </c>
      <c r="I6147" s="11">
        <f>IF(F6147&gt;0,H6147*Parametrar!$B$5,-G6147)</f>
        <v/>
      </c>
      <c r="J6147" s="11">
        <f>J6146+I6147</f>
        <v/>
      </c>
      <c r="K6147" s="11">
        <f>MAX($J$2:J6147)-J6147</f>
        <v/>
      </c>
    </row>
    <row r="6148">
      <c r="A6148" t="inlineStr">
        <is>
          <t>2024-09-13 02:00</t>
        </is>
      </c>
      <c r="B6148" s="11">
        <f>'Sol Profil'!F6148</f>
        <v/>
      </c>
      <c r="C6148" s="11">
        <f>'Vind Profil'!F6148</f>
        <v/>
      </c>
      <c r="D6148" s="11">
        <f>B6148+C6148</f>
        <v/>
      </c>
      <c r="E6148" s="11">
        <f>Parametrar!$B$4</f>
        <v/>
      </c>
      <c r="F6148" s="11">
        <f>D6148-E6148</f>
        <v/>
      </c>
      <c r="G6148" s="11">
        <f>MAX(0,-F6148)</f>
        <v/>
      </c>
      <c r="H6148" s="11">
        <f>MAX(0,F6148)</f>
        <v/>
      </c>
      <c r="I6148" s="11">
        <f>IF(F6148&gt;0,H6148*Parametrar!$B$5,-G6148)</f>
        <v/>
      </c>
      <c r="J6148" s="11">
        <f>J6147+I6148</f>
        <v/>
      </c>
      <c r="K6148" s="11">
        <f>MAX($J$2:J6148)-J6148</f>
        <v/>
      </c>
    </row>
    <row r="6149">
      <c r="A6149" t="inlineStr">
        <is>
          <t>2024-09-13 03:00</t>
        </is>
      </c>
      <c r="B6149" s="11">
        <f>'Sol Profil'!F6149</f>
        <v/>
      </c>
      <c r="C6149" s="11">
        <f>'Vind Profil'!F6149</f>
        <v/>
      </c>
      <c r="D6149" s="11">
        <f>B6149+C6149</f>
        <v/>
      </c>
      <c r="E6149" s="11">
        <f>Parametrar!$B$4</f>
        <v/>
      </c>
      <c r="F6149" s="11">
        <f>D6149-E6149</f>
        <v/>
      </c>
      <c r="G6149" s="11">
        <f>MAX(0,-F6149)</f>
        <v/>
      </c>
      <c r="H6149" s="11">
        <f>MAX(0,F6149)</f>
        <v/>
      </c>
      <c r="I6149" s="11">
        <f>IF(F6149&gt;0,H6149*Parametrar!$B$5,-G6149)</f>
        <v/>
      </c>
      <c r="J6149" s="11">
        <f>J6148+I6149</f>
        <v/>
      </c>
      <c r="K6149" s="11">
        <f>MAX($J$2:J6149)-J6149</f>
        <v/>
      </c>
    </row>
    <row r="6150">
      <c r="A6150" t="inlineStr">
        <is>
          <t>2024-09-13 04:00</t>
        </is>
      </c>
      <c r="B6150" s="11">
        <f>'Sol Profil'!F6150</f>
        <v/>
      </c>
      <c r="C6150" s="11">
        <f>'Vind Profil'!F6150</f>
        <v/>
      </c>
      <c r="D6150" s="11">
        <f>B6150+C6150</f>
        <v/>
      </c>
      <c r="E6150" s="11">
        <f>Parametrar!$B$4</f>
        <v/>
      </c>
      <c r="F6150" s="11">
        <f>D6150-E6150</f>
        <v/>
      </c>
      <c r="G6150" s="11">
        <f>MAX(0,-F6150)</f>
        <v/>
      </c>
      <c r="H6150" s="11">
        <f>MAX(0,F6150)</f>
        <v/>
      </c>
      <c r="I6150" s="11">
        <f>IF(F6150&gt;0,H6150*Parametrar!$B$5,-G6150)</f>
        <v/>
      </c>
      <c r="J6150" s="11">
        <f>J6149+I6150</f>
        <v/>
      </c>
      <c r="K6150" s="11">
        <f>MAX($J$2:J6150)-J6150</f>
        <v/>
      </c>
    </row>
    <row r="6151">
      <c r="A6151" t="inlineStr">
        <is>
          <t>2024-09-13 05:00</t>
        </is>
      </c>
      <c r="B6151" s="11">
        <f>'Sol Profil'!F6151</f>
        <v/>
      </c>
      <c r="C6151" s="11">
        <f>'Vind Profil'!F6151</f>
        <v/>
      </c>
      <c r="D6151" s="11">
        <f>B6151+C6151</f>
        <v/>
      </c>
      <c r="E6151" s="11">
        <f>Parametrar!$B$4</f>
        <v/>
      </c>
      <c r="F6151" s="11">
        <f>D6151-E6151</f>
        <v/>
      </c>
      <c r="G6151" s="11">
        <f>MAX(0,-F6151)</f>
        <v/>
      </c>
      <c r="H6151" s="11">
        <f>MAX(0,F6151)</f>
        <v/>
      </c>
      <c r="I6151" s="11">
        <f>IF(F6151&gt;0,H6151*Parametrar!$B$5,-G6151)</f>
        <v/>
      </c>
      <c r="J6151" s="11">
        <f>J6150+I6151</f>
        <v/>
      </c>
      <c r="K6151" s="11">
        <f>MAX($J$2:J6151)-J6151</f>
        <v/>
      </c>
    </row>
    <row r="6152">
      <c r="A6152" t="inlineStr">
        <is>
          <t>2024-09-13 06:00</t>
        </is>
      </c>
      <c r="B6152" s="11">
        <f>'Sol Profil'!F6152</f>
        <v/>
      </c>
      <c r="C6152" s="11">
        <f>'Vind Profil'!F6152</f>
        <v/>
      </c>
      <c r="D6152" s="11">
        <f>B6152+C6152</f>
        <v/>
      </c>
      <c r="E6152" s="11">
        <f>Parametrar!$B$4</f>
        <v/>
      </c>
      <c r="F6152" s="11">
        <f>D6152-E6152</f>
        <v/>
      </c>
      <c r="G6152" s="11">
        <f>MAX(0,-F6152)</f>
        <v/>
      </c>
      <c r="H6152" s="11">
        <f>MAX(0,F6152)</f>
        <v/>
      </c>
      <c r="I6152" s="11">
        <f>IF(F6152&gt;0,H6152*Parametrar!$B$5,-G6152)</f>
        <v/>
      </c>
      <c r="J6152" s="11">
        <f>J6151+I6152</f>
        <v/>
      </c>
      <c r="K6152" s="11">
        <f>MAX($J$2:J6152)-J6152</f>
        <v/>
      </c>
    </row>
    <row r="6153">
      <c r="A6153" t="inlineStr">
        <is>
          <t>2024-09-13 07:00</t>
        </is>
      </c>
      <c r="B6153" s="11">
        <f>'Sol Profil'!F6153</f>
        <v/>
      </c>
      <c r="C6153" s="11">
        <f>'Vind Profil'!F6153</f>
        <v/>
      </c>
      <c r="D6153" s="11">
        <f>B6153+C6153</f>
        <v/>
      </c>
      <c r="E6153" s="11">
        <f>Parametrar!$B$4</f>
        <v/>
      </c>
      <c r="F6153" s="11">
        <f>D6153-E6153</f>
        <v/>
      </c>
      <c r="G6153" s="11">
        <f>MAX(0,-F6153)</f>
        <v/>
      </c>
      <c r="H6153" s="11">
        <f>MAX(0,F6153)</f>
        <v/>
      </c>
      <c r="I6153" s="11">
        <f>IF(F6153&gt;0,H6153*Parametrar!$B$5,-G6153)</f>
        <v/>
      </c>
      <c r="J6153" s="11">
        <f>J6152+I6153</f>
        <v/>
      </c>
      <c r="K6153" s="11">
        <f>MAX($J$2:J6153)-J6153</f>
        <v/>
      </c>
    </row>
    <row r="6154">
      <c r="A6154" t="inlineStr">
        <is>
          <t>2024-09-13 08:00</t>
        </is>
      </c>
      <c r="B6154" s="11">
        <f>'Sol Profil'!F6154</f>
        <v/>
      </c>
      <c r="C6154" s="11">
        <f>'Vind Profil'!F6154</f>
        <v/>
      </c>
      <c r="D6154" s="11">
        <f>B6154+C6154</f>
        <v/>
      </c>
      <c r="E6154" s="11">
        <f>Parametrar!$B$4</f>
        <v/>
      </c>
      <c r="F6154" s="11">
        <f>D6154-E6154</f>
        <v/>
      </c>
      <c r="G6154" s="11">
        <f>MAX(0,-F6154)</f>
        <v/>
      </c>
      <c r="H6154" s="11">
        <f>MAX(0,F6154)</f>
        <v/>
      </c>
      <c r="I6154" s="11">
        <f>IF(F6154&gt;0,H6154*Parametrar!$B$5,-G6154)</f>
        <v/>
      </c>
      <c r="J6154" s="11">
        <f>J6153+I6154</f>
        <v/>
      </c>
      <c r="K6154" s="11">
        <f>MAX($J$2:J6154)-J6154</f>
        <v/>
      </c>
    </row>
    <row r="6155">
      <c r="A6155" t="inlineStr">
        <is>
          <t>2024-09-13 09:00</t>
        </is>
      </c>
      <c r="B6155" s="11">
        <f>'Sol Profil'!F6155</f>
        <v/>
      </c>
      <c r="C6155" s="11">
        <f>'Vind Profil'!F6155</f>
        <v/>
      </c>
      <c r="D6155" s="11">
        <f>B6155+C6155</f>
        <v/>
      </c>
      <c r="E6155" s="11">
        <f>Parametrar!$B$4</f>
        <v/>
      </c>
      <c r="F6155" s="11">
        <f>D6155-E6155</f>
        <v/>
      </c>
      <c r="G6155" s="11">
        <f>MAX(0,-F6155)</f>
        <v/>
      </c>
      <c r="H6155" s="11">
        <f>MAX(0,F6155)</f>
        <v/>
      </c>
      <c r="I6155" s="11">
        <f>IF(F6155&gt;0,H6155*Parametrar!$B$5,-G6155)</f>
        <v/>
      </c>
      <c r="J6155" s="11">
        <f>J6154+I6155</f>
        <v/>
      </c>
      <c r="K6155" s="11">
        <f>MAX($J$2:J6155)-J6155</f>
        <v/>
      </c>
    </row>
    <row r="6156">
      <c r="A6156" t="inlineStr">
        <is>
          <t>2024-09-13 10:00</t>
        </is>
      </c>
      <c r="B6156" s="11">
        <f>'Sol Profil'!F6156</f>
        <v/>
      </c>
      <c r="C6156" s="11">
        <f>'Vind Profil'!F6156</f>
        <v/>
      </c>
      <c r="D6156" s="11">
        <f>B6156+C6156</f>
        <v/>
      </c>
      <c r="E6156" s="11">
        <f>Parametrar!$B$4</f>
        <v/>
      </c>
      <c r="F6156" s="11">
        <f>D6156-E6156</f>
        <v/>
      </c>
      <c r="G6156" s="11">
        <f>MAX(0,-F6156)</f>
        <v/>
      </c>
      <c r="H6156" s="11">
        <f>MAX(0,F6156)</f>
        <v/>
      </c>
      <c r="I6156" s="11">
        <f>IF(F6156&gt;0,H6156*Parametrar!$B$5,-G6156)</f>
        <v/>
      </c>
      <c r="J6156" s="11">
        <f>J6155+I6156</f>
        <v/>
      </c>
      <c r="K6156" s="11">
        <f>MAX($J$2:J6156)-J6156</f>
        <v/>
      </c>
    </row>
    <row r="6157">
      <c r="A6157" t="inlineStr">
        <is>
          <t>2024-09-13 11:00</t>
        </is>
      </c>
      <c r="B6157" s="11">
        <f>'Sol Profil'!F6157</f>
        <v/>
      </c>
      <c r="C6157" s="11">
        <f>'Vind Profil'!F6157</f>
        <v/>
      </c>
      <c r="D6157" s="11">
        <f>B6157+C6157</f>
        <v/>
      </c>
      <c r="E6157" s="11">
        <f>Parametrar!$B$4</f>
        <v/>
      </c>
      <c r="F6157" s="11">
        <f>D6157-E6157</f>
        <v/>
      </c>
      <c r="G6157" s="11">
        <f>MAX(0,-F6157)</f>
        <v/>
      </c>
      <c r="H6157" s="11">
        <f>MAX(0,F6157)</f>
        <v/>
      </c>
      <c r="I6157" s="11">
        <f>IF(F6157&gt;0,H6157*Parametrar!$B$5,-G6157)</f>
        <v/>
      </c>
      <c r="J6157" s="11">
        <f>J6156+I6157</f>
        <v/>
      </c>
      <c r="K6157" s="11">
        <f>MAX($J$2:J6157)-J6157</f>
        <v/>
      </c>
    </row>
    <row r="6158">
      <c r="A6158" t="inlineStr">
        <is>
          <t>2024-09-13 12:00</t>
        </is>
      </c>
      <c r="B6158" s="11">
        <f>'Sol Profil'!F6158</f>
        <v/>
      </c>
      <c r="C6158" s="11">
        <f>'Vind Profil'!F6158</f>
        <v/>
      </c>
      <c r="D6158" s="11">
        <f>B6158+C6158</f>
        <v/>
      </c>
      <c r="E6158" s="11">
        <f>Parametrar!$B$4</f>
        <v/>
      </c>
      <c r="F6158" s="11">
        <f>D6158-E6158</f>
        <v/>
      </c>
      <c r="G6158" s="11">
        <f>MAX(0,-F6158)</f>
        <v/>
      </c>
      <c r="H6158" s="11">
        <f>MAX(0,F6158)</f>
        <v/>
      </c>
      <c r="I6158" s="11">
        <f>IF(F6158&gt;0,H6158*Parametrar!$B$5,-G6158)</f>
        <v/>
      </c>
      <c r="J6158" s="11">
        <f>J6157+I6158</f>
        <v/>
      </c>
      <c r="K6158" s="11">
        <f>MAX($J$2:J6158)-J6158</f>
        <v/>
      </c>
    </row>
    <row r="6159">
      <c r="A6159" t="inlineStr">
        <is>
          <t>2024-09-13 13:00</t>
        </is>
      </c>
      <c r="B6159" s="11">
        <f>'Sol Profil'!F6159</f>
        <v/>
      </c>
      <c r="C6159" s="11">
        <f>'Vind Profil'!F6159</f>
        <v/>
      </c>
      <c r="D6159" s="11">
        <f>B6159+C6159</f>
        <v/>
      </c>
      <c r="E6159" s="11">
        <f>Parametrar!$B$4</f>
        <v/>
      </c>
      <c r="F6159" s="11">
        <f>D6159-E6159</f>
        <v/>
      </c>
      <c r="G6159" s="11">
        <f>MAX(0,-F6159)</f>
        <v/>
      </c>
      <c r="H6159" s="11">
        <f>MAX(0,F6159)</f>
        <v/>
      </c>
      <c r="I6159" s="11">
        <f>IF(F6159&gt;0,H6159*Parametrar!$B$5,-G6159)</f>
        <v/>
      </c>
      <c r="J6159" s="11">
        <f>J6158+I6159</f>
        <v/>
      </c>
      <c r="K6159" s="11">
        <f>MAX($J$2:J6159)-J6159</f>
        <v/>
      </c>
    </row>
    <row r="6160">
      <c r="A6160" t="inlineStr">
        <is>
          <t>2024-09-13 14:00</t>
        </is>
      </c>
      <c r="B6160" s="11">
        <f>'Sol Profil'!F6160</f>
        <v/>
      </c>
      <c r="C6160" s="11">
        <f>'Vind Profil'!F6160</f>
        <v/>
      </c>
      <c r="D6160" s="11">
        <f>B6160+C6160</f>
        <v/>
      </c>
      <c r="E6160" s="11">
        <f>Parametrar!$B$4</f>
        <v/>
      </c>
      <c r="F6160" s="11">
        <f>D6160-E6160</f>
        <v/>
      </c>
      <c r="G6160" s="11">
        <f>MAX(0,-F6160)</f>
        <v/>
      </c>
      <c r="H6160" s="11">
        <f>MAX(0,F6160)</f>
        <v/>
      </c>
      <c r="I6160" s="11">
        <f>IF(F6160&gt;0,H6160*Parametrar!$B$5,-G6160)</f>
        <v/>
      </c>
      <c r="J6160" s="11">
        <f>J6159+I6160</f>
        <v/>
      </c>
      <c r="K6160" s="11">
        <f>MAX($J$2:J6160)-J6160</f>
        <v/>
      </c>
    </row>
    <row r="6161">
      <c r="A6161" t="inlineStr">
        <is>
          <t>2024-09-13 15:00</t>
        </is>
      </c>
      <c r="B6161" s="11">
        <f>'Sol Profil'!F6161</f>
        <v/>
      </c>
      <c r="C6161" s="11">
        <f>'Vind Profil'!F6161</f>
        <v/>
      </c>
      <c r="D6161" s="11">
        <f>B6161+C6161</f>
        <v/>
      </c>
      <c r="E6161" s="11">
        <f>Parametrar!$B$4</f>
        <v/>
      </c>
      <c r="F6161" s="11">
        <f>D6161-E6161</f>
        <v/>
      </c>
      <c r="G6161" s="11">
        <f>MAX(0,-F6161)</f>
        <v/>
      </c>
      <c r="H6161" s="11">
        <f>MAX(0,F6161)</f>
        <v/>
      </c>
      <c r="I6161" s="11">
        <f>IF(F6161&gt;0,H6161*Parametrar!$B$5,-G6161)</f>
        <v/>
      </c>
      <c r="J6161" s="11">
        <f>J6160+I6161</f>
        <v/>
      </c>
      <c r="K6161" s="11">
        <f>MAX($J$2:J6161)-J6161</f>
        <v/>
      </c>
    </row>
    <row r="6162">
      <c r="A6162" t="inlineStr">
        <is>
          <t>2024-09-13 16:00</t>
        </is>
      </c>
      <c r="B6162" s="11">
        <f>'Sol Profil'!F6162</f>
        <v/>
      </c>
      <c r="C6162" s="11">
        <f>'Vind Profil'!F6162</f>
        <v/>
      </c>
      <c r="D6162" s="11">
        <f>B6162+C6162</f>
        <v/>
      </c>
      <c r="E6162" s="11">
        <f>Parametrar!$B$4</f>
        <v/>
      </c>
      <c r="F6162" s="11">
        <f>D6162-E6162</f>
        <v/>
      </c>
      <c r="G6162" s="11">
        <f>MAX(0,-F6162)</f>
        <v/>
      </c>
      <c r="H6162" s="11">
        <f>MAX(0,F6162)</f>
        <v/>
      </c>
      <c r="I6162" s="11">
        <f>IF(F6162&gt;0,H6162*Parametrar!$B$5,-G6162)</f>
        <v/>
      </c>
      <c r="J6162" s="11">
        <f>J6161+I6162</f>
        <v/>
      </c>
      <c r="K6162" s="11">
        <f>MAX($J$2:J6162)-J6162</f>
        <v/>
      </c>
    </row>
    <row r="6163">
      <c r="A6163" t="inlineStr">
        <is>
          <t>2024-09-13 17:00</t>
        </is>
      </c>
      <c r="B6163" s="11">
        <f>'Sol Profil'!F6163</f>
        <v/>
      </c>
      <c r="C6163" s="11">
        <f>'Vind Profil'!F6163</f>
        <v/>
      </c>
      <c r="D6163" s="11">
        <f>B6163+C6163</f>
        <v/>
      </c>
      <c r="E6163" s="11">
        <f>Parametrar!$B$4</f>
        <v/>
      </c>
      <c r="F6163" s="11">
        <f>D6163-E6163</f>
        <v/>
      </c>
      <c r="G6163" s="11">
        <f>MAX(0,-F6163)</f>
        <v/>
      </c>
      <c r="H6163" s="11">
        <f>MAX(0,F6163)</f>
        <v/>
      </c>
      <c r="I6163" s="11">
        <f>IF(F6163&gt;0,H6163*Parametrar!$B$5,-G6163)</f>
        <v/>
      </c>
      <c r="J6163" s="11">
        <f>J6162+I6163</f>
        <v/>
      </c>
      <c r="K6163" s="11">
        <f>MAX($J$2:J6163)-J6163</f>
        <v/>
      </c>
    </row>
    <row r="6164">
      <c r="A6164" t="inlineStr">
        <is>
          <t>2024-09-13 18:00</t>
        </is>
      </c>
      <c r="B6164" s="11">
        <f>'Sol Profil'!F6164</f>
        <v/>
      </c>
      <c r="C6164" s="11">
        <f>'Vind Profil'!F6164</f>
        <v/>
      </c>
      <c r="D6164" s="11">
        <f>B6164+C6164</f>
        <v/>
      </c>
      <c r="E6164" s="11">
        <f>Parametrar!$B$4</f>
        <v/>
      </c>
      <c r="F6164" s="11">
        <f>D6164-E6164</f>
        <v/>
      </c>
      <c r="G6164" s="11">
        <f>MAX(0,-F6164)</f>
        <v/>
      </c>
      <c r="H6164" s="11">
        <f>MAX(0,F6164)</f>
        <v/>
      </c>
      <c r="I6164" s="11">
        <f>IF(F6164&gt;0,H6164*Parametrar!$B$5,-G6164)</f>
        <v/>
      </c>
      <c r="J6164" s="11">
        <f>J6163+I6164</f>
        <v/>
      </c>
      <c r="K6164" s="11">
        <f>MAX($J$2:J6164)-J6164</f>
        <v/>
      </c>
    </row>
    <row r="6165">
      <c r="A6165" t="inlineStr">
        <is>
          <t>2024-09-13 19:00</t>
        </is>
      </c>
      <c r="B6165" s="11">
        <f>'Sol Profil'!F6165</f>
        <v/>
      </c>
      <c r="C6165" s="11">
        <f>'Vind Profil'!F6165</f>
        <v/>
      </c>
      <c r="D6165" s="11">
        <f>B6165+C6165</f>
        <v/>
      </c>
      <c r="E6165" s="11">
        <f>Parametrar!$B$4</f>
        <v/>
      </c>
      <c r="F6165" s="11">
        <f>D6165-E6165</f>
        <v/>
      </c>
      <c r="G6165" s="11">
        <f>MAX(0,-F6165)</f>
        <v/>
      </c>
      <c r="H6165" s="11">
        <f>MAX(0,F6165)</f>
        <v/>
      </c>
      <c r="I6165" s="11">
        <f>IF(F6165&gt;0,H6165*Parametrar!$B$5,-G6165)</f>
        <v/>
      </c>
      <c r="J6165" s="11">
        <f>J6164+I6165</f>
        <v/>
      </c>
      <c r="K6165" s="11">
        <f>MAX($J$2:J6165)-J6165</f>
        <v/>
      </c>
    </row>
    <row r="6166">
      <c r="A6166" t="inlineStr">
        <is>
          <t>2024-09-13 20:00</t>
        </is>
      </c>
      <c r="B6166" s="11">
        <f>'Sol Profil'!F6166</f>
        <v/>
      </c>
      <c r="C6166" s="11">
        <f>'Vind Profil'!F6166</f>
        <v/>
      </c>
      <c r="D6166" s="11">
        <f>B6166+C6166</f>
        <v/>
      </c>
      <c r="E6166" s="11">
        <f>Parametrar!$B$4</f>
        <v/>
      </c>
      <c r="F6166" s="11">
        <f>D6166-E6166</f>
        <v/>
      </c>
      <c r="G6166" s="11">
        <f>MAX(0,-F6166)</f>
        <v/>
      </c>
      <c r="H6166" s="11">
        <f>MAX(0,F6166)</f>
        <v/>
      </c>
      <c r="I6166" s="11">
        <f>IF(F6166&gt;0,H6166*Parametrar!$B$5,-G6166)</f>
        <v/>
      </c>
      <c r="J6166" s="11">
        <f>J6165+I6166</f>
        <v/>
      </c>
      <c r="K6166" s="11">
        <f>MAX($J$2:J6166)-J6166</f>
        <v/>
      </c>
    </row>
    <row r="6167">
      <c r="A6167" t="inlineStr">
        <is>
          <t>2024-09-13 21:00</t>
        </is>
      </c>
      <c r="B6167" s="11">
        <f>'Sol Profil'!F6167</f>
        <v/>
      </c>
      <c r="C6167" s="11">
        <f>'Vind Profil'!F6167</f>
        <v/>
      </c>
      <c r="D6167" s="11">
        <f>B6167+C6167</f>
        <v/>
      </c>
      <c r="E6167" s="11">
        <f>Parametrar!$B$4</f>
        <v/>
      </c>
      <c r="F6167" s="11">
        <f>D6167-E6167</f>
        <v/>
      </c>
      <c r="G6167" s="11">
        <f>MAX(0,-F6167)</f>
        <v/>
      </c>
      <c r="H6167" s="11">
        <f>MAX(0,F6167)</f>
        <v/>
      </c>
      <c r="I6167" s="11">
        <f>IF(F6167&gt;0,H6167*Parametrar!$B$5,-G6167)</f>
        <v/>
      </c>
      <c r="J6167" s="11">
        <f>J6166+I6167</f>
        <v/>
      </c>
      <c r="K6167" s="11">
        <f>MAX($J$2:J6167)-J6167</f>
        <v/>
      </c>
    </row>
    <row r="6168">
      <c r="A6168" t="inlineStr">
        <is>
          <t>2024-09-13 22:00</t>
        </is>
      </c>
      <c r="B6168" s="11">
        <f>'Sol Profil'!F6168</f>
        <v/>
      </c>
      <c r="C6168" s="11">
        <f>'Vind Profil'!F6168</f>
        <v/>
      </c>
      <c r="D6168" s="11">
        <f>B6168+C6168</f>
        <v/>
      </c>
      <c r="E6168" s="11">
        <f>Parametrar!$B$4</f>
        <v/>
      </c>
      <c r="F6168" s="11">
        <f>D6168-E6168</f>
        <v/>
      </c>
      <c r="G6168" s="11">
        <f>MAX(0,-F6168)</f>
        <v/>
      </c>
      <c r="H6168" s="11">
        <f>MAX(0,F6168)</f>
        <v/>
      </c>
      <c r="I6168" s="11">
        <f>IF(F6168&gt;0,H6168*Parametrar!$B$5,-G6168)</f>
        <v/>
      </c>
      <c r="J6168" s="11">
        <f>J6167+I6168</f>
        <v/>
      </c>
      <c r="K6168" s="11">
        <f>MAX($J$2:J6168)-J6168</f>
        <v/>
      </c>
    </row>
    <row r="6169">
      <c r="A6169" t="inlineStr">
        <is>
          <t>2024-09-13 23:00</t>
        </is>
      </c>
      <c r="B6169" s="11">
        <f>'Sol Profil'!F6169</f>
        <v/>
      </c>
      <c r="C6169" s="11">
        <f>'Vind Profil'!F6169</f>
        <v/>
      </c>
      <c r="D6169" s="11">
        <f>B6169+C6169</f>
        <v/>
      </c>
      <c r="E6169" s="11">
        <f>Parametrar!$B$4</f>
        <v/>
      </c>
      <c r="F6169" s="11">
        <f>D6169-E6169</f>
        <v/>
      </c>
      <c r="G6169" s="11">
        <f>MAX(0,-F6169)</f>
        <v/>
      </c>
      <c r="H6169" s="11">
        <f>MAX(0,F6169)</f>
        <v/>
      </c>
      <c r="I6169" s="11">
        <f>IF(F6169&gt;0,H6169*Parametrar!$B$5,-G6169)</f>
        <v/>
      </c>
      <c r="J6169" s="11">
        <f>J6168+I6169</f>
        <v/>
      </c>
      <c r="K6169" s="11">
        <f>MAX($J$2:J6169)-J6169</f>
        <v/>
      </c>
    </row>
    <row r="6170">
      <c r="A6170" t="inlineStr">
        <is>
          <t>2024-09-14 00:00</t>
        </is>
      </c>
      <c r="B6170" s="11">
        <f>'Sol Profil'!F6170</f>
        <v/>
      </c>
      <c r="C6170" s="11">
        <f>'Vind Profil'!F6170</f>
        <v/>
      </c>
      <c r="D6170" s="11">
        <f>B6170+C6170</f>
        <v/>
      </c>
      <c r="E6170" s="11">
        <f>Parametrar!$B$4</f>
        <v/>
      </c>
      <c r="F6170" s="11">
        <f>D6170-E6170</f>
        <v/>
      </c>
      <c r="G6170" s="11">
        <f>MAX(0,-F6170)</f>
        <v/>
      </c>
      <c r="H6170" s="11">
        <f>MAX(0,F6170)</f>
        <v/>
      </c>
      <c r="I6170" s="11">
        <f>IF(F6170&gt;0,H6170*Parametrar!$B$5,-G6170)</f>
        <v/>
      </c>
      <c r="J6170" s="11">
        <f>J6169+I6170</f>
        <v/>
      </c>
      <c r="K6170" s="11">
        <f>MAX($J$2:J6170)-J6170</f>
        <v/>
      </c>
    </row>
    <row r="6171">
      <c r="A6171" t="inlineStr">
        <is>
          <t>2024-09-14 01:00</t>
        </is>
      </c>
      <c r="B6171" s="11">
        <f>'Sol Profil'!F6171</f>
        <v/>
      </c>
      <c r="C6171" s="11">
        <f>'Vind Profil'!F6171</f>
        <v/>
      </c>
      <c r="D6171" s="11">
        <f>B6171+C6171</f>
        <v/>
      </c>
      <c r="E6171" s="11">
        <f>Parametrar!$B$4</f>
        <v/>
      </c>
      <c r="F6171" s="11">
        <f>D6171-E6171</f>
        <v/>
      </c>
      <c r="G6171" s="11">
        <f>MAX(0,-F6171)</f>
        <v/>
      </c>
      <c r="H6171" s="11">
        <f>MAX(0,F6171)</f>
        <v/>
      </c>
      <c r="I6171" s="11">
        <f>IF(F6171&gt;0,H6171*Parametrar!$B$5,-G6171)</f>
        <v/>
      </c>
      <c r="J6171" s="11">
        <f>J6170+I6171</f>
        <v/>
      </c>
      <c r="K6171" s="11">
        <f>MAX($J$2:J6171)-J6171</f>
        <v/>
      </c>
    </row>
    <row r="6172">
      <c r="A6172" t="inlineStr">
        <is>
          <t>2024-09-14 02:00</t>
        </is>
      </c>
      <c r="B6172" s="11">
        <f>'Sol Profil'!F6172</f>
        <v/>
      </c>
      <c r="C6172" s="11">
        <f>'Vind Profil'!F6172</f>
        <v/>
      </c>
      <c r="D6172" s="11">
        <f>B6172+C6172</f>
        <v/>
      </c>
      <c r="E6172" s="11">
        <f>Parametrar!$B$4</f>
        <v/>
      </c>
      <c r="F6172" s="11">
        <f>D6172-E6172</f>
        <v/>
      </c>
      <c r="G6172" s="11">
        <f>MAX(0,-F6172)</f>
        <v/>
      </c>
      <c r="H6172" s="11">
        <f>MAX(0,F6172)</f>
        <v/>
      </c>
      <c r="I6172" s="11">
        <f>IF(F6172&gt;0,H6172*Parametrar!$B$5,-G6172)</f>
        <v/>
      </c>
      <c r="J6172" s="11">
        <f>J6171+I6172</f>
        <v/>
      </c>
      <c r="K6172" s="11">
        <f>MAX($J$2:J6172)-J6172</f>
        <v/>
      </c>
    </row>
    <row r="6173">
      <c r="A6173" t="inlineStr">
        <is>
          <t>2024-09-14 03:00</t>
        </is>
      </c>
      <c r="B6173" s="11">
        <f>'Sol Profil'!F6173</f>
        <v/>
      </c>
      <c r="C6173" s="11">
        <f>'Vind Profil'!F6173</f>
        <v/>
      </c>
      <c r="D6173" s="11">
        <f>B6173+C6173</f>
        <v/>
      </c>
      <c r="E6173" s="11">
        <f>Parametrar!$B$4</f>
        <v/>
      </c>
      <c r="F6173" s="11">
        <f>D6173-E6173</f>
        <v/>
      </c>
      <c r="G6173" s="11">
        <f>MAX(0,-F6173)</f>
        <v/>
      </c>
      <c r="H6173" s="11">
        <f>MAX(0,F6173)</f>
        <v/>
      </c>
      <c r="I6173" s="11">
        <f>IF(F6173&gt;0,H6173*Parametrar!$B$5,-G6173)</f>
        <v/>
      </c>
      <c r="J6173" s="11">
        <f>J6172+I6173</f>
        <v/>
      </c>
      <c r="K6173" s="11">
        <f>MAX($J$2:J6173)-J6173</f>
        <v/>
      </c>
    </row>
    <row r="6174">
      <c r="A6174" t="inlineStr">
        <is>
          <t>2024-09-14 04:00</t>
        </is>
      </c>
      <c r="B6174" s="11">
        <f>'Sol Profil'!F6174</f>
        <v/>
      </c>
      <c r="C6174" s="11">
        <f>'Vind Profil'!F6174</f>
        <v/>
      </c>
      <c r="D6174" s="11">
        <f>B6174+C6174</f>
        <v/>
      </c>
      <c r="E6174" s="11">
        <f>Parametrar!$B$4</f>
        <v/>
      </c>
      <c r="F6174" s="11">
        <f>D6174-E6174</f>
        <v/>
      </c>
      <c r="G6174" s="11">
        <f>MAX(0,-F6174)</f>
        <v/>
      </c>
      <c r="H6174" s="11">
        <f>MAX(0,F6174)</f>
        <v/>
      </c>
      <c r="I6174" s="11">
        <f>IF(F6174&gt;0,H6174*Parametrar!$B$5,-G6174)</f>
        <v/>
      </c>
      <c r="J6174" s="11">
        <f>J6173+I6174</f>
        <v/>
      </c>
      <c r="K6174" s="11">
        <f>MAX($J$2:J6174)-J6174</f>
        <v/>
      </c>
    </row>
    <row r="6175">
      <c r="A6175" t="inlineStr">
        <is>
          <t>2024-09-14 05:00</t>
        </is>
      </c>
      <c r="B6175" s="11">
        <f>'Sol Profil'!F6175</f>
        <v/>
      </c>
      <c r="C6175" s="11">
        <f>'Vind Profil'!F6175</f>
        <v/>
      </c>
      <c r="D6175" s="11">
        <f>B6175+C6175</f>
        <v/>
      </c>
      <c r="E6175" s="11">
        <f>Parametrar!$B$4</f>
        <v/>
      </c>
      <c r="F6175" s="11">
        <f>D6175-E6175</f>
        <v/>
      </c>
      <c r="G6175" s="11">
        <f>MAX(0,-F6175)</f>
        <v/>
      </c>
      <c r="H6175" s="11">
        <f>MAX(0,F6175)</f>
        <v/>
      </c>
      <c r="I6175" s="11">
        <f>IF(F6175&gt;0,H6175*Parametrar!$B$5,-G6175)</f>
        <v/>
      </c>
      <c r="J6175" s="11">
        <f>J6174+I6175</f>
        <v/>
      </c>
      <c r="K6175" s="11">
        <f>MAX($J$2:J6175)-J6175</f>
        <v/>
      </c>
    </row>
    <row r="6176">
      <c r="A6176" t="inlineStr">
        <is>
          <t>2024-09-14 06:00</t>
        </is>
      </c>
      <c r="B6176" s="11">
        <f>'Sol Profil'!F6176</f>
        <v/>
      </c>
      <c r="C6176" s="11">
        <f>'Vind Profil'!F6176</f>
        <v/>
      </c>
      <c r="D6176" s="11">
        <f>B6176+C6176</f>
        <v/>
      </c>
      <c r="E6176" s="11">
        <f>Parametrar!$B$4</f>
        <v/>
      </c>
      <c r="F6176" s="11">
        <f>D6176-E6176</f>
        <v/>
      </c>
      <c r="G6176" s="11">
        <f>MAX(0,-F6176)</f>
        <v/>
      </c>
      <c r="H6176" s="11">
        <f>MAX(0,F6176)</f>
        <v/>
      </c>
      <c r="I6176" s="11">
        <f>IF(F6176&gt;0,H6176*Parametrar!$B$5,-G6176)</f>
        <v/>
      </c>
      <c r="J6176" s="11">
        <f>J6175+I6176</f>
        <v/>
      </c>
      <c r="K6176" s="11">
        <f>MAX($J$2:J6176)-J6176</f>
        <v/>
      </c>
    </row>
    <row r="6177">
      <c r="A6177" t="inlineStr">
        <is>
          <t>2024-09-14 07:00</t>
        </is>
      </c>
      <c r="B6177" s="11">
        <f>'Sol Profil'!F6177</f>
        <v/>
      </c>
      <c r="C6177" s="11">
        <f>'Vind Profil'!F6177</f>
        <v/>
      </c>
      <c r="D6177" s="11">
        <f>B6177+C6177</f>
        <v/>
      </c>
      <c r="E6177" s="11">
        <f>Parametrar!$B$4</f>
        <v/>
      </c>
      <c r="F6177" s="11">
        <f>D6177-E6177</f>
        <v/>
      </c>
      <c r="G6177" s="11">
        <f>MAX(0,-F6177)</f>
        <v/>
      </c>
      <c r="H6177" s="11">
        <f>MAX(0,F6177)</f>
        <v/>
      </c>
      <c r="I6177" s="11">
        <f>IF(F6177&gt;0,H6177*Parametrar!$B$5,-G6177)</f>
        <v/>
      </c>
      <c r="J6177" s="11">
        <f>J6176+I6177</f>
        <v/>
      </c>
      <c r="K6177" s="11">
        <f>MAX($J$2:J6177)-J6177</f>
        <v/>
      </c>
    </row>
    <row r="6178">
      <c r="A6178" t="inlineStr">
        <is>
          <t>2024-09-14 08:00</t>
        </is>
      </c>
      <c r="B6178" s="11">
        <f>'Sol Profil'!F6178</f>
        <v/>
      </c>
      <c r="C6178" s="11">
        <f>'Vind Profil'!F6178</f>
        <v/>
      </c>
      <c r="D6178" s="11">
        <f>B6178+C6178</f>
        <v/>
      </c>
      <c r="E6178" s="11">
        <f>Parametrar!$B$4</f>
        <v/>
      </c>
      <c r="F6178" s="11">
        <f>D6178-E6178</f>
        <v/>
      </c>
      <c r="G6178" s="11">
        <f>MAX(0,-F6178)</f>
        <v/>
      </c>
      <c r="H6178" s="11">
        <f>MAX(0,F6178)</f>
        <v/>
      </c>
      <c r="I6178" s="11">
        <f>IF(F6178&gt;0,H6178*Parametrar!$B$5,-G6178)</f>
        <v/>
      </c>
      <c r="J6178" s="11">
        <f>J6177+I6178</f>
        <v/>
      </c>
      <c r="K6178" s="11">
        <f>MAX($J$2:J6178)-J6178</f>
        <v/>
      </c>
    </row>
    <row r="6179">
      <c r="A6179" t="inlineStr">
        <is>
          <t>2024-09-14 09:00</t>
        </is>
      </c>
      <c r="B6179" s="11">
        <f>'Sol Profil'!F6179</f>
        <v/>
      </c>
      <c r="C6179" s="11">
        <f>'Vind Profil'!F6179</f>
        <v/>
      </c>
      <c r="D6179" s="11">
        <f>B6179+C6179</f>
        <v/>
      </c>
      <c r="E6179" s="11">
        <f>Parametrar!$B$4</f>
        <v/>
      </c>
      <c r="F6179" s="11">
        <f>D6179-E6179</f>
        <v/>
      </c>
      <c r="G6179" s="11">
        <f>MAX(0,-F6179)</f>
        <v/>
      </c>
      <c r="H6179" s="11">
        <f>MAX(0,F6179)</f>
        <v/>
      </c>
      <c r="I6179" s="11">
        <f>IF(F6179&gt;0,H6179*Parametrar!$B$5,-G6179)</f>
        <v/>
      </c>
      <c r="J6179" s="11">
        <f>J6178+I6179</f>
        <v/>
      </c>
      <c r="K6179" s="11">
        <f>MAX($J$2:J6179)-J6179</f>
        <v/>
      </c>
    </row>
    <row r="6180">
      <c r="A6180" t="inlineStr">
        <is>
          <t>2024-09-14 10:00</t>
        </is>
      </c>
      <c r="B6180" s="11">
        <f>'Sol Profil'!F6180</f>
        <v/>
      </c>
      <c r="C6180" s="11">
        <f>'Vind Profil'!F6180</f>
        <v/>
      </c>
      <c r="D6180" s="11">
        <f>B6180+C6180</f>
        <v/>
      </c>
      <c r="E6180" s="11">
        <f>Parametrar!$B$4</f>
        <v/>
      </c>
      <c r="F6180" s="11">
        <f>D6180-E6180</f>
        <v/>
      </c>
      <c r="G6180" s="11">
        <f>MAX(0,-F6180)</f>
        <v/>
      </c>
      <c r="H6180" s="11">
        <f>MAX(0,F6180)</f>
        <v/>
      </c>
      <c r="I6180" s="11">
        <f>IF(F6180&gt;0,H6180*Parametrar!$B$5,-G6180)</f>
        <v/>
      </c>
      <c r="J6180" s="11">
        <f>J6179+I6180</f>
        <v/>
      </c>
      <c r="K6180" s="11">
        <f>MAX($J$2:J6180)-J6180</f>
        <v/>
      </c>
    </row>
    <row r="6181">
      <c r="A6181" t="inlineStr">
        <is>
          <t>2024-09-14 11:00</t>
        </is>
      </c>
      <c r="B6181" s="11">
        <f>'Sol Profil'!F6181</f>
        <v/>
      </c>
      <c r="C6181" s="11">
        <f>'Vind Profil'!F6181</f>
        <v/>
      </c>
      <c r="D6181" s="11">
        <f>B6181+C6181</f>
        <v/>
      </c>
      <c r="E6181" s="11">
        <f>Parametrar!$B$4</f>
        <v/>
      </c>
      <c r="F6181" s="11">
        <f>D6181-E6181</f>
        <v/>
      </c>
      <c r="G6181" s="11">
        <f>MAX(0,-F6181)</f>
        <v/>
      </c>
      <c r="H6181" s="11">
        <f>MAX(0,F6181)</f>
        <v/>
      </c>
      <c r="I6181" s="11">
        <f>IF(F6181&gt;0,H6181*Parametrar!$B$5,-G6181)</f>
        <v/>
      </c>
      <c r="J6181" s="11">
        <f>J6180+I6181</f>
        <v/>
      </c>
      <c r="K6181" s="11">
        <f>MAX($J$2:J6181)-J6181</f>
        <v/>
      </c>
    </row>
    <row r="6182">
      <c r="A6182" t="inlineStr">
        <is>
          <t>2024-09-14 12:00</t>
        </is>
      </c>
      <c r="B6182" s="11">
        <f>'Sol Profil'!F6182</f>
        <v/>
      </c>
      <c r="C6182" s="11">
        <f>'Vind Profil'!F6182</f>
        <v/>
      </c>
      <c r="D6182" s="11">
        <f>B6182+C6182</f>
        <v/>
      </c>
      <c r="E6182" s="11">
        <f>Parametrar!$B$4</f>
        <v/>
      </c>
      <c r="F6182" s="11">
        <f>D6182-E6182</f>
        <v/>
      </c>
      <c r="G6182" s="11">
        <f>MAX(0,-F6182)</f>
        <v/>
      </c>
      <c r="H6182" s="11">
        <f>MAX(0,F6182)</f>
        <v/>
      </c>
      <c r="I6182" s="11">
        <f>IF(F6182&gt;0,H6182*Parametrar!$B$5,-G6182)</f>
        <v/>
      </c>
      <c r="J6182" s="11">
        <f>J6181+I6182</f>
        <v/>
      </c>
      <c r="K6182" s="11">
        <f>MAX($J$2:J6182)-J6182</f>
        <v/>
      </c>
    </row>
    <row r="6183">
      <c r="A6183" t="inlineStr">
        <is>
          <t>2024-09-14 13:00</t>
        </is>
      </c>
      <c r="B6183" s="11">
        <f>'Sol Profil'!F6183</f>
        <v/>
      </c>
      <c r="C6183" s="11">
        <f>'Vind Profil'!F6183</f>
        <v/>
      </c>
      <c r="D6183" s="11">
        <f>B6183+C6183</f>
        <v/>
      </c>
      <c r="E6183" s="11">
        <f>Parametrar!$B$4</f>
        <v/>
      </c>
      <c r="F6183" s="11">
        <f>D6183-E6183</f>
        <v/>
      </c>
      <c r="G6183" s="11">
        <f>MAX(0,-F6183)</f>
        <v/>
      </c>
      <c r="H6183" s="11">
        <f>MAX(0,F6183)</f>
        <v/>
      </c>
      <c r="I6183" s="11">
        <f>IF(F6183&gt;0,H6183*Parametrar!$B$5,-G6183)</f>
        <v/>
      </c>
      <c r="J6183" s="11">
        <f>J6182+I6183</f>
        <v/>
      </c>
      <c r="K6183" s="11">
        <f>MAX($J$2:J6183)-J6183</f>
        <v/>
      </c>
    </row>
    <row r="6184">
      <c r="A6184" t="inlineStr">
        <is>
          <t>2024-09-14 14:00</t>
        </is>
      </c>
      <c r="B6184" s="11">
        <f>'Sol Profil'!F6184</f>
        <v/>
      </c>
      <c r="C6184" s="11">
        <f>'Vind Profil'!F6184</f>
        <v/>
      </c>
      <c r="D6184" s="11">
        <f>B6184+C6184</f>
        <v/>
      </c>
      <c r="E6184" s="11">
        <f>Parametrar!$B$4</f>
        <v/>
      </c>
      <c r="F6184" s="11">
        <f>D6184-E6184</f>
        <v/>
      </c>
      <c r="G6184" s="11">
        <f>MAX(0,-F6184)</f>
        <v/>
      </c>
      <c r="H6184" s="11">
        <f>MAX(0,F6184)</f>
        <v/>
      </c>
      <c r="I6184" s="11">
        <f>IF(F6184&gt;0,H6184*Parametrar!$B$5,-G6184)</f>
        <v/>
      </c>
      <c r="J6184" s="11">
        <f>J6183+I6184</f>
        <v/>
      </c>
      <c r="K6184" s="11">
        <f>MAX($J$2:J6184)-J6184</f>
        <v/>
      </c>
    </row>
    <row r="6185">
      <c r="A6185" t="inlineStr">
        <is>
          <t>2024-09-14 15:00</t>
        </is>
      </c>
      <c r="B6185" s="11">
        <f>'Sol Profil'!F6185</f>
        <v/>
      </c>
      <c r="C6185" s="11">
        <f>'Vind Profil'!F6185</f>
        <v/>
      </c>
      <c r="D6185" s="11">
        <f>B6185+C6185</f>
        <v/>
      </c>
      <c r="E6185" s="11">
        <f>Parametrar!$B$4</f>
        <v/>
      </c>
      <c r="F6185" s="11">
        <f>D6185-E6185</f>
        <v/>
      </c>
      <c r="G6185" s="11">
        <f>MAX(0,-F6185)</f>
        <v/>
      </c>
      <c r="H6185" s="11">
        <f>MAX(0,F6185)</f>
        <v/>
      </c>
      <c r="I6185" s="11">
        <f>IF(F6185&gt;0,H6185*Parametrar!$B$5,-G6185)</f>
        <v/>
      </c>
      <c r="J6185" s="11">
        <f>J6184+I6185</f>
        <v/>
      </c>
      <c r="K6185" s="11">
        <f>MAX($J$2:J6185)-J6185</f>
        <v/>
      </c>
    </row>
    <row r="6186">
      <c r="A6186" t="inlineStr">
        <is>
          <t>2024-09-14 16:00</t>
        </is>
      </c>
      <c r="B6186" s="11">
        <f>'Sol Profil'!F6186</f>
        <v/>
      </c>
      <c r="C6186" s="11">
        <f>'Vind Profil'!F6186</f>
        <v/>
      </c>
      <c r="D6186" s="11">
        <f>B6186+C6186</f>
        <v/>
      </c>
      <c r="E6186" s="11">
        <f>Parametrar!$B$4</f>
        <v/>
      </c>
      <c r="F6186" s="11">
        <f>D6186-E6186</f>
        <v/>
      </c>
      <c r="G6186" s="11">
        <f>MAX(0,-F6186)</f>
        <v/>
      </c>
      <c r="H6186" s="11">
        <f>MAX(0,F6186)</f>
        <v/>
      </c>
      <c r="I6186" s="11">
        <f>IF(F6186&gt;0,H6186*Parametrar!$B$5,-G6186)</f>
        <v/>
      </c>
      <c r="J6186" s="11">
        <f>J6185+I6186</f>
        <v/>
      </c>
      <c r="K6186" s="11">
        <f>MAX($J$2:J6186)-J6186</f>
        <v/>
      </c>
    </row>
    <row r="6187">
      <c r="A6187" t="inlineStr">
        <is>
          <t>2024-09-14 17:00</t>
        </is>
      </c>
      <c r="B6187" s="11">
        <f>'Sol Profil'!F6187</f>
        <v/>
      </c>
      <c r="C6187" s="11">
        <f>'Vind Profil'!F6187</f>
        <v/>
      </c>
      <c r="D6187" s="11">
        <f>B6187+C6187</f>
        <v/>
      </c>
      <c r="E6187" s="11">
        <f>Parametrar!$B$4</f>
        <v/>
      </c>
      <c r="F6187" s="11">
        <f>D6187-E6187</f>
        <v/>
      </c>
      <c r="G6187" s="11">
        <f>MAX(0,-F6187)</f>
        <v/>
      </c>
      <c r="H6187" s="11">
        <f>MAX(0,F6187)</f>
        <v/>
      </c>
      <c r="I6187" s="11">
        <f>IF(F6187&gt;0,H6187*Parametrar!$B$5,-G6187)</f>
        <v/>
      </c>
      <c r="J6187" s="11">
        <f>J6186+I6187</f>
        <v/>
      </c>
      <c r="K6187" s="11">
        <f>MAX($J$2:J6187)-J6187</f>
        <v/>
      </c>
    </row>
    <row r="6188">
      <c r="A6188" t="inlineStr">
        <is>
          <t>2024-09-14 18:00</t>
        </is>
      </c>
      <c r="B6188" s="11">
        <f>'Sol Profil'!F6188</f>
        <v/>
      </c>
      <c r="C6188" s="11">
        <f>'Vind Profil'!F6188</f>
        <v/>
      </c>
      <c r="D6188" s="11">
        <f>B6188+C6188</f>
        <v/>
      </c>
      <c r="E6188" s="11">
        <f>Parametrar!$B$4</f>
        <v/>
      </c>
      <c r="F6188" s="11">
        <f>D6188-E6188</f>
        <v/>
      </c>
      <c r="G6188" s="11">
        <f>MAX(0,-F6188)</f>
        <v/>
      </c>
      <c r="H6188" s="11">
        <f>MAX(0,F6188)</f>
        <v/>
      </c>
      <c r="I6188" s="11">
        <f>IF(F6188&gt;0,H6188*Parametrar!$B$5,-G6188)</f>
        <v/>
      </c>
      <c r="J6188" s="11">
        <f>J6187+I6188</f>
        <v/>
      </c>
      <c r="K6188" s="11">
        <f>MAX($J$2:J6188)-J6188</f>
        <v/>
      </c>
    </row>
    <row r="6189">
      <c r="A6189" t="inlineStr">
        <is>
          <t>2024-09-14 19:00</t>
        </is>
      </c>
      <c r="B6189" s="11">
        <f>'Sol Profil'!F6189</f>
        <v/>
      </c>
      <c r="C6189" s="11">
        <f>'Vind Profil'!F6189</f>
        <v/>
      </c>
      <c r="D6189" s="11">
        <f>B6189+C6189</f>
        <v/>
      </c>
      <c r="E6189" s="11">
        <f>Parametrar!$B$4</f>
        <v/>
      </c>
      <c r="F6189" s="11">
        <f>D6189-E6189</f>
        <v/>
      </c>
      <c r="G6189" s="11">
        <f>MAX(0,-F6189)</f>
        <v/>
      </c>
      <c r="H6189" s="11">
        <f>MAX(0,F6189)</f>
        <v/>
      </c>
      <c r="I6189" s="11">
        <f>IF(F6189&gt;0,H6189*Parametrar!$B$5,-G6189)</f>
        <v/>
      </c>
      <c r="J6189" s="11">
        <f>J6188+I6189</f>
        <v/>
      </c>
      <c r="K6189" s="11">
        <f>MAX($J$2:J6189)-J6189</f>
        <v/>
      </c>
    </row>
    <row r="6190">
      <c r="A6190" t="inlineStr">
        <is>
          <t>2024-09-14 20:00</t>
        </is>
      </c>
      <c r="B6190" s="11">
        <f>'Sol Profil'!F6190</f>
        <v/>
      </c>
      <c r="C6190" s="11">
        <f>'Vind Profil'!F6190</f>
        <v/>
      </c>
      <c r="D6190" s="11">
        <f>B6190+C6190</f>
        <v/>
      </c>
      <c r="E6190" s="11">
        <f>Parametrar!$B$4</f>
        <v/>
      </c>
      <c r="F6190" s="11">
        <f>D6190-E6190</f>
        <v/>
      </c>
      <c r="G6190" s="11">
        <f>MAX(0,-F6190)</f>
        <v/>
      </c>
      <c r="H6190" s="11">
        <f>MAX(0,F6190)</f>
        <v/>
      </c>
      <c r="I6190" s="11">
        <f>IF(F6190&gt;0,H6190*Parametrar!$B$5,-G6190)</f>
        <v/>
      </c>
      <c r="J6190" s="11">
        <f>J6189+I6190</f>
        <v/>
      </c>
      <c r="K6190" s="11">
        <f>MAX($J$2:J6190)-J6190</f>
        <v/>
      </c>
    </row>
    <row r="6191">
      <c r="A6191" t="inlineStr">
        <is>
          <t>2024-09-14 21:00</t>
        </is>
      </c>
      <c r="B6191" s="11">
        <f>'Sol Profil'!F6191</f>
        <v/>
      </c>
      <c r="C6191" s="11">
        <f>'Vind Profil'!F6191</f>
        <v/>
      </c>
      <c r="D6191" s="11">
        <f>B6191+C6191</f>
        <v/>
      </c>
      <c r="E6191" s="11">
        <f>Parametrar!$B$4</f>
        <v/>
      </c>
      <c r="F6191" s="11">
        <f>D6191-E6191</f>
        <v/>
      </c>
      <c r="G6191" s="11">
        <f>MAX(0,-F6191)</f>
        <v/>
      </c>
      <c r="H6191" s="11">
        <f>MAX(0,F6191)</f>
        <v/>
      </c>
      <c r="I6191" s="11">
        <f>IF(F6191&gt;0,H6191*Parametrar!$B$5,-G6191)</f>
        <v/>
      </c>
      <c r="J6191" s="11">
        <f>J6190+I6191</f>
        <v/>
      </c>
      <c r="K6191" s="11">
        <f>MAX($J$2:J6191)-J6191</f>
        <v/>
      </c>
    </row>
    <row r="6192">
      <c r="A6192" t="inlineStr">
        <is>
          <t>2024-09-14 22:00</t>
        </is>
      </c>
      <c r="B6192" s="11">
        <f>'Sol Profil'!F6192</f>
        <v/>
      </c>
      <c r="C6192" s="11">
        <f>'Vind Profil'!F6192</f>
        <v/>
      </c>
      <c r="D6192" s="11">
        <f>B6192+C6192</f>
        <v/>
      </c>
      <c r="E6192" s="11">
        <f>Parametrar!$B$4</f>
        <v/>
      </c>
      <c r="F6192" s="11">
        <f>D6192-E6192</f>
        <v/>
      </c>
      <c r="G6192" s="11">
        <f>MAX(0,-F6192)</f>
        <v/>
      </c>
      <c r="H6192" s="11">
        <f>MAX(0,F6192)</f>
        <v/>
      </c>
      <c r="I6192" s="11">
        <f>IF(F6192&gt;0,H6192*Parametrar!$B$5,-G6192)</f>
        <v/>
      </c>
      <c r="J6192" s="11">
        <f>J6191+I6192</f>
        <v/>
      </c>
      <c r="K6192" s="11">
        <f>MAX($J$2:J6192)-J6192</f>
        <v/>
      </c>
    </row>
    <row r="6193">
      <c r="A6193" t="inlineStr">
        <is>
          <t>2024-09-14 23:00</t>
        </is>
      </c>
      <c r="B6193" s="11">
        <f>'Sol Profil'!F6193</f>
        <v/>
      </c>
      <c r="C6193" s="11">
        <f>'Vind Profil'!F6193</f>
        <v/>
      </c>
      <c r="D6193" s="11">
        <f>B6193+C6193</f>
        <v/>
      </c>
      <c r="E6193" s="11">
        <f>Parametrar!$B$4</f>
        <v/>
      </c>
      <c r="F6193" s="11">
        <f>D6193-E6193</f>
        <v/>
      </c>
      <c r="G6193" s="11">
        <f>MAX(0,-F6193)</f>
        <v/>
      </c>
      <c r="H6193" s="11">
        <f>MAX(0,F6193)</f>
        <v/>
      </c>
      <c r="I6193" s="11">
        <f>IF(F6193&gt;0,H6193*Parametrar!$B$5,-G6193)</f>
        <v/>
      </c>
      <c r="J6193" s="11">
        <f>J6192+I6193</f>
        <v/>
      </c>
      <c r="K6193" s="11">
        <f>MAX($J$2:J6193)-J6193</f>
        <v/>
      </c>
    </row>
    <row r="6194">
      <c r="A6194" t="inlineStr">
        <is>
          <t>2024-09-15 00:00</t>
        </is>
      </c>
      <c r="B6194" s="11">
        <f>'Sol Profil'!F6194</f>
        <v/>
      </c>
      <c r="C6194" s="11">
        <f>'Vind Profil'!F6194</f>
        <v/>
      </c>
      <c r="D6194" s="11">
        <f>B6194+C6194</f>
        <v/>
      </c>
      <c r="E6194" s="11">
        <f>Parametrar!$B$4</f>
        <v/>
      </c>
      <c r="F6194" s="11">
        <f>D6194-E6194</f>
        <v/>
      </c>
      <c r="G6194" s="11">
        <f>MAX(0,-F6194)</f>
        <v/>
      </c>
      <c r="H6194" s="11">
        <f>MAX(0,F6194)</f>
        <v/>
      </c>
      <c r="I6194" s="11">
        <f>IF(F6194&gt;0,H6194*Parametrar!$B$5,-G6194)</f>
        <v/>
      </c>
      <c r="J6194" s="11">
        <f>J6193+I6194</f>
        <v/>
      </c>
      <c r="K6194" s="11">
        <f>MAX($J$2:J6194)-J6194</f>
        <v/>
      </c>
    </row>
    <row r="6195">
      <c r="A6195" t="inlineStr">
        <is>
          <t>2024-09-15 01:00</t>
        </is>
      </c>
      <c r="B6195" s="11">
        <f>'Sol Profil'!F6195</f>
        <v/>
      </c>
      <c r="C6195" s="11">
        <f>'Vind Profil'!F6195</f>
        <v/>
      </c>
      <c r="D6195" s="11">
        <f>B6195+C6195</f>
        <v/>
      </c>
      <c r="E6195" s="11">
        <f>Parametrar!$B$4</f>
        <v/>
      </c>
      <c r="F6195" s="11">
        <f>D6195-E6195</f>
        <v/>
      </c>
      <c r="G6195" s="11">
        <f>MAX(0,-F6195)</f>
        <v/>
      </c>
      <c r="H6195" s="11">
        <f>MAX(0,F6195)</f>
        <v/>
      </c>
      <c r="I6195" s="11">
        <f>IF(F6195&gt;0,H6195*Parametrar!$B$5,-G6195)</f>
        <v/>
      </c>
      <c r="J6195" s="11">
        <f>J6194+I6195</f>
        <v/>
      </c>
      <c r="K6195" s="11">
        <f>MAX($J$2:J6195)-J6195</f>
        <v/>
      </c>
    </row>
    <row r="6196">
      <c r="A6196" t="inlineStr">
        <is>
          <t>2024-09-15 02:00</t>
        </is>
      </c>
      <c r="B6196" s="11">
        <f>'Sol Profil'!F6196</f>
        <v/>
      </c>
      <c r="C6196" s="11">
        <f>'Vind Profil'!F6196</f>
        <v/>
      </c>
      <c r="D6196" s="11">
        <f>B6196+C6196</f>
        <v/>
      </c>
      <c r="E6196" s="11">
        <f>Parametrar!$B$4</f>
        <v/>
      </c>
      <c r="F6196" s="11">
        <f>D6196-E6196</f>
        <v/>
      </c>
      <c r="G6196" s="11">
        <f>MAX(0,-F6196)</f>
        <v/>
      </c>
      <c r="H6196" s="11">
        <f>MAX(0,F6196)</f>
        <v/>
      </c>
      <c r="I6196" s="11">
        <f>IF(F6196&gt;0,H6196*Parametrar!$B$5,-G6196)</f>
        <v/>
      </c>
      <c r="J6196" s="11">
        <f>J6195+I6196</f>
        <v/>
      </c>
      <c r="K6196" s="11">
        <f>MAX($J$2:J6196)-J6196</f>
        <v/>
      </c>
    </row>
    <row r="6197">
      <c r="A6197" t="inlineStr">
        <is>
          <t>2024-09-15 03:00</t>
        </is>
      </c>
      <c r="B6197" s="11">
        <f>'Sol Profil'!F6197</f>
        <v/>
      </c>
      <c r="C6197" s="11">
        <f>'Vind Profil'!F6197</f>
        <v/>
      </c>
      <c r="D6197" s="11">
        <f>B6197+C6197</f>
        <v/>
      </c>
      <c r="E6197" s="11">
        <f>Parametrar!$B$4</f>
        <v/>
      </c>
      <c r="F6197" s="11">
        <f>D6197-E6197</f>
        <v/>
      </c>
      <c r="G6197" s="11">
        <f>MAX(0,-F6197)</f>
        <v/>
      </c>
      <c r="H6197" s="11">
        <f>MAX(0,F6197)</f>
        <v/>
      </c>
      <c r="I6197" s="11">
        <f>IF(F6197&gt;0,H6197*Parametrar!$B$5,-G6197)</f>
        <v/>
      </c>
      <c r="J6197" s="11">
        <f>J6196+I6197</f>
        <v/>
      </c>
      <c r="K6197" s="11">
        <f>MAX($J$2:J6197)-J6197</f>
        <v/>
      </c>
    </row>
    <row r="6198">
      <c r="A6198" t="inlineStr">
        <is>
          <t>2024-09-15 04:00</t>
        </is>
      </c>
      <c r="B6198" s="11">
        <f>'Sol Profil'!F6198</f>
        <v/>
      </c>
      <c r="C6198" s="11">
        <f>'Vind Profil'!F6198</f>
        <v/>
      </c>
      <c r="D6198" s="11">
        <f>B6198+C6198</f>
        <v/>
      </c>
      <c r="E6198" s="11">
        <f>Parametrar!$B$4</f>
        <v/>
      </c>
      <c r="F6198" s="11">
        <f>D6198-E6198</f>
        <v/>
      </c>
      <c r="G6198" s="11">
        <f>MAX(0,-F6198)</f>
        <v/>
      </c>
      <c r="H6198" s="11">
        <f>MAX(0,F6198)</f>
        <v/>
      </c>
      <c r="I6198" s="11">
        <f>IF(F6198&gt;0,H6198*Parametrar!$B$5,-G6198)</f>
        <v/>
      </c>
      <c r="J6198" s="11">
        <f>J6197+I6198</f>
        <v/>
      </c>
      <c r="K6198" s="11">
        <f>MAX($J$2:J6198)-J6198</f>
        <v/>
      </c>
    </row>
    <row r="6199">
      <c r="A6199" t="inlineStr">
        <is>
          <t>2024-09-15 05:00</t>
        </is>
      </c>
      <c r="B6199" s="11">
        <f>'Sol Profil'!F6199</f>
        <v/>
      </c>
      <c r="C6199" s="11">
        <f>'Vind Profil'!F6199</f>
        <v/>
      </c>
      <c r="D6199" s="11">
        <f>B6199+C6199</f>
        <v/>
      </c>
      <c r="E6199" s="11">
        <f>Parametrar!$B$4</f>
        <v/>
      </c>
      <c r="F6199" s="11">
        <f>D6199-E6199</f>
        <v/>
      </c>
      <c r="G6199" s="11">
        <f>MAX(0,-F6199)</f>
        <v/>
      </c>
      <c r="H6199" s="11">
        <f>MAX(0,F6199)</f>
        <v/>
      </c>
      <c r="I6199" s="11">
        <f>IF(F6199&gt;0,H6199*Parametrar!$B$5,-G6199)</f>
        <v/>
      </c>
      <c r="J6199" s="11">
        <f>J6198+I6199</f>
        <v/>
      </c>
      <c r="K6199" s="11">
        <f>MAX($J$2:J6199)-J6199</f>
        <v/>
      </c>
    </row>
    <row r="6200">
      <c r="A6200" t="inlineStr">
        <is>
          <t>2024-09-15 06:00</t>
        </is>
      </c>
      <c r="B6200" s="11">
        <f>'Sol Profil'!F6200</f>
        <v/>
      </c>
      <c r="C6200" s="11">
        <f>'Vind Profil'!F6200</f>
        <v/>
      </c>
      <c r="D6200" s="11">
        <f>B6200+C6200</f>
        <v/>
      </c>
      <c r="E6200" s="11">
        <f>Parametrar!$B$4</f>
        <v/>
      </c>
      <c r="F6200" s="11">
        <f>D6200-E6200</f>
        <v/>
      </c>
      <c r="G6200" s="11">
        <f>MAX(0,-F6200)</f>
        <v/>
      </c>
      <c r="H6200" s="11">
        <f>MAX(0,F6200)</f>
        <v/>
      </c>
      <c r="I6200" s="11">
        <f>IF(F6200&gt;0,H6200*Parametrar!$B$5,-G6200)</f>
        <v/>
      </c>
      <c r="J6200" s="11">
        <f>J6199+I6200</f>
        <v/>
      </c>
      <c r="K6200" s="11">
        <f>MAX($J$2:J6200)-J6200</f>
        <v/>
      </c>
    </row>
    <row r="6201">
      <c r="A6201" t="inlineStr">
        <is>
          <t>2024-09-15 07:00</t>
        </is>
      </c>
      <c r="B6201" s="11">
        <f>'Sol Profil'!F6201</f>
        <v/>
      </c>
      <c r="C6201" s="11">
        <f>'Vind Profil'!F6201</f>
        <v/>
      </c>
      <c r="D6201" s="11">
        <f>B6201+C6201</f>
        <v/>
      </c>
      <c r="E6201" s="11">
        <f>Parametrar!$B$4</f>
        <v/>
      </c>
      <c r="F6201" s="11">
        <f>D6201-E6201</f>
        <v/>
      </c>
      <c r="G6201" s="11">
        <f>MAX(0,-F6201)</f>
        <v/>
      </c>
      <c r="H6201" s="11">
        <f>MAX(0,F6201)</f>
        <v/>
      </c>
      <c r="I6201" s="11">
        <f>IF(F6201&gt;0,H6201*Parametrar!$B$5,-G6201)</f>
        <v/>
      </c>
      <c r="J6201" s="11">
        <f>J6200+I6201</f>
        <v/>
      </c>
      <c r="K6201" s="11">
        <f>MAX($J$2:J6201)-J6201</f>
        <v/>
      </c>
    </row>
    <row r="6202">
      <c r="A6202" t="inlineStr">
        <is>
          <t>2024-09-15 08:00</t>
        </is>
      </c>
      <c r="B6202" s="11">
        <f>'Sol Profil'!F6202</f>
        <v/>
      </c>
      <c r="C6202" s="11">
        <f>'Vind Profil'!F6202</f>
        <v/>
      </c>
      <c r="D6202" s="11">
        <f>B6202+C6202</f>
        <v/>
      </c>
      <c r="E6202" s="11">
        <f>Parametrar!$B$4</f>
        <v/>
      </c>
      <c r="F6202" s="11">
        <f>D6202-E6202</f>
        <v/>
      </c>
      <c r="G6202" s="11">
        <f>MAX(0,-F6202)</f>
        <v/>
      </c>
      <c r="H6202" s="11">
        <f>MAX(0,F6202)</f>
        <v/>
      </c>
      <c r="I6202" s="11">
        <f>IF(F6202&gt;0,H6202*Parametrar!$B$5,-G6202)</f>
        <v/>
      </c>
      <c r="J6202" s="11">
        <f>J6201+I6202</f>
        <v/>
      </c>
      <c r="K6202" s="11">
        <f>MAX($J$2:J6202)-J6202</f>
        <v/>
      </c>
    </row>
    <row r="6203">
      <c r="A6203" t="inlineStr">
        <is>
          <t>2024-09-15 09:00</t>
        </is>
      </c>
      <c r="B6203" s="11">
        <f>'Sol Profil'!F6203</f>
        <v/>
      </c>
      <c r="C6203" s="11">
        <f>'Vind Profil'!F6203</f>
        <v/>
      </c>
      <c r="D6203" s="11">
        <f>B6203+C6203</f>
        <v/>
      </c>
      <c r="E6203" s="11">
        <f>Parametrar!$B$4</f>
        <v/>
      </c>
      <c r="F6203" s="11">
        <f>D6203-E6203</f>
        <v/>
      </c>
      <c r="G6203" s="11">
        <f>MAX(0,-F6203)</f>
        <v/>
      </c>
      <c r="H6203" s="11">
        <f>MAX(0,F6203)</f>
        <v/>
      </c>
      <c r="I6203" s="11">
        <f>IF(F6203&gt;0,H6203*Parametrar!$B$5,-G6203)</f>
        <v/>
      </c>
      <c r="J6203" s="11">
        <f>J6202+I6203</f>
        <v/>
      </c>
      <c r="K6203" s="11">
        <f>MAX($J$2:J6203)-J6203</f>
        <v/>
      </c>
    </row>
    <row r="6204">
      <c r="A6204" t="inlineStr">
        <is>
          <t>2024-09-15 10:00</t>
        </is>
      </c>
      <c r="B6204" s="11">
        <f>'Sol Profil'!F6204</f>
        <v/>
      </c>
      <c r="C6204" s="11">
        <f>'Vind Profil'!F6204</f>
        <v/>
      </c>
      <c r="D6204" s="11">
        <f>B6204+C6204</f>
        <v/>
      </c>
      <c r="E6204" s="11">
        <f>Parametrar!$B$4</f>
        <v/>
      </c>
      <c r="F6204" s="11">
        <f>D6204-E6204</f>
        <v/>
      </c>
      <c r="G6204" s="11">
        <f>MAX(0,-F6204)</f>
        <v/>
      </c>
      <c r="H6204" s="11">
        <f>MAX(0,F6204)</f>
        <v/>
      </c>
      <c r="I6204" s="11">
        <f>IF(F6204&gt;0,H6204*Parametrar!$B$5,-G6204)</f>
        <v/>
      </c>
      <c r="J6204" s="11">
        <f>J6203+I6204</f>
        <v/>
      </c>
      <c r="K6204" s="11">
        <f>MAX($J$2:J6204)-J6204</f>
        <v/>
      </c>
    </row>
    <row r="6205">
      <c r="A6205" t="inlineStr">
        <is>
          <t>2024-09-15 11:00</t>
        </is>
      </c>
      <c r="B6205" s="11">
        <f>'Sol Profil'!F6205</f>
        <v/>
      </c>
      <c r="C6205" s="11">
        <f>'Vind Profil'!F6205</f>
        <v/>
      </c>
      <c r="D6205" s="11">
        <f>B6205+C6205</f>
        <v/>
      </c>
      <c r="E6205" s="11">
        <f>Parametrar!$B$4</f>
        <v/>
      </c>
      <c r="F6205" s="11">
        <f>D6205-E6205</f>
        <v/>
      </c>
      <c r="G6205" s="11">
        <f>MAX(0,-F6205)</f>
        <v/>
      </c>
      <c r="H6205" s="11">
        <f>MAX(0,F6205)</f>
        <v/>
      </c>
      <c r="I6205" s="11">
        <f>IF(F6205&gt;0,H6205*Parametrar!$B$5,-G6205)</f>
        <v/>
      </c>
      <c r="J6205" s="11">
        <f>J6204+I6205</f>
        <v/>
      </c>
      <c r="K6205" s="11">
        <f>MAX($J$2:J6205)-J6205</f>
        <v/>
      </c>
    </row>
    <row r="6206">
      <c r="A6206" t="inlineStr">
        <is>
          <t>2024-09-15 12:00</t>
        </is>
      </c>
      <c r="B6206" s="11">
        <f>'Sol Profil'!F6206</f>
        <v/>
      </c>
      <c r="C6206" s="11">
        <f>'Vind Profil'!F6206</f>
        <v/>
      </c>
      <c r="D6206" s="11">
        <f>B6206+C6206</f>
        <v/>
      </c>
      <c r="E6206" s="11">
        <f>Parametrar!$B$4</f>
        <v/>
      </c>
      <c r="F6206" s="11">
        <f>D6206-E6206</f>
        <v/>
      </c>
      <c r="G6206" s="11">
        <f>MAX(0,-F6206)</f>
        <v/>
      </c>
      <c r="H6206" s="11">
        <f>MAX(0,F6206)</f>
        <v/>
      </c>
      <c r="I6206" s="11">
        <f>IF(F6206&gt;0,H6206*Parametrar!$B$5,-G6206)</f>
        <v/>
      </c>
      <c r="J6206" s="11">
        <f>J6205+I6206</f>
        <v/>
      </c>
      <c r="K6206" s="11">
        <f>MAX($J$2:J6206)-J6206</f>
        <v/>
      </c>
    </row>
    <row r="6207">
      <c r="A6207" t="inlineStr">
        <is>
          <t>2024-09-15 13:00</t>
        </is>
      </c>
      <c r="B6207" s="11">
        <f>'Sol Profil'!F6207</f>
        <v/>
      </c>
      <c r="C6207" s="11">
        <f>'Vind Profil'!F6207</f>
        <v/>
      </c>
      <c r="D6207" s="11">
        <f>B6207+C6207</f>
        <v/>
      </c>
      <c r="E6207" s="11">
        <f>Parametrar!$B$4</f>
        <v/>
      </c>
      <c r="F6207" s="11">
        <f>D6207-E6207</f>
        <v/>
      </c>
      <c r="G6207" s="11">
        <f>MAX(0,-F6207)</f>
        <v/>
      </c>
      <c r="H6207" s="11">
        <f>MAX(0,F6207)</f>
        <v/>
      </c>
      <c r="I6207" s="11">
        <f>IF(F6207&gt;0,H6207*Parametrar!$B$5,-G6207)</f>
        <v/>
      </c>
      <c r="J6207" s="11">
        <f>J6206+I6207</f>
        <v/>
      </c>
      <c r="K6207" s="11">
        <f>MAX($J$2:J6207)-J6207</f>
        <v/>
      </c>
    </row>
    <row r="6208">
      <c r="A6208" t="inlineStr">
        <is>
          <t>2024-09-15 14:00</t>
        </is>
      </c>
      <c r="B6208" s="11">
        <f>'Sol Profil'!F6208</f>
        <v/>
      </c>
      <c r="C6208" s="11">
        <f>'Vind Profil'!F6208</f>
        <v/>
      </c>
      <c r="D6208" s="11">
        <f>B6208+C6208</f>
        <v/>
      </c>
      <c r="E6208" s="11">
        <f>Parametrar!$B$4</f>
        <v/>
      </c>
      <c r="F6208" s="11">
        <f>D6208-E6208</f>
        <v/>
      </c>
      <c r="G6208" s="11">
        <f>MAX(0,-F6208)</f>
        <v/>
      </c>
      <c r="H6208" s="11">
        <f>MAX(0,F6208)</f>
        <v/>
      </c>
      <c r="I6208" s="11">
        <f>IF(F6208&gt;0,H6208*Parametrar!$B$5,-G6208)</f>
        <v/>
      </c>
      <c r="J6208" s="11">
        <f>J6207+I6208</f>
        <v/>
      </c>
      <c r="K6208" s="11">
        <f>MAX($J$2:J6208)-J6208</f>
        <v/>
      </c>
    </row>
    <row r="6209">
      <c r="A6209" t="inlineStr">
        <is>
          <t>2024-09-15 15:00</t>
        </is>
      </c>
      <c r="B6209" s="11">
        <f>'Sol Profil'!F6209</f>
        <v/>
      </c>
      <c r="C6209" s="11">
        <f>'Vind Profil'!F6209</f>
        <v/>
      </c>
      <c r="D6209" s="11">
        <f>B6209+C6209</f>
        <v/>
      </c>
      <c r="E6209" s="11">
        <f>Parametrar!$B$4</f>
        <v/>
      </c>
      <c r="F6209" s="11">
        <f>D6209-E6209</f>
        <v/>
      </c>
      <c r="G6209" s="11">
        <f>MAX(0,-F6209)</f>
        <v/>
      </c>
      <c r="H6209" s="11">
        <f>MAX(0,F6209)</f>
        <v/>
      </c>
      <c r="I6209" s="11">
        <f>IF(F6209&gt;0,H6209*Parametrar!$B$5,-G6209)</f>
        <v/>
      </c>
      <c r="J6209" s="11">
        <f>J6208+I6209</f>
        <v/>
      </c>
      <c r="K6209" s="11">
        <f>MAX($J$2:J6209)-J6209</f>
        <v/>
      </c>
    </row>
    <row r="6210">
      <c r="A6210" t="inlineStr">
        <is>
          <t>2024-09-15 16:00</t>
        </is>
      </c>
      <c r="B6210" s="11">
        <f>'Sol Profil'!F6210</f>
        <v/>
      </c>
      <c r="C6210" s="11">
        <f>'Vind Profil'!F6210</f>
        <v/>
      </c>
      <c r="D6210" s="11">
        <f>B6210+C6210</f>
        <v/>
      </c>
      <c r="E6210" s="11">
        <f>Parametrar!$B$4</f>
        <v/>
      </c>
      <c r="F6210" s="11">
        <f>D6210-E6210</f>
        <v/>
      </c>
      <c r="G6210" s="11">
        <f>MAX(0,-F6210)</f>
        <v/>
      </c>
      <c r="H6210" s="11">
        <f>MAX(0,F6210)</f>
        <v/>
      </c>
      <c r="I6210" s="11">
        <f>IF(F6210&gt;0,H6210*Parametrar!$B$5,-G6210)</f>
        <v/>
      </c>
      <c r="J6210" s="11">
        <f>J6209+I6210</f>
        <v/>
      </c>
      <c r="K6210" s="11">
        <f>MAX($J$2:J6210)-J6210</f>
        <v/>
      </c>
    </row>
    <row r="6211">
      <c r="A6211" t="inlineStr">
        <is>
          <t>2024-09-15 17:00</t>
        </is>
      </c>
      <c r="B6211" s="11">
        <f>'Sol Profil'!F6211</f>
        <v/>
      </c>
      <c r="C6211" s="11">
        <f>'Vind Profil'!F6211</f>
        <v/>
      </c>
      <c r="D6211" s="11">
        <f>B6211+C6211</f>
        <v/>
      </c>
      <c r="E6211" s="11">
        <f>Parametrar!$B$4</f>
        <v/>
      </c>
      <c r="F6211" s="11">
        <f>D6211-E6211</f>
        <v/>
      </c>
      <c r="G6211" s="11">
        <f>MAX(0,-F6211)</f>
        <v/>
      </c>
      <c r="H6211" s="11">
        <f>MAX(0,F6211)</f>
        <v/>
      </c>
      <c r="I6211" s="11">
        <f>IF(F6211&gt;0,H6211*Parametrar!$B$5,-G6211)</f>
        <v/>
      </c>
      <c r="J6211" s="11">
        <f>J6210+I6211</f>
        <v/>
      </c>
      <c r="K6211" s="11">
        <f>MAX($J$2:J6211)-J6211</f>
        <v/>
      </c>
    </row>
    <row r="6212">
      <c r="A6212" t="inlineStr">
        <is>
          <t>2024-09-15 18:00</t>
        </is>
      </c>
      <c r="B6212" s="11">
        <f>'Sol Profil'!F6212</f>
        <v/>
      </c>
      <c r="C6212" s="11">
        <f>'Vind Profil'!F6212</f>
        <v/>
      </c>
      <c r="D6212" s="11">
        <f>B6212+C6212</f>
        <v/>
      </c>
      <c r="E6212" s="11">
        <f>Parametrar!$B$4</f>
        <v/>
      </c>
      <c r="F6212" s="11">
        <f>D6212-E6212</f>
        <v/>
      </c>
      <c r="G6212" s="11">
        <f>MAX(0,-F6212)</f>
        <v/>
      </c>
      <c r="H6212" s="11">
        <f>MAX(0,F6212)</f>
        <v/>
      </c>
      <c r="I6212" s="11">
        <f>IF(F6212&gt;0,H6212*Parametrar!$B$5,-G6212)</f>
        <v/>
      </c>
      <c r="J6212" s="11">
        <f>J6211+I6212</f>
        <v/>
      </c>
      <c r="K6212" s="11">
        <f>MAX($J$2:J6212)-J6212</f>
        <v/>
      </c>
    </row>
    <row r="6213">
      <c r="A6213" t="inlineStr">
        <is>
          <t>2024-09-15 19:00</t>
        </is>
      </c>
      <c r="B6213" s="11">
        <f>'Sol Profil'!F6213</f>
        <v/>
      </c>
      <c r="C6213" s="11">
        <f>'Vind Profil'!F6213</f>
        <v/>
      </c>
      <c r="D6213" s="11">
        <f>B6213+C6213</f>
        <v/>
      </c>
      <c r="E6213" s="11">
        <f>Parametrar!$B$4</f>
        <v/>
      </c>
      <c r="F6213" s="11">
        <f>D6213-E6213</f>
        <v/>
      </c>
      <c r="G6213" s="11">
        <f>MAX(0,-F6213)</f>
        <v/>
      </c>
      <c r="H6213" s="11">
        <f>MAX(0,F6213)</f>
        <v/>
      </c>
      <c r="I6213" s="11">
        <f>IF(F6213&gt;0,H6213*Parametrar!$B$5,-G6213)</f>
        <v/>
      </c>
      <c r="J6213" s="11">
        <f>J6212+I6213</f>
        <v/>
      </c>
      <c r="K6213" s="11">
        <f>MAX($J$2:J6213)-J6213</f>
        <v/>
      </c>
    </row>
    <row r="6214">
      <c r="A6214" t="inlineStr">
        <is>
          <t>2024-09-15 20:00</t>
        </is>
      </c>
      <c r="B6214" s="11">
        <f>'Sol Profil'!F6214</f>
        <v/>
      </c>
      <c r="C6214" s="11">
        <f>'Vind Profil'!F6214</f>
        <v/>
      </c>
      <c r="D6214" s="11">
        <f>B6214+C6214</f>
        <v/>
      </c>
      <c r="E6214" s="11">
        <f>Parametrar!$B$4</f>
        <v/>
      </c>
      <c r="F6214" s="11">
        <f>D6214-E6214</f>
        <v/>
      </c>
      <c r="G6214" s="11">
        <f>MAX(0,-F6214)</f>
        <v/>
      </c>
      <c r="H6214" s="11">
        <f>MAX(0,F6214)</f>
        <v/>
      </c>
      <c r="I6214" s="11">
        <f>IF(F6214&gt;0,H6214*Parametrar!$B$5,-G6214)</f>
        <v/>
      </c>
      <c r="J6214" s="11">
        <f>J6213+I6214</f>
        <v/>
      </c>
      <c r="K6214" s="11">
        <f>MAX($J$2:J6214)-J6214</f>
        <v/>
      </c>
    </row>
    <row r="6215">
      <c r="A6215" t="inlineStr">
        <is>
          <t>2024-09-15 21:00</t>
        </is>
      </c>
      <c r="B6215" s="11">
        <f>'Sol Profil'!F6215</f>
        <v/>
      </c>
      <c r="C6215" s="11">
        <f>'Vind Profil'!F6215</f>
        <v/>
      </c>
      <c r="D6215" s="11">
        <f>B6215+C6215</f>
        <v/>
      </c>
      <c r="E6215" s="11">
        <f>Parametrar!$B$4</f>
        <v/>
      </c>
      <c r="F6215" s="11">
        <f>D6215-E6215</f>
        <v/>
      </c>
      <c r="G6215" s="11">
        <f>MAX(0,-F6215)</f>
        <v/>
      </c>
      <c r="H6215" s="11">
        <f>MAX(0,F6215)</f>
        <v/>
      </c>
      <c r="I6215" s="11">
        <f>IF(F6215&gt;0,H6215*Parametrar!$B$5,-G6215)</f>
        <v/>
      </c>
      <c r="J6215" s="11">
        <f>J6214+I6215</f>
        <v/>
      </c>
      <c r="K6215" s="11">
        <f>MAX($J$2:J6215)-J6215</f>
        <v/>
      </c>
    </row>
    <row r="6216">
      <c r="A6216" t="inlineStr">
        <is>
          <t>2024-09-15 22:00</t>
        </is>
      </c>
      <c r="B6216" s="11">
        <f>'Sol Profil'!F6216</f>
        <v/>
      </c>
      <c r="C6216" s="11">
        <f>'Vind Profil'!F6216</f>
        <v/>
      </c>
      <c r="D6216" s="11">
        <f>B6216+C6216</f>
        <v/>
      </c>
      <c r="E6216" s="11">
        <f>Parametrar!$B$4</f>
        <v/>
      </c>
      <c r="F6216" s="11">
        <f>D6216-E6216</f>
        <v/>
      </c>
      <c r="G6216" s="11">
        <f>MAX(0,-F6216)</f>
        <v/>
      </c>
      <c r="H6216" s="11">
        <f>MAX(0,F6216)</f>
        <v/>
      </c>
      <c r="I6216" s="11">
        <f>IF(F6216&gt;0,H6216*Parametrar!$B$5,-G6216)</f>
        <v/>
      </c>
      <c r="J6216" s="11">
        <f>J6215+I6216</f>
        <v/>
      </c>
      <c r="K6216" s="11">
        <f>MAX($J$2:J6216)-J6216</f>
        <v/>
      </c>
    </row>
    <row r="6217">
      <c r="A6217" t="inlineStr">
        <is>
          <t>2024-09-15 23:00</t>
        </is>
      </c>
      <c r="B6217" s="11">
        <f>'Sol Profil'!F6217</f>
        <v/>
      </c>
      <c r="C6217" s="11">
        <f>'Vind Profil'!F6217</f>
        <v/>
      </c>
      <c r="D6217" s="11">
        <f>B6217+C6217</f>
        <v/>
      </c>
      <c r="E6217" s="11">
        <f>Parametrar!$B$4</f>
        <v/>
      </c>
      <c r="F6217" s="11">
        <f>D6217-E6217</f>
        <v/>
      </c>
      <c r="G6217" s="11">
        <f>MAX(0,-F6217)</f>
        <v/>
      </c>
      <c r="H6217" s="11">
        <f>MAX(0,F6217)</f>
        <v/>
      </c>
      <c r="I6217" s="11">
        <f>IF(F6217&gt;0,H6217*Parametrar!$B$5,-G6217)</f>
        <v/>
      </c>
      <c r="J6217" s="11">
        <f>J6216+I6217</f>
        <v/>
      </c>
      <c r="K6217" s="11">
        <f>MAX($J$2:J6217)-J6217</f>
        <v/>
      </c>
    </row>
    <row r="6218">
      <c r="A6218" t="inlineStr">
        <is>
          <t>2024-09-16 00:00</t>
        </is>
      </c>
      <c r="B6218" s="11">
        <f>'Sol Profil'!F6218</f>
        <v/>
      </c>
      <c r="C6218" s="11">
        <f>'Vind Profil'!F6218</f>
        <v/>
      </c>
      <c r="D6218" s="11">
        <f>B6218+C6218</f>
        <v/>
      </c>
      <c r="E6218" s="11">
        <f>Parametrar!$B$4</f>
        <v/>
      </c>
      <c r="F6218" s="11">
        <f>D6218-E6218</f>
        <v/>
      </c>
      <c r="G6218" s="11">
        <f>MAX(0,-F6218)</f>
        <v/>
      </c>
      <c r="H6218" s="11">
        <f>MAX(0,F6218)</f>
        <v/>
      </c>
      <c r="I6218" s="11">
        <f>IF(F6218&gt;0,H6218*Parametrar!$B$5,-G6218)</f>
        <v/>
      </c>
      <c r="J6218" s="11">
        <f>J6217+I6218</f>
        <v/>
      </c>
      <c r="K6218" s="11">
        <f>MAX($J$2:J6218)-J6218</f>
        <v/>
      </c>
    </row>
    <row r="6219">
      <c r="A6219" t="inlineStr">
        <is>
          <t>2024-09-16 01:00</t>
        </is>
      </c>
      <c r="B6219" s="11">
        <f>'Sol Profil'!F6219</f>
        <v/>
      </c>
      <c r="C6219" s="11">
        <f>'Vind Profil'!F6219</f>
        <v/>
      </c>
      <c r="D6219" s="11">
        <f>B6219+C6219</f>
        <v/>
      </c>
      <c r="E6219" s="11">
        <f>Parametrar!$B$4</f>
        <v/>
      </c>
      <c r="F6219" s="11">
        <f>D6219-E6219</f>
        <v/>
      </c>
      <c r="G6219" s="11">
        <f>MAX(0,-F6219)</f>
        <v/>
      </c>
      <c r="H6219" s="11">
        <f>MAX(0,F6219)</f>
        <v/>
      </c>
      <c r="I6219" s="11">
        <f>IF(F6219&gt;0,H6219*Parametrar!$B$5,-G6219)</f>
        <v/>
      </c>
      <c r="J6219" s="11">
        <f>J6218+I6219</f>
        <v/>
      </c>
      <c r="K6219" s="11">
        <f>MAX($J$2:J6219)-J6219</f>
        <v/>
      </c>
    </row>
    <row r="6220">
      <c r="A6220" t="inlineStr">
        <is>
          <t>2024-09-16 02:00</t>
        </is>
      </c>
      <c r="B6220" s="11">
        <f>'Sol Profil'!F6220</f>
        <v/>
      </c>
      <c r="C6220" s="11">
        <f>'Vind Profil'!F6220</f>
        <v/>
      </c>
      <c r="D6220" s="11">
        <f>B6220+C6220</f>
        <v/>
      </c>
      <c r="E6220" s="11">
        <f>Parametrar!$B$4</f>
        <v/>
      </c>
      <c r="F6220" s="11">
        <f>D6220-E6220</f>
        <v/>
      </c>
      <c r="G6220" s="11">
        <f>MAX(0,-F6220)</f>
        <v/>
      </c>
      <c r="H6220" s="11">
        <f>MAX(0,F6220)</f>
        <v/>
      </c>
      <c r="I6220" s="11">
        <f>IF(F6220&gt;0,H6220*Parametrar!$B$5,-G6220)</f>
        <v/>
      </c>
      <c r="J6220" s="11">
        <f>J6219+I6220</f>
        <v/>
      </c>
      <c r="K6220" s="11">
        <f>MAX($J$2:J6220)-J6220</f>
        <v/>
      </c>
    </row>
    <row r="6221">
      <c r="A6221" t="inlineStr">
        <is>
          <t>2024-09-16 03:00</t>
        </is>
      </c>
      <c r="B6221" s="11">
        <f>'Sol Profil'!F6221</f>
        <v/>
      </c>
      <c r="C6221" s="11">
        <f>'Vind Profil'!F6221</f>
        <v/>
      </c>
      <c r="D6221" s="11">
        <f>B6221+C6221</f>
        <v/>
      </c>
      <c r="E6221" s="11">
        <f>Parametrar!$B$4</f>
        <v/>
      </c>
      <c r="F6221" s="11">
        <f>D6221-E6221</f>
        <v/>
      </c>
      <c r="G6221" s="11">
        <f>MAX(0,-F6221)</f>
        <v/>
      </c>
      <c r="H6221" s="11">
        <f>MAX(0,F6221)</f>
        <v/>
      </c>
      <c r="I6221" s="11">
        <f>IF(F6221&gt;0,H6221*Parametrar!$B$5,-G6221)</f>
        <v/>
      </c>
      <c r="J6221" s="11">
        <f>J6220+I6221</f>
        <v/>
      </c>
      <c r="K6221" s="11">
        <f>MAX($J$2:J6221)-J6221</f>
        <v/>
      </c>
    </row>
    <row r="6222">
      <c r="A6222" t="inlineStr">
        <is>
          <t>2024-09-16 04:00</t>
        </is>
      </c>
      <c r="B6222" s="11">
        <f>'Sol Profil'!F6222</f>
        <v/>
      </c>
      <c r="C6222" s="11">
        <f>'Vind Profil'!F6222</f>
        <v/>
      </c>
      <c r="D6222" s="11">
        <f>B6222+C6222</f>
        <v/>
      </c>
      <c r="E6222" s="11">
        <f>Parametrar!$B$4</f>
        <v/>
      </c>
      <c r="F6222" s="11">
        <f>D6222-E6222</f>
        <v/>
      </c>
      <c r="G6222" s="11">
        <f>MAX(0,-F6222)</f>
        <v/>
      </c>
      <c r="H6222" s="11">
        <f>MAX(0,F6222)</f>
        <v/>
      </c>
      <c r="I6222" s="11">
        <f>IF(F6222&gt;0,H6222*Parametrar!$B$5,-G6222)</f>
        <v/>
      </c>
      <c r="J6222" s="11">
        <f>J6221+I6222</f>
        <v/>
      </c>
      <c r="K6222" s="11">
        <f>MAX($J$2:J6222)-J6222</f>
        <v/>
      </c>
    </row>
    <row r="6223">
      <c r="A6223" t="inlineStr">
        <is>
          <t>2024-09-16 05:00</t>
        </is>
      </c>
      <c r="B6223" s="11">
        <f>'Sol Profil'!F6223</f>
        <v/>
      </c>
      <c r="C6223" s="11">
        <f>'Vind Profil'!F6223</f>
        <v/>
      </c>
      <c r="D6223" s="11">
        <f>B6223+C6223</f>
        <v/>
      </c>
      <c r="E6223" s="11">
        <f>Parametrar!$B$4</f>
        <v/>
      </c>
      <c r="F6223" s="11">
        <f>D6223-E6223</f>
        <v/>
      </c>
      <c r="G6223" s="11">
        <f>MAX(0,-F6223)</f>
        <v/>
      </c>
      <c r="H6223" s="11">
        <f>MAX(0,F6223)</f>
        <v/>
      </c>
      <c r="I6223" s="11">
        <f>IF(F6223&gt;0,H6223*Parametrar!$B$5,-G6223)</f>
        <v/>
      </c>
      <c r="J6223" s="11">
        <f>J6222+I6223</f>
        <v/>
      </c>
      <c r="K6223" s="11">
        <f>MAX($J$2:J6223)-J6223</f>
        <v/>
      </c>
    </row>
    <row r="6224">
      <c r="A6224" t="inlineStr">
        <is>
          <t>2024-09-16 06:00</t>
        </is>
      </c>
      <c r="B6224" s="11">
        <f>'Sol Profil'!F6224</f>
        <v/>
      </c>
      <c r="C6224" s="11">
        <f>'Vind Profil'!F6224</f>
        <v/>
      </c>
      <c r="D6224" s="11">
        <f>B6224+C6224</f>
        <v/>
      </c>
      <c r="E6224" s="11">
        <f>Parametrar!$B$4</f>
        <v/>
      </c>
      <c r="F6224" s="11">
        <f>D6224-E6224</f>
        <v/>
      </c>
      <c r="G6224" s="11">
        <f>MAX(0,-F6224)</f>
        <v/>
      </c>
      <c r="H6224" s="11">
        <f>MAX(0,F6224)</f>
        <v/>
      </c>
      <c r="I6224" s="11">
        <f>IF(F6224&gt;0,H6224*Parametrar!$B$5,-G6224)</f>
        <v/>
      </c>
      <c r="J6224" s="11">
        <f>J6223+I6224</f>
        <v/>
      </c>
      <c r="K6224" s="11">
        <f>MAX($J$2:J6224)-J6224</f>
        <v/>
      </c>
    </row>
    <row r="6225">
      <c r="A6225" t="inlineStr">
        <is>
          <t>2024-09-16 07:00</t>
        </is>
      </c>
      <c r="B6225" s="11">
        <f>'Sol Profil'!F6225</f>
        <v/>
      </c>
      <c r="C6225" s="11">
        <f>'Vind Profil'!F6225</f>
        <v/>
      </c>
      <c r="D6225" s="11">
        <f>B6225+C6225</f>
        <v/>
      </c>
      <c r="E6225" s="11">
        <f>Parametrar!$B$4</f>
        <v/>
      </c>
      <c r="F6225" s="11">
        <f>D6225-E6225</f>
        <v/>
      </c>
      <c r="G6225" s="11">
        <f>MAX(0,-F6225)</f>
        <v/>
      </c>
      <c r="H6225" s="11">
        <f>MAX(0,F6225)</f>
        <v/>
      </c>
      <c r="I6225" s="11">
        <f>IF(F6225&gt;0,H6225*Parametrar!$B$5,-G6225)</f>
        <v/>
      </c>
      <c r="J6225" s="11">
        <f>J6224+I6225</f>
        <v/>
      </c>
      <c r="K6225" s="11">
        <f>MAX($J$2:J6225)-J6225</f>
        <v/>
      </c>
    </row>
    <row r="6226">
      <c r="A6226" t="inlineStr">
        <is>
          <t>2024-09-16 08:00</t>
        </is>
      </c>
      <c r="B6226" s="11">
        <f>'Sol Profil'!F6226</f>
        <v/>
      </c>
      <c r="C6226" s="11">
        <f>'Vind Profil'!F6226</f>
        <v/>
      </c>
      <c r="D6226" s="11">
        <f>B6226+C6226</f>
        <v/>
      </c>
      <c r="E6226" s="11">
        <f>Parametrar!$B$4</f>
        <v/>
      </c>
      <c r="F6226" s="11">
        <f>D6226-E6226</f>
        <v/>
      </c>
      <c r="G6226" s="11">
        <f>MAX(0,-F6226)</f>
        <v/>
      </c>
      <c r="H6226" s="11">
        <f>MAX(0,F6226)</f>
        <v/>
      </c>
      <c r="I6226" s="11">
        <f>IF(F6226&gt;0,H6226*Parametrar!$B$5,-G6226)</f>
        <v/>
      </c>
      <c r="J6226" s="11">
        <f>J6225+I6226</f>
        <v/>
      </c>
      <c r="K6226" s="11">
        <f>MAX($J$2:J6226)-J6226</f>
        <v/>
      </c>
    </row>
    <row r="6227">
      <c r="A6227" t="inlineStr">
        <is>
          <t>2024-09-16 09:00</t>
        </is>
      </c>
      <c r="B6227" s="11">
        <f>'Sol Profil'!F6227</f>
        <v/>
      </c>
      <c r="C6227" s="11">
        <f>'Vind Profil'!F6227</f>
        <v/>
      </c>
      <c r="D6227" s="11">
        <f>B6227+C6227</f>
        <v/>
      </c>
      <c r="E6227" s="11">
        <f>Parametrar!$B$4</f>
        <v/>
      </c>
      <c r="F6227" s="11">
        <f>D6227-E6227</f>
        <v/>
      </c>
      <c r="G6227" s="11">
        <f>MAX(0,-F6227)</f>
        <v/>
      </c>
      <c r="H6227" s="11">
        <f>MAX(0,F6227)</f>
        <v/>
      </c>
      <c r="I6227" s="11">
        <f>IF(F6227&gt;0,H6227*Parametrar!$B$5,-G6227)</f>
        <v/>
      </c>
      <c r="J6227" s="11">
        <f>J6226+I6227</f>
        <v/>
      </c>
      <c r="K6227" s="11">
        <f>MAX($J$2:J6227)-J6227</f>
        <v/>
      </c>
    </row>
    <row r="6228">
      <c r="A6228" t="inlineStr">
        <is>
          <t>2024-09-16 10:00</t>
        </is>
      </c>
      <c r="B6228" s="11">
        <f>'Sol Profil'!F6228</f>
        <v/>
      </c>
      <c r="C6228" s="11">
        <f>'Vind Profil'!F6228</f>
        <v/>
      </c>
      <c r="D6228" s="11">
        <f>B6228+C6228</f>
        <v/>
      </c>
      <c r="E6228" s="11">
        <f>Parametrar!$B$4</f>
        <v/>
      </c>
      <c r="F6228" s="11">
        <f>D6228-E6228</f>
        <v/>
      </c>
      <c r="G6228" s="11">
        <f>MAX(0,-F6228)</f>
        <v/>
      </c>
      <c r="H6228" s="11">
        <f>MAX(0,F6228)</f>
        <v/>
      </c>
      <c r="I6228" s="11">
        <f>IF(F6228&gt;0,H6228*Parametrar!$B$5,-G6228)</f>
        <v/>
      </c>
      <c r="J6228" s="11">
        <f>J6227+I6228</f>
        <v/>
      </c>
      <c r="K6228" s="11">
        <f>MAX($J$2:J6228)-J6228</f>
        <v/>
      </c>
    </row>
    <row r="6229">
      <c r="A6229" t="inlineStr">
        <is>
          <t>2024-09-16 11:00</t>
        </is>
      </c>
      <c r="B6229" s="11">
        <f>'Sol Profil'!F6229</f>
        <v/>
      </c>
      <c r="C6229" s="11">
        <f>'Vind Profil'!F6229</f>
        <v/>
      </c>
      <c r="D6229" s="11">
        <f>B6229+C6229</f>
        <v/>
      </c>
      <c r="E6229" s="11">
        <f>Parametrar!$B$4</f>
        <v/>
      </c>
      <c r="F6229" s="11">
        <f>D6229-E6229</f>
        <v/>
      </c>
      <c r="G6229" s="11">
        <f>MAX(0,-F6229)</f>
        <v/>
      </c>
      <c r="H6229" s="11">
        <f>MAX(0,F6229)</f>
        <v/>
      </c>
      <c r="I6229" s="11">
        <f>IF(F6229&gt;0,H6229*Parametrar!$B$5,-G6229)</f>
        <v/>
      </c>
      <c r="J6229" s="11">
        <f>J6228+I6229</f>
        <v/>
      </c>
      <c r="K6229" s="11">
        <f>MAX($J$2:J6229)-J6229</f>
        <v/>
      </c>
    </row>
    <row r="6230">
      <c r="A6230" t="inlineStr">
        <is>
          <t>2024-09-16 12:00</t>
        </is>
      </c>
      <c r="B6230" s="11">
        <f>'Sol Profil'!F6230</f>
        <v/>
      </c>
      <c r="C6230" s="11">
        <f>'Vind Profil'!F6230</f>
        <v/>
      </c>
      <c r="D6230" s="11">
        <f>B6230+C6230</f>
        <v/>
      </c>
      <c r="E6230" s="11">
        <f>Parametrar!$B$4</f>
        <v/>
      </c>
      <c r="F6230" s="11">
        <f>D6230-E6230</f>
        <v/>
      </c>
      <c r="G6230" s="11">
        <f>MAX(0,-F6230)</f>
        <v/>
      </c>
      <c r="H6230" s="11">
        <f>MAX(0,F6230)</f>
        <v/>
      </c>
      <c r="I6230" s="11">
        <f>IF(F6230&gt;0,H6230*Parametrar!$B$5,-G6230)</f>
        <v/>
      </c>
      <c r="J6230" s="11">
        <f>J6229+I6230</f>
        <v/>
      </c>
      <c r="K6230" s="11">
        <f>MAX($J$2:J6230)-J6230</f>
        <v/>
      </c>
    </row>
    <row r="6231">
      <c r="A6231" t="inlineStr">
        <is>
          <t>2024-09-16 13:00</t>
        </is>
      </c>
      <c r="B6231" s="11">
        <f>'Sol Profil'!F6231</f>
        <v/>
      </c>
      <c r="C6231" s="11">
        <f>'Vind Profil'!F6231</f>
        <v/>
      </c>
      <c r="D6231" s="11">
        <f>B6231+C6231</f>
        <v/>
      </c>
      <c r="E6231" s="11">
        <f>Parametrar!$B$4</f>
        <v/>
      </c>
      <c r="F6231" s="11">
        <f>D6231-E6231</f>
        <v/>
      </c>
      <c r="G6231" s="11">
        <f>MAX(0,-F6231)</f>
        <v/>
      </c>
      <c r="H6231" s="11">
        <f>MAX(0,F6231)</f>
        <v/>
      </c>
      <c r="I6231" s="11">
        <f>IF(F6231&gt;0,H6231*Parametrar!$B$5,-G6231)</f>
        <v/>
      </c>
      <c r="J6231" s="11">
        <f>J6230+I6231</f>
        <v/>
      </c>
      <c r="K6231" s="11">
        <f>MAX($J$2:J6231)-J6231</f>
        <v/>
      </c>
    </row>
    <row r="6232">
      <c r="A6232" t="inlineStr">
        <is>
          <t>2024-09-16 14:00</t>
        </is>
      </c>
      <c r="B6232" s="11">
        <f>'Sol Profil'!F6232</f>
        <v/>
      </c>
      <c r="C6232" s="11">
        <f>'Vind Profil'!F6232</f>
        <v/>
      </c>
      <c r="D6232" s="11">
        <f>B6232+C6232</f>
        <v/>
      </c>
      <c r="E6232" s="11">
        <f>Parametrar!$B$4</f>
        <v/>
      </c>
      <c r="F6232" s="11">
        <f>D6232-E6232</f>
        <v/>
      </c>
      <c r="G6232" s="11">
        <f>MAX(0,-F6232)</f>
        <v/>
      </c>
      <c r="H6232" s="11">
        <f>MAX(0,F6232)</f>
        <v/>
      </c>
      <c r="I6232" s="11">
        <f>IF(F6232&gt;0,H6232*Parametrar!$B$5,-G6232)</f>
        <v/>
      </c>
      <c r="J6232" s="11">
        <f>J6231+I6232</f>
        <v/>
      </c>
      <c r="K6232" s="11">
        <f>MAX($J$2:J6232)-J6232</f>
        <v/>
      </c>
    </row>
    <row r="6233">
      <c r="A6233" t="inlineStr">
        <is>
          <t>2024-09-16 15:00</t>
        </is>
      </c>
      <c r="B6233" s="11">
        <f>'Sol Profil'!F6233</f>
        <v/>
      </c>
      <c r="C6233" s="11">
        <f>'Vind Profil'!F6233</f>
        <v/>
      </c>
      <c r="D6233" s="11">
        <f>B6233+C6233</f>
        <v/>
      </c>
      <c r="E6233" s="11">
        <f>Parametrar!$B$4</f>
        <v/>
      </c>
      <c r="F6233" s="11">
        <f>D6233-E6233</f>
        <v/>
      </c>
      <c r="G6233" s="11">
        <f>MAX(0,-F6233)</f>
        <v/>
      </c>
      <c r="H6233" s="11">
        <f>MAX(0,F6233)</f>
        <v/>
      </c>
      <c r="I6233" s="11">
        <f>IF(F6233&gt;0,H6233*Parametrar!$B$5,-G6233)</f>
        <v/>
      </c>
      <c r="J6233" s="11">
        <f>J6232+I6233</f>
        <v/>
      </c>
      <c r="K6233" s="11">
        <f>MAX($J$2:J6233)-J6233</f>
        <v/>
      </c>
    </row>
    <row r="6234">
      <c r="A6234" t="inlineStr">
        <is>
          <t>2024-09-16 16:00</t>
        </is>
      </c>
      <c r="B6234" s="11">
        <f>'Sol Profil'!F6234</f>
        <v/>
      </c>
      <c r="C6234" s="11">
        <f>'Vind Profil'!F6234</f>
        <v/>
      </c>
      <c r="D6234" s="11">
        <f>B6234+C6234</f>
        <v/>
      </c>
      <c r="E6234" s="11">
        <f>Parametrar!$B$4</f>
        <v/>
      </c>
      <c r="F6234" s="11">
        <f>D6234-E6234</f>
        <v/>
      </c>
      <c r="G6234" s="11">
        <f>MAX(0,-F6234)</f>
        <v/>
      </c>
      <c r="H6234" s="11">
        <f>MAX(0,F6234)</f>
        <v/>
      </c>
      <c r="I6234" s="11">
        <f>IF(F6234&gt;0,H6234*Parametrar!$B$5,-G6234)</f>
        <v/>
      </c>
      <c r="J6234" s="11">
        <f>J6233+I6234</f>
        <v/>
      </c>
      <c r="K6234" s="11">
        <f>MAX($J$2:J6234)-J6234</f>
        <v/>
      </c>
    </row>
    <row r="6235">
      <c r="A6235" t="inlineStr">
        <is>
          <t>2024-09-16 17:00</t>
        </is>
      </c>
      <c r="B6235" s="11">
        <f>'Sol Profil'!F6235</f>
        <v/>
      </c>
      <c r="C6235" s="11">
        <f>'Vind Profil'!F6235</f>
        <v/>
      </c>
      <c r="D6235" s="11">
        <f>B6235+C6235</f>
        <v/>
      </c>
      <c r="E6235" s="11">
        <f>Parametrar!$B$4</f>
        <v/>
      </c>
      <c r="F6235" s="11">
        <f>D6235-E6235</f>
        <v/>
      </c>
      <c r="G6235" s="11">
        <f>MAX(0,-F6235)</f>
        <v/>
      </c>
      <c r="H6235" s="11">
        <f>MAX(0,F6235)</f>
        <v/>
      </c>
      <c r="I6235" s="11">
        <f>IF(F6235&gt;0,H6235*Parametrar!$B$5,-G6235)</f>
        <v/>
      </c>
      <c r="J6235" s="11">
        <f>J6234+I6235</f>
        <v/>
      </c>
      <c r="K6235" s="11">
        <f>MAX($J$2:J6235)-J6235</f>
        <v/>
      </c>
    </row>
    <row r="6236">
      <c r="A6236" t="inlineStr">
        <is>
          <t>2024-09-16 18:00</t>
        </is>
      </c>
      <c r="B6236" s="11">
        <f>'Sol Profil'!F6236</f>
        <v/>
      </c>
      <c r="C6236" s="11">
        <f>'Vind Profil'!F6236</f>
        <v/>
      </c>
      <c r="D6236" s="11">
        <f>B6236+C6236</f>
        <v/>
      </c>
      <c r="E6236" s="11">
        <f>Parametrar!$B$4</f>
        <v/>
      </c>
      <c r="F6236" s="11">
        <f>D6236-E6236</f>
        <v/>
      </c>
      <c r="G6236" s="11">
        <f>MAX(0,-F6236)</f>
        <v/>
      </c>
      <c r="H6236" s="11">
        <f>MAX(0,F6236)</f>
        <v/>
      </c>
      <c r="I6236" s="11">
        <f>IF(F6236&gt;0,H6236*Parametrar!$B$5,-G6236)</f>
        <v/>
      </c>
      <c r="J6236" s="11">
        <f>J6235+I6236</f>
        <v/>
      </c>
      <c r="K6236" s="11">
        <f>MAX($J$2:J6236)-J6236</f>
        <v/>
      </c>
    </row>
    <row r="6237">
      <c r="A6237" t="inlineStr">
        <is>
          <t>2024-09-16 19:00</t>
        </is>
      </c>
      <c r="B6237" s="11">
        <f>'Sol Profil'!F6237</f>
        <v/>
      </c>
      <c r="C6237" s="11">
        <f>'Vind Profil'!F6237</f>
        <v/>
      </c>
      <c r="D6237" s="11">
        <f>B6237+C6237</f>
        <v/>
      </c>
      <c r="E6237" s="11">
        <f>Parametrar!$B$4</f>
        <v/>
      </c>
      <c r="F6237" s="11">
        <f>D6237-E6237</f>
        <v/>
      </c>
      <c r="G6237" s="11">
        <f>MAX(0,-F6237)</f>
        <v/>
      </c>
      <c r="H6237" s="11">
        <f>MAX(0,F6237)</f>
        <v/>
      </c>
      <c r="I6237" s="11">
        <f>IF(F6237&gt;0,H6237*Parametrar!$B$5,-G6237)</f>
        <v/>
      </c>
      <c r="J6237" s="11">
        <f>J6236+I6237</f>
        <v/>
      </c>
      <c r="K6237" s="11">
        <f>MAX($J$2:J6237)-J6237</f>
        <v/>
      </c>
    </row>
    <row r="6238">
      <c r="A6238" t="inlineStr">
        <is>
          <t>2024-09-16 20:00</t>
        </is>
      </c>
      <c r="B6238" s="11">
        <f>'Sol Profil'!F6238</f>
        <v/>
      </c>
      <c r="C6238" s="11">
        <f>'Vind Profil'!F6238</f>
        <v/>
      </c>
      <c r="D6238" s="11">
        <f>B6238+C6238</f>
        <v/>
      </c>
      <c r="E6238" s="11">
        <f>Parametrar!$B$4</f>
        <v/>
      </c>
      <c r="F6238" s="11">
        <f>D6238-E6238</f>
        <v/>
      </c>
      <c r="G6238" s="11">
        <f>MAX(0,-F6238)</f>
        <v/>
      </c>
      <c r="H6238" s="11">
        <f>MAX(0,F6238)</f>
        <v/>
      </c>
      <c r="I6238" s="11">
        <f>IF(F6238&gt;0,H6238*Parametrar!$B$5,-G6238)</f>
        <v/>
      </c>
      <c r="J6238" s="11">
        <f>J6237+I6238</f>
        <v/>
      </c>
      <c r="K6238" s="11">
        <f>MAX($J$2:J6238)-J6238</f>
        <v/>
      </c>
    </row>
    <row r="6239">
      <c r="A6239" t="inlineStr">
        <is>
          <t>2024-09-16 21:00</t>
        </is>
      </c>
      <c r="B6239" s="11">
        <f>'Sol Profil'!F6239</f>
        <v/>
      </c>
      <c r="C6239" s="11">
        <f>'Vind Profil'!F6239</f>
        <v/>
      </c>
      <c r="D6239" s="11">
        <f>B6239+C6239</f>
        <v/>
      </c>
      <c r="E6239" s="11">
        <f>Parametrar!$B$4</f>
        <v/>
      </c>
      <c r="F6239" s="11">
        <f>D6239-E6239</f>
        <v/>
      </c>
      <c r="G6239" s="11">
        <f>MAX(0,-F6239)</f>
        <v/>
      </c>
      <c r="H6239" s="11">
        <f>MAX(0,F6239)</f>
        <v/>
      </c>
      <c r="I6239" s="11">
        <f>IF(F6239&gt;0,H6239*Parametrar!$B$5,-G6239)</f>
        <v/>
      </c>
      <c r="J6239" s="11">
        <f>J6238+I6239</f>
        <v/>
      </c>
      <c r="K6239" s="11">
        <f>MAX($J$2:J6239)-J6239</f>
        <v/>
      </c>
    </row>
    <row r="6240">
      <c r="A6240" t="inlineStr">
        <is>
          <t>2024-09-16 22:00</t>
        </is>
      </c>
      <c r="B6240" s="11">
        <f>'Sol Profil'!F6240</f>
        <v/>
      </c>
      <c r="C6240" s="11">
        <f>'Vind Profil'!F6240</f>
        <v/>
      </c>
      <c r="D6240" s="11">
        <f>B6240+C6240</f>
        <v/>
      </c>
      <c r="E6240" s="11">
        <f>Parametrar!$B$4</f>
        <v/>
      </c>
      <c r="F6240" s="11">
        <f>D6240-E6240</f>
        <v/>
      </c>
      <c r="G6240" s="11">
        <f>MAX(0,-F6240)</f>
        <v/>
      </c>
      <c r="H6240" s="11">
        <f>MAX(0,F6240)</f>
        <v/>
      </c>
      <c r="I6240" s="11">
        <f>IF(F6240&gt;0,H6240*Parametrar!$B$5,-G6240)</f>
        <v/>
      </c>
      <c r="J6240" s="11">
        <f>J6239+I6240</f>
        <v/>
      </c>
      <c r="K6240" s="11">
        <f>MAX($J$2:J6240)-J6240</f>
        <v/>
      </c>
    </row>
    <row r="6241">
      <c r="A6241" t="inlineStr">
        <is>
          <t>2024-09-16 23:00</t>
        </is>
      </c>
      <c r="B6241" s="11">
        <f>'Sol Profil'!F6241</f>
        <v/>
      </c>
      <c r="C6241" s="11">
        <f>'Vind Profil'!F6241</f>
        <v/>
      </c>
      <c r="D6241" s="11">
        <f>B6241+C6241</f>
        <v/>
      </c>
      <c r="E6241" s="11">
        <f>Parametrar!$B$4</f>
        <v/>
      </c>
      <c r="F6241" s="11">
        <f>D6241-E6241</f>
        <v/>
      </c>
      <c r="G6241" s="11">
        <f>MAX(0,-F6241)</f>
        <v/>
      </c>
      <c r="H6241" s="11">
        <f>MAX(0,F6241)</f>
        <v/>
      </c>
      <c r="I6241" s="11">
        <f>IF(F6241&gt;0,H6241*Parametrar!$B$5,-G6241)</f>
        <v/>
      </c>
      <c r="J6241" s="11">
        <f>J6240+I6241</f>
        <v/>
      </c>
      <c r="K6241" s="11">
        <f>MAX($J$2:J6241)-J6241</f>
        <v/>
      </c>
    </row>
    <row r="6242">
      <c r="A6242" t="inlineStr">
        <is>
          <t>2024-09-17 00:00</t>
        </is>
      </c>
      <c r="B6242" s="11">
        <f>'Sol Profil'!F6242</f>
        <v/>
      </c>
      <c r="C6242" s="11">
        <f>'Vind Profil'!F6242</f>
        <v/>
      </c>
      <c r="D6242" s="11">
        <f>B6242+C6242</f>
        <v/>
      </c>
      <c r="E6242" s="11">
        <f>Parametrar!$B$4</f>
        <v/>
      </c>
      <c r="F6242" s="11">
        <f>D6242-E6242</f>
        <v/>
      </c>
      <c r="G6242" s="11">
        <f>MAX(0,-F6242)</f>
        <v/>
      </c>
      <c r="H6242" s="11">
        <f>MAX(0,F6242)</f>
        <v/>
      </c>
      <c r="I6242" s="11">
        <f>IF(F6242&gt;0,H6242*Parametrar!$B$5,-G6242)</f>
        <v/>
      </c>
      <c r="J6242" s="11">
        <f>J6241+I6242</f>
        <v/>
      </c>
      <c r="K6242" s="11">
        <f>MAX($J$2:J6242)-J6242</f>
        <v/>
      </c>
    </row>
    <row r="6243">
      <c r="A6243" t="inlineStr">
        <is>
          <t>2024-09-17 01:00</t>
        </is>
      </c>
      <c r="B6243" s="11">
        <f>'Sol Profil'!F6243</f>
        <v/>
      </c>
      <c r="C6243" s="11">
        <f>'Vind Profil'!F6243</f>
        <v/>
      </c>
      <c r="D6243" s="11">
        <f>B6243+C6243</f>
        <v/>
      </c>
      <c r="E6243" s="11">
        <f>Parametrar!$B$4</f>
        <v/>
      </c>
      <c r="F6243" s="11">
        <f>D6243-E6243</f>
        <v/>
      </c>
      <c r="G6243" s="11">
        <f>MAX(0,-F6243)</f>
        <v/>
      </c>
      <c r="H6243" s="11">
        <f>MAX(0,F6243)</f>
        <v/>
      </c>
      <c r="I6243" s="11">
        <f>IF(F6243&gt;0,H6243*Parametrar!$B$5,-G6243)</f>
        <v/>
      </c>
      <c r="J6243" s="11">
        <f>J6242+I6243</f>
        <v/>
      </c>
      <c r="K6243" s="11">
        <f>MAX($J$2:J6243)-J6243</f>
        <v/>
      </c>
    </row>
    <row r="6244">
      <c r="A6244" t="inlineStr">
        <is>
          <t>2024-09-17 02:00</t>
        </is>
      </c>
      <c r="B6244" s="11">
        <f>'Sol Profil'!F6244</f>
        <v/>
      </c>
      <c r="C6244" s="11">
        <f>'Vind Profil'!F6244</f>
        <v/>
      </c>
      <c r="D6244" s="11">
        <f>B6244+C6244</f>
        <v/>
      </c>
      <c r="E6244" s="11">
        <f>Parametrar!$B$4</f>
        <v/>
      </c>
      <c r="F6244" s="11">
        <f>D6244-E6244</f>
        <v/>
      </c>
      <c r="G6244" s="11">
        <f>MAX(0,-F6244)</f>
        <v/>
      </c>
      <c r="H6244" s="11">
        <f>MAX(0,F6244)</f>
        <v/>
      </c>
      <c r="I6244" s="11">
        <f>IF(F6244&gt;0,H6244*Parametrar!$B$5,-G6244)</f>
        <v/>
      </c>
      <c r="J6244" s="11">
        <f>J6243+I6244</f>
        <v/>
      </c>
      <c r="K6244" s="11">
        <f>MAX($J$2:J6244)-J6244</f>
        <v/>
      </c>
    </row>
    <row r="6245">
      <c r="A6245" t="inlineStr">
        <is>
          <t>2024-09-17 03:00</t>
        </is>
      </c>
      <c r="B6245" s="11">
        <f>'Sol Profil'!F6245</f>
        <v/>
      </c>
      <c r="C6245" s="11">
        <f>'Vind Profil'!F6245</f>
        <v/>
      </c>
      <c r="D6245" s="11">
        <f>B6245+C6245</f>
        <v/>
      </c>
      <c r="E6245" s="11">
        <f>Parametrar!$B$4</f>
        <v/>
      </c>
      <c r="F6245" s="11">
        <f>D6245-E6245</f>
        <v/>
      </c>
      <c r="G6245" s="11">
        <f>MAX(0,-F6245)</f>
        <v/>
      </c>
      <c r="H6245" s="11">
        <f>MAX(0,F6245)</f>
        <v/>
      </c>
      <c r="I6245" s="11">
        <f>IF(F6245&gt;0,H6245*Parametrar!$B$5,-G6245)</f>
        <v/>
      </c>
      <c r="J6245" s="11">
        <f>J6244+I6245</f>
        <v/>
      </c>
      <c r="K6245" s="11">
        <f>MAX($J$2:J6245)-J6245</f>
        <v/>
      </c>
    </row>
    <row r="6246">
      <c r="A6246" t="inlineStr">
        <is>
          <t>2024-09-17 04:00</t>
        </is>
      </c>
      <c r="B6246" s="11">
        <f>'Sol Profil'!F6246</f>
        <v/>
      </c>
      <c r="C6246" s="11">
        <f>'Vind Profil'!F6246</f>
        <v/>
      </c>
      <c r="D6246" s="11">
        <f>B6246+C6246</f>
        <v/>
      </c>
      <c r="E6246" s="11">
        <f>Parametrar!$B$4</f>
        <v/>
      </c>
      <c r="F6246" s="11">
        <f>D6246-E6246</f>
        <v/>
      </c>
      <c r="G6246" s="11">
        <f>MAX(0,-F6246)</f>
        <v/>
      </c>
      <c r="H6246" s="11">
        <f>MAX(0,F6246)</f>
        <v/>
      </c>
      <c r="I6246" s="11">
        <f>IF(F6246&gt;0,H6246*Parametrar!$B$5,-G6246)</f>
        <v/>
      </c>
      <c r="J6246" s="11">
        <f>J6245+I6246</f>
        <v/>
      </c>
      <c r="K6246" s="11">
        <f>MAX($J$2:J6246)-J6246</f>
        <v/>
      </c>
    </row>
    <row r="6247">
      <c r="A6247" t="inlineStr">
        <is>
          <t>2024-09-17 05:00</t>
        </is>
      </c>
      <c r="B6247" s="11">
        <f>'Sol Profil'!F6247</f>
        <v/>
      </c>
      <c r="C6247" s="11">
        <f>'Vind Profil'!F6247</f>
        <v/>
      </c>
      <c r="D6247" s="11">
        <f>B6247+C6247</f>
        <v/>
      </c>
      <c r="E6247" s="11">
        <f>Parametrar!$B$4</f>
        <v/>
      </c>
      <c r="F6247" s="11">
        <f>D6247-E6247</f>
        <v/>
      </c>
      <c r="G6247" s="11">
        <f>MAX(0,-F6247)</f>
        <v/>
      </c>
      <c r="H6247" s="11">
        <f>MAX(0,F6247)</f>
        <v/>
      </c>
      <c r="I6247" s="11">
        <f>IF(F6247&gt;0,H6247*Parametrar!$B$5,-G6247)</f>
        <v/>
      </c>
      <c r="J6247" s="11">
        <f>J6246+I6247</f>
        <v/>
      </c>
      <c r="K6247" s="11">
        <f>MAX($J$2:J6247)-J6247</f>
        <v/>
      </c>
    </row>
    <row r="6248">
      <c r="A6248" t="inlineStr">
        <is>
          <t>2024-09-17 06:00</t>
        </is>
      </c>
      <c r="B6248" s="11">
        <f>'Sol Profil'!F6248</f>
        <v/>
      </c>
      <c r="C6248" s="11">
        <f>'Vind Profil'!F6248</f>
        <v/>
      </c>
      <c r="D6248" s="11">
        <f>B6248+C6248</f>
        <v/>
      </c>
      <c r="E6248" s="11">
        <f>Parametrar!$B$4</f>
        <v/>
      </c>
      <c r="F6248" s="11">
        <f>D6248-E6248</f>
        <v/>
      </c>
      <c r="G6248" s="11">
        <f>MAX(0,-F6248)</f>
        <v/>
      </c>
      <c r="H6248" s="11">
        <f>MAX(0,F6248)</f>
        <v/>
      </c>
      <c r="I6248" s="11">
        <f>IF(F6248&gt;0,H6248*Parametrar!$B$5,-G6248)</f>
        <v/>
      </c>
      <c r="J6248" s="11">
        <f>J6247+I6248</f>
        <v/>
      </c>
      <c r="K6248" s="11">
        <f>MAX($J$2:J6248)-J6248</f>
        <v/>
      </c>
    </row>
    <row r="6249">
      <c r="A6249" t="inlineStr">
        <is>
          <t>2024-09-17 07:00</t>
        </is>
      </c>
      <c r="B6249" s="11">
        <f>'Sol Profil'!F6249</f>
        <v/>
      </c>
      <c r="C6249" s="11">
        <f>'Vind Profil'!F6249</f>
        <v/>
      </c>
      <c r="D6249" s="11">
        <f>B6249+C6249</f>
        <v/>
      </c>
      <c r="E6249" s="11">
        <f>Parametrar!$B$4</f>
        <v/>
      </c>
      <c r="F6249" s="11">
        <f>D6249-E6249</f>
        <v/>
      </c>
      <c r="G6249" s="11">
        <f>MAX(0,-F6249)</f>
        <v/>
      </c>
      <c r="H6249" s="11">
        <f>MAX(0,F6249)</f>
        <v/>
      </c>
      <c r="I6249" s="11">
        <f>IF(F6249&gt;0,H6249*Parametrar!$B$5,-G6249)</f>
        <v/>
      </c>
      <c r="J6249" s="11">
        <f>J6248+I6249</f>
        <v/>
      </c>
      <c r="K6249" s="11">
        <f>MAX($J$2:J6249)-J6249</f>
        <v/>
      </c>
    </row>
    <row r="6250">
      <c r="A6250" t="inlineStr">
        <is>
          <t>2024-09-17 08:00</t>
        </is>
      </c>
      <c r="B6250" s="11">
        <f>'Sol Profil'!F6250</f>
        <v/>
      </c>
      <c r="C6250" s="11">
        <f>'Vind Profil'!F6250</f>
        <v/>
      </c>
      <c r="D6250" s="11">
        <f>B6250+C6250</f>
        <v/>
      </c>
      <c r="E6250" s="11">
        <f>Parametrar!$B$4</f>
        <v/>
      </c>
      <c r="F6250" s="11">
        <f>D6250-E6250</f>
        <v/>
      </c>
      <c r="G6250" s="11">
        <f>MAX(0,-F6250)</f>
        <v/>
      </c>
      <c r="H6250" s="11">
        <f>MAX(0,F6250)</f>
        <v/>
      </c>
      <c r="I6250" s="11">
        <f>IF(F6250&gt;0,H6250*Parametrar!$B$5,-G6250)</f>
        <v/>
      </c>
      <c r="J6250" s="11">
        <f>J6249+I6250</f>
        <v/>
      </c>
      <c r="K6250" s="11">
        <f>MAX($J$2:J6250)-J6250</f>
        <v/>
      </c>
    </row>
    <row r="6251">
      <c r="A6251" t="inlineStr">
        <is>
          <t>2024-09-17 09:00</t>
        </is>
      </c>
      <c r="B6251" s="11">
        <f>'Sol Profil'!F6251</f>
        <v/>
      </c>
      <c r="C6251" s="11">
        <f>'Vind Profil'!F6251</f>
        <v/>
      </c>
      <c r="D6251" s="11">
        <f>B6251+C6251</f>
        <v/>
      </c>
      <c r="E6251" s="11">
        <f>Parametrar!$B$4</f>
        <v/>
      </c>
      <c r="F6251" s="11">
        <f>D6251-E6251</f>
        <v/>
      </c>
      <c r="G6251" s="11">
        <f>MAX(0,-F6251)</f>
        <v/>
      </c>
      <c r="H6251" s="11">
        <f>MAX(0,F6251)</f>
        <v/>
      </c>
      <c r="I6251" s="11">
        <f>IF(F6251&gt;0,H6251*Parametrar!$B$5,-G6251)</f>
        <v/>
      </c>
      <c r="J6251" s="11">
        <f>J6250+I6251</f>
        <v/>
      </c>
      <c r="K6251" s="11">
        <f>MAX($J$2:J6251)-J6251</f>
        <v/>
      </c>
    </row>
    <row r="6252">
      <c r="A6252" t="inlineStr">
        <is>
          <t>2024-09-17 10:00</t>
        </is>
      </c>
      <c r="B6252" s="11">
        <f>'Sol Profil'!F6252</f>
        <v/>
      </c>
      <c r="C6252" s="11">
        <f>'Vind Profil'!F6252</f>
        <v/>
      </c>
      <c r="D6252" s="11">
        <f>B6252+C6252</f>
        <v/>
      </c>
      <c r="E6252" s="11">
        <f>Parametrar!$B$4</f>
        <v/>
      </c>
      <c r="F6252" s="11">
        <f>D6252-E6252</f>
        <v/>
      </c>
      <c r="G6252" s="11">
        <f>MAX(0,-F6252)</f>
        <v/>
      </c>
      <c r="H6252" s="11">
        <f>MAX(0,F6252)</f>
        <v/>
      </c>
      <c r="I6252" s="11">
        <f>IF(F6252&gt;0,H6252*Parametrar!$B$5,-G6252)</f>
        <v/>
      </c>
      <c r="J6252" s="11">
        <f>J6251+I6252</f>
        <v/>
      </c>
      <c r="K6252" s="11">
        <f>MAX($J$2:J6252)-J6252</f>
        <v/>
      </c>
    </row>
    <row r="6253">
      <c r="A6253" t="inlineStr">
        <is>
          <t>2024-09-17 11:00</t>
        </is>
      </c>
      <c r="B6253" s="11">
        <f>'Sol Profil'!F6253</f>
        <v/>
      </c>
      <c r="C6253" s="11">
        <f>'Vind Profil'!F6253</f>
        <v/>
      </c>
      <c r="D6253" s="11">
        <f>B6253+C6253</f>
        <v/>
      </c>
      <c r="E6253" s="11">
        <f>Parametrar!$B$4</f>
        <v/>
      </c>
      <c r="F6253" s="11">
        <f>D6253-E6253</f>
        <v/>
      </c>
      <c r="G6253" s="11">
        <f>MAX(0,-F6253)</f>
        <v/>
      </c>
      <c r="H6253" s="11">
        <f>MAX(0,F6253)</f>
        <v/>
      </c>
      <c r="I6253" s="11">
        <f>IF(F6253&gt;0,H6253*Parametrar!$B$5,-G6253)</f>
        <v/>
      </c>
      <c r="J6253" s="11">
        <f>J6252+I6253</f>
        <v/>
      </c>
      <c r="K6253" s="11">
        <f>MAX($J$2:J6253)-J6253</f>
        <v/>
      </c>
    </row>
    <row r="6254">
      <c r="A6254" t="inlineStr">
        <is>
          <t>2024-09-17 12:00</t>
        </is>
      </c>
      <c r="B6254" s="11">
        <f>'Sol Profil'!F6254</f>
        <v/>
      </c>
      <c r="C6254" s="11">
        <f>'Vind Profil'!F6254</f>
        <v/>
      </c>
      <c r="D6254" s="11">
        <f>B6254+C6254</f>
        <v/>
      </c>
      <c r="E6254" s="11">
        <f>Parametrar!$B$4</f>
        <v/>
      </c>
      <c r="F6254" s="11">
        <f>D6254-E6254</f>
        <v/>
      </c>
      <c r="G6254" s="11">
        <f>MAX(0,-F6254)</f>
        <v/>
      </c>
      <c r="H6254" s="11">
        <f>MAX(0,F6254)</f>
        <v/>
      </c>
      <c r="I6254" s="11">
        <f>IF(F6254&gt;0,H6254*Parametrar!$B$5,-G6254)</f>
        <v/>
      </c>
      <c r="J6254" s="11">
        <f>J6253+I6254</f>
        <v/>
      </c>
      <c r="K6254" s="11">
        <f>MAX($J$2:J6254)-J6254</f>
        <v/>
      </c>
    </row>
    <row r="6255">
      <c r="A6255" t="inlineStr">
        <is>
          <t>2024-09-17 13:00</t>
        </is>
      </c>
      <c r="B6255" s="11">
        <f>'Sol Profil'!F6255</f>
        <v/>
      </c>
      <c r="C6255" s="11">
        <f>'Vind Profil'!F6255</f>
        <v/>
      </c>
      <c r="D6255" s="11">
        <f>B6255+C6255</f>
        <v/>
      </c>
      <c r="E6255" s="11">
        <f>Parametrar!$B$4</f>
        <v/>
      </c>
      <c r="F6255" s="11">
        <f>D6255-E6255</f>
        <v/>
      </c>
      <c r="G6255" s="11">
        <f>MAX(0,-F6255)</f>
        <v/>
      </c>
      <c r="H6255" s="11">
        <f>MAX(0,F6255)</f>
        <v/>
      </c>
      <c r="I6255" s="11">
        <f>IF(F6255&gt;0,H6255*Parametrar!$B$5,-G6255)</f>
        <v/>
      </c>
      <c r="J6255" s="11">
        <f>J6254+I6255</f>
        <v/>
      </c>
      <c r="K6255" s="11">
        <f>MAX($J$2:J6255)-J6255</f>
        <v/>
      </c>
    </row>
    <row r="6256">
      <c r="A6256" t="inlineStr">
        <is>
          <t>2024-09-17 14:00</t>
        </is>
      </c>
      <c r="B6256" s="11">
        <f>'Sol Profil'!F6256</f>
        <v/>
      </c>
      <c r="C6256" s="11">
        <f>'Vind Profil'!F6256</f>
        <v/>
      </c>
      <c r="D6256" s="11">
        <f>B6256+C6256</f>
        <v/>
      </c>
      <c r="E6256" s="11">
        <f>Parametrar!$B$4</f>
        <v/>
      </c>
      <c r="F6256" s="11">
        <f>D6256-E6256</f>
        <v/>
      </c>
      <c r="G6256" s="11">
        <f>MAX(0,-F6256)</f>
        <v/>
      </c>
      <c r="H6256" s="11">
        <f>MAX(0,F6256)</f>
        <v/>
      </c>
      <c r="I6256" s="11">
        <f>IF(F6256&gt;0,H6256*Parametrar!$B$5,-G6256)</f>
        <v/>
      </c>
      <c r="J6256" s="11">
        <f>J6255+I6256</f>
        <v/>
      </c>
      <c r="K6256" s="11">
        <f>MAX($J$2:J6256)-J6256</f>
        <v/>
      </c>
    </row>
    <row r="6257">
      <c r="A6257" t="inlineStr">
        <is>
          <t>2024-09-17 15:00</t>
        </is>
      </c>
      <c r="B6257" s="11">
        <f>'Sol Profil'!F6257</f>
        <v/>
      </c>
      <c r="C6257" s="11">
        <f>'Vind Profil'!F6257</f>
        <v/>
      </c>
      <c r="D6257" s="11">
        <f>B6257+C6257</f>
        <v/>
      </c>
      <c r="E6257" s="11">
        <f>Parametrar!$B$4</f>
        <v/>
      </c>
      <c r="F6257" s="11">
        <f>D6257-E6257</f>
        <v/>
      </c>
      <c r="G6257" s="11">
        <f>MAX(0,-F6257)</f>
        <v/>
      </c>
      <c r="H6257" s="11">
        <f>MAX(0,F6257)</f>
        <v/>
      </c>
      <c r="I6257" s="11">
        <f>IF(F6257&gt;0,H6257*Parametrar!$B$5,-G6257)</f>
        <v/>
      </c>
      <c r="J6257" s="11">
        <f>J6256+I6257</f>
        <v/>
      </c>
      <c r="K6257" s="11">
        <f>MAX($J$2:J6257)-J6257</f>
        <v/>
      </c>
    </row>
    <row r="6258">
      <c r="A6258" t="inlineStr">
        <is>
          <t>2024-09-17 16:00</t>
        </is>
      </c>
      <c r="B6258" s="11">
        <f>'Sol Profil'!F6258</f>
        <v/>
      </c>
      <c r="C6258" s="11">
        <f>'Vind Profil'!F6258</f>
        <v/>
      </c>
      <c r="D6258" s="11">
        <f>B6258+C6258</f>
        <v/>
      </c>
      <c r="E6258" s="11">
        <f>Parametrar!$B$4</f>
        <v/>
      </c>
      <c r="F6258" s="11">
        <f>D6258-E6258</f>
        <v/>
      </c>
      <c r="G6258" s="11">
        <f>MAX(0,-F6258)</f>
        <v/>
      </c>
      <c r="H6258" s="11">
        <f>MAX(0,F6258)</f>
        <v/>
      </c>
      <c r="I6258" s="11">
        <f>IF(F6258&gt;0,H6258*Parametrar!$B$5,-G6258)</f>
        <v/>
      </c>
      <c r="J6258" s="11">
        <f>J6257+I6258</f>
        <v/>
      </c>
      <c r="K6258" s="11">
        <f>MAX($J$2:J6258)-J6258</f>
        <v/>
      </c>
    </row>
    <row r="6259">
      <c r="A6259" t="inlineStr">
        <is>
          <t>2024-09-17 17:00</t>
        </is>
      </c>
      <c r="B6259" s="11">
        <f>'Sol Profil'!F6259</f>
        <v/>
      </c>
      <c r="C6259" s="11">
        <f>'Vind Profil'!F6259</f>
        <v/>
      </c>
      <c r="D6259" s="11">
        <f>B6259+C6259</f>
        <v/>
      </c>
      <c r="E6259" s="11">
        <f>Parametrar!$B$4</f>
        <v/>
      </c>
      <c r="F6259" s="11">
        <f>D6259-E6259</f>
        <v/>
      </c>
      <c r="G6259" s="11">
        <f>MAX(0,-F6259)</f>
        <v/>
      </c>
      <c r="H6259" s="11">
        <f>MAX(0,F6259)</f>
        <v/>
      </c>
      <c r="I6259" s="11">
        <f>IF(F6259&gt;0,H6259*Parametrar!$B$5,-G6259)</f>
        <v/>
      </c>
      <c r="J6259" s="11">
        <f>J6258+I6259</f>
        <v/>
      </c>
      <c r="K6259" s="11">
        <f>MAX($J$2:J6259)-J6259</f>
        <v/>
      </c>
    </row>
    <row r="6260">
      <c r="A6260" t="inlineStr">
        <is>
          <t>2024-09-17 18:00</t>
        </is>
      </c>
      <c r="B6260" s="11">
        <f>'Sol Profil'!F6260</f>
        <v/>
      </c>
      <c r="C6260" s="11">
        <f>'Vind Profil'!F6260</f>
        <v/>
      </c>
      <c r="D6260" s="11">
        <f>B6260+C6260</f>
        <v/>
      </c>
      <c r="E6260" s="11">
        <f>Parametrar!$B$4</f>
        <v/>
      </c>
      <c r="F6260" s="11">
        <f>D6260-E6260</f>
        <v/>
      </c>
      <c r="G6260" s="11">
        <f>MAX(0,-F6260)</f>
        <v/>
      </c>
      <c r="H6260" s="11">
        <f>MAX(0,F6260)</f>
        <v/>
      </c>
      <c r="I6260" s="11">
        <f>IF(F6260&gt;0,H6260*Parametrar!$B$5,-G6260)</f>
        <v/>
      </c>
      <c r="J6260" s="11">
        <f>J6259+I6260</f>
        <v/>
      </c>
      <c r="K6260" s="11">
        <f>MAX($J$2:J6260)-J6260</f>
        <v/>
      </c>
    </row>
    <row r="6261">
      <c r="A6261" t="inlineStr">
        <is>
          <t>2024-09-17 19:00</t>
        </is>
      </c>
      <c r="B6261" s="11">
        <f>'Sol Profil'!F6261</f>
        <v/>
      </c>
      <c r="C6261" s="11">
        <f>'Vind Profil'!F6261</f>
        <v/>
      </c>
      <c r="D6261" s="11">
        <f>B6261+C6261</f>
        <v/>
      </c>
      <c r="E6261" s="11">
        <f>Parametrar!$B$4</f>
        <v/>
      </c>
      <c r="F6261" s="11">
        <f>D6261-E6261</f>
        <v/>
      </c>
      <c r="G6261" s="11">
        <f>MAX(0,-F6261)</f>
        <v/>
      </c>
      <c r="H6261" s="11">
        <f>MAX(0,F6261)</f>
        <v/>
      </c>
      <c r="I6261" s="11">
        <f>IF(F6261&gt;0,H6261*Parametrar!$B$5,-G6261)</f>
        <v/>
      </c>
      <c r="J6261" s="11">
        <f>J6260+I6261</f>
        <v/>
      </c>
      <c r="K6261" s="11">
        <f>MAX($J$2:J6261)-J6261</f>
        <v/>
      </c>
    </row>
    <row r="6262">
      <c r="A6262" t="inlineStr">
        <is>
          <t>2024-09-17 20:00</t>
        </is>
      </c>
      <c r="B6262" s="11">
        <f>'Sol Profil'!F6262</f>
        <v/>
      </c>
      <c r="C6262" s="11">
        <f>'Vind Profil'!F6262</f>
        <v/>
      </c>
      <c r="D6262" s="11">
        <f>B6262+C6262</f>
        <v/>
      </c>
      <c r="E6262" s="11">
        <f>Parametrar!$B$4</f>
        <v/>
      </c>
      <c r="F6262" s="11">
        <f>D6262-E6262</f>
        <v/>
      </c>
      <c r="G6262" s="11">
        <f>MAX(0,-F6262)</f>
        <v/>
      </c>
      <c r="H6262" s="11">
        <f>MAX(0,F6262)</f>
        <v/>
      </c>
      <c r="I6262" s="11">
        <f>IF(F6262&gt;0,H6262*Parametrar!$B$5,-G6262)</f>
        <v/>
      </c>
      <c r="J6262" s="11">
        <f>J6261+I6262</f>
        <v/>
      </c>
      <c r="K6262" s="11">
        <f>MAX($J$2:J6262)-J6262</f>
        <v/>
      </c>
    </row>
    <row r="6263">
      <c r="A6263" t="inlineStr">
        <is>
          <t>2024-09-17 21:00</t>
        </is>
      </c>
      <c r="B6263" s="11">
        <f>'Sol Profil'!F6263</f>
        <v/>
      </c>
      <c r="C6263" s="11">
        <f>'Vind Profil'!F6263</f>
        <v/>
      </c>
      <c r="D6263" s="11">
        <f>B6263+C6263</f>
        <v/>
      </c>
      <c r="E6263" s="11">
        <f>Parametrar!$B$4</f>
        <v/>
      </c>
      <c r="F6263" s="11">
        <f>D6263-E6263</f>
        <v/>
      </c>
      <c r="G6263" s="11">
        <f>MAX(0,-F6263)</f>
        <v/>
      </c>
      <c r="H6263" s="11">
        <f>MAX(0,F6263)</f>
        <v/>
      </c>
      <c r="I6263" s="11">
        <f>IF(F6263&gt;0,H6263*Parametrar!$B$5,-G6263)</f>
        <v/>
      </c>
      <c r="J6263" s="11">
        <f>J6262+I6263</f>
        <v/>
      </c>
      <c r="K6263" s="11">
        <f>MAX($J$2:J6263)-J6263</f>
        <v/>
      </c>
    </row>
    <row r="6264">
      <c r="A6264" t="inlineStr">
        <is>
          <t>2024-09-17 22:00</t>
        </is>
      </c>
      <c r="B6264" s="11">
        <f>'Sol Profil'!F6264</f>
        <v/>
      </c>
      <c r="C6264" s="11">
        <f>'Vind Profil'!F6264</f>
        <v/>
      </c>
      <c r="D6264" s="11">
        <f>B6264+C6264</f>
        <v/>
      </c>
      <c r="E6264" s="11">
        <f>Parametrar!$B$4</f>
        <v/>
      </c>
      <c r="F6264" s="11">
        <f>D6264-E6264</f>
        <v/>
      </c>
      <c r="G6264" s="11">
        <f>MAX(0,-F6264)</f>
        <v/>
      </c>
      <c r="H6264" s="11">
        <f>MAX(0,F6264)</f>
        <v/>
      </c>
      <c r="I6264" s="11">
        <f>IF(F6264&gt;0,H6264*Parametrar!$B$5,-G6264)</f>
        <v/>
      </c>
      <c r="J6264" s="11">
        <f>J6263+I6264</f>
        <v/>
      </c>
      <c r="K6264" s="11">
        <f>MAX($J$2:J6264)-J6264</f>
        <v/>
      </c>
    </row>
    <row r="6265">
      <c r="A6265" t="inlineStr">
        <is>
          <t>2024-09-17 23:00</t>
        </is>
      </c>
      <c r="B6265" s="11">
        <f>'Sol Profil'!F6265</f>
        <v/>
      </c>
      <c r="C6265" s="11">
        <f>'Vind Profil'!F6265</f>
        <v/>
      </c>
      <c r="D6265" s="11">
        <f>B6265+C6265</f>
        <v/>
      </c>
      <c r="E6265" s="11">
        <f>Parametrar!$B$4</f>
        <v/>
      </c>
      <c r="F6265" s="11">
        <f>D6265-E6265</f>
        <v/>
      </c>
      <c r="G6265" s="11">
        <f>MAX(0,-F6265)</f>
        <v/>
      </c>
      <c r="H6265" s="11">
        <f>MAX(0,F6265)</f>
        <v/>
      </c>
      <c r="I6265" s="11">
        <f>IF(F6265&gt;0,H6265*Parametrar!$B$5,-G6265)</f>
        <v/>
      </c>
      <c r="J6265" s="11">
        <f>J6264+I6265</f>
        <v/>
      </c>
      <c r="K6265" s="11">
        <f>MAX($J$2:J6265)-J6265</f>
        <v/>
      </c>
    </row>
    <row r="6266">
      <c r="A6266" t="inlineStr">
        <is>
          <t>2024-09-18 00:00</t>
        </is>
      </c>
      <c r="B6266" s="11">
        <f>'Sol Profil'!F6266</f>
        <v/>
      </c>
      <c r="C6266" s="11">
        <f>'Vind Profil'!F6266</f>
        <v/>
      </c>
      <c r="D6266" s="11">
        <f>B6266+C6266</f>
        <v/>
      </c>
      <c r="E6266" s="11">
        <f>Parametrar!$B$4</f>
        <v/>
      </c>
      <c r="F6266" s="11">
        <f>D6266-E6266</f>
        <v/>
      </c>
      <c r="G6266" s="11">
        <f>MAX(0,-F6266)</f>
        <v/>
      </c>
      <c r="H6266" s="11">
        <f>MAX(0,F6266)</f>
        <v/>
      </c>
      <c r="I6266" s="11">
        <f>IF(F6266&gt;0,H6266*Parametrar!$B$5,-G6266)</f>
        <v/>
      </c>
      <c r="J6266" s="11">
        <f>J6265+I6266</f>
        <v/>
      </c>
      <c r="K6266" s="11">
        <f>MAX($J$2:J6266)-J6266</f>
        <v/>
      </c>
    </row>
    <row r="6267">
      <c r="A6267" t="inlineStr">
        <is>
          <t>2024-09-18 01:00</t>
        </is>
      </c>
      <c r="B6267" s="11">
        <f>'Sol Profil'!F6267</f>
        <v/>
      </c>
      <c r="C6267" s="11">
        <f>'Vind Profil'!F6267</f>
        <v/>
      </c>
      <c r="D6267" s="11">
        <f>B6267+C6267</f>
        <v/>
      </c>
      <c r="E6267" s="11">
        <f>Parametrar!$B$4</f>
        <v/>
      </c>
      <c r="F6267" s="11">
        <f>D6267-E6267</f>
        <v/>
      </c>
      <c r="G6267" s="11">
        <f>MAX(0,-F6267)</f>
        <v/>
      </c>
      <c r="H6267" s="11">
        <f>MAX(0,F6267)</f>
        <v/>
      </c>
      <c r="I6267" s="11">
        <f>IF(F6267&gt;0,H6267*Parametrar!$B$5,-G6267)</f>
        <v/>
      </c>
      <c r="J6267" s="11">
        <f>J6266+I6267</f>
        <v/>
      </c>
      <c r="K6267" s="11">
        <f>MAX($J$2:J6267)-J6267</f>
        <v/>
      </c>
    </row>
    <row r="6268">
      <c r="A6268" t="inlineStr">
        <is>
          <t>2024-09-18 02:00</t>
        </is>
      </c>
      <c r="B6268" s="11">
        <f>'Sol Profil'!F6268</f>
        <v/>
      </c>
      <c r="C6268" s="11">
        <f>'Vind Profil'!F6268</f>
        <v/>
      </c>
      <c r="D6268" s="11">
        <f>B6268+C6268</f>
        <v/>
      </c>
      <c r="E6268" s="11">
        <f>Parametrar!$B$4</f>
        <v/>
      </c>
      <c r="F6268" s="11">
        <f>D6268-E6268</f>
        <v/>
      </c>
      <c r="G6268" s="11">
        <f>MAX(0,-F6268)</f>
        <v/>
      </c>
      <c r="H6268" s="11">
        <f>MAX(0,F6268)</f>
        <v/>
      </c>
      <c r="I6268" s="11">
        <f>IF(F6268&gt;0,H6268*Parametrar!$B$5,-G6268)</f>
        <v/>
      </c>
      <c r="J6268" s="11">
        <f>J6267+I6268</f>
        <v/>
      </c>
      <c r="K6268" s="11">
        <f>MAX($J$2:J6268)-J6268</f>
        <v/>
      </c>
    </row>
    <row r="6269">
      <c r="A6269" t="inlineStr">
        <is>
          <t>2024-09-18 03:00</t>
        </is>
      </c>
      <c r="B6269" s="11">
        <f>'Sol Profil'!F6269</f>
        <v/>
      </c>
      <c r="C6269" s="11">
        <f>'Vind Profil'!F6269</f>
        <v/>
      </c>
      <c r="D6269" s="11">
        <f>B6269+C6269</f>
        <v/>
      </c>
      <c r="E6269" s="11">
        <f>Parametrar!$B$4</f>
        <v/>
      </c>
      <c r="F6269" s="11">
        <f>D6269-E6269</f>
        <v/>
      </c>
      <c r="G6269" s="11">
        <f>MAX(0,-F6269)</f>
        <v/>
      </c>
      <c r="H6269" s="11">
        <f>MAX(0,F6269)</f>
        <v/>
      </c>
      <c r="I6269" s="11">
        <f>IF(F6269&gt;0,H6269*Parametrar!$B$5,-G6269)</f>
        <v/>
      </c>
      <c r="J6269" s="11">
        <f>J6268+I6269</f>
        <v/>
      </c>
      <c r="K6269" s="11">
        <f>MAX($J$2:J6269)-J6269</f>
        <v/>
      </c>
    </row>
    <row r="6270">
      <c r="A6270" t="inlineStr">
        <is>
          <t>2024-09-18 04:00</t>
        </is>
      </c>
      <c r="B6270" s="11">
        <f>'Sol Profil'!F6270</f>
        <v/>
      </c>
      <c r="C6270" s="11">
        <f>'Vind Profil'!F6270</f>
        <v/>
      </c>
      <c r="D6270" s="11">
        <f>B6270+C6270</f>
        <v/>
      </c>
      <c r="E6270" s="11">
        <f>Parametrar!$B$4</f>
        <v/>
      </c>
      <c r="F6270" s="11">
        <f>D6270-E6270</f>
        <v/>
      </c>
      <c r="G6270" s="11">
        <f>MAX(0,-F6270)</f>
        <v/>
      </c>
      <c r="H6270" s="11">
        <f>MAX(0,F6270)</f>
        <v/>
      </c>
      <c r="I6270" s="11">
        <f>IF(F6270&gt;0,H6270*Parametrar!$B$5,-G6270)</f>
        <v/>
      </c>
      <c r="J6270" s="11">
        <f>J6269+I6270</f>
        <v/>
      </c>
      <c r="K6270" s="11">
        <f>MAX($J$2:J6270)-J6270</f>
        <v/>
      </c>
    </row>
    <row r="6271">
      <c r="A6271" t="inlineStr">
        <is>
          <t>2024-09-18 05:00</t>
        </is>
      </c>
      <c r="B6271" s="11">
        <f>'Sol Profil'!F6271</f>
        <v/>
      </c>
      <c r="C6271" s="11">
        <f>'Vind Profil'!F6271</f>
        <v/>
      </c>
      <c r="D6271" s="11">
        <f>B6271+C6271</f>
        <v/>
      </c>
      <c r="E6271" s="11">
        <f>Parametrar!$B$4</f>
        <v/>
      </c>
      <c r="F6271" s="11">
        <f>D6271-E6271</f>
        <v/>
      </c>
      <c r="G6271" s="11">
        <f>MAX(0,-F6271)</f>
        <v/>
      </c>
      <c r="H6271" s="11">
        <f>MAX(0,F6271)</f>
        <v/>
      </c>
      <c r="I6271" s="11">
        <f>IF(F6271&gt;0,H6271*Parametrar!$B$5,-G6271)</f>
        <v/>
      </c>
      <c r="J6271" s="11">
        <f>J6270+I6271</f>
        <v/>
      </c>
      <c r="K6271" s="11">
        <f>MAX($J$2:J6271)-J6271</f>
        <v/>
      </c>
    </row>
    <row r="6272">
      <c r="A6272" t="inlineStr">
        <is>
          <t>2024-09-18 06:00</t>
        </is>
      </c>
      <c r="B6272" s="11">
        <f>'Sol Profil'!F6272</f>
        <v/>
      </c>
      <c r="C6272" s="11">
        <f>'Vind Profil'!F6272</f>
        <v/>
      </c>
      <c r="D6272" s="11">
        <f>B6272+C6272</f>
        <v/>
      </c>
      <c r="E6272" s="11">
        <f>Parametrar!$B$4</f>
        <v/>
      </c>
      <c r="F6272" s="11">
        <f>D6272-E6272</f>
        <v/>
      </c>
      <c r="G6272" s="11">
        <f>MAX(0,-F6272)</f>
        <v/>
      </c>
      <c r="H6272" s="11">
        <f>MAX(0,F6272)</f>
        <v/>
      </c>
      <c r="I6272" s="11">
        <f>IF(F6272&gt;0,H6272*Parametrar!$B$5,-G6272)</f>
        <v/>
      </c>
      <c r="J6272" s="11">
        <f>J6271+I6272</f>
        <v/>
      </c>
      <c r="K6272" s="11">
        <f>MAX($J$2:J6272)-J6272</f>
        <v/>
      </c>
    </row>
    <row r="6273">
      <c r="A6273" t="inlineStr">
        <is>
          <t>2024-09-18 07:00</t>
        </is>
      </c>
      <c r="B6273" s="11">
        <f>'Sol Profil'!F6273</f>
        <v/>
      </c>
      <c r="C6273" s="11">
        <f>'Vind Profil'!F6273</f>
        <v/>
      </c>
      <c r="D6273" s="11">
        <f>B6273+C6273</f>
        <v/>
      </c>
      <c r="E6273" s="11">
        <f>Parametrar!$B$4</f>
        <v/>
      </c>
      <c r="F6273" s="11">
        <f>D6273-E6273</f>
        <v/>
      </c>
      <c r="G6273" s="11">
        <f>MAX(0,-F6273)</f>
        <v/>
      </c>
      <c r="H6273" s="11">
        <f>MAX(0,F6273)</f>
        <v/>
      </c>
      <c r="I6273" s="11">
        <f>IF(F6273&gt;0,H6273*Parametrar!$B$5,-G6273)</f>
        <v/>
      </c>
      <c r="J6273" s="11">
        <f>J6272+I6273</f>
        <v/>
      </c>
      <c r="K6273" s="11">
        <f>MAX($J$2:J6273)-J6273</f>
        <v/>
      </c>
    </row>
    <row r="6274">
      <c r="A6274" t="inlineStr">
        <is>
          <t>2024-09-18 08:00</t>
        </is>
      </c>
      <c r="B6274" s="11">
        <f>'Sol Profil'!F6274</f>
        <v/>
      </c>
      <c r="C6274" s="11">
        <f>'Vind Profil'!F6274</f>
        <v/>
      </c>
      <c r="D6274" s="11">
        <f>B6274+C6274</f>
        <v/>
      </c>
      <c r="E6274" s="11">
        <f>Parametrar!$B$4</f>
        <v/>
      </c>
      <c r="F6274" s="11">
        <f>D6274-E6274</f>
        <v/>
      </c>
      <c r="G6274" s="11">
        <f>MAX(0,-F6274)</f>
        <v/>
      </c>
      <c r="H6274" s="11">
        <f>MAX(0,F6274)</f>
        <v/>
      </c>
      <c r="I6274" s="11">
        <f>IF(F6274&gt;0,H6274*Parametrar!$B$5,-G6274)</f>
        <v/>
      </c>
      <c r="J6274" s="11">
        <f>J6273+I6274</f>
        <v/>
      </c>
      <c r="K6274" s="11">
        <f>MAX($J$2:J6274)-J6274</f>
        <v/>
      </c>
    </row>
    <row r="6275">
      <c r="A6275" t="inlineStr">
        <is>
          <t>2024-09-18 09:00</t>
        </is>
      </c>
      <c r="B6275" s="11">
        <f>'Sol Profil'!F6275</f>
        <v/>
      </c>
      <c r="C6275" s="11">
        <f>'Vind Profil'!F6275</f>
        <v/>
      </c>
      <c r="D6275" s="11">
        <f>B6275+C6275</f>
        <v/>
      </c>
      <c r="E6275" s="11">
        <f>Parametrar!$B$4</f>
        <v/>
      </c>
      <c r="F6275" s="11">
        <f>D6275-E6275</f>
        <v/>
      </c>
      <c r="G6275" s="11">
        <f>MAX(0,-F6275)</f>
        <v/>
      </c>
      <c r="H6275" s="11">
        <f>MAX(0,F6275)</f>
        <v/>
      </c>
      <c r="I6275" s="11">
        <f>IF(F6275&gt;0,H6275*Parametrar!$B$5,-G6275)</f>
        <v/>
      </c>
      <c r="J6275" s="11">
        <f>J6274+I6275</f>
        <v/>
      </c>
      <c r="K6275" s="11">
        <f>MAX($J$2:J6275)-J6275</f>
        <v/>
      </c>
    </row>
    <row r="6276">
      <c r="A6276" t="inlineStr">
        <is>
          <t>2024-09-18 10:00</t>
        </is>
      </c>
      <c r="B6276" s="11">
        <f>'Sol Profil'!F6276</f>
        <v/>
      </c>
      <c r="C6276" s="11">
        <f>'Vind Profil'!F6276</f>
        <v/>
      </c>
      <c r="D6276" s="11">
        <f>B6276+C6276</f>
        <v/>
      </c>
      <c r="E6276" s="11">
        <f>Parametrar!$B$4</f>
        <v/>
      </c>
      <c r="F6276" s="11">
        <f>D6276-E6276</f>
        <v/>
      </c>
      <c r="G6276" s="11">
        <f>MAX(0,-F6276)</f>
        <v/>
      </c>
      <c r="H6276" s="11">
        <f>MAX(0,F6276)</f>
        <v/>
      </c>
      <c r="I6276" s="11">
        <f>IF(F6276&gt;0,H6276*Parametrar!$B$5,-G6276)</f>
        <v/>
      </c>
      <c r="J6276" s="11">
        <f>J6275+I6276</f>
        <v/>
      </c>
      <c r="K6276" s="11">
        <f>MAX($J$2:J6276)-J6276</f>
        <v/>
      </c>
    </row>
    <row r="6277">
      <c r="A6277" t="inlineStr">
        <is>
          <t>2024-09-18 11:00</t>
        </is>
      </c>
      <c r="B6277" s="11">
        <f>'Sol Profil'!F6277</f>
        <v/>
      </c>
      <c r="C6277" s="11">
        <f>'Vind Profil'!F6277</f>
        <v/>
      </c>
      <c r="D6277" s="11">
        <f>B6277+C6277</f>
        <v/>
      </c>
      <c r="E6277" s="11">
        <f>Parametrar!$B$4</f>
        <v/>
      </c>
      <c r="F6277" s="11">
        <f>D6277-E6277</f>
        <v/>
      </c>
      <c r="G6277" s="11">
        <f>MAX(0,-F6277)</f>
        <v/>
      </c>
      <c r="H6277" s="11">
        <f>MAX(0,F6277)</f>
        <v/>
      </c>
      <c r="I6277" s="11">
        <f>IF(F6277&gt;0,H6277*Parametrar!$B$5,-G6277)</f>
        <v/>
      </c>
      <c r="J6277" s="11">
        <f>J6276+I6277</f>
        <v/>
      </c>
      <c r="K6277" s="11">
        <f>MAX($J$2:J6277)-J6277</f>
        <v/>
      </c>
    </row>
    <row r="6278">
      <c r="A6278" t="inlineStr">
        <is>
          <t>2024-09-18 12:00</t>
        </is>
      </c>
      <c r="B6278" s="11">
        <f>'Sol Profil'!F6278</f>
        <v/>
      </c>
      <c r="C6278" s="11">
        <f>'Vind Profil'!F6278</f>
        <v/>
      </c>
      <c r="D6278" s="11">
        <f>B6278+C6278</f>
        <v/>
      </c>
      <c r="E6278" s="11">
        <f>Parametrar!$B$4</f>
        <v/>
      </c>
      <c r="F6278" s="11">
        <f>D6278-E6278</f>
        <v/>
      </c>
      <c r="G6278" s="11">
        <f>MAX(0,-F6278)</f>
        <v/>
      </c>
      <c r="H6278" s="11">
        <f>MAX(0,F6278)</f>
        <v/>
      </c>
      <c r="I6278" s="11">
        <f>IF(F6278&gt;0,H6278*Parametrar!$B$5,-G6278)</f>
        <v/>
      </c>
      <c r="J6278" s="11">
        <f>J6277+I6278</f>
        <v/>
      </c>
      <c r="K6278" s="11">
        <f>MAX($J$2:J6278)-J6278</f>
        <v/>
      </c>
    </row>
    <row r="6279">
      <c r="A6279" t="inlineStr">
        <is>
          <t>2024-09-18 13:00</t>
        </is>
      </c>
      <c r="B6279" s="11">
        <f>'Sol Profil'!F6279</f>
        <v/>
      </c>
      <c r="C6279" s="11">
        <f>'Vind Profil'!F6279</f>
        <v/>
      </c>
      <c r="D6279" s="11">
        <f>B6279+C6279</f>
        <v/>
      </c>
      <c r="E6279" s="11">
        <f>Parametrar!$B$4</f>
        <v/>
      </c>
      <c r="F6279" s="11">
        <f>D6279-E6279</f>
        <v/>
      </c>
      <c r="G6279" s="11">
        <f>MAX(0,-F6279)</f>
        <v/>
      </c>
      <c r="H6279" s="11">
        <f>MAX(0,F6279)</f>
        <v/>
      </c>
      <c r="I6279" s="11">
        <f>IF(F6279&gt;0,H6279*Parametrar!$B$5,-G6279)</f>
        <v/>
      </c>
      <c r="J6279" s="11">
        <f>J6278+I6279</f>
        <v/>
      </c>
      <c r="K6279" s="11">
        <f>MAX($J$2:J6279)-J6279</f>
        <v/>
      </c>
    </row>
    <row r="6280">
      <c r="A6280" t="inlineStr">
        <is>
          <t>2024-09-18 14:00</t>
        </is>
      </c>
      <c r="B6280" s="11">
        <f>'Sol Profil'!F6280</f>
        <v/>
      </c>
      <c r="C6280" s="11">
        <f>'Vind Profil'!F6280</f>
        <v/>
      </c>
      <c r="D6280" s="11">
        <f>B6280+C6280</f>
        <v/>
      </c>
      <c r="E6280" s="11">
        <f>Parametrar!$B$4</f>
        <v/>
      </c>
      <c r="F6280" s="11">
        <f>D6280-E6280</f>
        <v/>
      </c>
      <c r="G6280" s="11">
        <f>MAX(0,-F6280)</f>
        <v/>
      </c>
      <c r="H6280" s="11">
        <f>MAX(0,F6280)</f>
        <v/>
      </c>
      <c r="I6280" s="11">
        <f>IF(F6280&gt;0,H6280*Parametrar!$B$5,-G6280)</f>
        <v/>
      </c>
      <c r="J6280" s="11">
        <f>J6279+I6280</f>
        <v/>
      </c>
      <c r="K6280" s="11">
        <f>MAX($J$2:J6280)-J6280</f>
        <v/>
      </c>
    </row>
    <row r="6281">
      <c r="A6281" t="inlineStr">
        <is>
          <t>2024-09-18 15:00</t>
        </is>
      </c>
      <c r="B6281" s="11">
        <f>'Sol Profil'!F6281</f>
        <v/>
      </c>
      <c r="C6281" s="11">
        <f>'Vind Profil'!F6281</f>
        <v/>
      </c>
      <c r="D6281" s="11">
        <f>B6281+C6281</f>
        <v/>
      </c>
      <c r="E6281" s="11">
        <f>Parametrar!$B$4</f>
        <v/>
      </c>
      <c r="F6281" s="11">
        <f>D6281-E6281</f>
        <v/>
      </c>
      <c r="G6281" s="11">
        <f>MAX(0,-F6281)</f>
        <v/>
      </c>
      <c r="H6281" s="11">
        <f>MAX(0,F6281)</f>
        <v/>
      </c>
      <c r="I6281" s="11">
        <f>IF(F6281&gt;0,H6281*Parametrar!$B$5,-G6281)</f>
        <v/>
      </c>
      <c r="J6281" s="11">
        <f>J6280+I6281</f>
        <v/>
      </c>
      <c r="K6281" s="11">
        <f>MAX($J$2:J6281)-J6281</f>
        <v/>
      </c>
    </row>
    <row r="6282">
      <c r="A6282" t="inlineStr">
        <is>
          <t>2024-09-18 16:00</t>
        </is>
      </c>
      <c r="B6282" s="11">
        <f>'Sol Profil'!F6282</f>
        <v/>
      </c>
      <c r="C6282" s="11">
        <f>'Vind Profil'!F6282</f>
        <v/>
      </c>
      <c r="D6282" s="11">
        <f>B6282+C6282</f>
        <v/>
      </c>
      <c r="E6282" s="11">
        <f>Parametrar!$B$4</f>
        <v/>
      </c>
      <c r="F6282" s="11">
        <f>D6282-E6282</f>
        <v/>
      </c>
      <c r="G6282" s="11">
        <f>MAX(0,-F6282)</f>
        <v/>
      </c>
      <c r="H6282" s="11">
        <f>MAX(0,F6282)</f>
        <v/>
      </c>
      <c r="I6282" s="11">
        <f>IF(F6282&gt;0,H6282*Parametrar!$B$5,-G6282)</f>
        <v/>
      </c>
      <c r="J6282" s="11">
        <f>J6281+I6282</f>
        <v/>
      </c>
      <c r="K6282" s="11">
        <f>MAX($J$2:J6282)-J6282</f>
        <v/>
      </c>
    </row>
    <row r="6283">
      <c r="A6283" t="inlineStr">
        <is>
          <t>2024-09-18 17:00</t>
        </is>
      </c>
      <c r="B6283" s="11">
        <f>'Sol Profil'!F6283</f>
        <v/>
      </c>
      <c r="C6283" s="11">
        <f>'Vind Profil'!F6283</f>
        <v/>
      </c>
      <c r="D6283" s="11">
        <f>B6283+C6283</f>
        <v/>
      </c>
      <c r="E6283" s="11">
        <f>Parametrar!$B$4</f>
        <v/>
      </c>
      <c r="F6283" s="11">
        <f>D6283-E6283</f>
        <v/>
      </c>
      <c r="G6283" s="11">
        <f>MAX(0,-F6283)</f>
        <v/>
      </c>
      <c r="H6283" s="11">
        <f>MAX(0,F6283)</f>
        <v/>
      </c>
      <c r="I6283" s="11">
        <f>IF(F6283&gt;0,H6283*Parametrar!$B$5,-G6283)</f>
        <v/>
      </c>
      <c r="J6283" s="11">
        <f>J6282+I6283</f>
        <v/>
      </c>
      <c r="K6283" s="11">
        <f>MAX($J$2:J6283)-J6283</f>
        <v/>
      </c>
    </row>
    <row r="6284">
      <c r="A6284" t="inlineStr">
        <is>
          <t>2024-09-18 18:00</t>
        </is>
      </c>
      <c r="B6284" s="11">
        <f>'Sol Profil'!F6284</f>
        <v/>
      </c>
      <c r="C6284" s="11">
        <f>'Vind Profil'!F6284</f>
        <v/>
      </c>
      <c r="D6284" s="11">
        <f>B6284+C6284</f>
        <v/>
      </c>
      <c r="E6284" s="11">
        <f>Parametrar!$B$4</f>
        <v/>
      </c>
      <c r="F6284" s="11">
        <f>D6284-E6284</f>
        <v/>
      </c>
      <c r="G6284" s="11">
        <f>MAX(0,-F6284)</f>
        <v/>
      </c>
      <c r="H6284" s="11">
        <f>MAX(0,F6284)</f>
        <v/>
      </c>
      <c r="I6284" s="11">
        <f>IF(F6284&gt;0,H6284*Parametrar!$B$5,-G6284)</f>
        <v/>
      </c>
      <c r="J6284" s="11">
        <f>J6283+I6284</f>
        <v/>
      </c>
      <c r="K6284" s="11">
        <f>MAX($J$2:J6284)-J6284</f>
        <v/>
      </c>
    </row>
    <row r="6285">
      <c r="A6285" t="inlineStr">
        <is>
          <t>2024-09-18 19:00</t>
        </is>
      </c>
      <c r="B6285" s="11">
        <f>'Sol Profil'!F6285</f>
        <v/>
      </c>
      <c r="C6285" s="11">
        <f>'Vind Profil'!F6285</f>
        <v/>
      </c>
      <c r="D6285" s="11">
        <f>B6285+C6285</f>
        <v/>
      </c>
      <c r="E6285" s="11">
        <f>Parametrar!$B$4</f>
        <v/>
      </c>
      <c r="F6285" s="11">
        <f>D6285-E6285</f>
        <v/>
      </c>
      <c r="G6285" s="11">
        <f>MAX(0,-F6285)</f>
        <v/>
      </c>
      <c r="H6285" s="11">
        <f>MAX(0,F6285)</f>
        <v/>
      </c>
      <c r="I6285" s="11">
        <f>IF(F6285&gt;0,H6285*Parametrar!$B$5,-G6285)</f>
        <v/>
      </c>
      <c r="J6285" s="11">
        <f>J6284+I6285</f>
        <v/>
      </c>
      <c r="K6285" s="11">
        <f>MAX($J$2:J6285)-J6285</f>
        <v/>
      </c>
    </row>
    <row r="6286">
      <c r="A6286" t="inlineStr">
        <is>
          <t>2024-09-18 20:00</t>
        </is>
      </c>
      <c r="B6286" s="11">
        <f>'Sol Profil'!F6286</f>
        <v/>
      </c>
      <c r="C6286" s="11">
        <f>'Vind Profil'!F6286</f>
        <v/>
      </c>
      <c r="D6286" s="11">
        <f>B6286+C6286</f>
        <v/>
      </c>
      <c r="E6286" s="11">
        <f>Parametrar!$B$4</f>
        <v/>
      </c>
      <c r="F6286" s="11">
        <f>D6286-E6286</f>
        <v/>
      </c>
      <c r="G6286" s="11">
        <f>MAX(0,-F6286)</f>
        <v/>
      </c>
      <c r="H6286" s="11">
        <f>MAX(0,F6286)</f>
        <v/>
      </c>
      <c r="I6286" s="11">
        <f>IF(F6286&gt;0,H6286*Parametrar!$B$5,-G6286)</f>
        <v/>
      </c>
      <c r="J6286" s="11">
        <f>J6285+I6286</f>
        <v/>
      </c>
      <c r="K6286" s="11">
        <f>MAX($J$2:J6286)-J6286</f>
        <v/>
      </c>
    </row>
    <row r="6287">
      <c r="A6287" t="inlineStr">
        <is>
          <t>2024-09-18 21:00</t>
        </is>
      </c>
      <c r="B6287" s="11">
        <f>'Sol Profil'!F6287</f>
        <v/>
      </c>
      <c r="C6287" s="11">
        <f>'Vind Profil'!F6287</f>
        <v/>
      </c>
      <c r="D6287" s="11">
        <f>B6287+C6287</f>
        <v/>
      </c>
      <c r="E6287" s="11">
        <f>Parametrar!$B$4</f>
        <v/>
      </c>
      <c r="F6287" s="11">
        <f>D6287-E6287</f>
        <v/>
      </c>
      <c r="G6287" s="11">
        <f>MAX(0,-F6287)</f>
        <v/>
      </c>
      <c r="H6287" s="11">
        <f>MAX(0,F6287)</f>
        <v/>
      </c>
      <c r="I6287" s="11">
        <f>IF(F6287&gt;0,H6287*Parametrar!$B$5,-G6287)</f>
        <v/>
      </c>
      <c r="J6287" s="11">
        <f>J6286+I6287</f>
        <v/>
      </c>
      <c r="K6287" s="11">
        <f>MAX($J$2:J6287)-J6287</f>
        <v/>
      </c>
    </row>
    <row r="6288">
      <c r="A6288" t="inlineStr">
        <is>
          <t>2024-09-18 22:00</t>
        </is>
      </c>
      <c r="B6288" s="11">
        <f>'Sol Profil'!F6288</f>
        <v/>
      </c>
      <c r="C6288" s="11">
        <f>'Vind Profil'!F6288</f>
        <v/>
      </c>
      <c r="D6288" s="11">
        <f>B6288+C6288</f>
        <v/>
      </c>
      <c r="E6288" s="11">
        <f>Parametrar!$B$4</f>
        <v/>
      </c>
      <c r="F6288" s="11">
        <f>D6288-E6288</f>
        <v/>
      </c>
      <c r="G6288" s="11">
        <f>MAX(0,-F6288)</f>
        <v/>
      </c>
      <c r="H6288" s="11">
        <f>MAX(0,F6288)</f>
        <v/>
      </c>
      <c r="I6288" s="11">
        <f>IF(F6288&gt;0,H6288*Parametrar!$B$5,-G6288)</f>
        <v/>
      </c>
      <c r="J6288" s="11">
        <f>J6287+I6288</f>
        <v/>
      </c>
      <c r="K6288" s="11">
        <f>MAX($J$2:J6288)-J6288</f>
        <v/>
      </c>
    </row>
    <row r="6289">
      <c r="A6289" t="inlineStr">
        <is>
          <t>2024-09-18 23:00</t>
        </is>
      </c>
      <c r="B6289" s="11">
        <f>'Sol Profil'!F6289</f>
        <v/>
      </c>
      <c r="C6289" s="11">
        <f>'Vind Profil'!F6289</f>
        <v/>
      </c>
      <c r="D6289" s="11">
        <f>B6289+C6289</f>
        <v/>
      </c>
      <c r="E6289" s="11">
        <f>Parametrar!$B$4</f>
        <v/>
      </c>
      <c r="F6289" s="11">
        <f>D6289-E6289</f>
        <v/>
      </c>
      <c r="G6289" s="11">
        <f>MAX(0,-F6289)</f>
        <v/>
      </c>
      <c r="H6289" s="11">
        <f>MAX(0,F6289)</f>
        <v/>
      </c>
      <c r="I6289" s="11">
        <f>IF(F6289&gt;0,H6289*Parametrar!$B$5,-G6289)</f>
        <v/>
      </c>
      <c r="J6289" s="11">
        <f>J6288+I6289</f>
        <v/>
      </c>
      <c r="K6289" s="11">
        <f>MAX($J$2:J6289)-J6289</f>
        <v/>
      </c>
    </row>
    <row r="6290">
      <c r="A6290" t="inlineStr">
        <is>
          <t>2024-09-19 00:00</t>
        </is>
      </c>
      <c r="B6290" s="11">
        <f>'Sol Profil'!F6290</f>
        <v/>
      </c>
      <c r="C6290" s="11">
        <f>'Vind Profil'!F6290</f>
        <v/>
      </c>
      <c r="D6290" s="11">
        <f>B6290+C6290</f>
        <v/>
      </c>
      <c r="E6290" s="11">
        <f>Parametrar!$B$4</f>
        <v/>
      </c>
      <c r="F6290" s="11">
        <f>D6290-E6290</f>
        <v/>
      </c>
      <c r="G6290" s="11">
        <f>MAX(0,-F6290)</f>
        <v/>
      </c>
      <c r="H6290" s="11">
        <f>MAX(0,F6290)</f>
        <v/>
      </c>
      <c r="I6290" s="11">
        <f>IF(F6290&gt;0,H6290*Parametrar!$B$5,-G6290)</f>
        <v/>
      </c>
      <c r="J6290" s="11">
        <f>J6289+I6290</f>
        <v/>
      </c>
      <c r="K6290" s="11">
        <f>MAX($J$2:J6290)-J6290</f>
        <v/>
      </c>
    </row>
    <row r="6291">
      <c r="A6291" t="inlineStr">
        <is>
          <t>2024-09-19 01:00</t>
        </is>
      </c>
      <c r="B6291" s="11">
        <f>'Sol Profil'!F6291</f>
        <v/>
      </c>
      <c r="C6291" s="11">
        <f>'Vind Profil'!F6291</f>
        <v/>
      </c>
      <c r="D6291" s="11">
        <f>B6291+C6291</f>
        <v/>
      </c>
      <c r="E6291" s="11">
        <f>Parametrar!$B$4</f>
        <v/>
      </c>
      <c r="F6291" s="11">
        <f>D6291-E6291</f>
        <v/>
      </c>
      <c r="G6291" s="11">
        <f>MAX(0,-F6291)</f>
        <v/>
      </c>
      <c r="H6291" s="11">
        <f>MAX(0,F6291)</f>
        <v/>
      </c>
      <c r="I6291" s="11">
        <f>IF(F6291&gt;0,H6291*Parametrar!$B$5,-G6291)</f>
        <v/>
      </c>
      <c r="J6291" s="11">
        <f>J6290+I6291</f>
        <v/>
      </c>
      <c r="K6291" s="11">
        <f>MAX($J$2:J6291)-J6291</f>
        <v/>
      </c>
    </row>
    <row r="6292">
      <c r="A6292" t="inlineStr">
        <is>
          <t>2024-09-19 02:00</t>
        </is>
      </c>
      <c r="B6292" s="11">
        <f>'Sol Profil'!F6292</f>
        <v/>
      </c>
      <c r="C6292" s="11">
        <f>'Vind Profil'!F6292</f>
        <v/>
      </c>
      <c r="D6292" s="11">
        <f>B6292+C6292</f>
        <v/>
      </c>
      <c r="E6292" s="11">
        <f>Parametrar!$B$4</f>
        <v/>
      </c>
      <c r="F6292" s="11">
        <f>D6292-E6292</f>
        <v/>
      </c>
      <c r="G6292" s="11">
        <f>MAX(0,-F6292)</f>
        <v/>
      </c>
      <c r="H6292" s="11">
        <f>MAX(0,F6292)</f>
        <v/>
      </c>
      <c r="I6292" s="11">
        <f>IF(F6292&gt;0,H6292*Parametrar!$B$5,-G6292)</f>
        <v/>
      </c>
      <c r="J6292" s="11">
        <f>J6291+I6292</f>
        <v/>
      </c>
      <c r="K6292" s="11">
        <f>MAX($J$2:J6292)-J6292</f>
        <v/>
      </c>
    </row>
    <row r="6293">
      <c r="A6293" t="inlineStr">
        <is>
          <t>2024-09-19 03:00</t>
        </is>
      </c>
      <c r="B6293" s="11">
        <f>'Sol Profil'!F6293</f>
        <v/>
      </c>
      <c r="C6293" s="11">
        <f>'Vind Profil'!F6293</f>
        <v/>
      </c>
      <c r="D6293" s="11">
        <f>B6293+C6293</f>
        <v/>
      </c>
      <c r="E6293" s="11">
        <f>Parametrar!$B$4</f>
        <v/>
      </c>
      <c r="F6293" s="11">
        <f>D6293-E6293</f>
        <v/>
      </c>
      <c r="G6293" s="11">
        <f>MAX(0,-F6293)</f>
        <v/>
      </c>
      <c r="H6293" s="11">
        <f>MAX(0,F6293)</f>
        <v/>
      </c>
      <c r="I6293" s="11">
        <f>IF(F6293&gt;0,H6293*Parametrar!$B$5,-G6293)</f>
        <v/>
      </c>
      <c r="J6293" s="11">
        <f>J6292+I6293</f>
        <v/>
      </c>
      <c r="K6293" s="11">
        <f>MAX($J$2:J6293)-J6293</f>
        <v/>
      </c>
    </row>
    <row r="6294">
      <c r="A6294" t="inlineStr">
        <is>
          <t>2024-09-19 04:00</t>
        </is>
      </c>
      <c r="B6294" s="11">
        <f>'Sol Profil'!F6294</f>
        <v/>
      </c>
      <c r="C6294" s="11">
        <f>'Vind Profil'!F6294</f>
        <v/>
      </c>
      <c r="D6294" s="11">
        <f>B6294+C6294</f>
        <v/>
      </c>
      <c r="E6294" s="11">
        <f>Parametrar!$B$4</f>
        <v/>
      </c>
      <c r="F6294" s="11">
        <f>D6294-E6294</f>
        <v/>
      </c>
      <c r="G6294" s="11">
        <f>MAX(0,-F6294)</f>
        <v/>
      </c>
      <c r="H6294" s="11">
        <f>MAX(0,F6294)</f>
        <v/>
      </c>
      <c r="I6294" s="11">
        <f>IF(F6294&gt;0,H6294*Parametrar!$B$5,-G6294)</f>
        <v/>
      </c>
      <c r="J6294" s="11">
        <f>J6293+I6294</f>
        <v/>
      </c>
      <c r="K6294" s="11">
        <f>MAX($J$2:J6294)-J6294</f>
        <v/>
      </c>
    </row>
    <row r="6295">
      <c r="A6295" t="inlineStr">
        <is>
          <t>2024-09-19 05:00</t>
        </is>
      </c>
      <c r="B6295" s="11">
        <f>'Sol Profil'!F6295</f>
        <v/>
      </c>
      <c r="C6295" s="11">
        <f>'Vind Profil'!F6295</f>
        <v/>
      </c>
      <c r="D6295" s="11">
        <f>B6295+C6295</f>
        <v/>
      </c>
      <c r="E6295" s="11">
        <f>Parametrar!$B$4</f>
        <v/>
      </c>
      <c r="F6295" s="11">
        <f>D6295-E6295</f>
        <v/>
      </c>
      <c r="G6295" s="11">
        <f>MAX(0,-F6295)</f>
        <v/>
      </c>
      <c r="H6295" s="11">
        <f>MAX(0,F6295)</f>
        <v/>
      </c>
      <c r="I6295" s="11">
        <f>IF(F6295&gt;0,H6295*Parametrar!$B$5,-G6295)</f>
        <v/>
      </c>
      <c r="J6295" s="11">
        <f>J6294+I6295</f>
        <v/>
      </c>
      <c r="K6295" s="11">
        <f>MAX($J$2:J6295)-J6295</f>
        <v/>
      </c>
    </row>
    <row r="6296">
      <c r="A6296" t="inlineStr">
        <is>
          <t>2024-09-19 06:00</t>
        </is>
      </c>
      <c r="B6296" s="11">
        <f>'Sol Profil'!F6296</f>
        <v/>
      </c>
      <c r="C6296" s="11">
        <f>'Vind Profil'!F6296</f>
        <v/>
      </c>
      <c r="D6296" s="11">
        <f>B6296+C6296</f>
        <v/>
      </c>
      <c r="E6296" s="11">
        <f>Parametrar!$B$4</f>
        <v/>
      </c>
      <c r="F6296" s="11">
        <f>D6296-E6296</f>
        <v/>
      </c>
      <c r="G6296" s="11">
        <f>MAX(0,-F6296)</f>
        <v/>
      </c>
      <c r="H6296" s="11">
        <f>MAX(0,F6296)</f>
        <v/>
      </c>
      <c r="I6296" s="11">
        <f>IF(F6296&gt;0,H6296*Parametrar!$B$5,-G6296)</f>
        <v/>
      </c>
      <c r="J6296" s="11">
        <f>J6295+I6296</f>
        <v/>
      </c>
      <c r="K6296" s="11">
        <f>MAX($J$2:J6296)-J6296</f>
        <v/>
      </c>
    </row>
    <row r="6297">
      <c r="A6297" t="inlineStr">
        <is>
          <t>2024-09-19 07:00</t>
        </is>
      </c>
      <c r="B6297" s="11">
        <f>'Sol Profil'!F6297</f>
        <v/>
      </c>
      <c r="C6297" s="11">
        <f>'Vind Profil'!F6297</f>
        <v/>
      </c>
      <c r="D6297" s="11">
        <f>B6297+C6297</f>
        <v/>
      </c>
      <c r="E6297" s="11">
        <f>Parametrar!$B$4</f>
        <v/>
      </c>
      <c r="F6297" s="11">
        <f>D6297-E6297</f>
        <v/>
      </c>
      <c r="G6297" s="11">
        <f>MAX(0,-F6297)</f>
        <v/>
      </c>
      <c r="H6297" s="11">
        <f>MAX(0,F6297)</f>
        <v/>
      </c>
      <c r="I6297" s="11">
        <f>IF(F6297&gt;0,H6297*Parametrar!$B$5,-G6297)</f>
        <v/>
      </c>
      <c r="J6297" s="11">
        <f>J6296+I6297</f>
        <v/>
      </c>
      <c r="K6297" s="11">
        <f>MAX($J$2:J6297)-J6297</f>
        <v/>
      </c>
    </row>
    <row r="6298">
      <c r="A6298" t="inlineStr">
        <is>
          <t>2024-09-19 08:00</t>
        </is>
      </c>
      <c r="B6298" s="11">
        <f>'Sol Profil'!F6298</f>
        <v/>
      </c>
      <c r="C6298" s="11">
        <f>'Vind Profil'!F6298</f>
        <v/>
      </c>
      <c r="D6298" s="11">
        <f>B6298+C6298</f>
        <v/>
      </c>
      <c r="E6298" s="11">
        <f>Parametrar!$B$4</f>
        <v/>
      </c>
      <c r="F6298" s="11">
        <f>D6298-E6298</f>
        <v/>
      </c>
      <c r="G6298" s="11">
        <f>MAX(0,-F6298)</f>
        <v/>
      </c>
      <c r="H6298" s="11">
        <f>MAX(0,F6298)</f>
        <v/>
      </c>
      <c r="I6298" s="11">
        <f>IF(F6298&gt;0,H6298*Parametrar!$B$5,-G6298)</f>
        <v/>
      </c>
      <c r="J6298" s="11">
        <f>J6297+I6298</f>
        <v/>
      </c>
      <c r="K6298" s="11">
        <f>MAX($J$2:J6298)-J6298</f>
        <v/>
      </c>
    </row>
    <row r="6299">
      <c r="A6299" t="inlineStr">
        <is>
          <t>2024-09-19 09:00</t>
        </is>
      </c>
      <c r="B6299" s="11">
        <f>'Sol Profil'!F6299</f>
        <v/>
      </c>
      <c r="C6299" s="11">
        <f>'Vind Profil'!F6299</f>
        <v/>
      </c>
      <c r="D6299" s="11">
        <f>B6299+C6299</f>
        <v/>
      </c>
      <c r="E6299" s="11">
        <f>Parametrar!$B$4</f>
        <v/>
      </c>
      <c r="F6299" s="11">
        <f>D6299-E6299</f>
        <v/>
      </c>
      <c r="G6299" s="11">
        <f>MAX(0,-F6299)</f>
        <v/>
      </c>
      <c r="H6299" s="11">
        <f>MAX(0,F6299)</f>
        <v/>
      </c>
      <c r="I6299" s="11">
        <f>IF(F6299&gt;0,H6299*Parametrar!$B$5,-G6299)</f>
        <v/>
      </c>
      <c r="J6299" s="11">
        <f>J6298+I6299</f>
        <v/>
      </c>
      <c r="K6299" s="11">
        <f>MAX($J$2:J6299)-J6299</f>
        <v/>
      </c>
    </row>
    <row r="6300">
      <c r="A6300" t="inlineStr">
        <is>
          <t>2024-09-19 10:00</t>
        </is>
      </c>
      <c r="B6300" s="11">
        <f>'Sol Profil'!F6300</f>
        <v/>
      </c>
      <c r="C6300" s="11">
        <f>'Vind Profil'!F6300</f>
        <v/>
      </c>
      <c r="D6300" s="11">
        <f>B6300+C6300</f>
        <v/>
      </c>
      <c r="E6300" s="11">
        <f>Parametrar!$B$4</f>
        <v/>
      </c>
      <c r="F6300" s="11">
        <f>D6300-E6300</f>
        <v/>
      </c>
      <c r="G6300" s="11">
        <f>MAX(0,-F6300)</f>
        <v/>
      </c>
      <c r="H6300" s="11">
        <f>MAX(0,F6300)</f>
        <v/>
      </c>
      <c r="I6300" s="11">
        <f>IF(F6300&gt;0,H6300*Parametrar!$B$5,-G6300)</f>
        <v/>
      </c>
      <c r="J6300" s="11">
        <f>J6299+I6300</f>
        <v/>
      </c>
      <c r="K6300" s="11">
        <f>MAX($J$2:J6300)-J6300</f>
        <v/>
      </c>
    </row>
    <row r="6301">
      <c r="A6301" t="inlineStr">
        <is>
          <t>2024-09-19 11:00</t>
        </is>
      </c>
      <c r="B6301" s="11">
        <f>'Sol Profil'!F6301</f>
        <v/>
      </c>
      <c r="C6301" s="11">
        <f>'Vind Profil'!F6301</f>
        <v/>
      </c>
      <c r="D6301" s="11">
        <f>B6301+C6301</f>
        <v/>
      </c>
      <c r="E6301" s="11">
        <f>Parametrar!$B$4</f>
        <v/>
      </c>
      <c r="F6301" s="11">
        <f>D6301-E6301</f>
        <v/>
      </c>
      <c r="G6301" s="11">
        <f>MAX(0,-F6301)</f>
        <v/>
      </c>
      <c r="H6301" s="11">
        <f>MAX(0,F6301)</f>
        <v/>
      </c>
      <c r="I6301" s="11">
        <f>IF(F6301&gt;0,H6301*Parametrar!$B$5,-G6301)</f>
        <v/>
      </c>
      <c r="J6301" s="11">
        <f>J6300+I6301</f>
        <v/>
      </c>
      <c r="K6301" s="11">
        <f>MAX($J$2:J6301)-J6301</f>
        <v/>
      </c>
    </row>
    <row r="6302">
      <c r="A6302" t="inlineStr">
        <is>
          <t>2024-09-19 12:00</t>
        </is>
      </c>
      <c r="B6302" s="11">
        <f>'Sol Profil'!F6302</f>
        <v/>
      </c>
      <c r="C6302" s="11">
        <f>'Vind Profil'!F6302</f>
        <v/>
      </c>
      <c r="D6302" s="11">
        <f>B6302+C6302</f>
        <v/>
      </c>
      <c r="E6302" s="11">
        <f>Parametrar!$B$4</f>
        <v/>
      </c>
      <c r="F6302" s="11">
        <f>D6302-E6302</f>
        <v/>
      </c>
      <c r="G6302" s="11">
        <f>MAX(0,-F6302)</f>
        <v/>
      </c>
      <c r="H6302" s="11">
        <f>MAX(0,F6302)</f>
        <v/>
      </c>
      <c r="I6302" s="11">
        <f>IF(F6302&gt;0,H6302*Parametrar!$B$5,-G6302)</f>
        <v/>
      </c>
      <c r="J6302" s="11">
        <f>J6301+I6302</f>
        <v/>
      </c>
      <c r="K6302" s="11">
        <f>MAX($J$2:J6302)-J6302</f>
        <v/>
      </c>
    </row>
    <row r="6303">
      <c r="A6303" t="inlineStr">
        <is>
          <t>2024-09-19 13:00</t>
        </is>
      </c>
      <c r="B6303" s="11">
        <f>'Sol Profil'!F6303</f>
        <v/>
      </c>
      <c r="C6303" s="11">
        <f>'Vind Profil'!F6303</f>
        <v/>
      </c>
      <c r="D6303" s="11">
        <f>B6303+C6303</f>
        <v/>
      </c>
      <c r="E6303" s="11">
        <f>Parametrar!$B$4</f>
        <v/>
      </c>
      <c r="F6303" s="11">
        <f>D6303-E6303</f>
        <v/>
      </c>
      <c r="G6303" s="11">
        <f>MAX(0,-F6303)</f>
        <v/>
      </c>
      <c r="H6303" s="11">
        <f>MAX(0,F6303)</f>
        <v/>
      </c>
      <c r="I6303" s="11">
        <f>IF(F6303&gt;0,H6303*Parametrar!$B$5,-G6303)</f>
        <v/>
      </c>
      <c r="J6303" s="11">
        <f>J6302+I6303</f>
        <v/>
      </c>
      <c r="K6303" s="11">
        <f>MAX($J$2:J6303)-J6303</f>
        <v/>
      </c>
    </row>
    <row r="6304">
      <c r="A6304" t="inlineStr">
        <is>
          <t>2024-09-19 14:00</t>
        </is>
      </c>
      <c r="B6304" s="11">
        <f>'Sol Profil'!F6304</f>
        <v/>
      </c>
      <c r="C6304" s="11">
        <f>'Vind Profil'!F6304</f>
        <v/>
      </c>
      <c r="D6304" s="11">
        <f>B6304+C6304</f>
        <v/>
      </c>
      <c r="E6304" s="11">
        <f>Parametrar!$B$4</f>
        <v/>
      </c>
      <c r="F6304" s="11">
        <f>D6304-E6304</f>
        <v/>
      </c>
      <c r="G6304" s="11">
        <f>MAX(0,-F6304)</f>
        <v/>
      </c>
      <c r="H6304" s="11">
        <f>MAX(0,F6304)</f>
        <v/>
      </c>
      <c r="I6304" s="11">
        <f>IF(F6304&gt;0,H6304*Parametrar!$B$5,-G6304)</f>
        <v/>
      </c>
      <c r="J6304" s="11">
        <f>J6303+I6304</f>
        <v/>
      </c>
      <c r="K6304" s="11">
        <f>MAX($J$2:J6304)-J6304</f>
        <v/>
      </c>
    </row>
    <row r="6305">
      <c r="A6305" t="inlineStr">
        <is>
          <t>2024-09-19 15:00</t>
        </is>
      </c>
      <c r="B6305" s="11">
        <f>'Sol Profil'!F6305</f>
        <v/>
      </c>
      <c r="C6305" s="11">
        <f>'Vind Profil'!F6305</f>
        <v/>
      </c>
      <c r="D6305" s="11">
        <f>B6305+C6305</f>
        <v/>
      </c>
      <c r="E6305" s="11">
        <f>Parametrar!$B$4</f>
        <v/>
      </c>
      <c r="F6305" s="11">
        <f>D6305-E6305</f>
        <v/>
      </c>
      <c r="G6305" s="11">
        <f>MAX(0,-F6305)</f>
        <v/>
      </c>
      <c r="H6305" s="11">
        <f>MAX(0,F6305)</f>
        <v/>
      </c>
      <c r="I6305" s="11">
        <f>IF(F6305&gt;0,H6305*Parametrar!$B$5,-G6305)</f>
        <v/>
      </c>
      <c r="J6305" s="11">
        <f>J6304+I6305</f>
        <v/>
      </c>
      <c r="K6305" s="11">
        <f>MAX($J$2:J6305)-J6305</f>
        <v/>
      </c>
    </row>
    <row r="6306">
      <c r="A6306" t="inlineStr">
        <is>
          <t>2024-09-19 16:00</t>
        </is>
      </c>
      <c r="B6306" s="11">
        <f>'Sol Profil'!F6306</f>
        <v/>
      </c>
      <c r="C6306" s="11">
        <f>'Vind Profil'!F6306</f>
        <v/>
      </c>
      <c r="D6306" s="11">
        <f>B6306+C6306</f>
        <v/>
      </c>
      <c r="E6306" s="11">
        <f>Parametrar!$B$4</f>
        <v/>
      </c>
      <c r="F6306" s="11">
        <f>D6306-E6306</f>
        <v/>
      </c>
      <c r="G6306" s="11">
        <f>MAX(0,-F6306)</f>
        <v/>
      </c>
      <c r="H6306" s="11">
        <f>MAX(0,F6306)</f>
        <v/>
      </c>
      <c r="I6306" s="11">
        <f>IF(F6306&gt;0,H6306*Parametrar!$B$5,-G6306)</f>
        <v/>
      </c>
      <c r="J6306" s="11">
        <f>J6305+I6306</f>
        <v/>
      </c>
      <c r="K6306" s="11">
        <f>MAX($J$2:J6306)-J6306</f>
        <v/>
      </c>
    </row>
    <row r="6307">
      <c r="A6307" t="inlineStr">
        <is>
          <t>2024-09-19 17:00</t>
        </is>
      </c>
      <c r="B6307" s="11">
        <f>'Sol Profil'!F6307</f>
        <v/>
      </c>
      <c r="C6307" s="11">
        <f>'Vind Profil'!F6307</f>
        <v/>
      </c>
      <c r="D6307" s="11">
        <f>B6307+C6307</f>
        <v/>
      </c>
      <c r="E6307" s="11">
        <f>Parametrar!$B$4</f>
        <v/>
      </c>
      <c r="F6307" s="11">
        <f>D6307-E6307</f>
        <v/>
      </c>
      <c r="G6307" s="11">
        <f>MAX(0,-F6307)</f>
        <v/>
      </c>
      <c r="H6307" s="11">
        <f>MAX(0,F6307)</f>
        <v/>
      </c>
      <c r="I6307" s="11">
        <f>IF(F6307&gt;0,H6307*Parametrar!$B$5,-G6307)</f>
        <v/>
      </c>
      <c r="J6307" s="11">
        <f>J6306+I6307</f>
        <v/>
      </c>
      <c r="K6307" s="11">
        <f>MAX($J$2:J6307)-J6307</f>
        <v/>
      </c>
    </row>
    <row r="6308">
      <c r="A6308" t="inlineStr">
        <is>
          <t>2024-09-19 18:00</t>
        </is>
      </c>
      <c r="B6308" s="11">
        <f>'Sol Profil'!F6308</f>
        <v/>
      </c>
      <c r="C6308" s="11">
        <f>'Vind Profil'!F6308</f>
        <v/>
      </c>
      <c r="D6308" s="11">
        <f>B6308+C6308</f>
        <v/>
      </c>
      <c r="E6308" s="11">
        <f>Parametrar!$B$4</f>
        <v/>
      </c>
      <c r="F6308" s="11">
        <f>D6308-E6308</f>
        <v/>
      </c>
      <c r="G6308" s="11">
        <f>MAX(0,-F6308)</f>
        <v/>
      </c>
      <c r="H6308" s="11">
        <f>MAX(0,F6308)</f>
        <v/>
      </c>
      <c r="I6308" s="11">
        <f>IF(F6308&gt;0,H6308*Parametrar!$B$5,-G6308)</f>
        <v/>
      </c>
      <c r="J6308" s="11">
        <f>J6307+I6308</f>
        <v/>
      </c>
      <c r="K6308" s="11">
        <f>MAX($J$2:J6308)-J6308</f>
        <v/>
      </c>
    </row>
    <row r="6309">
      <c r="A6309" t="inlineStr">
        <is>
          <t>2024-09-19 19:00</t>
        </is>
      </c>
      <c r="B6309" s="11">
        <f>'Sol Profil'!F6309</f>
        <v/>
      </c>
      <c r="C6309" s="11">
        <f>'Vind Profil'!F6309</f>
        <v/>
      </c>
      <c r="D6309" s="11">
        <f>B6309+C6309</f>
        <v/>
      </c>
      <c r="E6309" s="11">
        <f>Parametrar!$B$4</f>
        <v/>
      </c>
      <c r="F6309" s="11">
        <f>D6309-E6309</f>
        <v/>
      </c>
      <c r="G6309" s="11">
        <f>MAX(0,-F6309)</f>
        <v/>
      </c>
      <c r="H6309" s="11">
        <f>MAX(0,F6309)</f>
        <v/>
      </c>
      <c r="I6309" s="11">
        <f>IF(F6309&gt;0,H6309*Parametrar!$B$5,-G6309)</f>
        <v/>
      </c>
      <c r="J6309" s="11">
        <f>J6308+I6309</f>
        <v/>
      </c>
      <c r="K6309" s="11">
        <f>MAX($J$2:J6309)-J6309</f>
        <v/>
      </c>
    </row>
    <row r="6310">
      <c r="A6310" t="inlineStr">
        <is>
          <t>2024-09-19 20:00</t>
        </is>
      </c>
      <c r="B6310" s="11">
        <f>'Sol Profil'!F6310</f>
        <v/>
      </c>
      <c r="C6310" s="11">
        <f>'Vind Profil'!F6310</f>
        <v/>
      </c>
      <c r="D6310" s="11">
        <f>B6310+C6310</f>
        <v/>
      </c>
      <c r="E6310" s="11">
        <f>Parametrar!$B$4</f>
        <v/>
      </c>
      <c r="F6310" s="11">
        <f>D6310-E6310</f>
        <v/>
      </c>
      <c r="G6310" s="11">
        <f>MAX(0,-F6310)</f>
        <v/>
      </c>
      <c r="H6310" s="11">
        <f>MAX(0,F6310)</f>
        <v/>
      </c>
      <c r="I6310" s="11">
        <f>IF(F6310&gt;0,H6310*Parametrar!$B$5,-G6310)</f>
        <v/>
      </c>
      <c r="J6310" s="11">
        <f>J6309+I6310</f>
        <v/>
      </c>
      <c r="K6310" s="11">
        <f>MAX($J$2:J6310)-J6310</f>
        <v/>
      </c>
    </row>
    <row r="6311">
      <c r="A6311" t="inlineStr">
        <is>
          <t>2024-09-19 21:00</t>
        </is>
      </c>
      <c r="B6311" s="11">
        <f>'Sol Profil'!F6311</f>
        <v/>
      </c>
      <c r="C6311" s="11">
        <f>'Vind Profil'!F6311</f>
        <v/>
      </c>
      <c r="D6311" s="11">
        <f>B6311+C6311</f>
        <v/>
      </c>
      <c r="E6311" s="11">
        <f>Parametrar!$B$4</f>
        <v/>
      </c>
      <c r="F6311" s="11">
        <f>D6311-E6311</f>
        <v/>
      </c>
      <c r="G6311" s="11">
        <f>MAX(0,-F6311)</f>
        <v/>
      </c>
      <c r="H6311" s="11">
        <f>MAX(0,F6311)</f>
        <v/>
      </c>
      <c r="I6311" s="11">
        <f>IF(F6311&gt;0,H6311*Parametrar!$B$5,-G6311)</f>
        <v/>
      </c>
      <c r="J6311" s="11">
        <f>J6310+I6311</f>
        <v/>
      </c>
      <c r="K6311" s="11">
        <f>MAX($J$2:J6311)-J6311</f>
        <v/>
      </c>
    </row>
    <row r="6312">
      <c r="A6312" t="inlineStr">
        <is>
          <t>2024-09-19 22:00</t>
        </is>
      </c>
      <c r="B6312" s="11">
        <f>'Sol Profil'!F6312</f>
        <v/>
      </c>
      <c r="C6312" s="11">
        <f>'Vind Profil'!F6312</f>
        <v/>
      </c>
      <c r="D6312" s="11">
        <f>B6312+C6312</f>
        <v/>
      </c>
      <c r="E6312" s="11">
        <f>Parametrar!$B$4</f>
        <v/>
      </c>
      <c r="F6312" s="11">
        <f>D6312-E6312</f>
        <v/>
      </c>
      <c r="G6312" s="11">
        <f>MAX(0,-F6312)</f>
        <v/>
      </c>
      <c r="H6312" s="11">
        <f>MAX(0,F6312)</f>
        <v/>
      </c>
      <c r="I6312" s="11">
        <f>IF(F6312&gt;0,H6312*Parametrar!$B$5,-G6312)</f>
        <v/>
      </c>
      <c r="J6312" s="11">
        <f>J6311+I6312</f>
        <v/>
      </c>
      <c r="K6312" s="11">
        <f>MAX($J$2:J6312)-J6312</f>
        <v/>
      </c>
    </row>
    <row r="6313">
      <c r="A6313" t="inlineStr">
        <is>
          <t>2024-09-19 23:00</t>
        </is>
      </c>
      <c r="B6313" s="11">
        <f>'Sol Profil'!F6313</f>
        <v/>
      </c>
      <c r="C6313" s="11">
        <f>'Vind Profil'!F6313</f>
        <v/>
      </c>
      <c r="D6313" s="11">
        <f>B6313+C6313</f>
        <v/>
      </c>
      <c r="E6313" s="11">
        <f>Parametrar!$B$4</f>
        <v/>
      </c>
      <c r="F6313" s="11">
        <f>D6313-E6313</f>
        <v/>
      </c>
      <c r="G6313" s="11">
        <f>MAX(0,-F6313)</f>
        <v/>
      </c>
      <c r="H6313" s="11">
        <f>MAX(0,F6313)</f>
        <v/>
      </c>
      <c r="I6313" s="11">
        <f>IF(F6313&gt;0,H6313*Parametrar!$B$5,-G6313)</f>
        <v/>
      </c>
      <c r="J6313" s="11">
        <f>J6312+I6313</f>
        <v/>
      </c>
      <c r="K6313" s="11">
        <f>MAX($J$2:J6313)-J6313</f>
        <v/>
      </c>
    </row>
    <row r="6314">
      <c r="A6314" t="inlineStr">
        <is>
          <t>2024-09-20 00:00</t>
        </is>
      </c>
      <c r="B6314" s="11">
        <f>'Sol Profil'!F6314</f>
        <v/>
      </c>
      <c r="C6314" s="11">
        <f>'Vind Profil'!F6314</f>
        <v/>
      </c>
      <c r="D6314" s="11">
        <f>B6314+C6314</f>
        <v/>
      </c>
      <c r="E6314" s="11">
        <f>Parametrar!$B$4</f>
        <v/>
      </c>
      <c r="F6314" s="11">
        <f>D6314-E6314</f>
        <v/>
      </c>
      <c r="G6314" s="11">
        <f>MAX(0,-F6314)</f>
        <v/>
      </c>
      <c r="H6314" s="11">
        <f>MAX(0,F6314)</f>
        <v/>
      </c>
      <c r="I6314" s="11">
        <f>IF(F6314&gt;0,H6314*Parametrar!$B$5,-G6314)</f>
        <v/>
      </c>
      <c r="J6314" s="11">
        <f>J6313+I6314</f>
        <v/>
      </c>
      <c r="K6314" s="11">
        <f>MAX($J$2:J6314)-J6314</f>
        <v/>
      </c>
    </row>
    <row r="6315">
      <c r="A6315" t="inlineStr">
        <is>
          <t>2024-09-20 01:00</t>
        </is>
      </c>
      <c r="B6315" s="11">
        <f>'Sol Profil'!F6315</f>
        <v/>
      </c>
      <c r="C6315" s="11">
        <f>'Vind Profil'!F6315</f>
        <v/>
      </c>
      <c r="D6315" s="11">
        <f>B6315+C6315</f>
        <v/>
      </c>
      <c r="E6315" s="11">
        <f>Parametrar!$B$4</f>
        <v/>
      </c>
      <c r="F6315" s="11">
        <f>D6315-E6315</f>
        <v/>
      </c>
      <c r="G6315" s="11">
        <f>MAX(0,-F6315)</f>
        <v/>
      </c>
      <c r="H6315" s="11">
        <f>MAX(0,F6315)</f>
        <v/>
      </c>
      <c r="I6315" s="11">
        <f>IF(F6315&gt;0,H6315*Parametrar!$B$5,-G6315)</f>
        <v/>
      </c>
      <c r="J6315" s="11">
        <f>J6314+I6315</f>
        <v/>
      </c>
      <c r="K6315" s="11">
        <f>MAX($J$2:J6315)-J6315</f>
        <v/>
      </c>
    </row>
    <row r="6316">
      <c r="A6316" t="inlineStr">
        <is>
          <t>2024-09-20 02:00</t>
        </is>
      </c>
      <c r="B6316" s="11">
        <f>'Sol Profil'!F6316</f>
        <v/>
      </c>
      <c r="C6316" s="11">
        <f>'Vind Profil'!F6316</f>
        <v/>
      </c>
      <c r="D6316" s="11">
        <f>B6316+C6316</f>
        <v/>
      </c>
      <c r="E6316" s="11">
        <f>Parametrar!$B$4</f>
        <v/>
      </c>
      <c r="F6316" s="11">
        <f>D6316-E6316</f>
        <v/>
      </c>
      <c r="G6316" s="11">
        <f>MAX(0,-F6316)</f>
        <v/>
      </c>
      <c r="H6316" s="11">
        <f>MAX(0,F6316)</f>
        <v/>
      </c>
      <c r="I6316" s="11">
        <f>IF(F6316&gt;0,H6316*Parametrar!$B$5,-G6316)</f>
        <v/>
      </c>
      <c r="J6316" s="11">
        <f>J6315+I6316</f>
        <v/>
      </c>
      <c r="K6316" s="11">
        <f>MAX($J$2:J6316)-J6316</f>
        <v/>
      </c>
    </row>
    <row r="6317">
      <c r="A6317" t="inlineStr">
        <is>
          <t>2024-09-20 03:00</t>
        </is>
      </c>
      <c r="B6317" s="11">
        <f>'Sol Profil'!F6317</f>
        <v/>
      </c>
      <c r="C6317" s="11">
        <f>'Vind Profil'!F6317</f>
        <v/>
      </c>
      <c r="D6317" s="11">
        <f>B6317+C6317</f>
        <v/>
      </c>
      <c r="E6317" s="11">
        <f>Parametrar!$B$4</f>
        <v/>
      </c>
      <c r="F6317" s="11">
        <f>D6317-E6317</f>
        <v/>
      </c>
      <c r="G6317" s="11">
        <f>MAX(0,-F6317)</f>
        <v/>
      </c>
      <c r="H6317" s="11">
        <f>MAX(0,F6317)</f>
        <v/>
      </c>
      <c r="I6317" s="11">
        <f>IF(F6317&gt;0,H6317*Parametrar!$B$5,-G6317)</f>
        <v/>
      </c>
      <c r="J6317" s="11">
        <f>J6316+I6317</f>
        <v/>
      </c>
      <c r="K6317" s="11">
        <f>MAX($J$2:J6317)-J6317</f>
        <v/>
      </c>
    </row>
    <row r="6318">
      <c r="A6318" t="inlineStr">
        <is>
          <t>2024-09-20 04:00</t>
        </is>
      </c>
      <c r="B6318" s="11">
        <f>'Sol Profil'!F6318</f>
        <v/>
      </c>
      <c r="C6318" s="11">
        <f>'Vind Profil'!F6318</f>
        <v/>
      </c>
      <c r="D6318" s="11">
        <f>B6318+C6318</f>
        <v/>
      </c>
      <c r="E6318" s="11">
        <f>Parametrar!$B$4</f>
        <v/>
      </c>
      <c r="F6318" s="11">
        <f>D6318-E6318</f>
        <v/>
      </c>
      <c r="G6318" s="11">
        <f>MAX(0,-F6318)</f>
        <v/>
      </c>
      <c r="H6318" s="11">
        <f>MAX(0,F6318)</f>
        <v/>
      </c>
      <c r="I6318" s="11">
        <f>IF(F6318&gt;0,H6318*Parametrar!$B$5,-G6318)</f>
        <v/>
      </c>
      <c r="J6318" s="11">
        <f>J6317+I6318</f>
        <v/>
      </c>
      <c r="K6318" s="11">
        <f>MAX($J$2:J6318)-J6318</f>
        <v/>
      </c>
    </row>
    <row r="6319">
      <c r="A6319" t="inlineStr">
        <is>
          <t>2024-09-20 05:00</t>
        </is>
      </c>
      <c r="B6319" s="11">
        <f>'Sol Profil'!F6319</f>
        <v/>
      </c>
      <c r="C6319" s="11">
        <f>'Vind Profil'!F6319</f>
        <v/>
      </c>
      <c r="D6319" s="11">
        <f>B6319+C6319</f>
        <v/>
      </c>
      <c r="E6319" s="11">
        <f>Parametrar!$B$4</f>
        <v/>
      </c>
      <c r="F6319" s="11">
        <f>D6319-E6319</f>
        <v/>
      </c>
      <c r="G6319" s="11">
        <f>MAX(0,-F6319)</f>
        <v/>
      </c>
      <c r="H6319" s="11">
        <f>MAX(0,F6319)</f>
        <v/>
      </c>
      <c r="I6319" s="11">
        <f>IF(F6319&gt;0,H6319*Parametrar!$B$5,-G6319)</f>
        <v/>
      </c>
      <c r="J6319" s="11">
        <f>J6318+I6319</f>
        <v/>
      </c>
      <c r="K6319" s="11">
        <f>MAX($J$2:J6319)-J6319</f>
        <v/>
      </c>
    </row>
    <row r="6320">
      <c r="A6320" t="inlineStr">
        <is>
          <t>2024-09-20 06:00</t>
        </is>
      </c>
      <c r="B6320" s="11">
        <f>'Sol Profil'!F6320</f>
        <v/>
      </c>
      <c r="C6320" s="11">
        <f>'Vind Profil'!F6320</f>
        <v/>
      </c>
      <c r="D6320" s="11">
        <f>B6320+C6320</f>
        <v/>
      </c>
      <c r="E6320" s="11">
        <f>Parametrar!$B$4</f>
        <v/>
      </c>
      <c r="F6320" s="11">
        <f>D6320-E6320</f>
        <v/>
      </c>
      <c r="G6320" s="11">
        <f>MAX(0,-F6320)</f>
        <v/>
      </c>
      <c r="H6320" s="11">
        <f>MAX(0,F6320)</f>
        <v/>
      </c>
      <c r="I6320" s="11">
        <f>IF(F6320&gt;0,H6320*Parametrar!$B$5,-G6320)</f>
        <v/>
      </c>
      <c r="J6320" s="11">
        <f>J6319+I6320</f>
        <v/>
      </c>
      <c r="K6320" s="11">
        <f>MAX($J$2:J6320)-J6320</f>
        <v/>
      </c>
    </row>
    <row r="6321">
      <c r="A6321" t="inlineStr">
        <is>
          <t>2024-09-20 07:00</t>
        </is>
      </c>
      <c r="B6321" s="11">
        <f>'Sol Profil'!F6321</f>
        <v/>
      </c>
      <c r="C6321" s="11">
        <f>'Vind Profil'!F6321</f>
        <v/>
      </c>
      <c r="D6321" s="11">
        <f>B6321+C6321</f>
        <v/>
      </c>
      <c r="E6321" s="11">
        <f>Parametrar!$B$4</f>
        <v/>
      </c>
      <c r="F6321" s="11">
        <f>D6321-E6321</f>
        <v/>
      </c>
      <c r="G6321" s="11">
        <f>MAX(0,-F6321)</f>
        <v/>
      </c>
      <c r="H6321" s="11">
        <f>MAX(0,F6321)</f>
        <v/>
      </c>
      <c r="I6321" s="11">
        <f>IF(F6321&gt;0,H6321*Parametrar!$B$5,-G6321)</f>
        <v/>
      </c>
      <c r="J6321" s="11">
        <f>J6320+I6321</f>
        <v/>
      </c>
      <c r="K6321" s="11">
        <f>MAX($J$2:J6321)-J6321</f>
        <v/>
      </c>
    </row>
    <row r="6322">
      <c r="A6322" t="inlineStr">
        <is>
          <t>2024-09-20 08:00</t>
        </is>
      </c>
      <c r="B6322" s="11">
        <f>'Sol Profil'!F6322</f>
        <v/>
      </c>
      <c r="C6322" s="11">
        <f>'Vind Profil'!F6322</f>
        <v/>
      </c>
      <c r="D6322" s="11">
        <f>B6322+C6322</f>
        <v/>
      </c>
      <c r="E6322" s="11">
        <f>Parametrar!$B$4</f>
        <v/>
      </c>
      <c r="F6322" s="11">
        <f>D6322-E6322</f>
        <v/>
      </c>
      <c r="G6322" s="11">
        <f>MAX(0,-F6322)</f>
        <v/>
      </c>
      <c r="H6322" s="11">
        <f>MAX(0,F6322)</f>
        <v/>
      </c>
      <c r="I6322" s="11">
        <f>IF(F6322&gt;0,H6322*Parametrar!$B$5,-G6322)</f>
        <v/>
      </c>
      <c r="J6322" s="11">
        <f>J6321+I6322</f>
        <v/>
      </c>
      <c r="K6322" s="11">
        <f>MAX($J$2:J6322)-J6322</f>
        <v/>
      </c>
    </row>
    <row r="6323">
      <c r="A6323" t="inlineStr">
        <is>
          <t>2024-09-20 09:00</t>
        </is>
      </c>
      <c r="B6323" s="11">
        <f>'Sol Profil'!F6323</f>
        <v/>
      </c>
      <c r="C6323" s="11">
        <f>'Vind Profil'!F6323</f>
        <v/>
      </c>
      <c r="D6323" s="11">
        <f>B6323+C6323</f>
        <v/>
      </c>
      <c r="E6323" s="11">
        <f>Parametrar!$B$4</f>
        <v/>
      </c>
      <c r="F6323" s="11">
        <f>D6323-E6323</f>
        <v/>
      </c>
      <c r="G6323" s="11">
        <f>MAX(0,-F6323)</f>
        <v/>
      </c>
      <c r="H6323" s="11">
        <f>MAX(0,F6323)</f>
        <v/>
      </c>
      <c r="I6323" s="11">
        <f>IF(F6323&gt;0,H6323*Parametrar!$B$5,-G6323)</f>
        <v/>
      </c>
      <c r="J6323" s="11">
        <f>J6322+I6323</f>
        <v/>
      </c>
      <c r="K6323" s="11">
        <f>MAX($J$2:J6323)-J6323</f>
        <v/>
      </c>
    </row>
    <row r="6324">
      <c r="A6324" t="inlineStr">
        <is>
          <t>2024-09-20 10:00</t>
        </is>
      </c>
      <c r="B6324" s="11">
        <f>'Sol Profil'!F6324</f>
        <v/>
      </c>
      <c r="C6324" s="11">
        <f>'Vind Profil'!F6324</f>
        <v/>
      </c>
      <c r="D6324" s="11">
        <f>B6324+C6324</f>
        <v/>
      </c>
      <c r="E6324" s="11">
        <f>Parametrar!$B$4</f>
        <v/>
      </c>
      <c r="F6324" s="11">
        <f>D6324-E6324</f>
        <v/>
      </c>
      <c r="G6324" s="11">
        <f>MAX(0,-F6324)</f>
        <v/>
      </c>
      <c r="H6324" s="11">
        <f>MAX(0,F6324)</f>
        <v/>
      </c>
      <c r="I6324" s="11">
        <f>IF(F6324&gt;0,H6324*Parametrar!$B$5,-G6324)</f>
        <v/>
      </c>
      <c r="J6324" s="11">
        <f>J6323+I6324</f>
        <v/>
      </c>
      <c r="K6324" s="11">
        <f>MAX($J$2:J6324)-J6324</f>
        <v/>
      </c>
    </row>
    <row r="6325">
      <c r="A6325" t="inlineStr">
        <is>
          <t>2024-09-20 11:00</t>
        </is>
      </c>
      <c r="B6325" s="11">
        <f>'Sol Profil'!F6325</f>
        <v/>
      </c>
      <c r="C6325" s="11">
        <f>'Vind Profil'!F6325</f>
        <v/>
      </c>
      <c r="D6325" s="11">
        <f>B6325+C6325</f>
        <v/>
      </c>
      <c r="E6325" s="11">
        <f>Parametrar!$B$4</f>
        <v/>
      </c>
      <c r="F6325" s="11">
        <f>D6325-E6325</f>
        <v/>
      </c>
      <c r="G6325" s="11">
        <f>MAX(0,-F6325)</f>
        <v/>
      </c>
      <c r="H6325" s="11">
        <f>MAX(0,F6325)</f>
        <v/>
      </c>
      <c r="I6325" s="11">
        <f>IF(F6325&gt;0,H6325*Parametrar!$B$5,-G6325)</f>
        <v/>
      </c>
      <c r="J6325" s="11">
        <f>J6324+I6325</f>
        <v/>
      </c>
      <c r="K6325" s="11">
        <f>MAX($J$2:J6325)-J6325</f>
        <v/>
      </c>
    </row>
    <row r="6326">
      <c r="A6326" t="inlineStr">
        <is>
          <t>2024-09-20 12:00</t>
        </is>
      </c>
      <c r="B6326" s="11">
        <f>'Sol Profil'!F6326</f>
        <v/>
      </c>
      <c r="C6326" s="11">
        <f>'Vind Profil'!F6326</f>
        <v/>
      </c>
      <c r="D6326" s="11">
        <f>B6326+C6326</f>
        <v/>
      </c>
      <c r="E6326" s="11">
        <f>Parametrar!$B$4</f>
        <v/>
      </c>
      <c r="F6326" s="11">
        <f>D6326-E6326</f>
        <v/>
      </c>
      <c r="G6326" s="11">
        <f>MAX(0,-F6326)</f>
        <v/>
      </c>
      <c r="H6326" s="11">
        <f>MAX(0,F6326)</f>
        <v/>
      </c>
      <c r="I6326" s="11">
        <f>IF(F6326&gt;0,H6326*Parametrar!$B$5,-G6326)</f>
        <v/>
      </c>
      <c r="J6326" s="11">
        <f>J6325+I6326</f>
        <v/>
      </c>
      <c r="K6326" s="11">
        <f>MAX($J$2:J6326)-J6326</f>
        <v/>
      </c>
    </row>
    <row r="6327">
      <c r="A6327" t="inlineStr">
        <is>
          <t>2024-09-20 13:00</t>
        </is>
      </c>
      <c r="B6327" s="11">
        <f>'Sol Profil'!F6327</f>
        <v/>
      </c>
      <c r="C6327" s="11">
        <f>'Vind Profil'!F6327</f>
        <v/>
      </c>
      <c r="D6327" s="11">
        <f>B6327+C6327</f>
        <v/>
      </c>
      <c r="E6327" s="11">
        <f>Parametrar!$B$4</f>
        <v/>
      </c>
      <c r="F6327" s="11">
        <f>D6327-E6327</f>
        <v/>
      </c>
      <c r="G6327" s="11">
        <f>MAX(0,-F6327)</f>
        <v/>
      </c>
      <c r="H6327" s="11">
        <f>MAX(0,F6327)</f>
        <v/>
      </c>
      <c r="I6327" s="11">
        <f>IF(F6327&gt;0,H6327*Parametrar!$B$5,-G6327)</f>
        <v/>
      </c>
      <c r="J6327" s="11">
        <f>J6326+I6327</f>
        <v/>
      </c>
      <c r="K6327" s="11">
        <f>MAX($J$2:J6327)-J6327</f>
        <v/>
      </c>
    </row>
    <row r="6328">
      <c r="A6328" t="inlineStr">
        <is>
          <t>2024-09-20 14:00</t>
        </is>
      </c>
      <c r="B6328" s="11">
        <f>'Sol Profil'!F6328</f>
        <v/>
      </c>
      <c r="C6328" s="11">
        <f>'Vind Profil'!F6328</f>
        <v/>
      </c>
      <c r="D6328" s="11">
        <f>B6328+C6328</f>
        <v/>
      </c>
      <c r="E6328" s="11">
        <f>Parametrar!$B$4</f>
        <v/>
      </c>
      <c r="F6328" s="11">
        <f>D6328-E6328</f>
        <v/>
      </c>
      <c r="G6328" s="11">
        <f>MAX(0,-F6328)</f>
        <v/>
      </c>
      <c r="H6328" s="11">
        <f>MAX(0,F6328)</f>
        <v/>
      </c>
      <c r="I6328" s="11">
        <f>IF(F6328&gt;0,H6328*Parametrar!$B$5,-G6328)</f>
        <v/>
      </c>
      <c r="J6328" s="11">
        <f>J6327+I6328</f>
        <v/>
      </c>
      <c r="K6328" s="11">
        <f>MAX($J$2:J6328)-J6328</f>
        <v/>
      </c>
    </row>
    <row r="6329">
      <c r="A6329" t="inlineStr">
        <is>
          <t>2024-09-20 15:00</t>
        </is>
      </c>
      <c r="B6329" s="11">
        <f>'Sol Profil'!F6329</f>
        <v/>
      </c>
      <c r="C6329" s="11">
        <f>'Vind Profil'!F6329</f>
        <v/>
      </c>
      <c r="D6329" s="11">
        <f>B6329+C6329</f>
        <v/>
      </c>
      <c r="E6329" s="11">
        <f>Parametrar!$B$4</f>
        <v/>
      </c>
      <c r="F6329" s="11">
        <f>D6329-E6329</f>
        <v/>
      </c>
      <c r="G6329" s="11">
        <f>MAX(0,-F6329)</f>
        <v/>
      </c>
      <c r="H6329" s="11">
        <f>MAX(0,F6329)</f>
        <v/>
      </c>
      <c r="I6329" s="11">
        <f>IF(F6329&gt;0,H6329*Parametrar!$B$5,-G6329)</f>
        <v/>
      </c>
      <c r="J6329" s="11">
        <f>J6328+I6329</f>
        <v/>
      </c>
      <c r="K6329" s="11">
        <f>MAX($J$2:J6329)-J6329</f>
        <v/>
      </c>
    </row>
    <row r="6330">
      <c r="A6330" t="inlineStr">
        <is>
          <t>2024-09-20 16:00</t>
        </is>
      </c>
      <c r="B6330" s="11">
        <f>'Sol Profil'!F6330</f>
        <v/>
      </c>
      <c r="C6330" s="11">
        <f>'Vind Profil'!F6330</f>
        <v/>
      </c>
      <c r="D6330" s="11">
        <f>B6330+C6330</f>
        <v/>
      </c>
      <c r="E6330" s="11">
        <f>Parametrar!$B$4</f>
        <v/>
      </c>
      <c r="F6330" s="11">
        <f>D6330-E6330</f>
        <v/>
      </c>
      <c r="G6330" s="11">
        <f>MAX(0,-F6330)</f>
        <v/>
      </c>
      <c r="H6330" s="11">
        <f>MAX(0,F6330)</f>
        <v/>
      </c>
      <c r="I6330" s="11">
        <f>IF(F6330&gt;0,H6330*Parametrar!$B$5,-G6330)</f>
        <v/>
      </c>
      <c r="J6330" s="11">
        <f>J6329+I6330</f>
        <v/>
      </c>
      <c r="K6330" s="11">
        <f>MAX($J$2:J6330)-J6330</f>
        <v/>
      </c>
    </row>
    <row r="6331">
      <c r="A6331" t="inlineStr">
        <is>
          <t>2024-09-20 17:00</t>
        </is>
      </c>
      <c r="B6331" s="11">
        <f>'Sol Profil'!F6331</f>
        <v/>
      </c>
      <c r="C6331" s="11">
        <f>'Vind Profil'!F6331</f>
        <v/>
      </c>
      <c r="D6331" s="11">
        <f>B6331+C6331</f>
        <v/>
      </c>
      <c r="E6331" s="11">
        <f>Parametrar!$B$4</f>
        <v/>
      </c>
      <c r="F6331" s="11">
        <f>D6331-E6331</f>
        <v/>
      </c>
      <c r="G6331" s="11">
        <f>MAX(0,-F6331)</f>
        <v/>
      </c>
      <c r="H6331" s="11">
        <f>MAX(0,F6331)</f>
        <v/>
      </c>
      <c r="I6331" s="11">
        <f>IF(F6331&gt;0,H6331*Parametrar!$B$5,-G6331)</f>
        <v/>
      </c>
      <c r="J6331" s="11">
        <f>J6330+I6331</f>
        <v/>
      </c>
      <c r="K6331" s="11">
        <f>MAX($J$2:J6331)-J6331</f>
        <v/>
      </c>
    </row>
    <row r="6332">
      <c r="A6332" t="inlineStr">
        <is>
          <t>2024-09-20 18:00</t>
        </is>
      </c>
      <c r="B6332" s="11">
        <f>'Sol Profil'!F6332</f>
        <v/>
      </c>
      <c r="C6332" s="11">
        <f>'Vind Profil'!F6332</f>
        <v/>
      </c>
      <c r="D6332" s="11">
        <f>B6332+C6332</f>
        <v/>
      </c>
      <c r="E6332" s="11">
        <f>Parametrar!$B$4</f>
        <v/>
      </c>
      <c r="F6332" s="11">
        <f>D6332-E6332</f>
        <v/>
      </c>
      <c r="G6332" s="11">
        <f>MAX(0,-F6332)</f>
        <v/>
      </c>
      <c r="H6332" s="11">
        <f>MAX(0,F6332)</f>
        <v/>
      </c>
      <c r="I6332" s="11">
        <f>IF(F6332&gt;0,H6332*Parametrar!$B$5,-G6332)</f>
        <v/>
      </c>
      <c r="J6332" s="11">
        <f>J6331+I6332</f>
        <v/>
      </c>
      <c r="K6332" s="11">
        <f>MAX($J$2:J6332)-J6332</f>
        <v/>
      </c>
    </row>
    <row r="6333">
      <c r="A6333" t="inlineStr">
        <is>
          <t>2024-09-20 19:00</t>
        </is>
      </c>
      <c r="B6333" s="11">
        <f>'Sol Profil'!F6333</f>
        <v/>
      </c>
      <c r="C6333" s="11">
        <f>'Vind Profil'!F6333</f>
        <v/>
      </c>
      <c r="D6333" s="11">
        <f>B6333+C6333</f>
        <v/>
      </c>
      <c r="E6333" s="11">
        <f>Parametrar!$B$4</f>
        <v/>
      </c>
      <c r="F6333" s="11">
        <f>D6333-E6333</f>
        <v/>
      </c>
      <c r="G6333" s="11">
        <f>MAX(0,-F6333)</f>
        <v/>
      </c>
      <c r="H6333" s="11">
        <f>MAX(0,F6333)</f>
        <v/>
      </c>
      <c r="I6333" s="11">
        <f>IF(F6333&gt;0,H6333*Parametrar!$B$5,-G6333)</f>
        <v/>
      </c>
      <c r="J6333" s="11">
        <f>J6332+I6333</f>
        <v/>
      </c>
      <c r="K6333" s="11">
        <f>MAX($J$2:J6333)-J6333</f>
        <v/>
      </c>
    </row>
    <row r="6334">
      <c r="A6334" t="inlineStr">
        <is>
          <t>2024-09-20 20:00</t>
        </is>
      </c>
      <c r="B6334" s="11">
        <f>'Sol Profil'!F6334</f>
        <v/>
      </c>
      <c r="C6334" s="11">
        <f>'Vind Profil'!F6334</f>
        <v/>
      </c>
      <c r="D6334" s="11">
        <f>B6334+C6334</f>
        <v/>
      </c>
      <c r="E6334" s="11">
        <f>Parametrar!$B$4</f>
        <v/>
      </c>
      <c r="F6334" s="11">
        <f>D6334-E6334</f>
        <v/>
      </c>
      <c r="G6334" s="11">
        <f>MAX(0,-F6334)</f>
        <v/>
      </c>
      <c r="H6334" s="11">
        <f>MAX(0,F6334)</f>
        <v/>
      </c>
      <c r="I6334" s="11">
        <f>IF(F6334&gt;0,H6334*Parametrar!$B$5,-G6334)</f>
        <v/>
      </c>
      <c r="J6334" s="11">
        <f>J6333+I6334</f>
        <v/>
      </c>
      <c r="K6334" s="11">
        <f>MAX($J$2:J6334)-J6334</f>
        <v/>
      </c>
    </row>
    <row r="6335">
      <c r="A6335" t="inlineStr">
        <is>
          <t>2024-09-20 21:00</t>
        </is>
      </c>
      <c r="B6335" s="11">
        <f>'Sol Profil'!F6335</f>
        <v/>
      </c>
      <c r="C6335" s="11">
        <f>'Vind Profil'!F6335</f>
        <v/>
      </c>
      <c r="D6335" s="11">
        <f>B6335+C6335</f>
        <v/>
      </c>
      <c r="E6335" s="11">
        <f>Parametrar!$B$4</f>
        <v/>
      </c>
      <c r="F6335" s="11">
        <f>D6335-E6335</f>
        <v/>
      </c>
      <c r="G6335" s="11">
        <f>MAX(0,-F6335)</f>
        <v/>
      </c>
      <c r="H6335" s="11">
        <f>MAX(0,F6335)</f>
        <v/>
      </c>
      <c r="I6335" s="11">
        <f>IF(F6335&gt;0,H6335*Parametrar!$B$5,-G6335)</f>
        <v/>
      </c>
      <c r="J6335" s="11">
        <f>J6334+I6335</f>
        <v/>
      </c>
      <c r="K6335" s="11">
        <f>MAX($J$2:J6335)-J6335</f>
        <v/>
      </c>
    </row>
    <row r="6336">
      <c r="A6336" t="inlineStr">
        <is>
          <t>2024-09-20 22:00</t>
        </is>
      </c>
      <c r="B6336" s="11">
        <f>'Sol Profil'!F6336</f>
        <v/>
      </c>
      <c r="C6336" s="11">
        <f>'Vind Profil'!F6336</f>
        <v/>
      </c>
      <c r="D6336" s="11">
        <f>B6336+C6336</f>
        <v/>
      </c>
      <c r="E6336" s="11">
        <f>Parametrar!$B$4</f>
        <v/>
      </c>
      <c r="F6336" s="11">
        <f>D6336-E6336</f>
        <v/>
      </c>
      <c r="G6336" s="11">
        <f>MAX(0,-F6336)</f>
        <v/>
      </c>
      <c r="H6336" s="11">
        <f>MAX(0,F6336)</f>
        <v/>
      </c>
      <c r="I6336" s="11">
        <f>IF(F6336&gt;0,H6336*Parametrar!$B$5,-G6336)</f>
        <v/>
      </c>
      <c r="J6336" s="11">
        <f>J6335+I6336</f>
        <v/>
      </c>
      <c r="K6336" s="11">
        <f>MAX($J$2:J6336)-J6336</f>
        <v/>
      </c>
    </row>
    <row r="6337">
      <c r="A6337" t="inlineStr">
        <is>
          <t>2024-09-20 23:00</t>
        </is>
      </c>
      <c r="B6337" s="11">
        <f>'Sol Profil'!F6337</f>
        <v/>
      </c>
      <c r="C6337" s="11">
        <f>'Vind Profil'!F6337</f>
        <v/>
      </c>
      <c r="D6337" s="11">
        <f>B6337+C6337</f>
        <v/>
      </c>
      <c r="E6337" s="11">
        <f>Parametrar!$B$4</f>
        <v/>
      </c>
      <c r="F6337" s="11">
        <f>D6337-E6337</f>
        <v/>
      </c>
      <c r="G6337" s="11">
        <f>MAX(0,-F6337)</f>
        <v/>
      </c>
      <c r="H6337" s="11">
        <f>MAX(0,F6337)</f>
        <v/>
      </c>
      <c r="I6337" s="11">
        <f>IF(F6337&gt;0,H6337*Parametrar!$B$5,-G6337)</f>
        <v/>
      </c>
      <c r="J6337" s="11">
        <f>J6336+I6337</f>
        <v/>
      </c>
      <c r="K6337" s="11">
        <f>MAX($J$2:J6337)-J6337</f>
        <v/>
      </c>
    </row>
    <row r="6338">
      <c r="A6338" t="inlineStr">
        <is>
          <t>2024-09-21 00:00</t>
        </is>
      </c>
      <c r="B6338" s="11">
        <f>'Sol Profil'!F6338</f>
        <v/>
      </c>
      <c r="C6338" s="11">
        <f>'Vind Profil'!F6338</f>
        <v/>
      </c>
      <c r="D6338" s="11">
        <f>B6338+C6338</f>
        <v/>
      </c>
      <c r="E6338" s="11">
        <f>Parametrar!$B$4</f>
        <v/>
      </c>
      <c r="F6338" s="11">
        <f>D6338-E6338</f>
        <v/>
      </c>
      <c r="G6338" s="11">
        <f>MAX(0,-F6338)</f>
        <v/>
      </c>
      <c r="H6338" s="11">
        <f>MAX(0,F6338)</f>
        <v/>
      </c>
      <c r="I6338" s="11">
        <f>IF(F6338&gt;0,H6338*Parametrar!$B$5,-G6338)</f>
        <v/>
      </c>
      <c r="J6338" s="11">
        <f>J6337+I6338</f>
        <v/>
      </c>
      <c r="K6338" s="11">
        <f>MAX($J$2:J6338)-J6338</f>
        <v/>
      </c>
    </row>
    <row r="6339">
      <c r="A6339" t="inlineStr">
        <is>
          <t>2024-09-21 01:00</t>
        </is>
      </c>
      <c r="B6339" s="11">
        <f>'Sol Profil'!F6339</f>
        <v/>
      </c>
      <c r="C6339" s="11">
        <f>'Vind Profil'!F6339</f>
        <v/>
      </c>
      <c r="D6339" s="11">
        <f>B6339+C6339</f>
        <v/>
      </c>
      <c r="E6339" s="11">
        <f>Parametrar!$B$4</f>
        <v/>
      </c>
      <c r="F6339" s="11">
        <f>D6339-E6339</f>
        <v/>
      </c>
      <c r="G6339" s="11">
        <f>MAX(0,-F6339)</f>
        <v/>
      </c>
      <c r="H6339" s="11">
        <f>MAX(0,F6339)</f>
        <v/>
      </c>
      <c r="I6339" s="11">
        <f>IF(F6339&gt;0,H6339*Parametrar!$B$5,-G6339)</f>
        <v/>
      </c>
      <c r="J6339" s="11">
        <f>J6338+I6339</f>
        <v/>
      </c>
      <c r="K6339" s="11">
        <f>MAX($J$2:J6339)-J6339</f>
        <v/>
      </c>
    </row>
    <row r="6340">
      <c r="A6340" t="inlineStr">
        <is>
          <t>2024-09-21 02:00</t>
        </is>
      </c>
      <c r="B6340" s="11">
        <f>'Sol Profil'!F6340</f>
        <v/>
      </c>
      <c r="C6340" s="11">
        <f>'Vind Profil'!F6340</f>
        <v/>
      </c>
      <c r="D6340" s="11">
        <f>B6340+C6340</f>
        <v/>
      </c>
      <c r="E6340" s="11">
        <f>Parametrar!$B$4</f>
        <v/>
      </c>
      <c r="F6340" s="11">
        <f>D6340-E6340</f>
        <v/>
      </c>
      <c r="G6340" s="11">
        <f>MAX(0,-F6340)</f>
        <v/>
      </c>
      <c r="H6340" s="11">
        <f>MAX(0,F6340)</f>
        <v/>
      </c>
      <c r="I6340" s="11">
        <f>IF(F6340&gt;0,H6340*Parametrar!$B$5,-G6340)</f>
        <v/>
      </c>
      <c r="J6340" s="11">
        <f>J6339+I6340</f>
        <v/>
      </c>
      <c r="K6340" s="11">
        <f>MAX($J$2:J6340)-J6340</f>
        <v/>
      </c>
    </row>
    <row r="6341">
      <c r="A6341" t="inlineStr">
        <is>
          <t>2024-09-21 03:00</t>
        </is>
      </c>
      <c r="B6341" s="11">
        <f>'Sol Profil'!F6341</f>
        <v/>
      </c>
      <c r="C6341" s="11">
        <f>'Vind Profil'!F6341</f>
        <v/>
      </c>
      <c r="D6341" s="11">
        <f>B6341+C6341</f>
        <v/>
      </c>
      <c r="E6341" s="11">
        <f>Parametrar!$B$4</f>
        <v/>
      </c>
      <c r="F6341" s="11">
        <f>D6341-E6341</f>
        <v/>
      </c>
      <c r="G6341" s="11">
        <f>MAX(0,-F6341)</f>
        <v/>
      </c>
      <c r="H6341" s="11">
        <f>MAX(0,F6341)</f>
        <v/>
      </c>
      <c r="I6341" s="11">
        <f>IF(F6341&gt;0,H6341*Parametrar!$B$5,-G6341)</f>
        <v/>
      </c>
      <c r="J6341" s="11">
        <f>J6340+I6341</f>
        <v/>
      </c>
      <c r="K6341" s="11">
        <f>MAX($J$2:J6341)-J6341</f>
        <v/>
      </c>
    </row>
    <row r="6342">
      <c r="A6342" t="inlineStr">
        <is>
          <t>2024-09-21 04:00</t>
        </is>
      </c>
      <c r="B6342" s="11">
        <f>'Sol Profil'!F6342</f>
        <v/>
      </c>
      <c r="C6342" s="11">
        <f>'Vind Profil'!F6342</f>
        <v/>
      </c>
      <c r="D6342" s="11">
        <f>B6342+C6342</f>
        <v/>
      </c>
      <c r="E6342" s="11">
        <f>Parametrar!$B$4</f>
        <v/>
      </c>
      <c r="F6342" s="11">
        <f>D6342-E6342</f>
        <v/>
      </c>
      <c r="G6342" s="11">
        <f>MAX(0,-F6342)</f>
        <v/>
      </c>
      <c r="H6342" s="11">
        <f>MAX(0,F6342)</f>
        <v/>
      </c>
      <c r="I6342" s="11">
        <f>IF(F6342&gt;0,H6342*Parametrar!$B$5,-G6342)</f>
        <v/>
      </c>
      <c r="J6342" s="11">
        <f>J6341+I6342</f>
        <v/>
      </c>
      <c r="K6342" s="11">
        <f>MAX($J$2:J6342)-J6342</f>
        <v/>
      </c>
    </row>
    <row r="6343">
      <c r="A6343" t="inlineStr">
        <is>
          <t>2024-09-21 05:00</t>
        </is>
      </c>
      <c r="B6343" s="11">
        <f>'Sol Profil'!F6343</f>
        <v/>
      </c>
      <c r="C6343" s="11">
        <f>'Vind Profil'!F6343</f>
        <v/>
      </c>
      <c r="D6343" s="11">
        <f>B6343+C6343</f>
        <v/>
      </c>
      <c r="E6343" s="11">
        <f>Parametrar!$B$4</f>
        <v/>
      </c>
      <c r="F6343" s="11">
        <f>D6343-E6343</f>
        <v/>
      </c>
      <c r="G6343" s="11">
        <f>MAX(0,-F6343)</f>
        <v/>
      </c>
      <c r="H6343" s="11">
        <f>MAX(0,F6343)</f>
        <v/>
      </c>
      <c r="I6343" s="11">
        <f>IF(F6343&gt;0,H6343*Parametrar!$B$5,-G6343)</f>
        <v/>
      </c>
      <c r="J6343" s="11">
        <f>J6342+I6343</f>
        <v/>
      </c>
      <c r="K6343" s="11">
        <f>MAX($J$2:J6343)-J6343</f>
        <v/>
      </c>
    </row>
    <row r="6344">
      <c r="A6344" t="inlineStr">
        <is>
          <t>2024-09-21 06:00</t>
        </is>
      </c>
      <c r="B6344" s="11">
        <f>'Sol Profil'!F6344</f>
        <v/>
      </c>
      <c r="C6344" s="11">
        <f>'Vind Profil'!F6344</f>
        <v/>
      </c>
      <c r="D6344" s="11">
        <f>B6344+C6344</f>
        <v/>
      </c>
      <c r="E6344" s="11">
        <f>Parametrar!$B$4</f>
        <v/>
      </c>
      <c r="F6344" s="11">
        <f>D6344-E6344</f>
        <v/>
      </c>
      <c r="G6344" s="11">
        <f>MAX(0,-F6344)</f>
        <v/>
      </c>
      <c r="H6344" s="11">
        <f>MAX(0,F6344)</f>
        <v/>
      </c>
      <c r="I6344" s="11">
        <f>IF(F6344&gt;0,H6344*Parametrar!$B$5,-G6344)</f>
        <v/>
      </c>
      <c r="J6344" s="11">
        <f>J6343+I6344</f>
        <v/>
      </c>
      <c r="K6344" s="11">
        <f>MAX($J$2:J6344)-J6344</f>
        <v/>
      </c>
    </row>
    <row r="6345">
      <c r="A6345" t="inlineStr">
        <is>
          <t>2024-09-21 07:00</t>
        </is>
      </c>
      <c r="B6345" s="11">
        <f>'Sol Profil'!F6345</f>
        <v/>
      </c>
      <c r="C6345" s="11">
        <f>'Vind Profil'!F6345</f>
        <v/>
      </c>
      <c r="D6345" s="11">
        <f>B6345+C6345</f>
        <v/>
      </c>
      <c r="E6345" s="11">
        <f>Parametrar!$B$4</f>
        <v/>
      </c>
      <c r="F6345" s="11">
        <f>D6345-E6345</f>
        <v/>
      </c>
      <c r="G6345" s="11">
        <f>MAX(0,-F6345)</f>
        <v/>
      </c>
      <c r="H6345" s="11">
        <f>MAX(0,F6345)</f>
        <v/>
      </c>
      <c r="I6345" s="11">
        <f>IF(F6345&gt;0,H6345*Parametrar!$B$5,-G6345)</f>
        <v/>
      </c>
      <c r="J6345" s="11">
        <f>J6344+I6345</f>
        <v/>
      </c>
      <c r="K6345" s="11">
        <f>MAX($J$2:J6345)-J6345</f>
        <v/>
      </c>
    </row>
    <row r="6346">
      <c r="A6346" t="inlineStr">
        <is>
          <t>2024-09-21 08:00</t>
        </is>
      </c>
      <c r="B6346" s="11">
        <f>'Sol Profil'!F6346</f>
        <v/>
      </c>
      <c r="C6346" s="11">
        <f>'Vind Profil'!F6346</f>
        <v/>
      </c>
      <c r="D6346" s="11">
        <f>B6346+C6346</f>
        <v/>
      </c>
      <c r="E6346" s="11">
        <f>Parametrar!$B$4</f>
        <v/>
      </c>
      <c r="F6346" s="11">
        <f>D6346-E6346</f>
        <v/>
      </c>
      <c r="G6346" s="11">
        <f>MAX(0,-F6346)</f>
        <v/>
      </c>
      <c r="H6346" s="11">
        <f>MAX(0,F6346)</f>
        <v/>
      </c>
      <c r="I6346" s="11">
        <f>IF(F6346&gt;0,H6346*Parametrar!$B$5,-G6346)</f>
        <v/>
      </c>
      <c r="J6346" s="11">
        <f>J6345+I6346</f>
        <v/>
      </c>
      <c r="K6346" s="11">
        <f>MAX($J$2:J6346)-J6346</f>
        <v/>
      </c>
    </row>
    <row r="6347">
      <c r="A6347" t="inlineStr">
        <is>
          <t>2024-09-21 09:00</t>
        </is>
      </c>
      <c r="B6347" s="11">
        <f>'Sol Profil'!F6347</f>
        <v/>
      </c>
      <c r="C6347" s="11">
        <f>'Vind Profil'!F6347</f>
        <v/>
      </c>
      <c r="D6347" s="11">
        <f>B6347+C6347</f>
        <v/>
      </c>
      <c r="E6347" s="11">
        <f>Parametrar!$B$4</f>
        <v/>
      </c>
      <c r="F6347" s="11">
        <f>D6347-E6347</f>
        <v/>
      </c>
      <c r="G6347" s="11">
        <f>MAX(0,-F6347)</f>
        <v/>
      </c>
      <c r="H6347" s="11">
        <f>MAX(0,F6347)</f>
        <v/>
      </c>
      <c r="I6347" s="11">
        <f>IF(F6347&gt;0,H6347*Parametrar!$B$5,-G6347)</f>
        <v/>
      </c>
      <c r="J6347" s="11">
        <f>J6346+I6347</f>
        <v/>
      </c>
      <c r="K6347" s="11">
        <f>MAX($J$2:J6347)-J6347</f>
        <v/>
      </c>
    </row>
    <row r="6348">
      <c r="A6348" t="inlineStr">
        <is>
          <t>2024-09-21 10:00</t>
        </is>
      </c>
      <c r="B6348" s="11">
        <f>'Sol Profil'!F6348</f>
        <v/>
      </c>
      <c r="C6348" s="11">
        <f>'Vind Profil'!F6348</f>
        <v/>
      </c>
      <c r="D6348" s="11">
        <f>B6348+C6348</f>
        <v/>
      </c>
      <c r="E6348" s="11">
        <f>Parametrar!$B$4</f>
        <v/>
      </c>
      <c r="F6348" s="11">
        <f>D6348-E6348</f>
        <v/>
      </c>
      <c r="G6348" s="11">
        <f>MAX(0,-F6348)</f>
        <v/>
      </c>
      <c r="H6348" s="11">
        <f>MAX(0,F6348)</f>
        <v/>
      </c>
      <c r="I6348" s="11">
        <f>IF(F6348&gt;0,H6348*Parametrar!$B$5,-G6348)</f>
        <v/>
      </c>
      <c r="J6348" s="11">
        <f>J6347+I6348</f>
        <v/>
      </c>
      <c r="K6348" s="11">
        <f>MAX($J$2:J6348)-J6348</f>
        <v/>
      </c>
    </row>
    <row r="6349">
      <c r="A6349" t="inlineStr">
        <is>
          <t>2024-09-21 11:00</t>
        </is>
      </c>
      <c r="B6349" s="11">
        <f>'Sol Profil'!F6349</f>
        <v/>
      </c>
      <c r="C6349" s="11">
        <f>'Vind Profil'!F6349</f>
        <v/>
      </c>
      <c r="D6349" s="11">
        <f>B6349+C6349</f>
        <v/>
      </c>
      <c r="E6349" s="11">
        <f>Parametrar!$B$4</f>
        <v/>
      </c>
      <c r="F6349" s="11">
        <f>D6349-E6349</f>
        <v/>
      </c>
      <c r="G6349" s="11">
        <f>MAX(0,-F6349)</f>
        <v/>
      </c>
      <c r="H6349" s="11">
        <f>MAX(0,F6349)</f>
        <v/>
      </c>
      <c r="I6349" s="11">
        <f>IF(F6349&gt;0,H6349*Parametrar!$B$5,-G6349)</f>
        <v/>
      </c>
      <c r="J6349" s="11">
        <f>J6348+I6349</f>
        <v/>
      </c>
      <c r="K6349" s="11">
        <f>MAX($J$2:J6349)-J6349</f>
        <v/>
      </c>
    </row>
    <row r="6350">
      <c r="A6350" t="inlineStr">
        <is>
          <t>2024-09-21 12:00</t>
        </is>
      </c>
      <c r="B6350" s="11">
        <f>'Sol Profil'!F6350</f>
        <v/>
      </c>
      <c r="C6350" s="11">
        <f>'Vind Profil'!F6350</f>
        <v/>
      </c>
      <c r="D6350" s="11">
        <f>B6350+C6350</f>
        <v/>
      </c>
      <c r="E6350" s="11">
        <f>Parametrar!$B$4</f>
        <v/>
      </c>
      <c r="F6350" s="11">
        <f>D6350-E6350</f>
        <v/>
      </c>
      <c r="G6350" s="11">
        <f>MAX(0,-F6350)</f>
        <v/>
      </c>
      <c r="H6350" s="11">
        <f>MAX(0,F6350)</f>
        <v/>
      </c>
      <c r="I6350" s="11">
        <f>IF(F6350&gt;0,H6350*Parametrar!$B$5,-G6350)</f>
        <v/>
      </c>
      <c r="J6350" s="11">
        <f>J6349+I6350</f>
        <v/>
      </c>
      <c r="K6350" s="11">
        <f>MAX($J$2:J6350)-J6350</f>
        <v/>
      </c>
    </row>
    <row r="6351">
      <c r="A6351" t="inlineStr">
        <is>
          <t>2024-09-21 13:00</t>
        </is>
      </c>
      <c r="B6351" s="11">
        <f>'Sol Profil'!F6351</f>
        <v/>
      </c>
      <c r="C6351" s="11">
        <f>'Vind Profil'!F6351</f>
        <v/>
      </c>
      <c r="D6351" s="11">
        <f>B6351+C6351</f>
        <v/>
      </c>
      <c r="E6351" s="11">
        <f>Parametrar!$B$4</f>
        <v/>
      </c>
      <c r="F6351" s="11">
        <f>D6351-E6351</f>
        <v/>
      </c>
      <c r="G6351" s="11">
        <f>MAX(0,-F6351)</f>
        <v/>
      </c>
      <c r="H6351" s="11">
        <f>MAX(0,F6351)</f>
        <v/>
      </c>
      <c r="I6351" s="11">
        <f>IF(F6351&gt;0,H6351*Parametrar!$B$5,-G6351)</f>
        <v/>
      </c>
      <c r="J6351" s="11">
        <f>J6350+I6351</f>
        <v/>
      </c>
      <c r="K6351" s="11">
        <f>MAX($J$2:J6351)-J6351</f>
        <v/>
      </c>
    </row>
    <row r="6352">
      <c r="A6352" t="inlineStr">
        <is>
          <t>2024-09-21 14:00</t>
        </is>
      </c>
      <c r="B6352" s="11">
        <f>'Sol Profil'!F6352</f>
        <v/>
      </c>
      <c r="C6352" s="11">
        <f>'Vind Profil'!F6352</f>
        <v/>
      </c>
      <c r="D6352" s="11">
        <f>B6352+C6352</f>
        <v/>
      </c>
      <c r="E6352" s="11">
        <f>Parametrar!$B$4</f>
        <v/>
      </c>
      <c r="F6352" s="11">
        <f>D6352-E6352</f>
        <v/>
      </c>
      <c r="G6352" s="11">
        <f>MAX(0,-F6352)</f>
        <v/>
      </c>
      <c r="H6352" s="11">
        <f>MAX(0,F6352)</f>
        <v/>
      </c>
      <c r="I6352" s="11">
        <f>IF(F6352&gt;0,H6352*Parametrar!$B$5,-G6352)</f>
        <v/>
      </c>
      <c r="J6352" s="11">
        <f>J6351+I6352</f>
        <v/>
      </c>
      <c r="K6352" s="11">
        <f>MAX($J$2:J6352)-J6352</f>
        <v/>
      </c>
    </row>
    <row r="6353">
      <c r="A6353" t="inlineStr">
        <is>
          <t>2024-09-21 15:00</t>
        </is>
      </c>
      <c r="B6353" s="11">
        <f>'Sol Profil'!F6353</f>
        <v/>
      </c>
      <c r="C6353" s="11">
        <f>'Vind Profil'!F6353</f>
        <v/>
      </c>
      <c r="D6353" s="11">
        <f>B6353+C6353</f>
        <v/>
      </c>
      <c r="E6353" s="11">
        <f>Parametrar!$B$4</f>
        <v/>
      </c>
      <c r="F6353" s="11">
        <f>D6353-E6353</f>
        <v/>
      </c>
      <c r="G6353" s="11">
        <f>MAX(0,-F6353)</f>
        <v/>
      </c>
      <c r="H6353" s="11">
        <f>MAX(0,F6353)</f>
        <v/>
      </c>
      <c r="I6353" s="11">
        <f>IF(F6353&gt;0,H6353*Parametrar!$B$5,-G6353)</f>
        <v/>
      </c>
      <c r="J6353" s="11">
        <f>J6352+I6353</f>
        <v/>
      </c>
      <c r="K6353" s="11">
        <f>MAX($J$2:J6353)-J6353</f>
        <v/>
      </c>
    </row>
    <row r="6354">
      <c r="A6354" t="inlineStr">
        <is>
          <t>2024-09-21 16:00</t>
        </is>
      </c>
      <c r="B6354" s="11">
        <f>'Sol Profil'!F6354</f>
        <v/>
      </c>
      <c r="C6354" s="11">
        <f>'Vind Profil'!F6354</f>
        <v/>
      </c>
      <c r="D6354" s="11">
        <f>B6354+C6354</f>
        <v/>
      </c>
      <c r="E6354" s="11">
        <f>Parametrar!$B$4</f>
        <v/>
      </c>
      <c r="F6354" s="11">
        <f>D6354-E6354</f>
        <v/>
      </c>
      <c r="G6354" s="11">
        <f>MAX(0,-F6354)</f>
        <v/>
      </c>
      <c r="H6354" s="11">
        <f>MAX(0,F6354)</f>
        <v/>
      </c>
      <c r="I6354" s="11">
        <f>IF(F6354&gt;0,H6354*Parametrar!$B$5,-G6354)</f>
        <v/>
      </c>
      <c r="J6354" s="11">
        <f>J6353+I6354</f>
        <v/>
      </c>
      <c r="K6354" s="11">
        <f>MAX($J$2:J6354)-J6354</f>
        <v/>
      </c>
    </row>
    <row r="6355">
      <c r="A6355" t="inlineStr">
        <is>
          <t>2024-09-21 17:00</t>
        </is>
      </c>
      <c r="B6355" s="11">
        <f>'Sol Profil'!F6355</f>
        <v/>
      </c>
      <c r="C6355" s="11">
        <f>'Vind Profil'!F6355</f>
        <v/>
      </c>
      <c r="D6355" s="11">
        <f>B6355+C6355</f>
        <v/>
      </c>
      <c r="E6355" s="11">
        <f>Parametrar!$B$4</f>
        <v/>
      </c>
      <c r="F6355" s="11">
        <f>D6355-E6355</f>
        <v/>
      </c>
      <c r="G6355" s="11">
        <f>MAX(0,-F6355)</f>
        <v/>
      </c>
      <c r="H6355" s="11">
        <f>MAX(0,F6355)</f>
        <v/>
      </c>
      <c r="I6355" s="11">
        <f>IF(F6355&gt;0,H6355*Parametrar!$B$5,-G6355)</f>
        <v/>
      </c>
      <c r="J6355" s="11">
        <f>J6354+I6355</f>
        <v/>
      </c>
      <c r="K6355" s="11">
        <f>MAX($J$2:J6355)-J6355</f>
        <v/>
      </c>
    </row>
    <row r="6356">
      <c r="A6356" t="inlineStr">
        <is>
          <t>2024-09-21 18:00</t>
        </is>
      </c>
      <c r="B6356" s="11">
        <f>'Sol Profil'!F6356</f>
        <v/>
      </c>
      <c r="C6356" s="11">
        <f>'Vind Profil'!F6356</f>
        <v/>
      </c>
      <c r="D6356" s="11">
        <f>B6356+C6356</f>
        <v/>
      </c>
      <c r="E6356" s="11">
        <f>Parametrar!$B$4</f>
        <v/>
      </c>
      <c r="F6356" s="11">
        <f>D6356-E6356</f>
        <v/>
      </c>
      <c r="G6356" s="11">
        <f>MAX(0,-F6356)</f>
        <v/>
      </c>
      <c r="H6356" s="11">
        <f>MAX(0,F6356)</f>
        <v/>
      </c>
      <c r="I6356" s="11">
        <f>IF(F6356&gt;0,H6356*Parametrar!$B$5,-G6356)</f>
        <v/>
      </c>
      <c r="J6356" s="11">
        <f>J6355+I6356</f>
        <v/>
      </c>
      <c r="K6356" s="11">
        <f>MAX($J$2:J6356)-J6356</f>
        <v/>
      </c>
    </row>
    <row r="6357">
      <c r="A6357" t="inlineStr">
        <is>
          <t>2024-09-21 19:00</t>
        </is>
      </c>
      <c r="B6357" s="11">
        <f>'Sol Profil'!F6357</f>
        <v/>
      </c>
      <c r="C6357" s="11">
        <f>'Vind Profil'!F6357</f>
        <v/>
      </c>
      <c r="D6357" s="11">
        <f>B6357+C6357</f>
        <v/>
      </c>
      <c r="E6357" s="11">
        <f>Parametrar!$B$4</f>
        <v/>
      </c>
      <c r="F6357" s="11">
        <f>D6357-E6357</f>
        <v/>
      </c>
      <c r="G6357" s="11">
        <f>MAX(0,-F6357)</f>
        <v/>
      </c>
      <c r="H6357" s="11">
        <f>MAX(0,F6357)</f>
        <v/>
      </c>
      <c r="I6357" s="11">
        <f>IF(F6357&gt;0,H6357*Parametrar!$B$5,-G6357)</f>
        <v/>
      </c>
      <c r="J6357" s="11">
        <f>J6356+I6357</f>
        <v/>
      </c>
      <c r="K6357" s="11">
        <f>MAX($J$2:J6357)-J6357</f>
        <v/>
      </c>
    </row>
    <row r="6358">
      <c r="A6358" t="inlineStr">
        <is>
          <t>2024-09-21 20:00</t>
        </is>
      </c>
      <c r="B6358" s="11">
        <f>'Sol Profil'!F6358</f>
        <v/>
      </c>
      <c r="C6358" s="11">
        <f>'Vind Profil'!F6358</f>
        <v/>
      </c>
      <c r="D6358" s="11">
        <f>B6358+C6358</f>
        <v/>
      </c>
      <c r="E6358" s="11">
        <f>Parametrar!$B$4</f>
        <v/>
      </c>
      <c r="F6358" s="11">
        <f>D6358-E6358</f>
        <v/>
      </c>
      <c r="G6358" s="11">
        <f>MAX(0,-F6358)</f>
        <v/>
      </c>
      <c r="H6358" s="11">
        <f>MAX(0,F6358)</f>
        <v/>
      </c>
      <c r="I6358" s="11">
        <f>IF(F6358&gt;0,H6358*Parametrar!$B$5,-G6358)</f>
        <v/>
      </c>
      <c r="J6358" s="11">
        <f>J6357+I6358</f>
        <v/>
      </c>
      <c r="K6358" s="11">
        <f>MAX($J$2:J6358)-J6358</f>
        <v/>
      </c>
    </row>
    <row r="6359">
      <c r="A6359" t="inlineStr">
        <is>
          <t>2024-09-21 21:00</t>
        </is>
      </c>
      <c r="B6359" s="11">
        <f>'Sol Profil'!F6359</f>
        <v/>
      </c>
      <c r="C6359" s="11">
        <f>'Vind Profil'!F6359</f>
        <v/>
      </c>
      <c r="D6359" s="11">
        <f>B6359+C6359</f>
        <v/>
      </c>
      <c r="E6359" s="11">
        <f>Parametrar!$B$4</f>
        <v/>
      </c>
      <c r="F6359" s="11">
        <f>D6359-E6359</f>
        <v/>
      </c>
      <c r="G6359" s="11">
        <f>MAX(0,-F6359)</f>
        <v/>
      </c>
      <c r="H6359" s="11">
        <f>MAX(0,F6359)</f>
        <v/>
      </c>
      <c r="I6359" s="11">
        <f>IF(F6359&gt;0,H6359*Parametrar!$B$5,-G6359)</f>
        <v/>
      </c>
      <c r="J6359" s="11">
        <f>J6358+I6359</f>
        <v/>
      </c>
      <c r="K6359" s="11">
        <f>MAX($J$2:J6359)-J6359</f>
        <v/>
      </c>
    </row>
    <row r="6360">
      <c r="A6360" t="inlineStr">
        <is>
          <t>2024-09-21 22:00</t>
        </is>
      </c>
      <c r="B6360" s="11">
        <f>'Sol Profil'!F6360</f>
        <v/>
      </c>
      <c r="C6360" s="11">
        <f>'Vind Profil'!F6360</f>
        <v/>
      </c>
      <c r="D6360" s="11">
        <f>B6360+C6360</f>
        <v/>
      </c>
      <c r="E6360" s="11">
        <f>Parametrar!$B$4</f>
        <v/>
      </c>
      <c r="F6360" s="11">
        <f>D6360-E6360</f>
        <v/>
      </c>
      <c r="G6360" s="11">
        <f>MAX(0,-F6360)</f>
        <v/>
      </c>
      <c r="H6360" s="11">
        <f>MAX(0,F6360)</f>
        <v/>
      </c>
      <c r="I6360" s="11">
        <f>IF(F6360&gt;0,H6360*Parametrar!$B$5,-G6360)</f>
        <v/>
      </c>
      <c r="J6360" s="11">
        <f>J6359+I6360</f>
        <v/>
      </c>
      <c r="K6360" s="11">
        <f>MAX($J$2:J6360)-J6360</f>
        <v/>
      </c>
    </row>
    <row r="6361">
      <c r="A6361" t="inlineStr">
        <is>
          <t>2024-09-21 23:00</t>
        </is>
      </c>
      <c r="B6361" s="11">
        <f>'Sol Profil'!F6361</f>
        <v/>
      </c>
      <c r="C6361" s="11">
        <f>'Vind Profil'!F6361</f>
        <v/>
      </c>
      <c r="D6361" s="11">
        <f>B6361+C6361</f>
        <v/>
      </c>
      <c r="E6361" s="11">
        <f>Parametrar!$B$4</f>
        <v/>
      </c>
      <c r="F6361" s="11">
        <f>D6361-E6361</f>
        <v/>
      </c>
      <c r="G6361" s="11">
        <f>MAX(0,-F6361)</f>
        <v/>
      </c>
      <c r="H6361" s="11">
        <f>MAX(0,F6361)</f>
        <v/>
      </c>
      <c r="I6361" s="11">
        <f>IF(F6361&gt;0,H6361*Parametrar!$B$5,-G6361)</f>
        <v/>
      </c>
      <c r="J6361" s="11">
        <f>J6360+I6361</f>
        <v/>
      </c>
      <c r="K6361" s="11">
        <f>MAX($J$2:J6361)-J6361</f>
        <v/>
      </c>
    </row>
    <row r="6362">
      <c r="A6362" t="inlineStr">
        <is>
          <t>2024-09-22 00:00</t>
        </is>
      </c>
      <c r="B6362" s="11">
        <f>'Sol Profil'!F6362</f>
        <v/>
      </c>
      <c r="C6362" s="11">
        <f>'Vind Profil'!F6362</f>
        <v/>
      </c>
      <c r="D6362" s="11">
        <f>B6362+C6362</f>
        <v/>
      </c>
      <c r="E6362" s="11">
        <f>Parametrar!$B$4</f>
        <v/>
      </c>
      <c r="F6362" s="11">
        <f>D6362-E6362</f>
        <v/>
      </c>
      <c r="G6362" s="11">
        <f>MAX(0,-F6362)</f>
        <v/>
      </c>
      <c r="H6362" s="11">
        <f>MAX(0,F6362)</f>
        <v/>
      </c>
      <c r="I6362" s="11">
        <f>IF(F6362&gt;0,H6362*Parametrar!$B$5,-G6362)</f>
        <v/>
      </c>
      <c r="J6362" s="11">
        <f>J6361+I6362</f>
        <v/>
      </c>
      <c r="K6362" s="11">
        <f>MAX($J$2:J6362)-J6362</f>
        <v/>
      </c>
    </row>
    <row r="6363">
      <c r="A6363" t="inlineStr">
        <is>
          <t>2024-09-22 01:00</t>
        </is>
      </c>
      <c r="B6363" s="11">
        <f>'Sol Profil'!F6363</f>
        <v/>
      </c>
      <c r="C6363" s="11">
        <f>'Vind Profil'!F6363</f>
        <v/>
      </c>
      <c r="D6363" s="11">
        <f>B6363+C6363</f>
        <v/>
      </c>
      <c r="E6363" s="11">
        <f>Parametrar!$B$4</f>
        <v/>
      </c>
      <c r="F6363" s="11">
        <f>D6363-E6363</f>
        <v/>
      </c>
      <c r="G6363" s="11">
        <f>MAX(0,-F6363)</f>
        <v/>
      </c>
      <c r="H6363" s="11">
        <f>MAX(0,F6363)</f>
        <v/>
      </c>
      <c r="I6363" s="11">
        <f>IF(F6363&gt;0,H6363*Parametrar!$B$5,-G6363)</f>
        <v/>
      </c>
      <c r="J6363" s="11">
        <f>J6362+I6363</f>
        <v/>
      </c>
      <c r="K6363" s="11">
        <f>MAX($J$2:J6363)-J6363</f>
        <v/>
      </c>
    </row>
    <row r="6364">
      <c r="A6364" t="inlineStr">
        <is>
          <t>2024-09-22 02:00</t>
        </is>
      </c>
      <c r="B6364" s="11">
        <f>'Sol Profil'!F6364</f>
        <v/>
      </c>
      <c r="C6364" s="11">
        <f>'Vind Profil'!F6364</f>
        <v/>
      </c>
      <c r="D6364" s="11">
        <f>B6364+C6364</f>
        <v/>
      </c>
      <c r="E6364" s="11">
        <f>Parametrar!$B$4</f>
        <v/>
      </c>
      <c r="F6364" s="11">
        <f>D6364-E6364</f>
        <v/>
      </c>
      <c r="G6364" s="11">
        <f>MAX(0,-F6364)</f>
        <v/>
      </c>
      <c r="H6364" s="11">
        <f>MAX(0,F6364)</f>
        <v/>
      </c>
      <c r="I6364" s="11">
        <f>IF(F6364&gt;0,H6364*Parametrar!$B$5,-G6364)</f>
        <v/>
      </c>
      <c r="J6364" s="11">
        <f>J6363+I6364</f>
        <v/>
      </c>
      <c r="K6364" s="11">
        <f>MAX($J$2:J6364)-J6364</f>
        <v/>
      </c>
    </row>
    <row r="6365">
      <c r="A6365" t="inlineStr">
        <is>
          <t>2024-09-22 03:00</t>
        </is>
      </c>
      <c r="B6365" s="11">
        <f>'Sol Profil'!F6365</f>
        <v/>
      </c>
      <c r="C6365" s="11">
        <f>'Vind Profil'!F6365</f>
        <v/>
      </c>
      <c r="D6365" s="11">
        <f>B6365+C6365</f>
        <v/>
      </c>
      <c r="E6365" s="11">
        <f>Parametrar!$B$4</f>
        <v/>
      </c>
      <c r="F6365" s="11">
        <f>D6365-E6365</f>
        <v/>
      </c>
      <c r="G6365" s="11">
        <f>MAX(0,-F6365)</f>
        <v/>
      </c>
      <c r="H6365" s="11">
        <f>MAX(0,F6365)</f>
        <v/>
      </c>
      <c r="I6365" s="11">
        <f>IF(F6365&gt;0,H6365*Parametrar!$B$5,-G6365)</f>
        <v/>
      </c>
      <c r="J6365" s="11">
        <f>J6364+I6365</f>
        <v/>
      </c>
      <c r="K6365" s="11">
        <f>MAX($J$2:J6365)-J6365</f>
        <v/>
      </c>
    </row>
    <row r="6366">
      <c r="A6366" t="inlineStr">
        <is>
          <t>2024-09-22 04:00</t>
        </is>
      </c>
      <c r="B6366" s="11">
        <f>'Sol Profil'!F6366</f>
        <v/>
      </c>
      <c r="C6366" s="11">
        <f>'Vind Profil'!F6366</f>
        <v/>
      </c>
      <c r="D6366" s="11">
        <f>B6366+C6366</f>
        <v/>
      </c>
      <c r="E6366" s="11">
        <f>Parametrar!$B$4</f>
        <v/>
      </c>
      <c r="F6366" s="11">
        <f>D6366-E6366</f>
        <v/>
      </c>
      <c r="G6366" s="11">
        <f>MAX(0,-F6366)</f>
        <v/>
      </c>
      <c r="H6366" s="11">
        <f>MAX(0,F6366)</f>
        <v/>
      </c>
      <c r="I6366" s="11">
        <f>IF(F6366&gt;0,H6366*Parametrar!$B$5,-G6366)</f>
        <v/>
      </c>
      <c r="J6366" s="11">
        <f>J6365+I6366</f>
        <v/>
      </c>
      <c r="K6366" s="11">
        <f>MAX($J$2:J6366)-J6366</f>
        <v/>
      </c>
    </row>
    <row r="6367">
      <c r="A6367" t="inlineStr">
        <is>
          <t>2024-09-22 05:00</t>
        </is>
      </c>
      <c r="B6367" s="11">
        <f>'Sol Profil'!F6367</f>
        <v/>
      </c>
      <c r="C6367" s="11">
        <f>'Vind Profil'!F6367</f>
        <v/>
      </c>
      <c r="D6367" s="11">
        <f>B6367+C6367</f>
        <v/>
      </c>
      <c r="E6367" s="11">
        <f>Parametrar!$B$4</f>
        <v/>
      </c>
      <c r="F6367" s="11">
        <f>D6367-E6367</f>
        <v/>
      </c>
      <c r="G6367" s="11">
        <f>MAX(0,-F6367)</f>
        <v/>
      </c>
      <c r="H6367" s="11">
        <f>MAX(0,F6367)</f>
        <v/>
      </c>
      <c r="I6367" s="11">
        <f>IF(F6367&gt;0,H6367*Parametrar!$B$5,-G6367)</f>
        <v/>
      </c>
      <c r="J6367" s="11">
        <f>J6366+I6367</f>
        <v/>
      </c>
      <c r="K6367" s="11">
        <f>MAX($J$2:J6367)-J6367</f>
        <v/>
      </c>
    </row>
    <row r="6368">
      <c r="A6368" t="inlineStr">
        <is>
          <t>2024-09-22 06:00</t>
        </is>
      </c>
      <c r="B6368" s="11">
        <f>'Sol Profil'!F6368</f>
        <v/>
      </c>
      <c r="C6368" s="11">
        <f>'Vind Profil'!F6368</f>
        <v/>
      </c>
      <c r="D6368" s="11">
        <f>B6368+C6368</f>
        <v/>
      </c>
      <c r="E6368" s="11">
        <f>Parametrar!$B$4</f>
        <v/>
      </c>
      <c r="F6368" s="11">
        <f>D6368-E6368</f>
        <v/>
      </c>
      <c r="G6368" s="11">
        <f>MAX(0,-F6368)</f>
        <v/>
      </c>
      <c r="H6368" s="11">
        <f>MAX(0,F6368)</f>
        <v/>
      </c>
      <c r="I6368" s="11">
        <f>IF(F6368&gt;0,H6368*Parametrar!$B$5,-G6368)</f>
        <v/>
      </c>
      <c r="J6368" s="11">
        <f>J6367+I6368</f>
        <v/>
      </c>
      <c r="K6368" s="11">
        <f>MAX($J$2:J6368)-J6368</f>
        <v/>
      </c>
    </row>
    <row r="6369">
      <c r="A6369" t="inlineStr">
        <is>
          <t>2024-09-22 07:00</t>
        </is>
      </c>
      <c r="B6369" s="11">
        <f>'Sol Profil'!F6369</f>
        <v/>
      </c>
      <c r="C6369" s="11">
        <f>'Vind Profil'!F6369</f>
        <v/>
      </c>
      <c r="D6369" s="11">
        <f>B6369+C6369</f>
        <v/>
      </c>
      <c r="E6369" s="11">
        <f>Parametrar!$B$4</f>
        <v/>
      </c>
      <c r="F6369" s="11">
        <f>D6369-E6369</f>
        <v/>
      </c>
      <c r="G6369" s="11">
        <f>MAX(0,-F6369)</f>
        <v/>
      </c>
      <c r="H6369" s="11">
        <f>MAX(0,F6369)</f>
        <v/>
      </c>
      <c r="I6369" s="11">
        <f>IF(F6369&gt;0,H6369*Parametrar!$B$5,-G6369)</f>
        <v/>
      </c>
      <c r="J6369" s="11">
        <f>J6368+I6369</f>
        <v/>
      </c>
      <c r="K6369" s="11">
        <f>MAX($J$2:J6369)-J6369</f>
        <v/>
      </c>
    </row>
    <row r="6370">
      <c r="A6370" t="inlineStr">
        <is>
          <t>2024-09-22 08:00</t>
        </is>
      </c>
      <c r="B6370" s="11">
        <f>'Sol Profil'!F6370</f>
        <v/>
      </c>
      <c r="C6370" s="11">
        <f>'Vind Profil'!F6370</f>
        <v/>
      </c>
      <c r="D6370" s="11">
        <f>B6370+C6370</f>
        <v/>
      </c>
      <c r="E6370" s="11">
        <f>Parametrar!$B$4</f>
        <v/>
      </c>
      <c r="F6370" s="11">
        <f>D6370-E6370</f>
        <v/>
      </c>
      <c r="G6370" s="11">
        <f>MAX(0,-F6370)</f>
        <v/>
      </c>
      <c r="H6370" s="11">
        <f>MAX(0,F6370)</f>
        <v/>
      </c>
      <c r="I6370" s="11">
        <f>IF(F6370&gt;0,H6370*Parametrar!$B$5,-G6370)</f>
        <v/>
      </c>
      <c r="J6370" s="11">
        <f>J6369+I6370</f>
        <v/>
      </c>
      <c r="K6370" s="11">
        <f>MAX($J$2:J6370)-J6370</f>
        <v/>
      </c>
    </row>
    <row r="6371">
      <c r="A6371" t="inlineStr">
        <is>
          <t>2024-09-22 09:00</t>
        </is>
      </c>
      <c r="B6371" s="11">
        <f>'Sol Profil'!F6371</f>
        <v/>
      </c>
      <c r="C6371" s="11">
        <f>'Vind Profil'!F6371</f>
        <v/>
      </c>
      <c r="D6371" s="11">
        <f>B6371+C6371</f>
        <v/>
      </c>
      <c r="E6371" s="11">
        <f>Parametrar!$B$4</f>
        <v/>
      </c>
      <c r="F6371" s="11">
        <f>D6371-E6371</f>
        <v/>
      </c>
      <c r="G6371" s="11">
        <f>MAX(0,-F6371)</f>
        <v/>
      </c>
      <c r="H6371" s="11">
        <f>MAX(0,F6371)</f>
        <v/>
      </c>
      <c r="I6371" s="11">
        <f>IF(F6371&gt;0,H6371*Parametrar!$B$5,-G6371)</f>
        <v/>
      </c>
      <c r="J6371" s="11">
        <f>J6370+I6371</f>
        <v/>
      </c>
      <c r="K6371" s="11">
        <f>MAX($J$2:J6371)-J6371</f>
        <v/>
      </c>
    </row>
    <row r="6372">
      <c r="A6372" t="inlineStr">
        <is>
          <t>2024-09-22 10:00</t>
        </is>
      </c>
      <c r="B6372" s="11">
        <f>'Sol Profil'!F6372</f>
        <v/>
      </c>
      <c r="C6372" s="11">
        <f>'Vind Profil'!F6372</f>
        <v/>
      </c>
      <c r="D6372" s="11">
        <f>B6372+C6372</f>
        <v/>
      </c>
      <c r="E6372" s="11">
        <f>Parametrar!$B$4</f>
        <v/>
      </c>
      <c r="F6372" s="11">
        <f>D6372-E6372</f>
        <v/>
      </c>
      <c r="G6372" s="11">
        <f>MAX(0,-F6372)</f>
        <v/>
      </c>
      <c r="H6372" s="11">
        <f>MAX(0,F6372)</f>
        <v/>
      </c>
      <c r="I6372" s="11">
        <f>IF(F6372&gt;0,H6372*Parametrar!$B$5,-G6372)</f>
        <v/>
      </c>
      <c r="J6372" s="11">
        <f>J6371+I6372</f>
        <v/>
      </c>
      <c r="K6372" s="11">
        <f>MAX($J$2:J6372)-J6372</f>
        <v/>
      </c>
    </row>
    <row r="6373">
      <c r="A6373" t="inlineStr">
        <is>
          <t>2024-09-22 11:00</t>
        </is>
      </c>
      <c r="B6373" s="11">
        <f>'Sol Profil'!F6373</f>
        <v/>
      </c>
      <c r="C6373" s="11">
        <f>'Vind Profil'!F6373</f>
        <v/>
      </c>
      <c r="D6373" s="11">
        <f>B6373+C6373</f>
        <v/>
      </c>
      <c r="E6373" s="11">
        <f>Parametrar!$B$4</f>
        <v/>
      </c>
      <c r="F6373" s="11">
        <f>D6373-E6373</f>
        <v/>
      </c>
      <c r="G6373" s="11">
        <f>MAX(0,-F6373)</f>
        <v/>
      </c>
      <c r="H6373" s="11">
        <f>MAX(0,F6373)</f>
        <v/>
      </c>
      <c r="I6373" s="11">
        <f>IF(F6373&gt;0,H6373*Parametrar!$B$5,-G6373)</f>
        <v/>
      </c>
      <c r="J6373" s="11">
        <f>J6372+I6373</f>
        <v/>
      </c>
      <c r="K6373" s="11">
        <f>MAX($J$2:J6373)-J6373</f>
        <v/>
      </c>
    </row>
    <row r="6374">
      <c r="A6374" t="inlineStr">
        <is>
          <t>2024-09-22 12:00</t>
        </is>
      </c>
      <c r="B6374" s="11">
        <f>'Sol Profil'!F6374</f>
        <v/>
      </c>
      <c r="C6374" s="11">
        <f>'Vind Profil'!F6374</f>
        <v/>
      </c>
      <c r="D6374" s="11">
        <f>B6374+C6374</f>
        <v/>
      </c>
      <c r="E6374" s="11">
        <f>Parametrar!$B$4</f>
        <v/>
      </c>
      <c r="F6374" s="11">
        <f>D6374-E6374</f>
        <v/>
      </c>
      <c r="G6374" s="11">
        <f>MAX(0,-F6374)</f>
        <v/>
      </c>
      <c r="H6374" s="11">
        <f>MAX(0,F6374)</f>
        <v/>
      </c>
      <c r="I6374" s="11">
        <f>IF(F6374&gt;0,H6374*Parametrar!$B$5,-G6374)</f>
        <v/>
      </c>
      <c r="J6374" s="11">
        <f>J6373+I6374</f>
        <v/>
      </c>
      <c r="K6374" s="11">
        <f>MAX($J$2:J6374)-J6374</f>
        <v/>
      </c>
    </row>
    <row r="6375">
      <c r="A6375" t="inlineStr">
        <is>
          <t>2024-09-22 13:00</t>
        </is>
      </c>
      <c r="B6375" s="11">
        <f>'Sol Profil'!F6375</f>
        <v/>
      </c>
      <c r="C6375" s="11">
        <f>'Vind Profil'!F6375</f>
        <v/>
      </c>
      <c r="D6375" s="11">
        <f>B6375+C6375</f>
        <v/>
      </c>
      <c r="E6375" s="11">
        <f>Parametrar!$B$4</f>
        <v/>
      </c>
      <c r="F6375" s="11">
        <f>D6375-E6375</f>
        <v/>
      </c>
      <c r="G6375" s="11">
        <f>MAX(0,-F6375)</f>
        <v/>
      </c>
      <c r="H6375" s="11">
        <f>MAX(0,F6375)</f>
        <v/>
      </c>
      <c r="I6375" s="11">
        <f>IF(F6375&gt;0,H6375*Parametrar!$B$5,-G6375)</f>
        <v/>
      </c>
      <c r="J6375" s="11">
        <f>J6374+I6375</f>
        <v/>
      </c>
      <c r="K6375" s="11">
        <f>MAX($J$2:J6375)-J6375</f>
        <v/>
      </c>
    </row>
    <row r="6376">
      <c r="A6376" t="inlineStr">
        <is>
          <t>2024-09-22 14:00</t>
        </is>
      </c>
      <c r="B6376" s="11">
        <f>'Sol Profil'!F6376</f>
        <v/>
      </c>
      <c r="C6376" s="11">
        <f>'Vind Profil'!F6376</f>
        <v/>
      </c>
      <c r="D6376" s="11">
        <f>B6376+C6376</f>
        <v/>
      </c>
      <c r="E6376" s="11">
        <f>Parametrar!$B$4</f>
        <v/>
      </c>
      <c r="F6376" s="11">
        <f>D6376-E6376</f>
        <v/>
      </c>
      <c r="G6376" s="11">
        <f>MAX(0,-F6376)</f>
        <v/>
      </c>
      <c r="H6376" s="11">
        <f>MAX(0,F6376)</f>
        <v/>
      </c>
      <c r="I6376" s="11">
        <f>IF(F6376&gt;0,H6376*Parametrar!$B$5,-G6376)</f>
        <v/>
      </c>
      <c r="J6376" s="11">
        <f>J6375+I6376</f>
        <v/>
      </c>
      <c r="K6376" s="11">
        <f>MAX($J$2:J6376)-J6376</f>
        <v/>
      </c>
    </row>
    <row r="6377">
      <c r="A6377" t="inlineStr">
        <is>
          <t>2024-09-22 15:00</t>
        </is>
      </c>
      <c r="B6377" s="11">
        <f>'Sol Profil'!F6377</f>
        <v/>
      </c>
      <c r="C6377" s="11">
        <f>'Vind Profil'!F6377</f>
        <v/>
      </c>
      <c r="D6377" s="11">
        <f>B6377+C6377</f>
        <v/>
      </c>
      <c r="E6377" s="11">
        <f>Parametrar!$B$4</f>
        <v/>
      </c>
      <c r="F6377" s="11">
        <f>D6377-E6377</f>
        <v/>
      </c>
      <c r="G6377" s="11">
        <f>MAX(0,-F6377)</f>
        <v/>
      </c>
      <c r="H6377" s="11">
        <f>MAX(0,F6377)</f>
        <v/>
      </c>
      <c r="I6377" s="11">
        <f>IF(F6377&gt;0,H6377*Parametrar!$B$5,-G6377)</f>
        <v/>
      </c>
      <c r="J6377" s="11">
        <f>J6376+I6377</f>
        <v/>
      </c>
      <c r="K6377" s="11">
        <f>MAX($J$2:J6377)-J6377</f>
        <v/>
      </c>
    </row>
    <row r="6378">
      <c r="A6378" t="inlineStr">
        <is>
          <t>2024-09-22 16:00</t>
        </is>
      </c>
      <c r="B6378" s="11">
        <f>'Sol Profil'!F6378</f>
        <v/>
      </c>
      <c r="C6378" s="11">
        <f>'Vind Profil'!F6378</f>
        <v/>
      </c>
      <c r="D6378" s="11">
        <f>B6378+C6378</f>
        <v/>
      </c>
      <c r="E6378" s="11">
        <f>Parametrar!$B$4</f>
        <v/>
      </c>
      <c r="F6378" s="11">
        <f>D6378-E6378</f>
        <v/>
      </c>
      <c r="G6378" s="11">
        <f>MAX(0,-F6378)</f>
        <v/>
      </c>
      <c r="H6378" s="11">
        <f>MAX(0,F6378)</f>
        <v/>
      </c>
      <c r="I6378" s="11">
        <f>IF(F6378&gt;0,H6378*Parametrar!$B$5,-G6378)</f>
        <v/>
      </c>
      <c r="J6378" s="11">
        <f>J6377+I6378</f>
        <v/>
      </c>
      <c r="K6378" s="11">
        <f>MAX($J$2:J6378)-J6378</f>
        <v/>
      </c>
    </row>
    <row r="6379">
      <c r="A6379" t="inlineStr">
        <is>
          <t>2024-09-22 17:00</t>
        </is>
      </c>
      <c r="B6379" s="11">
        <f>'Sol Profil'!F6379</f>
        <v/>
      </c>
      <c r="C6379" s="11">
        <f>'Vind Profil'!F6379</f>
        <v/>
      </c>
      <c r="D6379" s="11">
        <f>B6379+C6379</f>
        <v/>
      </c>
      <c r="E6379" s="11">
        <f>Parametrar!$B$4</f>
        <v/>
      </c>
      <c r="F6379" s="11">
        <f>D6379-E6379</f>
        <v/>
      </c>
      <c r="G6379" s="11">
        <f>MAX(0,-F6379)</f>
        <v/>
      </c>
      <c r="H6379" s="11">
        <f>MAX(0,F6379)</f>
        <v/>
      </c>
      <c r="I6379" s="11">
        <f>IF(F6379&gt;0,H6379*Parametrar!$B$5,-G6379)</f>
        <v/>
      </c>
      <c r="J6379" s="11">
        <f>J6378+I6379</f>
        <v/>
      </c>
      <c r="K6379" s="11">
        <f>MAX($J$2:J6379)-J6379</f>
        <v/>
      </c>
    </row>
    <row r="6380">
      <c r="A6380" t="inlineStr">
        <is>
          <t>2024-09-22 18:00</t>
        </is>
      </c>
      <c r="B6380" s="11">
        <f>'Sol Profil'!F6380</f>
        <v/>
      </c>
      <c r="C6380" s="11">
        <f>'Vind Profil'!F6380</f>
        <v/>
      </c>
      <c r="D6380" s="11">
        <f>B6380+C6380</f>
        <v/>
      </c>
      <c r="E6380" s="11">
        <f>Parametrar!$B$4</f>
        <v/>
      </c>
      <c r="F6380" s="11">
        <f>D6380-E6380</f>
        <v/>
      </c>
      <c r="G6380" s="11">
        <f>MAX(0,-F6380)</f>
        <v/>
      </c>
      <c r="H6380" s="11">
        <f>MAX(0,F6380)</f>
        <v/>
      </c>
      <c r="I6380" s="11">
        <f>IF(F6380&gt;0,H6380*Parametrar!$B$5,-G6380)</f>
        <v/>
      </c>
      <c r="J6380" s="11">
        <f>J6379+I6380</f>
        <v/>
      </c>
      <c r="K6380" s="11">
        <f>MAX($J$2:J6380)-J6380</f>
        <v/>
      </c>
    </row>
    <row r="6381">
      <c r="A6381" t="inlineStr">
        <is>
          <t>2024-09-22 19:00</t>
        </is>
      </c>
      <c r="B6381" s="11">
        <f>'Sol Profil'!F6381</f>
        <v/>
      </c>
      <c r="C6381" s="11">
        <f>'Vind Profil'!F6381</f>
        <v/>
      </c>
      <c r="D6381" s="11">
        <f>B6381+C6381</f>
        <v/>
      </c>
      <c r="E6381" s="11">
        <f>Parametrar!$B$4</f>
        <v/>
      </c>
      <c r="F6381" s="11">
        <f>D6381-E6381</f>
        <v/>
      </c>
      <c r="G6381" s="11">
        <f>MAX(0,-F6381)</f>
        <v/>
      </c>
      <c r="H6381" s="11">
        <f>MAX(0,F6381)</f>
        <v/>
      </c>
      <c r="I6381" s="11">
        <f>IF(F6381&gt;0,H6381*Parametrar!$B$5,-G6381)</f>
        <v/>
      </c>
      <c r="J6381" s="11">
        <f>J6380+I6381</f>
        <v/>
      </c>
      <c r="K6381" s="11">
        <f>MAX($J$2:J6381)-J6381</f>
        <v/>
      </c>
    </row>
    <row r="6382">
      <c r="A6382" t="inlineStr">
        <is>
          <t>2024-09-22 20:00</t>
        </is>
      </c>
      <c r="B6382" s="11">
        <f>'Sol Profil'!F6382</f>
        <v/>
      </c>
      <c r="C6382" s="11">
        <f>'Vind Profil'!F6382</f>
        <v/>
      </c>
      <c r="D6382" s="11">
        <f>B6382+C6382</f>
        <v/>
      </c>
      <c r="E6382" s="11">
        <f>Parametrar!$B$4</f>
        <v/>
      </c>
      <c r="F6382" s="11">
        <f>D6382-E6382</f>
        <v/>
      </c>
      <c r="G6382" s="11">
        <f>MAX(0,-F6382)</f>
        <v/>
      </c>
      <c r="H6382" s="11">
        <f>MAX(0,F6382)</f>
        <v/>
      </c>
      <c r="I6382" s="11">
        <f>IF(F6382&gt;0,H6382*Parametrar!$B$5,-G6382)</f>
        <v/>
      </c>
      <c r="J6382" s="11">
        <f>J6381+I6382</f>
        <v/>
      </c>
      <c r="K6382" s="11">
        <f>MAX($J$2:J6382)-J6382</f>
        <v/>
      </c>
    </row>
    <row r="6383">
      <c r="A6383" t="inlineStr">
        <is>
          <t>2024-09-22 21:00</t>
        </is>
      </c>
      <c r="B6383" s="11">
        <f>'Sol Profil'!F6383</f>
        <v/>
      </c>
      <c r="C6383" s="11">
        <f>'Vind Profil'!F6383</f>
        <v/>
      </c>
      <c r="D6383" s="11">
        <f>B6383+C6383</f>
        <v/>
      </c>
      <c r="E6383" s="11">
        <f>Parametrar!$B$4</f>
        <v/>
      </c>
      <c r="F6383" s="11">
        <f>D6383-E6383</f>
        <v/>
      </c>
      <c r="G6383" s="11">
        <f>MAX(0,-F6383)</f>
        <v/>
      </c>
      <c r="H6383" s="11">
        <f>MAX(0,F6383)</f>
        <v/>
      </c>
      <c r="I6383" s="11">
        <f>IF(F6383&gt;0,H6383*Parametrar!$B$5,-G6383)</f>
        <v/>
      </c>
      <c r="J6383" s="11">
        <f>J6382+I6383</f>
        <v/>
      </c>
      <c r="K6383" s="11">
        <f>MAX($J$2:J6383)-J6383</f>
        <v/>
      </c>
    </row>
    <row r="6384">
      <c r="A6384" t="inlineStr">
        <is>
          <t>2024-09-22 22:00</t>
        </is>
      </c>
      <c r="B6384" s="11">
        <f>'Sol Profil'!F6384</f>
        <v/>
      </c>
      <c r="C6384" s="11">
        <f>'Vind Profil'!F6384</f>
        <v/>
      </c>
      <c r="D6384" s="11">
        <f>B6384+C6384</f>
        <v/>
      </c>
      <c r="E6384" s="11">
        <f>Parametrar!$B$4</f>
        <v/>
      </c>
      <c r="F6384" s="11">
        <f>D6384-E6384</f>
        <v/>
      </c>
      <c r="G6384" s="11">
        <f>MAX(0,-F6384)</f>
        <v/>
      </c>
      <c r="H6384" s="11">
        <f>MAX(0,F6384)</f>
        <v/>
      </c>
      <c r="I6384" s="11">
        <f>IF(F6384&gt;0,H6384*Parametrar!$B$5,-G6384)</f>
        <v/>
      </c>
      <c r="J6384" s="11">
        <f>J6383+I6384</f>
        <v/>
      </c>
      <c r="K6384" s="11">
        <f>MAX($J$2:J6384)-J6384</f>
        <v/>
      </c>
    </row>
    <row r="6385">
      <c r="A6385" t="inlineStr">
        <is>
          <t>2024-09-22 23:00</t>
        </is>
      </c>
      <c r="B6385" s="11">
        <f>'Sol Profil'!F6385</f>
        <v/>
      </c>
      <c r="C6385" s="11">
        <f>'Vind Profil'!F6385</f>
        <v/>
      </c>
      <c r="D6385" s="11">
        <f>B6385+C6385</f>
        <v/>
      </c>
      <c r="E6385" s="11">
        <f>Parametrar!$B$4</f>
        <v/>
      </c>
      <c r="F6385" s="11">
        <f>D6385-E6385</f>
        <v/>
      </c>
      <c r="G6385" s="11">
        <f>MAX(0,-F6385)</f>
        <v/>
      </c>
      <c r="H6385" s="11">
        <f>MAX(0,F6385)</f>
        <v/>
      </c>
      <c r="I6385" s="11">
        <f>IF(F6385&gt;0,H6385*Parametrar!$B$5,-G6385)</f>
        <v/>
      </c>
      <c r="J6385" s="11">
        <f>J6384+I6385</f>
        <v/>
      </c>
      <c r="K6385" s="11">
        <f>MAX($J$2:J6385)-J6385</f>
        <v/>
      </c>
    </row>
    <row r="6386">
      <c r="A6386" t="inlineStr">
        <is>
          <t>2024-09-23 00:00</t>
        </is>
      </c>
      <c r="B6386" s="11">
        <f>'Sol Profil'!F6386</f>
        <v/>
      </c>
      <c r="C6386" s="11">
        <f>'Vind Profil'!F6386</f>
        <v/>
      </c>
      <c r="D6386" s="11">
        <f>B6386+C6386</f>
        <v/>
      </c>
      <c r="E6386" s="11">
        <f>Parametrar!$B$4</f>
        <v/>
      </c>
      <c r="F6386" s="11">
        <f>D6386-E6386</f>
        <v/>
      </c>
      <c r="G6386" s="11">
        <f>MAX(0,-F6386)</f>
        <v/>
      </c>
      <c r="H6386" s="11">
        <f>MAX(0,F6386)</f>
        <v/>
      </c>
      <c r="I6386" s="11">
        <f>IF(F6386&gt;0,H6386*Parametrar!$B$5,-G6386)</f>
        <v/>
      </c>
      <c r="J6386" s="11">
        <f>J6385+I6386</f>
        <v/>
      </c>
      <c r="K6386" s="11">
        <f>MAX($J$2:J6386)-J6386</f>
        <v/>
      </c>
    </row>
    <row r="6387">
      <c r="A6387" t="inlineStr">
        <is>
          <t>2024-09-23 01:00</t>
        </is>
      </c>
      <c r="B6387" s="11">
        <f>'Sol Profil'!F6387</f>
        <v/>
      </c>
      <c r="C6387" s="11">
        <f>'Vind Profil'!F6387</f>
        <v/>
      </c>
      <c r="D6387" s="11">
        <f>B6387+C6387</f>
        <v/>
      </c>
      <c r="E6387" s="11">
        <f>Parametrar!$B$4</f>
        <v/>
      </c>
      <c r="F6387" s="11">
        <f>D6387-E6387</f>
        <v/>
      </c>
      <c r="G6387" s="11">
        <f>MAX(0,-F6387)</f>
        <v/>
      </c>
      <c r="H6387" s="11">
        <f>MAX(0,F6387)</f>
        <v/>
      </c>
      <c r="I6387" s="11">
        <f>IF(F6387&gt;0,H6387*Parametrar!$B$5,-G6387)</f>
        <v/>
      </c>
      <c r="J6387" s="11">
        <f>J6386+I6387</f>
        <v/>
      </c>
      <c r="K6387" s="11">
        <f>MAX($J$2:J6387)-J6387</f>
        <v/>
      </c>
    </row>
    <row r="6388">
      <c r="A6388" t="inlineStr">
        <is>
          <t>2024-09-23 02:00</t>
        </is>
      </c>
      <c r="B6388" s="11">
        <f>'Sol Profil'!F6388</f>
        <v/>
      </c>
      <c r="C6388" s="11">
        <f>'Vind Profil'!F6388</f>
        <v/>
      </c>
      <c r="D6388" s="11">
        <f>B6388+C6388</f>
        <v/>
      </c>
      <c r="E6388" s="11">
        <f>Parametrar!$B$4</f>
        <v/>
      </c>
      <c r="F6388" s="11">
        <f>D6388-E6388</f>
        <v/>
      </c>
      <c r="G6388" s="11">
        <f>MAX(0,-F6388)</f>
        <v/>
      </c>
      <c r="H6388" s="11">
        <f>MAX(0,F6388)</f>
        <v/>
      </c>
      <c r="I6388" s="11">
        <f>IF(F6388&gt;0,H6388*Parametrar!$B$5,-G6388)</f>
        <v/>
      </c>
      <c r="J6388" s="11">
        <f>J6387+I6388</f>
        <v/>
      </c>
      <c r="K6388" s="11">
        <f>MAX($J$2:J6388)-J6388</f>
        <v/>
      </c>
    </row>
    <row r="6389">
      <c r="A6389" t="inlineStr">
        <is>
          <t>2024-09-23 03:00</t>
        </is>
      </c>
      <c r="B6389" s="11">
        <f>'Sol Profil'!F6389</f>
        <v/>
      </c>
      <c r="C6389" s="11">
        <f>'Vind Profil'!F6389</f>
        <v/>
      </c>
      <c r="D6389" s="11">
        <f>B6389+C6389</f>
        <v/>
      </c>
      <c r="E6389" s="11">
        <f>Parametrar!$B$4</f>
        <v/>
      </c>
      <c r="F6389" s="11">
        <f>D6389-E6389</f>
        <v/>
      </c>
      <c r="G6389" s="11">
        <f>MAX(0,-F6389)</f>
        <v/>
      </c>
      <c r="H6389" s="11">
        <f>MAX(0,F6389)</f>
        <v/>
      </c>
      <c r="I6389" s="11">
        <f>IF(F6389&gt;0,H6389*Parametrar!$B$5,-G6389)</f>
        <v/>
      </c>
      <c r="J6389" s="11">
        <f>J6388+I6389</f>
        <v/>
      </c>
      <c r="K6389" s="11">
        <f>MAX($J$2:J6389)-J6389</f>
        <v/>
      </c>
    </row>
    <row r="6390">
      <c r="A6390" t="inlineStr">
        <is>
          <t>2024-09-23 04:00</t>
        </is>
      </c>
      <c r="B6390" s="11">
        <f>'Sol Profil'!F6390</f>
        <v/>
      </c>
      <c r="C6390" s="11">
        <f>'Vind Profil'!F6390</f>
        <v/>
      </c>
      <c r="D6390" s="11">
        <f>B6390+C6390</f>
        <v/>
      </c>
      <c r="E6390" s="11">
        <f>Parametrar!$B$4</f>
        <v/>
      </c>
      <c r="F6390" s="11">
        <f>D6390-E6390</f>
        <v/>
      </c>
      <c r="G6390" s="11">
        <f>MAX(0,-F6390)</f>
        <v/>
      </c>
      <c r="H6390" s="11">
        <f>MAX(0,F6390)</f>
        <v/>
      </c>
      <c r="I6390" s="11">
        <f>IF(F6390&gt;0,H6390*Parametrar!$B$5,-G6390)</f>
        <v/>
      </c>
      <c r="J6390" s="11">
        <f>J6389+I6390</f>
        <v/>
      </c>
      <c r="K6390" s="11">
        <f>MAX($J$2:J6390)-J6390</f>
        <v/>
      </c>
    </row>
    <row r="6391">
      <c r="A6391" t="inlineStr">
        <is>
          <t>2024-09-23 05:00</t>
        </is>
      </c>
      <c r="B6391" s="11">
        <f>'Sol Profil'!F6391</f>
        <v/>
      </c>
      <c r="C6391" s="11">
        <f>'Vind Profil'!F6391</f>
        <v/>
      </c>
      <c r="D6391" s="11">
        <f>B6391+C6391</f>
        <v/>
      </c>
      <c r="E6391" s="11">
        <f>Parametrar!$B$4</f>
        <v/>
      </c>
      <c r="F6391" s="11">
        <f>D6391-E6391</f>
        <v/>
      </c>
      <c r="G6391" s="11">
        <f>MAX(0,-F6391)</f>
        <v/>
      </c>
      <c r="H6391" s="11">
        <f>MAX(0,F6391)</f>
        <v/>
      </c>
      <c r="I6391" s="11">
        <f>IF(F6391&gt;0,H6391*Parametrar!$B$5,-G6391)</f>
        <v/>
      </c>
      <c r="J6391" s="11">
        <f>J6390+I6391</f>
        <v/>
      </c>
      <c r="K6391" s="11">
        <f>MAX($J$2:J6391)-J6391</f>
        <v/>
      </c>
    </row>
    <row r="6392">
      <c r="A6392" t="inlineStr">
        <is>
          <t>2024-09-23 06:00</t>
        </is>
      </c>
      <c r="B6392" s="11">
        <f>'Sol Profil'!F6392</f>
        <v/>
      </c>
      <c r="C6392" s="11">
        <f>'Vind Profil'!F6392</f>
        <v/>
      </c>
      <c r="D6392" s="11">
        <f>B6392+C6392</f>
        <v/>
      </c>
      <c r="E6392" s="11">
        <f>Parametrar!$B$4</f>
        <v/>
      </c>
      <c r="F6392" s="11">
        <f>D6392-E6392</f>
        <v/>
      </c>
      <c r="G6392" s="11">
        <f>MAX(0,-F6392)</f>
        <v/>
      </c>
      <c r="H6392" s="11">
        <f>MAX(0,F6392)</f>
        <v/>
      </c>
      <c r="I6392" s="11">
        <f>IF(F6392&gt;0,H6392*Parametrar!$B$5,-G6392)</f>
        <v/>
      </c>
      <c r="J6392" s="11">
        <f>J6391+I6392</f>
        <v/>
      </c>
      <c r="K6392" s="11">
        <f>MAX($J$2:J6392)-J6392</f>
        <v/>
      </c>
    </row>
    <row r="6393">
      <c r="A6393" t="inlineStr">
        <is>
          <t>2024-09-23 07:00</t>
        </is>
      </c>
      <c r="B6393" s="11">
        <f>'Sol Profil'!F6393</f>
        <v/>
      </c>
      <c r="C6393" s="11">
        <f>'Vind Profil'!F6393</f>
        <v/>
      </c>
      <c r="D6393" s="11">
        <f>B6393+C6393</f>
        <v/>
      </c>
      <c r="E6393" s="11">
        <f>Parametrar!$B$4</f>
        <v/>
      </c>
      <c r="F6393" s="11">
        <f>D6393-E6393</f>
        <v/>
      </c>
      <c r="G6393" s="11">
        <f>MAX(0,-F6393)</f>
        <v/>
      </c>
      <c r="H6393" s="11">
        <f>MAX(0,F6393)</f>
        <v/>
      </c>
      <c r="I6393" s="11">
        <f>IF(F6393&gt;0,H6393*Parametrar!$B$5,-G6393)</f>
        <v/>
      </c>
      <c r="J6393" s="11">
        <f>J6392+I6393</f>
        <v/>
      </c>
      <c r="K6393" s="11">
        <f>MAX($J$2:J6393)-J6393</f>
        <v/>
      </c>
    </row>
    <row r="6394">
      <c r="A6394" t="inlineStr">
        <is>
          <t>2024-09-23 08:00</t>
        </is>
      </c>
      <c r="B6394" s="11">
        <f>'Sol Profil'!F6394</f>
        <v/>
      </c>
      <c r="C6394" s="11">
        <f>'Vind Profil'!F6394</f>
        <v/>
      </c>
      <c r="D6394" s="11">
        <f>B6394+C6394</f>
        <v/>
      </c>
      <c r="E6394" s="11">
        <f>Parametrar!$B$4</f>
        <v/>
      </c>
      <c r="F6394" s="11">
        <f>D6394-E6394</f>
        <v/>
      </c>
      <c r="G6394" s="11">
        <f>MAX(0,-F6394)</f>
        <v/>
      </c>
      <c r="H6394" s="11">
        <f>MAX(0,F6394)</f>
        <v/>
      </c>
      <c r="I6394" s="11">
        <f>IF(F6394&gt;0,H6394*Parametrar!$B$5,-G6394)</f>
        <v/>
      </c>
      <c r="J6394" s="11">
        <f>J6393+I6394</f>
        <v/>
      </c>
      <c r="K6394" s="11">
        <f>MAX($J$2:J6394)-J6394</f>
        <v/>
      </c>
    </row>
    <row r="6395">
      <c r="A6395" t="inlineStr">
        <is>
          <t>2024-09-23 09:00</t>
        </is>
      </c>
      <c r="B6395" s="11">
        <f>'Sol Profil'!F6395</f>
        <v/>
      </c>
      <c r="C6395" s="11">
        <f>'Vind Profil'!F6395</f>
        <v/>
      </c>
      <c r="D6395" s="11">
        <f>B6395+C6395</f>
        <v/>
      </c>
      <c r="E6395" s="11">
        <f>Parametrar!$B$4</f>
        <v/>
      </c>
      <c r="F6395" s="11">
        <f>D6395-E6395</f>
        <v/>
      </c>
      <c r="G6395" s="11">
        <f>MAX(0,-F6395)</f>
        <v/>
      </c>
      <c r="H6395" s="11">
        <f>MAX(0,F6395)</f>
        <v/>
      </c>
      <c r="I6395" s="11">
        <f>IF(F6395&gt;0,H6395*Parametrar!$B$5,-G6395)</f>
        <v/>
      </c>
      <c r="J6395" s="11">
        <f>J6394+I6395</f>
        <v/>
      </c>
      <c r="K6395" s="11">
        <f>MAX($J$2:J6395)-J6395</f>
        <v/>
      </c>
    </row>
    <row r="6396">
      <c r="A6396" t="inlineStr">
        <is>
          <t>2024-09-23 10:00</t>
        </is>
      </c>
      <c r="B6396" s="11">
        <f>'Sol Profil'!F6396</f>
        <v/>
      </c>
      <c r="C6396" s="11">
        <f>'Vind Profil'!F6396</f>
        <v/>
      </c>
      <c r="D6396" s="11">
        <f>B6396+C6396</f>
        <v/>
      </c>
      <c r="E6396" s="11">
        <f>Parametrar!$B$4</f>
        <v/>
      </c>
      <c r="F6396" s="11">
        <f>D6396-E6396</f>
        <v/>
      </c>
      <c r="G6396" s="11">
        <f>MAX(0,-F6396)</f>
        <v/>
      </c>
      <c r="H6396" s="11">
        <f>MAX(0,F6396)</f>
        <v/>
      </c>
      <c r="I6396" s="11">
        <f>IF(F6396&gt;0,H6396*Parametrar!$B$5,-G6396)</f>
        <v/>
      </c>
      <c r="J6396" s="11">
        <f>J6395+I6396</f>
        <v/>
      </c>
      <c r="K6396" s="11">
        <f>MAX($J$2:J6396)-J6396</f>
        <v/>
      </c>
    </row>
    <row r="6397">
      <c r="A6397" t="inlineStr">
        <is>
          <t>2024-09-23 11:00</t>
        </is>
      </c>
      <c r="B6397" s="11">
        <f>'Sol Profil'!F6397</f>
        <v/>
      </c>
      <c r="C6397" s="11">
        <f>'Vind Profil'!F6397</f>
        <v/>
      </c>
      <c r="D6397" s="11">
        <f>B6397+C6397</f>
        <v/>
      </c>
      <c r="E6397" s="11">
        <f>Parametrar!$B$4</f>
        <v/>
      </c>
      <c r="F6397" s="11">
        <f>D6397-E6397</f>
        <v/>
      </c>
      <c r="G6397" s="11">
        <f>MAX(0,-F6397)</f>
        <v/>
      </c>
      <c r="H6397" s="11">
        <f>MAX(0,F6397)</f>
        <v/>
      </c>
      <c r="I6397" s="11">
        <f>IF(F6397&gt;0,H6397*Parametrar!$B$5,-G6397)</f>
        <v/>
      </c>
      <c r="J6397" s="11">
        <f>J6396+I6397</f>
        <v/>
      </c>
      <c r="K6397" s="11">
        <f>MAX($J$2:J6397)-J6397</f>
        <v/>
      </c>
    </row>
    <row r="6398">
      <c r="A6398" t="inlineStr">
        <is>
          <t>2024-09-23 12:00</t>
        </is>
      </c>
      <c r="B6398" s="11">
        <f>'Sol Profil'!F6398</f>
        <v/>
      </c>
      <c r="C6398" s="11">
        <f>'Vind Profil'!F6398</f>
        <v/>
      </c>
      <c r="D6398" s="11">
        <f>B6398+C6398</f>
        <v/>
      </c>
      <c r="E6398" s="11">
        <f>Parametrar!$B$4</f>
        <v/>
      </c>
      <c r="F6398" s="11">
        <f>D6398-E6398</f>
        <v/>
      </c>
      <c r="G6398" s="11">
        <f>MAX(0,-F6398)</f>
        <v/>
      </c>
      <c r="H6398" s="11">
        <f>MAX(0,F6398)</f>
        <v/>
      </c>
      <c r="I6398" s="11">
        <f>IF(F6398&gt;0,H6398*Parametrar!$B$5,-G6398)</f>
        <v/>
      </c>
      <c r="J6398" s="11">
        <f>J6397+I6398</f>
        <v/>
      </c>
      <c r="K6398" s="11">
        <f>MAX($J$2:J6398)-J6398</f>
        <v/>
      </c>
    </row>
    <row r="6399">
      <c r="A6399" t="inlineStr">
        <is>
          <t>2024-09-23 13:00</t>
        </is>
      </c>
      <c r="B6399" s="11">
        <f>'Sol Profil'!F6399</f>
        <v/>
      </c>
      <c r="C6399" s="11">
        <f>'Vind Profil'!F6399</f>
        <v/>
      </c>
      <c r="D6399" s="11">
        <f>B6399+C6399</f>
        <v/>
      </c>
      <c r="E6399" s="11">
        <f>Parametrar!$B$4</f>
        <v/>
      </c>
      <c r="F6399" s="11">
        <f>D6399-E6399</f>
        <v/>
      </c>
      <c r="G6399" s="11">
        <f>MAX(0,-F6399)</f>
        <v/>
      </c>
      <c r="H6399" s="11">
        <f>MAX(0,F6399)</f>
        <v/>
      </c>
      <c r="I6399" s="11">
        <f>IF(F6399&gt;0,H6399*Parametrar!$B$5,-G6399)</f>
        <v/>
      </c>
      <c r="J6399" s="11">
        <f>J6398+I6399</f>
        <v/>
      </c>
      <c r="K6399" s="11">
        <f>MAX($J$2:J6399)-J6399</f>
        <v/>
      </c>
    </row>
    <row r="6400">
      <c r="A6400" t="inlineStr">
        <is>
          <t>2024-09-23 14:00</t>
        </is>
      </c>
      <c r="B6400" s="11">
        <f>'Sol Profil'!F6400</f>
        <v/>
      </c>
      <c r="C6400" s="11">
        <f>'Vind Profil'!F6400</f>
        <v/>
      </c>
      <c r="D6400" s="11">
        <f>B6400+C6400</f>
        <v/>
      </c>
      <c r="E6400" s="11">
        <f>Parametrar!$B$4</f>
        <v/>
      </c>
      <c r="F6400" s="11">
        <f>D6400-E6400</f>
        <v/>
      </c>
      <c r="G6400" s="11">
        <f>MAX(0,-F6400)</f>
        <v/>
      </c>
      <c r="H6400" s="11">
        <f>MAX(0,F6400)</f>
        <v/>
      </c>
      <c r="I6400" s="11">
        <f>IF(F6400&gt;0,H6400*Parametrar!$B$5,-G6400)</f>
        <v/>
      </c>
      <c r="J6400" s="11">
        <f>J6399+I6400</f>
        <v/>
      </c>
      <c r="K6400" s="11">
        <f>MAX($J$2:J6400)-J6400</f>
        <v/>
      </c>
    </row>
    <row r="6401">
      <c r="A6401" t="inlineStr">
        <is>
          <t>2024-09-23 15:00</t>
        </is>
      </c>
      <c r="B6401" s="11">
        <f>'Sol Profil'!F6401</f>
        <v/>
      </c>
      <c r="C6401" s="11">
        <f>'Vind Profil'!F6401</f>
        <v/>
      </c>
      <c r="D6401" s="11">
        <f>B6401+C6401</f>
        <v/>
      </c>
      <c r="E6401" s="11">
        <f>Parametrar!$B$4</f>
        <v/>
      </c>
      <c r="F6401" s="11">
        <f>D6401-E6401</f>
        <v/>
      </c>
      <c r="G6401" s="11">
        <f>MAX(0,-F6401)</f>
        <v/>
      </c>
      <c r="H6401" s="11">
        <f>MAX(0,F6401)</f>
        <v/>
      </c>
      <c r="I6401" s="11">
        <f>IF(F6401&gt;0,H6401*Parametrar!$B$5,-G6401)</f>
        <v/>
      </c>
      <c r="J6401" s="11">
        <f>J6400+I6401</f>
        <v/>
      </c>
      <c r="K6401" s="11">
        <f>MAX($J$2:J6401)-J6401</f>
        <v/>
      </c>
    </row>
    <row r="6402">
      <c r="A6402" t="inlineStr">
        <is>
          <t>2024-09-23 16:00</t>
        </is>
      </c>
      <c r="B6402" s="11">
        <f>'Sol Profil'!F6402</f>
        <v/>
      </c>
      <c r="C6402" s="11">
        <f>'Vind Profil'!F6402</f>
        <v/>
      </c>
      <c r="D6402" s="11">
        <f>B6402+C6402</f>
        <v/>
      </c>
      <c r="E6402" s="11">
        <f>Parametrar!$B$4</f>
        <v/>
      </c>
      <c r="F6402" s="11">
        <f>D6402-E6402</f>
        <v/>
      </c>
      <c r="G6402" s="11">
        <f>MAX(0,-F6402)</f>
        <v/>
      </c>
      <c r="H6402" s="11">
        <f>MAX(0,F6402)</f>
        <v/>
      </c>
      <c r="I6402" s="11">
        <f>IF(F6402&gt;0,H6402*Parametrar!$B$5,-G6402)</f>
        <v/>
      </c>
      <c r="J6402" s="11">
        <f>J6401+I6402</f>
        <v/>
      </c>
      <c r="K6402" s="11">
        <f>MAX($J$2:J6402)-J6402</f>
        <v/>
      </c>
    </row>
    <row r="6403">
      <c r="A6403" t="inlineStr">
        <is>
          <t>2024-09-23 17:00</t>
        </is>
      </c>
      <c r="B6403" s="11">
        <f>'Sol Profil'!F6403</f>
        <v/>
      </c>
      <c r="C6403" s="11">
        <f>'Vind Profil'!F6403</f>
        <v/>
      </c>
      <c r="D6403" s="11">
        <f>B6403+C6403</f>
        <v/>
      </c>
      <c r="E6403" s="11">
        <f>Parametrar!$B$4</f>
        <v/>
      </c>
      <c r="F6403" s="11">
        <f>D6403-E6403</f>
        <v/>
      </c>
      <c r="G6403" s="11">
        <f>MAX(0,-F6403)</f>
        <v/>
      </c>
      <c r="H6403" s="11">
        <f>MAX(0,F6403)</f>
        <v/>
      </c>
      <c r="I6403" s="11">
        <f>IF(F6403&gt;0,H6403*Parametrar!$B$5,-G6403)</f>
        <v/>
      </c>
      <c r="J6403" s="11">
        <f>J6402+I6403</f>
        <v/>
      </c>
      <c r="K6403" s="11">
        <f>MAX($J$2:J6403)-J6403</f>
        <v/>
      </c>
    </row>
    <row r="6404">
      <c r="A6404" t="inlineStr">
        <is>
          <t>2024-09-23 18:00</t>
        </is>
      </c>
      <c r="B6404" s="11">
        <f>'Sol Profil'!F6404</f>
        <v/>
      </c>
      <c r="C6404" s="11">
        <f>'Vind Profil'!F6404</f>
        <v/>
      </c>
      <c r="D6404" s="11">
        <f>B6404+C6404</f>
        <v/>
      </c>
      <c r="E6404" s="11">
        <f>Parametrar!$B$4</f>
        <v/>
      </c>
      <c r="F6404" s="11">
        <f>D6404-E6404</f>
        <v/>
      </c>
      <c r="G6404" s="11">
        <f>MAX(0,-F6404)</f>
        <v/>
      </c>
      <c r="H6404" s="11">
        <f>MAX(0,F6404)</f>
        <v/>
      </c>
      <c r="I6404" s="11">
        <f>IF(F6404&gt;0,H6404*Parametrar!$B$5,-G6404)</f>
        <v/>
      </c>
      <c r="J6404" s="11">
        <f>J6403+I6404</f>
        <v/>
      </c>
      <c r="K6404" s="11">
        <f>MAX($J$2:J6404)-J6404</f>
        <v/>
      </c>
    </row>
    <row r="6405">
      <c r="A6405" t="inlineStr">
        <is>
          <t>2024-09-23 19:00</t>
        </is>
      </c>
      <c r="B6405" s="11">
        <f>'Sol Profil'!F6405</f>
        <v/>
      </c>
      <c r="C6405" s="11">
        <f>'Vind Profil'!F6405</f>
        <v/>
      </c>
      <c r="D6405" s="11">
        <f>B6405+C6405</f>
        <v/>
      </c>
      <c r="E6405" s="11">
        <f>Parametrar!$B$4</f>
        <v/>
      </c>
      <c r="F6405" s="11">
        <f>D6405-E6405</f>
        <v/>
      </c>
      <c r="G6405" s="11">
        <f>MAX(0,-F6405)</f>
        <v/>
      </c>
      <c r="H6405" s="11">
        <f>MAX(0,F6405)</f>
        <v/>
      </c>
      <c r="I6405" s="11">
        <f>IF(F6405&gt;0,H6405*Parametrar!$B$5,-G6405)</f>
        <v/>
      </c>
      <c r="J6405" s="11">
        <f>J6404+I6405</f>
        <v/>
      </c>
      <c r="K6405" s="11">
        <f>MAX($J$2:J6405)-J6405</f>
        <v/>
      </c>
    </row>
    <row r="6406">
      <c r="A6406" t="inlineStr">
        <is>
          <t>2024-09-23 20:00</t>
        </is>
      </c>
      <c r="B6406" s="11">
        <f>'Sol Profil'!F6406</f>
        <v/>
      </c>
      <c r="C6406" s="11">
        <f>'Vind Profil'!F6406</f>
        <v/>
      </c>
      <c r="D6406" s="11">
        <f>B6406+C6406</f>
        <v/>
      </c>
      <c r="E6406" s="11">
        <f>Parametrar!$B$4</f>
        <v/>
      </c>
      <c r="F6406" s="11">
        <f>D6406-E6406</f>
        <v/>
      </c>
      <c r="G6406" s="11">
        <f>MAX(0,-F6406)</f>
        <v/>
      </c>
      <c r="H6406" s="11">
        <f>MAX(0,F6406)</f>
        <v/>
      </c>
      <c r="I6406" s="11">
        <f>IF(F6406&gt;0,H6406*Parametrar!$B$5,-G6406)</f>
        <v/>
      </c>
      <c r="J6406" s="11">
        <f>J6405+I6406</f>
        <v/>
      </c>
      <c r="K6406" s="11">
        <f>MAX($J$2:J6406)-J6406</f>
        <v/>
      </c>
    </row>
    <row r="6407">
      <c r="A6407" t="inlineStr">
        <is>
          <t>2024-09-23 21:00</t>
        </is>
      </c>
      <c r="B6407" s="11">
        <f>'Sol Profil'!F6407</f>
        <v/>
      </c>
      <c r="C6407" s="11">
        <f>'Vind Profil'!F6407</f>
        <v/>
      </c>
      <c r="D6407" s="11">
        <f>B6407+C6407</f>
        <v/>
      </c>
      <c r="E6407" s="11">
        <f>Parametrar!$B$4</f>
        <v/>
      </c>
      <c r="F6407" s="11">
        <f>D6407-E6407</f>
        <v/>
      </c>
      <c r="G6407" s="11">
        <f>MAX(0,-F6407)</f>
        <v/>
      </c>
      <c r="H6407" s="11">
        <f>MAX(0,F6407)</f>
        <v/>
      </c>
      <c r="I6407" s="11">
        <f>IF(F6407&gt;0,H6407*Parametrar!$B$5,-G6407)</f>
        <v/>
      </c>
      <c r="J6407" s="11">
        <f>J6406+I6407</f>
        <v/>
      </c>
      <c r="K6407" s="11">
        <f>MAX($J$2:J6407)-J6407</f>
        <v/>
      </c>
    </row>
    <row r="6408">
      <c r="A6408" t="inlineStr">
        <is>
          <t>2024-09-23 22:00</t>
        </is>
      </c>
      <c r="B6408" s="11">
        <f>'Sol Profil'!F6408</f>
        <v/>
      </c>
      <c r="C6408" s="11">
        <f>'Vind Profil'!F6408</f>
        <v/>
      </c>
      <c r="D6408" s="11">
        <f>B6408+C6408</f>
        <v/>
      </c>
      <c r="E6408" s="11">
        <f>Parametrar!$B$4</f>
        <v/>
      </c>
      <c r="F6408" s="11">
        <f>D6408-E6408</f>
        <v/>
      </c>
      <c r="G6408" s="11">
        <f>MAX(0,-F6408)</f>
        <v/>
      </c>
      <c r="H6408" s="11">
        <f>MAX(0,F6408)</f>
        <v/>
      </c>
      <c r="I6408" s="11">
        <f>IF(F6408&gt;0,H6408*Parametrar!$B$5,-G6408)</f>
        <v/>
      </c>
      <c r="J6408" s="11">
        <f>J6407+I6408</f>
        <v/>
      </c>
      <c r="K6408" s="11">
        <f>MAX($J$2:J6408)-J6408</f>
        <v/>
      </c>
    </row>
    <row r="6409">
      <c r="A6409" t="inlineStr">
        <is>
          <t>2024-09-23 23:00</t>
        </is>
      </c>
      <c r="B6409" s="11">
        <f>'Sol Profil'!F6409</f>
        <v/>
      </c>
      <c r="C6409" s="11">
        <f>'Vind Profil'!F6409</f>
        <v/>
      </c>
      <c r="D6409" s="11">
        <f>B6409+C6409</f>
        <v/>
      </c>
      <c r="E6409" s="11">
        <f>Parametrar!$B$4</f>
        <v/>
      </c>
      <c r="F6409" s="11">
        <f>D6409-E6409</f>
        <v/>
      </c>
      <c r="G6409" s="11">
        <f>MAX(0,-F6409)</f>
        <v/>
      </c>
      <c r="H6409" s="11">
        <f>MAX(0,F6409)</f>
        <v/>
      </c>
      <c r="I6409" s="11">
        <f>IF(F6409&gt;0,H6409*Parametrar!$B$5,-G6409)</f>
        <v/>
      </c>
      <c r="J6409" s="11">
        <f>J6408+I6409</f>
        <v/>
      </c>
      <c r="K6409" s="11">
        <f>MAX($J$2:J6409)-J6409</f>
        <v/>
      </c>
    </row>
    <row r="6410">
      <c r="A6410" t="inlineStr">
        <is>
          <t>2024-09-24 00:00</t>
        </is>
      </c>
      <c r="B6410" s="11">
        <f>'Sol Profil'!F6410</f>
        <v/>
      </c>
      <c r="C6410" s="11">
        <f>'Vind Profil'!F6410</f>
        <v/>
      </c>
      <c r="D6410" s="11">
        <f>B6410+C6410</f>
        <v/>
      </c>
      <c r="E6410" s="11">
        <f>Parametrar!$B$4</f>
        <v/>
      </c>
      <c r="F6410" s="11">
        <f>D6410-E6410</f>
        <v/>
      </c>
      <c r="G6410" s="11">
        <f>MAX(0,-F6410)</f>
        <v/>
      </c>
      <c r="H6410" s="11">
        <f>MAX(0,F6410)</f>
        <v/>
      </c>
      <c r="I6410" s="11">
        <f>IF(F6410&gt;0,H6410*Parametrar!$B$5,-G6410)</f>
        <v/>
      </c>
      <c r="J6410" s="11">
        <f>J6409+I6410</f>
        <v/>
      </c>
      <c r="K6410" s="11">
        <f>MAX($J$2:J6410)-J6410</f>
        <v/>
      </c>
    </row>
    <row r="6411">
      <c r="A6411" t="inlineStr">
        <is>
          <t>2024-09-24 01:00</t>
        </is>
      </c>
      <c r="B6411" s="11">
        <f>'Sol Profil'!F6411</f>
        <v/>
      </c>
      <c r="C6411" s="11">
        <f>'Vind Profil'!F6411</f>
        <v/>
      </c>
      <c r="D6411" s="11">
        <f>B6411+C6411</f>
        <v/>
      </c>
      <c r="E6411" s="11">
        <f>Parametrar!$B$4</f>
        <v/>
      </c>
      <c r="F6411" s="11">
        <f>D6411-E6411</f>
        <v/>
      </c>
      <c r="G6411" s="11">
        <f>MAX(0,-F6411)</f>
        <v/>
      </c>
      <c r="H6411" s="11">
        <f>MAX(0,F6411)</f>
        <v/>
      </c>
      <c r="I6411" s="11">
        <f>IF(F6411&gt;0,H6411*Parametrar!$B$5,-G6411)</f>
        <v/>
      </c>
      <c r="J6411" s="11">
        <f>J6410+I6411</f>
        <v/>
      </c>
      <c r="K6411" s="11">
        <f>MAX($J$2:J6411)-J6411</f>
        <v/>
      </c>
    </row>
    <row r="6412">
      <c r="A6412" t="inlineStr">
        <is>
          <t>2024-09-24 02:00</t>
        </is>
      </c>
      <c r="B6412" s="11">
        <f>'Sol Profil'!F6412</f>
        <v/>
      </c>
      <c r="C6412" s="11">
        <f>'Vind Profil'!F6412</f>
        <v/>
      </c>
      <c r="D6412" s="11">
        <f>B6412+C6412</f>
        <v/>
      </c>
      <c r="E6412" s="11">
        <f>Parametrar!$B$4</f>
        <v/>
      </c>
      <c r="F6412" s="11">
        <f>D6412-E6412</f>
        <v/>
      </c>
      <c r="G6412" s="11">
        <f>MAX(0,-F6412)</f>
        <v/>
      </c>
      <c r="H6412" s="11">
        <f>MAX(0,F6412)</f>
        <v/>
      </c>
      <c r="I6412" s="11">
        <f>IF(F6412&gt;0,H6412*Parametrar!$B$5,-G6412)</f>
        <v/>
      </c>
      <c r="J6412" s="11">
        <f>J6411+I6412</f>
        <v/>
      </c>
      <c r="K6412" s="11">
        <f>MAX($J$2:J6412)-J6412</f>
        <v/>
      </c>
    </row>
    <row r="6413">
      <c r="A6413" t="inlineStr">
        <is>
          <t>2024-09-24 03:00</t>
        </is>
      </c>
      <c r="B6413" s="11">
        <f>'Sol Profil'!F6413</f>
        <v/>
      </c>
      <c r="C6413" s="11">
        <f>'Vind Profil'!F6413</f>
        <v/>
      </c>
      <c r="D6413" s="11">
        <f>B6413+C6413</f>
        <v/>
      </c>
      <c r="E6413" s="11">
        <f>Parametrar!$B$4</f>
        <v/>
      </c>
      <c r="F6413" s="11">
        <f>D6413-E6413</f>
        <v/>
      </c>
      <c r="G6413" s="11">
        <f>MAX(0,-F6413)</f>
        <v/>
      </c>
      <c r="H6413" s="11">
        <f>MAX(0,F6413)</f>
        <v/>
      </c>
      <c r="I6413" s="11">
        <f>IF(F6413&gt;0,H6413*Parametrar!$B$5,-G6413)</f>
        <v/>
      </c>
      <c r="J6413" s="11">
        <f>J6412+I6413</f>
        <v/>
      </c>
      <c r="K6413" s="11">
        <f>MAX($J$2:J6413)-J6413</f>
        <v/>
      </c>
    </row>
    <row r="6414">
      <c r="A6414" t="inlineStr">
        <is>
          <t>2024-09-24 04:00</t>
        </is>
      </c>
      <c r="B6414" s="11">
        <f>'Sol Profil'!F6414</f>
        <v/>
      </c>
      <c r="C6414" s="11">
        <f>'Vind Profil'!F6414</f>
        <v/>
      </c>
      <c r="D6414" s="11">
        <f>B6414+C6414</f>
        <v/>
      </c>
      <c r="E6414" s="11">
        <f>Parametrar!$B$4</f>
        <v/>
      </c>
      <c r="F6414" s="11">
        <f>D6414-E6414</f>
        <v/>
      </c>
      <c r="G6414" s="11">
        <f>MAX(0,-F6414)</f>
        <v/>
      </c>
      <c r="H6414" s="11">
        <f>MAX(0,F6414)</f>
        <v/>
      </c>
      <c r="I6414" s="11">
        <f>IF(F6414&gt;0,H6414*Parametrar!$B$5,-G6414)</f>
        <v/>
      </c>
      <c r="J6414" s="11">
        <f>J6413+I6414</f>
        <v/>
      </c>
      <c r="K6414" s="11">
        <f>MAX($J$2:J6414)-J6414</f>
        <v/>
      </c>
    </row>
    <row r="6415">
      <c r="A6415" t="inlineStr">
        <is>
          <t>2024-09-24 05:00</t>
        </is>
      </c>
      <c r="B6415" s="11">
        <f>'Sol Profil'!F6415</f>
        <v/>
      </c>
      <c r="C6415" s="11">
        <f>'Vind Profil'!F6415</f>
        <v/>
      </c>
      <c r="D6415" s="11">
        <f>B6415+C6415</f>
        <v/>
      </c>
      <c r="E6415" s="11">
        <f>Parametrar!$B$4</f>
        <v/>
      </c>
      <c r="F6415" s="11">
        <f>D6415-E6415</f>
        <v/>
      </c>
      <c r="G6415" s="11">
        <f>MAX(0,-F6415)</f>
        <v/>
      </c>
      <c r="H6415" s="11">
        <f>MAX(0,F6415)</f>
        <v/>
      </c>
      <c r="I6415" s="11">
        <f>IF(F6415&gt;0,H6415*Parametrar!$B$5,-G6415)</f>
        <v/>
      </c>
      <c r="J6415" s="11">
        <f>J6414+I6415</f>
        <v/>
      </c>
      <c r="K6415" s="11">
        <f>MAX($J$2:J6415)-J6415</f>
        <v/>
      </c>
    </row>
    <row r="6416">
      <c r="A6416" t="inlineStr">
        <is>
          <t>2024-09-24 06:00</t>
        </is>
      </c>
      <c r="B6416" s="11">
        <f>'Sol Profil'!F6416</f>
        <v/>
      </c>
      <c r="C6416" s="11">
        <f>'Vind Profil'!F6416</f>
        <v/>
      </c>
      <c r="D6416" s="11">
        <f>B6416+C6416</f>
        <v/>
      </c>
      <c r="E6416" s="11">
        <f>Parametrar!$B$4</f>
        <v/>
      </c>
      <c r="F6416" s="11">
        <f>D6416-E6416</f>
        <v/>
      </c>
      <c r="G6416" s="11">
        <f>MAX(0,-F6416)</f>
        <v/>
      </c>
      <c r="H6416" s="11">
        <f>MAX(0,F6416)</f>
        <v/>
      </c>
      <c r="I6416" s="11">
        <f>IF(F6416&gt;0,H6416*Parametrar!$B$5,-G6416)</f>
        <v/>
      </c>
      <c r="J6416" s="11">
        <f>J6415+I6416</f>
        <v/>
      </c>
      <c r="K6416" s="11">
        <f>MAX($J$2:J6416)-J6416</f>
        <v/>
      </c>
    </row>
    <row r="6417">
      <c r="A6417" t="inlineStr">
        <is>
          <t>2024-09-24 07:00</t>
        </is>
      </c>
      <c r="B6417" s="11">
        <f>'Sol Profil'!F6417</f>
        <v/>
      </c>
      <c r="C6417" s="11">
        <f>'Vind Profil'!F6417</f>
        <v/>
      </c>
      <c r="D6417" s="11">
        <f>B6417+C6417</f>
        <v/>
      </c>
      <c r="E6417" s="11">
        <f>Parametrar!$B$4</f>
        <v/>
      </c>
      <c r="F6417" s="11">
        <f>D6417-E6417</f>
        <v/>
      </c>
      <c r="G6417" s="11">
        <f>MAX(0,-F6417)</f>
        <v/>
      </c>
      <c r="H6417" s="11">
        <f>MAX(0,F6417)</f>
        <v/>
      </c>
      <c r="I6417" s="11">
        <f>IF(F6417&gt;0,H6417*Parametrar!$B$5,-G6417)</f>
        <v/>
      </c>
      <c r="J6417" s="11">
        <f>J6416+I6417</f>
        <v/>
      </c>
      <c r="K6417" s="11">
        <f>MAX($J$2:J6417)-J6417</f>
        <v/>
      </c>
    </row>
    <row r="6418">
      <c r="A6418" t="inlineStr">
        <is>
          <t>2024-09-24 08:00</t>
        </is>
      </c>
      <c r="B6418" s="11">
        <f>'Sol Profil'!F6418</f>
        <v/>
      </c>
      <c r="C6418" s="11">
        <f>'Vind Profil'!F6418</f>
        <v/>
      </c>
      <c r="D6418" s="11">
        <f>B6418+C6418</f>
        <v/>
      </c>
      <c r="E6418" s="11">
        <f>Parametrar!$B$4</f>
        <v/>
      </c>
      <c r="F6418" s="11">
        <f>D6418-E6418</f>
        <v/>
      </c>
      <c r="G6418" s="11">
        <f>MAX(0,-F6418)</f>
        <v/>
      </c>
      <c r="H6418" s="11">
        <f>MAX(0,F6418)</f>
        <v/>
      </c>
      <c r="I6418" s="11">
        <f>IF(F6418&gt;0,H6418*Parametrar!$B$5,-G6418)</f>
        <v/>
      </c>
      <c r="J6418" s="11">
        <f>J6417+I6418</f>
        <v/>
      </c>
      <c r="K6418" s="11">
        <f>MAX($J$2:J6418)-J6418</f>
        <v/>
      </c>
    </row>
    <row r="6419">
      <c r="A6419" t="inlineStr">
        <is>
          <t>2024-09-24 09:00</t>
        </is>
      </c>
      <c r="B6419" s="11">
        <f>'Sol Profil'!F6419</f>
        <v/>
      </c>
      <c r="C6419" s="11">
        <f>'Vind Profil'!F6419</f>
        <v/>
      </c>
      <c r="D6419" s="11">
        <f>B6419+C6419</f>
        <v/>
      </c>
      <c r="E6419" s="11">
        <f>Parametrar!$B$4</f>
        <v/>
      </c>
      <c r="F6419" s="11">
        <f>D6419-E6419</f>
        <v/>
      </c>
      <c r="G6419" s="11">
        <f>MAX(0,-F6419)</f>
        <v/>
      </c>
      <c r="H6419" s="11">
        <f>MAX(0,F6419)</f>
        <v/>
      </c>
      <c r="I6419" s="11">
        <f>IF(F6419&gt;0,H6419*Parametrar!$B$5,-G6419)</f>
        <v/>
      </c>
      <c r="J6419" s="11">
        <f>J6418+I6419</f>
        <v/>
      </c>
      <c r="K6419" s="11">
        <f>MAX($J$2:J6419)-J6419</f>
        <v/>
      </c>
    </row>
    <row r="6420">
      <c r="A6420" t="inlineStr">
        <is>
          <t>2024-09-24 10:00</t>
        </is>
      </c>
      <c r="B6420" s="11">
        <f>'Sol Profil'!F6420</f>
        <v/>
      </c>
      <c r="C6420" s="11">
        <f>'Vind Profil'!F6420</f>
        <v/>
      </c>
      <c r="D6420" s="11">
        <f>B6420+C6420</f>
        <v/>
      </c>
      <c r="E6420" s="11">
        <f>Parametrar!$B$4</f>
        <v/>
      </c>
      <c r="F6420" s="11">
        <f>D6420-E6420</f>
        <v/>
      </c>
      <c r="G6420" s="11">
        <f>MAX(0,-F6420)</f>
        <v/>
      </c>
      <c r="H6420" s="11">
        <f>MAX(0,F6420)</f>
        <v/>
      </c>
      <c r="I6420" s="11">
        <f>IF(F6420&gt;0,H6420*Parametrar!$B$5,-G6420)</f>
        <v/>
      </c>
      <c r="J6420" s="11">
        <f>J6419+I6420</f>
        <v/>
      </c>
      <c r="K6420" s="11">
        <f>MAX($J$2:J6420)-J6420</f>
        <v/>
      </c>
    </row>
    <row r="6421">
      <c r="A6421" t="inlineStr">
        <is>
          <t>2024-09-24 11:00</t>
        </is>
      </c>
      <c r="B6421" s="11">
        <f>'Sol Profil'!F6421</f>
        <v/>
      </c>
      <c r="C6421" s="11">
        <f>'Vind Profil'!F6421</f>
        <v/>
      </c>
      <c r="D6421" s="11">
        <f>B6421+C6421</f>
        <v/>
      </c>
      <c r="E6421" s="11">
        <f>Parametrar!$B$4</f>
        <v/>
      </c>
      <c r="F6421" s="11">
        <f>D6421-E6421</f>
        <v/>
      </c>
      <c r="G6421" s="11">
        <f>MAX(0,-F6421)</f>
        <v/>
      </c>
      <c r="H6421" s="11">
        <f>MAX(0,F6421)</f>
        <v/>
      </c>
      <c r="I6421" s="11">
        <f>IF(F6421&gt;0,H6421*Parametrar!$B$5,-G6421)</f>
        <v/>
      </c>
      <c r="J6421" s="11">
        <f>J6420+I6421</f>
        <v/>
      </c>
      <c r="K6421" s="11">
        <f>MAX($J$2:J6421)-J6421</f>
        <v/>
      </c>
    </row>
    <row r="6422">
      <c r="A6422" t="inlineStr">
        <is>
          <t>2024-09-24 12:00</t>
        </is>
      </c>
      <c r="B6422" s="11">
        <f>'Sol Profil'!F6422</f>
        <v/>
      </c>
      <c r="C6422" s="11">
        <f>'Vind Profil'!F6422</f>
        <v/>
      </c>
      <c r="D6422" s="11">
        <f>B6422+C6422</f>
        <v/>
      </c>
      <c r="E6422" s="11">
        <f>Parametrar!$B$4</f>
        <v/>
      </c>
      <c r="F6422" s="11">
        <f>D6422-E6422</f>
        <v/>
      </c>
      <c r="G6422" s="11">
        <f>MAX(0,-F6422)</f>
        <v/>
      </c>
      <c r="H6422" s="11">
        <f>MAX(0,F6422)</f>
        <v/>
      </c>
      <c r="I6422" s="11">
        <f>IF(F6422&gt;0,H6422*Parametrar!$B$5,-G6422)</f>
        <v/>
      </c>
      <c r="J6422" s="11">
        <f>J6421+I6422</f>
        <v/>
      </c>
      <c r="K6422" s="11">
        <f>MAX($J$2:J6422)-J6422</f>
        <v/>
      </c>
    </row>
    <row r="6423">
      <c r="A6423" t="inlineStr">
        <is>
          <t>2024-09-24 13:00</t>
        </is>
      </c>
      <c r="B6423" s="11">
        <f>'Sol Profil'!F6423</f>
        <v/>
      </c>
      <c r="C6423" s="11">
        <f>'Vind Profil'!F6423</f>
        <v/>
      </c>
      <c r="D6423" s="11">
        <f>B6423+C6423</f>
        <v/>
      </c>
      <c r="E6423" s="11">
        <f>Parametrar!$B$4</f>
        <v/>
      </c>
      <c r="F6423" s="11">
        <f>D6423-E6423</f>
        <v/>
      </c>
      <c r="G6423" s="11">
        <f>MAX(0,-F6423)</f>
        <v/>
      </c>
      <c r="H6423" s="11">
        <f>MAX(0,F6423)</f>
        <v/>
      </c>
      <c r="I6423" s="11">
        <f>IF(F6423&gt;0,H6423*Parametrar!$B$5,-G6423)</f>
        <v/>
      </c>
      <c r="J6423" s="11">
        <f>J6422+I6423</f>
        <v/>
      </c>
      <c r="K6423" s="11">
        <f>MAX($J$2:J6423)-J6423</f>
        <v/>
      </c>
    </row>
    <row r="6424">
      <c r="A6424" t="inlineStr">
        <is>
          <t>2024-09-24 14:00</t>
        </is>
      </c>
      <c r="B6424" s="11">
        <f>'Sol Profil'!F6424</f>
        <v/>
      </c>
      <c r="C6424" s="11">
        <f>'Vind Profil'!F6424</f>
        <v/>
      </c>
      <c r="D6424" s="11">
        <f>B6424+C6424</f>
        <v/>
      </c>
      <c r="E6424" s="11">
        <f>Parametrar!$B$4</f>
        <v/>
      </c>
      <c r="F6424" s="11">
        <f>D6424-E6424</f>
        <v/>
      </c>
      <c r="G6424" s="11">
        <f>MAX(0,-F6424)</f>
        <v/>
      </c>
      <c r="H6424" s="11">
        <f>MAX(0,F6424)</f>
        <v/>
      </c>
      <c r="I6424" s="11">
        <f>IF(F6424&gt;0,H6424*Parametrar!$B$5,-G6424)</f>
        <v/>
      </c>
      <c r="J6424" s="11">
        <f>J6423+I6424</f>
        <v/>
      </c>
      <c r="K6424" s="11">
        <f>MAX($J$2:J6424)-J6424</f>
        <v/>
      </c>
    </row>
    <row r="6425">
      <c r="A6425" t="inlineStr">
        <is>
          <t>2024-09-24 15:00</t>
        </is>
      </c>
      <c r="B6425" s="11">
        <f>'Sol Profil'!F6425</f>
        <v/>
      </c>
      <c r="C6425" s="11">
        <f>'Vind Profil'!F6425</f>
        <v/>
      </c>
      <c r="D6425" s="11">
        <f>B6425+C6425</f>
        <v/>
      </c>
      <c r="E6425" s="11">
        <f>Parametrar!$B$4</f>
        <v/>
      </c>
      <c r="F6425" s="11">
        <f>D6425-E6425</f>
        <v/>
      </c>
      <c r="G6425" s="11">
        <f>MAX(0,-F6425)</f>
        <v/>
      </c>
      <c r="H6425" s="11">
        <f>MAX(0,F6425)</f>
        <v/>
      </c>
      <c r="I6425" s="11">
        <f>IF(F6425&gt;0,H6425*Parametrar!$B$5,-G6425)</f>
        <v/>
      </c>
      <c r="J6425" s="11">
        <f>J6424+I6425</f>
        <v/>
      </c>
      <c r="K6425" s="11">
        <f>MAX($J$2:J6425)-J6425</f>
        <v/>
      </c>
    </row>
    <row r="6426">
      <c r="A6426" t="inlineStr">
        <is>
          <t>2024-09-24 16:00</t>
        </is>
      </c>
      <c r="B6426" s="11">
        <f>'Sol Profil'!F6426</f>
        <v/>
      </c>
      <c r="C6426" s="11">
        <f>'Vind Profil'!F6426</f>
        <v/>
      </c>
      <c r="D6426" s="11">
        <f>B6426+C6426</f>
        <v/>
      </c>
      <c r="E6426" s="11">
        <f>Parametrar!$B$4</f>
        <v/>
      </c>
      <c r="F6426" s="11">
        <f>D6426-E6426</f>
        <v/>
      </c>
      <c r="G6426" s="11">
        <f>MAX(0,-F6426)</f>
        <v/>
      </c>
      <c r="H6426" s="11">
        <f>MAX(0,F6426)</f>
        <v/>
      </c>
      <c r="I6426" s="11">
        <f>IF(F6426&gt;0,H6426*Parametrar!$B$5,-G6426)</f>
        <v/>
      </c>
      <c r="J6426" s="11">
        <f>J6425+I6426</f>
        <v/>
      </c>
      <c r="K6426" s="11">
        <f>MAX($J$2:J6426)-J6426</f>
        <v/>
      </c>
    </row>
    <row r="6427">
      <c r="A6427" t="inlineStr">
        <is>
          <t>2024-09-24 17:00</t>
        </is>
      </c>
      <c r="B6427" s="11">
        <f>'Sol Profil'!F6427</f>
        <v/>
      </c>
      <c r="C6427" s="11">
        <f>'Vind Profil'!F6427</f>
        <v/>
      </c>
      <c r="D6427" s="11">
        <f>B6427+C6427</f>
        <v/>
      </c>
      <c r="E6427" s="11">
        <f>Parametrar!$B$4</f>
        <v/>
      </c>
      <c r="F6427" s="11">
        <f>D6427-E6427</f>
        <v/>
      </c>
      <c r="G6427" s="11">
        <f>MAX(0,-F6427)</f>
        <v/>
      </c>
      <c r="H6427" s="11">
        <f>MAX(0,F6427)</f>
        <v/>
      </c>
      <c r="I6427" s="11">
        <f>IF(F6427&gt;0,H6427*Parametrar!$B$5,-G6427)</f>
        <v/>
      </c>
      <c r="J6427" s="11">
        <f>J6426+I6427</f>
        <v/>
      </c>
      <c r="K6427" s="11">
        <f>MAX($J$2:J6427)-J6427</f>
        <v/>
      </c>
    </row>
    <row r="6428">
      <c r="A6428" t="inlineStr">
        <is>
          <t>2024-09-24 18:00</t>
        </is>
      </c>
      <c r="B6428" s="11">
        <f>'Sol Profil'!F6428</f>
        <v/>
      </c>
      <c r="C6428" s="11">
        <f>'Vind Profil'!F6428</f>
        <v/>
      </c>
      <c r="D6428" s="11">
        <f>B6428+C6428</f>
        <v/>
      </c>
      <c r="E6428" s="11">
        <f>Parametrar!$B$4</f>
        <v/>
      </c>
      <c r="F6428" s="11">
        <f>D6428-E6428</f>
        <v/>
      </c>
      <c r="G6428" s="11">
        <f>MAX(0,-F6428)</f>
        <v/>
      </c>
      <c r="H6428" s="11">
        <f>MAX(0,F6428)</f>
        <v/>
      </c>
      <c r="I6428" s="11">
        <f>IF(F6428&gt;0,H6428*Parametrar!$B$5,-G6428)</f>
        <v/>
      </c>
      <c r="J6428" s="11">
        <f>J6427+I6428</f>
        <v/>
      </c>
      <c r="K6428" s="11">
        <f>MAX($J$2:J6428)-J6428</f>
        <v/>
      </c>
    </row>
    <row r="6429">
      <c r="A6429" t="inlineStr">
        <is>
          <t>2024-09-24 19:00</t>
        </is>
      </c>
      <c r="B6429" s="11">
        <f>'Sol Profil'!F6429</f>
        <v/>
      </c>
      <c r="C6429" s="11">
        <f>'Vind Profil'!F6429</f>
        <v/>
      </c>
      <c r="D6429" s="11">
        <f>B6429+C6429</f>
        <v/>
      </c>
      <c r="E6429" s="11">
        <f>Parametrar!$B$4</f>
        <v/>
      </c>
      <c r="F6429" s="11">
        <f>D6429-E6429</f>
        <v/>
      </c>
      <c r="G6429" s="11">
        <f>MAX(0,-F6429)</f>
        <v/>
      </c>
      <c r="H6429" s="11">
        <f>MAX(0,F6429)</f>
        <v/>
      </c>
      <c r="I6429" s="11">
        <f>IF(F6429&gt;0,H6429*Parametrar!$B$5,-G6429)</f>
        <v/>
      </c>
      <c r="J6429" s="11">
        <f>J6428+I6429</f>
        <v/>
      </c>
      <c r="K6429" s="11">
        <f>MAX($J$2:J6429)-J6429</f>
        <v/>
      </c>
    </row>
    <row r="6430">
      <c r="A6430" t="inlineStr">
        <is>
          <t>2024-09-24 20:00</t>
        </is>
      </c>
      <c r="B6430" s="11">
        <f>'Sol Profil'!F6430</f>
        <v/>
      </c>
      <c r="C6430" s="11">
        <f>'Vind Profil'!F6430</f>
        <v/>
      </c>
      <c r="D6430" s="11">
        <f>B6430+C6430</f>
        <v/>
      </c>
      <c r="E6430" s="11">
        <f>Parametrar!$B$4</f>
        <v/>
      </c>
      <c r="F6430" s="11">
        <f>D6430-E6430</f>
        <v/>
      </c>
      <c r="G6430" s="11">
        <f>MAX(0,-F6430)</f>
        <v/>
      </c>
      <c r="H6430" s="11">
        <f>MAX(0,F6430)</f>
        <v/>
      </c>
      <c r="I6430" s="11">
        <f>IF(F6430&gt;0,H6430*Parametrar!$B$5,-G6430)</f>
        <v/>
      </c>
      <c r="J6430" s="11">
        <f>J6429+I6430</f>
        <v/>
      </c>
      <c r="K6430" s="11">
        <f>MAX($J$2:J6430)-J6430</f>
        <v/>
      </c>
    </row>
    <row r="6431">
      <c r="A6431" t="inlineStr">
        <is>
          <t>2024-09-24 21:00</t>
        </is>
      </c>
      <c r="B6431" s="11">
        <f>'Sol Profil'!F6431</f>
        <v/>
      </c>
      <c r="C6431" s="11">
        <f>'Vind Profil'!F6431</f>
        <v/>
      </c>
      <c r="D6431" s="11">
        <f>B6431+C6431</f>
        <v/>
      </c>
      <c r="E6431" s="11">
        <f>Parametrar!$B$4</f>
        <v/>
      </c>
      <c r="F6431" s="11">
        <f>D6431-E6431</f>
        <v/>
      </c>
      <c r="G6431" s="11">
        <f>MAX(0,-F6431)</f>
        <v/>
      </c>
      <c r="H6431" s="11">
        <f>MAX(0,F6431)</f>
        <v/>
      </c>
      <c r="I6431" s="11">
        <f>IF(F6431&gt;0,H6431*Parametrar!$B$5,-G6431)</f>
        <v/>
      </c>
      <c r="J6431" s="11">
        <f>J6430+I6431</f>
        <v/>
      </c>
      <c r="K6431" s="11">
        <f>MAX($J$2:J6431)-J6431</f>
        <v/>
      </c>
    </row>
    <row r="6432">
      <c r="A6432" t="inlineStr">
        <is>
          <t>2024-09-24 22:00</t>
        </is>
      </c>
      <c r="B6432" s="11">
        <f>'Sol Profil'!F6432</f>
        <v/>
      </c>
      <c r="C6432" s="11">
        <f>'Vind Profil'!F6432</f>
        <v/>
      </c>
      <c r="D6432" s="11">
        <f>B6432+C6432</f>
        <v/>
      </c>
      <c r="E6432" s="11">
        <f>Parametrar!$B$4</f>
        <v/>
      </c>
      <c r="F6432" s="11">
        <f>D6432-E6432</f>
        <v/>
      </c>
      <c r="G6432" s="11">
        <f>MAX(0,-F6432)</f>
        <v/>
      </c>
      <c r="H6432" s="11">
        <f>MAX(0,F6432)</f>
        <v/>
      </c>
      <c r="I6432" s="11">
        <f>IF(F6432&gt;0,H6432*Parametrar!$B$5,-G6432)</f>
        <v/>
      </c>
      <c r="J6432" s="11">
        <f>J6431+I6432</f>
        <v/>
      </c>
      <c r="K6432" s="11">
        <f>MAX($J$2:J6432)-J6432</f>
        <v/>
      </c>
    </row>
    <row r="6433">
      <c r="A6433" t="inlineStr">
        <is>
          <t>2024-09-24 23:00</t>
        </is>
      </c>
      <c r="B6433" s="11">
        <f>'Sol Profil'!F6433</f>
        <v/>
      </c>
      <c r="C6433" s="11">
        <f>'Vind Profil'!F6433</f>
        <v/>
      </c>
      <c r="D6433" s="11">
        <f>B6433+C6433</f>
        <v/>
      </c>
      <c r="E6433" s="11">
        <f>Parametrar!$B$4</f>
        <v/>
      </c>
      <c r="F6433" s="11">
        <f>D6433-E6433</f>
        <v/>
      </c>
      <c r="G6433" s="11">
        <f>MAX(0,-F6433)</f>
        <v/>
      </c>
      <c r="H6433" s="11">
        <f>MAX(0,F6433)</f>
        <v/>
      </c>
      <c r="I6433" s="11">
        <f>IF(F6433&gt;0,H6433*Parametrar!$B$5,-G6433)</f>
        <v/>
      </c>
      <c r="J6433" s="11">
        <f>J6432+I6433</f>
        <v/>
      </c>
      <c r="K6433" s="11">
        <f>MAX($J$2:J6433)-J6433</f>
        <v/>
      </c>
    </row>
    <row r="6434">
      <c r="A6434" t="inlineStr">
        <is>
          <t>2024-09-25 00:00</t>
        </is>
      </c>
      <c r="B6434" s="11">
        <f>'Sol Profil'!F6434</f>
        <v/>
      </c>
      <c r="C6434" s="11">
        <f>'Vind Profil'!F6434</f>
        <v/>
      </c>
      <c r="D6434" s="11">
        <f>B6434+C6434</f>
        <v/>
      </c>
      <c r="E6434" s="11">
        <f>Parametrar!$B$4</f>
        <v/>
      </c>
      <c r="F6434" s="11">
        <f>D6434-E6434</f>
        <v/>
      </c>
      <c r="G6434" s="11">
        <f>MAX(0,-F6434)</f>
        <v/>
      </c>
      <c r="H6434" s="11">
        <f>MAX(0,F6434)</f>
        <v/>
      </c>
      <c r="I6434" s="11">
        <f>IF(F6434&gt;0,H6434*Parametrar!$B$5,-G6434)</f>
        <v/>
      </c>
      <c r="J6434" s="11">
        <f>J6433+I6434</f>
        <v/>
      </c>
      <c r="K6434" s="11">
        <f>MAX($J$2:J6434)-J6434</f>
        <v/>
      </c>
    </row>
    <row r="6435">
      <c r="A6435" t="inlineStr">
        <is>
          <t>2024-09-25 01:00</t>
        </is>
      </c>
      <c r="B6435" s="11">
        <f>'Sol Profil'!F6435</f>
        <v/>
      </c>
      <c r="C6435" s="11">
        <f>'Vind Profil'!F6435</f>
        <v/>
      </c>
      <c r="D6435" s="11">
        <f>B6435+C6435</f>
        <v/>
      </c>
      <c r="E6435" s="11">
        <f>Parametrar!$B$4</f>
        <v/>
      </c>
      <c r="F6435" s="11">
        <f>D6435-E6435</f>
        <v/>
      </c>
      <c r="G6435" s="11">
        <f>MAX(0,-F6435)</f>
        <v/>
      </c>
      <c r="H6435" s="11">
        <f>MAX(0,F6435)</f>
        <v/>
      </c>
      <c r="I6435" s="11">
        <f>IF(F6435&gt;0,H6435*Parametrar!$B$5,-G6435)</f>
        <v/>
      </c>
      <c r="J6435" s="11">
        <f>J6434+I6435</f>
        <v/>
      </c>
      <c r="K6435" s="11">
        <f>MAX($J$2:J6435)-J6435</f>
        <v/>
      </c>
    </row>
    <row r="6436">
      <c r="A6436" t="inlineStr">
        <is>
          <t>2024-09-25 02:00</t>
        </is>
      </c>
      <c r="B6436" s="11">
        <f>'Sol Profil'!F6436</f>
        <v/>
      </c>
      <c r="C6436" s="11">
        <f>'Vind Profil'!F6436</f>
        <v/>
      </c>
      <c r="D6436" s="11">
        <f>B6436+C6436</f>
        <v/>
      </c>
      <c r="E6436" s="11">
        <f>Parametrar!$B$4</f>
        <v/>
      </c>
      <c r="F6436" s="11">
        <f>D6436-E6436</f>
        <v/>
      </c>
      <c r="G6436" s="11">
        <f>MAX(0,-F6436)</f>
        <v/>
      </c>
      <c r="H6436" s="11">
        <f>MAX(0,F6436)</f>
        <v/>
      </c>
      <c r="I6436" s="11">
        <f>IF(F6436&gt;0,H6436*Parametrar!$B$5,-G6436)</f>
        <v/>
      </c>
      <c r="J6436" s="11">
        <f>J6435+I6436</f>
        <v/>
      </c>
      <c r="K6436" s="11">
        <f>MAX($J$2:J6436)-J6436</f>
        <v/>
      </c>
    </row>
    <row r="6437">
      <c r="A6437" t="inlineStr">
        <is>
          <t>2024-09-25 03:00</t>
        </is>
      </c>
      <c r="B6437" s="11">
        <f>'Sol Profil'!F6437</f>
        <v/>
      </c>
      <c r="C6437" s="11">
        <f>'Vind Profil'!F6437</f>
        <v/>
      </c>
      <c r="D6437" s="11">
        <f>B6437+C6437</f>
        <v/>
      </c>
      <c r="E6437" s="11">
        <f>Parametrar!$B$4</f>
        <v/>
      </c>
      <c r="F6437" s="11">
        <f>D6437-E6437</f>
        <v/>
      </c>
      <c r="G6437" s="11">
        <f>MAX(0,-F6437)</f>
        <v/>
      </c>
      <c r="H6437" s="11">
        <f>MAX(0,F6437)</f>
        <v/>
      </c>
      <c r="I6437" s="11">
        <f>IF(F6437&gt;0,H6437*Parametrar!$B$5,-G6437)</f>
        <v/>
      </c>
      <c r="J6437" s="11">
        <f>J6436+I6437</f>
        <v/>
      </c>
      <c r="K6437" s="11">
        <f>MAX($J$2:J6437)-J6437</f>
        <v/>
      </c>
    </row>
    <row r="6438">
      <c r="A6438" t="inlineStr">
        <is>
          <t>2024-09-25 04:00</t>
        </is>
      </c>
      <c r="B6438" s="11">
        <f>'Sol Profil'!F6438</f>
        <v/>
      </c>
      <c r="C6438" s="11">
        <f>'Vind Profil'!F6438</f>
        <v/>
      </c>
      <c r="D6438" s="11">
        <f>B6438+C6438</f>
        <v/>
      </c>
      <c r="E6438" s="11">
        <f>Parametrar!$B$4</f>
        <v/>
      </c>
      <c r="F6438" s="11">
        <f>D6438-E6438</f>
        <v/>
      </c>
      <c r="G6438" s="11">
        <f>MAX(0,-F6438)</f>
        <v/>
      </c>
      <c r="H6438" s="11">
        <f>MAX(0,F6438)</f>
        <v/>
      </c>
      <c r="I6438" s="11">
        <f>IF(F6438&gt;0,H6438*Parametrar!$B$5,-G6438)</f>
        <v/>
      </c>
      <c r="J6438" s="11">
        <f>J6437+I6438</f>
        <v/>
      </c>
      <c r="K6438" s="11">
        <f>MAX($J$2:J6438)-J6438</f>
        <v/>
      </c>
    </row>
    <row r="6439">
      <c r="A6439" t="inlineStr">
        <is>
          <t>2024-09-25 05:00</t>
        </is>
      </c>
      <c r="B6439" s="11">
        <f>'Sol Profil'!F6439</f>
        <v/>
      </c>
      <c r="C6439" s="11">
        <f>'Vind Profil'!F6439</f>
        <v/>
      </c>
      <c r="D6439" s="11">
        <f>B6439+C6439</f>
        <v/>
      </c>
      <c r="E6439" s="11">
        <f>Parametrar!$B$4</f>
        <v/>
      </c>
      <c r="F6439" s="11">
        <f>D6439-E6439</f>
        <v/>
      </c>
      <c r="G6439" s="11">
        <f>MAX(0,-F6439)</f>
        <v/>
      </c>
      <c r="H6439" s="11">
        <f>MAX(0,F6439)</f>
        <v/>
      </c>
      <c r="I6439" s="11">
        <f>IF(F6439&gt;0,H6439*Parametrar!$B$5,-G6439)</f>
        <v/>
      </c>
      <c r="J6439" s="11">
        <f>J6438+I6439</f>
        <v/>
      </c>
      <c r="K6439" s="11">
        <f>MAX($J$2:J6439)-J6439</f>
        <v/>
      </c>
    </row>
    <row r="6440">
      <c r="A6440" t="inlineStr">
        <is>
          <t>2024-09-25 06:00</t>
        </is>
      </c>
      <c r="B6440" s="11">
        <f>'Sol Profil'!F6440</f>
        <v/>
      </c>
      <c r="C6440" s="11">
        <f>'Vind Profil'!F6440</f>
        <v/>
      </c>
      <c r="D6440" s="11">
        <f>B6440+C6440</f>
        <v/>
      </c>
      <c r="E6440" s="11">
        <f>Parametrar!$B$4</f>
        <v/>
      </c>
      <c r="F6440" s="11">
        <f>D6440-E6440</f>
        <v/>
      </c>
      <c r="G6440" s="11">
        <f>MAX(0,-F6440)</f>
        <v/>
      </c>
      <c r="H6440" s="11">
        <f>MAX(0,F6440)</f>
        <v/>
      </c>
      <c r="I6440" s="11">
        <f>IF(F6440&gt;0,H6440*Parametrar!$B$5,-G6440)</f>
        <v/>
      </c>
      <c r="J6440" s="11">
        <f>J6439+I6440</f>
        <v/>
      </c>
      <c r="K6440" s="11">
        <f>MAX($J$2:J6440)-J6440</f>
        <v/>
      </c>
    </row>
    <row r="6441">
      <c r="A6441" t="inlineStr">
        <is>
          <t>2024-09-25 07:00</t>
        </is>
      </c>
      <c r="B6441" s="11">
        <f>'Sol Profil'!F6441</f>
        <v/>
      </c>
      <c r="C6441" s="11">
        <f>'Vind Profil'!F6441</f>
        <v/>
      </c>
      <c r="D6441" s="11">
        <f>B6441+C6441</f>
        <v/>
      </c>
      <c r="E6441" s="11">
        <f>Parametrar!$B$4</f>
        <v/>
      </c>
      <c r="F6441" s="11">
        <f>D6441-E6441</f>
        <v/>
      </c>
      <c r="G6441" s="11">
        <f>MAX(0,-F6441)</f>
        <v/>
      </c>
      <c r="H6441" s="11">
        <f>MAX(0,F6441)</f>
        <v/>
      </c>
      <c r="I6441" s="11">
        <f>IF(F6441&gt;0,H6441*Parametrar!$B$5,-G6441)</f>
        <v/>
      </c>
      <c r="J6441" s="11">
        <f>J6440+I6441</f>
        <v/>
      </c>
      <c r="K6441" s="11">
        <f>MAX($J$2:J6441)-J6441</f>
        <v/>
      </c>
    </row>
    <row r="6442">
      <c r="A6442" t="inlineStr">
        <is>
          <t>2024-09-25 08:00</t>
        </is>
      </c>
      <c r="B6442" s="11">
        <f>'Sol Profil'!F6442</f>
        <v/>
      </c>
      <c r="C6442" s="11">
        <f>'Vind Profil'!F6442</f>
        <v/>
      </c>
      <c r="D6442" s="11">
        <f>B6442+C6442</f>
        <v/>
      </c>
      <c r="E6442" s="11">
        <f>Parametrar!$B$4</f>
        <v/>
      </c>
      <c r="F6442" s="11">
        <f>D6442-E6442</f>
        <v/>
      </c>
      <c r="G6442" s="11">
        <f>MAX(0,-F6442)</f>
        <v/>
      </c>
      <c r="H6442" s="11">
        <f>MAX(0,F6442)</f>
        <v/>
      </c>
      <c r="I6442" s="11">
        <f>IF(F6442&gt;0,H6442*Parametrar!$B$5,-G6442)</f>
        <v/>
      </c>
      <c r="J6442" s="11">
        <f>J6441+I6442</f>
        <v/>
      </c>
      <c r="K6442" s="11">
        <f>MAX($J$2:J6442)-J6442</f>
        <v/>
      </c>
    </row>
    <row r="6443">
      <c r="A6443" t="inlineStr">
        <is>
          <t>2024-09-25 09:00</t>
        </is>
      </c>
      <c r="B6443" s="11">
        <f>'Sol Profil'!F6443</f>
        <v/>
      </c>
      <c r="C6443" s="11">
        <f>'Vind Profil'!F6443</f>
        <v/>
      </c>
      <c r="D6443" s="11">
        <f>B6443+C6443</f>
        <v/>
      </c>
      <c r="E6443" s="11">
        <f>Parametrar!$B$4</f>
        <v/>
      </c>
      <c r="F6443" s="11">
        <f>D6443-E6443</f>
        <v/>
      </c>
      <c r="G6443" s="11">
        <f>MAX(0,-F6443)</f>
        <v/>
      </c>
      <c r="H6443" s="11">
        <f>MAX(0,F6443)</f>
        <v/>
      </c>
      <c r="I6443" s="11">
        <f>IF(F6443&gt;0,H6443*Parametrar!$B$5,-G6443)</f>
        <v/>
      </c>
      <c r="J6443" s="11">
        <f>J6442+I6443</f>
        <v/>
      </c>
      <c r="K6443" s="11">
        <f>MAX($J$2:J6443)-J6443</f>
        <v/>
      </c>
    </row>
    <row r="6444">
      <c r="A6444" t="inlineStr">
        <is>
          <t>2024-09-25 10:00</t>
        </is>
      </c>
      <c r="B6444" s="11">
        <f>'Sol Profil'!F6444</f>
        <v/>
      </c>
      <c r="C6444" s="11">
        <f>'Vind Profil'!F6444</f>
        <v/>
      </c>
      <c r="D6444" s="11">
        <f>B6444+C6444</f>
        <v/>
      </c>
      <c r="E6444" s="11">
        <f>Parametrar!$B$4</f>
        <v/>
      </c>
      <c r="F6444" s="11">
        <f>D6444-E6444</f>
        <v/>
      </c>
      <c r="G6444" s="11">
        <f>MAX(0,-F6444)</f>
        <v/>
      </c>
      <c r="H6444" s="11">
        <f>MAX(0,F6444)</f>
        <v/>
      </c>
      <c r="I6444" s="11">
        <f>IF(F6444&gt;0,H6444*Parametrar!$B$5,-G6444)</f>
        <v/>
      </c>
      <c r="J6444" s="11">
        <f>J6443+I6444</f>
        <v/>
      </c>
      <c r="K6444" s="11">
        <f>MAX($J$2:J6444)-J6444</f>
        <v/>
      </c>
    </row>
    <row r="6445">
      <c r="A6445" t="inlineStr">
        <is>
          <t>2024-09-25 11:00</t>
        </is>
      </c>
      <c r="B6445" s="11">
        <f>'Sol Profil'!F6445</f>
        <v/>
      </c>
      <c r="C6445" s="11">
        <f>'Vind Profil'!F6445</f>
        <v/>
      </c>
      <c r="D6445" s="11">
        <f>B6445+C6445</f>
        <v/>
      </c>
      <c r="E6445" s="11">
        <f>Parametrar!$B$4</f>
        <v/>
      </c>
      <c r="F6445" s="11">
        <f>D6445-E6445</f>
        <v/>
      </c>
      <c r="G6445" s="11">
        <f>MAX(0,-F6445)</f>
        <v/>
      </c>
      <c r="H6445" s="11">
        <f>MAX(0,F6445)</f>
        <v/>
      </c>
      <c r="I6445" s="11">
        <f>IF(F6445&gt;0,H6445*Parametrar!$B$5,-G6445)</f>
        <v/>
      </c>
      <c r="J6445" s="11">
        <f>J6444+I6445</f>
        <v/>
      </c>
      <c r="K6445" s="11">
        <f>MAX($J$2:J6445)-J6445</f>
        <v/>
      </c>
    </row>
    <row r="6446">
      <c r="A6446" t="inlineStr">
        <is>
          <t>2024-09-25 12:00</t>
        </is>
      </c>
      <c r="B6446" s="11">
        <f>'Sol Profil'!F6446</f>
        <v/>
      </c>
      <c r="C6446" s="11">
        <f>'Vind Profil'!F6446</f>
        <v/>
      </c>
      <c r="D6446" s="11">
        <f>B6446+C6446</f>
        <v/>
      </c>
      <c r="E6446" s="11">
        <f>Parametrar!$B$4</f>
        <v/>
      </c>
      <c r="F6446" s="11">
        <f>D6446-E6446</f>
        <v/>
      </c>
      <c r="G6446" s="11">
        <f>MAX(0,-F6446)</f>
        <v/>
      </c>
      <c r="H6446" s="11">
        <f>MAX(0,F6446)</f>
        <v/>
      </c>
      <c r="I6446" s="11">
        <f>IF(F6446&gt;0,H6446*Parametrar!$B$5,-G6446)</f>
        <v/>
      </c>
      <c r="J6446" s="11">
        <f>J6445+I6446</f>
        <v/>
      </c>
      <c r="K6446" s="11">
        <f>MAX($J$2:J6446)-J6446</f>
        <v/>
      </c>
    </row>
    <row r="6447">
      <c r="A6447" t="inlineStr">
        <is>
          <t>2024-09-25 13:00</t>
        </is>
      </c>
      <c r="B6447" s="11">
        <f>'Sol Profil'!F6447</f>
        <v/>
      </c>
      <c r="C6447" s="11">
        <f>'Vind Profil'!F6447</f>
        <v/>
      </c>
      <c r="D6447" s="11">
        <f>B6447+C6447</f>
        <v/>
      </c>
      <c r="E6447" s="11">
        <f>Parametrar!$B$4</f>
        <v/>
      </c>
      <c r="F6447" s="11">
        <f>D6447-E6447</f>
        <v/>
      </c>
      <c r="G6447" s="11">
        <f>MAX(0,-F6447)</f>
        <v/>
      </c>
      <c r="H6447" s="11">
        <f>MAX(0,F6447)</f>
        <v/>
      </c>
      <c r="I6447" s="11">
        <f>IF(F6447&gt;0,H6447*Parametrar!$B$5,-G6447)</f>
        <v/>
      </c>
      <c r="J6447" s="11">
        <f>J6446+I6447</f>
        <v/>
      </c>
      <c r="K6447" s="11">
        <f>MAX($J$2:J6447)-J6447</f>
        <v/>
      </c>
    </row>
    <row r="6448">
      <c r="A6448" t="inlineStr">
        <is>
          <t>2024-09-25 14:00</t>
        </is>
      </c>
      <c r="B6448" s="11">
        <f>'Sol Profil'!F6448</f>
        <v/>
      </c>
      <c r="C6448" s="11">
        <f>'Vind Profil'!F6448</f>
        <v/>
      </c>
      <c r="D6448" s="11">
        <f>B6448+C6448</f>
        <v/>
      </c>
      <c r="E6448" s="11">
        <f>Parametrar!$B$4</f>
        <v/>
      </c>
      <c r="F6448" s="11">
        <f>D6448-E6448</f>
        <v/>
      </c>
      <c r="G6448" s="11">
        <f>MAX(0,-F6448)</f>
        <v/>
      </c>
      <c r="H6448" s="11">
        <f>MAX(0,F6448)</f>
        <v/>
      </c>
      <c r="I6448" s="11">
        <f>IF(F6448&gt;0,H6448*Parametrar!$B$5,-G6448)</f>
        <v/>
      </c>
      <c r="J6448" s="11">
        <f>J6447+I6448</f>
        <v/>
      </c>
      <c r="K6448" s="11">
        <f>MAX($J$2:J6448)-J6448</f>
        <v/>
      </c>
    </row>
    <row r="6449">
      <c r="A6449" t="inlineStr">
        <is>
          <t>2024-09-25 15:00</t>
        </is>
      </c>
      <c r="B6449" s="11">
        <f>'Sol Profil'!F6449</f>
        <v/>
      </c>
      <c r="C6449" s="11">
        <f>'Vind Profil'!F6449</f>
        <v/>
      </c>
      <c r="D6449" s="11">
        <f>B6449+C6449</f>
        <v/>
      </c>
      <c r="E6449" s="11">
        <f>Parametrar!$B$4</f>
        <v/>
      </c>
      <c r="F6449" s="11">
        <f>D6449-E6449</f>
        <v/>
      </c>
      <c r="G6449" s="11">
        <f>MAX(0,-F6449)</f>
        <v/>
      </c>
      <c r="H6449" s="11">
        <f>MAX(0,F6449)</f>
        <v/>
      </c>
      <c r="I6449" s="11">
        <f>IF(F6449&gt;0,H6449*Parametrar!$B$5,-G6449)</f>
        <v/>
      </c>
      <c r="J6449" s="11">
        <f>J6448+I6449</f>
        <v/>
      </c>
      <c r="K6449" s="11">
        <f>MAX($J$2:J6449)-J6449</f>
        <v/>
      </c>
    </row>
    <row r="6450">
      <c r="A6450" t="inlineStr">
        <is>
          <t>2024-09-25 16:00</t>
        </is>
      </c>
      <c r="B6450" s="11">
        <f>'Sol Profil'!F6450</f>
        <v/>
      </c>
      <c r="C6450" s="11">
        <f>'Vind Profil'!F6450</f>
        <v/>
      </c>
      <c r="D6450" s="11">
        <f>B6450+C6450</f>
        <v/>
      </c>
      <c r="E6450" s="11">
        <f>Parametrar!$B$4</f>
        <v/>
      </c>
      <c r="F6450" s="11">
        <f>D6450-E6450</f>
        <v/>
      </c>
      <c r="G6450" s="11">
        <f>MAX(0,-F6450)</f>
        <v/>
      </c>
      <c r="H6450" s="11">
        <f>MAX(0,F6450)</f>
        <v/>
      </c>
      <c r="I6450" s="11">
        <f>IF(F6450&gt;0,H6450*Parametrar!$B$5,-G6450)</f>
        <v/>
      </c>
      <c r="J6450" s="11">
        <f>J6449+I6450</f>
        <v/>
      </c>
      <c r="K6450" s="11">
        <f>MAX($J$2:J6450)-J6450</f>
        <v/>
      </c>
    </row>
    <row r="6451">
      <c r="A6451" t="inlineStr">
        <is>
          <t>2024-09-25 17:00</t>
        </is>
      </c>
      <c r="B6451" s="11">
        <f>'Sol Profil'!F6451</f>
        <v/>
      </c>
      <c r="C6451" s="11">
        <f>'Vind Profil'!F6451</f>
        <v/>
      </c>
      <c r="D6451" s="11">
        <f>B6451+C6451</f>
        <v/>
      </c>
      <c r="E6451" s="11">
        <f>Parametrar!$B$4</f>
        <v/>
      </c>
      <c r="F6451" s="11">
        <f>D6451-E6451</f>
        <v/>
      </c>
      <c r="G6451" s="11">
        <f>MAX(0,-F6451)</f>
        <v/>
      </c>
      <c r="H6451" s="11">
        <f>MAX(0,F6451)</f>
        <v/>
      </c>
      <c r="I6451" s="11">
        <f>IF(F6451&gt;0,H6451*Parametrar!$B$5,-G6451)</f>
        <v/>
      </c>
      <c r="J6451" s="11">
        <f>J6450+I6451</f>
        <v/>
      </c>
      <c r="K6451" s="11">
        <f>MAX($J$2:J6451)-J6451</f>
        <v/>
      </c>
    </row>
    <row r="6452">
      <c r="A6452" t="inlineStr">
        <is>
          <t>2024-09-25 18:00</t>
        </is>
      </c>
      <c r="B6452" s="11">
        <f>'Sol Profil'!F6452</f>
        <v/>
      </c>
      <c r="C6452" s="11">
        <f>'Vind Profil'!F6452</f>
        <v/>
      </c>
      <c r="D6452" s="11">
        <f>B6452+C6452</f>
        <v/>
      </c>
      <c r="E6452" s="11">
        <f>Parametrar!$B$4</f>
        <v/>
      </c>
      <c r="F6452" s="11">
        <f>D6452-E6452</f>
        <v/>
      </c>
      <c r="G6452" s="11">
        <f>MAX(0,-F6452)</f>
        <v/>
      </c>
      <c r="H6452" s="11">
        <f>MAX(0,F6452)</f>
        <v/>
      </c>
      <c r="I6452" s="11">
        <f>IF(F6452&gt;0,H6452*Parametrar!$B$5,-G6452)</f>
        <v/>
      </c>
      <c r="J6452" s="11">
        <f>J6451+I6452</f>
        <v/>
      </c>
      <c r="K6452" s="11">
        <f>MAX($J$2:J6452)-J6452</f>
        <v/>
      </c>
    </row>
    <row r="6453">
      <c r="A6453" t="inlineStr">
        <is>
          <t>2024-09-25 19:00</t>
        </is>
      </c>
      <c r="B6453" s="11">
        <f>'Sol Profil'!F6453</f>
        <v/>
      </c>
      <c r="C6453" s="11">
        <f>'Vind Profil'!F6453</f>
        <v/>
      </c>
      <c r="D6453" s="11">
        <f>B6453+C6453</f>
        <v/>
      </c>
      <c r="E6453" s="11">
        <f>Parametrar!$B$4</f>
        <v/>
      </c>
      <c r="F6453" s="11">
        <f>D6453-E6453</f>
        <v/>
      </c>
      <c r="G6453" s="11">
        <f>MAX(0,-F6453)</f>
        <v/>
      </c>
      <c r="H6453" s="11">
        <f>MAX(0,F6453)</f>
        <v/>
      </c>
      <c r="I6453" s="11">
        <f>IF(F6453&gt;0,H6453*Parametrar!$B$5,-G6453)</f>
        <v/>
      </c>
      <c r="J6453" s="11">
        <f>J6452+I6453</f>
        <v/>
      </c>
      <c r="K6453" s="11">
        <f>MAX($J$2:J6453)-J6453</f>
        <v/>
      </c>
    </row>
    <row r="6454">
      <c r="A6454" t="inlineStr">
        <is>
          <t>2024-09-25 20:00</t>
        </is>
      </c>
      <c r="B6454" s="11">
        <f>'Sol Profil'!F6454</f>
        <v/>
      </c>
      <c r="C6454" s="11">
        <f>'Vind Profil'!F6454</f>
        <v/>
      </c>
      <c r="D6454" s="11">
        <f>B6454+C6454</f>
        <v/>
      </c>
      <c r="E6454" s="11">
        <f>Parametrar!$B$4</f>
        <v/>
      </c>
      <c r="F6454" s="11">
        <f>D6454-E6454</f>
        <v/>
      </c>
      <c r="G6454" s="11">
        <f>MAX(0,-F6454)</f>
        <v/>
      </c>
      <c r="H6454" s="11">
        <f>MAX(0,F6454)</f>
        <v/>
      </c>
      <c r="I6454" s="11">
        <f>IF(F6454&gt;0,H6454*Parametrar!$B$5,-G6454)</f>
        <v/>
      </c>
      <c r="J6454" s="11">
        <f>J6453+I6454</f>
        <v/>
      </c>
      <c r="K6454" s="11">
        <f>MAX($J$2:J6454)-J6454</f>
        <v/>
      </c>
    </row>
    <row r="6455">
      <c r="A6455" t="inlineStr">
        <is>
          <t>2024-09-25 21:00</t>
        </is>
      </c>
      <c r="B6455" s="11">
        <f>'Sol Profil'!F6455</f>
        <v/>
      </c>
      <c r="C6455" s="11">
        <f>'Vind Profil'!F6455</f>
        <v/>
      </c>
      <c r="D6455" s="11">
        <f>B6455+C6455</f>
        <v/>
      </c>
      <c r="E6455" s="11">
        <f>Parametrar!$B$4</f>
        <v/>
      </c>
      <c r="F6455" s="11">
        <f>D6455-E6455</f>
        <v/>
      </c>
      <c r="G6455" s="11">
        <f>MAX(0,-F6455)</f>
        <v/>
      </c>
      <c r="H6455" s="11">
        <f>MAX(0,F6455)</f>
        <v/>
      </c>
      <c r="I6455" s="11">
        <f>IF(F6455&gt;0,H6455*Parametrar!$B$5,-G6455)</f>
        <v/>
      </c>
      <c r="J6455" s="11">
        <f>J6454+I6455</f>
        <v/>
      </c>
      <c r="K6455" s="11">
        <f>MAX($J$2:J6455)-J6455</f>
        <v/>
      </c>
    </row>
    <row r="6456">
      <c r="A6456" t="inlineStr">
        <is>
          <t>2024-09-25 22:00</t>
        </is>
      </c>
      <c r="B6456" s="11">
        <f>'Sol Profil'!F6456</f>
        <v/>
      </c>
      <c r="C6456" s="11">
        <f>'Vind Profil'!F6456</f>
        <v/>
      </c>
      <c r="D6456" s="11">
        <f>B6456+C6456</f>
        <v/>
      </c>
      <c r="E6456" s="11">
        <f>Parametrar!$B$4</f>
        <v/>
      </c>
      <c r="F6456" s="11">
        <f>D6456-E6456</f>
        <v/>
      </c>
      <c r="G6456" s="11">
        <f>MAX(0,-F6456)</f>
        <v/>
      </c>
      <c r="H6456" s="11">
        <f>MAX(0,F6456)</f>
        <v/>
      </c>
      <c r="I6456" s="11">
        <f>IF(F6456&gt;0,H6456*Parametrar!$B$5,-G6456)</f>
        <v/>
      </c>
      <c r="J6456" s="11">
        <f>J6455+I6456</f>
        <v/>
      </c>
      <c r="K6456" s="11">
        <f>MAX($J$2:J6456)-J6456</f>
        <v/>
      </c>
    </row>
    <row r="6457">
      <c r="A6457" t="inlineStr">
        <is>
          <t>2024-09-25 23:00</t>
        </is>
      </c>
      <c r="B6457" s="11">
        <f>'Sol Profil'!F6457</f>
        <v/>
      </c>
      <c r="C6457" s="11">
        <f>'Vind Profil'!F6457</f>
        <v/>
      </c>
      <c r="D6457" s="11">
        <f>B6457+C6457</f>
        <v/>
      </c>
      <c r="E6457" s="11">
        <f>Parametrar!$B$4</f>
        <v/>
      </c>
      <c r="F6457" s="11">
        <f>D6457-E6457</f>
        <v/>
      </c>
      <c r="G6457" s="11">
        <f>MAX(0,-F6457)</f>
        <v/>
      </c>
      <c r="H6457" s="11">
        <f>MAX(0,F6457)</f>
        <v/>
      </c>
      <c r="I6457" s="11">
        <f>IF(F6457&gt;0,H6457*Parametrar!$B$5,-G6457)</f>
        <v/>
      </c>
      <c r="J6457" s="11">
        <f>J6456+I6457</f>
        <v/>
      </c>
      <c r="K6457" s="11">
        <f>MAX($J$2:J6457)-J6457</f>
        <v/>
      </c>
    </row>
    <row r="6458">
      <c r="A6458" t="inlineStr">
        <is>
          <t>2024-09-26 00:00</t>
        </is>
      </c>
      <c r="B6458" s="11">
        <f>'Sol Profil'!F6458</f>
        <v/>
      </c>
      <c r="C6458" s="11">
        <f>'Vind Profil'!F6458</f>
        <v/>
      </c>
      <c r="D6458" s="11">
        <f>B6458+C6458</f>
        <v/>
      </c>
      <c r="E6458" s="11">
        <f>Parametrar!$B$4</f>
        <v/>
      </c>
      <c r="F6458" s="11">
        <f>D6458-E6458</f>
        <v/>
      </c>
      <c r="G6458" s="11">
        <f>MAX(0,-F6458)</f>
        <v/>
      </c>
      <c r="H6458" s="11">
        <f>MAX(0,F6458)</f>
        <v/>
      </c>
      <c r="I6458" s="11">
        <f>IF(F6458&gt;0,H6458*Parametrar!$B$5,-G6458)</f>
        <v/>
      </c>
      <c r="J6458" s="11">
        <f>J6457+I6458</f>
        <v/>
      </c>
      <c r="K6458" s="11">
        <f>MAX($J$2:J6458)-J6458</f>
        <v/>
      </c>
    </row>
    <row r="6459">
      <c r="A6459" t="inlineStr">
        <is>
          <t>2024-09-26 01:00</t>
        </is>
      </c>
      <c r="B6459" s="11">
        <f>'Sol Profil'!F6459</f>
        <v/>
      </c>
      <c r="C6459" s="11">
        <f>'Vind Profil'!F6459</f>
        <v/>
      </c>
      <c r="D6459" s="11">
        <f>B6459+C6459</f>
        <v/>
      </c>
      <c r="E6459" s="11">
        <f>Parametrar!$B$4</f>
        <v/>
      </c>
      <c r="F6459" s="11">
        <f>D6459-E6459</f>
        <v/>
      </c>
      <c r="G6459" s="11">
        <f>MAX(0,-F6459)</f>
        <v/>
      </c>
      <c r="H6459" s="11">
        <f>MAX(0,F6459)</f>
        <v/>
      </c>
      <c r="I6459" s="11">
        <f>IF(F6459&gt;0,H6459*Parametrar!$B$5,-G6459)</f>
        <v/>
      </c>
      <c r="J6459" s="11">
        <f>J6458+I6459</f>
        <v/>
      </c>
      <c r="K6459" s="11">
        <f>MAX($J$2:J6459)-J6459</f>
        <v/>
      </c>
    </row>
    <row r="6460">
      <c r="A6460" t="inlineStr">
        <is>
          <t>2024-09-26 02:00</t>
        </is>
      </c>
      <c r="B6460" s="11">
        <f>'Sol Profil'!F6460</f>
        <v/>
      </c>
      <c r="C6460" s="11">
        <f>'Vind Profil'!F6460</f>
        <v/>
      </c>
      <c r="D6460" s="11">
        <f>B6460+C6460</f>
        <v/>
      </c>
      <c r="E6460" s="11">
        <f>Parametrar!$B$4</f>
        <v/>
      </c>
      <c r="F6460" s="11">
        <f>D6460-E6460</f>
        <v/>
      </c>
      <c r="G6460" s="11">
        <f>MAX(0,-F6460)</f>
        <v/>
      </c>
      <c r="H6460" s="11">
        <f>MAX(0,F6460)</f>
        <v/>
      </c>
      <c r="I6460" s="11">
        <f>IF(F6460&gt;0,H6460*Parametrar!$B$5,-G6460)</f>
        <v/>
      </c>
      <c r="J6460" s="11">
        <f>J6459+I6460</f>
        <v/>
      </c>
      <c r="K6460" s="11">
        <f>MAX($J$2:J6460)-J6460</f>
        <v/>
      </c>
    </row>
    <row r="6461">
      <c r="A6461" t="inlineStr">
        <is>
          <t>2024-09-26 03:00</t>
        </is>
      </c>
      <c r="B6461" s="11">
        <f>'Sol Profil'!F6461</f>
        <v/>
      </c>
      <c r="C6461" s="11">
        <f>'Vind Profil'!F6461</f>
        <v/>
      </c>
      <c r="D6461" s="11">
        <f>B6461+C6461</f>
        <v/>
      </c>
      <c r="E6461" s="11">
        <f>Parametrar!$B$4</f>
        <v/>
      </c>
      <c r="F6461" s="11">
        <f>D6461-E6461</f>
        <v/>
      </c>
      <c r="G6461" s="11">
        <f>MAX(0,-F6461)</f>
        <v/>
      </c>
      <c r="H6461" s="11">
        <f>MAX(0,F6461)</f>
        <v/>
      </c>
      <c r="I6461" s="11">
        <f>IF(F6461&gt;0,H6461*Parametrar!$B$5,-G6461)</f>
        <v/>
      </c>
      <c r="J6461" s="11">
        <f>J6460+I6461</f>
        <v/>
      </c>
      <c r="K6461" s="11">
        <f>MAX($J$2:J6461)-J6461</f>
        <v/>
      </c>
    </row>
    <row r="6462">
      <c r="A6462" t="inlineStr">
        <is>
          <t>2024-09-26 04:00</t>
        </is>
      </c>
      <c r="B6462" s="11">
        <f>'Sol Profil'!F6462</f>
        <v/>
      </c>
      <c r="C6462" s="11">
        <f>'Vind Profil'!F6462</f>
        <v/>
      </c>
      <c r="D6462" s="11">
        <f>B6462+C6462</f>
        <v/>
      </c>
      <c r="E6462" s="11">
        <f>Parametrar!$B$4</f>
        <v/>
      </c>
      <c r="F6462" s="11">
        <f>D6462-E6462</f>
        <v/>
      </c>
      <c r="G6462" s="11">
        <f>MAX(0,-F6462)</f>
        <v/>
      </c>
      <c r="H6462" s="11">
        <f>MAX(0,F6462)</f>
        <v/>
      </c>
      <c r="I6462" s="11">
        <f>IF(F6462&gt;0,H6462*Parametrar!$B$5,-G6462)</f>
        <v/>
      </c>
      <c r="J6462" s="11">
        <f>J6461+I6462</f>
        <v/>
      </c>
      <c r="K6462" s="11">
        <f>MAX($J$2:J6462)-J6462</f>
        <v/>
      </c>
    </row>
    <row r="6463">
      <c r="A6463" t="inlineStr">
        <is>
          <t>2024-09-26 05:00</t>
        </is>
      </c>
      <c r="B6463" s="11">
        <f>'Sol Profil'!F6463</f>
        <v/>
      </c>
      <c r="C6463" s="11">
        <f>'Vind Profil'!F6463</f>
        <v/>
      </c>
      <c r="D6463" s="11">
        <f>B6463+C6463</f>
        <v/>
      </c>
      <c r="E6463" s="11">
        <f>Parametrar!$B$4</f>
        <v/>
      </c>
      <c r="F6463" s="11">
        <f>D6463-E6463</f>
        <v/>
      </c>
      <c r="G6463" s="11">
        <f>MAX(0,-F6463)</f>
        <v/>
      </c>
      <c r="H6463" s="11">
        <f>MAX(0,F6463)</f>
        <v/>
      </c>
      <c r="I6463" s="11">
        <f>IF(F6463&gt;0,H6463*Parametrar!$B$5,-G6463)</f>
        <v/>
      </c>
      <c r="J6463" s="11">
        <f>J6462+I6463</f>
        <v/>
      </c>
      <c r="K6463" s="11">
        <f>MAX($J$2:J6463)-J6463</f>
        <v/>
      </c>
    </row>
    <row r="6464">
      <c r="A6464" t="inlineStr">
        <is>
          <t>2024-09-26 06:00</t>
        </is>
      </c>
      <c r="B6464" s="11">
        <f>'Sol Profil'!F6464</f>
        <v/>
      </c>
      <c r="C6464" s="11">
        <f>'Vind Profil'!F6464</f>
        <v/>
      </c>
      <c r="D6464" s="11">
        <f>B6464+C6464</f>
        <v/>
      </c>
      <c r="E6464" s="11">
        <f>Parametrar!$B$4</f>
        <v/>
      </c>
      <c r="F6464" s="11">
        <f>D6464-E6464</f>
        <v/>
      </c>
      <c r="G6464" s="11">
        <f>MAX(0,-F6464)</f>
        <v/>
      </c>
      <c r="H6464" s="11">
        <f>MAX(0,F6464)</f>
        <v/>
      </c>
      <c r="I6464" s="11">
        <f>IF(F6464&gt;0,H6464*Parametrar!$B$5,-G6464)</f>
        <v/>
      </c>
      <c r="J6464" s="11">
        <f>J6463+I6464</f>
        <v/>
      </c>
      <c r="K6464" s="11">
        <f>MAX($J$2:J6464)-J6464</f>
        <v/>
      </c>
    </row>
    <row r="6465">
      <c r="A6465" t="inlineStr">
        <is>
          <t>2024-09-26 07:00</t>
        </is>
      </c>
      <c r="B6465" s="11">
        <f>'Sol Profil'!F6465</f>
        <v/>
      </c>
      <c r="C6465" s="11">
        <f>'Vind Profil'!F6465</f>
        <v/>
      </c>
      <c r="D6465" s="11">
        <f>B6465+C6465</f>
        <v/>
      </c>
      <c r="E6465" s="11">
        <f>Parametrar!$B$4</f>
        <v/>
      </c>
      <c r="F6465" s="11">
        <f>D6465-E6465</f>
        <v/>
      </c>
      <c r="G6465" s="11">
        <f>MAX(0,-F6465)</f>
        <v/>
      </c>
      <c r="H6465" s="11">
        <f>MAX(0,F6465)</f>
        <v/>
      </c>
      <c r="I6465" s="11">
        <f>IF(F6465&gt;0,H6465*Parametrar!$B$5,-G6465)</f>
        <v/>
      </c>
      <c r="J6465" s="11">
        <f>J6464+I6465</f>
        <v/>
      </c>
      <c r="K6465" s="11">
        <f>MAX($J$2:J6465)-J6465</f>
        <v/>
      </c>
    </row>
    <row r="6466">
      <c r="A6466" t="inlineStr">
        <is>
          <t>2024-09-26 08:00</t>
        </is>
      </c>
      <c r="B6466" s="11">
        <f>'Sol Profil'!F6466</f>
        <v/>
      </c>
      <c r="C6466" s="11">
        <f>'Vind Profil'!F6466</f>
        <v/>
      </c>
      <c r="D6466" s="11">
        <f>B6466+C6466</f>
        <v/>
      </c>
      <c r="E6466" s="11">
        <f>Parametrar!$B$4</f>
        <v/>
      </c>
      <c r="F6466" s="11">
        <f>D6466-E6466</f>
        <v/>
      </c>
      <c r="G6466" s="11">
        <f>MAX(0,-F6466)</f>
        <v/>
      </c>
      <c r="H6466" s="11">
        <f>MAX(0,F6466)</f>
        <v/>
      </c>
      <c r="I6466" s="11">
        <f>IF(F6466&gt;0,H6466*Parametrar!$B$5,-G6466)</f>
        <v/>
      </c>
      <c r="J6466" s="11">
        <f>J6465+I6466</f>
        <v/>
      </c>
      <c r="K6466" s="11">
        <f>MAX($J$2:J6466)-J6466</f>
        <v/>
      </c>
    </row>
    <row r="6467">
      <c r="A6467" t="inlineStr">
        <is>
          <t>2024-09-26 09:00</t>
        </is>
      </c>
      <c r="B6467" s="11">
        <f>'Sol Profil'!F6467</f>
        <v/>
      </c>
      <c r="C6467" s="11">
        <f>'Vind Profil'!F6467</f>
        <v/>
      </c>
      <c r="D6467" s="11">
        <f>B6467+C6467</f>
        <v/>
      </c>
      <c r="E6467" s="11">
        <f>Parametrar!$B$4</f>
        <v/>
      </c>
      <c r="F6467" s="11">
        <f>D6467-E6467</f>
        <v/>
      </c>
      <c r="G6467" s="11">
        <f>MAX(0,-F6467)</f>
        <v/>
      </c>
      <c r="H6467" s="11">
        <f>MAX(0,F6467)</f>
        <v/>
      </c>
      <c r="I6467" s="11">
        <f>IF(F6467&gt;0,H6467*Parametrar!$B$5,-G6467)</f>
        <v/>
      </c>
      <c r="J6467" s="11">
        <f>J6466+I6467</f>
        <v/>
      </c>
      <c r="K6467" s="11">
        <f>MAX($J$2:J6467)-J6467</f>
        <v/>
      </c>
    </row>
    <row r="6468">
      <c r="A6468" t="inlineStr">
        <is>
          <t>2024-09-26 10:00</t>
        </is>
      </c>
      <c r="B6468" s="11">
        <f>'Sol Profil'!F6468</f>
        <v/>
      </c>
      <c r="C6468" s="11">
        <f>'Vind Profil'!F6468</f>
        <v/>
      </c>
      <c r="D6468" s="11">
        <f>B6468+C6468</f>
        <v/>
      </c>
      <c r="E6468" s="11">
        <f>Parametrar!$B$4</f>
        <v/>
      </c>
      <c r="F6468" s="11">
        <f>D6468-E6468</f>
        <v/>
      </c>
      <c r="G6468" s="11">
        <f>MAX(0,-F6468)</f>
        <v/>
      </c>
      <c r="H6468" s="11">
        <f>MAX(0,F6468)</f>
        <v/>
      </c>
      <c r="I6468" s="11">
        <f>IF(F6468&gt;0,H6468*Parametrar!$B$5,-G6468)</f>
        <v/>
      </c>
      <c r="J6468" s="11">
        <f>J6467+I6468</f>
        <v/>
      </c>
      <c r="K6468" s="11">
        <f>MAX($J$2:J6468)-J6468</f>
        <v/>
      </c>
    </row>
    <row r="6469">
      <c r="A6469" t="inlineStr">
        <is>
          <t>2024-09-26 11:00</t>
        </is>
      </c>
      <c r="B6469" s="11">
        <f>'Sol Profil'!F6469</f>
        <v/>
      </c>
      <c r="C6469" s="11">
        <f>'Vind Profil'!F6469</f>
        <v/>
      </c>
      <c r="D6469" s="11">
        <f>B6469+C6469</f>
        <v/>
      </c>
      <c r="E6469" s="11">
        <f>Parametrar!$B$4</f>
        <v/>
      </c>
      <c r="F6469" s="11">
        <f>D6469-E6469</f>
        <v/>
      </c>
      <c r="G6469" s="11">
        <f>MAX(0,-F6469)</f>
        <v/>
      </c>
      <c r="H6469" s="11">
        <f>MAX(0,F6469)</f>
        <v/>
      </c>
      <c r="I6469" s="11">
        <f>IF(F6469&gt;0,H6469*Parametrar!$B$5,-G6469)</f>
        <v/>
      </c>
      <c r="J6469" s="11">
        <f>J6468+I6469</f>
        <v/>
      </c>
      <c r="K6469" s="11">
        <f>MAX($J$2:J6469)-J6469</f>
        <v/>
      </c>
    </row>
    <row r="6470">
      <c r="A6470" t="inlineStr">
        <is>
          <t>2024-09-26 12:00</t>
        </is>
      </c>
      <c r="B6470" s="11">
        <f>'Sol Profil'!F6470</f>
        <v/>
      </c>
      <c r="C6470" s="11">
        <f>'Vind Profil'!F6470</f>
        <v/>
      </c>
      <c r="D6470" s="11">
        <f>B6470+C6470</f>
        <v/>
      </c>
      <c r="E6470" s="11">
        <f>Parametrar!$B$4</f>
        <v/>
      </c>
      <c r="F6470" s="11">
        <f>D6470-E6470</f>
        <v/>
      </c>
      <c r="G6470" s="11">
        <f>MAX(0,-F6470)</f>
        <v/>
      </c>
      <c r="H6470" s="11">
        <f>MAX(0,F6470)</f>
        <v/>
      </c>
      <c r="I6470" s="11">
        <f>IF(F6470&gt;0,H6470*Parametrar!$B$5,-G6470)</f>
        <v/>
      </c>
      <c r="J6470" s="11">
        <f>J6469+I6470</f>
        <v/>
      </c>
      <c r="K6470" s="11">
        <f>MAX($J$2:J6470)-J6470</f>
        <v/>
      </c>
    </row>
    <row r="6471">
      <c r="A6471" t="inlineStr">
        <is>
          <t>2024-09-26 13:00</t>
        </is>
      </c>
      <c r="B6471" s="11">
        <f>'Sol Profil'!F6471</f>
        <v/>
      </c>
      <c r="C6471" s="11">
        <f>'Vind Profil'!F6471</f>
        <v/>
      </c>
      <c r="D6471" s="11">
        <f>B6471+C6471</f>
        <v/>
      </c>
      <c r="E6471" s="11">
        <f>Parametrar!$B$4</f>
        <v/>
      </c>
      <c r="F6471" s="11">
        <f>D6471-E6471</f>
        <v/>
      </c>
      <c r="G6471" s="11">
        <f>MAX(0,-F6471)</f>
        <v/>
      </c>
      <c r="H6471" s="11">
        <f>MAX(0,F6471)</f>
        <v/>
      </c>
      <c r="I6471" s="11">
        <f>IF(F6471&gt;0,H6471*Parametrar!$B$5,-G6471)</f>
        <v/>
      </c>
      <c r="J6471" s="11">
        <f>J6470+I6471</f>
        <v/>
      </c>
      <c r="K6471" s="11">
        <f>MAX($J$2:J6471)-J6471</f>
        <v/>
      </c>
    </row>
    <row r="6472">
      <c r="A6472" t="inlineStr">
        <is>
          <t>2024-09-26 14:00</t>
        </is>
      </c>
      <c r="B6472" s="11">
        <f>'Sol Profil'!F6472</f>
        <v/>
      </c>
      <c r="C6472" s="11">
        <f>'Vind Profil'!F6472</f>
        <v/>
      </c>
      <c r="D6472" s="11">
        <f>B6472+C6472</f>
        <v/>
      </c>
      <c r="E6472" s="11">
        <f>Parametrar!$B$4</f>
        <v/>
      </c>
      <c r="F6472" s="11">
        <f>D6472-E6472</f>
        <v/>
      </c>
      <c r="G6472" s="11">
        <f>MAX(0,-F6472)</f>
        <v/>
      </c>
      <c r="H6472" s="11">
        <f>MAX(0,F6472)</f>
        <v/>
      </c>
      <c r="I6472" s="11">
        <f>IF(F6472&gt;0,H6472*Parametrar!$B$5,-G6472)</f>
        <v/>
      </c>
      <c r="J6472" s="11">
        <f>J6471+I6472</f>
        <v/>
      </c>
      <c r="K6472" s="11">
        <f>MAX($J$2:J6472)-J6472</f>
        <v/>
      </c>
    </row>
    <row r="6473">
      <c r="A6473" t="inlineStr">
        <is>
          <t>2024-09-26 15:00</t>
        </is>
      </c>
      <c r="B6473" s="11">
        <f>'Sol Profil'!F6473</f>
        <v/>
      </c>
      <c r="C6473" s="11">
        <f>'Vind Profil'!F6473</f>
        <v/>
      </c>
      <c r="D6473" s="11">
        <f>B6473+C6473</f>
        <v/>
      </c>
      <c r="E6473" s="11">
        <f>Parametrar!$B$4</f>
        <v/>
      </c>
      <c r="F6473" s="11">
        <f>D6473-E6473</f>
        <v/>
      </c>
      <c r="G6473" s="11">
        <f>MAX(0,-F6473)</f>
        <v/>
      </c>
      <c r="H6473" s="11">
        <f>MAX(0,F6473)</f>
        <v/>
      </c>
      <c r="I6473" s="11">
        <f>IF(F6473&gt;0,H6473*Parametrar!$B$5,-G6473)</f>
        <v/>
      </c>
      <c r="J6473" s="11">
        <f>J6472+I6473</f>
        <v/>
      </c>
      <c r="K6473" s="11">
        <f>MAX($J$2:J6473)-J6473</f>
        <v/>
      </c>
    </row>
    <row r="6474">
      <c r="A6474" t="inlineStr">
        <is>
          <t>2024-09-26 16:00</t>
        </is>
      </c>
      <c r="B6474" s="11">
        <f>'Sol Profil'!F6474</f>
        <v/>
      </c>
      <c r="C6474" s="11">
        <f>'Vind Profil'!F6474</f>
        <v/>
      </c>
      <c r="D6474" s="11">
        <f>B6474+C6474</f>
        <v/>
      </c>
      <c r="E6474" s="11">
        <f>Parametrar!$B$4</f>
        <v/>
      </c>
      <c r="F6474" s="11">
        <f>D6474-E6474</f>
        <v/>
      </c>
      <c r="G6474" s="11">
        <f>MAX(0,-F6474)</f>
        <v/>
      </c>
      <c r="H6474" s="11">
        <f>MAX(0,F6474)</f>
        <v/>
      </c>
      <c r="I6474" s="11">
        <f>IF(F6474&gt;0,H6474*Parametrar!$B$5,-G6474)</f>
        <v/>
      </c>
      <c r="J6474" s="11">
        <f>J6473+I6474</f>
        <v/>
      </c>
      <c r="K6474" s="11">
        <f>MAX($J$2:J6474)-J6474</f>
        <v/>
      </c>
    </row>
    <row r="6475">
      <c r="A6475" t="inlineStr">
        <is>
          <t>2024-09-26 17:00</t>
        </is>
      </c>
      <c r="B6475" s="11">
        <f>'Sol Profil'!F6475</f>
        <v/>
      </c>
      <c r="C6475" s="11">
        <f>'Vind Profil'!F6475</f>
        <v/>
      </c>
      <c r="D6475" s="11">
        <f>B6475+C6475</f>
        <v/>
      </c>
      <c r="E6475" s="11">
        <f>Parametrar!$B$4</f>
        <v/>
      </c>
      <c r="F6475" s="11">
        <f>D6475-E6475</f>
        <v/>
      </c>
      <c r="G6475" s="11">
        <f>MAX(0,-F6475)</f>
        <v/>
      </c>
      <c r="H6475" s="11">
        <f>MAX(0,F6475)</f>
        <v/>
      </c>
      <c r="I6475" s="11">
        <f>IF(F6475&gt;0,H6475*Parametrar!$B$5,-G6475)</f>
        <v/>
      </c>
      <c r="J6475" s="11">
        <f>J6474+I6475</f>
        <v/>
      </c>
      <c r="K6475" s="11">
        <f>MAX($J$2:J6475)-J6475</f>
        <v/>
      </c>
    </row>
    <row r="6476">
      <c r="A6476" t="inlineStr">
        <is>
          <t>2024-09-26 18:00</t>
        </is>
      </c>
      <c r="B6476" s="11">
        <f>'Sol Profil'!F6476</f>
        <v/>
      </c>
      <c r="C6476" s="11">
        <f>'Vind Profil'!F6476</f>
        <v/>
      </c>
      <c r="D6476" s="11">
        <f>B6476+C6476</f>
        <v/>
      </c>
      <c r="E6476" s="11">
        <f>Parametrar!$B$4</f>
        <v/>
      </c>
      <c r="F6476" s="11">
        <f>D6476-E6476</f>
        <v/>
      </c>
      <c r="G6476" s="11">
        <f>MAX(0,-F6476)</f>
        <v/>
      </c>
      <c r="H6476" s="11">
        <f>MAX(0,F6476)</f>
        <v/>
      </c>
      <c r="I6476" s="11">
        <f>IF(F6476&gt;0,H6476*Parametrar!$B$5,-G6476)</f>
        <v/>
      </c>
      <c r="J6476" s="11">
        <f>J6475+I6476</f>
        <v/>
      </c>
      <c r="K6476" s="11">
        <f>MAX($J$2:J6476)-J6476</f>
        <v/>
      </c>
    </row>
    <row r="6477">
      <c r="A6477" t="inlineStr">
        <is>
          <t>2024-09-26 19:00</t>
        </is>
      </c>
      <c r="B6477" s="11">
        <f>'Sol Profil'!F6477</f>
        <v/>
      </c>
      <c r="C6477" s="11">
        <f>'Vind Profil'!F6477</f>
        <v/>
      </c>
      <c r="D6477" s="11">
        <f>B6477+C6477</f>
        <v/>
      </c>
      <c r="E6477" s="11">
        <f>Parametrar!$B$4</f>
        <v/>
      </c>
      <c r="F6477" s="11">
        <f>D6477-E6477</f>
        <v/>
      </c>
      <c r="G6477" s="11">
        <f>MAX(0,-F6477)</f>
        <v/>
      </c>
      <c r="H6477" s="11">
        <f>MAX(0,F6477)</f>
        <v/>
      </c>
      <c r="I6477" s="11">
        <f>IF(F6477&gt;0,H6477*Parametrar!$B$5,-G6477)</f>
        <v/>
      </c>
      <c r="J6477" s="11">
        <f>J6476+I6477</f>
        <v/>
      </c>
      <c r="K6477" s="11">
        <f>MAX($J$2:J6477)-J6477</f>
        <v/>
      </c>
    </row>
    <row r="6478">
      <c r="A6478" t="inlineStr">
        <is>
          <t>2024-09-26 20:00</t>
        </is>
      </c>
      <c r="B6478" s="11">
        <f>'Sol Profil'!F6478</f>
        <v/>
      </c>
      <c r="C6478" s="11">
        <f>'Vind Profil'!F6478</f>
        <v/>
      </c>
      <c r="D6478" s="11">
        <f>B6478+C6478</f>
        <v/>
      </c>
      <c r="E6478" s="11">
        <f>Parametrar!$B$4</f>
        <v/>
      </c>
      <c r="F6478" s="11">
        <f>D6478-E6478</f>
        <v/>
      </c>
      <c r="G6478" s="11">
        <f>MAX(0,-F6478)</f>
        <v/>
      </c>
      <c r="H6478" s="11">
        <f>MAX(0,F6478)</f>
        <v/>
      </c>
      <c r="I6478" s="11">
        <f>IF(F6478&gt;0,H6478*Parametrar!$B$5,-G6478)</f>
        <v/>
      </c>
      <c r="J6478" s="11">
        <f>J6477+I6478</f>
        <v/>
      </c>
      <c r="K6478" s="11">
        <f>MAX($J$2:J6478)-J6478</f>
        <v/>
      </c>
    </row>
    <row r="6479">
      <c r="A6479" t="inlineStr">
        <is>
          <t>2024-09-26 21:00</t>
        </is>
      </c>
      <c r="B6479" s="11">
        <f>'Sol Profil'!F6479</f>
        <v/>
      </c>
      <c r="C6479" s="11">
        <f>'Vind Profil'!F6479</f>
        <v/>
      </c>
      <c r="D6479" s="11">
        <f>B6479+C6479</f>
        <v/>
      </c>
      <c r="E6479" s="11">
        <f>Parametrar!$B$4</f>
        <v/>
      </c>
      <c r="F6479" s="11">
        <f>D6479-E6479</f>
        <v/>
      </c>
      <c r="G6479" s="11">
        <f>MAX(0,-F6479)</f>
        <v/>
      </c>
      <c r="H6479" s="11">
        <f>MAX(0,F6479)</f>
        <v/>
      </c>
      <c r="I6479" s="11">
        <f>IF(F6479&gt;0,H6479*Parametrar!$B$5,-G6479)</f>
        <v/>
      </c>
      <c r="J6479" s="11">
        <f>J6478+I6479</f>
        <v/>
      </c>
      <c r="K6479" s="11">
        <f>MAX($J$2:J6479)-J6479</f>
        <v/>
      </c>
    </row>
    <row r="6480">
      <c r="A6480" t="inlineStr">
        <is>
          <t>2024-09-26 22:00</t>
        </is>
      </c>
      <c r="B6480" s="11">
        <f>'Sol Profil'!F6480</f>
        <v/>
      </c>
      <c r="C6480" s="11">
        <f>'Vind Profil'!F6480</f>
        <v/>
      </c>
      <c r="D6480" s="11">
        <f>B6480+C6480</f>
        <v/>
      </c>
      <c r="E6480" s="11">
        <f>Parametrar!$B$4</f>
        <v/>
      </c>
      <c r="F6480" s="11">
        <f>D6480-E6480</f>
        <v/>
      </c>
      <c r="G6480" s="11">
        <f>MAX(0,-F6480)</f>
        <v/>
      </c>
      <c r="H6480" s="11">
        <f>MAX(0,F6480)</f>
        <v/>
      </c>
      <c r="I6480" s="11">
        <f>IF(F6480&gt;0,H6480*Parametrar!$B$5,-G6480)</f>
        <v/>
      </c>
      <c r="J6480" s="11">
        <f>J6479+I6480</f>
        <v/>
      </c>
      <c r="K6480" s="11">
        <f>MAX($J$2:J6480)-J6480</f>
        <v/>
      </c>
    </row>
    <row r="6481">
      <c r="A6481" t="inlineStr">
        <is>
          <t>2024-09-26 23:00</t>
        </is>
      </c>
      <c r="B6481" s="11">
        <f>'Sol Profil'!F6481</f>
        <v/>
      </c>
      <c r="C6481" s="11">
        <f>'Vind Profil'!F6481</f>
        <v/>
      </c>
      <c r="D6481" s="11">
        <f>B6481+C6481</f>
        <v/>
      </c>
      <c r="E6481" s="11">
        <f>Parametrar!$B$4</f>
        <v/>
      </c>
      <c r="F6481" s="11">
        <f>D6481-E6481</f>
        <v/>
      </c>
      <c r="G6481" s="11">
        <f>MAX(0,-F6481)</f>
        <v/>
      </c>
      <c r="H6481" s="11">
        <f>MAX(0,F6481)</f>
        <v/>
      </c>
      <c r="I6481" s="11">
        <f>IF(F6481&gt;0,H6481*Parametrar!$B$5,-G6481)</f>
        <v/>
      </c>
      <c r="J6481" s="11">
        <f>J6480+I6481</f>
        <v/>
      </c>
      <c r="K6481" s="11">
        <f>MAX($J$2:J6481)-J6481</f>
        <v/>
      </c>
    </row>
    <row r="6482">
      <c r="A6482" t="inlineStr">
        <is>
          <t>2024-09-27 00:00</t>
        </is>
      </c>
      <c r="B6482" s="11">
        <f>'Sol Profil'!F6482</f>
        <v/>
      </c>
      <c r="C6482" s="11">
        <f>'Vind Profil'!F6482</f>
        <v/>
      </c>
      <c r="D6482" s="11">
        <f>B6482+C6482</f>
        <v/>
      </c>
      <c r="E6482" s="11">
        <f>Parametrar!$B$4</f>
        <v/>
      </c>
      <c r="F6482" s="11">
        <f>D6482-E6482</f>
        <v/>
      </c>
      <c r="G6482" s="11">
        <f>MAX(0,-F6482)</f>
        <v/>
      </c>
      <c r="H6482" s="11">
        <f>MAX(0,F6482)</f>
        <v/>
      </c>
      <c r="I6482" s="11">
        <f>IF(F6482&gt;0,H6482*Parametrar!$B$5,-G6482)</f>
        <v/>
      </c>
      <c r="J6482" s="11">
        <f>J6481+I6482</f>
        <v/>
      </c>
      <c r="K6482" s="11">
        <f>MAX($J$2:J6482)-J6482</f>
        <v/>
      </c>
    </row>
    <row r="6483">
      <c r="A6483" t="inlineStr">
        <is>
          <t>2024-09-27 01:00</t>
        </is>
      </c>
      <c r="B6483" s="11">
        <f>'Sol Profil'!F6483</f>
        <v/>
      </c>
      <c r="C6483" s="11">
        <f>'Vind Profil'!F6483</f>
        <v/>
      </c>
      <c r="D6483" s="11">
        <f>B6483+C6483</f>
        <v/>
      </c>
      <c r="E6483" s="11">
        <f>Parametrar!$B$4</f>
        <v/>
      </c>
      <c r="F6483" s="11">
        <f>D6483-E6483</f>
        <v/>
      </c>
      <c r="G6483" s="11">
        <f>MAX(0,-F6483)</f>
        <v/>
      </c>
      <c r="H6483" s="11">
        <f>MAX(0,F6483)</f>
        <v/>
      </c>
      <c r="I6483" s="11">
        <f>IF(F6483&gt;0,H6483*Parametrar!$B$5,-G6483)</f>
        <v/>
      </c>
      <c r="J6483" s="11">
        <f>J6482+I6483</f>
        <v/>
      </c>
      <c r="K6483" s="11">
        <f>MAX($J$2:J6483)-J6483</f>
        <v/>
      </c>
    </row>
    <row r="6484">
      <c r="A6484" t="inlineStr">
        <is>
          <t>2024-09-27 02:00</t>
        </is>
      </c>
      <c r="B6484" s="11">
        <f>'Sol Profil'!F6484</f>
        <v/>
      </c>
      <c r="C6484" s="11">
        <f>'Vind Profil'!F6484</f>
        <v/>
      </c>
      <c r="D6484" s="11">
        <f>B6484+C6484</f>
        <v/>
      </c>
      <c r="E6484" s="11">
        <f>Parametrar!$B$4</f>
        <v/>
      </c>
      <c r="F6484" s="11">
        <f>D6484-E6484</f>
        <v/>
      </c>
      <c r="G6484" s="11">
        <f>MAX(0,-F6484)</f>
        <v/>
      </c>
      <c r="H6484" s="11">
        <f>MAX(0,F6484)</f>
        <v/>
      </c>
      <c r="I6484" s="11">
        <f>IF(F6484&gt;0,H6484*Parametrar!$B$5,-G6484)</f>
        <v/>
      </c>
      <c r="J6484" s="11">
        <f>J6483+I6484</f>
        <v/>
      </c>
      <c r="K6484" s="11">
        <f>MAX($J$2:J6484)-J6484</f>
        <v/>
      </c>
    </row>
    <row r="6485">
      <c r="A6485" t="inlineStr">
        <is>
          <t>2024-09-27 03:00</t>
        </is>
      </c>
      <c r="B6485" s="11">
        <f>'Sol Profil'!F6485</f>
        <v/>
      </c>
      <c r="C6485" s="11">
        <f>'Vind Profil'!F6485</f>
        <v/>
      </c>
      <c r="D6485" s="11">
        <f>B6485+C6485</f>
        <v/>
      </c>
      <c r="E6485" s="11">
        <f>Parametrar!$B$4</f>
        <v/>
      </c>
      <c r="F6485" s="11">
        <f>D6485-E6485</f>
        <v/>
      </c>
      <c r="G6485" s="11">
        <f>MAX(0,-F6485)</f>
        <v/>
      </c>
      <c r="H6485" s="11">
        <f>MAX(0,F6485)</f>
        <v/>
      </c>
      <c r="I6485" s="11">
        <f>IF(F6485&gt;0,H6485*Parametrar!$B$5,-G6485)</f>
        <v/>
      </c>
      <c r="J6485" s="11">
        <f>J6484+I6485</f>
        <v/>
      </c>
      <c r="K6485" s="11">
        <f>MAX($J$2:J6485)-J6485</f>
        <v/>
      </c>
    </row>
    <row r="6486">
      <c r="A6486" t="inlineStr">
        <is>
          <t>2024-09-27 04:00</t>
        </is>
      </c>
      <c r="B6486" s="11">
        <f>'Sol Profil'!F6486</f>
        <v/>
      </c>
      <c r="C6486" s="11">
        <f>'Vind Profil'!F6486</f>
        <v/>
      </c>
      <c r="D6486" s="11">
        <f>B6486+C6486</f>
        <v/>
      </c>
      <c r="E6486" s="11">
        <f>Parametrar!$B$4</f>
        <v/>
      </c>
      <c r="F6486" s="11">
        <f>D6486-E6486</f>
        <v/>
      </c>
      <c r="G6486" s="11">
        <f>MAX(0,-F6486)</f>
        <v/>
      </c>
      <c r="H6486" s="11">
        <f>MAX(0,F6486)</f>
        <v/>
      </c>
      <c r="I6486" s="11">
        <f>IF(F6486&gt;0,H6486*Parametrar!$B$5,-G6486)</f>
        <v/>
      </c>
      <c r="J6486" s="11">
        <f>J6485+I6486</f>
        <v/>
      </c>
      <c r="K6486" s="11">
        <f>MAX($J$2:J6486)-J6486</f>
        <v/>
      </c>
    </row>
    <row r="6487">
      <c r="A6487" t="inlineStr">
        <is>
          <t>2024-09-27 05:00</t>
        </is>
      </c>
      <c r="B6487" s="11">
        <f>'Sol Profil'!F6487</f>
        <v/>
      </c>
      <c r="C6487" s="11">
        <f>'Vind Profil'!F6487</f>
        <v/>
      </c>
      <c r="D6487" s="11">
        <f>B6487+C6487</f>
        <v/>
      </c>
      <c r="E6487" s="11">
        <f>Parametrar!$B$4</f>
        <v/>
      </c>
      <c r="F6487" s="11">
        <f>D6487-E6487</f>
        <v/>
      </c>
      <c r="G6487" s="11">
        <f>MAX(0,-F6487)</f>
        <v/>
      </c>
      <c r="H6487" s="11">
        <f>MAX(0,F6487)</f>
        <v/>
      </c>
      <c r="I6487" s="11">
        <f>IF(F6487&gt;0,H6487*Parametrar!$B$5,-G6487)</f>
        <v/>
      </c>
      <c r="J6487" s="11">
        <f>J6486+I6487</f>
        <v/>
      </c>
      <c r="K6487" s="11">
        <f>MAX($J$2:J6487)-J6487</f>
        <v/>
      </c>
    </row>
    <row r="6488">
      <c r="A6488" t="inlineStr">
        <is>
          <t>2024-09-27 06:00</t>
        </is>
      </c>
      <c r="B6488" s="11">
        <f>'Sol Profil'!F6488</f>
        <v/>
      </c>
      <c r="C6488" s="11">
        <f>'Vind Profil'!F6488</f>
        <v/>
      </c>
      <c r="D6488" s="11">
        <f>B6488+C6488</f>
        <v/>
      </c>
      <c r="E6488" s="11">
        <f>Parametrar!$B$4</f>
        <v/>
      </c>
      <c r="F6488" s="11">
        <f>D6488-E6488</f>
        <v/>
      </c>
      <c r="G6488" s="11">
        <f>MAX(0,-F6488)</f>
        <v/>
      </c>
      <c r="H6488" s="11">
        <f>MAX(0,F6488)</f>
        <v/>
      </c>
      <c r="I6488" s="11">
        <f>IF(F6488&gt;0,H6488*Parametrar!$B$5,-G6488)</f>
        <v/>
      </c>
      <c r="J6488" s="11">
        <f>J6487+I6488</f>
        <v/>
      </c>
      <c r="K6488" s="11">
        <f>MAX($J$2:J6488)-J6488</f>
        <v/>
      </c>
    </row>
    <row r="6489">
      <c r="A6489" t="inlineStr">
        <is>
          <t>2024-09-27 07:00</t>
        </is>
      </c>
      <c r="B6489" s="11">
        <f>'Sol Profil'!F6489</f>
        <v/>
      </c>
      <c r="C6489" s="11">
        <f>'Vind Profil'!F6489</f>
        <v/>
      </c>
      <c r="D6489" s="11">
        <f>B6489+C6489</f>
        <v/>
      </c>
      <c r="E6489" s="11">
        <f>Parametrar!$B$4</f>
        <v/>
      </c>
      <c r="F6489" s="11">
        <f>D6489-E6489</f>
        <v/>
      </c>
      <c r="G6489" s="11">
        <f>MAX(0,-F6489)</f>
        <v/>
      </c>
      <c r="H6489" s="11">
        <f>MAX(0,F6489)</f>
        <v/>
      </c>
      <c r="I6489" s="11">
        <f>IF(F6489&gt;0,H6489*Parametrar!$B$5,-G6489)</f>
        <v/>
      </c>
      <c r="J6489" s="11">
        <f>J6488+I6489</f>
        <v/>
      </c>
      <c r="K6489" s="11">
        <f>MAX($J$2:J6489)-J6489</f>
        <v/>
      </c>
    </row>
    <row r="6490">
      <c r="A6490" t="inlineStr">
        <is>
          <t>2024-09-27 08:00</t>
        </is>
      </c>
      <c r="B6490" s="11">
        <f>'Sol Profil'!F6490</f>
        <v/>
      </c>
      <c r="C6490" s="11">
        <f>'Vind Profil'!F6490</f>
        <v/>
      </c>
      <c r="D6490" s="11">
        <f>B6490+C6490</f>
        <v/>
      </c>
      <c r="E6490" s="11">
        <f>Parametrar!$B$4</f>
        <v/>
      </c>
      <c r="F6490" s="11">
        <f>D6490-E6490</f>
        <v/>
      </c>
      <c r="G6490" s="11">
        <f>MAX(0,-F6490)</f>
        <v/>
      </c>
      <c r="H6490" s="11">
        <f>MAX(0,F6490)</f>
        <v/>
      </c>
      <c r="I6490" s="11">
        <f>IF(F6490&gt;0,H6490*Parametrar!$B$5,-G6490)</f>
        <v/>
      </c>
      <c r="J6490" s="11">
        <f>J6489+I6490</f>
        <v/>
      </c>
      <c r="K6490" s="11">
        <f>MAX($J$2:J6490)-J6490</f>
        <v/>
      </c>
    </row>
    <row r="6491">
      <c r="A6491" t="inlineStr">
        <is>
          <t>2024-09-27 09:00</t>
        </is>
      </c>
      <c r="B6491" s="11">
        <f>'Sol Profil'!F6491</f>
        <v/>
      </c>
      <c r="C6491" s="11">
        <f>'Vind Profil'!F6491</f>
        <v/>
      </c>
      <c r="D6491" s="11">
        <f>B6491+C6491</f>
        <v/>
      </c>
      <c r="E6491" s="11">
        <f>Parametrar!$B$4</f>
        <v/>
      </c>
      <c r="F6491" s="11">
        <f>D6491-E6491</f>
        <v/>
      </c>
      <c r="G6491" s="11">
        <f>MAX(0,-F6491)</f>
        <v/>
      </c>
      <c r="H6491" s="11">
        <f>MAX(0,F6491)</f>
        <v/>
      </c>
      <c r="I6491" s="11">
        <f>IF(F6491&gt;0,H6491*Parametrar!$B$5,-G6491)</f>
        <v/>
      </c>
      <c r="J6491" s="11">
        <f>J6490+I6491</f>
        <v/>
      </c>
      <c r="K6491" s="11">
        <f>MAX($J$2:J6491)-J6491</f>
        <v/>
      </c>
    </row>
    <row r="6492">
      <c r="A6492" t="inlineStr">
        <is>
          <t>2024-09-27 10:00</t>
        </is>
      </c>
      <c r="B6492" s="11">
        <f>'Sol Profil'!F6492</f>
        <v/>
      </c>
      <c r="C6492" s="11">
        <f>'Vind Profil'!F6492</f>
        <v/>
      </c>
      <c r="D6492" s="11">
        <f>B6492+C6492</f>
        <v/>
      </c>
      <c r="E6492" s="11">
        <f>Parametrar!$B$4</f>
        <v/>
      </c>
      <c r="F6492" s="11">
        <f>D6492-E6492</f>
        <v/>
      </c>
      <c r="G6492" s="11">
        <f>MAX(0,-F6492)</f>
        <v/>
      </c>
      <c r="H6492" s="11">
        <f>MAX(0,F6492)</f>
        <v/>
      </c>
      <c r="I6492" s="11">
        <f>IF(F6492&gt;0,H6492*Parametrar!$B$5,-G6492)</f>
        <v/>
      </c>
      <c r="J6492" s="11">
        <f>J6491+I6492</f>
        <v/>
      </c>
      <c r="K6492" s="11">
        <f>MAX($J$2:J6492)-J6492</f>
        <v/>
      </c>
    </row>
    <row r="6493">
      <c r="A6493" t="inlineStr">
        <is>
          <t>2024-09-27 11:00</t>
        </is>
      </c>
      <c r="B6493" s="11">
        <f>'Sol Profil'!F6493</f>
        <v/>
      </c>
      <c r="C6493" s="11">
        <f>'Vind Profil'!F6493</f>
        <v/>
      </c>
      <c r="D6493" s="11">
        <f>B6493+C6493</f>
        <v/>
      </c>
      <c r="E6493" s="11">
        <f>Parametrar!$B$4</f>
        <v/>
      </c>
      <c r="F6493" s="11">
        <f>D6493-E6493</f>
        <v/>
      </c>
      <c r="G6493" s="11">
        <f>MAX(0,-F6493)</f>
        <v/>
      </c>
      <c r="H6493" s="11">
        <f>MAX(0,F6493)</f>
        <v/>
      </c>
      <c r="I6493" s="11">
        <f>IF(F6493&gt;0,H6493*Parametrar!$B$5,-G6493)</f>
        <v/>
      </c>
      <c r="J6493" s="11">
        <f>J6492+I6493</f>
        <v/>
      </c>
      <c r="K6493" s="11">
        <f>MAX($J$2:J6493)-J6493</f>
        <v/>
      </c>
    </row>
    <row r="6494">
      <c r="A6494" t="inlineStr">
        <is>
          <t>2024-09-27 12:00</t>
        </is>
      </c>
      <c r="B6494" s="11">
        <f>'Sol Profil'!F6494</f>
        <v/>
      </c>
      <c r="C6494" s="11">
        <f>'Vind Profil'!F6494</f>
        <v/>
      </c>
      <c r="D6494" s="11">
        <f>B6494+C6494</f>
        <v/>
      </c>
      <c r="E6494" s="11">
        <f>Parametrar!$B$4</f>
        <v/>
      </c>
      <c r="F6494" s="11">
        <f>D6494-E6494</f>
        <v/>
      </c>
      <c r="G6494" s="11">
        <f>MAX(0,-F6494)</f>
        <v/>
      </c>
      <c r="H6494" s="11">
        <f>MAX(0,F6494)</f>
        <v/>
      </c>
      <c r="I6494" s="11">
        <f>IF(F6494&gt;0,H6494*Parametrar!$B$5,-G6494)</f>
        <v/>
      </c>
      <c r="J6494" s="11">
        <f>J6493+I6494</f>
        <v/>
      </c>
      <c r="K6494" s="11">
        <f>MAX($J$2:J6494)-J6494</f>
        <v/>
      </c>
    </row>
    <row r="6495">
      <c r="A6495" t="inlineStr">
        <is>
          <t>2024-09-27 13:00</t>
        </is>
      </c>
      <c r="B6495" s="11">
        <f>'Sol Profil'!F6495</f>
        <v/>
      </c>
      <c r="C6495" s="11">
        <f>'Vind Profil'!F6495</f>
        <v/>
      </c>
      <c r="D6495" s="11">
        <f>B6495+C6495</f>
        <v/>
      </c>
      <c r="E6495" s="11">
        <f>Parametrar!$B$4</f>
        <v/>
      </c>
      <c r="F6495" s="11">
        <f>D6495-E6495</f>
        <v/>
      </c>
      <c r="G6495" s="11">
        <f>MAX(0,-F6495)</f>
        <v/>
      </c>
      <c r="H6495" s="11">
        <f>MAX(0,F6495)</f>
        <v/>
      </c>
      <c r="I6495" s="11">
        <f>IF(F6495&gt;0,H6495*Parametrar!$B$5,-G6495)</f>
        <v/>
      </c>
      <c r="J6495" s="11">
        <f>J6494+I6495</f>
        <v/>
      </c>
      <c r="K6495" s="11">
        <f>MAX($J$2:J6495)-J6495</f>
        <v/>
      </c>
    </row>
    <row r="6496">
      <c r="A6496" t="inlineStr">
        <is>
          <t>2024-09-27 14:00</t>
        </is>
      </c>
      <c r="B6496" s="11">
        <f>'Sol Profil'!F6496</f>
        <v/>
      </c>
      <c r="C6496" s="11">
        <f>'Vind Profil'!F6496</f>
        <v/>
      </c>
      <c r="D6496" s="11">
        <f>B6496+C6496</f>
        <v/>
      </c>
      <c r="E6496" s="11">
        <f>Parametrar!$B$4</f>
        <v/>
      </c>
      <c r="F6496" s="11">
        <f>D6496-E6496</f>
        <v/>
      </c>
      <c r="G6496" s="11">
        <f>MAX(0,-F6496)</f>
        <v/>
      </c>
      <c r="H6496" s="11">
        <f>MAX(0,F6496)</f>
        <v/>
      </c>
      <c r="I6496" s="11">
        <f>IF(F6496&gt;0,H6496*Parametrar!$B$5,-G6496)</f>
        <v/>
      </c>
      <c r="J6496" s="11">
        <f>J6495+I6496</f>
        <v/>
      </c>
      <c r="K6496" s="11">
        <f>MAX($J$2:J6496)-J6496</f>
        <v/>
      </c>
    </row>
    <row r="6497">
      <c r="A6497" t="inlineStr">
        <is>
          <t>2024-09-27 15:00</t>
        </is>
      </c>
      <c r="B6497" s="11">
        <f>'Sol Profil'!F6497</f>
        <v/>
      </c>
      <c r="C6497" s="11">
        <f>'Vind Profil'!F6497</f>
        <v/>
      </c>
      <c r="D6497" s="11">
        <f>B6497+C6497</f>
        <v/>
      </c>
      <c r="E6497" s="11">
        <f>Parametrar!$B$4</f>
        <v/>
      </c>
      <c r="F6497" s="11">
        <f>D6497-E6497</f>
        <v/>
      </c>
      <c r="G6497" s="11">
        <f>MAX(0,-F6497)</f>
        <v/>
      </c>
      <c r="H6497" s="11">
        <f>MAX(0,F6497)</f>
        <v/>
      </c>
      <c r="I6497" s="11">
        <f>IF(F6497&gt;0,H6497*Parametrar!$B$5,-G6497)</f>
        <v/>
      </c>
      <c r="J6497" s="11">
        <f>J6496+I6497</f>
        <v/>
      </c>
      <c r="K6497" s="11">
        <f>MAX($J$2:J6497)-J6497</f>
        <v/>
      </c>
    </row>
    <row r="6498">
      <c r="A6498" t="inlineStr">
        <is>
          <t>2024-09-27 16:00</t>
        </is>
      </c>
      <c r="B6498" s="11">
        <f>'Sol Profil'!F6498</f>
        <v/>
      </c>
      <c r="C6498" s="11">
        <f>'Vind Profil'!F6498</f>
        <v/>
      </c>
      <c r="D6498" s="11">
        <f>B6498+C6498</f>
        <v/>
      </c>
      <c r="E6498" s="11">
        <f>Parametrar!$B$4</f>
        <v/>
      </c>
      <c r="F6498" s="11">
        <f>D6498-E6498</f>
        <v/>
      </c>
      <c r="G6498" s="11">
        <f>MAX(0,-F6498)</f>
        <v/>
      </c>
      <c r="H6498" s="11">
        <f>MAX(0,F6498)</f>
        <v/>
      </c>
      <c r="I6498" s="11">
        <f>IF(F6498&gt;0,H6498*Parametrar!$B$5,-G6498)</f>
        <v/>
      </c>
      <c r="J6498" s="11">
        <f>J6497+I6498</f>
        <v/>
      </c>
      <c r="K6498" s="11">
        <f>MAX($J$2:J6498)-J6498</f>
        <v/>
      </c>
    </row>
    <row r="6499">
      <c r="A6499" t="inlineStr">
        <is>
          <t>2024-09-27 17:00</t>
        </is>
      </c>
      <c r="B6499" s="11">
        <f>'Sol Profil'!F6499</f>
        <v/>
      </c>
      <c r="C6499" s="11">
        <f>'Vind Profil'!F6499</f>
        <v/>
      </c>
      <c r="D6499" s="11">
        <f>B6499+C6499</f>
        <v/>
      </c>
      <c r="E6499" s="11">
        <f>Parametrar!$B$4</f>
        <v/>
      </c>
      <c r="F6499" s="11">
        <f>D6499-E6499</f>
        <v/>
      </c>
      <c r="G6499" s="11">
        <f>MAX(0,-F6499)</f>
        <v/>
      </c>
      <c r="H6499" s="11">
        <f>MAX(0,F6499)</f>
        <v/>
      </c>
      <c r="I6499" s="11">
        <f>IF(F6499&gt;0,H6499*Parametrar!$B$5,-G6499)</f>
        <v/>
      </c>
      <c r="J6499" s="11">
        <f>J6498+I6499</f>
        <v/>
      </c>
      <c r="K6499" s="11">
        <f>MAX($J$2:J6499)-J6499</f>
        <v/>
      </c>
    </row>
    <row r="6500">
      <c r="A6500" t="inlineStr">
        <is>
          <t>2024-09-27 18:00</t>
        </is>
      </c>
      <c r="B6500" s="11">
        <f>'Sol Profil'!F6500</f>
        <v/>
      </c>
      <c r="C6500" s="11">
        <f>'Vind Profil'!F6500</f>
        <v/>
      </c>
      <c r="D6500" s="11">
        <f>B6500+C6500</f>
        <v/>
      </c>
      <c r="E6500" s="11">
        <f>Parametrar!$B$4</f>
        <v/>
      </c>
      <c r="F6500" s="11">
        <f>D6500-E6500</f>
        <v/>
      </c>
      <c r="G6500" s="11">
        <f>MAX(0,-F6500)</f>
        <v/>
      </c>
      <c r="H6500" s="11">
        <f>MAX(0,F6500)</f>
        <v/>
      </c>
      <c r="I6500" s="11">
        <f>IF(F6500&gt;0,H6500*Parametrar!$B$5,-G6500)</f>
        <v/>
      </c>
      <c r="J6500" s="11">
        <f>J6499+I6500</f>
        <v/>
      </c>
      <c r="K6500" s="11">
        <f>MAX($J$2:J6500)-J6500</f>
        <v/>
      </c>
    </row>
    <row r="6501">
      <c r="A6501" t="inlineStr">
        <is>
          <t>2024-09-27 19:00</t>
        </is>
      </c>
      <c r="B6501" s="11">
        <f>'Sol Profil'!F6501</f>
        <v/>
      </c>
      <c r="C6501" s="11">
        <f>'Vind Profil'!F6501</f>
        <v/>
      </c>
      <c r="D6501" s="11">
        <f>B6501+C6501</f>
        <v/>
      </c>
      <c r="E6501" s="11">
        <f>Parametrar!$B$4</f>
        <v/>
      </c>
      <c r="F6501" s="11">
        <f>D6501-E6501</f>
        <v/>
      </c>
      <c r="G6501" s="11">
        <f>MAX(0,-F6501)</f>
        <v/>
      </c>
      <c r="H6501" s="11">
        <f>MAX(0,F6501)</f>
        <v/>
      </c>
      <c r="I6501" s="11">
        <f>IF(F6501&gt;0,H6501*Parametrar!$B$5,-G6501)</f>
        <v/>
      </c>
      <c r="J6501" s="11">
        <f>J6500+I6501</f>
        <v/>
      </c>
      <c r="K6501" s="11">
        <f>MAX($J$2:J6501)-J6501</f>
        <v/>
      </c>
    </row>
    <row r="6502">
      <c r="A6502" t="inlineStr">
        <is>
          <t>2024-09-27 20:00</t>
        </is>
      </c>
      <c r="B6502" s="11">
        <f>'Sol Profil'!F6502</f>
        <v/>
      </c>
      <c r="C6502" s="11">
        <f>'Vind Profil'!F6502</f>
        <v/>
      </c>
      <c r="D6502" s="11">
        <f>B6502+C6502</f>
        <v/>
      </c>
      <c r="E6502" s="11">
        <f>Parametrar!$B$4</f>
        <v/>
      </c>
      <c r="F6502" s="11">
        <f>D6502-E6502</f>
        <v/>
      </c>
      <c r="G6502" s="11">
        <f>MAX(0,-F6502)</f>
        <v/>
      </c>
      <c r="H6502" s="11">
        <f>MAX(0,F6502)</f>
        <v/>
      </c>
      <c r="I6502" s="11">
        <f>IF(F6502&gt;0,H6502*Parametrar!$B$5,-G6502)</f>
        <v/>
      </c>
      <c r="J6502" s="11">
        <f>J6501+I6502</f>
        <v/>
      </c>
      <c r="K6502" s="11">
        <f>MAX($J$2:J6502)-J6502</f>
        <v/>
      </c>
    </row>
    <row r="6503">
      <c r="A6503" t="inlineStr">
        <is>
          <t>2024-09-27 21:00</t>
        </is>
      </c>
      <c r="B6503" s="11">
        <f>'Sol Profil'!F6503</f>
        <v/>
      </c>
      <c r="C6503" s="11">
        <f>'Vind Profil'!F6503</f>
        <v/>
      </c>
      <c r="D6503" s="11">
        <f>B6503+C6503</f>
        <v/>
      </c>
      <c r="E6503" s="11">
        <f>Parametrar!$B$4</f>
        <v/>
      </c>
      <c r="F6503" s="11">
        <f>D6503-E6503</f>
        <v/>
      </c>
      <c r="G6503" s="11">
        <f>MAX(0,-F6503)</f>
        <v/>
      </c>
      <c r="H6503" s="11">
        <f>MAX(0,F6503)</f>
        <v/>
      </c>
      <c r="I6503" s="11">
        <f>IF(F6503&gt;0,H6503*Parametrar!$B$5,-G6503)</f>
        <v/>
      </c>
      <c r="J6503" s="11">
        <f>J6502+I6503</f>
        <v/>
      </c>
      <c r="K6503" s="11">
        <f>MAX($J$2:J6503)-J6503</f>
        <v/>
      </c>
    </row>
    <row r="6504">
      <c r="A6504" t="inlineStr">
        <is>
          <t>2024-09-27 22:00</t>
        </is>
      </c>
      <c r="B6504" s="11">
        <f>'Sol Profil'!F6504</f>
        <v/>
      </c>
      <c r="C6504" s="11">
        <f>'Vind Profil'!F6504</f>
        <v/>
      </c>
      <c r="D6504" s="11">
        <f>B6504+C6504</f>
        <v/>
      </c>
      <c r="E6504" s="11">
        <f>Parametrar!$B$4</f>
        <v/>
      </c>
      <c r="F6504" s="11">
        <f>D6504-E6504</f>
        <v/>
      </c>
      <c r="G6504" s="11">
        <f>MAX(0,-F6504)</f>
        <v/>
      </c>
      <c r="H6504" s="11">
        <f>MAX(0,F6504)</f>
        <v/>
      </c>
      <c r="I6504" s="11">
        <f>IF(F6504&gt;0,H6504*Parametrar!$B$5,-G6504)</f>
        <v/>
      </c>
      <c r="J6504" s="11">
        <f>J6503+I6504</f>
        <v/>
      </c>
      <c r="K6504" s="11">
        <f>MAX($J$2:J6504)-J6504</f>
        <v/>
      </c>
    </row>
    <row r="6505">
      <c r="A6505" t="inlineStr">
        <is>
          <t>2024-09-27 23:00</t>
        </is>
      </c>
      <c r="B6505" s="11">
        <f>'Sol Profil'!F6505</f>
        <v/>
      </c>
      <c r="C6505" s="11">
        <f>'Vind Profil'!F6505</f>
        <v/>
      </c>
      <c r="D6505" s="11">
        <f>B6505+C6505</f>
        <v/>
      </c>
      <c r="E6505" s="11">
        <f>Parametrar!$B$4</f>
        <v/>
      </c>
      <c r="F6505" s="11">
        <f>D6505-E6505</f>
        <v/>
      </c>
      <c r="G6505" s="11">
        <f>MAX(0,-F6505)</f>
        <v/>
      </c>
      <c r="H6505" s="11">
        <f>MAX(0,F6505)</f>
        <v/>
      </c>
      <c r="I6505" s="11">
        <f>IF(F6505&gt;0,H6505*Parametrar!$B$5,-G6505)</f>
        <v/>
      </c>
      <c r="J6505" s="11">
        <f>J6504+I6505</f>
        <v/>
      </c>
      <c r="K6505" s="11">
        <f>MAX($J$2:J6505)-J6505</f>
        <v/>
      </c>
    </row>
    <row r="6506">
      <c r="A6506" t="inlineStr">
        <is>
          <t>2024-09-28 00:00</t>
        </is>
      </c>
      <c r="B6506" s="11">
        <f>'Sol Profil'!F6506</f>
        <v/>
      </c>
      <c r="C6506" s="11">
        <f>'Vind Profil'!F6506</f>
        <v/>
      </c>
      <c r="D6506" s="11">
        <f>B6506+C6506</f>
        <v/>
      </c>
      <c r="E6506" s="11">
        <f>Parametrar!$B$4</f>
        <v/>
      </c>
      <c r="F6506" s="11">
        <f>D6506-E6506</f>
        <v/>
      </c>
      <c r="G6506" s="11">
        <f>MAX(0,-F6506)</f>
        <v/>
      </c>
      <c r="H6506" s="11">
        <f>MAX(0,F6506)</f>
        <v/>
      </c>
      <c r="I6506" s="11">
        <f>IF(F6506&gt;0,H6506*Parametrar!$B$5,-G6506)</f>
        <v/>
      </c>
      <c r="J6506" s="11">
        <f>J6505+I6506</f>
        <v/>
      </c>
      <c r="K6506" s="11">
        <f>MAX($J$2:J6506)-J6506</f>
        <v/>
      </c>
    </row>
    <row r="6507">
      <c r="A6507" t="inlineStr">
        <is>
          <t>2024-09-28 01:00</t>
        </is>
      </c>
      <c r="B6507" s="11">
        <f>'Sol Profil'!F6507</f>
        <v/>
      </c>
      <c r="C6507" s="11">
        <f>'Vind Profil'!F6507</f>
        <v/>
      </c>
      <c r="D6507" s="11">
        <f>B6507+C6507</f>
        <v/>
      </c>
      <c r="E6507" s="11">
        <f>Parametrar!$B$4</f>
        <v/>
      </c>
      <c r="F6507" s="11">
        <f>D6507-E6507</f>
        <v/>
      </c>
      <c r="G6507" s="11">
        <f>MAX(0,-F6507)</f>
        <v/>
      </c>
      <c r="H6507" s="11">
        <f>MAX(0,F6507)</f>
        <v/>
      </c>
      <c r="I6507" s="11">
        <f>IF(F6507&gt;0,H6507*Parametrar!$B$5,-G6507)</f>
        <v/>
      </c>
      <c r="J6507" s="11">
        <f>J6506+I6507</f>
        <v/>
      </c>
      <c r="K6507" s="11">
        <f>MAX($J$2:J6507)-J6507</f>
        <v/>
      </c>
    </row>
    <row r="6508">
      <c r="A6508" t="inlineStr">
        <is>
          <t>2024-09-28 02:00</t>
        </is>
      </c>
      <c r="B6508" s="11">
        <f>'Sol Profil'!F6508</f>
        <v/>
      </c>
      <c r="C6508" s="11">
        <f>'Vind Profil'!F6508</f>
        <v/>
      </c>
      <c r="D6508" s="11">
        <f>B6508+C6508</f>
        <v/>
      </c>
      <c r="E6508" s="11">
        <f>Parametrar!$B$4</f>
        <v/>
      </c>
      <c r="F6508" s="11">
        <f>D6508-E6508</f>
        <v/>
      </c>
      <c r="G6508" s="11">
        <f>MAX(0,-F6508)</f>
        <v/>
      </c>
      <c r="H6508" s="11">
        <f>MAX(0,F6508)</f>
        <v/>
      </c>
      <c r="I6508" s="11">
        <f>IF(F6508&gt;0,H6508*Parametrar!$B$5,-G6508)</f>
        <v/>
      </c>
      <c r="J6508" s="11">
        <f>J6507+I6508</f>
        <v/>
      </c>
      <c r="K6508" s="11">
        <f>MAX($J$2:J6508)-J6508</f>
        <v/>
      </c>
    </row>
    <row r="6509">
      <c r="A6509" t="inlineStr">
        <is>
          <t>2024-09-28 03:00</t>
        </is>
      </c>
      <c r="B6509" s="11">
        <f>'Sol Profil'!F6509</f>
        <v/>
      </c>
      <c r="C6509" s="11">
        <f>'Vind Profil'!F6509</f>
        <v/>
      </c>
      <c r="D6509" s="11">
        <f>B6509+C6509</f>
        <v/>
      </c>
      <c r="E6509" s="11">
        <f>Parametrar!$B$4</f>
        <v/>
      </c>
      <c r="F6509" s="11">
        <f>D6509-E6509</f>
        <v/>
      </c>
      <c r="G6509" s="11">
        <f>MAX(0,-F6509)</f>
        <v/>
      </c>
      <c r="H6509" s="11">
        <f>MAX(0,F6509)</f>
        <v/>
      </c>
      <c r="I6509" s="11">
        <f>IF(F6509&gt;0,H6509*Parametrar!$B$5,-G6509)</f>
        <v/>
      </c>
      <c r="J6509" s="11">
        <f>J6508+I6509</f>
        <v/>
      </c>
      <c r="K6509" s="11">
        <f>MAX($J$2:J6509)-J6509</f>
        <v/>
      </c>
    </row>
    <row r="6510">
      <c r="A6510" t="inlineStr">
        <is>
          <t>2024-09-28 04:00</t>
        </is>
      </c>
      <c r="B6510" s="11">
        <f>'Sol Profil'!F6510</f>
        <v/>
      </c>
      <c r="C6510" s="11">
        <f>'Vind Profil'!F6510</f>
        <v/>
      </c>
      <c r="D6510" s="11">
        <f>B6510+C6510</f>
        <v/>
      </c>
      <c r="E6510" s="11">
        <f>Parametrar!$B$4</f>
        <v/>
      </c>
      <c r="F6510" s="11">
        <f>D6510-E6510</f>
        <v/>
      </c>
      <c r="G6510" s="11">
        <f>MAX(0,-F6510)</f>
        <v/>
      </c>
      <c r="H6510" s="11">
        <f>MAX(0,F6510)</f>
        <v/>
      </c>
      <c r="I6510" s="11">
        <f>IF(F6510&gt;0,H6510*Parametrar!$B$5,-G6510)</f>
        <v/>
      </c>
      <c r="J6510" s="11">
        <f>J6509+I6510</f>
        <v/>
      </c>
      <c r="K6510" s="11">
        <f>MAX($J$2:J6510)-J6510</f>
        <v/>
      </c>
    </row>
    <row r="6511">
      <c r="A6511" t="inlineStr">
        <is>
          <t>2024-09-28 05:00</t>
        </is>
      </c>
      <c r="B6511" s="11">
        <f>'Sol Profil'!F6511</f>
        <v/>
      </c>
      <c r="C6511" s="11">
        <f>'Vind Profil'!F6511</f>
        <v/>
      </c>
      <c r="D6511" s="11">
        <f>B6511+C6511</f>
        <v/>
      </c>
      <c r="E6511" s="11">
        <f>Parametrar!$B$4</f>
        <v/>
      </c>
      <c r="F6511" s="11">
        <f>D6511-E6511</f>
        <v/>
      </c>
      <c r="G6511" s="11">
        <f>MAX(0,-F6511)</f>
        <v/>
      </c>
      <c r="H6511" s="11">
        <f>MAX(0,F6511)</f>
        <v/>
      </c>
      <c r="I6511" s="11">
        <f>IF(F6511&gt;0,H6511*Parametrar!$B$5,-G6511)</f>
        <v/>
      </c>
      <c r="J6511" s="11">
        <f>J6510+I6511</f>
        <v/>
      </c>
      <c r="K6511" s="11">
        <f>MAX($J$2:J6511)-J6511</f>
        <v/>
      </c>
    </row>
    <row r="6512">
      <c r="A6512" t="inlineStr">
        <is>
          <t>2024-09-28 06:00</t>
        </is>
      </c>
      <c r="B6512" s="11">
        <f>'Sol Profil'!F6512</f>
        <v/>
      </c>
      <c r="C6512" s="11">
        <f>'Vind Profil'!F6512</f>
        <v/>
      </c>
      <c r="D6512" s="11">
        <f>B6512+C6512</f>
        <v/>
      </c>
      <c r="E6512" s="11">
        <f>Parametrar!$B$4</f>
        <v/>
      </c>
      <c r="F6512" s="11">
        <f>D6512-E6512</f>
        <v/>
      </c>
      <c r="G6512" s="11">
        <f>MAX(0,-F6512)</f>
        <v/>
      </c>
      <c r="H6512" s="11">
        <f>MAX(0,F6512)</f>
        <v/>
      </c>
      <c r="I6512" s="11">
        <f>IF(F6512&gt;0,H6512*Parametrar!$B$5,-G6512)</f>
        <v/>
      </c>
      <c r="J6512" s="11">
        <f>J6511+I6512</f>
        <v/>
      </c>
      <c r="K6512" s="11">
        <f>MAX($J$2:J6512)-J6512</f>
        <v/>
      </c>
    </row>
    <row r="6513">
      <c r="A6513" t="inlineStr">
        <is>
          <t>2024-09-28 07:00</t>
        </is>
      </c>
      <c r="B6513" s="11">
        <f>'Sol Profil'!F6513</f>
        <v/>
      </c>
      <c r="C6513" s="11">
        <f>'Vind Profil'!F6513</f>
        <v/>
      </c>
      <c r="D6513" s="11">
        <f>B6513+C6513</f>
        <v/>
      </c>
      <c r="E6513" s="11">
        <f>Parametrar!$B$4</f>
        <v/>
      </c>
      <c r="F6513" s="11">
        <f>D6513-E6513</f>
        <v/>
      </c>
      <c r="G6513" s="11">
        <f>MAX(0,-F6513)</f>
        <v/>
      </c>
      <c r="H6513" s="11">
        <f>MAX(0,F6513)</f>
        <v/>
      </c>
      <c r="I6513" s="11">
        <f>IF(F6513&gt;0,H6513*Parametrar!$B$5,-G6513)</f>
        <v/>
      </c>
      <c r="J6513" s="11">
        <f>J6512+I6513</f>
        <v/>
      </c>
      <c r="K6513" s="11">
        <f>MAX($J$2:J6513)-J6513</f>
        <v/>
      </c>
    </row>
    <row r="6514">
      <c r="A6514" t="inlineStr">
        <is>
          <t>2024-09-28 08:00</t>
        </is>
      </c>
      <c r="B6514" s="11">
        <f>'Sol Profil'!F6514</f>
        <v/>
      </c>
      <c r="C6514" s="11">
        <f>'Vind Profil'!F6514</f>
        <v/>
      </c>
      <c r="D6514" s="11">
        <f>B6514+C6514</f>
        <v/>
      </c>
      <c r="E6514" s="11">
        <f>Parametrar!$B$4</f>
        <v/>
      </c>
      <c r="F6514" s="11">
        <f>D6514-E6514</f>
        <v/>
      </c>
      <c r="G6514" s="11">
        <f>MAX(0,-F6514)</f>
        <v/>
      </c>
      <c r="H6514" s="11">
        <f>MAX(0,F6514)</f>
        <v/>
      </c>
      <c r="I6514" s="11">
        <f>IF(F6514&gt;0,H6514*Parametrar!$B$5,-G6514)</f>
        <v/>
      </c>
      <c r="J6514" s="11">
        <f>J6513+I6514</f>
        <v/>
      </c>
      <c r="K6514" s="11">
        <f>MAX($J$2:J6514)-J6514</f>
        <v/>
      </c>
    </row>
    <row r="6515">
      <c r="A6515" t="inlineStr">
        <is>
          <t>2024-09-28 09:00</t>
        </is>
      </c>
      <c r="B6515" s="11">
        <f>'Sol Profil'!F6515</f>
        <v/>
      </c>
      <c r="C6515" s="11">
        <f>'Vind Profil'!F6515</f>
        <v/>
      </c>
      <c r="D6515" s="11">
        <f>B6515+C6515</f>
        <v/>
      </c>
      <c r="E6515" s="11">
        <f>Parametrar!$B$4</f>
        <v/>
      </c>
      <c r="F6515" s="11">
        <f>D6515-E6515</f>
        <v/>
      </c>
      <c r="G6515" s="11">
        <f>MAX(0,-F6515)</f>
        <v/>
      </c>
      <c r="H6515" s="11">
        <f>MAX(0,F6515)</f>
        <v/>
      </c>
      <c r="I6515" s="11">
        <f>IF(F6515&gt;0,H6515*Parametrar!$B$5,-G6515)</f>
        <v/>
      </c>
      <c r="J6515" s="11">
        <f>J6514+I6515</f>
        <v/>
      </c>
      <c r="K6515" s="11">
        <f>MAX($J$2:J6515)-J6515</f>
        <v/>
      </c>
    </row>
    <row r="6516">
      <c r="A6516" t="inlineStr">
        <is>
          <t>2024-09-28 10:00</t>
        </is>
      </c>
      <c r="B6516" s="11">
        <f>'Sol Profil'!F6516</f>
        <v/>
      </c>
      <c r="C6516" s="11">
        <f>'Vind Profil'!F6516</f>
        <v/>
      </c>
      <c r="D6516" s="11">
        <f>B6516+C6516</f>
        <v/>
      </c>
      <c r="E6516" s="11">
        <f>Parametrar!$B$4</f>
        <v/>
      </c>
      <c r="F6516" s="11">
        <f>D6516-E6516</f>
        <v/>
      </c>
      <c r="G6516" s="11">
        <f>MAX(0,-F6516)</f>
        <v/>
      </c>
      <c r="H6516" s="11">
        <f>MAX(0,F6516)</f>
        <v/>
      </c>
      <c r="I6516" s="11">
        <f>IF(F6516&gt;0,H6516*Parametrar!$B$5,-G6516)</f>
        <v/>
      </c>
      <c r="J6516" s="11">
        <f>J6515+I6516</f>
        <v/>
      </c>
      <c r="K6516" s="11">
        <f>MAX($J$2:J6516)-J6516</f>
        <v/>
      </c>
    </row>
    <row r="6517">
      <c r="A6517" t="inlineStr">
        <is>
          <t>2024-09-28 11:00</t>
        </is>
      </c>
      <c r="B6517" s="11">
        <f>'Sol Profil'!F6517</f>
        <v/>
      </c>
      <c r="C6517" s="11">
        <f>'Vind Profil'!F6517</f>
        <v/>
      </c>
      <c r="D6517" s="11">
        <f>B6517+C6517</f>
        <v/>
      </c>
      <c r="E6517" s="11">
        <f>Parametrar!$B$4</f>
        <v/>
      </c>
      <c r="F6517" s="11">
        <f>D6517-E6517</f>
        <v/>
      </c>
      <c r="G6517" s="11">
        <f>MAX(0,-F6517)</f>
        <v/>
      </c>
      <c r="H6517" s="11">
        <f>MAX(0,F6517)</f>
        <v/>
      </c>
      <c r="I6517" s="11">
        <f>IF(F6517&gt;0,H6517*Parametrar!$B$5,-G6517)</f>
        <v/>
      </c>
      <c r="J6517" s="11">
        <f>J6516+I6517</f>
        <v/>
      </c>
      <c r="K6517" s="11">
        <f>MAX($J$2:J6517)-J6517</f>
        <v/>
      </c>
    </row>
    <row r="6518">
      <c r="A6518" t="inlineStr">
        <is>
          <t>2024-09-28 12:00</t>
        </is>
      </c>
      <c r="B6518" s="11">
        <f>'Sol Profil'!F6518</f>
        <v/>
      </c>
      <c r="C6518" s="11">
        <f>'Vind Profil'!F6518</f>
        <v/>
      </c>
      <c r="D6518" s="11">
        <f>B6518+C6518</f>
        <v/>
      </c>
      <c r="E6518" s="11">
        <f>Parametrar!$B$4</f>
        <v/>
      </c>
      <c r="F6518" s="11">
        <f>D6518-E6518</f>
        <v/>
      </c>
      <c r="G6518" s="11">
        <f>MAX(0,-F6518)</f>
        <v/>
      </c>
      <c r="H6518" s="11">
        <f>MAX(0,F6518)</f>
        <v/>
      </c>
      <c r="I6518" s="11">
        <f>IF(F6518&gt;0,H6518*Parametrar!$B$5,-G6518)</f>
        <v/>
      </c>
      <c r="J6518" s="11">
        <f>J6517+I6518</f>
        <v/>
      </c>
      <c r="K6518" s="11">
        <f>MAX($J$2:J6518)-J6518</f>
        <v/>
      </c>
    </row>
    <row r="6519">
      <c r="A6519" t="inlineStr">
        <is>
          <t>2024-09-28 13:00</t>
        </is>
      </c>
      <c r="B6519" s="11">
        <f>'Sol Profil'!F6519</f>
        <v/>
      </c>
      <c r="C6519" s="11">
        <f>'Vind Profil'!F6519</f>
        <v/>
      </c>
      <c r="D6519" s="11">
        <f>B6519+C6519</f>
        <v/>
      </c>
      <c r="E6519" s="11">
        <f>Parametrar!$B$4</f>
        <v/>
      </c>
      <c r="F6519" s="11">
        <f>D6519-E6519</f>
        <v/>
      </c>
      <c r="G6519" s="11">
        <f>MAX(0,-F6519)</f>
        <v/>
      </c>
      <c r="H6519" s="11">
        <f>MAX(0,F6519)</f>
        <v/>
      </c>
      <c r="I6519" s="11">
        <f>IF(F6519&gt;0,H6519*Parametrar!$B$5,-G6519)</f>
        <v/>
      </c>
      <c r="J6519" s="11">
        <f>J6518+I6519</f>
        <v/>
      </c>
      <c r="K6519" s="11">
        <f>MAX($J$2:J6519)-J6519</f>
        <v/>
      </c>
    </row>
    <row r="6520">
      <c r="A6520" t="inlineStr">
        <is>
          <t>2024-09-28 14:00</t>
        </is>
      </c>
      <c r="B6520" s="11">
        <f>'Sol Profil'!F6520</f>
        <v/>
      </c>
      <c r="C6520" s="11">
        <f>'Vind Profil'!F6520</f>
        <v/>
      </c>
      <c r="D6520" s="11">
        <f>B6520+C6520</f>
        <v/>
      </c>
      <c r="E6520" s="11">
        <f>Parametrar!$B$4</f>
        <v/>
      </c>
      <c r="F6520" s="11">
        <f>D6520-E6520</f>
        <v/>
      </c>
      <c r="G6520" s="11">
        <f>MAX(0,-F6520)</f>
        <v/>
      </c>
      <c r="H6520" s="11">
        <f>MAX(0,F6520)</f>
        <v/>
      </c>
      <c r="I6520" s="11">
        <f>IF(F6520&gt;0,H6520*Parametrar!$B$5,-G6520)</f>
        <v/>
      </c>
      <c r="J6520" s="11">
        <f>J6519+I6520</f>
        <v/>
      </c>
      <c r="K6520" s="11">
        <f>MAX($J$2:J6520)-J6520</f>
        <v/>
      </c>
    </row>
    <row r="6521">
      <c r="A6521" t="inlineStr">
        <is>
          <t>2024-09-28 15:00</t>
        </is>
      </c>
      <c r="B6521" s="11">
        <f>'Sol Profil'!F6521</f>
        <v/>
      </c>
      <c r="C6521" s="11">
        <f>'Vind Profil'!F6521</f>
        <v/>
      </c>
      <c r="D6521" s="11">
        <f>B6521+C6521</f>
        <v/>
      </c>
      <c r="E6521" s="11">
        <f>Parametrar!$B$4</f>
        <v/>
      </c>
      <c r="F6521" s="11">
        <f>D6521-E6521</f>
        <v/>
      </c>
      <c r="G6521" s="11">
        <f>MAX(0,-F6521)</f>
        <v/>
      </c>
      <c r="H6521" s="11">
        <f>MAX(0,F6521)</f>
        <v/>
      </c>
      <c r="I6521" s="11">
        <f>IF(F6521&gt;0,H6521*Parametrar!$B$5,-G6521)</f>
        <v/>
      </c>
      <c r="J6521" s="11">
        <f>J6520+I6521</f>
        <v/>
      </c>
      <c r="K6521" s="11">
        <f>MAX($J$2:J6521)-J6521</f>
        <v/>
      </c>
    </row>
    <row r="6522">
      <c r="A6522" t="inlineStr">
        <is>
          <t>2024-09-28 16:00</t>
        </is>
      </c>
      <c r="B6522" s="11">
        <f>'Sol Profil'!F6522</f>
        <v/>
      </c>
      <c r="C6522" s="11">
        <f>'Vind Profil'!F6522</f>
        <v/>
      </c>
      <c r="D6522" s="11">
        <f>B6522+C6522</f>
        <v/>
      </c>
      <c r="E6522" s="11">
        <f>Parametrar!$B$4</f>
        <v/>
      </c>
      <c r="F6522" s="11">
        <f>D6522-E6522</f>
        <v/>
      </c>
      <c r="G6522" s="11">
        <f>MAX(0,-F6522)</f>
        <v/>
      </c>
      <c r="H6522" s="11">
        <f>MAX(0,F6522)</f>
        <v/>
      </c>
      <c r="I6522" s="11">
        <f>IF(F6522&gt;0,H6522*Parametrar!$B$5,-G6522)</f>
        <v/>
      </c>
      <c r="J6522" s="11">
        <f>J6521+I6522</f>
        <v/>
      </c>
      <c r="K6522" s="11">
        <f>MAX($J$2:J6522)-J6522</f>
        <v/>
      </c>
    </row>
    <row r="6523">
      <c r="A6523" t="inlineStr">
        <is>
          <t>2024-09-28 17:00</t>
        </is>
      </c>
      <c r="B6523" s="11">
        <f>'Sol Profil'!F6523</f>
        <v/>
      </c>
      <c r="C6523" s="11">
        <f>'Vind Profil'!F6523</f>
        <v/>
      </c>
      <c r="D6523" s="11">
        <f>B6523+C6523</f>
        <v/>
      </c>
      <c r="E6523" s="11">
        <f>Parametrar!$B$4</f>
        <v/>
      </c>
      <c r="F6523" s="11">
        <f>D6523-E6523</f>
        <v/>
      </c>
      <c r="G6523" s="11">
        <f>MAX(0,-F6523)</f>
        <v/>
      </c>
      <c r="H6523" s="11">
        <f>MAX(0,F6523)</f>
        <v/>
      </c>
      <c r="I6523" s="11">
        <f>IF(F6523&gt;0,H6523*Parametrar!$B$5,-G6523)</f>
        <v/>
      </c>
      <c r="J6523" s="11">
        <f>J6522+I6523</f>
        <v/>
      </c>
      <c r="K6523" s="11">
        <f>MAX($J$2:J6523)-J6523</f>
        <v/>
      </c>
    </row>
    <row r="6524">
      <c r="A6524" t="inlineStr">
        <is>
          <t>2024-09-28 18:00</t>
        </is>
      </c>
      <c r="B6524" s="11">
        <f>'Sol Profil'!F6524</f>
        <v/>
      </c>
      <c r="C6524" s="11">
        <f>'Vind Profil'!F6524</f>
        <v/>
      </c>
      <c r="D6524" s="11">
        <f>B6524+C6524</f>
        <v/>
      </c>
      <c r="E6524" s="11">
        <f>Parametrar!$B$4</f>
        <v/>
      </c>
      <c r="F6524" s="11">
        <f>D6524-E6524</f>
        <v/>
      </c>
      <c r="G6524" s="11">
        <f>MAX(0,-F6524)</f>
        <v/>
      </c>
      <c r="H6524" s="11">
        <f>MAX(0,F6524)</f>
        <v/>
      </c>
      <c r="I6524" s="11">
        <f>IF(F6524&gt;0,H6524*Parametrar!$B$5,-G6524)</f>
        <v/>
      </c>
      <c r="J6524" s="11">
        <f>J6523+I6524</f>
        <v/>
      </c>
      <c r="K6524" s="11">
        <f>MAX($J$2:J6524)-J6524</f>
        <v/>
      </c>
    </row>
    <row r="6525">
      <c r="A6525" t="inlineStr">
        <is>
          <t>2024-09-28 19:00</t>
        </is>
      </c>
      <c r="B6525" s="11">
        <f>'Sol Profil'!F6525</f>
        <v/>
      </c>
      <c r="C6525" s="11">
        <f>'Vind Profil'!F6525</f>
        <v/>
      </c>
      <c r="D6525" s="11">
        <f>B6525+C6525</f>
        <v/>
      </c>
      <c r="E6525" s="11">
        <f>Parametrar!$B$4</f>
        <v/>
      </c>
      <c r="F6525" s="11">
        <f>D6525-E6525</f>
        <v/>
      </c>
      <c r="G6525" s="11">
        <f>MAX(0,-F6525)</f>
        <v/>
      </c>
      <c r="H6525" s="11">
        <f>MAX(0,F6525)</f>
        <v/>
      </c>
      <c r="I6525" s="11">
        <f>IF(F6525&gt;0,H6525*Parametrar!$B$5,-G6525)</f>
        <v/>
      </c>
      <c r="J6525" s="11">
        <f>J6524+I6525</f>
        <v/>
      </c>
      <c r="K6525" s="11">
        <f>MAX($J$2:J6525)-J6525</f>
        <v/>
      </c>
    </row>
    <row r="6526">
      <c r="A6526" t="inlineStr">
        <is>
          <t>2024-09-28 20:00</t>
        </is>
      </c>
      <c r="B6526" s="11">
        <f>'Sol Profil'!F6526</f>
        <v/>
      </c>
      <c r="C6526" s="11">
        <f>'Vind Profil'!F6526</f>
        <v/>
      </c>
      <c r="D6526" s="11">
        <f>B6526+C6526</f>
        <v/>
      </c>
      <c r="E6526" s="11">
        <f>Parametrar!$B$4</f>
        <v/>
      </c>
      <c r="F6526" s="11">
        <f>D6526-E6526</f>
        <v/>
      </c>
      <c r="G6526" s="11">
        <f>MAX(0,-F6526)</f>
        <v/>
      </c>
      <c r="H6526" s="11">
        <f>MAX(0,F6526)</f>
        <v/>
      </c>
      <c r="I6526" s="11">
        <f>IF(F6526&gt;0,H6526*Parametrar!$B$5,-G6526)</f>
        <v/>
      </c>
      <c r="J6526" s="11">
        <f>J6525+I6526</f>
        <v/>
      </c>
      <c r="K6526" s="11">
        <f>MAX($J$2:J6526)-J6526</f>
        <v/>
      </c>
    </row>
    <row r="6527">
      <c r="A6527" t="inlineStr">
        <is>
          <t>2024-09-28 21:00</t>
        </is>
      </c>
      <c r="B6527" s="11">
        <f>'Sol Profil'!F6527</f>
        <v/>
      </c>
      <c r="C6527" s="11">
        <f>'Vind Profil'!F6527</f>
        <v/>
      </c>
      <c r="D6527" s="11">
        <f>B6527+C6527</f>
        <v/>
      </c>
      <c r="E6527" s="11">
        <f>Parametrar!$B$4</f>
        <v/>
      </c>
      <c r="F6527" s="11">
        <f>D6527-E6527</f>
        <v/>
      </c>
      <c r="G6527" s="11">
        <f>MAX(0,-F6527)</f>
        <v/>
      </c>
      <c r="H6527" s="11">
        <f>MAX(0,F6527)</f>
        <v/>
      </c>
      <c r="I6527" s="11">
        <f>IF(F6527&gt;0,H6527*Parametrar!$B$5,-G6527)</f>
        <v/>
      </c>
      <c r="J6527" s="11">
        <f>J6526+I6527</f>
        <v/>
      </c>
      <c r="K6527" s="11">
        <f>MAX($J$2:J6527)-J6527</f>
        <v/>
      </c>
    </row>
    <row r="6528">
      <c r="A6528" t="inlineStr">
        <is>
          <t>2024-09-28 22:00</t>
        </is>
      </c>
      <c r="B6528" s="11">
        <f>'Sol Profil'!F6528</f>
        <v/>
      </c>
      <c r="C6528" s="11">
        <f>'Vind Profil'!F6528</f>
        <v/>
      </c>
      <c r="D6528" s="11">
        <f>B6528+C6528</f>
        <v/>
      </c>
      <c r="E6528" s="11">
        <f>Parametrar!$B$4</f>
        <v/>
      </c>
      <c r="F6528" s="11">
        <f>D6528-E6528</f>
        <v/>
      </c>
      <c r="G6528" s="11">
        <f>MAX(0,-F6528)</f>
        <v/>
      </c>
      <c r="H6528" s="11">
        <f>MAX(0,F6528)</f>
        <v/>
      </c>
      <c r="I6528" s="11">
        <f>IF(F6528&gt;0,H6528*Parametrar!$B$5,-G6528)</f>
        <v/>
      </c>
      <c r="J6528" s="11">
        <f>J6527+I6528</f>
        <v/>
      </c>
      <c r="K6528" s="11">
        <f>MAX($J$2:J6528)-J6528</f>
        <v/>
      </c>
    </row>
    <row r="6529">
      <c r="A6529" t="inlineStr">
        <is>
          <t>2024-09-28 23:00</t>
        </is>
      </c>
      <c r="B6529" s="11">
        <f>'Sol Profil'!F6529</f>
        <v/>
      </c>
      <c r="C6529" s="11">
        <f>'Vind Profil'!F6529</f>
        <v/>
      </c>
      <c r="D6529" s="11">
        <f>B6529+C6529</f>
        <v/>
      </c>
      <c r="E6529" s="11">
        <f>Parametrar!$B$4</f>
        <v/>
      </c>
      <c r="F6529" s="11">
        <f>D6529-E6529</f>
        <v/>
      </c>
      <c r="G6529" s="11">
        <f>MAX(0,-F6529)</f>
        <v/>
      </c>
      <c r="H6529" s="11">
        <f>MAX(0,F6529)</f>
        <v/>
      </c>
      <c r="I6529" s="11">
        <f>IF(F6529&gt;0,H6529*Parametrar!$B$5,-G6529)</f>
        <v/>
      </c>
      <c r="J6529" s="11">
        <f>J6528+I6529</f>
        <v/>
      </c>
      <c r="K6529" s="11">
        <f>MAX($J$2:J6529)-J6529</f>
        <v/>
      </c>
    </row>
    <row r="6530">
      <c r="A6530" t="inlineStr">
        <is>
          <t>2024-09-29 00:00</t>
        </is>
      </c>
      <c r="B6530" s="11">
        <f>'Sol Profil'!F6530</f>
        <v/>
      </c>
      <c r="C6530" s="11">
        <f>'Vind Profil'!F6530</f>
        <v/>
      </c>
      <c r="D6530" s="11">
        <f>B6530+C6530</f>
        <v/>
      </c>
      <c r="E6530" s="11">
        <f>Parametrar!$B$4</f>
        <v/>
      </c>
      <c r="F6530" s="11">
        <f>D6530-E6530</f>
        <v/>
      </c>
      <c r="G6530" s="11">
        <f>MAX(0,-F6530)</f>
        <v/>
      </c>
      <c r="H6530" s="11">
        <f>MAX(0,F6530)</f>
        <v/>
      </c>
      <c r="I6530" s="11">
        <f>IF(F6530&gt;0,H6530*Parametrar!$B$5,-G6530)</f>
        <v/>
      </c>
      <c r="J6530" s="11">
        <f>J6529+I6530</f>
        <v/>
      </c>
      <c r="K6530" s="11">
        <f>MAX($J$2:J6530)-J6530</f>
        <v/>
      </c>
    </row>
    <row r="6531">
      <c r="A6531" t="inlineStr">
        <is>
          <t>2024-09-29 01:00</t>
        </is>
      </c>
      <c r="B6531" s="11">
        <f>'Sol Profil'!F6531</f>
        <v/>
      </c>
      <c r="C6531" s="11">
        <f>'Vind Profil'!F6531</f>
        <v/>
      </c>
      <c r="D6531" s="11">
        <f>B6531+C6531</f>
        <v/>
      </c>
      <c r="E6531" s="11">
        <f>Parametrar!$B$4</f>
        <v/>
      </c>
      <c r="F6531" s="11">
        <f>D6531-E6531</f>
        <v/>
      </c>
      <c r="G6531" s="11">
        <f>MAX(0,-F6531)</f>
        <v/>
      </c>
      <c r="H6531" s="11">
        <f>MAX(0,F6531)</f>
        <v/>
      </c>
      <c r="I6531" s="11">
        <f>IF(F6531&gt;0,H6531*Parametrar!$B$5,-G6531)</f>
        <v/>
      </c>
      <c r="J6531" s="11">
        <f>J6530+I6531</f>
        <v/>
      </c>
      <c r="K6531" s="11">
        <f>MAX($J$2:J6531)-J6531</f>
        <v/>
      </c>
    </row>
    <row r="6532">
      <c r="A6532" t="inlineStr">
        <is>
          <t>2024-09-29 02:00</t>
        </is>
      </c>
      <c r="B6532" s="11">
        <f>'Sol Profil'!F6532</f>
        <v/>
      </c>
      <c r="C6532" s="11">
        <f>'Vind Profil'!F6532</f>
        <v/>
      </c>
      <c r="D6532" s="11">
        <f>B6532+C6532</f>
        <v/>
      </c>
      <c r="E6532" s="11">
        <f>Parametrar!$B$4</f>
        <v/>
      </c>
      <c r="F6532" s="11">
        <f>D6532-E6532</f>
        <v/>
      </c>
      <c r="G6532" s="11">
        <f>MAX(0,-F6532)</f>
        <v/>
      </c>
      <c r="H6532" s="11">
        <f>MAX(0,F6532)</f>
        <v/>
      </c>
      <c r="I6532" s="11">
        <f>IF(F6532&gt;0,H6532*Parametrar!$B$5,-G6532)</f>
        <v/>
      </c>
      <c r="J6532" s="11">
        <f>J6531+I6532</f>
        <v/>
      </c>
      <c r="K6532" s="11">
        <f>MAX($J$2:J6532)-J6532</f>
        <v/>
      </c>
    </row>
    <row r="6533">
      <c r="A6533" t="inlineStr">
        <is>
          <t>2024-09-29 03:00</t>
        </is>
      </c>
      <c r="B6533" s="11">
        <f>'Sol Profil'!F6533</f>
        <v/>
      </c>
      <c r="C6533" s="11">
        <f>'Vind Profil'!F6533</f>
        <v/>
      </c>
      <c r="D6533" s="11">
        <f>B6533+C6533</f>
        <v/>
      </c>
      <c r="E6533" s="11">
        <f>Parametrar!$B$4</f>
        <v/>
      </c>
      <c r="F6533" s="11">
        <f>D6533-E6533</f>
        <v/>
      </c>
      <c r="G6533" s="11">
        <f>MAX(0,-F6533)</f>
        <v/>
      </c>
      <c r="H6533" s="11">
        <f>MAX(0,F6533)</f>
        <v/>
      </c>
      <c r="I6533" s="11">
        <f>IF(F6533&gt;0,H6533*Parametrar!$B$5,-G6533)</f>
        <v/>
      </c>
      <c r="J6533" s="11">
        <f>J6532+I6533</f>
        <v/>
      </c>
      <c r="K6533" s="11">
        <f>MAX($J$2:J6533)-J6533</f>
        <v/>
      </c>
    </row>
    <row r="6534">
      <c r="A6534" t="inlineStr">
        <is>
          <t>2024-09-29 04:00</t>
        </is>
      </c>
      <c r="B6534" s="11">
        <f>'Sol Profil'!F6534</f>
        <v/>
      </c>
      <c r="C6534" s="11">
        <f>'Vind Profil'!F6534</f>
        <v/>
      </c>
      <c r="D6534" s="11">
        <f>B6534+C6534</f>
        <v/>
      </c>
      <c r="E6534" s="11">
        <f>Parametrar!$B$4</f>
        <v/>
      </c>
      <c r="F6534" s="11">
        <f>D6534-E6534</f>
        <v/>
      </c>
      <c r="G6534" s="11">
        <f>MAX(0,-F6534)</f>
        <v/>
      </c>
      <c r="H6534" s="11">
        <f>MAX(0,F6534)</f>
        <v/>
      </c>
      <c r="I6534" s="11">
        <f>IF(F6534&gt;0,H6534*Parametrar!$B$5,-G6534)</f>
        <v/>
      </c>
      <c r="J6534" s="11">
        <f>J6533+I6534</f>
        <v/>
      </c>
      <c r="K6534" s="11">
        <f>MAX($J$2:J6534)-J6534</f>
        <v/>
      </c>
    </row>
    <row r="6535">
      <c r="A6535" t="inlineStr">
        <is>
          <t>2024-09-29 05:00</t>
        </is>
      </c>
      <c r="B6535" s="11">
        <f>'Sol Profil'!F6535</f>
        <v/>
      </c>
      <c r="C6535" s="11">
        <f>'Vind Profil'!F6535</f>
        <v/>
      </c>
      <c r="D6535" s="11">
        <f>B6535+C6535</f>
        <v/>
      </c>
      <c r="E6535" s="11">
        <f>Parametrar!$B$4</f>
        <v/>
      </c>
      <c r="F6535" s="11">
        <f>D6535-E6535</f>
        <v/>
      </c>
      <c r="G6535" s="11">
        <f>MAX(0,-F6535)</f>
        <v/>
      </c>
      <c r="H6535" s="11">
        <f>MAX(0,F6535)</f>
        <v/>
      </c>
      <c r="I6535" s="11">
        <f>IF(F6535&gt;0,H6535*Parametrar!$B$5,-G6535)</f>
        <v/>
      </c>
      <c r="J6535" s="11">
        <f>J6534+I6535</f>
        <v/>
      </c>
      <c r="K6535" s="11">
        <f>MAX($J$2:J6535)-J6535</f>
        <v/>
      </c>
    </row>
    <row r="6536">
      <c r="A6536" t="inlineStr">
        <is>
          <t>2024-09-29 06:00</t>
        </is>
      </c>
      <c r="B6536" s="11">
        <f>'Sol Profil'!F6536</f>
        <v/>
      </c>
      <c r="C6536" s="11">
        <f>'Vind Profil'!F6536</f>
        <v/>
      </c>
      <c r="D6536" s="11">
        <f>B6536+C6536</f>
        <v/>
      </c>
      <c r="E6536" s="11">
        <f>Parametrar!$B$4</f>
        <v/>
      </c>
      <c r="F6536" s="11">
        <f>D6536-E6536</f>
        <v/>
      </c>
      <c r="G6536" s="11">
        <f>MAX(0,-F6536)</f>
        <v/>
      </c>
      <c r="H6536" s="11">
        <f>MAX(0,F6536)</f>
        <v/>
      </c>
      <c r="I6536" s="11">
        <f>IF(F6536&gt;0,H6536*Parametrar!$B$5,-G6536)</f>
        <v/>
      </c>
      <c r="J6536" s="11">
        <f>J6535+I6536</f>
        <v/>
      </c>
      <c r="K6536" s="11">
        <f>MAX($J$2:J6536)-J6536</f>
        <v/>
      </c>
    </row>
    <row r="6537">
      <c r="A6537" t="inlineStr">
        <is>
          <t>2024-09-29 07:00</t>
        </is>
      </c>
      <c r="B6537" s="11">
        <f>'Sol Profil'!F6537</f>
        <v/>
      </c>
      <c r="C6537" s="11">
        <f>'Vind Profil'!F6537</f>
        <v/>
      </c>
      <c r="D6537" s="11">
        <f>B6537+C6537</f>
        <v/>
      </c>
      <c r="E6537" s="11">
        <f>Parametrar!$B$4</f>
        <v/>
      </c>
      <c r="F6537" s="11">
        <f>D6537-E6537</f>
        <v/>
      </c>
      <c r="G6537" s="11">
        <f>MAX(0,-F6537)</f>
        <v/>
      </c>
      <c r="H6537" s="11">
        <f>MAX(0,F6537)</f>
        <v/>
      </c>
      <c r="I6537" s="11">
        <f>IF(F6537&gt;0,H6537*Parametrar!$B$5,-G6537)</f>
        <v/>
      </c>
      <c r="J6537" s="11">
        <f>J6536+I6537</f>
        <v/>
      </c>
      <c r="K6537" s="11">
        <f>MAX($J$2:J6537)-J6537</f>
        <v/>
      </c>
    </row>
    <row r="6538">
      <c r="A6538" t="inlineStr">
        <is>
          <t>2024-09-29 08:00</t>
        </is>
      </c>
      <c r="B6538" s="11">
        <f>'Sol Profil'!F6538</f>
        <v/>
      </c>
      <c r="C6538" s="11">
        <f>'Vind Profil'!F6538</f>
        <v/>
      </c>
      <c r="D6538" s="11">
        <f>B6538+C6538</f>
        <v/>
      </c>
      <c r="E6538" s="11">
        <f>Parametrar!$B$4</f>
        <v/>
      </c>
      <c r="F6538" s="11">
        <f>D6538-E6538</f>
        <v/>
      </c>
      <c r="G6538" s="11">
        <f>MAX(0,-F6538)</f>
        <v/>
      </c>
      <c r="H6538" s="11">
        <f>MAX(0,F6538)</f>
        <v/>
      </c>
      <c r="I6538" s="11">
        <f>IF(F6538&gt;0,H6538*Parametrar!$B$5,-G6538)</f>
        <v/>
      </c>
      <c r="J6538" s="11">
        <f>J6537+I6538</f>
        <v/>
      </c>
      <c r="K6538" s="11">
        <f>MAX($J$2:J6538)-J6538</f>
        <v/>
      </c>
    </row>
    <row r="6539">
      <c r="A6539" t="inlineStr">
        <is>
          <t>2024-09-29 09:00</t>
        </is>
      </c>
      <c r="B6539" s="11">
        <f>'Sol Profil'!F6539</f>
        <v/>
      </c>
      <c r="C6539" s="11">
        <f>'Vind Profil'!F6539</f>
        <v/>
      </c>
      <c r="D6539" s="11">
        <f>B6539+C6539</f>
        <v/>
      </c>
      <c r="E6539" s="11">
        <f>Parametrar!$B$4</f>
        <v/>
      </c>
      <c r="F6539" s="11">
        <f>D6539-E6539</f>
        <v/>
      </c>
      <c r="G6539" s="11">
        <f>MAX(0,-F6539)</f>
        <v/>
      </c>
      <c r="H6539" s="11">
        <f>MAX(0,F6539)</f>
        <v/>
      </c>
      <c r="I6539" s="11">
        <f>IF(F6539&gt;0,H6539*Parametrar!$B$5,-G6539)</f>
        <v/>
      </c>
      <c r="J6539" s="11">
        <f>J6538+I6539</f>
        <v/>
      </c>
      <c r="K6539" s="11">
        <f>MAX($J$2:J6539)-J6539</f>
        <v/>
      </c>
    </row>
    <row r="6540">
      <c r="A6540" t="inlineStr">
        <is>
          <t>2024-09-29 10:00</t>
        </is>
      </c>
      <c r="B6540" s="11">
        <f>'Sol Profil'!F6540</f>
        <v/>
      </c>
      <c r="C6540" s="11">
        <f>'Vind Profil'!F6540</f>
        <v/>
      </c>
      <c r="D6540" s="11">
        <f>B6540+C6540</f>
        <v/>
      </c>
      <c r="E6540" s="11">
        <f>Parametrar!$B$4</f>
        <v/>
      </c>
      <c r="F6540" s="11">
        <f>D6540-E6540</f>
        <v/>
      </c>
      <c r="G6540" s="11">
        <f>MAX(0,-F6540)</f>
        <v/>
      </c>
      <c r="H6540" s="11">
        <f>MAX(0,F6540)</f>
        <v/>
      </c>
      <c r="I6540" s="11">
        <f>IF(F6540&gt;0,H6540*Parametrar!$B$5,-G6540)</f>
        <v/>
      </c>
      <c r="J6540" s="11">
        <f>J6539+I6540</f>
        <v/>
      </c>
      <c r="K6540" s="11">
        <f>MAX($J$2:J6540)-J6540</f>
        <v/>
      </c>
    </row>
    <row r="6541">
      <c r="A6541" t="inlineStr">
        <is>
          <t>2024-09-29 11:00</t>
        </is>
      </c>
      <c r="B6541" s="11">
        <f>'Sol Profil'!F6541</f>
        <v/>
      </c>
      <c r="C6541" s="11">
        <f>'Vind Profil'!F6541</f>
        <v/>
      </c>
      <c r="D6541" s="11">
        <f>B6541+C6541</f>
        <v/>
      </c>
      <c r="E6541" s="11">
        <f>Parametrar!$B$4</f>
        <v/>
      </c>
      <c r="F6541" s="11">
        <f>D6541-E6541</f>
        <v/>
      </c>
      <c r="G6541" s="11">
        <f>MAX(0,-F6541)</f>
        <v/>
      </c>
      <c r="H6541" s="11">
        <f>MAX(0,F6541)</f>
        <v/>
      </c>
      <c r="I6541" s="11">
        <f>IF(F6541&gt;0,H6541*Parametrar!$B$5,-G6541)</f>
        <v/>
      </c>
      <c r="J6541" s="11">
        <f>J6540+I6541</f>
        <v/>
      </c>
      <c r="K6541" s="11">
        <f>MAX($J$2:J6541)-J6541</f>
        <v/>
      </c>
    </row>
    <row r="6542">
      <c r="A6542" t="inlineStr">
        <is>
          <t>2024-09-29 12:00</t>
        </is>
      </c>
      <c r="B6542" s="11">
        <f>'Sol Profil'!F6542</f>
        <v/>
      </c>
      <c r="C6542" s="11">
        <f>'Vind Profil'!F6542</f>
        <v/>
      </c>
      <c r="D6542" s="11">
        <f>B6542+C6542</f>
        <v/>
      </c>
      <c r="E6542" s="11">
        <f>Parametrar!$B$4</f>
        <v/>
      </c>
      <c r="F6542" s="11">
        <f>D6542-E6542</f>
        <v/>
      </c>
      <c r="G6542" s="11">
        <f>MAX(0,-F6542)</f>
        <v/>
      </c>
      <c r="H6542" s="11">
        <f>MAX(0,F6542)</f>
        <v/>
      </c>
      <c r="I6542" s="11">
        <f>IF(F6542&gt;0,H6542*Parametrar!$B$5,-G6542)</f>
        <v/>
      </c>
      <c r="J6542" s="11">
        <f>J6541+I6542</f>
        <v/>
      </c>
      <c r="K6542" s="11">
        <f>MAX($J$2:J6542)-J6542</f>
        <v/>
      </c>
    </row>
    <row r="6543">
      <c r="A6543" t="inlineStr">
        <is>
          <t>2024-09-29 13:00</t>
        </is>
      </c>
      <c r="B6543" s="11">
        <f>'Sol Profil'!F6543</f>
        <v/>
      </c>
      <c r="C6543" s="11">
        <f>'Vind Profil'!F6543</f>
        <v/>
      </c>
      <c r="D6543" s="11">
        <f>B6543+C6543</f>
        <v/>
      </c>
      <c r="E6543" s="11">
        <f>Parametrar!$B$4</f>
        <v/>
      </c>
      <c r="F6543" s="11">
        <f>D6543-E6543</f>
        <v/>
      </c>
      <c r="G6543" s="11">
        <f>MAX(0,-F6543)</f>
        <v/>
      </c>
      <c r="H6543" s="11">
        <f>MAX(0,F6543)</f>
        <v/>
      </c>
      <c r="I6543" s="11">
        <f>IF(F6543&gt;0,H6543*Parametrar!$B$5,-G6543)</f>
        <v/>
      </c>
      <c r="J6543" s="11">
        <f>J6542+I6543</f>
        <v/>
      </c>
      <c r="K6543" s="11">
        <f>MAX($J$2:J6543)-J6543</f>
        <v/>
      </c>
    </row>
    <row r="6544">
      <c r="A6544" t="inlineStr">
        <is>
          <t>2024-09-29 14:00</t>
        </is>
      </c>
      <c r="B6544" s="11">
        <f>'Sol Profil'!F6544</f>
        <v/>
      </c>
      <c r="C6544" s="11">
        <f>'Vind Profil'!F6544</f>
        <v/>
      </c>
      <c r="D6544" s="11">
        <f>B6544+C6544</f>
        <v/>
      </c>
      <c r="E6544" s="11">
        <f>Parametrar!$B$4</f>
        <v/>
      </c>
      <c r="F6544" s="11">
        <f>D6544-E6544</f>
        <v/>
      </c>
      <c r="G6544" s="11">
        <f>MAX(0,-F6544)</f>
        <v/>
      </c>
      <c r="H6544" s="11">
        <f>MAX(0,F6544)</f>
        <v/>
      </c>
      <c r="I6544" s="11">
        <f>IF(F6544&gt;0,H6544*Parametrar!$B$5,-G6544)</f>
        <v/>
      </c>
      <c r="J6544" s="11">
        <f>J6543+I6544</f>
        <v/>
      </c>
      <c r="K6544" s="11">
        <f>MAX($J$2:J6544)-J6544</f>
        <v/>
      </c>
    </row>
    <row r="6545">
      <c r="A6545" t="inlineStr">
        <is>
          <t>2024-09-29 15:00</t>
        </is>
      </c>
      <c r="B6545" s="11">
        <f>'Sol Profil'!F6545</f>
        <v/>
      </c>
      <c r="C6545" s="11">
        <f>'Vind Profil'!F6545</f>
        <v/>
      </c>
      <c r="D6545" s="11">
        <f>B6545+C6545</f>
        <v/>
      </c>
      <c r="E6545" s="11">
        <f>Parametrar!$B$4</f>
        <v/>
      </c>
      <c r="F6545" s="11">
        <f>D6545-E6545</f>
        <v/>
      </c>
      <c r="G6545" s="11">
        <f>MAX(0,-F6545)</f>
        <v/>
      </c>
      <c r="H6545" s="11">
        <f>MAX(0,F6545)</f>
        <v/>
      </c>
      <c r="I6545" s="11">
        <f>IF(F6545&gt;0,H6545*Parametrar!$B$5,-G6545)</f>
        <v/>
      </c>
      <c r="J6545" s="11">
        <f>J6544+I6545</f>
        <v/>
      </c>
      <c r="K6545" s="11">
        <f>MAX($J$2:J6545)-J6545</f>
        <v/>
      </c>
    </row>
    <row r="6546">
      <c r="A6546" t="inlineStr">
        <is>
          <t>2024-09-29 16:00</t>
        </is>
      </c>
      <c r="B6546" s="11">
        <f>'Sol Profil'!F6546</f>
        <v/>
      </c>
      <c r="C6546" s="11">
        <f>'Vind Profil'!F6546</f>
        <v/>
      </c>
      <c r="D6546" s="11">
        <f>B6546+C6546</f>
        <v/>
      </c>
      <c r="E6546" s="11">
        <f>Parametrar!$B$4</f>
        <v/>
      </c>
      <c r="F6546" s="11">
        <f>D6546-E6546</f>
        <v/>
      </c>
      <c r="G6546" s="11">
        <f>MAX(0,-F6546)</f>
        <v/>
      </c>
      <c r="H6546" s="11">
        <f>MAX(0,F6546)</f>
        <v/>
      </c>
      <c r="I6546" s="11">
        <f>IF(F6546&gt;0,H6546*Parametrar!$B$5,-G6546)</f>
        <v/>
      </c>
      <c r="J6546" s="11">
        <f>J6545+I6546</f>
        <v/>
      </c>
      <c r="K6546" s="11">
        <f>MAX($J$2:J6546)-J6546</f>
        <v/>
      </c>
    </row>
    <row r="6547">
      <c r="A6547" t="inlineStr">
        <is>
          <t>2024-09-29 17:00</t>
        </is>
      </c>
      <c r="B6547" s="11">
        <f>'Sol Profil'!F6547</f>
        <v/>
      </c>
      <c r="C6547" s="11">
        <f>'Vind Profil'!F6547</f>
        <v/>
      </c>
      <c r="D6547" s="11">
        <f>B6547+C6547</f>
        <v/>
      </c>
      <c r="E6547" s="11">
        <f>Parametrar!$B$4</f>
        <v/>
      </c>
      <c r="F6547" s="11">
        <f>D6547-E6547</f>
        <v/>
      </c>
      <c r="G6547" s="11">
        <f>MAX(0,-F6547)</f>
        <v/>
      </c>
      <c r="H6547" s="11">
        <f>MAX(0,F6547)</f>
        <v/>
      </c>
      <c r="I6547" s="11">
        <f>IF(F6547&gt;0,H6547*Parametrar!$B$5,-G6547)</f>
        <v/>
      </c>
      <c r="J6547" s="11">
        <f>J6546+I6547</f>
        <v/>
      </c>
      <c r="K6547" s="11">
        <f>MAX($J$2:J6547)-J6547</f>
        <v/>
      </c>
    </row>
    <row r="6548">
      <c r="A6548" t="inlineStr">
        <is>
          <t>2024-09-29 18:00</t>
        </is>
      </c>
      <c r="B6548" s="11">
        <f>'Sol Profil'!F6548</f>
        <v/>
      </c>
      <c r="C6548" s="11">
        <f>'Vind Profil'!F6548</f>
        <v/>
      </c>
      <c r="D6548" s="11">
        <f>B6548+C6548</f>
        <v/>
      </c>
      <c r="E6548" s="11">
        <f>Parametrar!$B$4</f>
        <v/>
      </c>
      <c r="F6548" s="11">
        <f>D6548-E6548</f>
        <v/>
      </c>
      <c r="G6548" s="11">
        <f>MAX(0,-F6548)</f>
        <v/>
      </c>
      <c r="H6548" s="11">
        <f>MAX(0,F6548)</f>
        <v/>
      </c>
      <c r="I6548" s="11">
        <f>IF(F6548&gt;0,H6548*Parametrar!$B$5,-G6548)</f>
        <v/>
      </c>
      <c r="J6548" s="11">
        <f>J6547+I6548</f>
        <v/>
      </c>
      <c r="K6548" s="11">
        <f>MAX($J$2:J6548)-J6548</f>
        <v/>
      </c>
    </row>
    <row r="6549">
      <c r="A6549" t="inlineStr">
        <is>
          <t>2024-09-29 19:00</t>
        </is>
      </c>
      <c r="B6549" s="11">
        <f>'Sol Profil'!F6549</f>
        <v/>
      </c>
      <c r="C6549" s="11">
        <f>'Vind Profil'!F6549</f>
        <v/>
      </c>
      <c r="D6549" s="11">
        <f>B6549+C6549</f>
        <v/>
      </c>
      <c r="E6549" s="11">
        <f>Parametrar!$B$4</f>
        <v/>
      </c>
      <c r="F6549" s="11">
        <f>D6549-E6549</f>
        <v/>
      </c>
      <c r="G6549" s="11">
        <f>MAX(0,-F6549)</f>
        <v/>
      </c>
      <c r="H6549" s="11">
        <f>MAX(0,F6549)</f>
        <v/>
      </c>
      <c r="I6549" s="11">
        <f>IF(F6549&gt;0,H6549*Parametrar!$B$5,-G6549)</f>
        <v/>
      </c>
      <c r="J6549" s="11">
        <f>J6548+I6549</f>
        <v/>
      </c>
      <c r="K6549" s="11">
        <f>MAX($J$2:J6549)-J6549</f>
        <v/>
      </c>
    </row>
    <row r="6550">
      <c r="A6550" t="inlineStr">
        <is>
          <t>2024-09-29 20:00</t>
        </is>
      </c>
      <c r="B6550" s="11">
        <f>'Sol Profil'!F6550</f>
        <v/>
      </c>
      <c r="C6550" s="11">
        <f>'Vind Profil'!F6550</f>
        <v/>
      </c>
      <c r="D6550" s="11">
        <f>B6550+C6550</f>
        <v/>
      </c>
      <c r="E6550" s="11">
        <f>Parametrar!$B$4</f>
        <v/>
      </c>
      <c r="F6550" s="11">
        <f>D6550-E6550</f>
        <v/>
      </c>
      <c r="G6550" s="11">
        <f>MAX(0,-F6550)</f>
        <v/>
      </c>
      <c r="H6550" s="11">
        <f>MAX(0,F6550)</f>
        <v/>
      </c>
      <c r="I6550" s="11">
        <f>IF(F6550&gt;0,H6550*Parametrar!$B$5,-G6550)</f>
        <v/>
      </c>
      <c r="J6550" s="11">
        <f>J6549+I6550</f>
        <v/>
      </c>
      <c r="K6550" s="11">
        <f>MAX($J$2:J6550)-J6550</f>
        <v/>
      </c>
    </row>
    <row r="6551">
      <c r="A6551" t="inlineStr">
        <is>
          <t>2024-09-29 21:00</t>
        </is>
      </c>
      <c r="B6551" s="11">
        <f>'Sol Profil'!F6551</f>
        <v/>
      </c>
      <c r="C6551" s="11">
        <f>'Vind Profil'!F6551</f>
        <v/>
      </c>
      <c r="D6551" s="11">
        <f>B6551+C6551</f>
        <v/>
      </c>
      <c r="E6551" s="11">
        <f>Parametrar!$B$4</f>
        <v/>
      </c>
      <c r="F6551" s="11">
        <f>D6551-E6551</f>
        <v/>
      </c>
      <c r="G6551" s="11">
        <f>MAX(0,-F6551)</f>
        <v/>
      </c>
      <c r="H6551" s="11">
        <f>MAX(0,F6551)</f>
        <v/>
      </c>
      <c r="I6551" s="11">
        <f>IF(F6551&gt;0,H6551*Parametrar!$B$5,-G6551)</f>
        <v/>
      </c>
      <c r="J6551" s="11">
        <f>J6550+I6551</f>
        <v/>
      </c>
      <c r="K6551" s="11">
        <f>MAX($J$2:J6551)-J6551</f>
        <v/>
      </c>
    </row>
    <row r="6552">
      <c r="A6552" t="inlineStr">
        <is>
          <t>2024-09-29 22:00</t>
        </is>
      </c>
      <c r="B6552" s="11">
        <f>'Sol Profil'!F6552</f>
        <v/>
      </c>
      <c r="C6552" s="11">
        <f>'Vind Profil'!F6552</f>
        <v/>
      </c>
      <c r="D6552" s="11">
        <f>B6552+C6552</f>
        <v/>
      </c>
      <c r="E6552" s="11">
        <f>Parametrar!$B$4</f>
        <v/>
      </c>
      <c r="F6552" s="11">
        <f>D6552-E6552</f>
        <v/>
      </c>
      <c r="G6552" s="11">
        <f>MAX(0,-F6552)</f>
        <v/>
      </c>
      <c r="H6552" s="11">
        <f>MAX(0,F6552)</f>
        <v/>
      </c>
      <c r="I6552" s="11">
        <f>IF(F6552&gt;0,H6552*Parametrar!$B$5,-G6552)</f>
        <v/>
      </c>
      <c r="J6552" s="11">
        <f>J6551+I6552</f>
        <v/>
      </c>
      <c r="K6552" s="11">
        <f>MAX($J$2:J6552)-J6552</f>
        <v/>
      </c>
    </row>
    <row r="6553">
      <c r="A6553" t="inlineStr">
        <is>
          <t>2024-09-29 23:00</t>
        </is>
      </c>
      <c r="B6553" s="11">
        <f>'Sol Profil'!F6553</f>
        <v/>
      </c>
      <c r="C6553" s="11">
        <f>'Vind Profil'!F6553</f>
        <v/>
      </c>
      <c r="D6553" s="11">
        <f>B6553+C6553</f>
        <v/>
      </c>
      <c r="E6553" s="11">
        <f>Parametrar!$B$4</f>
        <v/>
      </c>
      <c r="F6553" s="11">
        <f>D6553-E6553</f>
        <v/>
      </c>
      <c r="G6553" s="11">
        <f>MAX(0,-F6553)</f>
        <v/>
      </c>
      <c r="H6553" s="11">
        <f>MAX(0,F6553)</f>
        <v/>
      </c>
      <c r="I6553" s="11">
        <f>IF(F6553&gt;0,H6553*Parametrar!$B$5,-G6553)</f>
        <v/>
      </c>
      <c r="J6553" s="11">
        <f>J6552+I6553</f>
        <v/>
      </c>
      <c r="K6553" s="11">
        <f>MAX($J$2:J6553)-J6553</f>
        <v/>
      </c>
    </row>
    <row r="6554">
      <c r="A6554" t="inlineStr">
        <is>
          <t>2024-09-30 00:00</t>
        </is>
      </c>
      <c r="B6554" s="11">
        <f>'Sol Profil'!F6554</f>
        <v/>
      </c>
      <c r="C6554" s="11">
        <f>'Vind Profil'!F6554</f>
        <v/>
      </c>
      <c r="D6554" s="11">
        <f>B6554+C6554</f>
        <v/>
      </c>
      <c r="E6554" s="11">
        <f>Parametrar!$B$4</f>
        <v/>
      </c>
      <c r="F6554" s="11">
        <f>D6554-E6554</f>
        <v/>
      </c>
      <c r="G6554" s="11">
        <f>MAX(0,-F6554)</f>
        <v/>
      </c>
      <c r="H6554" s="11">
        <f>MAX(0,F6554)</f>
        <v/>
      </c>
      <c r="I6554" s="11">
        <f>IF(F6554&gt;0,H6554*Parametrar!$B$5,-G6554)</f>
        <v/>
      </c>
      <c r="J6554" s="11">
        <f>J6553+I6554</f>
        <v/>
      </c>
      <c r="K6554" s="11">
        <f>MAX($J$2:J6554)-J6554</f>
        <v/>
      </c>
    </row>
    <row r="6555">
      <c r="A6555" t="inlineStr">
        <is>
          <t>2024-09-30 01:00</t>
        </is>
      </c>
      <c r="B6555" s="11">
        <f>'Sol Profil'!F6555</f>
        <v/>
      </c>
      <c r="C6555" s="11">
        <f>'Vind Profil'!F6555</f>
        <v/>
      </c>
      <c r="D6555" s="11">
        <f>B6555+C6555</f>
        <v/>
      </c>
      <c r="E6555" s="11">
        <f>Parametrar!$B$4</f>
        <v/>
      </c>
      <c r="F6555" s="11">
        <f>D6555-E6555</f>
        <v/>
      </c>
      <c r="G6555" s="11">
        <f>MAX(0,-F6555)</f>
        <v/>
      </c>
      <c r="H6555" s="11">
        <f>MAX(0,F6555)</f>
        <v/>
      </c>
      <c r="I6555" s="11">
        <f>IF(F6555&gt;0,H6555*Parametrar!$B$5,-G6555)</f>
        <v/>
      </c>
      <c r="J6555" s="11">
        <f>J6554+I6555</f>
        <v/>
      </c>
      <c r="K6555" s="11">
        <f>MAX($J$2:J6555)-J6555</f>
        <v/>
      </c>
    </row>
    <row r="6556">
      <c r="A6556" t="inlineStr">
        <is>
          <t>2024-09-30 02:00</t>
        </is>
      </c>
      <c r="B6556" s="11">
        <f>'Sol Profil'!F6556</f>
        <v/>
      </c>
      <c r="C6556" s="11">
        <f>'Vind Profil'!F6556</f>
        <v/>
      </c>
      <c r="D6556" s="11">
        <f>B6556+C6556</f>
        <v/>
      </c>
      <c r="E6556" s="11">
        <f>Parametrar!$B$4</f>
        <v/>
      </c>
      <c r="F6556" s="11">
        <f>D6556-E6556</f>
        <v/>
      </c>
      <c r="G6556" s="11">
        <f>MAX(0,-F6556)</f>
        <v/>
      </c>
      <c r="H6556" s="11">
        <f>MAX(0,F6556)</f>
        <v/>
      </c>
      <c r="I6556" s="11">
        <f>IF(F6556&gt;0,H6556*Parametrar!$B$5,-G6556)</f>
        <v/>
      </c>
      <c r="J6556" s="11">
        <f>J6555+I6556</f>
        <v/>
      </c>
      <c r="K6556" s="11">
        <f>MAX($J$2:J6556)-J6556</f>
        <v/>
      </c>
    </row>
    <row r="6557">
      <c r="A6557" t="inlineStr">
        <is>
          <t>2024-09-30 03:00</t>
        </is>
      </c>
      <c r="B6557" s="11">
        <f>'Sol Profil'!F6557</f>
        <v/>
      </c>
      <c r="C6557" s="11">
        <f>'Vind Profil'!F6557</f>
        <v/>
      </c>
      <c r="D6557" s="11">
        <f>B6557+C6557</f>
        <v/>
      </c>
      <c r="E6557" s="11">
        <f>Parametrar!$B$4</f>
        <v/>
      </c>
      <c r="F6557" s="11">
        <f>D6557-E6557</f>
        <v/>
      </c>
      <c r="G6557" s="11">
        <f>MAX(0,-F6557)</f>
        <v/>
      </c>
      <c r="H6557" s="11">
        <f>MAX(0,F6557)</f>
        <v/>
      </c>
      <c r="I6557" s="11">
        <f>IF(F6557&gt;0,H6557*Parametrar!$B$5,-G6557)</f>
        <v/>
      </c>
      <c r="J6557" s="11">
        <f>J6556+I6557</f>
        <v/>
      </c>
      <c r="K6557" s="11">
        <f>MAX($J$2:J6557)-J6557</f>
        <v/>
      </c>
    </row>
    <row r="6558">
      <c r="A6558" t="inlineStr">
        <is>
          <t>2024-09-30 04:00</t>
        </is>
      </c>
      <c r="B6558" s="11">
        <f>'Sol Profil'!F6558</f>
        <v/>
      </c>
      <c r="C6558" s="11">
        <f>'Vind Profil'!F6558</f>
        <v/>
      </c>
      <c r="D6558" s="11">
        <f>B6558+C6558</f>
        <v/>
      </c>
      <c r="E6558" s="11">
        <f>Parametrar!$B$4</f>
        <v/>
      </c>
      <c r="F6558" s="11">
        <f>D6558-E6558</f>
        <v/>
      </c>
      <c r="G6558" s="11">
        <f>MAX(0,-F6558)</f>
        <v/>
      </c>
      <c r="H6558" s="11">
        <f>MAX(0,F6558)</f>
        <v/>
      </c>
      <c r="I6558" s="11">
        <f>IF(F6558&gt;0,H6558*Parametrar!$B$5,-G6558)</f>
        <v/>
      </c>
      <c r="J6558" s="11">
        <f>J6557+I6558</f>
        <v/>
      </c>
      <c r="K6558" s="11">
        <f>MAX($J$2:J6558)-J6558</f>
        <v/>
      </c>
    </row>
    <row r="6559">
      <c r="A6559" t="inlineStr">
        <is>
          <t>2024-09-30 05:00</t>
        </is>
      </c>
      <c r="B6559" s="11">
        <f>'Sol Profil'!F6559</f>
        <v/>
      </c>
      <c r="C6559" s="11">
        <f>'Vind Profil'!F6559</f>
        <v/>
      </c>
      <c r="D6559" s="11">
        <f>B6559+C6559</f>
        <v/>
      </c>
      <c r="E6559" s="11">
        <f>Parametrar!$B$4</f>
        <v/>
      </c>
      <c r="F6559" s="11">
        <f>D6559-E6559</f>
        <v/>
      </c>
      <c r="G6559" s="11">
        <f>MAX(0,-F6559)</f>
        <v/>
      </c>
      <c r="H6559" s="11">
        <f>MAX(0,F6559)</f>
        <v/>
      </c>
      <c r="I6559" s="11">
        <f>IF(F6559&gt;0,H6559*Parametrar!$B$5,-G6559)</f>
        <v/>
      </c>
      <c r="J6559" s="11">
        <f>J6558+I6559</f>
        <v/>
      </c>
      <c r="K6559" s="11">
        <f>MAX($J$2:J6559)-J6559</f>
        <v/>
      </c>
    </row>
    <row r="6560">
      <c r="A6560" t="inlineStr">
        <is>
          <t>2024-09-30 06:00</t>
        </is>
      </c>
      <c r="B6560" s="11">
        <f>'Sol Profil'!F6560</f>
        <v/>
      </c>
      <c r="C6560" s="11">
        <f>'Vind Profil'!F6560</f>
        <v/>
      </c>
      <c r="D6560" s="11">
        <f>B6560+C6560</f>
        <v/>
      </c>
      <c r="E6560" s="11">
        <f>Parametrar!$B$4</f>
        <v/>
      </c>
      <c r="F6560" s="11">
        <f>D6560-E6560</f>
        <v/>
      </c>
      <c r="G6560" s="11">
        <f>MAX(0,-F6560)</f>
        <v/>
      </c>
      <c r="H6560" s="11">
        <f>MAX(0,F6560)</f>
        <v/>
      </c>
      <c r="I6560" s="11">
        <f>IF(F6560&gt;0,H6560*Parametrar!$B$5,-G6560)</f>
        <v/>
      </c>
      <c r="J6560" s="11">
        <f>J6559+I6560</f>
        <v/>
      </c>
      <c r="K6560" s="11">
        <f>MAX($J$2:J6560)-J6560</f>
        <v/>
      </c>
    </row>
    <row r="6561">
      <c r="A6561" t="inlineStr">
        <is>
          <t>2024-09-30 07:00</t>
        </is>
      </c>
      <c r="B6561" s="11">
        <f>'Sol Profil'!F6561</f>
        <v/>
      </c>
      <c r="C6561" s="11">
        <f>'Vind Profil'!F6561</f>
        <v/>
      </c>
      <c r="D6561" s="11">
        <f>B6561+C6561</f>
        <v/>
      </c>
      <c r="E6561" s="11">
        <f>Parametrar!$B$4</f>
        <v/>
      </c>
      <c r="F6561" s="11">
        <f>D6561-E6561</f>
        <v/>
      </c>
      <c r="G6561" s="11">
        <f>MAX(0,-F6561)</f>
        <v/>
      </c>
      <c r="H6561" s="11">
        <f>MAX(0,F6561)</f>
        <v/>
      </c>
      <c r="I6561" s="11">
        <f>IF(F6561&gt;0,H6561*Parametrar!$B$5,-G6561)</f>
        <v/>
      </c>
      <c r="J6561" s="11">
        <f>J6560+I6561</f>
        <v/>
      </c>
      <c r="K6561" s="11">
        <f>MAX($J$2:J6561)-J6561</f>
        <v/>
      </c>
    </row>
    <row r="6562">
      <c r="A6562" t="inlineStr">
        <is>
          <t>2024-09-30 08:00</t>
        </is>
      </c>
      <c r="B6562" s="11">
        <f>'Sol Profil'!F6562</f>
        <v/>
      </c>
      <c r="C6562" s="11">
        <f>'Vind Profil'!F6562</f>
        <v/>
      </c>
      <c r="D6562" s="11">
        <f>B6562+C6562</f>
        <v/>
      </c>
      <c r="E6562" s="11">
        <f>Parametrar!$B$4</f>
        <v/>
      </c>
      <c r="F6562" s="11">
        <f>D6562-E6562</f>
        <v/>
      </c>
      <c r="G6562" s="11">
        <f>MAX(0,-F6562)</f>
        <v/>
      </c>
      <c r="H6562" s="11">
        <f>MAX(0,F6562)</f>
        <v/>
      </c>
      <c r="I6562" s="11">
        <f>IF(F6562&gt;0,H6562*Parametrar!$B$5,-G6562)</f>
        <v/>
      </c>
      <c r="J6562" s="11">
        <f>J6561+I6562</f>
        <v/>
      </c>
      <c r="K6562" s="11">
        <f>MAX($J$2:J6562)-J6562</f>
        <v/>
      </c>
    </row>
    <row r="6563">
      <c r="A6563" t="inlineStr">
        <is>
          <t>2024-09-30 09:00</t>
        </is>
      </c>
      <c r="B6563" s="11">
        <f>'Sol Profil'!F6563</f>
        <v/>
      </c>
      <c r="C6563" s="11">
        <f>'Vind Profil'!F6563</f>
        <v/>
      </c>
      <c r="D6563" s="11">
        <f>B6563+C6563</f>
        <v/>
      </c>
      <c r="E6563" s="11">
        <f>Parametrar!$B$4</f>
        <v/>
      </c>
      <c r="F6563" s="11">
        <f>D6563-E6563</f>
        <v/>
      </c>
      <c r="G6563" s="11">
        <f>MAX(0,-F6563)</f>
        <v/>
      </c>
      <c r="H6563" s="11">
        <f>MAX(0,F6563)</f>
        <v/>
      </c>
      <c r="I6563" s="11">
        <f>IF(F6563&gt;0,H6563*Parametrar!$B$5,-G6563)</f>
        <v/>
      </c>
      <c r="J6563" s="11">
        <f>J6562+I6563</f>
        <v/>
      </c>
      <c r="K6563" s="11">
        <f>MAX($J$2:J6563)-J6563</f>
        <v/>
      </c>
    </row>
    <row r="6564">
      <c r="A6564" t="inlineStr">
        <is>
          <t>2024-09-30 10:00</t>
        </is>
      </c>
      <c r="B6564" s="11">
        <f>'Sol Profil'!F6564</f>
        <v/>
      </c>
      <c r="C6564" s="11">
        <f>'Vind Profil'!F6564</f>
        <v/>
      </c>
      <c r="D6564" s="11">
        <f>B6564+C6564</f>
        <v/>
      </c>
      <c r="E6564" s="11">
        <f>Parametrar!$B$4</f>
        <v/>
      </c>
      <c r="F6564" s="11">
        <f>D6564-E6564</f>
        <v/>
      </c>
      <c r="G6564" s="11">
        <f>MAX(0,-F6564)</f>
        <v/>
      </c>
      <c r="H6564" s="11">
        <f>MAX(0,F6564)</f>
        <v/>
      </c>
      <c r="I6564" s="11">
        <f>IF(F6564&gt;0,H6564*Parametrar!$B$5,-G6564)</f>
        <v/>
      </c>
      <c r="J6564" s="11">
        <f>J6563+I6564</f>
        <v/>
      </c>
      <c r="K6564" s="11">
        <f>MAX($J$2:J6564)-J6564</f>
        <v/>
      </c>
    </row>
    <row r="6565">
      <c r="A6565" t="inlineStr">
        <is>
          <t>2024-09-30 11:00</t>
        </is>
      </c>
      <c r="B6565" s="11">
        <f>'Sol Profil'!F6565</f>
        <v/>
      </c>
      <c r="C6565" s="11">
        <f>'Vind Profil'!F6565</f>
        <v/>
      </c>
      <c r="D6565" s="11">
        <f>B6565+C6565</f>
        <v/>
      </c>
      <c r="E6565" s="11">
        <f>Parametrar!$B$4</f>
        <v/>
      </c>
      <c r="F6565" s="11">
        <f>D6565-E6565</f>
        <v/>
      </c>
      <c r="G6565" s="11">
        <f>MAX(0,-F6565)</f>
        <v/>
      </c>
      <c r="H6565" s="11">
        <f>MAX(0,F6565)</f>
        <v/>
      </c>
      <c r="I6565" s="11">
        <f>IF(F6565&gt;0,H6565*Parametrar!$B$5,-G6565)</f>
        <v/>
      </c>
      <c r="J6565" s="11">
        <f>J6564+I6565</f>
        <v/>
      </c>
      <c r="K6565" s="11">
        <f>MAX($J$2:J6565)-J6565</f>
        <v/>
      </c>
    </row>
    <row r="6566">
      <c r="A6566" t="inlineStr">
        <is>
          <t>2024-09-30 12:00</t>
        </is>
      </c>
      <c r="B6566" s="11">
        <f>'Sol Profil'!F6566</f>
        <v/>
      </c>
      <c r="C6566" s="11">
        <f>'Vind Profil'!F6566</f>
        <v/>
      </c>
      <c r="D6566" s="11">
        <f>B6566+C6566</f>
        <v/>
      </c>
      <c r="E6566" s="11">
        <f>Parametrar!$B$4</f>
        <v/>
      </c>
      <c r="F6566" s="11">
        <f>D6566-E6566</f>
        <v/>
      </c>
      <c r="G6566" s="11">
        <f>MAX(0,-F6566)</f>
        <v/>
      </c>
      <c r="H6566" s="11">
        <f>MAX(0,F6566)</f>
        <v/>
      </c>
      <c r="I6566" s="11">
        <f>IF(F6566&gt;0,H6566*Parametrar!$B$5,-G6566)</f>
        <v/>
      </c>
      <c r="J6566" s="11">
        <f>J6565+I6566</f>
        <v/>
      </c>
      <c r="K6566" s="11">
        <f>MAX($J$2:J6566)-J6566</f>
        <v/>
      </c>
    </row>
    <row r="6567">
      <c r="A6567" t="inlineStr">
        <is>
          <t>2024-09-30 13:00</t>
        </is>
      </c>
      <c r="B6567" s="11">
        <f>'Sol Profil'!F6567</f>
        <v/>
      </c>
      <c r="C6567" s="11">
        <f>'Vind Profil'!F6567</f>
        <v/>
      </c>
      <c r="D6567" s="11">
        <f>B6567+C6567</f>
        <v/>
      </c>
      <c r="E6567" s="11">
        <f>Parametrar!$B$4</f>
        <v/>
      </c>
      <c r="F6567" s="11">
        <f>D6567-E6567</f>
        <v/>
      </c>
      <c r="G6567" s="11">
        <f>MAX(0,-F6567)</f>
        <v/>
      </c>
      <c r="H6567" s="11">
        <f>MAX(0,F6567)</f>
        <v/>
      </c>
      <c r="I6567" s="11">
        <f>IF(F6567&gt;0,H6567*Parametrar!$B$5,-G6567)</f>
        <v/>
      </c>
      <c r="J6567" s="11">
        <f>J6566+I6567</f>
        <v/>
      </c>
      <c r="K6567" s="11">
        <f>MAX($J$2:J6567)-J6567</f>
        <v/>
      </c>
    </row>
    <row r="6568">
      <c r="A6568" t="inlineStr">
        <is>
          <t>2024-09-30 14:00</t>
        </is>
      </c>
      <c r="B6568" s="11">
        <f>'Sol Profil'!F6568</f>
        <v/>
      </c>
      <c r="C6568" s="11">
        <f>'Vind Profil'!F6568</f>
        <v/>
      </c>
      <c r="D6568" s="11">
        <f>B6568+C6568</f>
        <v/>
      </c>
      <c r="E6568" s="11">
        <f>Parametrar!$B$4</f>
        <v/>
      </c>
      <c r="F6568" s="11">
        <f>D6568-E6568</f>
        <v/>
      </c>
      <c r="G6568" s="11">
        <f>MAX(0,-F6568)</f>
        <v/>
      </c>
      <c r="H6568" s="11">
        <f>MAX(0,F6568)</f>
        <v/>
      </c>
      <c r="I6568" s="11">
        <f>IF(F6568&gt;0,H6568*Parametrar!$B$5,-G6568)</f>
        <v/>
      </c>
      <c r="J6568" s="11">
        <f>J6567+I6568</f>
        <v/>
      </c>
      <c r="K6568" s="11">
        <f>MAX($J$2:J6568)-J6568</f>
        <v/>
      </c>
    </row>
    <row r="6569">
      <c r="A6569" t="inlineStr">
        <is>
          <t>2024-09-30 15:00</t>
        </is>
      </c>
      <c r="B6569" s="11">
        <f>'Sol Profil'!F6569</f>
        <v/>
      </c>
      <c r="C6569" s="11">
        <f>'Vind Profil'!F6569</f>
        <v/>
      </c>
      <c r="D6569" s="11">
        <f>B6569+C6569</f>
        <v/>
      </c>
      <c r="E6569" s="11">
        <f>Parametrar!$B$4</f>
        <v/>
      </c>
      <c r="F6569" s="11">
        <f>D6569-E6569</f>
        <v/>
      </c>
      <c r="G6569" s="11">
        <f>MAX(0,-F6569)</f>
        <v/>
      </c>
      <c r="H6569" s="11">
        <f>MAX(0,F6569)</f>
        <v/>
      </c>
      <c r="I6569" s="11">
        <f>IF(F6569&gt;0,H6569*Parametrar!$B$5,-G6569)</f>
        <v/>
      </c>
      <c r="J6569" s="11">
        <f>J6568+I6569</f>
        <v/>
      </c>
      <c r="K6569" s="11">
        <f>MAX($J$2:J6569)-J6569</f>
        <v/>
      </c>
    </row>
    <row r="6570">
      <c r="A6570" t="inlineStr">
        <is>
          <t>2024-09-30 16:00</t>
        </is>
      </c>
      <c r="B6570" s="11">
        <f>'Sol Profil'!F6570</f>
        <v/>
      </c>
      <c r="C6570" s="11">
        <f>'Vind Profil'!F6570</f>
        <v/>
      </c>
      <c r="D6570" s="11">
        <f>B6570+C6570</f>
        <v/>
      </c>
      <c r="E6570" s="11">
        <f>Parametrar!$B$4</f>
        <v/>
      </c>
      <c r="F6570" s="11">
        <f>D6570-E6570</f>
        <v/>
      </c>
      <c r="G6570" s="11">
        <f>MAX(0,-F6570)</f>
        <v/>
      </c>
      <c r="H6570" s="11">
        <f>MAX(0,F6570)</f>
        <v/>
      </c>
      <c r="I6570" s="11">
        <f>IF(F6570&gt;0,H6570*Parametrar!$B$5,-G6570)</f>
        <v/>
      </c>
      <c r="J6570" s="11">
        <f>J6569+I6570</f>
        <v/>
      </c>
      <c r="K6570" s="11">
        <f>MAX($J$2:J6570)-J6570</f>
        <v/>
      </c>
    </row>
    <row r="6571">
      <c r="A6571" t="inlineStr">
        <is>
          <t>2024-09-30 17:00</t>
        </is>
      </c>
      <c r="B6571" s="11">
        <f>'Sol Profil'!F6571</f>
        <v/>
      </c>
      <c r="C6571" s="11">
        <f>'Vind Profil'!F6571</f>
        <v/>
      </c>
      <c r="D6571" s="11">
        <f>B6571+C6571</f>
        <v/>
      </c>
      <c r="E6571" s="11">
        <f>Parametrar!$B$4</f>
        <v/>
      </c>
      <c r="F6571" s="11">
        <f>D6571-E6571</f>
        <v/>
      </c>
      <c r="G6571" s="11">
        <f>MAX(0,-F6571)</f>
        <v/>
      </c>
      <c r="H6571" s="11">
        <f>MAX(0,F6571)</f>
        <v/>
      </c>
      <c r="I6571" s="11">
        <f>IF(F6571&gt;0,H6571*Parametrar!$B$5,-G6571)</f>
        <v/>
      </c>
      <c r="J6571" s="11">
        <f>J6570+I6571</f>
        <v/>
      </c>
      <c r="K6571" s="11">
        <f>MAX($J$2:J6571)-J6571</f>
        <v/>
      </c>
    </row>
    <row r="6572">
      <c r="A6572" t="inlineStr">
        <is>
          <t>2024-09-30 18:00</t>
        </is>
      </c>
      <c r="B6572" s="11">
        <f>'Sol Profil'!F6572</f>
        <v/>
      </c>
      <c r="C6572" s="11">
        <f>'Vind Profil'!F6572</f>
        <v/>
      </c>
      <c r="D6572" s="11">
        <f>B6572+C6572</f>
        <v/>
      </c>
      <c r="E6572" s="11">
        <f>Parametrar!$B$4</f>
        <v/>
      </c>
      <c r="F6572" s="11">
        <f>D6572-E6572</f>
        <v/>
      </c>
      <c r="G6572" s="11">
        <f>MAX(0,-F6572)</f>
        <v/>
      </c>
      <c r="H6572" s="11">
        <f>MAX(0,F6572)</f>
        <v/>
      </c>
      <c r="I6572" s="11">
        <f>IF(F6572&gt;0,H6572*Parametrar!$B$5,-G6572)</f>
        <v/>
      </c>
      <c r="J6572" s="11">
        <f>J6571+I6572</f>
        <v/>
      </c>
      <c r="K6572" s="11">
        <f>MAX($J$2:J6572)-J6572</f>
        <v/>
      </c>
    </row>
    <row r="6573">
      <c r="A6573" t="inlineStr">
        <is>
          <t>2024-09-30 19:00</t>
        </is>
      </c>
      <c r="B6573" s="11">
        <f>'Sol Profil'!F6573</f>
        <v/>
      </c>
      <c r="C6573" s="11">
        <f>'Vind Profil'!F6573</f>
        <v/>
      </c>
      <c r="D6573" s="11">
        <f>B6573+C6573</f>
        <v/>
      </c>
      <c r="E6573" s="11">
        <f>Parametrar!$B$4</f>
        <v/>
      </c>
      <c r="F6573" s="11">
        <f>D6573-E6573</f>
        <v/>
      </c>
      <c r="G6573" s="11">
        <f>MAX(0,-F6573)</f>
        <v/>
      </c>
      <c r="H6573" s="11">
        <f>MAX(0,F6573)</f>
        <v/>
      </c>
      <c r="I6573" s="11">
        <f>IF(F6573&gt;0,H6573*Parametrar!$B$5,-G6573)</f>
        <v/>
      </c>
      <c r="J6573" s="11">
        <f>J6572+I6573</f>
        <v/>
      </c>
      <c r="K6573" s="11">
        <f>MAX($J$2:J6573)-J6573</f>
        <v/>
      </c>
    </row>
    <row r="6574">
      <c r="A6574" t="inlineStr">
        <is>
          <t>2024-09-30 20:00</t>
        </is>
      </c>
      <c r="B6574" s="11">
        <f>'Sol Profil'!F6574</f>
        <v/>
      </c>
      <c r="C6574" s="11">
        <f>'Vind Profil'!F6574</f>
        <v/>
      </c>
      <c r="D6574" s="11">
        <f>B6574+C6574</f>
        <v/>
      </c>
      <c r="E6574" s="11">
        <f>Parametrar!$B$4</f>
        <v/>
      </c>
      <c r="F6574" s="11">
        <f>D6574-E6574</f>
        <v/>
      </c>
      <c r="G6574" s="11">
        <f>MAX(0,-F6574)</f>
        <v/>
      </c>
      <c r="H6574" s="11">
        <f>MAX(0,F6574)</f>
        <v/>
      </c>
      <c r="I6574" s="11">
        <f>IF(F6574&gt;0,H6574*Parametrar!$B$5,-G6574)</f>
        <v/>
      </c>
      <c r="J6574" s="11">
        <f>J6573+I6574</f>
        <v/>
      </c>
      <c r="K6574" s="11">
        <f>MAX($J$2:J6574)-J6574</f>
        <v/>
      </c>
    </row>
    <row r="6575">
      <c r="A6575" t="inlineStr">
        <is>
          <t>2024-09-30 21:00</t>
        </is>
      </c>
      <c r="B6575" s="11">
        <f>'Sol Profil'!F6575</f>
        <v/>
      </c>
      <c r="C6575" s="11">
        <f>'Vind Profil'!F6575</f>
        <v/>
      </c>
      <c r="D6575" s="11">
        <f>B6575+C6575</f>
        <v/>
      </c>
      <c r="E6575" s="11">
        <f>Parametrar!$B$4</f>
        <v/>
      </c>
      <c r="F6575" s="11">
        <f>D6575-E6575</f>
        <v/>
      </c>
      <c r="G6575" s="11">
        <f>MAX(0,-F6575)</f>
        <v/>
      </c>
      <c r="H6575" s="11">
        <f>MAX(0,F6575)</f>
        <v/>
      </c>
      <c r="I6575" s="11">
        <f>IF(F6575&gt;0,H6575*Parametrar!$B$5,-G6575)</f>
        <v/>
      </c>
      <c r="J6575" s="11">
        <f>J6574+I6575</f>
        <v/>
      </c>
      <c r="K6575" s="11">
        <f>MAX($J$2:J6575)-J6575</f>
        <v/>
      </c>
    </row>
    <row r="6576">
      <c r="A6576" t="inlineStr">
        <is>
          <t>2024-09-30 22:00</t>
        </is>
      </c>
      <c r="B6576" s="11">
        <f>'Sol Profil'!F6576</f>
        <v/>
      </c>
      <c r="C6576" s="11">
        <f>'Vind Profil'!F6576</f>
        <v/>
      </c>
      <c r="D6576" s="11">
        <f>B6576+C6576</f>
        <v/>
      </c>
      <c r="E6576" s="11">
        <f>Parametrar!$B$4</f>
        <v/>
      </c>
      <c r="F6576" s="11">
        <f>D6576-E6576</f>
        <v/>
      </c>
      <c r="G6576" s="11">
        <f>MAX(0,-F6576)</f>
        <v/>
      </c>
      <c r="H6576" s="11">
        <f>MAX(0,F6576)</f>
        <v/>
      </c>
      <c r="I6576" s="11">
        <f>IF(F6576&gt;0,H6576*Parametrar!$B$5,-G6576)</f>
        <v/>
      </c>
      <c r="J6576" s="11">
        <f>J6575+I6576</f>
        <v/>
      </c>
      <c r="K6576" s="11">
        <f>MAX($J$2:J6576)-J6576</f>
        <v/>
      </c>
    </row>
    <row r="6577">
      <c r="A6577" t="inlineStr">
        <is>
          <t>2024-09-30 23:00</t>
        </is>
      </c>
      <c r="B6577" s="11">
        <f>'Sol Profil'!F6577</f>
        <v/>
      </c>
      <c r="C6577" s="11">
        <f>'Vind Profil'!F6577</f>
        <v/>
      </c>
      <c r="D6577" s="11">
        <f>B6577+C6577</f>
        <v/>
      </c>
      <c r="E6577" s="11">
        <f>Parametrar!$B$4</f>
        <v/>
      </c>
      <c r="F6577" s="11">
        <f>D6577-E6577</f>
        <v/>
      </c>
      <c r="G6577" s="11">
        <f>MAX(0,-F6577)</f>
        <v/>
      </c>
      <c r="H6577" s="11">
        <f>MAX(0,F6577)</f>
        <v/>
      </c>
      <c r="I6577" s="11">
        <f>IF(F6577&gt;0,H6577*Parametrar!$B$5,-G6577)</f>
        <v/>
      </c>
      <c r="J6577" s="11">
        <f>J6576+I6577</f>
        <v/>
      </c>
      <c r="K6577" s="11">
        <f>MAX($J$2:J6577)-J6577</f>
        <v/>
      </c>
    </row>
    <row r="6578">
      <c r="A6578" t="inlineStr">
        <is>
          <t>2024-10-01 00:00</t>
        </is>
      </c>
      <c r="B6578" s="11">
        <f>'Sol Profil'!F6578</f>
        <v/>
      </c>
      <c r="C6578" s="11">
        <f>'Vind Profil'!F6578</f>
        <v/>
      </c>
      <c r="D6578" s="11">
        <f>B6578+C6578</f>
        <v/>
      </c>
      <c r="E6578" s="11">
        <f>Parametrar!$B$4</f>
        <v/>
      </c>
      <c r="F6578" s="11">
        <f>D6578-E6578</f>
        <v/>
      </c>
      <c r="G6578" s="11">
        <f>MAX(0,-F6578)</f>
        <v/>
      </c>
      <c r="H6578" s="11">
        <f>MAX(0,F6578)</f>
        <v/>
      </c>
      <c r="I6578" s="11">
        <f>IF(F6578&gt;0,H6578*Parametrar!$B$5,-G6578)</f>
        <v/>
      </c>
      <c r="J6578" s="11">
        <f>J6577+I6578</f>
        <v/>
      </c>
      <c r="K6578" s="11">
        <f>MAX($J$2:J6578)-J6578</f>
        <v/>
      </c>
    </row>
    <row r="6579">
      <c r="A6579" t="inlineStr">
        <is>
          <t>2024-10-01 01:00</t>
        </is>
      </c>
      <c r="B6579" s="11">
        <f>'Sol Profil'!F6579</f>
        <v/>
      </c>
      <c r="C6579" s="11">
        <f>'Vind Profil'!F6579</f>
        <v/>
      </c>
      <c r="D6579" s="11">
        <f>B6579+C6579</f>
        <v/>
      </c>
      <c r="E6579" s="11">
        <f>Parametrar!$B$4</f>
        <v/>
      </c>
      <c r="F6579" s="11">
        <f>D6579-E6579</f>
        <v/>
      </c>
      <c r="G6579" s="11">
        <f>MAX(0,-F6579)</f>
        <v/>
      </c>
      <c r="H6579" s="11">
        <f>MAX(0,F6579)</f>
        <v/>
      </c>
      <c r="I6579" s="11">
        <f>IF(F6579&gt;0,H6579*Parametrar!$B$5,-G6579)</f>
        <v/>
      </c>
      <c r="J6579" s="11">
        <f>J6578+I6579</f>
        <v/>
      </c>
      <c r="K6579" s="11">
        <f>MAX($J$2:J6579)-J6579</f>
        <v/>
      </c>
    </row>
    <row r="6580">
      <c r="A6580" t="inlineStr">
        <is>
          <t>2024-10-01 02:00</t>
        </is>
      </c>
      <c r="B6580" s="11">
        <f>'Sol Profil'!F6580</f>
        <v/>
      </c>
      <c r="C6580" s="11">
        <f>'Vind Profil'!F6580</f>
        <v/>
      </c>
      <c r="D6580" s="11">
        <f>B6580+C6580</f>
        <v/>
      </c>
      <c r="E6580" s="11">
        <f>Parametrar!$B$4</f>
        <v/>
      </c>
      <c r="F6580" s="11">
        <f>D6580-E6580</f>
        <v/>
      </c>
      <c r="G6580" s="11">
        <f>MAX(0,-F6580)</f>
        <v/>
      </c>
      <c r="H6580" s="11">
        <f>MAX(0,F6580)</f>
        <v/>
      </c>
      <c r="I6580" s="11">
        <f>IF(F6580&gt;0,H6580*Parametrar!$B$5,-G6580)</f>
        <v/>
      </c>
      <c r="J6580" s="11">
        <f>J6579+I6580</f>
        <v/>
      </c>
      <c r="K6580" s="11">
        <f>MAX($J$2:J6580)-J6580</f>
        <v/>
      </c>
    </row>
    <row r="6581">
      <c r="A6581" t="inlineStr">
        <is>
          <t>2024-10-01 03:00</t>
        </is>
      </c>
      <c r="B6581" s="11">
        <f>'Sol Profil'!F6581</f>
        <v/>
      </c>
      <c r="C6581" s="11">
        <f>'Vind Profil'!F6581</f>
        <v/>
      </c>
      <c r="D6581" s="11">
        <f>B6581+C6581</f>
        <v/>
      </c>
      <c r="E6581" s="11">
        <f>Parametrar!$B$4</f>
        <v/>
      </c>
      <c r="F6581" s="11">
        <f>D6581-E6581</f>
        <v/>
      </c>
      <c r="G6581" s="11">
        <f>MAX(0,-F6581)</f>
        <v/>
      </c>
      <c r="H6581" s="11">
        <f>MAX(0,F6581)</f>
        <v/>
      </c>
      <c r="I6581" s="11">
        <f>IF(F6581&gt;0,H6581*Parametrar!$B$5,-G6581)</f>
        <v/>
      </c>
      <c r="J6581" s="11">
        <f>J6580+I6581</f>
        <v/>
      </c>
      <c r="K6581" s="11">
        <f>MAX($J$2:J6581)-J6581</f>
        <v/>
      </c>
    </row>
    <row r="6582">
      <c r="A6582" t="inlineStr">
        <is>
          <t>2024-10-01 04:00</t>
        </is>
      </c>
      <c r="B6582" s="11">
        <f>'Sol Profil'!F6582</f>
        <v/>
      </c>
      <c r="C6582" s="11">
        <f>'Vind Profil'!F6582</f>
        <v/>
      </c>
      <c r="D6582" s="11">
        <f>B6582+C6582</f>
        <v/>
      </c>
      <c r="E6582" s="11">
        <f>Parametrar!$B$4</f>
        <v/>
      </c>
      <c r="F6582" s="11">
        <f>D6582-E6582</f>
        <v/>
      </c>
      <c r="G6582" s="11">
        <f>MAX(0,-F6582)</f>
        <v/>
      </c>
      <c r="H6582" s="11">
        <f>MAX(0,F6582)</f>
        <v/>
      </c>
      <c r="I6582" s="11">
        <f>IF(F6582&gt;0,H6582*Parametrar!$B$5,-G6582)</f>
        <v/>
      </c>
      <c r="J6582" s="11">
        <f>J6581+I6582</f>
        <v/>
      </c>
      <c r="K6582" s="11">
        <f>MAX($J$2:J6582)-J6582</f>
        <v/>
      </c>
    </row>
    <row r="6583">
      <c r="A6583" t="inlineStr">
        <is>
          <t>2024-10-01 05:00</t>
        </is>
      </c>
      <c r="B6583" s="11">
        <f>'Sol Profil'!F6583</f>
        <v/>
      </c>
      <c r="C6583" s="11">
        <f>'Vind Profil'!F6583</f>
        <v/>
      </c>
      <c r="D6583" s="11">
        <f>B6583+C6583</f>
        <v/>
      </c>
      <c r="E6583" s="11">
        <f>Parametrar!$B$4</f>
        <v/>
      </c>
      <c r="F6583" s="11">
        <f>D6583-E6583</f>
        <v/>
      </c>
      <c r="G6583" s="11">
        <f>MAX(0,-F6583)</f>
        <v/>
      </c>
      <c r="H6583" s="11">
        <f>MAX(0,F6583)</f>
        <v/>
      </c>
      <c r="I6583" s="11">
        <f>IF(F6583&gt;0,H6583*Parametrar!$B$5,-G6583)</f>
        <v/>
      </c>
      <c r="J6583" s="11">
        <f>J6582+I6583</f>
        <v/>
      </c>
      <c r="K6583" s="11">
        <f>MAX($J$2:J6583)-J6583</f>
        <v/>
      </c>
    </row>
    <row r="6584">
      <c r="A6584" t="inlineStr">
        <is>
          <t>2024-10-01 06:00</t>
        </is>
      </c>
      <c r="B6584" s="11">
        <f>'Sol Profil'!F6584</f>
        <v/>
      </c>
      <c r="C6584" s="11">
        <f>'Vind Profil'!F6584</f>
        <v/>
      </c>
      <c r="D6584" s="11">
        <f>B6584+C6584</f>
        <v/>
      </c>
      <c r="E6584" s="11">
        <f>Parametrar!$B$4</f>
        <v/>
      </c>
      <c r="F6584" s="11">
        <f>D6584-E6584</f>
        <v/>
      </c>
      <c r="G6584" s="11">
        <f>MAX(0,-F6584)</f>
        <v/>
      </c>
      <c r="H6584" s="11">
        <f>MAX(0,F6584)</f>
        <v/>
      </c>
      <c r="I6584" s="11">
        <f>IF(F6584&gt;0,H6584*Parametrar!$B$5,-G6584)</f>
        <v/>
      </c>
      <c r="J6584" s="11">
        <f>J6583+I6584</f>
        <v/>
      </c>
      <c r="K6584" s="11">
        <f>MAX($J$2:J6584)-J6584</f>
        <v/>
      </c>
    </row>
    <row r="6585">
      <c r="A6585" t="inlineStr">
        <is>
          <t>2024-10-01 07:00</t>
        </is>
      </c>
      <c r="B6585" s="11">
        <f>'Sol Profil'!F6585</f>
        <v/>
      </c>
      <c r="C6585" s="11">
        <f>'Vind Profil'!F6585</f>
        <v/>
      </c>
      <c r="D6585" s="11">
        <f>B6585+C6585</f>
        <v/>
      </c>
      <c r="E6585" s="11">
        <f>Parametrar!$B$4</f>
        <v/>
      </c>
      <c r="F6585" s="11">
        <f>D6585-E6585</f>
        <v/>
      </c>
      <c r="G6585" s="11">
        <f>MAX(0,-F6585)</f>
        <v/>
      </c>
      <c r="H6585" s="11">
        <f>MAX(0,F6585)</f>
        <v/>
      </c>
      <c r="I6585" s="11">
        <f>IF(F6585&gt;0,H6585*Parametrar!$B$5,-G6585)</f>
        <v/>
      </c>
      <c r="J6585" s="11">
        <f>J6584+I6585</f>
        <v/>
      </c>
      <c r="K6585" s="11">
        <f>MAX($J$2:J6585)-J6585</f>
        <v/>
      </c>
    </row>
    <row r="6586">
      <c r="A6586" t="inlineStr">
        <is>
          <t>2024-10-01 08:00</t>
        </is>
      </c>
      <c r="B6586" s="11">
        <f>'Sol Profil'!F6586</f>
        <v/>
      </c>
      <c r="C6586" s="11">
        <f>'Vind Profil'!F6586</f>
        <v/>
      </c>
      <c r="D6586" s="11">
        <f>B6586+C6586</f>
        <v/>
      </c>
      <c r="E6586" s="11">
        <f>Parametrar!$B$4</f>
        <v/>
      </c>
      <c r="F6586" s="11">
        <f>D6586-E6586</f>
        <v/>
      </c>
      <c r="G6586" s="11">
        <f>MAX(0,-F6586)</f>
        <v/>
      </c>
      <c r="H6586" s="11">
        <f>MAX(0,F6586)</f>
        <v/>
      </c>
      <c r="I6586" s="11">
        <f>IF(F6586&gt;0,H6586*Parametrar!$B$5,-G6586)</f>
        <v/>
      </c>
      <c r="J6586" s="11">
        <f>J6585+I6586</f>
        <v/>
      </c>
      <c r="K6586" s="11">
        <f>MAX($J$2:J6586)-J6586</f>
        <v/>
      </c>
    </row>
    <row r="6587">
      <c r="A6587" t="inlineStr">
        <is>
          <t>2024-10-01 09:00</t>
        </is>
      </c>
      <c r="B6587" s="11">
        <f>'Sol Profil'!F6587</f>
        <v/>
      </c>
      <c r="C6587" s="11">
        <f>'Vind Profil'!F6587</f>
        <v/>
      </c>
      <c r="D6587" s="11">
        <f>B6587+C6587</f>
        <v/>
      </c>
      <c r="E6587" s="11">
        <f>Parametrar!$B$4</f>
        <v/>
      </c>
      <c r="F6587" s="11">
        <f>D6587-E6587</f>
        <v/>
      </c>
      <c r="G6587" s="11">
        <f>MAX(0,-F6587)</f>
        <v/>
      </c>
      <c r="H6587" s="11">
        <f>MAX(0,F6587)</f>
        <v/>
      </c>
      <c r="I6587" s="11">
        <f>IF(F6587&gt;0,H6587*Parametrar!$B$5,-G6587)</f>
        <v/>
      </c>
      <c r="J6587" s="11">
        <f>J6586+I6587</f>
        <v/>
      </c>
      <c r="K6587" s="11">
        <f>MAX($J$2:J6587)-J6587</f>
        <v/>
      </c>
    </row>
    <row r="6588">
      <c r="A6588" t="inlineStr">
        <is>
          <t>2024-10-01 10:00</t>
        </is>
      </c>
      <c r="B6588" s="11">
        <f>'Sol Profil'!F6588</f>
        <v/>
      </c>
      <c r="C6588" s="11">
        <f>'Vind Profil'!F6588</f>
        <v/>
      </c>
      <c r="D6588" s="11">
        <f>B6588+C6588</f>
        <v/>
      </c>
      <c r="E6588" s="11">
        <f>Parametrar!$B$4</f>
        <v/>
      </c>
      <c r="F6588" s="11">
        <f>D6588-E6588</f>
        <v/>
      </c>
      <c r="G6588" s="11">
        <f>MAX(0,-F6588)</f>
        <v/>
      </c>
      <c r="H6588" s="11">
        <f>MAX(0,F6588)</f>
        <v/>
      </c>
      <c r="I6588" s="11">
        <f>IF(F6588&gt;0,H6588*Parametrar!$B$5,-G6588)</f>
        <v/>
      </c>
      <c r="J6588" s="11">
        <f>J6587+I6588</f>
        <v/>
      </c>
      <c r="K6588" s="11">
        <f>MAX($J$2:J6588)-J6588</f>
        <v/>
      </c>
    </row>
    <row r="6589">
      <c r="A6589" t="inlineStr">
        <is>
          <t>2024-10-01 11:00</t>
        </is>
      </c>
      <c r="B6589" s="11">
        <f>'Sol Profil'!F6589</f>
        <v/>
      </c>
      <c r="C6589" s="11">
        <f>'Vind Profil'!F6589</f>
        <v/>
      </c>
      <c r="D6589" s="11">
        <f>B6589+C6589</f>
        <v/>
      </c>
      <c r="E6589" s="11">
        <f>Parametrar!$B$4</f>
        <v/>
      </c>
      <c r="F6589" s="11">
        <f>D6589-E6589</f>
        <v/>
      </c>
      <c r="G6589" s="11">
        <f>MAX(0,-F6589)</f>
        <v/>
      </c>
      <c r="H6589" s="11">
        <f>MAX(0,F6589)</f>
        <v/>
      </c>
      <c r="I6589" s="11">
        <f>IF(F6589&gt;0,H6589*Parametrar!$B$5,-G6589)</f>
        <v/>
      </c>
      <c r="J6589" s="11">
        <f>J6588+I6589</f>
        <v/>
      </c>
      <c r="K6589" s="11">
        <f>MAX($J$2:J6589)-J6589</f>
        <v/>
      </c>
    </row>
    <row r="6590">
      <c r="A6590" t="inlineStr">
        <is>
          <t>2024-10-01 12:00</t>
        </is>
      </c>
      <c r="B6590" s="11">
        <f>'Sol Profil'!F6590</f>
        <v/>
      </c>
      <c r="C6590" s="11">
        <f>'Vind Profil'!F6590</f>
        <v/>
      </c>
      <c r="D6590" s="11">
        <f>B6590+C6590</f>
        <v/>
      </c>
      <c r="E6590" s="11">
        <f>Parametrar!$B$4</f>
        <v/>
      </c>
      <c r="F6590" s="11">
        <f>D6590-E6590</f>
        <v/>
      </c>
      <c r="G6590" s="11">
        <f>MAX(0,-F6590)</f>
        <v/>
      </c>
      <c r="H6590" s="11">
        <f>MAX(0,F6590)</f>
        <v/>
      </c>
      <c r="I6590" s="11">
        <f>IF(F6590&gt;0,H6590*Parametrar!$B$5,-G6590)</f>
        <v/>
      </c>
      <c r="J6590" s="11">
        <f>J6589+I6590</f>
        <v/>
      </c>
      <c r="K6590" s="11">
        <f>MAX($J$2:J6590)-J6590</f>
        <v/>
      </c>
    </row>
    <row r="6591">
      <c r="A6591" t="inlineStr">
        <is>
          <t>2024-10-01 13:00</t>
        </is>
      </c>
      <c r="B6591" s="11">
        <f>'Sol Profil'!F6591</f>
        <v/>
      </c>
      <c r="C6591" s="11">
        <f>'Vind Profil'!F6591</f>
        <v/>
      </c>
      <c r="D6591" s="11">
        <f>B6591+C6591</f>
        <v/>
      </c>
      <c r="E6591" s="11">
        <f>Parametrar!$B$4</f>
        <v/>
      </c>
      <c r="F6591" s="11">
        <f>D6591-E6591</f>
        <v/>
      </c>
      <c r="G6591" s="11">
        <f>MAX(0,-F6591)</f>
        <v/>
      </c>
      <c r="H6591" s="11">
        <f>MAX(0,F6591)</f>
        <v/>
      </c>
      <c r="I6591" s="11">
        <f>IF(F6591&gt;0,H6591*Parametrar!$B$5,-G6591)</f>
        <v/>
      </c>
      <c r="J6591" s="11">
        <f>J6590+I6591</f>
        <v/>
      </c>
      <c r="K6591" s="11">
        <f>MAX($J$2:J6591)-J6591</f>
        <v/>
      </c>
    </row>
    <row r="6592">
      <c r="A6592" t="inlineStr">
        <is>
          <t>2024-10-01 14:00</t>
        </is>
      </c>
      <c r="B6592" s="11">
        <f>'Sol Profil'!F6592</f>
        <v/>
      </c>
      <c r="C6592" s="11">
        <f>'Vind Profil'!F6592</f>
        <v/>
      </c>
      <c r="D6592" s="11">
        <f>B6592+C6592</f>
        <v/>
      </c>
      <c r="E6592" s="11">
        <f>Parametrar!$B$4</f>
        <v/>
      </c>
      <c r="F6592" s="11">
        <f>D6592-E6592</f>
        <v/>
      </c>
      <c r="G6592" s="11">
        <f>MAX(0,-F6592)</f>
        <v/>
      </c>
      <c r="H6592" s="11">
        <f>MAX(0,F6592)</f>
        <v/>
      </c>
      <c r="I6592" s="11">
        <f>IF(F6592&gt;0,H6592*Parametrar!$B$5,-G6592)</f>
        <v/>
      </c>
      <c r="J6592" s="11">
        <f>J6591+I6592</f>
        <v/>
      </c>
      <c r="K6592" s="11">
        <f>MAX($J$2:J6592)-J6592</f>
        <v/>
      </c>
    </row>
    <row r="6593">
      <c r="A6593" t="inlineStr">
        <is>
          <t>2024-10-01 15:00</t>
        </is>
      </c>
      <c r="B6593" s="11">
        <f>'Sol Profil'!F6593</f>
        <v/>
      </c>
      <c r="C6593" s="11">
        <f>'Vind Profil'!F6593</f>
        <v/>
      </c>
      <c r="D6593" s="11">
        <f>B6593+C6593</f>
        <v/>
      </c>
      <c r="E6593" s="11">
        <f>Parametrar!$B$4</f>
        <v/>
      </c>
      <c r="F6593" s="11">
        <f>D6593-E6593</f>
        <v/>
      </c>
      <c r="G6593" s="11">
        <f>MAX(0,-F6593)</f>
        <v/>
      </c>
      <c r="H6593" s="11">
        <f>MAX(0,F6593)</f>
        <v/>
      </c>
      <c r="I6593" s="11">
        <f>IF(F6593&gt;0,H6593*Parametrar!$B$5,-G6593)</f>
        <v/>
      </c>
      <c r="J6593" s="11">
        <f>J6592+I6593</f>
        <v/>
      </c>
      <c r="K6593" s="11">
        <f>MAX($J$2:J6593)-J6593</f>
        <v/>
      </c>
    </row>
    <row r="6594">
      <c r="A6594" t="inlineStr">
        <is>
          <t>2024-10-01 16:00</t>
        </is>
      </c>
      <c r="B6594" s="11">
        <f>'Sol Profil'!F6594</f>
        <v/>
      </c>
      <c r="C6594" s="11">
        <f>'Vind Profil'!F6594</f>
        <v/>
      </c>
      <c r="D6594" s="11">
        <f>B6594+C6594</f>
        <v/>
      </c>
      <c r="E6594" s="11">
        <f>Parametrar!$B$4</f>
        <v/>
      </c>
      <c r="F6594" s="11">
        <f>D6594-E6594</f>
        <v/>
      </c>
      <c r="G6594" s="11">
        <f>MAX(0,-F6594)</f>
        <v/>
      </c>
      <c r="H6594" s="11">
        <f>MAX(0,F6594)</f>
        <v/>
      </c>
      <c r="I6594" s="11">
        <f>IF(F6594&gt;0,H6594*Parametrar!$B$5,-G6594)</f>
        <v/>
      </c>
      <c r="J6594" s="11">
        <f>J6593+I6594</f>
        <v/>
      </c>
      <c r="K6594" s="11">
        <f>MAX($J$2:J6594)-J6594</f>
        <v/>
      </c>
    </row>
    <row r="6595">
      <c r="A6595" t="inlineStr">
        <is>
          <t>2024-10-01 17:00</t>
        </is>
      </c>
      <c r="B6595" s="11">
        <f>'Sol Profil'!F6595</f>
        <v/>
      </c>
      <c r="C6595" s="11">
        <f>'Vind Profil'!F6595</f>
        <v/>
      </c>
      <c r="D6595" s="11">
        <f>B6595+C6595</f>
        <v/>
      </c>
      <c r="E6595" s="11">
        <f>Parametrar!$B$4</f>
        <v/>
      </c>
      <c r="F6595" s="11">
        <f>D6595-E6595</f>
        <v/>
      </c>
      <c r="G6595" s="11">
        <f>MAX(0,-F6595)</f>
        <v/>
      </c>
      <c r="H6595" s="11">
        <f>MAX(0,F6595)</f>
        <v/>
      </c>
      <c r="I6595" s="11">
        <f>IF(F6595&gt;0,H6595*Parametrar!$B$5,-G6595)</f>
        <v/>
      </c>
      <c r="J6595" s="11">
        <f>J6594+I6595</f>
        <v/>
      </c>
      <c r="K6595" s="11">
        <f>MAX($J$2:J6595)-J6595</f>
        <v/>
      </c>
    </row>
    <row r="6596">
      <c r="A6596" t="inlineStr">
        <is>
          <t>2024-10-01 18:00</t>
        </is>
      </c>
      <c r="B6596" s="11">
        <f>'Sol Profil'!F6596</f>
        <v/>
      </c>
      <c r="C6596" s="11">
        <f>'Vind Profil'!F6596</f>
        <v/>
      </c>
      <c r="D6596" s="11">
        <f>B6596+C6596</f>
        <v/>
      </c>
      <c r="E6596" s="11">
        <f>Parametrar!$B$4</f>
        <v/>
      </c>
      <c r="F6596" s="11">
        <f>D6596-E6596</f>
        <v/>
      </c>
      <c r="G6596" s="11">
        <f>MAX(0,-F6596)</f>
        <v/>
      </c>
      <c r="H6596" s="11">
        <f>MAX(0,F6596)</f>
        <v/>
      </c>
      <c r="I6596" s="11">
        <f>IF(F6596&gt;0,H6596*Parametrar!$B$5,-G6596)</f>
        <v/>
      </c>
      <c r="J6596" s="11">
        <f>J6595+I6596</f>
        <v/>
      </c>
      <c r="K6596" s="11">
        <f>MAX($J$2:J6596)-J6596</f>
        <v/>
      </c>
    </row>
    <row r="6597">
      <c r="A6597" t="inlineStr">
        <is>
          <t>2024-10-01 19:00</t>
        </is>
      </c>
      <c r="B6597" s="11">
        <f>'Sol Profil'!F6597</f>
        <v/>
      </c>
      <c r="C6597" s="11">
        <f>'Vind Profil'!F6597</f>
        <v/>
      </c>
      <c r="D6597" s="11">
        <f>B6597+C6597</f>
        <v/>
      </c>
      <c r="E6597" s="11">
        <f>Parametrar!$B$4</f>
        <v/>
      </c>
      <c r="F6597" s="11">
        <f>D6597-E6597</f>
        <v/>
      </c>
      <c r="G6597" s="11">
        <f>MAX(0,-F6597)</f>
        <v/>
      </c>
      <c r="H6597" s="11">
        <f>MAX(0,F6597)</f>
        <v/>
      </c>
      <c r="I6597" s="11">
        <f>IF(F6597&gt;0,H6597*Parametrar!$B$5,-G6597)</f>
        <v/>
      </c>
      <c r="J6597" s="11">
        <f>J6596+I6597</f>
        <v/>
      </c>
      <c r="K6597" s="11">
        <f>MAX($J$2:J6597)-J6597</f>
        <v/>
      </c>
    </row>
    <row r="6598">
      <c r="A6598" t="inlineStr">
        <is>
          <t>2024-10-01 20:00</t>
        </is>
      </c>
      <c r="B6598" s="11">
        <f>'Sol Profil'!F6598</f>
        <v/>
      </c>
      <c r="C6598" s="11">
        <f>'Vind Profil'!F6598</f>
        <v/>
      </c>
      <c r="D6598" s="11">
        <f>B6598+C6598</f>
        <v/>
      </c>
      <c r="E6598" s="11">
        <f>Parametrar!$B$4</f>
        <v/>
      </c>
      <c r="F6598" s="11">
        <f>D6598-E6598</f>
        <v/>
      </c>
      <c r="G6598" s="11">
        <f>MAX(0,-F6598)</f>
        <v/>
      </c>
      <c r="H6598" s="11">
        <f>MAX(0,F6598)</f>
        <v/>
      </c>
      <c r="I6598" s="11">
        <f>IF(F6598&gt;0,H6598*Parametrar!$B$5,-G6598)</f>
        <v/>
      </c>
      <c r="J6598" s="11">
        <f>J6597+I6598</f>
        <v/>
      </c>
      <c r="K6598" s="11">
        <f>MAX($J$2:J6598)-J6598</f>
        <v/>
      </c>
    </row>
    <row r="6599">
      <c r="A6599" t="inlineStr">
        <is>
          <t>2024-10-01 21:00</t>
        </is>
      </c>
      <c r="B6599" s="11">
        <f>'Sol Profil'!F6599</f>
        <v/>
      </c>
      <c r="C6599" s="11">
        <f>'Vind Profil'!F6599</f>
        <v/>
      </c>
      <c r="D6599" s="11">
        <f>B6599+C6599</f>
        <v/>
      </c>
      <c r="E6599" s="11">
        <f>Parametrar!$B$4</f>
        <v/>
      </c>
      <c r="F6599" s="11">
        <f>D6599-E6599</f>
        <v/>
      </c>
      <c r="G6599" s="11">
        <f>MAX(0,-F6599)</f>
        <v/>
      </c>
      <c r="H6599" s="11">
        <f>MAX(0,F6599)</f>
        <v/>
      </c>
      <c r="I6599" s="11">
        <f>IF(F6599&gt;0,H6599*Parametrar!$B$5,-G6599)</f>
        <v/>
      </c>
      <c r="J6599" s="11">
        <f>J6598+I6599</f>
        <v/>
      </c>
      <c r="K6599" s="11">
        <f>MAX($J$2:J6599)-J6599</f>
        <v/>
      </c>
    </row>
    <row r="6600">
      <c r="A6600" t="inlineStr">
        <is>
          <t>2024-10-01 22:00</t>
        </is>
      </c>
      <c r="B6600" s="11">
        <f>'Sol Profil'!F6600</f>
        <v/>
      </c>
      <c r="C6600" s="11">
        <f>'Vind Profil'!F6600</f>
        <v/>
      </c>
      <c r="D6600" s="11">
        <f>B6600+C6600</f>
        <v/>
      </c>
      <c r="E6600" s="11">
        <f>Parametrar!$B$4</f>
        <v/>
      </c>
      <c r="F6600" s="11">
        <f>D6600-E6600</f>
        <v/>
      </c>
      <c r="G6600" s="11">
        <f>MAX(0,-F6600)</f>
        <v/>
      </c>
      <c r="H6600" s="11">
        <f>MAX(0,F6600)</f>
        <v/>
      </c>
      <c r="I6600" s="11">
        <f>IF(F6600&gt;0,H6600*Parametrar!$B$5,-G6600)</f>
        <v/>
      </c>
      <c r="J6600" s="11">
        <f>J6599+I6600</f>
        <v/>
      </c>
      <c r="K6600" s="11">
        <f>MAX($J$2:J6600)-J6600</f>
        <v/>
      </c>
    </row>
    <row r="6601">
      <c r="A6601" t="inlineStr">
        <is>
          <t>2024-10-01 23:00</t>
        </is>
      </c>
      <c r="B6601" s="11">
        <f>'Sol Profil'!F6601</f>
        <v/>
      </c>
      <c r="C6601" s="11">
        <f>'Vind Profil'!F6601</f>
        <v/>
      </c>
      <c r="D6601" s="11">
        <f>B6601+C6601</f>
        <v/>
      </c>
      <c r="E6601" s="11">
        <f>Parametrar!$B$4</f>
        <v/>
      </c>
      <c r="F6601" s="11">
        <f>D6601-E6601</f>
        <v/>
      </c>
      <c r="G6601" s="11">
        <f>MAX(0,-F6601)</f>
        <v/>
      </c>
      <c r="H6601" s="11">
        <f>MAX(0,F6601)</f>
        <v/>
      </c>
      <c r="I6601" s="11">
        <f>IF(F6601&gt;0,H6601*Parametrar!$B$5,-G6601)</f>
        <v/>
      </c>
      <c r="J6601" s="11">
        <f>J6600+I6601</f>
        <v/>
      </c>
      <c r="K6601" s="11">
        <f>MAX($J$2:J6601)-J6601</f>
        <v/>
      </c>
    </row>
    <row r="6602">
      <c r="A6602" t="inlineStr">
        <is>
          <t>2024-10-02 00:00</t>
        </is>
      </c>
      <c r="B6602" s="11">
        <f>'Sol Profil'!F6602</f>
        <v/>
      </c>
      <c r="C6602" s="11">
        <f>'Vind Profil'!F6602</f>
        <v/>
      </c>
      <c r="D6602" s="11">
        <f>B6602+C6602</f>
        <v/>
      </c>
      <c r="E6602" s="11">
        <f>Parametrar!$B$4</f>
        <v/>
      </c>
      <c r="F6602" s="11">
        <f>D6602-E6602</f>
        <v/>
      </c>
      <c r="G6602" s="11">
        <f>MAX(0,-F6602)</f>
        <v/>
      </c>
      <c r="H6602" s="11">
        <f>MAX(0,F6602)</f>
        <v/>
      </c>
      <c r="I6602" s="11">
        <f>IF(F6602&gt;0,H6602*Parametrar!$B$5,-G6602)</f>
        <v/>
      </c>
      <c r="J6602" s="11">
        <f>J6601+I6602</f>
        <v/>
      </c>
      <c r="K6602" s="11">
        <f>MAX($J$2:J6602)-J6602</f>
        <v/>
      </c>
    </row>
    <row r="6603">
      <c r="A6603" t="inlineStr">
        <is>
          <t>2024-10-02 01:00</t>
        </is>
      </c>
      <c r="B6603" s="11">
        <f>'Sol Profil'!F6603</f>
        <v/>
      </c>
      <c r="C6603" s="11">
        <f>'Vind Profil'!F6603</f>
        <v/>
      </c>
      <c r="D6603" s="11">
        <f>B6603+C6603</f>
        <v/>
      </c>
      <c r="E6603" s="11">
        <f>Parametrar!$B$4</f>
        <v/>
      </c>
      <c r="F6603" s="11">
        <f>D6603-E6603</f>
        <v/>
      </c>
      <c r="G6603" s="11">
        <f>MAX(0,-F6603)</f>
        <v/>
      </c>
      <c r="H6603" s="11">
        <f>MAX(0,F6603)</f>
        <v/>
      </c>
      <c r="I6603" s="11">
        <f>IF(F6603&gt;0,H6603*Parametrar!$B$5,-G6603)</f>
        <v/>
      </c>
      <c r="J6603" s="11">
        <f>J6602+I6603</f>
        <v/>
      </c>
      <c r="K6603" s="11">
        <f>MAX($J$2:J6603)-J6603</f>
        <v/>
      </c>
    </row>
    <row r="6604">
      <c r="A6604" t="inlineStr">
        <is>
          <t>2024-10-02 02:00</t>
        </is>
      </c>
      <c r="B6604" s="11">
        <f>'Sol Profil'!F6604</f>
        <v/>
      </c>
      <c r="C6604" s="11">
        <f>'Vind Profil'!F6604</f>
        <v/>
      </c>
      <c r="D6604" s="11">
        <f>B6604+C6604</f>
        <v/>
      </c>
      <c r="E6604" s="11">
        <f>Parametrar!$B$4</f>
        <v/>
      </c>
      <c r="F6604" s="11">
        <f>D6604-E6604</f>
        <v/>
      </c>
      <c r="G6604" s="11">
        <f>MAX(0,-F6604)</f>
        <v/>
      </c>
      <c r="H6604" s="11">
        <f>MAX(0,F6604)</f>
        <v/>
      </c>
      <c r="I6604" s="11">
        <f>IF(F6604&gt;0,H6604*Parametrar!$B$5,-G6604)</f>
        <v/>
      </c>
      <c r="J6604" s="11">
        <f>J6603+I6604</f>
        <v/>
      </c>
      <c r="K6604" s="11">
        <f>MAX($J$2:J6604)-J6604</f>
        <v/>
      </c>
    </row>
    <row r="6605">
      <c r="A6605" t="inlineStr">
        <is>
          <t>2024-10-02 03:00</t>
        </is>
      </c>
      <c r="B6605" s="11">
        <f>'Sol Profil'!F6605</f>
        <v/>
      </c>
      <c r="C6605" s="11">
        <f>'Vind Profil'!F6605</f>
        <v/>
      </c>
      <c r="D6605" s="11">
        <f>B6605+C6605</f>
        <v/>
      </c>
      <c r="E6605" s="11">
        <f>Parametrar!$B$4</f>
        <v/>
      </c>
      <c r="F6605" s="11">
        <f>D6605-E6605</f>
        <v/>
      </c>
      <c r="G6605" s="11">
        <f>MAX(0,-F6605)</f>
        <v/>
      </c>
      <c r="H6605" s="11">
        <f>MAX(0,F6605)</f>
        <v/>
      </c>
      <c r="I6605" s="11">
        <f>IF(F6605&gt;0,H6605*Parametrar!$B$5,-G6605)</f>
        <v/>
      </c>
      <c r="J6605" s="11">
        <f>J6604+I6605</f>
        <v/>
      </c>
      <c r="K6605" s="11">
        <f>MAX($J$2:J6605)-J6605</f>
        <v/>
      </c>
    </row>
    <row r="6606">
      <c r="A6606" t="inlineStr">
        <is>
          <t>2024-10-02 04:00</t>
        </is>
      </c>
      <c r="B6606" s="11">
        <f>'Sol Profil'!F6606</f>
        <v/>
      </c>
      <c r="C6606" s="11">
        <f>'Vind Profil'!F6606</f>
        <v/>
      </c>
      <c r="D6606" s="11">
        <f>B6606+C6606</f>
        <v/>
      </c>
      <c r="E6606" s="11">
        <f>Parametrar!$B$4</f>
        <v/>
      </c>
      <c r="F6606" s="11">
        <f>D6606-E6606</f>
        <v/>
      </c>
      <c r="G6606" s="11">
        <f>MAX(0,-F6606)</f>
        <v/>
      </c>
      <c r="H6606" s="11">
        <f>MAX(0,F6606)</f>
        <v/>
      </c>
      <c r="I6606" s="11">
        <f>IF(F6606&gt;0,H6606*Parametrar!$B$5,-G6606)</f>
        <v/>
      </c>
      <c r="J6606" s="11">
        <f>J6605+I6606</f>
        <v/>
      </c>
      <c r="K6606" s="11">
        <f>MAX($J$2:J6606)-J6606</f>
        <v/>
      </c>
    </row>
    <row r="6607">
      <c r="A6607" t="inlineStr">
        <is>
          <t>2024-10-02 05:00</t>
        </is>
      </c>
      <c r="B6607" s="11">
        <f>'Sol Profil'!F6607</f>
        <v/>
      </c>
      <c r="C6607" s="11">
        <f>'Vind Profil'!F6607</f>
        <v/>
      </c>
      <c r="D6607" s="11">
        <f>B6607+C6607</f>
        <v/>
      </c>
      <c r="E6607" s="11">
        <f>Parametrar!$B$4</f>
        <v/>
      </c>
      <c r="F6607" s="11">
        <f>D6607-E6607</f>
        <v/>
      </c>
      <c r="G6607" s="11">
        <f>MAX(0,-F6607)</f>
        <v/>
      </c>
      <c r="H6607" s="11">
        <f>MAX(0,F6607)</f>
        <v/>
      </c>
      <c r="I6607" s="11">
        <f>IF(F6607&gt;0,H6607*Parametrar!$B$5,-G6607)</f>
        <v/>
      </c>
      <c r="J6607" s="11">
        <f>J6606+I6607</f>
        <v/>
      </c>
      <c r="K6607" s="11">
        <f>MAX($J$2:J6607)-J6607</f>
        <v/>
      </c>
    </row>
    <row r="6608">
      <c r="A6608" t="inlineStr">
        <is>
          <t>2024-10-02 06:00</t>
        </is>
      </c>
      <c r="B6608" s="11">
        <f>'Sol Profil'!F6608</f>
        <v/>
      </c>
      <c r="C6608" s="11">
        <f>'Vind Profil'!F6608</f>
        <v/>
      </c>
      <c r="D6608" s="11">
        <f>B6608+C6608</f>
        <v/>
      </c>
      <c r="E6608" s="11">
        <f>Parametrar!$B$4</f>
        <v/>
      </c>
      <c r="F6608" s="11">
        <f>D6608-E6608</f>
        <v/>
      </c>
      <c r="G6608" s="11">
        <f>MAX(0,-F6608)</f>
        <v/>
      </c>
      <c r="H6608" s="11">
        <f>MAX(0,F6608)</f>
        <v/>
      </c>
      <c r="I6608" s="11">
        <f>IF(F6608&gt;0,H6608*Parametrar!$B$5,-G6608)</f>
        <v/>
      </c>
      <c r="J6608" s="11">
        <f>J6607+I6608</f>
        <v/>
      </c>
      <c r="K6608" s="11">
        <f>MAX($J$2:J6608)-J6608</f>
        <v/>
      </c>
    </row>
    <row r="6609">
      <c r="A6609" t="inlineStr">
        <is>
          <t>2024-10-02 07:00</t>
        </is>
      </c>
      <c r="B6609" s="11">
        <f>'Sol Profil'!F6609</f>
        <v/>
      </c>
      <c r="C6609" s="11">
        <f>'Vind Profil'!F6609</f>
        <v/>
      </c>
      <c r="D6609" s="11">
        <f>B6609+C6609</f>
        <v/>
      </c>
      <c r="E6609" s="11">
        <f>Parametrar!$B$4</f>
        <v/>
      </c>
      <c r="F6609" s="11">
        <f>D6609-E6609</f>
        <v/>
      </c>
      <c r="G6609" s="11">
        <f>MAX(0,-F6609)</f>
        <v/>
      </c>
      <c r="H6609" s="11">
        <f>MAX(0,F6609)</f>
        <v/>
      </c>
      <c r="I6609" s="11">
        <f>IF(F6609&gt;0,H6609*Parametrar!$B$5,-G6609)</f>
        <v/>
      </c>
      <c r="J6609" s="11">
        <f>J6608+I6609</f>
        <v/>
      </c>
      <c r="K6609" s="11">
        <f>MAX($J$2:J6609)-J6609</f>
        <v/>
      </c>
    </row>
    <row r="6610">
      <c r="A6610" t="inlineStr">
        <is>
          <t>2024-10-02 08:00</t>
        </is>
      </c>
      <c r="B6610" s="11">
        <f>'Sol Profil'!F6610</f>
        <v/>
      </c>
      <c r="C6610" s="11">
        <f>'Vind Profil'!F6610</f>
        <v/>
      </c>
      <c r="D6610" s="11">
        <f>B6610+C6610</f>
        <v/>
      </c>
      <c r="E6610" s="11">
        <f>Parametrar!$B$4</f>
        <v/>
      </c>
      <c r="F6610" s="11">
        <f>D6610-E6610</f>
        <v/>
      </c>
      <c r="G6610" s="11">
        <f>MAX(0,-F6610)</f>
        <v/>
      </c>
      <c r="H6610" s="11">
        <f>MAX(0,F6610)</f>
        <v/>
      </c>
      <c r="I6610" s="11">
        <f>IF(F6610&gt;0,H6610*Parametrar!$B$5,-G6610)</f>
        <v/>
      </c>
      <c r="J6610" s="11">
        <f>J6609+I6610</f>
        <v/>
      </c>
      <c r="K6610" s="11">
        <f>MAX($J$2:J6610)-J6610</f>
        <v/>
      </c>
    </row>
    <row r="6611">
      <c r="A6611" t="inlineStr">
        <is>
          <t>2024-10-02 09:00</t>
        </is>
      </c>
      <c r="B6611" s="11">
        <f>'Sol Profil'!F6611</f>
        <v/>
      </c>
      <c r="C6611" s="11">
        <f>'Vind Profil'!F6611</f>
        <v/>
      </c>
      <c r="D6611" s="11">
        <f>B6611+C6611</f>
        <v/>
      </c>
      <c r="E6611" s="11">
        <f>Parametrar!$B$4</f>
        <v/>
      </c>
      <c r="F6611" s="11">
        <f>D6611-E6611</f>
        <v/>
      </c>
      <c r="G6611" s="11">
        <f>MAX(0,-F6611)</f>
        <v/>
      </c>
      <c r="H6611" s="11">
        <f>MAX(0,F6611)</f>
        <v/>
      </c>
      <c r="I6611" s="11">
        <f>IF(F6611&gt;0,H6611*Parametrar!$B$5,-G6611)</f>
        <v/>
      </c>
      <c r="J6611" s="11">
        <f>J6610+I6611</f>
        <v/>
      </c>
      <c r="K6611" s="11">
        <f>MAX($J$2:J6611)-J6611</f>
        <v/>
      </c>
    </row>
    <row r="6612">
      <c r="A6612" t="inlineStr">
        <is>
          <t>2024-10-02 10:00</t>
        </is>
      </c>
      <c r="B6612" s="11">
        <f>'Sol Profil'!F6612</f>
        <v/>
      </c>
      <c r="C6612" s="11">
        <f>'Vind Profil'!F6612</f>
        <v/>
      </c>
      <c r="D6612" s="11">
        <f>B6612+C6612</f>
        <v/>
      </c>
      <c r="E6612" s="11">
        <f>Parametrar!$B$4</f>
        <v/>
      </c>
      <c r="F6612" s="11">
        <f>D6612-E6612</f>
        <v/>
      </c>
      <c r="G6612" s="11">
        <f>MAX(0,-F6612)</f>
        <v/>
      </c>
      <c r="H6612" s="11">
        <f>MAX(0,F6612)</f>
        <v/>
      </c>
      <c r="I6612" s="11">
        <f>IF(F6612&gt;0,H6612*Parametrar!$B$5,-G6612)</f>
        <v/>
      </c>
      <c r="J6612" s="11">
        <f>J6611+I6612</f>
        <v/>
      </c>
      <c r="K6612" s="11">
        <f>MAX($J$2:J6612)-J6612</f>
        <v/>
      </c>
    </row>
    <row r="6613">
      <c r="A6613" t="inlineStr">
        <is>
          <t>2024-10-02 11:00</t>
        </is>
      </c>
      <c r="B6613" s="11">
        <f>'Sol Profil'!F6613</f>
        <v/>
      </c>
      <c r="C6613" s="11">
        <f>'Vind Profil'!F6613</f>
        <v/>
      </c>
      <c r="D6613" s="11">
        <f>B6613+C6613</f>
        <v/>
      </c>
      <c r="E6613" s="11">
        <f>Parametrar!$B$4</f>
        <v/>
      </c>
      <c r="F6613" s="11">
        <f>D6613-E6613</f>
        <v/>
      </c>
      <c r="G6613" s="11">
        <f>MAX(0,-F6613)</f>
        <v/>
      </c>
      <c r="H6613" s="11">
        <f>MAX(0,F6613)</f>
        <v/>
      </c>
      <c r="I6613" s="11">
        <f>IF(F6613&gt;0,H6613*Parametrar!$B$5,-G6613)</f>
        <v/>
      </c>
      <c r="J6613" s="11">
        <f>J6612+I6613</f>
        <v/>
      </c>
      <c r="K6613" s="11">
        <f>MAX($J$2:J6613)-J6613</f>
        <v/>
      </c>
    </row>
    <row r="6614">
      <c r="A6614" t="inlineStr">
        <is>
          <t>2024-10-02 12:00</t>
        </is>
      </c>
      <c r="B6614" s="11">
        <f>'Sol Profil'!F6614</f>
        <v/>
      </c>
      <c r="C6614" s="11">
        <f>'Vind Profil'!F6614</f>
        <v/>
      </c>
      <c r="D6614" s="11">
        <f>B6614+C6614</f>
        <v/>
      </c>
      <c r="E6614" s="11">
        <f>Parametrar!$B$4</f>
        <v/>
      </c>
      <c r="F6614" s="11">
        <f>D6614-E6614</f>
        <v/>
      </c>
      <c r="G6614" s="11">
        <f>MAX(0,-F6614)</f>
        <v/>
      </c>
      <c r="H6614" s="11">
        <f>MAX(0,F6614)</f>
        <v/>
      </c>
      <c r="I6614" s="11">
        <f>IF(F6614&gt;0,H6614*Parametrar!$B$5,-G6614)</f>
        <v/>
      </c>
      <c r="J6614" s="11">
        <f>J6613+I6614</f>
        <v/>
      </c>
      <c r="K6614" s="11">
        <f>MAX($J$2:J6614)-J6614</f>
        <v/>
      </c>
    </row>
    <row r="6615">
      <c r="A6615" t="inlineStr">
        <is>
          <t>2024-10-02 13:00</t>
        </is>
      </c>
      <c r="B6615" s="11">
        <f>'Sol Profil'!F6615</f>
        <v/>
      </c>
      <c r="C6615" s="11">
        <f>'Vind Profil'!F6615</f>
        <v/>
      </c>
      <c r="D6615" s="11">
        <f>B6615+C6615</f>
        <v/>
      </c>
      <c r="E6615" s="11">
        <f>Parametrar!$B$4</f>
        <v/>
      </c>
      <c r="F6615" s="11">
        <f>D6615-E6615</f>
        <v/>
      </c>
      <c r="G6615" s="11">
        <f>MAX(0,-F6615)</f>
        <v/>
      </c>
      <c r="H6615" s="11">
        <f>MAX(0,F6615)</f>
        <v/>
      </c>
      <c r="I6615" s="11">
        <f>IF(F6615&gt;0,H6615*Parametrar!$B$5,-G6615)</f>
        <v/>
      </c>
      <c r="J6615" s="11">
        <f>J6614+I6615</f>
        <v/>
      </c>
      <c r="K6615" s="11">
        <f>MAX($J$2:J6615)-J6615</f>
        <v/>
      </c>
    </row>
    <row r="6616">
      <c r="A6616" t="inlineStr">
        <is>
          <t>2024-10-02 14:00</t>
        </is>
      </c>
      <c r="B6616" s="11">
        <f>'Sol Profil'!F6616</f>
        <v/>
      </c>
      <c r="C6616" s="11">
        <f>'Vind Profil'!F6616</f>
        <v/>
      </c>
      <c r="D6616" s="11">
        <f>B6616+C6616</f>
        <v/>
      </c>
      <c r="E6616" s="11">
        <f>Parametrar!$B$4</f>
        <v/>
      </c>
      <c r="F6616" s="11">
        <f>D6616-E6616</f>
        <v/>
      </c>
      <c r="G6616" s="11">
        <f>MAX(0,-F6616)</f>
        <v/>
      </c>
      <c r="H6616" s="11">
        <f>MAX(0,F6616)</f>
        <v/>
      </c>
      <c r="I6616" s="11">
        <f>IF(F6616&gt;0,H6616*Parametrar!$B$5,-G6616)</f>
        <v/>
      </c>
      <c r="J6616" s="11">
        <f>J6615+I6616</f>
        <v/>
      </c>
      <c r="K6616" s="11">
        <f>MAX($J$2:J6616)-J6616</f>
        <v/>
      </c>
    </row>
    <row r="6617">
      <c r="A6617" t="inlineStr">
        <is>
          <t>2024-10-02 15:00</t>
        </is>
      </c>
      <c r="B6617" s="11">
        <f>'Sol Profil'!F6617</f>
        <v/>
      </c>
      <c r="C6617" s="11">
        <f>'Vind Profil'!F6617</f>
        <v/>
      </c>
      <c r="D6617" s="11">
        <f>B6617+C6617</f>
        <v/>
      </c>
      <c r="E6617" s="11">
        <f>Parametrar!$B$4</f>
        <v/>
      </c>
      <c r="F6617" s="11">
        <f>D6617-E6617</f>
        <v/>
      </c>
      <c r="G6617" s="11">
        <f>MAX(0,-F6617)</f>
        <v/>
      </c>
      <c r="H6617" s="11">
        <f>MAX(0,F6617)</f>
        <v/>
      </c>
      <c r="I6617" s="11">
        <f>IF(F6617&gt;0,H6617*Parametrar!$B$5,-G6617)</f>
        <v/>
      </c>
      <c r="J6617" s="11">
        <f>J6616+I6617</f>
        <v/>
      </c>
      <c r="K6617" s="11">
        <f>MAX($J$2:J6617)-J6617</f>
        <v/>
      </c>
    </row>
    <row r="6618">
      <c r="A6618" t="inlineStr">
        <is>
          <t>2024-10-02 16:00</t>
        </is>
      </c>
      <c r="B6618" s="11">
        <f>'Sol Profil'!F6618</f>
        <v/>
      </c>
      <c r="C6618" s="11">
        <f>'Vind Profil'!F6618</f>
        <v/>
      </c>
      <c r="D6618" s="11">
        <f>B6618+C6618</f>
        <v/>
      </c>
      <c r="E6618" s="11">
        <f>Parametrar!$B$4</f>
        <v/>
      </c>
      <c r="F6618" s="11">
        <f>D6618-E6618</f>
        <v/>
      </c>
      <c r="G6618" s="11">
        <f>MAX(0,-F6618)</f>
        <v/>
      </c>
      <c r="H6618" s="11">
        <f>MAX(0,F6618)</f>
        <v/>
      </c>
      <c r="I6618" s="11">
        <f>IF(F6618&gt;0,H6618*Parametrar!$B$5,-G6618)</f>
        <v/>
      </c>
      <c r="J6618" s="11">
        <f>J6617+I6618</f>
        <v/>
      </c>
      <c r="K6618" s="11">
        <f>MAX($J$2:J6618)-J6618</f>
        <v/>
      </c>
    </row>
    <row r="6619">
      <c r="A6619" t="inlineStr">
        <is>
          <t>2024-10-02 17:00</t>
        </is>
      </c>
      <c r="B6619" s="11">
        <f>'Sol Profil'!F6619</f>
        <v/>
      </c>
      <c r="C6619" s="11">
        <f>'Vind Profil'!F6619</f>
        <v/>
      </c>
      <c r="D6619" s="11">
        <f>B6619+C6619</f>
        <v/>
      </c>
      <c r="E6619" s="11">
        <f>Parametrar!$B$4</f>
        <v/>
      </c>
      <c r="F6619" s="11">
        <f>D6619-E6619</f>
        <v/>
      </c>
      <c r="G6619" s="11">
        <f>MAX(0,-F6619)</f>
        <v/>
      </c>
      <c r="H6619" s="11">
        <f>MAX(0,F6619)</f>
        <v/>
      </c>
      <c r="I6619" s="11">
        <f>IF(F6619&gt;0,H6619*Parametrar!$B$5,-G6619)</f>
        <v/>
      </c>
      <c r="J6619" s="11">
        <f>J6618+I6619</f>
        <v/>
      </c>
      <c r="K6619" s="11">
        <f>MAX($J$2:J6619)-J6619</f>
        <v/>
      </c>
    </row>
    <row r="6620">
      <c r="A6620" t="inlineStr">
        <is>
          <t>2024-10-02 18:00</t>
        </is>
      </c>
      <c r="B6620" s="11">
        <f>'Sol Profil'!F6620</f>
        <v/>
      </c>
      <c r="C6620" s="11">
        <f>'Vind Profil'!F6620</f>
        <v/>
      </c>
      <c r="D6620" s="11">
        <f>B6620+C6620</f>
        <v/>
      </c>
      <c r="E6620" s="11">
        <f>Parametrar!$B$4</f>
        <v/>
      </c>
      <c r="F6620" s="11">
        <f>D6620-E6620</f>
        <v/>
      </c>
      <c r="G6620" s="11">
        <f>MAX(0,-F6620)</f>
        <v/>
      </c>
      <c r="H6620" s="11">
        <f>MAX(0,F6620)</f>
        <v/>
      </c>
      <c r="I6620" s="11">
        <f>IF(F6620&gt;0,H6620*Parametrar!$B$5,-G6620)</f>
        <v/>
      </c>
      <c r="J6620" s="11">
        <f>J6619+I6620</f>
        <v/>
      </c>
      <c r="K6620" s="11">
        <f>MAX($J$2:J6620)-J6620</f>
        <v/>
      </c>
    </row>
    <row r="6621">
      <c r="A6621" t="inlineStr">
        <is>
          <t>2024-10-02 19:00</t>
        </is>
      </c>
      <c r="B6621" s="11">
        <f>'Sol Profil'!F6621</f>
        <v/>
      </c>
      <c r="C6621" s="11">
        <f>'Vind Profil'!F6621</f>
        <v/>
      </c>
      <c r="D6621" s="11">
        <f>B6621+C6621</f>
        <v/>
      </c>
      <c r="E6621" s="11">
        <f>Parametrar!$B$4</f>
        <v/>
      </c>
      <c r="F6621" s="11">
        <f>D6621-E6621</f>
        <v/>
      </c>
      <c r="G6621" s="11">
        <f>MAX(0,-F6621)</f>
        <v/>
      </c>
      <c r="H6621" s="11">
        <f>MAX(0,F6621)</f>
        <v/>
      </c>
      <c r="I6621" s="11">
        <f>IF(F6621&gt;0,H6621*Parametrar!$B$5,-G6621)</f>
        <v/>
      </c>
      <c r="J6621" s="11">
        <f>J6620+I6621</f>
        <v/>
      </c>
      <c r="K6621" s="11">
        <f>MAX($J$2:J6621)-J6621</f>
        <v/>
      </c>
    </row>
    <row r="6622">
      <c r="A6622" t="inlineStr">
        <is>
          <t>2024-10-02 20:00</t>
        </is>
      </c>
      <c r="B6622" s="11">
        <f>'Sol Profil'!F6622</f>
        <v/>
      </c>
      <c r="C6622" s="11">
        <f>'Vind Profil'!F6622</f>
        <v/>
      </c>
      <c r="D6622" s="11">
        <f>B6622+C6622</f>
        <v/>
      </c>
      <c r="E6622" s="11">
        <f>Parametrar!$B$4</f>
        <v/>
      </c>
      <c r="F6622" s="11">
        <f>D6622-E6622</f>
        <v/>
      </c>
      <c r="G6622" s="11">
        <f>MAX(0,-F6622)</f>
        <v/>
      </c>
      <c r="H6622" s="11">
        <f>MAX(0,F6622)</f>
        <v/>
      </c>
      <c r="I6622" s="11">
        <f>IF(F6622&gt;0,H6622*Parametrar!$B$5,-G6622)</f>
        <v/>
      </c>
      <c r="J6622" s="11">
        <f>J6621+I6622</f>
        <v/>
      </c>
      <c r="K6622" s="11">
        <f>MAX($J$2:J6622)-J6622</f>
        <v/>
      </c>
    </row>
    <row r="6623">
      <c r="A6623" t="inlineStr">
        <is>
          <t>2024-10-02 21:00</t>
        </is>
      </c>
      <c r="B6623" s="11">
        <f>'Sol Profil'!F6623</f>
        <v/>
      </c>
      <c r="C6623" s="11">
        <f>'Vind Profil'!F6623</f>
        <v/>
      </c>
      <c r="D6623" s="11">
        <f>B6623+C6623</f>
        <v/>
      </c>
      <c r="E6623" s="11">
        <f>Parametrar!$B$4</f>
        <v/>
      </c>
      <c r="F6623" s="11">
        <f>D6623-E6623</f>
        <v/>
      </c>
      <c r="G6623" s="11">
        <f>MAX(0,-F6623)</f>
        <v/>
      </c>
      <c r="H6623" s="11">
        <f>MAX(0,F6623)</f>
        <v/>
      </c>
      <c r="I6623" s="11">
        <f>IF(F6623&gt;0,H6623*Parametrar!$B$5,-G6623)</f>
        <v/>
      </c>
      <c r="J6623" s="11">
        <f>J6622+I6623</f>
        <v/>
      </c>
      <c r="K6623" s="11">
        <f>MAX($J$2:J6623)-J6623</f>
        <v/>
      </c>
    </row>
    <row r="6624">
      <c r="A6624" t="inlineStr">
        <is>
          <t>2024-10-02 22:00</t>
        </is>
      </c>
      <c r="B6624" s="11">
        <f>'Sol Profil'!F6624</f>
        <v/>
      </c>
      <c r="C6624" s="11">
        <f>'Vind Profil'!F6624</f>
        <v/>
      </c>
      <c r="D6624" s="11">
        <f>B6624+C6624</f>
        <v/>
      </c>
      <c r="E6624" s="11">
        <f>Parametrar!$B$4</f>
        <v/>
      </c>
      <c r="F6624" s="11">
        <f>D6624-E6624</f>
        <v/>
      </c>
      <c r="G6624" s="11">
        <f>MAX(0,-F6624)</f>
        <v/>
      </c>
      <c r="H6624" s="11">
        <f>MAX(0,F6624)</f>
        <v/>
      </c>
      <c r="I6624" s="11">
        <f>IF(F6624&gt;0,H6624*Parametrar!$B$5,-G6624)</f>
        <v/>
      </c>
      <c r="J6624" s="11">
        <f>J6623+I6624</f>
        <v/>
      </c>
      <c r="K6624" s="11">
        <f>MAX($J$2:J6624)-J6624</f>
        <v/>
      </c>
    </row>
    <row r="6625">
      <c r="A6625" t="inlineStr">
        <is>
          <t>2024-10-02 23:00</t>
        </is>
      </c>
      <c r="B6625" s="11">
        <f>'Sol Profil'!F6625</f>
        <v/>
      </c>
      <c r="C6625" s="11">
        <f>'Vind Profil'!F6625</f>
        <v/>
      </c>
      <c r="D6625" s="11">
        <f>B6625+C6625</f>
        <v/>
      </c>
      <c r="E6625" s="11">
        <f>Parametrar!$B$4</f>
        <v/>
      </c>
      <c r="F6625" s="11">
        <f>D6625-E6625</f>
        <v/>
      </c>
      <c r="G6625" s="11">
        <f>MAX(0,-F6625)</f>
        <v/>
      </c>
      <c r="H6625" s="11">
        <f>MAX(0,F6625)</f>
        <v/>
      </c>
      <c r="I6625" s="11">
        <f>IF(F6625&gt;0,H6625*Parametrar!$B$5,-G6625)</f>
        <v/>
      </c>
      <c r="J6625" s="11">
        <f>J6624+I6625</f>
        <v/>
      </c>
      <c r="K6625" s="11">
        <f>MAX($J$2:J6625)-J6625</f>
        <v/>
      </c>
    </row>
    <row r="6626">
      <c r="A6626" t="inlineStr">
        <is>
          <t>2024-10-03 00:00</t>
        </is>
      </c>
      <c r="B6626" s="11">
        <f>'Sol Profil'!F6626</f>
        <v/>
      </c>
      <c r="C6626" s="11">
        <f>'Vind Profil'!F6626</f>
        <v/>
      </c>
      <c r="D6626" s="11">
        <f>B6626+C6626</f>
        <v/>
      </c>
      <c r="E6626" s="11">
        <f>Parametrar!$B$4</f>
        <v/>
      </c>
      <c r="F6626" s="11">
        <f>D6626-E6626</f>
        <v/>
      </c>
      <c r="G6626" s="11">
        <f>MAX(0,-F6626)</f>
        <v/>
      </c>
      <c r="H6626" s="11">
        <f>MAX(0,F6626)</f>
        <v/>
      </c>
      <c r="I6626" s="11">
        <f>IF(F6626&gt;0,H6626*Parametrar!$B$5,-G6626)</f>
        <v/>
      </c>
      <c r="J6626" s="11">
        <f>J6625+I6626</f>
        <v/>
      </c>
      <c r="K6626" s="11">
        <f>MAX($J$2:J6626)-J6626</f>
        <v/>
      </c>
    </row>
    <row r="6627">
      <c r="A6627" t="inlineStr">
        <is>
          <t>2024-10-03 01:00</t>
        </is>
      </c>
      <c r="B6627" s="11">
        <f>'Sol Profil'!F6627</f>
        <v/>
      </c>
      <c r="C6627" s="11">
        <f>'Vind Profil'!F6627</f>
        <v/>
      </c>
      <c r="D6627" s="11">
        <f>B6627+C6627</f>
        <v/>
      </c>
      <c r="E6627" s="11">
        <f>Parametrar!$B$4</f>
        <v/>
      </c>
      <c r="F6627" s="11">
        <f>D6627-E6627</f>
        <v/>
      </c>
      <c r="G6627" s="11">
        <f>MAX(0,-F6627)</f>
        <v/>
      </c>
      <c r="H6627" s="11">
        <f>MAX(0,F6627)</f>
        <v/>
      </c>
      <c r="I6627" s="11">
        <f>IF(F6627&gt;0,H6627*Parametrar!$B$5,-G6627)</f>
        <v/>
      </c>
      <c r="J6627" s="11">
        <f>J6626+I6627</f>
        <v/>
      </c>
      <c r="K6627" s="11">
        <f>MAX($J$2:J6627)-J6627</f>
        <v/>
      </c>
    </row>
    <row r="6628">
      <c r="A6628" t="inlineStr">
        <is>
          <t>2024-10-03 02:00</t>
        </is>
      </c>
      <c r="B6628" s="11">
        <f>'Sol Profil'!F6628</f>
        <v/>
      </c>
      <c r="C6628" s="11">
        <f>'Vind Profil'!F6628</f>
        <v/>
      </c>
      <c r="D6628" s="11">
        <f>B6628+C6628</f>
        <v/>
      </c>
      <c r="E6628" s="11">
        <f>Parametrar!$B$4</f>
        <v/>
      </c>
      <c r="F6628" s="11">
        <f>D6628-E6628</f>
        <v/>
      </c>
      <c r="G6628" s="11">
        <f>MAX(0,-F6628)</f>
        <v/>
      </c>
      <c r="H6628" s="11">
        <f>MAX(0,F6628)</f>
        <v/>
      </c>
      <c r="I6628" s="11">
        <f>IF(F6628&gt;0,H6628*Parametrar!$B$5,-G6628)</f>
        <v/>
      </c>
      <c r="J6628" s="11">
        <f>J6627+I6628</f>
        <v/>
      </c>
      <c r="K6628" s="11">
        <f>MAX($J$2:J6628)-J6628</f>
        <v/>
      </c>
    </row>
    <row r="6629">
      <c r="A6629" t="inlineStr">
        <is>
          <t>2024-10-03 03:00</t>
        </is>
      </c>
      <c r="B6629" s="11">
        <f>'Sol Profil'!F6629</f>
        <v/>
      </c>
      <c r="C6629" s="11">
        <f>'Vind Profil'!F6629</f>
        <v/>
      </c>
      <c r="D6629" s="11">
        <f>B6629+C6629</f>
        <v/>
      </c>
      <c r="E6629" s="11">
        <f>Parametrar!$B$4</f>
        <v/>
      </c>
      <c r="F6629" s="11">
        <f>D6629-E6629</f>
        <v/>
      </c>
      <c r="G6629" s="11">
        <f>MAX(0,-F6629)</f>
        <v/>
      </c>
      <c r="H6629" s="11">
        <f>MAX(0,F6629)</f>
        <v/>
      </c>
      <c r="I6629" s="11">
        <f>IF(F6629&gt;0,H6629*Parametrar!$B$5,-G6629)</f>
        <v/>
      </c>
      <c r="J6629" s="11">
        <f>J6628+I6629</f>
        <v/>
      </c>
      <c r="K6629" s="11">
        <f>MAX($J$2:J6629)-J6629</f>
        <v/>
      </c>
    </row>
    <row r="6630">
      <c r="A6630" t="inlineStr">
        <is>
          <t>2024-10-03 04:00</t>
        </is>
      </c>
      <c r="B6630" s="11">
        <f>'Sol Profil'!F6630</f>
        <v/>
      </c>
      <c r="C6630" s="11">
        <f>'Vind Profil'!F6630</f>
        <v/>
      </c>
      <c r="D6630" s="11">
        <f>B6630+C6630</f>
        <v/>
      </c>
      <c r="E6630" s="11">
        <f>Parametrar!$B$4</f>
        <v/>
      </c>
      <c r="F6630" s="11">
        <f>D6630-E6630</f>
        <v/>
      </c>
      <c r="G6630" s="11">
        <f>MAX(0,-F6630)</f>
        <v/>
      </c>
      <c r="H6630" s="11">
        <f>MAX(0,F6630)</f>
        <v/>
      </c>
      <c r="I6630" s="11">
        <f>IF(F6630&gt;0,H6630*Parametrar!$B$5,-G6630)</f>
        <v/>
      </c>
      <c r="J6630" s="11">
        <f>J6629+I6630</f>
        <v/>
      </c>
      <c r="K6630" s="11">
        <f>MAX($J$2:J6630)-J6630</f>
        <v/>
      </c>
    </row>
    <row r="6631">
      <c r="A6631" t="inlineStr">
        <is>
          <t>2024-10-03 05:00</t>
        </is>
      </c>
      <c r="B6631" s="11">
        <f>'Sol Profil'!F6631</f>
        <v/>
      </c>
      <c r="C6631" s="11">
        <f>'Vind Profil'!F6631</f>
        <v/>
      </c>
      <c r="D6631" s="11">
        <f>B6631+C6631</f>
        <v/>
      </c>
      <c r="E6631" s="11">
        <f>Parametrar!$B$4</f>
        <v/>
      </c>
      <c r="F6631" s="11">
        <f>D6631-E6631</f>
        <v/>
      </c>
      <c r="G6631" s="11">
        <f>MAX(0,-F6631)</f>
        <v/>
      </c>
      <c r="H6631" s="11">
        <f>MAX(0,F6631)</f>
        <v/>
      </c>
      <c r="I6631" s="11">
        <f>IF(F6631&gt;0,H6631*Parametrar!$B$5,-G6631)</f>
        <v/>
      </c>
      <c r="J6631" s="11">
        <f>J6630+I6631</f>
        <v/>
      </c>
      <c r="K6631" s="11">
        <f>MAX($J$2:J6631)-J6631</f>
        <v/>
      </c>
    </row>
    <row r="6632">
      <c r="A6632" t="inlineStr">
        <is>
          <t>2024-10-03 06:00</t>
        </is>
      </c>
      <c r="B6632" s="11">
        <f>'Sol Profil'!F6632</f>
        <v/>
      </c>
      <c r="C6632" s="11">
        <f>'Vind Profil'!F6632</f>
        <v/>
      </c>
      <c r="D6632" s="11">
        <f>B6632+C6632</f>
        <v/>
      </c>
      <c r="E6632" s="11">
        <f>Parametrar!$B$4</f>
        <v/>
      </c>
      <c r="F6632" s="11">
        <f>D6632-E6632</f>
        <v/>
      </c>
      <c r="G6632" s="11">
        <f>MAX(0,-F6632)</f>
        <v/>
      </c>
      <c r="H6632" s="11">
        <f>MAX(0,F6632)</f>
        <v/>
      </c>
      <c r="I6632" s="11">
        <f>IF(F6632&gt;0,H6632*Parametrar!$B$5,-G6632)</f>
        <v/>
      </c>
      <c r="J6632" s="11">
        <f>J6631+I6632</f>
        <v/>
      </c>
      <c r="K6632" s="11">
        <f>MAX($J$2:J6632)-J6632</f>
        <v/>
      </c>
    </row>
    <row r="6633">
      <c r="A6633" t="inlineStr">
        <is>
          <t>2024-10-03 07:00</t>
        </is>
      </c>
      <c r="B6633" s="11">
        <f>'Sol Profil'!F6633</f>
        <v/>
      </c>
      <c r="C6633" s="11">
        <f>'Vind Profil'!F6633</f>
        <v/>
      </c>
      <c r="D6633" s="11">
        <f>B6633+C6633</f>
        <v/>
      </c>
      <c r="E6633" s="11">
        <f>Parametrar!$B$4</f>
        <v/>
      </c>
      <c r="F6633" s="11">
        <f>D6633-E6633</f>
        <v/>
      </c>
      <c r="G6633" s="11">
        <f>MAX(0,-F6633)</f>
        <v/>
      </c>
      <c r="H6633" s="11">
        <f>MAX(0,F6633)</f>
        <v/>
      </c>
      <c r="I6633" s="11">
        <f>IF(F6633&gt;0,H6633*Parametrar!$B$5,-G6633)</f>
        <v/>
      </c>
      <c r="J6633" s="11">
        <f>J6632+I6633</f>
        <v/>
      </c>
      <c r="K6633" s="11">
        <f>MAX($J$2:J6633)-J6633</f>
        <v/>
      </c>
    </row>
    <row r="6634">
      <c r="A6634" t="inlineStr">
        <is>
          <t>2024-10-03 08:00</t>
        </is>
      </c>
      <c r="B6634" s="11">
        <f>'Sol Profil'!F6634</f>
        <v/>
      </c>
      <c r="C6634" s="11">
        <f>'Vind Profil'!F6634</f>
        <v/>
      </c>
      <c r="D6634" s="11">
        <f>B6634+C6634</f>
        <v/>
      </c>
      <c r="E6634" s="11">
        <f>Parametrar!$B$4</f>
        <v/>
      </c>
      <c r="F6634" s="11">
        <f>D6634-E6634</f>
        <v/>
      </c>
      <c r="G6634" s="11">
        <f>MAX(0,-F6634)</f>
        <v/>
      </c>
      <c r="H6634" s="11">
        <f>MAX(0,F6634)</f>
        <v/>
      </c>
      <c r="I6634" s="11">
        <f>IF(F6634&gt;0,H6634*Parametrar!$B$5,-G6634)</f>
        <v/>
      </c>
      <c r="J6634" s="11">
        <f>J6633+I6634</f>
        <v/>
      </c>
      <c r="K6634" s="11">
        <f>MAX($J$2:J6634)-J6634</f>
        <v/>
      </c>
    </row>
    <row r="6635">
      <c r="A6635" t="inlineStr">
        <is>
          <t>2024-10-03 09:00</t>
        </is>
      </c>
      <c r="B6635" s="11">
        <f>'Sol Profil'!F6635</f>
        <v/>
      </c>
      <c r="C6635" s="11">
        <f>'Vind Profil'!F6635</f>
        <v/>
      </c>
      <c r="D6635" s="11">
        <f>B6635+C6635</f>
        <v/>
      </c>
      <c r="E6635" s="11">
        <f>Parametrar!$B$4</f>
        <v/>
      </c>
      <c r="F6635" s="11">
        <f>D6635-E6635</f>
        <v/>
      </c>
      <c r="G6635" s="11">
        <f>MAX(0,-F6635)</f>
        <v/>
      </c>
      <c r="H6635" s="11">
        <f>MAX(0,F6635)</f>
        <v/>
      </c>
      <c r="I6635" s="11">
        <f>IF(F6635&gt;0,H6635*Parametrar!$B$5,-G6635)</f>
        <v/>
      </c>
      <c r="J6635" s="11">
        <f>J6634+I6635</f>
        <v/>
      </c>
      <c r="K6635" s="11">
        <f>MAX($J$2:J6635)-J6635</f>
        <v/>
      </c>
    </row>
    <row r="6636">
      <c r="A6636" t="inlineStr">
        <is>
          <t>2024-10-03 10:00</t>
        </is>
      </c>
      <c r="B6636" s="11">
        <f>'Sol Profil'!F6636</f>
        <v/>
      </c>
      <c r="C6636" s="11">
        <f>'Vind Profil'!F6636</f>
        <v/>
      </c>
      <c r="D6636" s="11">
        <f>B6636+C6636</f>
        <v/>
      </c>
      <c r="E6636" s="11">
        <f>Parametrar!$B$4</f>
        <v/>
      </c>
      <c r="F6636" s="11">
        <f>D6636-E6636</f>
        <v/>
      </c>
      <c r="G6636" s="11">
        <f>MAX(0,-F6636)</f>
        <v/>
      </c>
      <c r="H6636" s="11">
        <f>MAX(0,F6636)</f>
        <v/>
      </c>
      <c r="I6636" s="11">
        <f>IF(F6636&gt;0,H6636*Parametrar!$B$5,-G6636)</f>
        <v/>
      </c>
      <c r="J6636" s="11">
        <f>J6635+I6636</f>
        <v/>
      </c>
      <c r="K6636" s="11">
        <f>MAX($J$2:J6636)-J6636</f>
        <v/>
      </c>
    </row>
    <row r="6637">
      <c r="A6637" t="inlineStr">
        <is>
          <t>2024-10-03 11:00</t>
        </is>
      </c>
      <c r="B6637" s="11">
        <f>'Sol Profil'!F6637</f>
        <v/>
      </c>
      <c r="C6637" s="11">
        <f>'Vind Profil'!F6637</f>
        <v/>
      </c>
      <c r="D6637" s="11">
        <f>B6637+C6637</f>
        <v/>
      </c>
      <c r="E6637" s="11">
        <f>Parametrar!$B$4</f>
        <v/>
      </c>
      <c r="F6637" s="11">
        <f>D6637-E6637</f>
        <v/>
      </c>
      <c r="G6637" s="11">
        <f>MAX(0,-F6637)</f>
        <v/>
      </c>
      <c r="H6637" s="11">
        <f>MAX(0,F6637)</f>
        <v/>
      </c>
      <c r="I6637" s="11">
        <f>IF(F6637&gt;0,H6637*Parametrar!$B$5,-G6637)</f>
        <v/>
      </c>
      <c r="J6637" s="11">
        <f>J6636+I6637</f>
        <v/>
      </c>
      <c r="K6637" s="11">
        <f>MAX($J$2:J6637)-J6637</f>
        <v/>
      </c>
    </row>
    <row r="6638">
      <c r="A6638" t="inlineStr">
        <is>
          <t>2024-10-03 12:00</t>
        </is>
      </c>
      <c r="B6638" s="11">
        <f>'Sol Profil'!F6638</f>
        <v/>
      </c>
      <c r="C6638" s="11">
        <f>'Vind Profil'!F6638</f>
        <v/>
      </c>
      <c r="D6638" s="11">
        <f>B6638+C6638</f>
        <v/>
      </c>
      <c r="E6638" s="11">
        <f>Parametrar!$B$4</f>
        <v/>
      </c>
      <c r="F6638" s="11">
        <f>D6638-E6638</f>
        <v/>
      </c>
      <c r="G6638" s="11">
        <f>MAX(0,-F6638)</f>
        <v/>
      </c>
      <c r="H6638" s="11">
        <f>MAX(0,F6638)</f>
        <v/>
      </c>
      <c r="I6638" s="11">
        <f>IF(F6638&gt;0,H6638*Parametrar!$B$5,-G6638)</f>
        <v/>
      </c>
      <c r="J6638" s="11">
        <f>J6637+I6638</f>
        <v/>
      </c>
      <c r="K6638" s="11">
        <f>MAX($J$2:J6638)-J6638</f>
        <v/>
      </c>
    </row>
    <row r="6639">
      <c r="A6639" t="inlineStr">
        <is>
          <t>2024-10-03 13:00</t>
        </is>
      </c>
      <c r="B6639" s="11">
        <f>'Sol Profil'!F6639</f>
        <v/>
      </c>
      <c r="C6639" s="11">
        <f>'Vind Profil'!F6639</f>
        <v/>
      </c>
      <c r="D6639" s="11">
        <f>B6639+C6639</f>
        <v/>
      </c>
      <c r="E6639" s="11">
        <f>Parametrar!$B$4</f>
        <v/>
      </c>
      <c r="F6639" s="11">
        <f>D6639-E6639</f>
        <v/>
      </c>
      <c r="G6639" s="11">
        <f>MAX(0,-F6639)</f>
        <v/>
      </c>
      <c r="H6639" s="11">
        <f>MAX(0,F6639)</f>
        <v/>
      </c>
      <c r="I6639" s="11">
        <f>IF(F6639&gt;0,H6639*Parametrar!$B$5,-G6639)</f>
        <v/>
      </c>
      <c r="J6639" s="11">
        <f>J6638+I6639</f>
        <v/>
      </c>
      <c r="K6639" s="11">
        <f>MAX($J$2:J6639)-J6639</f>
        <v/>
      </c>
    </row>
    <row r="6640">
      <c r="A6640" t="inlineStr">
        <is>
          <t>2024-10-03 14:00</t>
        </is>
      </c>
      <c r="B6640" s="11">
        <f>'Sol Profil'!F6640</f>
        <v/>
      </c>
      <c r="C6640" s="11">
        <f>'Vind Profil'!F6640</f>
        <v/>
      </c>
      <c r="D6640" s="11">
        <f>B6640+C6640</f>
        <v/>
      </c>
      <c r="E6640" s="11">
        <f>Parametrar!$B$4</f>
        <v/>
      </c>
      <c r="F6640" s="11">
        <f>D6640-E6640</f>
        <v/>
      </c>
      <c r="G6640" s="11">
        <f>MAX(0,-F6640)</f>
        <v/>
      </c>
      <c r="H6640" s="11">
        <f>MAX(0,F6640)</f>
        <v/>
      </c>
      <c r="I6640" s="11">
        <f>IF(F6640&gt;0,H6640*Parametrar!$B$5,-G6640)</f>
        <v/>
      </c>
      <c r="J6640" s="11">
        <f>J6639+I6640</f>
        <v/>
      </c>
      <c r="K6640" s="11">
        <f>MAX($J$2:J6640)-J6640</f>
        <v/>
      </c>
    </row>
    <row r="6641">
      <c r="A6641" t="inlineStr">
        <is>
          <t>2024-10-03 15:00</t>
        </is>
      </c>
      <c r="B6641" s="11">
        <f>'Sol Profil'!F6641</f>
        <v/>
      </c>
      <c r="C6641" s="11">
        <f>'Vind Profil'!F6641</f>
        <v/>
      </c>
      <c r="D6641" s="11">
        <f>B6641+C6641</f>
        <v/>
      </c>
      <c r="E6641" s="11">
        <f>Parametrar!$B$4</f>
        <v/>
      </c>
      <c r="F6641" s="11">
        <f>D6641-E6641</f>
        <v/>
      </c>
      <c r="G6641" s="11">
        <f>MAX(0,-F6641)</f>
        <v/>
      </c>
      <c r="H6641" s="11">
        <f>MAX(0,F6641)</f>
        <v/>
      </c>
      <c r="I6641" s="11">
        <f>IF(F6641&gt;0,H6641*Parametrar!$B$5,-G6641)</f>
        <v/>
      </c>
      <c r="J6641" s="11">
        <f>J6640+I6641</f>
        <v/>
      </c>
      <c r="K6641" s="11">
        <f>MAX($J$2:J6641)-J6641</f>
        <v/>
      </c>
    </row>
    <row r="6642">
      <c r="A6642" t="inlineStr">
        <is>
          <t>2024-10-03 16:00</t>
        </is>
      </c>
      <c r="B6642" s="11">
        <f>'Sol Profil'!F6642</f>
        <v/>
      </c>
      <c r="C6642" s="11">
        <f>'Vind Profil'!F6642</f>
        <v/>
      </c>
      <c r="D6642" s="11">
        <f>B6642+C6642</f>
        <v/>
      </c>
      <c r="E6642" s="11">
        <f>Parametrar!$B$4</f>
        <v/>
      </c>
      <c r="F6642" s="11">
        <f>D6642-E6642</f>
        <v/>
      </c>
      <c r="G6642" s="11">
        <f>MAX(0,-F6642)</f>
        <v/>
      </c>
      <c r="H6642" s="11">
        <f>MAX(0,F6642)</f>
        <v/>
      </c>
      <c r="I6642" s="11">
        <f>IF(F6642&gt;0,H6642*Parametrar!$B$5,-G6642)</f>
        <v/>
      </c>
      <c r="J6642" s="11">
        <f>J6641+I6642</f>
        <v/>
      </c>
      <c r="K6642" s="11">
        <f>MAX($J$2:J6642)-J6642</f>
        <v/>
      </c>
    </row>
    <row r="6643">
      <c r="A6643" t="inlineStr">
        <is>
          <t>2024-10-03 17:00</t>
        </is>
      </c>
      <c r="B6643" s="11">
        <f>'Sol Profil'!F6643</f>
        <v/>
      </c>
      <c r="C6643" s="11">
        <f>'Vind Profil'!F6643</f>
        <v/>
      </c>
      <c r="D6643" s="11">
        <f>B6643+C6643</f>
        <v/>
      </c>
      <c r="E6643" s="11">
        <f>Parametrar!$B$4</f>
        <v/>
      </c>
      <c r="F6643" s="11">
        <f>D6643-E6643</f>
        <v/>
      </c>
      <c r="G6643" s="11">
        <f>MAX(0,-F6643)</f>
        <v/>
      </c>
      <c r="H6643" s="11">
        <f>MAX(0,F6643)</f>
        <v/>
      </c>
      <c r="I6643" s="11">
        <f>IF(F6643&gt;0,H6643*Parametrar!$B$5,-G6643)</f>
        <v/>
      </c>
      <c r="J6643" s="11">
        <f>J6642+I6643</f>
        <v/>
      </c>
      <c r="K6643" s="11">
        <f>MAX($J$2:J6643)-J6643</f>
        <v/>
      </c>
    </row>
    <row r="6644">
      <c r="A6644" t="inlineStr">
        <is>
          <t>2024-10-03 18:00</t>
        </is>
      </c>
      <c r="B6644" s="11">
        <f>'Sol Profil'!F6644</f>
        <v/>
      </c>
      <c r="C6644" s="11">
        <f>'Vind Profil'!F6644</f>
        <v/>
      </c>
      <c r="D6644" s="11">
        <f>B6644+C6644</f>
        <v/>
      </c>
      <c r="E6644" s="11">
        <f>Parametrar!$B$4</f>
        <v/>
      </c>
      <c r="F6644" s="11">
        <f>D6644-E6644</f>
        <v/>
      </c>
      <c r="G6644" s="11">
        <f>MAX(0,-F6644)</f>
        <v/>
      </c>
      <c r="H6644" s="11">
        <f>MAX(0,F6644)</f>
        <v/>
      </c>
      <c r="I6644" s="11">
        <f>IF(F6644&gt;0,H6644*Parametrar!$B$5,-G6644)</f>
        <v/>
      </c>
      <c r="J6644" s="11">
        <f>J6643+I6644</f>
        <v/>
      </c>
      <c r="K6644" s="11">
        <f>MAX($J$2:J6644)-J6644</f>
        <v/>
      </c>
    </row>
    <row r="6645">
      <c r="A6645" t="inlineStr">
        <is>
          <t>2024-10-03 19:00</t>
        </is>
      </c>
      <c r="B6645" s="11">
        <f>'Sol Profil'!F6645</f>
        <v/>
      </c>
      <c r="C6645" s="11">
        <f>'Vind Profil'!F6645</f>
        <v/>
      </c>
      <c r="D6645" s="11">
        <f>B6645+C6645</f>
        <v/>
      </c>
      <c r="E6645" s="11">
        <f>Parametrar!$B$4</f>
        <v/>
      </c>
      <c r="F6645" s="11">
        <f>D6645-E6645</f>
        <v/>
      </c>
      <c r="G6645" s="11">
        <f>MAX(0,-F6645)</f>
        <v/>
      </c>
      <c r="H6645" s="11">
        <f>MAX(0,F6645)</f>
        <v/>
      </c>
      <c r="I6645" s="11">
        <f>IF(F6645&gt;0,H6645*Parametrar!$B$5,-G6645)</f>
        <v/>
      </c>
      <c r="J6645" s="11">
        <f>J6644+I6645</f>
        <v/>
      </c>
      <c r="K6645" s="11">
        <f>MAX($J$2:J6645)-J6645</f>
        <v/>
      </c>
    </row>
    <row r="6646">
      <c r="A6646" t="inlineStr">
        <is>
          <t>2024-10-03 20:00</t>
        </is>
      </c>
      <c r="B6646" s="11">
        <f>'Sol Profil'!F6646</f>
        <v/>
      </c>
      <c r="C6646" s="11">
        <f>'Vind Profil'!F6646</f>
        <v/>
      </c>
      <c r="D6646" s="11">
        <f>B6646+C6646</f>
        <v/>
      </c>
      <c r="E6646" s="11">
        <f>Parametrar!$B$4</f>
        <v/>
      </c>
      <c r="F6646" s="11">
        <f>D6646-E6646</f>
        <v/>
      </c>
      <c r="G6646" s="11">
        <f>MAX(0,-F6646)</f>
        <v/>
      </c>
      <c r="H6646" s="11">
        <f>MAX(0,F6646)</f>
        <v/>
      </c>
      <c r="I6646" s="11">
        <f>IF(F6646&gt;0,H6646*Parametrar!$B$5,-G6646)</f>
        <v/>
      </c>
      <c r="J6646" s="11">
        <f>J6645+I6646</f>
        <v/>
      </c>
      <c r="K6646" s="11">
        <f>MAX($J$2:J6646)-J6646</f>
        <v/>
      </c>
    </row>
    <row r="6647">
      <c r="A6647" t="inlineStr">
        <is>
          <t>2024-10-03 21:00</t>
        </is>
      </c>
      <c r="B6647" s="11">
        <f>'Sol Profil'!F6647</f>
        <v/>
      </c>
      <c r="C6647" s="11">
        <f>'Vind Profil'!F6647</f>
        <v/>
      </c>
      <c r="D6647" s="11">
        <f>B6647+C6647</f>
        <v/>
      </c>
      <c r="E6647" s="11">
        <f>Parametrar!$B$4</f>
        <v/>
      </c>
      <c r="F6647" s="11">
        <f>D6647-E6647</f>
        <v/>
      </c>
      <c r="G6647" s="11">
        <f>MAX(0,-F6647)</f>
        <v/>
      </c>
      <c r="H6647" s="11">
        <f>MAX(0,F6647)</f>
        <v/>
      </c>
      <c r="I6647" s="11">
        <f>IF(F6647&gt;0,H6647*Parametrar!$B$5,-G6647)</f>
        <v/>
      </c>
      <c r="J6647" s="11">
        <f>J6646+I6647</f>
        <v/>
      </c>
      <c r="K6647" s="11">
        <f>MAX($J$2:J6647)-J6647</f>
        <v/>
      </c>
    </row>
    <row r="6648">
      <c r="A6648" t="inlineStr">
        <is>
          <t>2024-10-03 22:00</t>
        </is>
      </c>
      <c r="B6648" s="11">
        <f>'Sol Profil'!F6648</f>
        <v/>
      </c>
      <c r="C6648" s="11">
        <f>'Vind Profil'!F6648</f>
        <v/>
      </c>
      <c r="D6648" s="11">
        <f>B6648+C6648</f>
        <v/>
      </c>
      <c r="E6648" s="11">
        <f>Parametrar!$B$4</f>
        <v/>
      </c>
      <c r="F6648" s="11">
        <f>D6648-E6648</f>
        <v/>
      </c>
      <c r="G6648" s="11">
        <f>MAX(0,-F6648)</f>
        <v/>
      </c>
      <c r="H6648" s="11">
        <f>MAX(0,F6648)</f>
        <v/>
      </c>
      <c r="I6648" s="11">
        <f>IF(F6648&gt;0,H6648*Parametrar!$B$5,-G6648)</f>
        <v/>
      </c>
      <c r="J6648" s="11">
        <f>J6647+I6648</f>
        <v/>
      </c>
      <c r="K6648" s="11">
        <f>MAX($J$2:J6648)-J6648</f>
        <v/>
      </c>
    </row>
    <row r="6649">
      <c r="A6649" t="inlineStr">
        <is>
          <t>2024-10-03 23:00</t>
        </is>
      </c>
      <c r="B6649" s="11">
        <f>'Sol Profil'!F6649</f>
        <v/>
      </c>
      <c r="C6649" s="11">
        <f>'Vind Profil'!F6649</f>
        <v/>
      </c>
      <c r="D6649" s="11">
        <f>B6649+C6649</f>
        <v/>
      </c>
      <c r="E6649" s="11">
        <f>Parametrar!$B$4</f>
        <v/>
      </c>
      <c r="F6649" s="11">
        <f>D6649-E6649</f>
        <v/>
      </c>
      <c r="G6649" s="11">
        <f>MAX(0,-F6649)</f>
        <v/>
      </c>
      <c r="H6649" s="11">
        <f>MAX(0,F6649)</f>
        <v/>
      </c>
      <c r="I6649" s="11">
        <f>IF(F6649&gt;0,H6649*Parametrar!$B$5,-G6649)</f>
        <v/>
      </c>
      <c r="J6649" s="11">
        <f>J6648+I6649</f>
        <v/>
      </c>
      <c r="K6649" s="11">
        <f>MAX($J$2:J6649)-J6649</f>
        <v/>
      </c>
    </row>
    <row r="6650">
      <c r="A6650" t="inlineStr">
        <is>
          <t>2024-10-04 00:00</t>
        </is>
      </c>
      <c r="B6650" s="11">
        <f>'Sol Profil'!F6650</f>
        <v/>
      </c>
      <c r="C6650" s="11">
        <f>'Vind Profil'!F6650</f>
        <v/>
      </c>
      <c r="D6650" s="11">
        <f>B6650+C6650</f>
        <v/>
      </c>
      <c r="E6650" s="11">
        <f>Parametrar!$B$4</f>
        <v/>
      </c>
      <c r="F6650" s="11">
        <f>D6650-E6650</f>
        <v/>
      </c>
      <c r="G6650" s="11">
        <f>MAX(0,-F6650)</f>
        <v/>
      </c>
      <c r="H6650" s="11">
        <f>MAX(0,F6650)</f>
        <v/>
      </c>
      <c r="I6650" s="11">
        <f>IF(F6650&gt;0,H6650*Parametrar!$B$5,-G6650)</f>
        <v/>
      </c>
      <c r="J6650" s="11">
        <f>J6649+I6650</f>
        <v/>
      </c>
      <c r="K6650" s="11">
        <f>MAX($J$2:J6650)-J6650</f>
        <v/>
      </c>
    </row>
    <row r="6651">
      <c r="A6651" t="inlineStr">
        <is>
          <t>2024-10-04 01:00</t>
        </is>
      </c>
      <c r="B6651" s="11">
        <f>'Sol Profil'!F6651</f>
        <v/>
      </c>
      <c r="C6651" s="11">
        <f>'Vind Profil'!F6651</f>
        <v/>
      </c>
      <c r="D6651" s="11">
        <f>B6651+C6651</f>
        <v/>
      </c>
      <c r="E6651" s="11">
        <f>Parametrar!$B$4</f>
        <v/>
      </c>
      <c r="F6651" s="11">
        <f>D6651-E6651</f>
        <v/>
      </c>
      <c r="G6651" s="11">
        <f>MAX(0,-F6651)</f>
        <v/>
      </c>
      <c r="H6651" s="11">
        <f>MAX(0,F6651)</f>
        <v/>
      </c>
      <c r="I6651" s="11">
        <f>IF(F6651&gt;0,H6651*Parametrar!$B$5,-G6651)</f>
        <v/>
      </c>
      <c r="J6651" s="11">
        <f>J6650+I6651</f>
        <v/>
      </c>
      <c r="K6651" s="11">
        <f>MAX($J$2:J6651)-J6651</f>
        <v/>
      </c>
    </row>
    <row r="6652">
      <c r="A6652" t="inlineStr">
        <is>
          <t>2024-10-04 02:00</t>
        </is>
      </c>
      <c r="B6652" s="11">
        <f>'Sol Profil'!F6652</f>
        <v/>
      </c>
      <c r="C6652" s="11">
        <f>'Vind Profil'!F6652</f>
        <v/>
      </c>
      <c r="D6652" s="11">
        <f>B6652+C6652</f>
        <v/>
      </c>
      <c r="E6652" s="11">
        <f>Parametrar!$B$4</f>
        <v/>
      </c>
      <c r="F6652" s="11">
        <f>D6652-E6652</f>
        <v/>
      </c>
      <c r="G6652" s="11">
        <f>MAX(0,-F6652)</f>
        <v/>
      </c>
      <c r="H6652" s="11">
        <f>MAX(0,F6652)</f>
        <v/>
      </c>
      <c r="I6652" s="11">
        <f>IF(F6652&gt;0,H6652*Parametrar!$B$5,-G6652)</f>
        <v/>
      </c>
      <c r="J6652" s="11">
        <f>J6651+I6652</f>
        <v/>
      </c>
      <c r="K6652" s="11">
        <f>MAX($J$2:J6652)-J6652</f>
        <v/>
      </c>
    </row>
    <row r="6653">
      <c r="A6653" t="inlineStr">
        <is>
          <t>2024-10-04 03:00</t>
        </is>
      </c>
      <c r="B6653" s="11">
        <f>'Sol Profil'!F6653</f>
        <v/>
      </c>
      <c r="C6653" s="11">
        <f>'Vind Profil'!F6653</f>
        <v/>
      </c>
      <c r="D6653" s="11">
        <f>B6653+C6653</f>
        <v/>
      </c>
      <c r="E6653" s="11">
        <f>Parametrar!$B$4</f>
        <v/>
      </c>
      <c r="F6653" s="11">
        <f>D6653-E6653</f>
        <v/>
      </c>
      <c r="G6653" s="11">
        <f>MAX(0,-F6653)</f>
        <v/>
      </c>
      <c r="H6653" s="11">
        <f>MAX(0,F6653)</f>
        <v/>
      </c>
      <c r="I6653" s="11">
        <f>IF(F6653&gt;0,H6653*Parametrar!$B$5,-G6653)</f>
        <v/>
      </c>
      <c r="J6653" s="11">
        <f>J6652+I6653</f>
        <v/>
      </c>
      <c r="K6653" s="11">
        <f>MAX($J$2:J6653)-J6653</f>
        <v/>
      </c>
    </row>
    <row r="6654">
      <c r="A6654" t="inlineStr">
        <is>
          <t>2024-10-04 04:00</t>
        </is>
      </c>
      <c r="B6654" s="11">
        <f>'Sol Profil'!F6654</f>
        <v/>
      </c>
      <c r="C6654" s="11">
        <f>'Vind Profil'!F6654</f>
        <v/>
      </c>
      <c r="D6654" s="11">
        <f>B6654+C6654</f>
        <v/>
      </c>
      <c r="E6654" s="11">
        <f>Parametrar!$B$4</f>
        <v/>
      </c>
      <c r="F6654" s="11">
        <f>D6654-E6654</f>
        <v/>
      </c>
      <c r="G6654" s="11">
        <f>MAX(0,-F6654)</f>
        <v/>
      </c>
      <c r="H6654" s="11">
        <f>MAX(0,F6654)</f>
        <v/>
      </c>
      <c r="I6654" s="11">
        <f>IF(F6654&gt;0,H6654*Parametrar!$B$5,-G6654)</f>
        <v/>
      </c>
      <c r="J6654" s="11">
        <f>J6653+I6654</f>
        <v/>
      </c>
      <c r="K6654" s="11">
        <f>MAX($J$2:J6654)-J6654</f>
        <v/>
      </c>
    </row>
    <row r="6655">
      <c r="A6655" t="inlineStr">
        <is>
          <t>2024-10-04 05:00</t>
        </is>
      </c>
      <c r="B6655" s="11">
        <f>'Sol Profil'!F6655</f>
        <v/>
      </c>
      <c r="C6655" s="11">
        <f>'Vind Profil'!F6655</f>
        <v/>
      </c>
      <c r="D6655" s="11">
        <f>B6655+C6655</f>
        <v/>
      </c>
      <c r="E6655" s="11">
        <f>Parametrar!$B$4</f>
        <v/>
      </c>
      <c r="F6655" s="11">
        <f>D6655-E6655</f>
        <v/>
      </c>
      <c r="G6655" s="11">
        <f>MAX(0,-F6655)</f>
        <v/>
      </c>
      <c r="H6655" s="11">
        <f>MAX(0,F6655)</f>
        <v/>
      </c>
      <c r="I6655" s="11">
        <f>IF(F6655&gt;0,H6655*Parametrar!$B$5,-G6655)</f>
        <v/>
      </c>
      <c r="J6655" s="11">
        <f>J6654+I6655</f>
        <v/>
      </c>
      <c r="K6655" s="11">
        <f>MAX($J$2:J6655)-J6655</f>
        <v/>
      </c>
    </row>
    <row r="6656">
      <c r="A6656" t="inlineStr">
        <is>
          <t>2024-10-04 06:00</t>
        </is>
      </c>
      <c r="B6656" s="11">
        <f>'Sol Profil'!F6656</f>
        <v/>
      </c>
      <c r="C6656" s="11">
        <f>'Vind Profil'!F6656</f>
        <v/>
      </c>
      <c r="D6656" s="11">
        <f>B6656+C6656</f>
        <v/>
      </c>
      <c r="E6656" s="11">
        <f>Parametrar!$B$4</f>
        <v/>
      </c>
      <c r="F6656" s="11">
        <f>D6656-E6656</f>
        <v/>
      </c>
      <c r="G6656" s="11">
        <f>MAX(0,-F6656)</f>
        <v/>
      </c>
      <c r="H6656" s="11">
        <f>MAX(0,F6656)</f>
        <v/>
      </c>
      <c r="I6656" s="11">
        <f>IF(F6656&gt;0,H6656*Parametrar!$B$5,-G6656)</f>
        <v/>
      </c>
      <c r="J6656" s="11">
        <f>J6655+I6656</f>
        <v/>
      </c>
      <c r="K6656" s="11">
        <f>MAX($J$2:J6656)-J6656</f>
        <v/>
      </c>
    </row>
    <row r="6657">
      <c r="A6657" t="inlineStr">
        <is>
          <t>2024-10-04 07:00</t>
        </is>
      </c>
      <c r="B6657" s="11">
        <f>'Sol Profil'!F6657</f>
        <v/>
      </c>
      <c r="C6657" s="11">
        <f>'Vind Profil'!F6657</f>
        <v/>
      </c>
      <c r="D6657" s="11">
        <f>B6657+C6657</f>
        <v/>
      </c>
      <c r="E6657" s="11">
        <f>Parametrar!$B$4</f>
        <v/>
      </c>
      <c r="F6657" s="11">
        <f>D6657-E6657</f>
        <v/>
      </c>
      <c r="G6657" s="11">
        <f>MAX(0,-F6657)</f>
        <v/>
      </c>
      <c r="H6657" s="11">
        <f>MAX(0,F6657)</f>
        <v/>
      </c>
      <c r="I6657" s="11">
        <f>IF(F6657&gt;0,H6657*Parametrar!$B$5,-G6657)</f>
        <v/>
      </c>
      <c r="J6657" s="11">
        <f>J6656+I6657</f>
        <v/>
      </c>
      <c r="K6657" s="11">
        <f>MAX($J$2:J6657)-J6657</f>
        <v/>
      </c>
    </row>
    <row r="6658">
      <c r="A6658" t="inlineStr">
        <is>
          <t>2024-10-04 08:00</t>
        </is>
      </c>
      <c r="B6658" s="11">
        <f>'Sol Profil'!F6658</f>
        <v/>
      </c>
      <c r="C6658" s="11">
        <f>'Vind Profil'!F6658</f>
        <v/>
      </c>
      <c r="D6658" s="11">
        <f>B6658+C6658</f>
        <v/>
      </c>
      <c r="E6658" s="11">
        <f>Parametrar!$B$4</f>
        <v/>
      </c>
      <c r="F6658" s="11">
        <f>D6658-E6658</f>
        <v/>
      </c>
      <c r="G6658" s="11">
        <f>MAX(0,-F6658)</f>
        <v/>
      </c>
      <c r="H6658" s="11">
        <f>MAX(0,F6658)</f>
        <v/>
      </c>
      <c r="I6658" s="11">
        <f>IF(F6658&gt;0,H6658*Parametrar!$B$5,-G6658)</f>
        <v/>
      </c>
      <c r="J6658" s="11">
        <f>J6657+I6658</f>
        <v/>
      </c>
      <c r="K6658" s="11">
        <f>MAX($J$2:J6658)-J6658</f>
        <v/>
      </c>
    </row>
    <row r="6659">
      <c r="A6659" t="inlineStr">
        <is>
          <t>2024-10-04 09:00</t>
        </is>
      </c>
      <c r="B6659" s="11">
        <f>'Sol Profil'!F6659</f>
        <v/>
      </c>
      <c r="C6659" s="11">
        <f>'Vind Profil'!F6659</f>
        <v/>
      </c>
      <c r="D6659" s="11">
        <f>B6659+C6659</f>
        <v/>
      </c>
      <c r="E6659" s="11">
        <f>Parametrar!$B$4</f>
        <v/>
      </c>
      <c r="F6659" s="11">
        <f>D6659-E6659</f>
        <v/>
      </c>
      <c r="G6659" s="11">
        <f>MAX(0,-F6659)</f>
        <v/>
      </c>
      <c r="H6659" s="11">
        <f>MAX(0,F6659)</f>
        <v/>
      </c>
      <c r="I6659" s="11">
        <f>IF(F6659&gt;0,H6659*Parametrar!$B$5,-G6659)</f>
        <v/>
      </c>
      <c r="J6659" s="11">
        <f>J6658+I6659</f>
        <v/>
      </c>
      <c r="K6659" s="11">
        <f>MAX($J$2:J6659)-J6659</f>
        <v/>
      </c>
    </row>
    <row r="6660">
      <c r="A6660" t="inlineStr">
        <is>
          <t>2024-10-04 10:00</t>
        </is>
      </c>
      <c r="B6660" s="11">
        <f>'Sol Profil'!F6660</f>
        <v/>
      </c>
      <c r="C6660" s="11">
        <f>'Vind Profil'!F6660</f>
        <v/>
      </c>
      <c r="D6660" s="11">
        <f>B6660+C6660</f>
        <v/>
      </c>
      <c r="E6660" s="11">
        <f>Parametrar!$B$4</f>
        <v/>
      </c>
      <c r="F6660" s="11">
        <f>D6660-E6660</f>
        <v/>
      </c>
      <c r="G6660" s="11">
        <f>MAX(0,-F6660)</f>
        <v/>
      </c>
      <c r="H6660" s="11">
        <f>MAX(0,F6660)</f>
        <v/>
      </c>
      <c r="I6660" s="11">
        <f>IF(F6660&gt;0,H6660*Parametrar!$B$5,-G6660)</f>
        <v/>
      </c>
      <c r="J6660" s="11">
        <f>J6659+I6660</f>
        <v/>
      </c>
      <c r="K6660" s="11">
        <f>MAX($J$2:J6660)-J6660</f>
        <v/>
      </c>
    </row>
    <row r="6661">
      <c r="A6661" t="inlineStr">
        <is>
          <t>2024-10-04 11:00</t>
        </is>
      </c>
      <c r="B6661" s="11">
        <f>'Sol Profil'!F6661</f>
        <v/>
      </c>
      <c r="C6661" s="11">
        <f>'Vind Profil'!F6661</f>
        <v/>
      </c>
      <c r="D6661" s="11">
        <f>B6661+C6661</f>
        <v/>
      </c>
      <c r="E6661" s="11">
        <f>Parametrar!$B$4</f>
        <v/>
      </c>
      <c r="F6661" s="11">
        <f>D6661-E6661</f>
        <v/>
      </c>
      <c r="G6661" s="11">
        <f>MAX(0,-F6661)</f>
        <v/>
      </c>
      <c r="H6661" s="11">
        <f>MAX(0,F6661)</f>
        <v/>
      </c>
      <c r="I6661" s="11">
        <f>IF(F6661&gt;0,H6661*Parametrar!$B$5,-G6661)</f>
        <v/>
      </c>
      <c r="J6661" s="11">
        <f>J6660+I6661</f>
        <v/>
      </c>
      <c r="K6661" s="11">
        <f>MAX($J$2:J6661)-J6661</f>
        <v/>
      </c>
    </row>
    <row r="6662">
      <c r="A6662" t="inlineStr">
        <is>
          <t>2024-10-04 12:00</t>
        </is>
      </c>
      <c r="B6662" s="11">
        <f>'Sol Profil'!F6662</f>
        <v/>
      </c>
      <c r="C6662" s="11">
        <f>'Vind Profil'!F6662</f>
        <v/>
      </c>
      <c r="D6662" s="11">
        <f>B6662+C6662</f>
        <v/>
      </c>
      <c r="E6662" s="11">
        <f>Parametrar!$B$4</f>
        <v/>
      </c>
      <c r="F6662" s="11">
        <f>D6662-E6662</f>
        <v/>
      </c>
      <c r="G6662" s="11">
        <f>MAX(0,-F6662)</f>
        <v/>
      </c>
      <c r="H6662" s="11">
        <f>MAX(0,F6662)</f>
        <v/>
      </c>
      <c r="I6662" s="11">
        <f>IF(F6662&gt;0,H6662*Parametrar!$B$5,-G6662)</f>
        <v/>
      </c>
      <c r="J6662" s="11">
        <f>J6661+I6662</f>
        <v/>
      </c>
      <c r="K6662" s="11">
        <f>MAX($J$2:J6662)-J6662</f>
        <v/>
      </c>
    </row>
    <row r="6663">
      <c r="A6663" t="inlineStr">
        <is>
          <t>2024-10-04 13:00</t>
        </is>
      </c>
      <c r="B6663" s="11">
        <f>'Sol Profil'!F6663</f>
        <v/>
      </c>
      <c r="C6663" s="11">
        <f>'Vind Profil'!F6663</f>
        <v/>
      </c>
      <c r="D6663" s="11">
        <f>B6663+C6663</f>
        <v/>
      </c>
      <c r="E6663" s="11">
        <f>Parametrar!$B$4</f>
        <v/>
      </c>
      <c r="F6663" s="11">
        <f>D6663-E6663</f>
        <v/>
      </c>
      <c r="G6663" s="11">
        <f>MAX(0,-F6663)</f>
        <v/>
      </c>
      <c r="H6663" s="11">
        <f>MAX(0,F6663)</f>
        <v/>
      </c>
      <c r="I6663" s="11">
        <f>IF(F6663&gt;0,H6663*Parametrar!$B$5,-G6663)</f>
        <v/>
      </c>
      <c r="J6663" s="11">
        <f>J6662+I6663</f>
        <v/>
      </c>
      <c r="K6663" s="11">
        <f>MAX($J$2:J6663)-J6663</f>
        <v/>
      </c>
    </row>
    <row r="6664">
      <c r="A6664" t="inlineStr">
        <is>
          <t>2024-10-04 14:00</t>
        </is>
      </c>
      <c r="B6664" s="11">
        <f>'Sol Profil'!F6664</f>
        <v/>
      </c>
      <c r="C6664" s="11">
        <f>'Vind Profil'!F6664</f>
        <v/>
      </c>
      <c r="D6664" s="11">
        <f>B6664+C6664</f>
        <v/>
      </c>
      <c r="E6664" s="11">
        <f>Parametrar!$B$4</f>
        <v/>
      </c>
      <c r="F6664" s="11">
        <f>D6664-E6664</f>
        <v/>
      </c>
      <c r="G6664" s="11">
        <f>MAX(0,-F6664)</f>
        <v/>
      </c>
      <c r="H6664" s="11">
        <f>MAX(0,F6664)</f>
        <v/>
      </c>
      <c r="I6664" s="11">
        <f>IF(F6664&gt;0,H6664*Parametrar!$B$5,-G6664)</f>
        <v/>
      </c>
      <c r="J6664" s="11">
        <f>J6663+I6664</f>
        <v/>
      </c>
      <c r="K6664" s="11">
        <f>MAX($J$2:J6664)-J6664</f>
        <v/>
      </c>
    </row>
    <row r="6665">
      <c r="A6665" t="inlineStr">
        <is>
          <t>2024-10-04 15:00</t>
        </is>
      </c>
      <c r="B6665" s="11">
        <f>'Sol Profil'!F6665</f>
        <v/>
      </c>
      <c r="C6665" s="11">
        <f>'Vind Profil'!F6665</f>
        <v/>
      </c>
      <c r="D6665" s="11">
        <f>B6665+C6665</f>
        <v/>
      </c>
      <c r="E6665" s="11">
        <f>Parametrar!$B$4</f>
        <v/>
      </c>
      <c r="F6665" s="11">
        <f>D6665-E6665</f>
        <v/>
      </c>
      <c r="G6665" s="11">
        <f>MAX(0,-F6665)</f>
        <v/>
      </c>
      <c r="H6665" s="11">
        <f>MAX(0,F6665)</f>
        <v/>
      </c>
      <c r="I6665" s="11">
        <f>IF(F6665&gt;0,H6665*Parametrar!$B$5,-G6665)</f>
        <v/>
      </c>
      <c r="J6665" s="11">
        <f>J6664+I6665</f>
        <v/>
      </c>
      <c r="K6665" s="11">
        <f>MAX($J$2:J6665)-J6665</f>
        <v/>
      </c>
    </row>
    <row r="6666">
      <c r="A6666" t="inlineStr">
        <is>
          <t>2024-10-04 16:00</t>
        </is>
      </c>
      <c r="B6666" s="11">
        <f>'Sol Profil'!F6666</f>
        <v/>
      </c>
      <c r="C6666" s="11">
        <f>'Vind Profil'!F6666</f>
        <v/>
      </c>
      <c r="D6666" s="11">
        <f>B6666+C6666</f>
        <v/>
      </c>
      <c r="E6666" s="11">
        <f>Parametrar!$B$4</f>
        <v/>
      </c>
      <c r="F6666" s="11">
        <f>D6666-E6666</f>
        <v/>
      </c>
      <c r="G6666" s="11">
        <f>MAX(0,-F6666)</f>
        <v/>
      </c>
      <c r="H6666" s="11">
        <f>MAX(0,F6666)</f>
        <v/>
      </c>
      <c r="I6666" s="11">
        <f>IF(F6666&gt;0,H6666*Parametrar!$B$5,-G6666)</f>
        <v/>
      </c>
      <c r="J6666" s="11">
        <f>J6665+I6666</f>
        <v/>
      </c>
      <c r="K6666" s="11">
        <f>MAX($J$2:J6666)-J6666</f>
        <v/>
      </c>
    </row>
    <row r="6667">
      <c r="A6667" t="inlineStr">
        <is>
          <t>2024-10-04 17:00</t>
        </is>
      </c>
      <c r="B6667" s="11">
        <f>'Sol Profil'!F6667</f>
        <v/>
      </c>
      <c r="C6667" s="11">
        <f>'Vind Profil'!F6667</f>
        <v/>
      </c>
      <c r="D6667" s="11">
        <f>B6667+C6667</f>
        <v/>
      </c>
      <c r="E6667" s="11">
        <f>Parametrar!$B$4</f>
        <v/>
      </c>
      <c r="F6667" s="11">
        <f>D6667-E6667</f>
        <v/>
      </c>
      <c r="G6667" s="11">
        <f>MAX(0,-F6667)</f>
        <v/>
      </c>
      <c r="H6667" s="11">
        <f>MAX(0,F6667)</f>
        <v/>
      </c>
      <c r="I6667" s="11">
        <f>IF(F6667&gt;0,H6667*Parametrar!$B$5,-G6667)</f>
        <v/>
      </c>
      <c r="J6667" s="11">
        <f>J6666+I6667</f>
        <v/>
      </c>
      <c r="K6667" s="11">
        <f>MAX($J$2:J6667)-J6667</f>
        <v/>
      </c>
    </row>
    <row r="6668">
      <c r="A6668" t="inlineStr">
        <is>
          <t>2024-10-04 18:00</t>
        </is>
      </c>
      <c r="B6668" s="11">
        <f>'Sol Profil'!F6668</f>
        <v/>
      </c>
      <c r="C6668" s="11">
        <f>'Vind Profil'!F6668</f>
        <v/>
      </c>
      <c r="D6668" s="11">
        <f>B6668+C6668</f>
        <v/>
      </c>
      <c r="E6668" s="11">
        <f>Parametrar!$B$4</f>
        <v/>
      </c>
      <c r="F6668" s="11">
        <f>D6668-E6668</f>
        <v/>
      </c>
      <c r="G6668" s="11">
        <f>MAX(0,-F6668)</f>
        <v/>
      </c>
      <c r="H6668" s="11">
        <f>MAX(0,F6668)</f>
        <v/>
      </c>
      <c r="I6668" s="11">
        <f>IF(F6668&gt;0,H6668*Parametrar!$B$5,-G6668)</f>
        <v/>
      </c>
      <c r="J6668" s="11">
        <f>J6667+I6668</f>
        <v/>
      </c>
      <c r="K6668" s="11">
        <f>MAX($J$2:J6668)-J6668</f>
        <v/>
      </c>
    </row>
    <row r="6669">
      <c r="A6669" t="inlineStr">
        <is>
          <t>2024-10-04 19:00</t>
        </is>
      </c>
      <c r="B6669" s="11">
        <f>'Sol Profil'!F6669</f>
        <v/>
      </c>
      <c r="C6669" s="11">
        <f>'Vind Profil'!F6669</f>
        <v/>
      </c>
      <c r="D6669" s="11">
        <f>B6669+C6669</f>
        <v/>
      </c>
      <c r="E6669" s="11">
        <f>Parametrar!$B$4</f>
        <v/>
      </c>
      <c r="F6669" s="11">
        <f>D6669-E6669</f>
        <v/>
      </c>
      <c r="G6669" s="11">
        <f>MAX(0,-F6669)</f>
        <v/>
      </c>
      <c r="H6669" s="11">
        <f>MAX(0,F6669)</f>
        <v/>
      </c>
      <c r="I6669" s="11">
        <f>IF(F6669&gt;0,H6669*Parametrar!$B$5,-G6669)</f>
        <v/>
      </c>
      <c r="J6669" s="11">
        <f>J6668+I6669</f>
        <v/>
      </c>
      <c r="K6669" s="11">
        <f>MAX($J$2:J6669)-J6669</f>
        <v/>
      </c>
    </row>
    <row r="6670">
      <c r="A6670" t="inlineStr">
        <is>
          <t>2024-10-04 20:00</t>
        </is>
      </c>
      <c r="B6670" s="11">
        <f>'Sol Profil'!F6670</f>
        <v/>
      </c>
      <c r="C6670" s="11">
        <f>'Vind Profil'!F6670</f>
        <v/>
      </c>
      <c r="D6670" s="11">
        <f>B6670+C6670</f>
        <v/>
      </c>
      <c r="E6670" s="11">
        <f>Parametrar!$B$4</f>
        <v/>
      </c>
      <c r="F6670" s="11">
        <f>D6670-E6670</f>
        <v/>
      </c>
      <c r="G6670" s="11">
        <f>MAX(0,-F6670)</f>
        <v/>
      </c>
      <c r="H6670" s="11">
        <f>MAX(0,F6670)</f>
        <v/>
      </c>
      <c r="I6670" s="11">
        <f>IF(F6670&gt;0,H6670*Parametrar!$B$5,-G6670)</f>
        <v/>
      </c>
      <c r="J6670" s="11">
        <f>J6669+I6670</f>
        <v/>
      </c>
      <c r="K6670" s="11">
        <f>MAX($J$2:J6670)-J6670</f>
        <v/>
      </c>
    </row>
    <row r="6671">
      <c r="A6671" t="inlineStr">
        <is>
          <t>2024-10-04 21:00</t>
        </is>
      </c>
      <c r="B6671" s="11">
        <f>'Sol Profil'!F6671</f>
        <v/>
      </c>
      <c r="C6671" s="11">
        <f>'Vind Profil'!F6671</f>
        <v/>
      </c>
      <c r="D6671" s="11">
        <f>B6671+C6671</f>
        <v/>
      </c>
      <c r="E6671" s="11">
        <f>Parametrar!$B$4</f>
        <v/>
      </c>
      <c r="F6671" s="11">
        <f>D6671-E6671</f>
        <v/>
      </c>
      <c r="G6671" s="11">
        <f>MAX(0,-F6671)</f>
        <v/>
      </c>
      <c r="H6671" s="11">
        <f>MAX(0,F6671)</f>
        <v/>
      </c>
      <c r="I6671" s="11">
        <f>IF(F6671&gt;0,H6671*Parametrar!$B$5,-G6671)</f>
        <v/>
      </c>
      <c r="J6671" s="11">
        <f>J6670+I6671</f>
        <v/>
      </c>
      <c r="K6671" s="11">
        <f>MAX($J$2:J6671)-J6671</f>
        <v/>
      </c>
    </row>
    <row r="6672">
      <c r="A6672" t="inlineStr">
        <is>
          <t>2024-10-04 22:00</t>
        </is>
      </c>
      <c r="B6672" s="11">
        <f>'Sol Profil'!F6672</f>
        <v/>
      </c>
      <c r="C6672" s="11">
        <f>'Vind Profil'!F6672</f>
        <v/>
      </c>
      <c r="D6672" s="11">
        <f>B6672+C6672</f>
        <v/>
      </c>
      <c r="E6672" s="11">
        <f>Parametrar!$B$4</f>
        <v/>
      </c>
      <c r="F6672" s="11">
        <f>D6672-E6672</f>
        <v/>
      </c>
      <c r="G6672" s="11">
        <f>MAX(0,-F6672)</f>
        <v/>
      </c>
      <c r="H6672" s="11">
        <f>MAX(0,F6672)</f>
        <v/>
      </c>
      <c r="I6672" s="11">
        <f>IF(F6672&gt;0,H6672*Parametrar!$B$5,-G6672)</f>
        <v/>
      </c>
      <c r="J6672" s="11">
        <f>J6671+I6672</f>
        <v/>
      </c>
      <c r="K6672" s="11">
        <f>MAX($J$2:J6672)-J6672</f>
        <v/>
      </c>
    </row>
    <row r="6673">
      <c r="A6673" t="inlineStr">
        <is>
          <t>2024-10-04 23:00</t>
        </is>
      </c>
      <c r="B6673" s="11">
        <f>'Sol Profil'!F6673</f>
        <v/>
      </c>
      <c r="C6673" s="11">
        <f>'Vind Profil'!F6673</f>
        <v/>
      </c>
      <c r="D6673" s="11">
        <f>B6673+C6673</f>
        <v/>
      </c>
      <c r="E6673" s="11">
        <f>Parametrar!$B$4</f>
        <v/>
      </c>
      <c r="F6673" s="11">
        <f>D6673-E6673</f>
        <v/>
      </c>
      <c r="G6673" s="11">
        <f>MAX(0,-F6673)</f>
        <v/>
      </c>
      <c r="H6673" s="11">
        <f>MAX(0,F6673)</f>
        <v/>
      </c>
      <c r="I6673" s="11">
        <f>IF(F6673&gt;0,H6673*Parametrar!$B$5,-G6673)</f>
        <v/>
      </c>
      <c r="J6673" s="11">
        <f>J6672+I6673</f>
        <v/>
      </c>
      <c r="K6673" s="11">
        <f>MAX($J$2:J6673)-J6673</f>
        <v/>
      </c>
    </row>
    <row r="6674">
      <c r="A6674" t="inlineStr">
        <is>
          <t>2024-10-05 00:00</t>
        </is>
      </c>
      <c r="B6674" s="11">
        <f>'Sol Profil'!F6674</f>
        <v/>
      </c>
      <c r="C6674" s="11">
        <f>'Vind Profil'!F6674</f>
        <v/>
      </c>
      <c r="D6674" s="11">
        <f>B6674+C6674</f>
        <v/>
      </c>
      <c r="E6674" s="11">
        <f>Parametrar!$B$4</f>
        <v/>
      </c>
      <c r="F6674" s="11">
        <f>D6674-E6674</f>
        <v/>
      </c>
      <c r="G6674" s="11">
        <f>MAX(0,-F6674)</f>
        <v/>
      </c>
      <c r="H6674" s="11">
        <f>MAX(0,F6674)</f>
        <v/>
      </c>
      <c r="I6674" s="11">
        <f>IF(F6674&gt;0,H6674*Parametrar!$B$5,-G6674)</f>
        <v/>
      </c>
      <c r="J6674" s="11">
        <f>J6673+I6674</f>
        <v/>
      </c>
      <c r="K6674" s="11">
        <f>MAX($J$2:J6674)-J6674</f>
        <v/>
      </c>
    </row>
    <row r="6675">
      <c r="A6675" t="inlineStr">
        <is>
          <t>2024-10-05 01:00</t>
        </is>
      </c>
      <c r="B6675" s="11">
        <f>'Sol Profil'!F6675</f>
        <v/>
      </c>
      <c r="C6675" s="11">
        <f>'Vind Profil'!F6675</f>
        <v/>
      </c>
      <c r="D6675" s="11">
        <f>B6675+C6675</f>
        <v/>
      </c>
      <c r="E6675" s="11">
        <f>Parametrar!$B$4</f>
        <v/>
      </c>
      <c r="F6675" s="11">
        <f>D6675-E6675</f>
        <v/>
      </c>
      <c r="G6675" s="11">
        <f>MAX(0,-F6675)</f>
        <v/>
      </c>
      <c r="H6675" s="11">
        <f>MAX(0,F6675)</f>
        <v/>
      </c>
      <c r="I6675" s="11">
        <f>IF(F6675&gt;0,H6675*Parametrar!$B$5,-G6675)</f>
        <v/>
      </c>
      <c r="J6675" s="11">
        <f>J6674+I6675</f>
        <v/>
      </c>
      <c r="K6675" s="11">
        <f>MAX($J$2:J6675)-J6675</f>
        <v/>
      </c>
    </row>
    <row r="6676">
      <c r="A6676" t="inlineStr">
        <is>
          <t>2024-10-05 02:00</t>
        </is>
      </c>
      <c r="B6676" s="11">
        <f>'Sol Profil'!F6676</f>
        <v/>
      </c>
      <c r="C6676" s="11">
        <f>'Vind Profil'!F6676</f>
        <v/>
      </c>
      <c r="D6676" s="11">
        <f>B6676+C6676</f>
        <v/>
      </c>
      <c r="E6676" s="11">
        <f>Parametrar!$B$4</f>
        <v/>
      </c>
      <c r="F6676" s="11">
        <f>D6676-E6676</f>
        <v/>
      </c>
      <c r="G6676" s="11">
        <f>MAX(0,-F6676)</f>
        <v/>
      </c>
      <c r="H6676" s="11">
        <f>MAX(0,F6676)</f>
        <v/>
      </c>
      <c r="I6676" s="11">
        <f>IF(F6676&gt;0,H6676*Parametrar!$B$5,-G6676)</f>
        <v/>
      </c>
      <c r="J6676" s="11">
        <f>J6675+I6676</f>
        <v/>
      </c>
      <c r="K6676" s="11">
        <f>MAX($J$2:J6676)-J6676</f>
        <v/>
      </c>
    </row>
    <row r="6677">
      <c r="A6677" t="inlineStr">
        <is>
          <t>2024-10-05 03:00</t>
        </is>
      </c>
      <c r="B6677" s="11">
        <f>'Sol Profil'!F6677</f>
        <v/>
      </c>
      <c r="C6677" s="11">
        <f>'Vind Profil'!F6677</f>
        <v/>
      </c>
      <c r="D6677" s="11">
        <f>B6677+C6677</f>
        <v/>
      </c>
      <c r="E6677" s="11">
        <f>Parametrar!$B$4</f>
        <v/>
      </c>
      <c r="F6677" s="11">
        <f>D6677-E6677</f>
        <v/>
      </c>
      <c r="G6677" s="11">
        <f>MAX(0,-F6677)</f>
        <v/>
      </c>
      <c r="H6677" s="11">
        <f>MAX(0,F6677)</f>
        <v/>
      </c>
      <c r="I6677" s="11">
        <f>IF(F6677&gt;0,H6677*Parametrar!$B$5,-G6677)</f>
        <v/>
      </c>
      <c r="J6677" s="11">
        <f>J6676+I6677</f>
        <v/>
      </c>
      <c r="K6677" s="11">
        <f>MAX($J$2:J6677)-J6677</f>
        <v/>
      </c>
    </row>
    <row r="6678">
      <c r="A6678" t="inlineStr">
        <is>
          <t>2024-10-05 04:00</t>
        </is>
      </c>
      <c r="B6678" s="11">
        <f>'Sol Profil'!F6678</f>
        <v/>
      </c>
      <c r="C6678" s="11">
        <f>'Vind Profil'!F6678</f>
        <v/>
      </c>
      <c r="D6678" s="11">
        <f>B6678+C6678</f>
        <v/>
      </c>
      <c r="E6678" s="11">
        <f>Parametrar!$B$4</f>
        <v/>
      </c>
      <c r="F6678" s="11">
        <f>D6678-E6678</f>
        <v/>
      </c>
      <c r="G6678" s="11">
        <f>MAX(0,-F6678)</f>
        <v/>
      </c>
      <c r="H6678" s="11">
        <f>MAX(0,F6678)</f>
        <v/>
      </c>
      <c r="I6678" s="11">
        <f>IF(F6678&gt;0,H6678*Parametrar!$B$5,-G6678)</f>
        <v/>
      </c>
      <c r="J6678" s="11">
        <f>J6677+I6678</f>
        <v/>
      </c>
      <c r="K6678" s="11">
        <f>MAX($J$2:J6678)-J6678</f>
        <v/>
      </c>
    </row>
    <row r="6679">
      <c r="A6679" t="inlineStr">
        <is>
          <t>2024-10-05 05:00</t>
        </is>
      </c>
      <c r="B6679" s="11">
        <f>'Sol Profil'!F6679</f>
        <v/>
      </c>
      <c r="C6679" s="11">
        <f>'Vind Profil'!F6679</f>
        <v/>
      </c>
      <c r="D6679" s="11">
        <f>B6679+C6679</f>
        <v/>
      </c>
      <c r="E6679" s="11">
        <f>Parametrar!$B$4</f>
        <v/>
      </c>
      <c r="F6679" s="11">
        <f>D6679-E6679</f>
        <v/>
      </c>
      <c r="G6679" s="11">
        <f>MAX(0,-F6679)</f>
        <v/>
      </c>
      <c r="H6679" s="11">
        <f>MAX(0,F6679)</f>
        <v/>
      </c>
      <c r="I6679" s="11">
        <f>IF(F6679&gt;0,H6679*Parametrar!$B$5,-G6679)</f>
        <v/>
      </c>
      <c r="J6679" s="11">
        <f>J6678+I6679</f>
        <v/>
      </c>
      <c r="K6679" s="11">
        <f>MAX($J$2:J6679)-J6679</f>
        <v/>
      </c>
    </row>
    <row r="6680">
      <c r="A6680" t="inlineStr">
        <is>
          <t>2024-10-05 06:00</t>
        </is>
      </c>
      <c r="B6680" s="11">
        <f>'Sol Profil'!F6680</f>
        <v/>
      </c>
      <c r="C6680" s="11">
        <f>'Vind Profil'!F6680</f>
        <v/>
      </c>
      <c r="D6680" s="11">
        <f>B6680+C6680</f>
        <v/>
      </c>
      <c r="E6680" s="11">
        <f>Parametrar!$B$4</f>
        <v/>
      </c>
      <c r="F6680" s="11">
        <f>D6680-E6680</f>
        <v/>
      </c>
      <c r="G6680" s="11">
        <f>MAX(0,-F6680)</f>
        <v/>
      </c>
      <c r="H6680" s="11">
        <f>MAX(0,F6680)</f>
        <v/>
      </c>
      <c r="I6680" s="11">
        <f>IF(F6680&gt;0,H6680*Parametrar!$B$5,-G6680)</f>
        <v/>
      </c>
      <c r="J6680" s="11">
        <f>J6679+I6680</f>
        <v/>
      </c>
      <c r="K6680" s="11">
        <f>MAX($J$2:J6680)-J6680</f>
        <v/>
      </c>
    </row>
    <row r="6681">
      <c r="A6681" t="inlineStr">
        <is>
          <t>2024-10-05 07:00</t>
        </is>
      </c>
      <c r="B6681" s="11">
        <f>'Sol Profil'!F6681</f>
        <v/>
      </c>
      <c r="C6681" s="11">
        <f>'Vind Profil'!F6681</f>
        <v/>
      </c>
      <c r="D6681" s="11">
        <f>B6681+C6681</f>
        <v/>
      </c>
      <c r="E6681" s="11">
        <f>Parametrar!$B$4</f>
        <v/>
      </c>
      <c r="F6681" s="11">
        <f>D6681-E6681</f>
        <v/>
      </c>
      <c r="G6681" s="11">
        <f>MAX(0,-F6681)</f>
        <v/>
      </c>
      <c r="H6681" s="11">
        <f>MAX(0,F6681)</f>
        <v/>
      </c>
      <c r="I6681" s="11">
        <f>IF(F6681&gt;0,H6681*Parametrar!$B$5,-G6681)</f>
        <v/>
      </c>
      <c r="J6681" s="11">
        <f>J6680+I6681</f>
        <v/>
      </c>
      <c r="K6681" s="11">
        <f>MAX($J$2:J6681)-J6681</f>
        <v/>
      </c>
    </row>
    <row r="6682">
      <c r="A6682" t="inlineStr">
        <is>
          <t>2024-10-05 08:00</t>
        </is>
      </c>
      <c r="B6682" s="11">
        <f>'Sol Profil'!F6682</f>
        <v/>
      </c>
      <c r="C6682" s="11">
        <f>'Vind Profil'!F6682</f>
        <v/>
      </c>
      <c r="D6682" s="11">
        <f>B6682+C6682</f>
        <v/>
      </c>
      <c r="E6682" s="11">
        <f>Parametrar!$B$4</f>
        <v/>
      </c>
      <c r="F6682" s="11">
        <f>D6682-E6682</f>
        <v/>
      </c>
      <c r="G6682" s="11">
        <f>MAX(0,-F6682)</f>
        <v/>
      </c>
      <c r="H6682" s="11">
        <f>MAX(0,F6682)</f>
        <v/>
      </c>
      <c r="I6682" s="11">
        <f>IF(F6682&gt;0,H6682*Parametrar!$B$5,-G6682)</f>
        <v/>
      </c>
      <c r="J6682" s="11">
        <f>J6681+I6682</f>
        <v/>
      </c>
      <c r="K6682" s="11">
        <f>MAX($J$2:J6682)-J6682</f>
        <v/>
      </c>
    </row>
    <row r="6683">
      <c r="A6683" t="inlineStr">
        <is>
          <t>2024-10-05 09:00</t>
        </is>
      </c>
      <c r="B6683" s="11">
        <f>'Sol Profil'!F6683</f>
        <v/>
      </c>
      <c r="C6683" s="11">
        <f>'Vind Profil'!F6683</f>
        <v/>
      </c>
      <c r="D6683" s="11">
        <f>B6683+C6683</f>
        <v/>
      </c>
      <c r="E6683" s="11">
        <f>Parametrar!$B$4</f>
        <v/>
      </c>
      <c r="F6683" s="11">
        <f>D6683-E6683</f>
        <v/>
      </c>
      <c r="G6683" s="11">
        <f>MAX(0,-F6683)</f>
        <v/>
      </c>
      <c r="H6683" s="11">
        <f>MAX(0,F6683)</f>
        <v/>
      </c>
      <c r="I6683" s="11">
        <f>IF(F6683&gt;0,H6683*Parametrar!$B$5,-G6683)</f>
        <v/>
      </c>
      <c r="J6683" s="11">
        <f>J6682+I6683</f>
        <v/>
      </c>
      <c r="K6683" s="11">
        <f>MAX($J$2:J6683)-J6683</f>
        <v/>
      </c>
    </row>
    <row r="6684">
      <c r="A6684" t="inlineStr">
        <is>
          <t>2024-10-05 10:00</t>
        </is>
      </c>
      <c r="B6684" s="11">
        <f>'Sol Profil'!F6684</f>
        <v/>
      </c>
      <c r="C6684" s="11">
        <f>'Vind Profil'!F6684</f>
        <v/>
      </c>
      <c r="D6684" s="11">
        <f>B6684+C6684</f>
        <v/>
      </c>
      <c r="E6684" s="11">
        <f>Parametrar!$B$4</f>
        <v/>
      </c>
      <c r="F6684" s="11">
        <f>D6684-E6684</f>
        <v/>
      </c>
      <c r="G6684" s="11">
        <f>MAX(0,-F6684)</f>
        <v/>
      </c>
      <c r="H6684" s="11">
        <f>MAX(0,F6684)</f>
        <v/>
      </c>
      <c r="I6684" s="11">
        <f>IF(F6684&gt;0,H6684*Parametrar!$B$5,-G6684)</f>
        <v/>
      </c>
      <c r="J6684" s="11">
        <f>J6683+I6684</f>
        <v/>
      </c>
      <c r="K6684" s="11">
        <f>MAX($J$2:J6684)-J6684</f>
        <v/>
      </c>
    </row>
    <row r="6685">
      <c r="A6685" t="inlineStr">
        <is>
          <t>2024-10-05 11:00</t>
        </is>
      </c>
      <c r="B6685" s="11">
        <f>'Sol Profil'!F6685</f>
        <v/>
      </c>
      <c r="C6685" s="11">
        <f>'Vind Profil'!F6685</f>
        <v/>
      </c>
      <c r="D6685" s="11">
        <f>B6685+C6685</f>
        <v/>
      </c>
      <c r="E6685" s="11">
        <f>Parametrar!$B$4</f>
        <v/>
      </c>
      <c r="F6685" s="11">
        <f>D6685-E6685</f>
        <v/>
      </c>
      <c r="G6685" s="11">
        <f>MAX(0,-F6685)</f>
        <v/>
      </c>
      <c r="H6685" s="11">
        <f>MAX(0,F6685)</f>
        <v/>
      </c>
      <c r="I6685" s="11">
        <f>IF(F6685&gt;0,H6685*Parametrar!$B$5,-G6685)</f>
        <v/>
      </c>
      <c r="J6685" s="11">
        <f>J6684+I6685</f>
        <v/>
      </c>
      <c r="K6685" s="11">
        <f>MAX($J$2:J6685)-J6685</f>
        <v/>
      </c>
    </row>
    <row r="6686">
      <c r="A6686" t="inlineStr">
        <is>
          <t>2024-10-05 12:00</t>
        </is>
      </c>
      <c r="B6686" s="11">
        <f>'Sol Profil'!F6686</f>
        <v/>
      </c>
      <c r="C6686" s="11">
        <f>'Vind Profil'!F6686</f>
        <v/>
      </c>
      <c r="D6686" s="11">
        <f>B6686+C6686</f>
        <v/>
      </c>
      <c r="E6686" s="11">
        <f>Parametrar!$B$4</f>
        <v/>
      </c>
      <c r="F6686" s="11">
        <f>D6686-E6686</f>
        <v/>
      </c>
      <c r="G6686" s="11">
        <f>MAX(0,-F6686)</f>
        <v/>
      </c>
      <c r="H6686" s="11">
        <f>MAX(0,F6686)</f>
        <v/>
      </c>
      <c r="I6686" s="11">
        <f>IF(F6686&gt;0,H6686*Parametrar!$B$5,-G6686)</f>
        <v/>
      </c>
      <c r="J6686" s="11">
        <f>J6685+I6686</f>
        <v/>
      </c>
      <c r="K6686" s="11">
        <f>MAX($J$2:J6686)-J6686</f>
        <v/>
      </c>
    </row>
    <row r="6687">
      <c r="A6687" t="inlineStr">
        <is>
          <t>2024-10-05 13:00</t>
        </is>
      </c>
      <c r="B6687" s="11">
        <f>'Sol Profil'!F6687</f>
        <v/>
      </c>
      <c r="C6687" s="11">
        <f>'Vind Profil'!F6687</f>
        <v/>
      </c>
      <c r="D6687" s="11">
        <f>B6687+C6687</f>
        <v/>
      </c>
      <c r="E6687" s="11">
        <f>Parametrar!$B$4</f>
        <v/>
      </c>
      <c r="F6687" s="11">
        <f>D6687-E6687</f>
        <v/>
      </c>
      <c r="G6687" s="11">
        <f>MAX(0,-F6687)</f>
        <v/>
      </c>
      <c r="H6687" s="11">
        <f>MAX(0,F6687)</f>
        <v/>
      </c>
      <c r="I6687" s="11">
        <f>IF(F6687&gt;0,H6687*Parametrar!$B$5,-G6687)</f>
        <v/>
      </c>
      <c r="J6687" s="11">
        <f>J6686+I6687</f>
        <v/>
      </c>
      <c r="K6687" s="11">
        <f>MAX($J$2:J6687)-J6687</f>
        <v/>
      </c>
    </row>
    <row r="6688">
      <c r="A6688" t="inlineStr">
        <is>
          <t>2024-10-05 14:00</t>
        </is>
      </c>
      <c r="B6688" s="11">
        <f>'Sol Profil'!F6688</f>
        <v/>
      </c>
      <c r="C6688" s="11">
        <f>'Vind Profil'!F6688</f>
        <v/>
      </c>
      <c r="D6688" s="11">
        <f>B6688+C6688</f>
        <v/>
      </c>
      <c r="E6688" s="11">
        <f>Parametrar!$B$4</f>
        <v/>
      </c>
      <c r="F6688" s="11">
        <f>D6688-E6688</f>
        <v/>
      </c>
      <c r="G6688" s="11">
        <f>MAX(0,-F6688)</f>
        <v/>
      </c>
      <c r="H6688" s="11">
        <f>MAX(0,F6688)</f>
        <v/>
      </c>
      <c r="I6688" s="11">
        <f>IF(F6688&gt;0,H6688*Parametrar!$B$5,-G6688)</f>
        <v/>
      </c>
      <c r="J6688" s="11">
        <f>J6687+I6688</f>
        <v/>
      </c>
      <c r="K6688" s="11">
        <f>MAX($J$2:J6688)-J6688</f>
        <v/>
      </c>
    </row>
    <row r="6689">
      <c r="A6689" t="inlineStr">
        <is>
          <t>2024-10-05 15:00</t>
        </is>
      </c>
      <c r="B6689" s="11">
        <f>'Sol Profil'!F6689</f>
        <v/>
      </c>
      <c r="C6689" s="11">
        <f>'Vind Profil'!F6689</f>
        <v/>
      </c>
      <c r="D6689" s="11">
        <f>B6689+C6689</f>
        <v/>
      </c>
      <c r="E6689" s="11">
        <f>Parametrar!$B$4</f>
        <v/>
      </c>
      <c r="F6689" s="11">
        <f>D6689-E6689</f>
        <v/>
      </c>
      <c r="G6689" s="11">
        <f>MAX(0,-F6689)</f>
        <v/>
      </c>
      <c r="H6689" s="11">
        <f>MAX(0,F6689)</f>
        <v/>
      </c>
      <c r="I6689" s="11">
        <f>IF(F6689&gt;0,H6689*Parametrar!$B$5,-G6689)</f>
        <v/>
      </c>
      <c r="J6689" s="11">
        <f>J6688+I6689</f>
        <v/>
      </c>
      <c r="K6689" s="11">
        <f>MAX($J$2:J6689)-J6689</f>
        <v/>
      </c>
    </row>
    <row r="6690">
      <c r="A6690" t="inlineStr">
        <is>
          <t>2024-10-05 16:00</t>
        </is>
      </c>
      <c r="B6690" s="11">
        <f>'Sol Profil'!F6690</f>
        <v/>
      </c>
      <c r="C6690" s="11">
        <f>'Vind Profil'!F6690</f>
        <v/>
      </c>
      <c r="D6690" s="11">
        <f>B6690+C6690</f>
        <v/>
      </c>
      <c r="E6690" s="11">
        <f>Parametrar!$B$4</f>
        <v/>
      </c>
      <c r="F6690" s="11">
        <f>D6690-E6690</f>
        <v/>
      </c>
      <c r="G6690" s="11">
        <f>MAX(0,-F6690)</f>
        <v/>
      </c>
      <c r="H6690" s="11">
        <f>MAX(0,F6690)</f>
        <v/>
      </c>
      <c r="I6690" s="11">
        <f>IF(F6690&gt;0,H6690*Parametrar!$B$5,-G6690)</f>
        <v/>
      </c>
      <c r="J6690" s="11">
        <f>J6689+I6690</f>
        <v/>
      </c>
      <c r="K6690" s="11">
        <f>MAX($J$2:J6690)-J6690</f>
        <v/>
      </c>
    </row>
    <row r="6691">
      <c r="A6691" t="inlineStr">
        <is>
          <t>2024-10-05 17:00</t>
        </is>
      </c>
      <c r="B6691" s="11">
        <f>'Sol Profil'!F6691</f>
        <v/>
      </c>
      <c r="C6691" s="11">
        <f>'Vind Profil'!F6691</f>
        <v/>
      </c>
      <c r="D6691" s="11">
        <f>B6691+C6691</f>
        <v/>
      </c>
      <c r="E6691" s="11">
        <f>Parametrar!$B$4</f>
        <v/>
      </c>
      <c r="F6691" s="11">
        <f>D6691-E6691</f>
        <v/>
      </c>
      <c r="G6691" s="11">
        <f>MAX(0,-F6691)</f>
        <v/>
      </c>
      <c r="H6691" s="11">
        <f>MAX(0,F6691)</f>
        <v/>
      </c>
      <c r="I6691" s="11">
        <f>IF(F6691&gt;0,H6691*Parametrar!$B$5,-G6691)</f>
        <v/>
      </c>
      <c r="J6691" s="11">
        <f>J6690+I6691</f>
        <v/>
      </c>
      <c r="K6691" s="11">
        <f>MAX($J$2:J6691)-J6691</f>
        <v/>
      </c>
    </row>
    <row r="6692">
      <c r="A6692" t="inlineStr">
        <is>
          <t>2024-10-05 18:00</t>
        </is>
      </c>
      <c r="B6692" s="11">
        <f>'Sol Profil'!F6692</f>
        <v/>
      </c>
      <c r="C6692" s="11">
        <f>'Vind Profil'!F6692</f>
        <v/>
      </c>
      <c r="D6692" s="11">
        <f>B6692+C6692</f>
        <v/>
      </c>
      <c r="E6692" s="11">
        <f>Parametrar!$B$4</f>
        <v/>
      </c>
      <c r="F6692" s="11">
        <f>D6692-E6692</f>
        <v/>
      </c>
      <c r="G6692" s="11">
        <f>MAX(0,-F6692)</f>
        <v/>
      </c>
      <c r="H6692" s="11">
        <f>MAX(0,F6692)</f>
        <v/>
      </c>
      <c r="I6692" s="11">
        <f>IF(F6692&gt;0,H6692*Parametrar!$B$5,-G6692)</f>
        <v/>
      </c>
      <c r="J6692" s="11">
        <f>J6691+I6692</f>
        <v/>
      </c>
      <c r="K6692" s="11">
        <f>MAX($J$2:J6692)-J6692</f>
        <v/>
      </c>
    </row>
    <row r="6693">
      <c r="A6693" t="inlineStr">
        <is>
          <t>2024-10-05 19:00</t>
        </is>
      </c>
      <c r="B6693" s="11">
        <f>'Sol Profil'!F6693</f>
        <v/>
      </c>
      <c r="C6693" s="11">
        <f>'Vind Profil'!F6693</f>
        <v/>
      </c>
      <c r="D6693" s="11">
        <f>B6693+C6693</f>
        <v/>
      </c>
      <c r="E6693" s="11">
        <f>Parametrar!$B$4</f>
        <v/>
      </c>
      <c r="F6693" s="11">
        <f>D6693-E6693</f>
        <v/>
      </c>
      <c r="G6693" s="11">
        <f>MAX(0,-F6693)</f>
        <v/>
      </c>
      <c r="H6693" s="11">
        <f>MAX(0,F6693)</f>
        <v/>
      </c>
      <c r="I6693" s="11">
        <f>IF(F6693&gt;0,H6693*Parametrar!$B$5,-G6693)</f>
        <v/>
      </c>
      <c r="J6693" s="11">
        <f>J6692+I6693</f>
        <v/>
      </c>
      <c r="K6693" s="11">
        <f>MAX($J$2:J6693)-J6693</f>
        <v/>
      </c>
    </row>
    <row r="6694">
      <c r="A6694" t="inlineStr">
        <is>
          <t>2024-10-05 20:00</t>
        </is>
      </c>
      <c r="B6694" s="11">
        <f>'Sol Profil'!F6694</f>
        <v/>
      </c>
      <c r="C6694" s="11">
        <f>'Vind Profil'!F6694</f>
        <v/>
      </c>
      <c r="D6694" s="11">
        <f>B6694+C6694</f>
        <v/>
      </c>
      <c r="E6694" s="11">
        <f>Parametrar!$B$4</f>
        <v/>
      </c>
      <c r="F6694" s="11">
        <f>D6694-E6694</f>
        <v/>
      </c>
      <c r="G6694" s="11">
        <f>MAX(0,-F6694)</f>
        <v/>
      </c>
      <c r="H6694" s="11">
        <f>MAX(0,F6694)</f>
        <v/>
      </c>
      <c r="I6694" s="11">
        <f>IF(F6694&gt;0,H6694*Parametrar!$B$5,-G6694)</f>
        <v/>
      </c>
      <c r="J6694" s="11">
        <f>J6693+I6694</f>
        <v/>
      </c>
      <c r="K6694" s="11">
        <f>MAX($J$2:J6694)-J6694</f>
        <v/>
      </c>
    </row>
    <row r="6695">
      <c r="A6695" t="inlineStr">
        <is>
          <t>2024-10-05 21:00</t>
        </is>
      </c>
      <c r="B6695" s="11">
        <f>'Sol Profil'!F6695</f>
        <v/>
      </c>
      <c r="C6695" s="11">
        <f>'Vind Profil'!F6695</f>
        <v/>
      </c>
      <c r="D6695" s="11">
        <f>B6695+C6695</f>
        <v/>
      </c>
      <c r="E6695" s="11">
        <f>Parametrar!$B$4</f>
        <v/>
      </c>
      <c r="F6695" s="11">
        <f>D6695-E6695</f>
        <v/>
      </c>
      <c r="G6695" s="11">
        <f>MAX(0,-F6695)</f>
        <v/>
      </c>
      <c r="H6695" s="11">
        <f>MAX(0,F6695)</f>
        <v/>
      </c>
      <c r="I6695" s="11">
        <f>IF(F6695&gt;0,H6695*Parametrar!$B$5,-G6695)</f>
        <v/>
      </c>
      <c r="J6695" s="11">
        <f>J6694+I6695</f>
        <v/>
      </c>
      <c r="K6695" s="11">
        <f>MAX($J$2:J6695)-J6695</f>
        <v/>
      </c>
    </row>
    <row r="6696">
      <c r="A6696" t="inlineStr">
        <is>
          <t>2024-10-05 22:00</t>
        </is>
      </c>
      <c r="B6696" s="11">
        <f>'Sol Profil'!F6696</f>
        <v/>
      </c>
      <c r="C6696" s="11">
        <f>'Vind Profil'!F6696</f>
        <v/>
      </c>
      <c r="D6696" s="11">
        <f>B6696+C6696</f>
        <v/>
      </c>
      <c r="E6696" s="11">
        <f>Parametrar!$B$4</f>
        <v/>
      </c>
      <c r="F6696" s="11">
        <f>D6696-E6696</f>
        <v/>
      </c>
      <c r="G6696" s="11">
        <f>MAX(0,-F6696)</f>
        <v/>
      </c>
      <c r="H6696" s="11">
        <f>MAX(0,F6696)</f>
        <v/>
      </c>
      <c r="I6696" s="11">
        <f>IF(F6696&gt;0,H6696*Parametrar!$B$5,-G6696)</f>
        <v/>
      </c>
      <c r="J6696" s="11">
        <f>J6695+I6696</f>
        <v/>
      </c>
      <c r="K6696" s="11">
        <f>MAX($J$2:J6696)-J6696</f>
        <v/>
      </c>
    </row>
    <row r="6697">
      <c r="A6697" t="inlineStr">
        <is>
          <t>2024-10-05 23:00</t>
        </is>
      </c>
      <c r="B6697" s="11">
        <f>'Sol Profil'!F6697</f>
        <v/>
      </c>
      <c r="C6697" s="11">
        <f>'Vind Profil'!F6697</f>
        <v/>
      </c>
      <c r="D6697" s="11">
        <f>B6697+C6697</f>
        <v/>
      </c>
      <c r="E6697" s="11">
        <f>Parametrar!$B$4</f>
        <v/>
      </c>
      <c r="F6697" s="11">
        <f>D6697-E6697</f>
        <v/>
      </c>
      <c r="G6697" s="11">
        <f>MAX(0,-F6697)</f>
        <v/>
      </c>
      <c r="H6697" s="11">
        <f>MAX(0,F6697)</f>
        <v/>
      </c>
      <c r="I6697" s="11">
        <f>IF(F6697&gt;0,H6697*Parametrar!$B$5,-G6697)</f>
        <v/>
      </c>
      <c r="J6697" s="11">
        <f>J6696+I6697</f>
        <v/>
      </c>
      <c r="K6697" s="11">
        <f>MAX($J$2:J6697)-J6697</f>
        <v/>
      </c>
    </row>
    <row r="6698">
      <c r="A6698" t="inlineStr">
        <is>
          <t>2024-10-06 00:00</t>
        </is>
      </c>
      <c r="B6698" s="11">
        <f>'Sol Profil'!F6698</f>
        <v/>
      </c>
      <c r="C6698" s="11">
        <f>'Vind Profil'!F6698</f>
        <v/>
      </c>
      <c r="D6698" s="11">
        <f>B6698+C6698</f>
        <v/>
      </c>
      <c r="E6698" s="11">
        <f>Parametrar!$B$4</f>
        <v/>
      </c>
      <c r="F6698" s="11">
        <f>D6698-E6698</f>
        <v/>
      </c>
      <c r="G6698" s="11">
        <f>MAX(0,-F6698)</f>
        <v/>
      </c>
      <c r="H6698" s="11">
        <f>MAX(0,F6698)</f>
        <v/>
      </c>
      <c r="I6698" s="11">
        <f>IF(F6698&gt;0,H6698*Parametrar!$B$5,-G6698)</f>
        <v/>
      </c>
      <c r="J6698" s="11">
        <f>J6697+I6698</f>
        <v/>
      </c>
      <c r="K6698" s="11">
        <f>MAX($J$2:J6698)-J6698</f>
        <v/>
      </c>
    </row>
    <row r="6699">
      <c r="A6699" t="inlineStr">
        <is>
          <t>2024-10-06 01:00</t>
        </is>
      </c>
      <c r="B6699" s="11">
        <f>'Sol Profil'!F6699</f>
        <v/>
      </c>
      <c r="C6699" s="11">
        <f>'Vind Profil'!F6699</f>
        <v/>
      </c>
      <c r="D6699" s="11">
        <f>B6699+C6699</f>
        <v/>
      </c>
      <c r="E6699" s="11">
        <f>Parametrar!$B$4</f>
        <v/>
      </c>
      <c r="F6699" s="11">
        <f>D6699-E6699</f>
        <v/>
      </c>
      <c r="G6699" s="11">
        <f>MAX(0,-F6699)</f>
        <v/>
      </c>
      <c r="H6699" s="11">
        <f>MAX(0,F6699)</f>
        <v/>
      </c>
      <c r="I6699" s="11">
        <f>IF(F6699&gt;0,H6699*Parametrar!$B$5,-G6699)</f>
        <v/>
      </c>
      <c r="J6699" s="11">
        <f>J6698+I6699</f>
        <v/>
      </c>
      <c r="K6699" s="11">
        <f>MAX($J$2:J6699)-J6699</f>
        <v/>
      </c>
    </row>
    <row r="6700">
      <c r="A6700" t="inlineStr">
        <is>
          <t>2024-10-06 02:00</t>
        </is>
      </c>
      <c r="B6700" s="11">
        <f>'Sol Profil'!F6700</f>
        <v/>
      </c>
      <c r="C6700" s="11">
        <f>'Vind Profil'!F6700</f>
        <v/>
      </c>
      <c r="D6700" s="11">
        <f>B6700+C6700</f>
        <v/>
      </c>
      <c r="E6700" s="11">
        <f>Parametrar!$B$4</f>
        <v/>
      </c>
      <c r="F6700" s="11">
        <f>D6700-E6700</f>
        <v/>
      </c>
      <c r="G6700" s="11">
        <f>MAX(0,-F6700)</f>
        <v/>
      </c>
      <c r="H6700" s="11">
        <f>MAX(0,F6700)</f>
        <v/>
      </c>
      <c r="I6700" s="11">
        <f>IF(F6700&gt;0,H6700*Parametrar!$B$5,-G6700)</f>
        <v/>
      </c>
      <c r="J6700" s="11">
        <f>J6699+I6700</f>
        <v/>
      </c>
      <c r="K6700" s="11">
        <f>MAX($J$2:J6700)-J6700</f>
        <v/>
      </c>
    </row>
    <row r="6701">
      <c r="A6701" t="inlineStr">
        <is>
          <t>2024-10-06 03:00</t>
        </is>
      </c>
      <c r="B6701" s="11">
        <f>'Sol Profil'!F6701</f>
        <v/>
      </c>
      <c r="C6701" s="11">
        <f>'Vind Profil'!F6701</f>
        <v/>
      </c>
      <c r="D6701" s="11">
        <f>B6701+C6701</f>
        <v/>
      </c>
      <c r="E6701" s="11">
        <f>Parametrar!$B$4</f>
        <v/>
      </c>
      <c r="F6701" s="11">
        <f>D6701-E6701</f>
        <v/>
      </c>
      <c r="G6701" s="11">
        <f>MAX(0,-F6701)</f>
        <v/>
      </c>
      <c r="H6701" s="11">
        <f>MAX(0,F6701)</f>
        <v/>
      </c>
      <c r="I6701" s="11">
        <f>IF(F6701&gt;0,H6701*Parametrar!$B$5,-G6701)</f>
        <v/>
      </c>
      <c r="J6701" s="11">
        <f>J6700+I6701</f>
        <v/>
      </c>
      <c r="K6701" s="11">
        <f>MAX($J$2:J6701)-J6701</f>
        <v/>
      </c>
    </row>
    <row r="6702">
      <c r="A6702" t="inlineStr">
        <is>
          <t>2024-10-06 04:00</t>
        </is>
      </c>
      <c r="B6702" s="11">
        <f>'Sol Profil'!F6702</f>
        <v/>
      </c>
      <c r="C6702" s="11">
        <f>'Vind Profil'!F6702</f>
        <v/>
      </c>
      <c r="D6702" s="11">
        <f>B6702+C6702</f>
        <v/>
      </c>
      <c r="E6702" s="11">
        <f>Parametrar!$B$4</f>
        <v/>
      </c>
      <c r="F6702" s="11">
        <f>D6702-E6702</f>
        <v/>
      </c>
      <c r="G6702" s="11">
        <f>MAX(0,-F6702)</f>
        <v/>
      </c>
      <c r="H6702" s="11">
        <f>MAX(0,F6702)</f>
        <v/>
      </c>
      <c r="I6702" s="11">
        <f>IF(F6702&gt;0,H6702*Parametrar!$B$5,-G6702)</f>
        <v/>
      </c>
      <c r="J6702" s="11">
        <f>J6701+I6702</f>
        <v/>
      </c>
      <c r="K6702" s="11">
        <f>MAX($J$2:J6702)-J6702</f>
        <v/>
      </c>
    </row>
    <row r="6703">
      <c r="A6703" t="inlineStr">
        <is>
          <t>2024-10-06 05:00</t>
        </is>
      </c>
      <c r="B6703" s="11">
        <f>'Sol Profil'!F6703</f>
        <v/>
      </c>
      <c r="C6703" s="11">
        <f>'Vind Profil'!F6703</f>
        <v/>
      </c>
      <c r="D6703" s="11">
        <f>B6703+C6703</f>
        <v/>
      </c>
      <c r="E6703" s="11">
        <f>Parametrar!$B$4</f>
        <v/>
      </c>
      <c r="F6703" s="11">
        <f>D6703-E6703</f>
        <v/>
      </c>
      <c r="G6703" s="11">
        <f>MAX(0,-F6703)</f>
        <v/>
      </c>
      <c r="H6703" s="11">
        <f>MAX(0,F6703)</f>
        <v/>
      </c>
      <c r="I6703" s="11">
        <f>IF(F6703&gt;0,H6703*Parametrar!$B$5,-G6703)</f>
        <v/>
      </c>
      <c r="J6703" s="11">
        <f>J6702+I6703</f>
        <v/>
      </c>
      <c r="K6703" s="11">
        <f>MAX($J$2:J6703)-J6703</f>
        <v/>
      </c>
    </row>
    <row r="6704">
      <c r="A6704" t="inlineStr">
        <is>
          <t>2024-10-06 06:00</t>
        </is>
      </c>
      <c r="B6704" s="11">
        <f>'Sol Profil'!F6704</f>
        <v/>
      </c>
      <c r="C6704" s="11">
        <f>'Vind Profil'!F6704</f>
        <v/>
      </c>
      <c r="D6704" s="11">
        <f>B6704+C6704</f>
        <v/>
      </c>
      <c r="E6704" s="11">
        <f>Parametrar!$B$4</f>
        <v/>
      </c>
      <c r="F6704" s="11">
        <f>D6704-E6704</f>
        <v/>
      </c>
      <c r="G6704" s="11">
        <f>MAX(0,-F6704)</f>
        <v/>
      </c>
      <c r="H6704" s="11">
        <f>MAX(0,F6704)</f>
        <v/>
      </c>
      <c r="I6704" s="11">
        <f>IF(F6704&gt;0,H6704*Parametrar!$B$5,-G6704)</f>
        <v/>
      </c>
      <c r="J6704" s="11">
        <f>J6703+I6704</f>
        <v/>
      </c>
      <c r="K6704" s="11">
        <f>MAX($J$2:J6704)-J6704</f>
        <v/>
      </c>
    </row>
    <row r="6705">
      <c r="A6705" t="inlineStr">
        <is>
          <t>2024-10-06 07:00</t>
        </is>
      </c>
      <c r="B6705" s="11">
        <f>'Sol Profil'!F6705</f>
        <v/>
      </c>
      <c r="C6705" s="11">
        <f>'Vind Profil'!F6705</f>
        <v/>
      </c>
      <c r="D6705" s="11">
        <f>B6705+C6705</f>
        <v/>
      </c>
      <c r="E6705" s="11">
        <f>Parametrar!$B$4</f>
        <v/>
      </c>
      <c r="F6705" s="11">
        <f>D6705-E6705</f>
        <v/>
      </c>
      <c r="G6705" s="11">
        <f>MAX(0,-F6705)</f>
        <v/>
      </c>
      <c r="H6705" s="11">
        <f>MAX(0,F6705)</f>
        <v/>
      </c>
      <c r="I6705" s="11">
        <f>IF(F6705&gt;0,H6705*Parametrar!$B$5,-G6705)</f>
        <v/>
      </c>
      <c r="J6705" s="11">
        <f>J6704+I6705</f>
        <v/>
      </c>
      <c r="K6705" s="11">
        <f>MAX($J$2:J6705)-J6705</f>
        <v/>
      </c>
    </row>
    <row r="6706">
      <c r="A6706" t="inlineStr">
        <is>
          <t>2024-10-06 08:00</t>
        </is>
      </c>
      <c r="B6706" s="11">
        <f>'Sol Profil'!F6706</f>
        <v/>
      </c>
      <c r="C6706" s="11">
        <f>'Vind Profil'!F6706</f>
        <v/>
      </c>
      <c r="D6706" s="11">
        <f>B6706+C6706</f>
        <v/>
      </c>
      <c r="E6706" s="11">
        <f>Parametrar!$B$4</f>
        <v/>
      </c>
      <c r="F6706" s="11">
        <f>D6706-E6706</f>
        <v/>
      </c>
      <c r="G6706" s="11">
        <f>MAX(0,-F6706)</f>
        <v/>
      </c>
      <c r="H6706" s="11">
        <f>MAX(0,F6706)</f>
        <v/>
      </c>
      <c r="I6706" s="11">
        <f>IF(F6706&gt;0,H6706*Parametrar!$B$5,-G6706)</f>
        <v/>
      </c>
      <c r="J6706" s="11">
        <f>J6705+I6706</f>
        <v/>
      </c>
      <c r="K6706" s="11">
        <f>MAX($J$2:J6706)-J6706</f>
        <v/>
      </c>
    </row>
    <row r="6707">
      <c r="A6707" t="inlineStr">
        <is>
          <t>2024-10-06 09:00</t>
        </is>
      </c>
      <c r="B6707" s="11">
        <f>'Sol Profil'!F6707</f>
        <v/>
      </c>
      <c r="C6707" s="11">
        <f>'Vind Profil'!F6707</f>
        <v/>
      </c>
      <c r="D6707" s="11">
        <f>B6707+C6707</f>
        <v/>
      </c>
      <c r="E6707" s="11">
        <f>Parametrar!$B$4</f>
        <v/>
      </c>
      <c r="F6707" s="11">
        <f>D6707-E6707</f>
        <v/>
      </c>
      <c r="G6707" s="11">
        <f>MAX(0,-F6707)</f>
        <v/>
      </c>
      <c r="H6707" s="11">
        <f>MAX(0,F6707)</f>
        <v/>
      </c>
      <c r="I6707" s="11">
        <f>IF(F6707&gt;0,H6707*Parametrar!$B$5,-G6707)</f>
        <v/>
      </c>
      <c r="J6707" s="11">
        <f>J6706+I6707</f>
        <v/>
      </c>
      <c r="K6707" s="11">
        <f>MAX($J$2:J6707)-J6707</f>
        <v/>
      </c>
    </row>
    <row r="6708">
      <c r="A6708" t="inlineStr">
        <is>
          <t>2024-10-06 10:00</t>
        </is>
      </c>
      <c r="B6708" s="11">
        <f>'Sol Profil'!F6708</f>
        <v/>
      </c>
      <c r="C6708" s="11">
        <f>'Vind Profil'!F6708</f>
        <v/>
      </c>
      <c r="D6708" s="11">
        <f>B6708+C6708</f>
        <v/>
      </c>
      <c r="E6708" s="11">
        <f>Parametrar!$B$4</f>
        <v/>
      </c>
      <c r="F6708" s="11">
        <f>D6708-E6708</f>
        <v/>
      </c>
      <c r="G6708" s="11">
        <f>MAX(0,-F6708)</f>
        <v/>
      </c>
      <c r="H6708" s="11">
        <f>MAX(0,F6708)</f>
        <v/>
      </c>
      <c r="I6708" s="11">
        <f>IF(F6708&gt;0,H6708*Parametrar!$B$5,-G6708)</f>
        <v/>
      </c>
      <c r="J6708" s="11">
        <f>J6707+I6708</f>
        <v/>
      </c>
      <c r="K6708" s="11">
        <f>MAX($J$2:J6708)-J6708</f>
        <v/>
      </c>
    </row>
    <row r="6709">
      <c r="A6709" t="inlineStr">
        <is>
          <t>2024-10-06 11:00</t>
        </is>
      </c>
      <c r="B6709" s="11">
        <f>'Sol Profil'!F6709</f>
        <v/>
      </c>
      <c r="C6709" s="11">
        <f>'Vind Profil'!F6709</f>
        <v/>
      </c>
      <c r="D6709" s="11">
        <f>B6709+C6709</f>
        <v/>
      </c>
      <c r="E6709" s="11">
        <f>Parametrar!$B$4</f>
        <v/>
      </c>
      <c r="F6709" s="11">
        <f>D6709-E6709</f>
        <v/>
      </c>
      <c r="G6709" s="11">
        <f>MAX(0,-F6709)</f>
        <v/>
      </c>
      <c r="H6709" s="11">
        <f>MAX(0,F6709)</f>
        <v/>
      </c>
      <c r="I6709" s="11">
        <f>IF(F6709&gt;0,H6709*Parametrar!$B$5,-G6709)</f>
        <v/>
      </c>
      <c r="J6709" s="11">
        <f>J6708+I6709</f>
        <v/>
      </c>
      <c r="K6709" s="11">
        <f>MAX($J$2:J6709)-J6709</f>
        <v/>
      </c>
    </row>
    <row r="6710">
      <c r="A6710" t="inlineStr">
        <is>
          <t>2024-10-06 12:00</t>
        </is>
      </c>
      <c r="B6710" s="11">
        <f>'Sol Profil'!F6710</f>
        <v/>
      </c>
      <c r="C6710" s="11">
        <f>'Vind Profil'!F6710</f>
        <v/>
      </c>
      <c r="D6710" s="11">
        <f>B6710+C6710</f>
        <v/>
      </c>
      <c r="E6710" s="11">
        <f>Parametrar!$B$4</f>
        <v/>
      </c>
      <c r="F6710" s="11">
        <f>D6710-E6710</f>
        <v/>
      </c>
      <c r="G6710" s="11">
        <f>MAX(0,-F6710)</f>
        <v/>
      </c>
      <c r="H6710" s="11">
        <f>MAX(0,F6710)</f>
        <v/>
      </c>
      <c r="I6710" s="11">
        <f>IF(F6710&gt;0,H6710*Parametrar!$B$5,-G6710)</f>
        <v/>
      </c>
      <c r="J6710" s="11">
        <f>J6709+I6710</f>
        <v/>
      </c>
      <c r="K6710" s="11">
        <f>MAX($J$2:J6710)-J6710</f>
        <v/>
      </c>
    </row>
    <row r="6711">
      <c r="A6711" t="inlineStr">
        <is>
          <t>2024-10-06 13:00</t>
        </is>
      </c>
      <c r="B6711" s="11">
        <f>'Sol Profil'!F6711</f>
        <v/>
      </c>
      <c r="C6711" s="11">
        <f>'Vind Profil'!F6711</f>
        <v/>
      </c>
      <c r="D6711" s="11">
        <f>B6711+C6711</f>
        <v/>
      </c>
      <c r="E6711" s="11">
        <f>Parametrar!$B$4</f>
        <v/>
      </c>
      <c r="F6711" s="11">
        <f>D6711-E6711</f>
        <v/>
      </c>
      <c r="G6711" s="11">
        <f>MAX(0,-F6711)</f>
        <v/>
      </c>
      <c r="H6711" s="11">
        <f>MAX(0,F6711)</f>
        <v/>
      </c>
      <c r="I6711" s="11">
        <f>IF(F6711&gt;0,H6711*Parametrar!$B$5,-G6711)</f>
        <v/>
      </c>
      <c r="J6711" s="11">
        <f>J6710+I6711</f>
        <v/>
      </c>
      <c r="K6711" s="11">
        <f>MAX($J$2:J6711)-J6711</f>
        <v/>
      </c>
    </row>
    <row r="6712">
      <c r="A6712" t="inlineStr">
        <is>
          <t>2024-10-06 14:00</t>
        </is>
      </c>
      <c r="B6712" s="11">
        <f>'Sol Profil'!F6712</f>
        <v/>
      </c>
      <c r="C6712" s="11">
        <f>'Vind Profil'!F6712</f>
        <v/>
      </c>
      <c r="D6712" s="11">
        <f>B6712+C6712</f>
        <v/>
      </c>
      <c r="E6712" s="11">
        <f>Parametrar!$B$4</f>
        <v/>
      </c>
      <c r="F6712" s="11">
        <f>D6712-E6712</f>
        <v/>
      </c>
      <c r="G6712" s="11">
        <f>MAX(0,-F6712)</f>
        <v/>
      </c>
      <c r="H6712" s="11">
        <f>MAX(0,F6712)</f>
        <v/>
      </c>
      <c r="I6712" s="11">
        <f>IF(F6712&gt;0,H6712*Parametrar!$B$5,-G6712)</f>
        <v/>
      </c>
      <c r="J6712" s="11">
        <f>J6711+I6712</f>
        <v/>
      </c>
      <c r="K6712" s="11">
        <f>MAX($J$2:J6712)-J6712</f>
        <v/>
      </c>
    </row>
    <row r="6713">
      <c r="A6713" t="inlineStr">
        <is>
          <t>2024-10-06 15:00</t>
        </is>
      </c>
      <c r="B6713" s="11">
        <f>'Sol Profil'!F6713</f>
        <v/>
      </c>
      <c r="C6713" s="11">
        <f>'Vind Profil'!F6713</f>
        <v/>
      </c>
      <c r="D6713" s="11">
        <f>B6713+C6713</f>
        <v/>
      </c>
      <c r="E6713" s="11">
        <f>Parametrar!$B$4</f>
        <v/>
      </c>
      <c r="F6713" s="11">
        <f>D6713-E6713</f>
        <v/>
      </c>
      <c r="G6713" s="11">
        <f>MAX(0,-F6713)</f>
        <v/>
      </c>
      <c r="H6713" s="11">
        <f>MAX(0,F6713)</f>
        <v/>
      </c>
      <c r="I6713" s="11">
        <f>IF(F6713&gt;0,H6713*Parametrar!$B$5,-G6713)</f>
        <v/>
      </c>
      <c r="J6713" s="11">
        <f>J6712+I6713</f>
        <v/>
      </c>
      <c r="K6713" s="11">
        <f>MAX($J$2:J6713)-J6713</f>
        <v/>
      </c>
    </row>
    <row r="6714">
      <c r="A6714" t="inlineStr">
        <is>
          <t>2024-10-06 16:00</t>
        </is>
      </c>
      <c r="B6714" s="11">
        <f>'Sol Profil'!F6714</f>
        <v/>
      </c>
      <c r="C6714" s="11">
        <f>'Vind Profil'!F6714</f>
        <v/>
      </c>
      <c r="D6714" s="11">
        <f>B6714+C6714</f>
        <v/>
      </c>
      <c r="E6714" s="11">
        <f>Parametrar!$B$4</f>
        <v/>
      </c>
      <c r="F6714" s="11">
        <f>D6714-E6714</f>
        <v/>
      </c>
      <c r="G6714" s="11">
        <f>MAX(0,-F6714)</f>
        <v/>
      </c>
      <c r="H6714" s="11">
        <f>MAX(0,F6714)</f>
        <v/>
      </c>
      <c r="I6714" s="11">
        <f>IF(F6714&gt;0,H6714*Parametrar!$B$5,-G6714)</f>
        <v/>
      </c>
      <c r="J6714" s="11">
        <f>J6713+I6714</f>
        <v/>
      </c>
      <c r="K6714" s="11">
        <f>MAX($J$2:J6714)-J6714</f>
        <v/>
      </c>
    </row>
    <row r="6715">
      <c r="A6715" t="inlineStr">
        <is>
          <t>2024-10-06 17:00</t>
        </is>
      </c>
      <c r="B6715" s="11">
        <f>'Sol Profil'!F6715</f>
        <v/>
      </c>
      <c r="C6715" s="11">
        <f>'Vind Profil'!F6715</f>
        <v/>
      </c>
      <c r="D6715" s="11">
        <f>B6715+C6715</f>
        <v/>
      </c>
      <c r="E6715" s="11">
        <f>Parametrar!$B$4</f>
        <v/>
      </c>
      <c r="F6715" s="11">
        <f>D6715-E6715</f>
        <v/>
      </c>
      <c r="G6715" s="11">
        <f>MAX(0,-F6715)</f>
        <v/>
      </c>
      <c r="H6715" s="11">
        <f>MAX(0,F6715)</f>
        <v/>
      </c>
      <c r="I6715" s="11">
        <f>IF(F6715&gt;0,H6715*Parametrar!$B$5,-G6715)</f>
        <v/>
      </c>
      <c r="J6715" s="11">
        <f>J6714+I6715</f>
        <v/>
      </c>
      <c r="K6715" s="11">
        <f>MAX($J$2:J6715)-J6715</f>
        <v/>
      </c>
    </row>
    <row r="6716">
      <c r="A6716" t="inlineStr">
        <is>
          <t>2024-10-06 18:00</t>
        </is>
      </c>
      <c r="B6716" s="11">
        <f>'Sol Profil'!F6716</f>
        <v/>
      </c>
      <c r="C6716" s="11">
        <f>'Vind Profil'!F6716</f>
        <v/>
      </c>
      <c r="D6716" s="11">
        <f>B6716+C6716</f>
        <v/>
      </c>
      <c r="E6716" s="11">
        <f>Parametrar!$B$4</f>
        <v/>
      </c>
      <c r="F6716" s="11">
        <f>D6716-E6716</f>
        <v/>
      </c>
      <c r="G6716" s="11">
        <f>MAX(0,-F6716)</f>
        <v/>
      </c>
      <c r="H6716" s="11">
        <f>MAX(0,F6716)</f>
        <v/>
      </c>
      <c r="I6716" s="11">
        <f>IF(F6716&gt;0,H6716*Parametrar!$B$5,-G6716)</f>
        <v/>
      </c>
      <c r="J6716" s="11">
        <f>J6715+I6716</f>
        <v/>
      </c>
      <c r="K6716" s="11">
        <f>MAX($J$2:J6716)-J6716</f>
        <v/>
      </c>
    </row>
    <row r="6717">
      <c r="A6717" t="inlineStr">
        <is>
          <t>2024-10-06 19:00</t>
        </is>
      </c>
      <c r="B6717" s="11">
        <f>'Sol Profil'!F6717</f>
        <v/>
      </c>
      <c r="C6717" s="11">
        <f>'Vind Profil'!F6717</f>
        <v/>
      </c>
      <c r="D6717" s="11">
        <f>B6717+C6717</f>
        <v/>
      </c>
      <c r="E6717" s="11">
        <f>Parametrar!$B$4</f>
        <v/>
      </c>
      <c r="F6717" s="11">
        <f>D6717-E6717</f>
        <v/>
      </c>
      <c r="G6717" s="11">
        <f>MAX(0,-F6717)</f>
        <v/>
      </c>
      <c r="H6717" s="11">
        <f>MAX(0,F6717)</f>
        <v/>
      </c>
      <c r="I6717" s="11">
        <f>IF(F6717&gt;0,H6717*Parametrar!$B$5,-G6717)</f>
        <v/>
      </c>
      <c r="J6717" s="11">
        <f>J6716+I6717</f>
        <v/>
      </c>
      <c r="K6717" s="11">
        <f>MAX($J$2:J6717)-J6717</f>
        <v/>
      </c>
    </row>
    <row r="6718">
      <c r="A6718" t="inlineStr">
        <is>
          <t>2024-10-06 20:00</t>
        </is>
      </c>
      <c r="B6718" s="11">
        <f>'Sol Profil'!F6718</f>
        <v/>
      </c>
      <c r="C6718" s="11">
        <f>'Vind Profil'!F6718</f>
        <v/>
      </c>
      <c r="D6718" s="11">
        <f>B6718+C6718</f>
        <v/>
      </c>
      <c r="E6718" s="11">
        <f>Parametrar!$B$4</f>
        <v/>
      </c>
      <c r="F6718" s="11">
        <f>D6718-E6718</f>
        <v/>
      </c>
      <c r="G6718" s="11">
        <f>MAX(0,-F6718)</f>
        <v/>
      </c>
      <c r="H6718" s="11">
        <f>MAX(0,F6718)</f>
        <v/>
      </c>
      <c r="I6718" s="11">
        <f>IF(F6718&gt;0,H6718*Parametrar!$B$5,-G6718)</f>
        <v/>
      </c>
      <c r="J6718" s="11">
        <f>J6717+I6718</f>
        <v/>
      </c>
      <c r="K6718" s="11">
        <f>MAX($J$2:J6718)-J6718</f>
        <v/>
      </c>
    </row>
    <row r="6719">
      <c r="A6719" t="inlineStr">
        <is>
          <t>2024-10-06 21:00</t>
        </is>
      </c>
      <c r="B6719" s="11">
        <f>'Sol Profil'!F6719</f>
        <v/>
      </c>
      <c r="C6719" s="11">
        <f>'Vind Profil'!F6719</f>
        <v/>
      </c>
      <c r="D6719" s="11">
        <f>B6719+C6719</f>
        <v/>
      </c>
      <c r="E6719" s="11">
        <f>Parametrar!$B$4</f>
        <v/>
      </c>
      <c r="F6719" s="11">
        <f>D6719-E6719</f>
        <v/>
      </c>
      <c r="G6719" s="11">
        <f>MAX(0,-F6719)</f>
        <v/>
      </c>
      <c r="H6719" s="11">
        <f>MAX(0,F6719)</f>
        <v/>
      </c>
      <c r="I6719" s="11">
        <f>IF(F6719&gt;0,H6719*Parametrar!$B$5,-G6719)</f>
        <v/>
      </c>
      <c r="J6719" s="11">
        <f>J6718+I6719</f>
        <v/>
      </c>
      <c r="K6719" s="11">
        <f>MAX($J$2:J6719)-J6719</f>
        <v/>
      </c>
    </row>
    <row r="6720">
      <c r="A6720" t="inlineStr">
        <is>
          <t>2024-10-06 22:00</t>
        </is>
      </c>
      <c r="B6720" s="11">
        <f>'Sol Profil'!F6720</f>
        <v/>
      </c>
      <c r="C6720" s="11">
        <f>'Vind Profil'!F6720</f>
        <v/>
      </c>
      <c r="D6720" s="11">
        <f>B6720+C6720</f>
        <v/>
      </c>
      <c r="E6720" s="11">
        <f>Parametrar!$B$4</f>
        <v/>
      </c>
      <c r="F6720" s="11">
        <f>D6720-E6720</f>
        <v/>
      </c>
      <c r="G6720" s="11">
        <f>MAX(0,-F6720)</f>
        <v/>
      </c>
      <c r="H6720" s="11">
        <f>MAX(0,F6720)</f>
        <v/>
      </c>
      <c r="I6720" s="11">
        <f>IF(F6720&gt;0,H6720*Parametrar!$B$5,-G6720)</f>
        <v/>
      </c>
      <c r="J6720" s="11">
        <f>J6719+I6720</f>
        <v/>
      </c>
      <c r="K6720" s="11">
        <f>MAX($J$2:J6720)-J6720</f>
        <v/>
      </c>
    </row>
    <row r="6721">
      <c r="A6721" t="inlineStr">
        <is>
          <t>2024-10-06 23:00</t>
        </is>
      </c>
      <c r="B6721" s="11">
        <f>'Sol Profil'!F6721</f>
        <v/>
      </c>
      <c r="C6721" s="11">
        <f>'Vind Profil'!F6721</f>
        <v/>
      </c>
      <c r="D6721" s="11">
        <f>B6721+C6721</f>
        <v/>
      </c>
      <c r="E6721" s="11">
        <f>Parametrar!$B$4</f>
        <v/>
      </c>
      <c r="F6721" s="11">
        <f>D6721-E6721</f>
        <v/>
      </c>
      <c r="G6721" s="11">
        <f>MAX(0,-F6721)</f>
        <v/>
      </c>
      <c r="H6721" s="11">
        <f>MAX(0,F6721)</f>
        <v/>
      </c>
      <c r="I6721" s="11">
        <f>IF(F6721&gt;0,H6721*Parametrar!$B$5,-G6721)</f>
        <v/>
      </c>
      <c r="J6721" s="11">
        <f>J6720+I6721</f>
        <v/>
      </c>
      <c r="K6721" s="11">
        <f>MAX($J$2:J6721)-J6721</f>
        <v/>
      </c>
    </row>
    <row r="6722">
      <c r="A6722" t="inlineStr">
        <is>
          <t>2024-10-07 00:00</t>
        </is>
      </c>
      <c r="B6722" s="11">
        <f>'Sol Profil'!F6722</f>
        <v/>
      </c>
      <c r="C6722" s="11">
        <f>'Vind Profil'!F6722</f>
        <v/>
      </c>
      <c r="D6722" s="11">
        <f>B6722+C6722</f>
        <v/>
      </c>
      <c r="E6722" s="11">
        <f>Parametrar!$B$4</f>
        <v/>
      </c>
      <c r="F6722" s="11">
        <f>D6722-E6722</f>
        <v/>
      </c>
      <c r="G6722" s="11">
        <f>MAX(0,-F6722)</f>
        <v/>
      </c>
      <c r="H6722" s="11">
        <f>MAX(0,F6722)</f>
        <v/>
      </c>
      <c r="I6722" s="11">
        <f>IF(F6722&gt;0,H6722*Parametrar!$B$5,-G6722)</f>
        <v/>
      </c>
      <c r="J6722" s="11">
        <f>J6721+I6722</f>
        <v/>
      </c>
      <c r="K6722" s="11">
        <f>MAX($J$2:J6722)-J6722</f>
        <v/>
      </c>
    </row>
    <row r="6723">
      <c r="A6723" t="inlineStr">
        <is>
          <t>2024-10-07 01:00</t>
        </is>
      </c>
      <c r="B6723" s="11">
        <f>'Sol Profil'!F6723</f>
        <v/>
      </c>
      <c r="C6723" s="11">
        <f>'Vind Profil'!F6723</f>
        <v/>
      </c>
      <c r="D6723" s="11">
        <f>B6723+C6723</f>
        <v/>
      </c>
      <c r="E6723" s="11">
        <f>Parametrar!$B$4</f>
        <v/>
      </c>
      <c r="F6723" s="11">
        <f>D6723-E6723</f>
        <v/>
      </c>
      <c r="G6723" s="11">
        <f>MAX(0,-F6723)</f>
        <v/>
      </c>
      <c r="H6723" s="11">
        <f>MAX(0,F6723)</f>
        <v/>
      </c>
      <c r="I6723" s="11">
        <f>IF(F6723&gt;0,H6723*Parametrar!$B$5,-G6723)</f>
        <v/>
      </c>
      <c r="J6723" s="11">
        <f>J6722+I6723</f>
        <v/>
      </c>
      <c r="K6723" s="11">
        <f>MAX($J$2:J6723)-J6723</f>
        <v/>
      </c>
    </row>
    <row r="6724">
      <c r="A6724" t="inlineStr">
        <is>
          <t>2024-10-07 02:00</t>
        </is>
      </c>
      <c r="B6724" s="11">
        <f>'Sol Profil'!F6724</f>
        <v/>
      </c>
      <c r="C6724" s="11">
        <f>'Vind Profil'!F6724</f>
        <v/>
      </c>
      <c r="D6724" s="11">
        <f>B6724+C6724</f>
        <v/>
      </c>
      <c r="E6724" s="11">
        <f>Parametrar!$B$4</f>
        <v/>
      </c>
      <c r="F6724" s="11">
        <f>D6724-E6724</f>
        <v/>
      </c>
      <c r="G6724" s="11">
        <f>MAX(0,-F6724)</f>
        <v/>
      </c>
      <c r="H6724" s="11">
        <f>MAX(0,F6724)</f>
        <v/>
      </c>
      <c r="I6724" s="11">
        <f>IF(F6724&gt;0,H6724*Parametrar!$B$5,-G6724)</f>
        <v/>
      </c>
      <c r="J6724" s="11">
        <f>J6723+I6724</f>
        <v/>
      </c>
      <c r="K6724" s="11">
        <f>MAX($J$2:J6724)-J6724</f>
        <v/>
      </c>
    </row>
    <row r="6725">
      <c r="A6725" t="inlineStr">
        <is>
          <t>2024-10-07 03:00</t>
        </is>
      </c>
      <c r="B6725" s="11">
        <f>'Sol Profil'!F6725</f>
        <v/>
      </c>
      <c r="C6725" s="11">
        <f>'Vind Profil'!F6725</f>
        <v/>
      </c>
      <c r="D6725" s="11">
        <f>B6725+C6725</f>
        <v/>
      </c>
      <c r="E6725" s="11">
        <f>Parametrar!$B$4</f>
        <v/>
      </c>
      <c r="F6725" s="11">
        <f>D6725-E6725</f>
        <v/>
      </c>
      <c r="G6725" s="11">
        <f>MAX(0,-F6725)</f>
        <v/>
      </c>
      <c r="H6725" s="11">
        <f>MAX(0,F6725)</f>
        <v/>
      </c>
      <c r="I6725" s="11">
        <f>IF(F6725&gt;0,H6725*Parametrar!$B$5,-G6725)</f>
        <v/>
      </c>
      <c r="J6725" s="11">
        <f>J6724+I6725</f>
        <v/>
      </c>
      <c r="K6725" s="11">
        <f>MAX($J$2:J6725)-J6725</f>
        <v/>
      </c>
    </row>
    <row r="6726">
      <c r="A6726" t="inlineStr">
        <is>
          <t>2024-10-07 04:00</t>
        </is>
      </c>
      <c r="B6726" s="11">
        <f>'Sol Profil'!F6726</f>
        <v/>
      </c>
      <c r="C6726" s="11">
        <f>'Vind Profil'!F6726</f>
        <v/>
      </c>
      <c r="D6726" s="11">
        <f>B6726+C6726</f>
        <v/>
      </c>
      <c r="E6726" s="11">
        <f>Parametrar!$B$4</f>
        <v/>
      </c>
      <c r="F6726" s="11">
        <f>D6726-E6726</f>
        <v/>
      </c>
      <c r="G6726" s="11">
        <f>MAX(0,-F6726)</f>
        <v/>
      </c>
      <c r="H6726" s="11">
        <f>MAX(0,F6726)</f>
        <v/>
      </c>
      <c r="I6726" s="11">
        <f>IF(F6726&gt;0,H6726*Parametrar!$B$5,-G6726)</f>
        <v/>
      </c>
      <c r="J6726" s="11">
        <f>J6725+I6726</f>
        <v/>
      </c>
      <c r="K6726" s="11">
        <f>MAX($J$2:J6726)-J6726</f>
        <v/>
      </c>
    </row>
    <row r="6727">
      <c r="A6727" t="inlineStr">
        <is>
          <t>2024-10-07 05:00</t>
        </is>
      </c>
      <c r="B6727" s="11">
        <f>'Sol Profil'!F6727</f>
        <v/>
      </c>
      <c r="C6727" s="11">
        <f>'Vind Profil'!F6727</f>
        <v/>
      </c>
      <c r="D6727" s="11">
        <f>B6727+C6727</f>
        <v/>
      </c>
      <c r="E6727" s="11">
        <f>Parametrar!$B$4</f>
        <v/>
      </c>
      <c r="F6727" s="11">
        <f>D6727-E6727</f>
        <v/>
      </c>
      <c r="G6727" s="11">
        <f>MAX(0,-F6727)</f>
        <v/>
      </c>
      <c r="H6727" s="11">
        <f>MAX(0,F6727)</f>
        <v/>
      </c>
      <c r="I6727" s="11">
        <f>IF(F6727&gt;0,H6727*Parametrar!$B$5,-G6727)</f>
        <v/>
      </c>
      <c r="J6727" s="11">
        <f>J6726+I6727</f>
        <v/>
      </c>
      <c r="K6727" s="11">
        <f>MAX($J$2:J6727)-J6727</f>
        <v/>
      </c>
    </row>
    <row r="6728">
      <c r="A6728" t="inlineStr">
        <is>
          <t>2024-10-07 06:00</t>
        </is>
      </c>
      <c r="B6728" s="11">
        <f>'Sol Profil'!F6728</f>
        <v/>
      </c>
      <c r="C6728" s="11">
        <f>'Vind Profil'!F6728</f>
        <v/>
      </c>
      <c r="D6728" s="11">
        <f>B6728+C6728</f>
        <v/>
      </c>
      <c r="E6728" s="11">
        <f>Parametrar!$B$4</f>
        <v/>
      </c>
      <c r="F6728" s="11">
        <f>D6728-E6728</f>
        <v/>
      </c>
      <c r="G6728" s="11">
        <f>MAX(0,-F6728)</f>
        <v/>
      </c>
      <c r="H6728" s="11">
        <f>MAX(0,F6728)</f>
        <v/>
      </c>
      <c r="I6728" s="11">
        <f>IF(F6728&gt;0,H6728*Parametrar!$B$5,-G6728)</f>
        <v/>
      </c>
      <c r="J6728" s="11">
        <f>J6727+I6728</f>
        <v/>
      </c>
      <c r="K6728" s="11">
        <f>MAX($J$2:J6728)-J6728</f>
        <v/>
      </c>
    </row>
    <row r="6729">
      <c r="A6729" t="inlineStr">
        <is>
          <t>2024-10-07 07:00</t>
        </is>
      </c>
      <c r="B6729" s="11">
        <f>'Sol Profil'!F6729</f>
        <v/>
      </c>
      <c r="C6729" s="11">
        <f>'Vind Profil'!F6729</f>
        <v/>
      </c>
      <c r="D6729" s="11">
        <f>B6729+C6729</f>
        <v/>
      </c>
      <c r="E6729" s="11">
        <f>Parametrar!$B$4</f>
        <v/>
      </c>
      <c r="F6729" s="11">
        <f>D6729-E6729</f>
        <v/>
      </c>
      <c r="G6729" s="11">
        <f>MAX(0,-F6729)</f>
        <v/>
      </c>
      <c r="H6729" s="11">
        <f>MAX(0,F6729)</f>
        <v/>
      </c>
      <c r="I6729" s="11">
        <f>IF(F6729&gt;0,H6729*Parametrar!$B$5,-G6729)</f>
        <v/>
      </c>
      <c r="J6729" s="11">
        <f>J6728+I6729</f>
        <v/>
      </c>
      <c r="K6729" s="11">
        <f>MAX($J$2:J6729)-J6729</f>
        <v/>
      </c>
    </row>
    <row r="6730">
      <c r="A6730" t="inlineStr">
        <is>
          <t>2024-10-07 08:00</t>
        </is>
      </c>
      <c r="B6730" s="11">
        <f>'Sol Profil'!F6730</f>
        <v/>
      </c>
      <c r="C6730" s="11">
        <f>'Vind Profil'!F6730</f>
        <v/>
      </c>
      <c r="D6730" s="11">
        <f>B6730+C6730</f>
        <v/>
      </c>
      <c r="E6730" s="11">
        <f>Parametrar!$B$4</f>
        <v/>
      </c>
      <c r="F6730" s="11">
        <f>D6730-E6730</f>
        <v/>
      </c>
      <c r="G6730" s="11">
        <f>MAX(0,-F6730)</f>
        <v/>
      </c>
      <c r="H6730" s="11">
        <f>MAX(0,F6730)</f>
        <v/>
      </c>
      <c r="I6730" s="11">
        <f>IF(F6730&gt;0,H6730*Parametrar!$B$5,-G6730)</f>
        <v/>
      </c>
      <c r="J6730" s="11">
        <f>J6729+I6730</f>
        <v/>
      </c>
      <c r="K6730" s="11">
        <f>MAX($J$2:J6730)-J6730</f>
        <v/>
      </c>
    </row>
    <row r="6731">
      <c r="A6731" t="inlineStr">
        <is>
          <t>2024-10-07 09:00</t>
        </is>
      </c>
      <c r="B6731" s="11">
        <f>'Sol Profil'!F6731</f>
        <v/>
      </c>
      <c r="C6731" s="11">
        <f>'Vind Profil'!F6731</f>
        <v/>
      </c>
      <c r="D6731" s="11">
        <f>B6731+C6731</f>
        <v/>
      </c>
      <c r="E6731" s="11">
        <f>Parametrar!$B$4</f>
        <v/>
      </c>
      <c r="F6731" s="11">
        <f>D6731-E6731</f>
        <v/>
      </c>
      <c r="G6731" s="11">
        <f>MAX(0,-F6731)</f>
        <v/>
      </c>
      <c r="H6731" s="11">
        <f>MAX(0,F6731)</f>
        <v/>
      </c>
      <c r="I6731" s="11">
        <f>IF(F6731&gt;0,H6731*Parametrar!$B$5,-G6731)</f>
        <v/>
      </c>
      <c r="J6731" s="11">
        <f>J6730+I6731</f>
        <v/>
      </c>
      <c r="K6731" s="11">
        <f>MAX($J$2:J6731)-J6731</f>
        <v/>
      </c>
    </row>
    <row r="6732">
      <c r="A6732" t="inlineStr">
        <is>
          <t>2024-10-07 10:00</t>
        </is>
      </c>
      <c r="B6732" s="11">
        <f>'Sol Profil'!F6732</f>
        <v/>
      </c>
      <c r="C6732" s="11">
        <f>'Vind Profil'!F6732</f>
        <v/>
      </c>
      <c r="D6732" s="11">
        <f>B6732+C6732</f>
        <v/>
      </c>
      <c r="E6732" s="11">
        <f>Parametrar!$B$4</f>
        <v/>
      </c>
      <c r="F6732" s="11">
        <f>D6732-E6732</f>
        <v/>
      </c>
      <c r="G6732" s="11">
        <f>MAX(0,-F6732)</f>
        <v/>
      </c>
      <c r="H6732" s="11">
        <f>MAX(0,F6732)</f>
        <v/>
      </c>
      <c r="I6732" s="11">
        <f>IF(F6732&gt;0,H6732*Parametrar!$B$5,-G6732)</f>
        <v/>
      </c>
      <c r="J6732" s="11">
        <f>J6731+I6732</f>
        <v/>
      </c>
      <c r="K6732" s="11">
        <f>MAX($J$2:J6732)-J6732</f>
        <v/>
      </c>
    </row>
    <row r="6733">
      <c r="A6733" t="inlineStr">
        <is>
          <t>2024-10-07 11:00</t>
        </is>
      </c>
      <c r="B6733" s="11">
        <f>'Sol Profil'!F6733</f>
        <v/>
      </c>
      <c r="C6733" s="11">
        <f>'Vind Profil'!F6733</f>
        <v/>
      </c>
      <c r="D6733" s="11">
        <f>B6733+C6733</f>
        <v/>
      </c>
      <c r="E6733" s="11">
        <f>Parametrar!$B$4</f>
        <v/>
      </c>
      <c r="F6733" s="11">
        <f>D6733-E6733</f>
        <v/>
      </c>
      <c r="G6733" s="11">
        <f>MAX(0,-F6733)</f>
        <v/>
      </c>
      <c r="H6733" s="11">
        <f>MAX(0,F6733)</f>
        <v/>
      </c>
      <c r="I6733" s="11">
        <f>IF(F6733&gt;0,H6733*Parametrar!$B$5,-G6733)</f>
        <v/>
      </c>
      <c r="J6733" s="11">
        <f>J6732+I6733</f>
        <v/>
      </c>
      <c r="K6733" s="11">
        <f>MAX($J$2:J6733)-J6733</f>
        <v/>
      </c>
    </row>
    <row r="6734">
      <c r="A6734" t="inlineStr">
        <is>
          <t>2024-10-07 12:00</t>
        </is>
      </c>
      <c r="B6734" s="11">
        <f>'Sol Profil'!F6734</f>
        <v/>
      </c>
      <c r="C6734" s="11">
        <f>'Vind Profil'!F6734</f>
        <v/>
      </c>
      <c r="D6734" s="11">
        <f>B6734+C6734</f>
        <v/>
      </c>
      <c r="E6734" s="11">
        <f>Parametrar!$B$4</f>
        <v/>
      </c>
      <c r="F6734" s="11">
        <f>D6734-E6734</f>
        <v/>
      </c>
      <c r="G6734" s="11">
        <f>MAX(0,-F6734)</f>
        <v/>
      </c>
      <c r="H6734" s="11">
        <f>MAX(0,F6734)</f>
        <v/>
      </c>
      <c r="I6734" s="11">
        <f>IF(F6734&gt;0,H6734*Parametrar!$B$5,-G6734)</f>
        <v/>
      </c>
      <c r="J6734" s="11">
        <f>J6733+I6734</f>
        <v/>
      </c>
      <c r="K6734" s="11">
        <f>MAX($J$2:J6734)-J6734</f>
        <v/>
      </c>
    </row>
    <row r="6735">
      <c r="A6735" t="inlineStr">
        <is>
          <t>2024-10-07 13:00</t>
        </is>
      </c>
      <c r="B6735" s="11">
        <f>'Sol Profil'!F6735</f>
        <v/>
      </c>
      <c r="C6735" s="11">
        <f>'Vind Profil'!F6735</f>
        <v/>
      </c>
      <c r="D6735" s="11">
        <f>B6735+C6735</f>
        <v/>
      </c>
      <c r="E6735" s="11">
        <f>Parametrar!$B$4</f>
        <v/>
      </c>
      <c r="F6735" s="11">
        <f>D6735-E6735</f>
        <v/>
      </c>
      <c r="G6735" s="11">
        <f>MAX(0,-F6735)</f>
        <v/>
      </c>
      <c r="H6735" s="11">
        <f>MAX(0,F6735)</f>
        <v/>
      </c>
      <c r="I6735" s="11">
        <f>IF(F6735&gt;0,H6735*Parametrar!$B$5,-G6735)</f>
        <v/>
      </c>
      <c r="J6735" s="11">
        <f>J6734+I6735</f>
        <v/>
      </c>
      <c r="K6735" s="11">
        <f>MAX($J$2:J6735)-J6735</f>
        <v/>
      </c>
    </row>
    <row r="6736">
      <c r="A6736" t="inlineStr">
        <is>
          <t>2024-10-07 14:00</t>
        </is>
      </c>
      <c r="B6736" s="11">
        <f>'Sol Profil'!F6736</f>
        <v/>
      </c>
      <c r="C6736" s="11">
        <f>'Vind Profil'!F6736</f>
        <v/>
      </c>
      <c r="D6736" s="11">
        <f>B6736+C6736</f>
        <v/>
      </c>
      <c r="E6736" s="11">
        <f>Parametrar!$B$4</f>
        <v/>
      </c>
      <c r="F6736" s="11">
        <f>D6736-E6736</f>
        <v/>
      </c>
      <c r="G6736" s="11">
        <f>MAX(0,-F6736)</f>
        <v/>
      </c>
      <c r="H6736" s="11">
        <f>MAX(0,F6736)</f>
        <v/>
      </c>
      <c r="I6736" s="11">
        <f>IF(F6736&gt;0,H6736*Parametrar!$B$5,-G6736)</f>
        <v/>
      </c>
      <c r="J6736" s="11">
        <f>J6735+I6736</f>
        <v/>
      </c>
      <c r="K6736" s="11">
        <f>MAX($J$2:J6736)-J6736</f>
        <v/>
      </c>
    </row>
    <row r="6737">
      <c r="A6737" t="inlineStr">
        <is>
          <t>2024-10-07 15:00</t>
        </is>
      </c>
      <c r="B6737" s="11">
        <f>'Sol Profil'!F6737</f>
        <v/>
      </c>
      <c r="C6737" s="11">
        <f>'Vind Profil'!F6737</f>
        <v/>
      </c>
      <c r="D6737" s="11">
        <f>B6737+C6737</f>
        <v/>
      </c>
      <c r="E6737" s="11">
        <f>Parametrar!$B$4</f>
        <v/>
      </c>
      <c r="F6737" s="11">
        <f>D6737-E6737</f>
        <v/>
      </c>
      <c r="G6737" s="11">
        <f>MAX(0,-F6737)</f>
        <v/>
      </c>
      <c r="H6737" s="11">
        <f>MAX(0,F6737)</f>
        <v/>
      </c>
      <c r="I6737" s="11">
        <f>IF(F6737&gt;0,H6737*Parametrar!$B$5,-G6737)</f>
        <v/>
      </c>
      <c r="J6737" s="11">
        <f>J6736+I6737</f>
        <v/>
      </c>
      <c r="K6737" s="11">
        <f>MAX($J$2:J6737)-J6737</f>
        <v/>
      </c>
    </row>
    <row r="6738">
      <c r="A6738" t="inlineStr">
        <is>
          <t>2024-10-07 16:00</t>
        </is>
      </c>
      <c r="B6738" s="11">
        <f>'Sol Profil'!F6738</f>
        <v/>
      </c>
      <c r="C6738" s="11">
        <f>'Vind Profil'!F6738</f>
        <v/>
      </c>
      <c r="D6738" s="11">
        <f>B6738+C6738</f>
        <v/>
      </c>
      <c r="E6738" s="11">
        <f>Parametrar!$B$4</f>
        <v/>
      </c>
      <c r="F6738" s="11">
        <f>D6738-E6738</f>
        <v/>
      </c>
      <c r="G6738" s="11">
        <f>MAX(0,-F6738)</f>
        <v/>
      </c>
      <c r="H6738" s="11">
        <f>MAX(0,F6738)</f>
        <v/>
      </c>
      <c r="I6738" s="11">
        <f>IF(F6738&gt;0,H6738*Parametrar!$B$5,-G6738)</f>
        <v/>
      </c>
      <c r="J6738" s="11">
        <f>J6737+I6738</f>
        <v/>
      </c>
      <c r="K6738" s="11">
        <f>MAX($J$2:J6738)-J6738</f>
        <v/>
      </c>
    </row>
    <row r="6739">
      <c r="A6739" t="inlineStr">
        <is>
          <t>2024-10-07 17:00</t>
        </is>
      </c>
      <c r="B6739" s="11">
        <f>'Sol Profil'!F6739</f>
        <v/>
      </c>
      <c r="C6739" s="11">
        <f>'Vind Profil'!F6739</f>
        <v/>
      </c>
      <c r="D6739" s="11">
        <f>B6739+C6739</f>
        <v/>
      </c>
      <c r="E6739" s="11">
        <f>Parametrar!$B$4</f>
        <v/>
      </c>
      <c r="F6739" s="11">
        <f>D6739-E6739</f>
        <v/>
      </c>
      <c r="G6739" s="11">
        <f>MAX(0,-F6739)</f>
        <v/>
      </c>
      <c r="H6739" s="11">
        <f>MAX(0,F6739)</f>
        <v/>
      </c>
      <c r="I6739" s="11">
        <f>IF(F6739&gt;0,H6739*Parametrar!$B$5,-G6739)</f>
        <v/>
      </c>
      <c r="J6739" s="11">
        <f>J6738+I6739</f>
        <v/>
      </c>
      <c r="K6739" s="11">
        <f>MAX($J$2:J6739)-J6739</f>
        <v/>
      </c>
    </row>
    <row r="6740">
      <c r="A6740" t="inlineStr">
        <is>
          <t>2024-10-07 18:00</t>
        </is>
      </c>
      <c r="B6740" s="11">
        <f>'Sol Profil'!F6740</f>
        <v/>
      </c>
      <c r="C6740" s="11">
        <f>'Vind Profil'!F6740</f>
        <v/>
      </c>
      <c r="D6740" s="11">
        <f>B6740+C6740</f>
        <v/>
      </c>
      <c r="E6740" s="11">
        <f>Parametrar!$B$4</f>
        <v/>
      </c>
      <c r="F6740" s="11">
        <f>D6740-E6740</f>
        <v/>
      </c>
      <c r="G6740" s="11">
        <f>MAX(0,-F6740)</f>
        <v/>
      </c>
      <c r="H6740" s="11">
        <f>MAX(0,F6740)</f>
        <v/>
      </c>
      <c r="I6740" s="11">
        <f>IF(F6740&gt;0,H6740*Parametrar!$B$5,-G6740)</f>
        <v/>
      </c>
      <c r="J6740" s="11">
        <f>J6739+I6740</f>
        <v/>
      </c>
      <c r="K6740" s="11">
        <f>MAX($J$2:J6740)-J6740</f>
        <v/>
      </c>
    </row>
    <row r="6741">
      <c r="A6741" t="inlineStr">
        <is>
          <t>2024-10-07 19:00</t>
        </is>
      </c>
      <c r="B6741" s="11">
        <f>'Sol Profil'!F6741</f>
        <v/>
      </c>
      <c r="C6741" s="11">
        <f>'Vind Profil'!F6741</f>
        <v/>
      </c>
      <c r="D6741" s="11">
        <f>B6741+C6741</f>
        <v/>
      </c>
      <c r="E6741" s="11">
        <f>Parametrar!$B$4</f>
        <v/>
      </c>
      <c r="F6741" s="11">
        <f>D6741-E6741</f>
        <v/>
      </c>
      <c r="G6741" s="11">
        <f>MAX(0,-F6741)</f>
        <v/>
      </c>
      <c r="H6741" s="11">
        <f>MAX(0,F6741)</f>
        <v/>
      </c>
      <c r="I6741" s="11">
        <f>IF(F6741&gt;0,H6741*Parametrar!$B$5,-G6741)</f>
        <v/>
      </c>
      <c r="J6741" s="11">
        <f>J6740+I6741</f>
        <v/>
      </c>
      <c r="K6741" s="11">
        <f>MAX($J$2:J6741)-J6741</f>
        <v/>
      </c>
    </row>
    <row r="6742">
      <c r="A6742" t="inlineStr">
        <is>
          <t>2024-10-07 20:00</t>
        </is>
      </c>
      <c r="B6742" s="11">
        <f>'Sol Profil'!F6742</f>
        <v/>
      </c>
      <c r="C6742" s="11">
        <f>'Vind Profil'!F6742</f>
        <v/>
      </c>
      <c r="D6742" s="11">
        <f>B6742+C6742</f>
        <v/>
      </c>
      <c r="E6742" s="11">
        <f>Parametrar!$B$4</f>
        <v/>
      </c>
      <c r="F6742" s="11">
        <f>D6742-E6742</f>
        <v/>
      </c>
      <c r="G6742" s="11">
        <f>MAX(0,-F6742)</f>
        <v/>
      </c>
      <c r="H6742" s="11">
        <f>MAX(0,F6742)</f>
        <v/>
      </c>
      <c r="I6742" s="11">
        <f>IF(F6742&gt;0,H6742*Parametrar!$B$5,-G6742)</f>
        <v/>
      </c>
      <c r="J6742" s="11">
        <f>J6741+I6742</f>
        <v/>
      </c>
      <c r="K6742" s="11">
        <f>MAX($J$2:J6742)-J6742</f>
        <v/>
      </c>
    </row>
    <row r="6743">
      <c r="A6743" t="inlineStr">
        <is>
          <t>2024-10-07 21:00</t>
        </is>
      </c>
      <c r="B6743" s="11">
        <f>'Sol Profil'!F6743</f>
        <v/>
      </c>
      <c r="C6743" s="11">
        <f>'Vind Profil'!F6743</f>
        <v/>
      </c>
      <c r="D6743" s="11">
        <f>B6743+C6743</f>
        <v/>
      </c>
      <c r="E6743" s="11">
        <f>Parametrar!$B$4</f>
        <v/>
      </c>
      <c r="F6743" s="11">
        <f>D6743-E6743</f>
        <v/>
      </c>
      <c r="G6743" s="11">
        <f>MAX(0,-F6743)</f>
        <v/>
      </c>
      <c r="H6743" s="11">
        <f>MAX(0,F6743)</f>
        <v/>
      </c>
      <c r="I6743" s="11">
        <f>IF(F6743&gt;0,H6743*Parametrar!$B$5,-G6743)</f>
        <v/>
      </c>
      <c r="J6743" s="11">
        <f>J6742+I6743</f>
        <v/>
      </c>
      <c r="K6743" s="11">
        <f>MAX($J$2:J6743)-J6743</f>
        <v/>
      </c>
    </row>
    <row r="6744">
      <c r="A6744" t="inlineStr">
        <is>
          <t>2024-10-07 22:00</t>
        </is>
      </c>
      <c r="B6744" s="11">
        <f>'Sol Profil'!F6744</f>
        <v/>
      </c>
      <c r="C6744" s="11">
        <f>'Vind Profil'!F6744</f>
        <v/>
      </c>
      <c r="D6744" s="11">
        <f>B6744+C6744</f>
        <v/>
      </c>
      <c r="E6744" s="11">
        <f>Parametrar!$B$4</f>
        <v/>
      </c>
      <c r="F6744" s="11">
        <f>D6744-E6744</f>
        <v/>
      </c>
      <c r="G6744" s="11">
        <f>MAX(0,-F6744)</f>
        <v/>
      </c>
      <c r="H6744" s="11">
        <f>MAX(0,F6744)</f>
        <v/>
      </c>
      <c r="I6744" s="11">
        <f>IF(F6744&gt;0,H6744*Parametrar!$B$5,-G6744)</f>
        <v/>
      </c>
      <c r="J6744" s="11">
        <f>J6743+I6744</f>
        <v/>
      </c>
      <c r="K6744" s="11">
        <f>MAX($J$2:J6744)-J6744</f>
        <v/>
      </c>
    </row>
    <row r="6745">
      <c r="A6745" t="inlineStr">
        <is>
          <t>2024-10-07 23:00</t>
        </is>
      </c>
      <c r="B6745" s="11">
        <f>'Sol Profil'!F6745</f>
        <v/>
      </c>
      <c r="C6745" s="11">
        <f>'Vind Profil'!F6745</f>
        <v/>
      </c>
      <c r="D6745" s="11">
        <f>B6745+C6745</f>
        <v/>
      </c>
      <c r="E6745" s="11">
        <f>Parametrar!$B$4</f>
        <v/>
      </c>
      <c r="F6745" s="11">
        <f>D6745-E6745</f>
        <v/>
      </c>
      <c r="G6745" s="11">
        <f>MAX(0,-F6745)</f>
        <v/>
      </c>
      <c r="H6745" s="11">
        <f>MAX(0,F6745)</f>
        <v/>
      </c>
      <c r="I6745" s="11">
        <f>IF(F6745&gt;0,H6745*Parametrar!$B$5,-G6745)</f>
        <v/>
      </c>
      <c r="J6745" s="11">
        <f>J6744+I6745</f>
        <v/>
      </c>
      <c r="K6745" s="11">
        <f>MAX($J$2:J6745)-J6745</f>
        <v/>
      </c>
    </row>
    <row r="6746">
      <c r="A6746" t="inlineStr">
        <is>
          <t>2024-10-08 00:00</t>
        </is>
      </c>
      <c r="B6746" s="11">
        <f>'Sol Profil'!F6746</f>
        <v/>
      </c>
      <c r="C6746" s="11">
        <f>'Vind Profil'!F6746</f>
        <v/>
      </c>
      <c r="D6746" s="11">
        <f>B6746+C6746</f>
        <v/>
      </c>
      <c r="E6746" s="11">
        <f>Parametrar!$B$4</f>
        <v/>
      </c>
      <c r="F6746" s="11">
        <f>D6746-E6746</f>
        <v/>
      </c>
      <c r="G6746" s="11">
        <f>MAX(0,-F6746)</f>
        <v/>
      </c>
      <c r="H6746" s="11">
        <f>MAX(0,F6746)</f>
        <v/>
      </c>
      <c r="I6746" s="11">
        <f>IF(F6746&gt;0,H6746*Parametrar!$B$5,-G6746)</f>
        <v/>
      </c>
      <c r="J6746" s="11">
        <f>J6745+I6746</f>
        <v/>
      </c>
      <c r="K6746" s="11">
        <f>MAX($J$2:J6746)-J6746</f>
        <v/>
      </c>
    </row>
    <row r="6747">
      <c r="A6747" t="inlineStr">
        <is>
          <t>2024-10-08 01:00</t>
        </is>
      </c>
      <c r="B6747" s="11">
        <f>'Sol Profil'!F6747</f>
        <v/>
      </c>
      <c r="C6747" s="11">
        <f>'Vind Profil'!F6747</f>
        <v/>
      </c>
      <c r="D6747" s="11">
        <f>B6747+C6747</f>
        <v/>
      </c>
      <c r="E6747" s="11">
        <f>Parametrar!$B$4</f>
        <v/>
      </c>
      <c r="F6747" s="11">
        <f>D6747-E6747</f>
        <v/>
      </c>
      <c r="G6747" s="11">
        <f>MAX(0,-F6747)</f>
        <v/>
      </c>
      <c r="H6747" s="11">
        <f>MAX(0,F6747)</f>
        <v/>
      </c>
      <c r="I6747" s="11">
        <f>IF(F6747&gt;0,H6747*Parametrar!$B$5,-G6747)</f>
        <v/>
      </c>
      <c r="J6747" s="11">
        <f>J6746+I6747</f>
        <v/>
      </c>
      <c r="K6747" s="11">
        <f>MAX($J$2:J6747)-J6747</f>
        <v/>
      </c>
    </row>
    <row r="6748">
      <c r="A6748" t="inlineStr">
        <is>
          <t>2024-10-08 02:00</t>
        </is>
      </c>
      <c r="B6748" s="11">
        <f>'Sol Profil'!F6748</f>
        <v/>
      </c>
      <c r="C6748" s="11">
        <f>'Vind Profil'!F6748</f>
        <v/>
      </c>
      <c r="D6748" s="11">
        <f>B6748+C6748</f>
        <v/>
      </c>
      <c r="E6748" s="11">
        <f>Parametrar!$B$4</f>
        <v/>
      </c>
      <c r="F6748" s="11">
        <f>D6748-E6748</f>
        <v/>
      </c>
      <c r="G6748" s="11">
        <f>MAX(0,-F6748)</f>
        <v/>
      </c>
      <c r="H6748" s="11">
        <f>MAX(0,F6748)</f>
        <v/>
      </c>
      <c r="I6748" s="11">
        <f>IF(F6748&gt;0,H6748*Parametrar!$B$5,-G6748)</f>
        <v/>
      </c>
      <c r="J6748" s="11">
        <f>J6747+I6748</f>
        <v/>
      </c>
      <c r="K6748" s="11">
        <f>MAX($J$2:J6748)-J6748</f>
        <v/>
      </c>
    </row>
    <row r="6749">
      <c r="A6749" t="inlineStr">
        <is>
          <t>2024-10-08 03:00</t>
        </is>
      </c>
      <c r="B6749" s="11">
        <f>'Sol Profil'!F6749</f>
        <v/>
      </c>
      <c r="C6749" s="11">
        <f>'Vind Profil'!F6749</f>
        <v/>
      </c>
      <c r="D6749" s="11">
        <f>B6749+C6749</f>
        <v/>
      </c>
      <c r="E6749" s="11">
        <f>Parametrar!$B$4</f>
        <v/>
      </c>
      <c r="F6749" s="11">
        <f>D6749-E6749</f>
        <v/>
      </c>
      <c r="G6749" s="11">
        <f>MAX(0,-F6749)</f>
        <v/>
      </c>
      <c r="H6749" s="11">
        <f>MAX(0,F6749)</f>
        <v/>
      </c>
      <c r="I6749" s="11">
        <f>IF(F6749&gt;0,H6749*Parametrar!$B$5,-G6749)</f>
        <v/>
      </c>
      <c r="J6749" s="11">
        <f>J6748+I6749</f>
        <v/>
      </c>
      <c r="K6749" s="11">
        <f>MAX($J$2:J6749)-J6749</f>
        <v/>
      </c>
    </row>
    <row r="6750">
      <c r="A6750" t="inlineStr">
        <is>
          <t>2024-10-08 04:00</t>
        </is>
      </c>
      <c r="B6750" s="11">
        <f>'Sol Profil'!F6750</f>
        <v/>
      </c>
      <c r="C6750" s="11">
        <f>'Vind Profil'!F6750</f>
        <v/>
      </c>
      <c r="D6750" s="11">
        <f>B6750+C6750</f>
        <v/>
      </c>
      <c r="E6750" s="11">
        <f>Parametrar!$B$4</f>
        <v/>
      </c>
      <c r="F6750" s="11">
        <f>D6750-E6750</f>
        <v/>
      </c>
      <c r="G6750" s="11">
        <f>MAX(0,-F6750)</f>
        <v/>
      </c>
      <c r="H6750" s="11">
        <f>MAX(0,F6750)</f>
        <v/>
      </c>
      <c r="I6750" s="11">
        <f>IF(F6750&gt;0,H6750*Parametrar!$B$5,-G6750)</f>
        <v/>
      </c>
      <c r="J6750" s="11">
        <f>J6749+I6750</f>
        <v/>
      </c>
      <c r="K6750" s="11">
        <f>MAX($J$2:J6750)-J6750</f>
        <v/>
      </c>
    </row>
    <row r="6751">
      <c r="A6751" t="inlineStr">
        <is>
          <t>2024-10-08 05:00</t>
        </is>
      </c>
      <c r="B6751" s="11">
        <f>'Sol Profil'!F6751</f>
        <v/>
      </c>
      <c r="C6751" s="11">
        <f>'Vind Profil'!F6751</f>
        <v/>
      </c>
      <c r="D6751" s="11">
        <f>B6751+C6751</f>
        <v/>
      </c>
      <c r="E6751" s="11">
        <f>Parametrar!$B$4</f>
        <v/>
      </c>
      <c r="F6751" s="11">
        <f>D6751-E6751</f>
        <v/>
      </c>
      <c r="G6751" s="11">
        <f>MAX(0,-F6751)</f>
        <v/>
      </c>
      <c r="H6751" s="11">
        <f>MAX(0,F6751)</f>
        <v/>
      </c>
      <c r="I6751" s="11">
        <f>IF(F6751&gt;0,H6751*Parametrar!$B$5,-G6751)</f>
        <v/>
      </c>
      <c r="J6751" s="11">
        <f>J6750+I6751</f>
        <v/>
      </c>
      <c r="K6751" s="11">
        <f>MAX($J$2:J6751)-J6751</f>
        <v/>
      </c>
    </row>
    <row r="6752">
      <c r="A6752" t="inlineStr">
        <is>
          <t>2024-10-08 06:00</t>
        </is>
      </c>
      <c r="B6752" s="11">
        <f>'Sol Profil'!F6752</f>
        <v/>
      </c>
      <c r="C6752" s="11">
        <f>'Vind Profil'!F6752</f>
        <v/>
      </c>
      <c r="D6752" s="11">
        <f>B6752+C6752</f>
        <v/>
      </c>
      <c r="E6752" s="11">
        <f>Parametrar!$B$4</f>
        <v/>
      </c>
      <c r="F6752" s="11">
        <f>D6752-E6752</f>
        <v/>
      </c>
      <c r="G6752" s="11">
        <f>MAX(0,-F6752)</f>
        <v/>
      </c>
      <c r="H6752" s="11">
        <f>MAX(0,F6752)</f>
        <v/>
      </c>
      <c r="I6752" s="11">
        <f>IF(F6752&gt;0,H6752*Parametrar!$B$5,-G6752)</f>
        <v/>
      </c>
      <c r="J6752" s="11">
        <f>J6751+I6752</f>
        <v/>
      </c>
      <c r="K6752" s="11">
        <f>MAX($J$2:J6752)-J6752</f>
        <v/>
      </c>
    </row>
    <row r="6753">
      <c r="A6753" t="inlineStr">
        <is>
          <t>2024-10-08 07:00</t>
        </is>
      </c>
      <c r="B6753" s="11">
        <f>'Sol Profil'!F6753</f>
        <v/>
      </c>
      <c r="C6753" s="11">
        <f>'Vind Profil'!F6753</f>
        <v/>
      </c>
      <c r="D6753" s="11">
        <f>B6753+C6753</f>
        <v/>
      </c>
      <c r="E6753" s="11">
        <f>Parametrar!$B$4</f>
        <v/>
      </c>
      <c r="F6753" s="11">
        <f>D6753-E6753</f>
        <v/>
      </c>
      <c r="G6753" s="11">
        <f>MAX(0,-F6753)</f>
        <v/>
      </c>
      <c r="H6753" s="11">
        <f>MAX(0,F6753)</f>
        <v/>
      </c>
      <c r="I6753" s="11">
        <f>IF(F6753&gt;0,H6753*Parametrar!$B$5,-G6753)</f>
        <v/>
      </c>
      <c r="J6753" s="11">
        <f>J6752+I6753</f>
        <v/>
      </c>
      <c r="K6753" s="11">
        <f>MAX($J$2:J6753)-J6753</f>
        <v/>
      </c>
    </row>
    <row r="6754">
      <c r="A6754" t="inlineStr">
        <is>
          <t>2024-10-08 08:00</t>
        </is>
      </c>
      <c r="B6754" s="11">
        <f>'Sol Profil'!F6754</f>
        <v/>
      </c>
      <c r="C6754" s="11">
        <f>'Vind Profil'!F6754</f>
        <v/>
      </c>
      <c r="D6754" s="11">
        <f>B6754+C6754</f>
        <v/>
      </c>
      <c r="E6754" s="11">
        <f>Parametrar!$B$4</f>
        <v/>
      </c>
      <c r="F6754" s="11">
        <f>D6754-E6754</f>
        <v/>
      </c>
      <c r="G6754" s="11">
        <f>MAX(0,-F6754)</f>
        <v/>
      </c>
      <c r="H6754" s="11">
        <f>MAX(0,F6754)</f>
        <v/>
      </c>
      <c r="I6754" s="11">
        <f>IF(F6754&gt;0,H6754*Parametrar!$B$5,-G6754)</f>
        <v/>
      </c>
      <c r="J6754" s="11">
        <f>J6753+I6754</f>
        <v/>
      </c>
      <c r="K6754" s="11">
        <f>MAX($J$2:J6754)-J6754</f>
        <v/>
      </c>
    </row>
    <row r="6755">
      <c r="A6755" t="inlineStr">
        <is>
          <t>2024-10-08 09:00</t>
        </is>
      </c>
      <c r="B6755" s="11">
        <f>'Sol Profil'!F6755</f>
        <v/>
      </c>
      <c r="C6755" s="11">
        <f>'Vind Profil'!F6755</f>
        <v/>
      </c>
      <c r="D6755" s="11">
        <f>B6755+C6755</f>
        <v/>
      </c>
      <c r="E6755" s="11">
        <f>Parametrar!$B$4</f>
        <v/>
      </c>
      <c r="F6755" s="11">
        <f>D6755-E6755</f>
        <v/>
      </c>
      <c r="G6755" s="11">
        <f>MAX(0,-F6755)</f>
        <v/>
      </c>
      <c r="H6755" s="11">
        <f>MAX(0,F6755)</f>
        <v/>
      </c>
      <c r="I6755" s="11">
        <f>IF(F6755&gt;0,H6755*Parametrar!$B$5,-G6755)</f>
        <v/>
      </c>
      <c r="J6755" s="11">
        <f>J6754+I6755</f>
        <v/>
      </c>
      <c r="K6755" s="11">
        <f>MAX($J$2:J6755)-J6755</f>
        <v/>
      </c>
    </row>
    <row r="6756">
      <c r="A6756" t="inlineStr">
        <is>
          <t>2024-10-08 10:00</t>
        </is>
      </c>
      <c r="B6756" s="11">
        <f>'Sol Profil'!F6756</f>
        <v/>
      </c>
      <c r="C6756" s="11">
        <f>'Vind Profil'!F6756</f>
        <v/>
      </c>
      <c r="D6756" s="11">
        <f>B6756+C6756</f>
        <v/>
      </c>
      <c r="E6756" s="11">
        <f>Parametrar!$B$4</f>
        <v/>
      </c>
      <c r="F6756" s="11">
        <f>D6756-E6756</f>
        <v/>
      </c>
      <c r="G6756" s="11">
        <f>MAX(0,-F6756)</f>
        <v/>
      </c>
      <c r="H6756" s="11">
        <f>MAX(0,F6756)</f>
        <v/>
      </c>
      <c r="I6756" s="11">
        <f>IF(F6756&gt;0,H6756*Parametrar!$B$5,-G6756)</f>
        <v/>
      </c>
      <c r="J6756" s="11">
        <f>J6755+I6756</f>
        <v/>
      </c>
      <c r="K6756" s="11">
        <f>MAX($J$2:J6756)-J6756</f>
        <v/>
      </c>
    </row>
    <row r="6757">
      <c r="A6757" t="inlineStr">
        <is>
          <t>2024-10-08 11:00</t>
        </is>
      </c>
      <c r="B6757" s="11">
        <f>'Sol Profil'!F6757</f>
        <v/>
      </c>
      <c r="C6757" s="11">
        <f>'Vind Profil'!F6757</f>
        <v/>
      </c>
      <c r="D6757" s="11">
        <f>B6757+C6757</f>
        <v/>
      </c>
      <c r="E6757" s="11">
        <f>Parametrar!$B$4</f>
        <v/>
      </c>
      <c r="F6757" s="11">
        <f>D6757-E6757</f>
        <v/>
      </c>
      <c r="G6757" s="11">
        <f>MAX(0,-F6757)</f>
        <v/>
      </c>
      <c r="H6757" s="11">
        <f>MAX(0,F6757)</f>
        <v/>
      </c>
      <c r="I6757" s="11">
        <f>IF(F6757&gt;0,H6757*Parametrar!$B$5,-G6757)</f>
        <v/>
      </c>
      <c r="J6757" s="11">
        <f>J6756+I6757</f>
        <v/>
      </c>
      <c r="K6757" s="11">
        <f>MAX($J$2:J6757)-J6757</f>
        <v/>
      </c>
    </row>
    <row r="6758">
      <c r="A6758" t="inlineStr">
        <is>
          <t>2024-10-08 12:00</t>
        </is>
      </c>
      <c r="B6758" s="11">
        <f>'Sol Profil'!F6758</f>
        <v/>
      </c>
      <c r="C6758" s="11">
        <f>'Vind Profil'!F6758</f>
        <v/>
      </c>
      <c r="D6758" s="11">
        <f>B6758+C6758</f>
        <v/>
      </c>
      <c r="E6758" s="11">
        <f>Parametrar!$B$4</f>
        <v/>
      </c>
      <c r="F6758" s="11">
        <f>D6758-E6758</f>
        <v/>
      </c>
      <c r="G6758" s="11">
        <f>MAX(0,-F6758)</f>
        <v/>
      </c>
      <c r="H6758" s="11">
        <f>MAX(0,F6758)</f>
        <v/>
      </c>
      <c r="I6758" s="11">
        <f>IF(F6758&gt;0,H6758*Parametrar!$B$5,-G6758)</f>
        <v/>
      </c>
      <c r="J6758" s="11">
        <f>J6757+I6758</f>
        <v/>
      </c>
      <c r="K6758" s="11">
        <f>MAX($J$2:J6758)-J6758</f>
        <v/>
      </c>
    </row>
    <row r="6759">
      <c r="A6759" t="inlineStr">
        <is>
          <t>2024-10-08 13:00</t>
        </is>
      </c>
      <c r="B6759" s="11">
        <f>'Sol Profil'!F6759</f>
        <v/>
      </c>
      <c r="C6759" s="11">
        <f>'Vind Profil'!F6759</f>
        <v/>
      </c>
      <c r="D6759" s="11">
        <f>B6759+C6759</f>
        <v/>
      </c>
      <c r="E6759" s="11">
        <f>Parametrar!$B$4</f>
        <v/>
      </c>
      <c r="F6759" s="11">
        <f>D6759-E6759</f>
        <v/>
      </c>
      <c r="G6759" s="11">
        <f>MAX(0,-F6759)</f>
        <v/>
      </c>
      <c r="H6759" s="11">
        <f>MAX(0,F6759)</f>
        <v/>
      </c>
      <c r="I6759" s="11">
        <f>IF(F6759&gt;0,H6759*Parametrar!$B$5,-G6759)</f>
        <v/>
      </c>
      <c r="J6759" s="11">
        <f>J6758+I6759</f>
        <v/>
      </c>
      <c r="K6759" s="11">
        <f>MAX($J$2:J6759)-J6759</f>
        <v/>
      </c>
    </row>
    <row r="6760">
      <c r="A6760" t="inlineStr">
        <is>
          <t>2024-10-08 14:00</t>
        </is>
      </c>
      <c r="B6760" s="11">
        <f>'Sol Profil'!F6760</f>
        <v/>
      </c>
      <c r="C6760" s="11">
        <f>'Vind Profil'!F6760</f>
        <v/>
      </c>
      <c r="D6760" s="11">
        <f>B6760+C6760</f>
        <v/>
      </c>
      <c r="E6760" s="11">
        <f>Parametrar!$B$4</f>
        <v/>
      </c>
      <c r="F6760" s="11">
        <f>D6760-E6760</f>
        <v/>
      </c>
      <c r="G6760" s="11">
        <f>MAX(0,-F6760)</f>
        <v/>
      </c>
      <c r="H6760" s="11">
        <f>MAX(0,F6760)</f>
        <v/>
      </c>
      <c r="I6760" s="11">
        <f>IF(F6760&gt;0,H6760*Parametrar!$B$5,-G6760)</f>
        <v/>
      </c>
      <c r="J6760" s="11">
        <f>J6759+I6760</f>
        <v/>
      </c>
      <c r="K6760" s="11">
        <f>MAX($J$2:J6760)-J6760</f>
        <v/>
      </c>
    </row>
    <row r="6761">
      <c r="A6761" t="inlineStr">
        <is>
          <t>2024-10-08 15:00</t>
        </is>
      </c>
      <c r="B6761" s="11">
        <f>'Sol Profil'!F6761</f>
        <v/>
      </c>
      <c r="C6761" s="11">
        <f>'Vind Profil'!F6761</f>
        <v/>
      </c>
      <c r="D6761" s="11">
        <f>B6761+C6761</f>
        <v/>
      </c>
      <c r="E6761" s="11">
        <f>Parametrar!$B$4</f>
        <v/>
      </c>
      <c r="F6761" s="11">
        <f>D6761-E6761</f>
        <v/>
      </c>
      <c r="G6761" s="11">
        <f>MAX(0,-F6761)</f>
        <v/>
      </c>
      <c r="H6761" s="11">
        <f>MAX(0,F6761)</f>
        <v/>
      </c>
      <c r="I6761" s="11">
        <f>IF(F6761&gt;0,H6761*Parametrar!$B$5,-G6761)</f>
        <v/>
      </c>
      <c r="J6761" s="11">
        <f>J6760+I6761</f>
        <v/>
      </c>
      <c r="K6761" s="11">
        <f>MAX($J$2:J6761)-J6761</f>
        <v/>
      </c>
    </row>
    <row r="6762">
      <c r="A6762" t="inlineStr">
        <is>
          <t>2024-10-08 16:00</t>
        </is>
      </c>
      <c r="B6762" s="11">
        <f>'Sol Profil'!F6762</f>
        <v/>
      </c>
      <c r="C6762" s="11">
        <f>'Vind Profil'!F6762</f>
        <v/>
      </c>
      <c r="D6762" s="11">
        <f>B6762+C6762</f>
        <v/>
      </c>
      <c r="E6762" s="11">
        <f>Parametrar!$B$4</f>
        <v/>
      </c>
      <c r="F6762" s="11">
        <f>D6762-E6762</f>
        <v/>
      </c>
      <c r="G6762" s="11">
        <f>MAX(0,-F6762)</f>
        <v/>
      </c>
      <c r="H6762" s="11">
        <f>MAX(0,F6762)</f>
        <v/>
      </c>
      <c r="I6762" s="11">
        <f>IF(F6762&gt;0,H6762*Parametrar!$B$5,-G6762)</f>
        <v/>
      </c>
      <c r="J6762" s="11">
        <f>J6761+I6762</f>
        <v/>
      </c>
      <c r="K6762" s="11">
        <f>MAX($J$2:J6762)-J6762</f>
        <v/>
      </c>
    </row>
    <row r="6763">
      <c r="A6763" t="inlineStr">
        <is>
          <t>2024-10-08 17:00</t>
        </is>
      </c>
      <c r="B6763" s="11">
        <f>'Sol Profil'!F6763</f>
        <v/>
      </c>
      <c r="C6763" s="11">
        <f>'Vind Profil'!F6763</f>
        <v/>
      </c>
      <c r="D6763" s="11">
        <f>B6763+C6763</f>
        <v/>
      </c>
      <c r="E6763" s="11">
        <f>Parametrar!$B$4</f>
        <v/>
      </c>
      <c r="F6763" s="11">
        <f>D6763-E6763</f>
        <v/>
      </c>
      <c r="G6763" s="11">
        <f>MAX(0,-F6763)</f>
        <v/>
      </c>
      <c r="H6763" s="11">
        <f>MAX(0,F6763)</f>
        <v/>
      </c>
      <c r="I6763" s="11">
        <f>IF(F6763&gt;0,H6763*Parametrar!$B$5,-G6763)</f>
        <v/>
      </c>
      <c r="J6763" s="11">
        <f>J6762+I6763</f>
        <v/>
      </c>
      <c r="K6763" s="11">
        <f>MAX($J$2:J6763)-J6763</f>
        <v/>
      </c>
    </row>
    <row r="6764">
      <c r="A6764" t="inlineStr">
        <is>
          <t>2024-10-08 18:00</t>
        </is>
      </c>
      <c r="B6764" s="11">
        <f>'Sol Profil'!F6764</f>
        <v/>
      </c>
      <c r="C6764" s="11">
        <f>'Vind Profil'!F6764</f>
        <v/>
      </c>
      <c r="D6764" s="11">
        <f>B6764+C6764</f>
        <v/>
      </c>
      <c r="E6764" s="11">
        <f>Parametrar!$B$4</f>
        <v/>
      </c>
      <c r="F6764" s="11">
        <f>D6764-E6764</f>
        <v/>
      </c>
      <c r="G6764" s="11">
        <f>MAX(0,-F6764)</f>
        <v/>
      </c>
      <c r="H6764" s="11">
        <f>MAX(0,F6764)</f>
        <v/>
      </c>
      <c r="I6764" s="11">
        <f>IF(F6764&gt;0,H6764*Parametrar!$B$5,-G6764)</f>
        <v/>
      </c>
      <c r="J6764" s="11">
        <f>J6763+I6764</f>
        <v/>
      </c>
      <c r="K6764" s="11">
        <f>MAX($J$2:J6764)-J6764</f>
        <v/>
      </c>
    </row>
    <row r="6765">
      <c r="A6765" t="inlineStr">
        <is>
          <t>2024-10-08 19:00</t>
        </is>
      </c>
      <c r="B6765" s="11">
        <f>'Sol Profil'!F6765</f>
        <v/>
      </c>
      <c r="C6765" s="11">
        <f>'Vind Profil'!F6765</f>
        <v/>
      </c>
      <c r="D6765" s="11">
        <f>B6765+C6765</f>
        <v/>
      </c>
      <c r="E6765" s="11">
        <f>Parametrar!$B$4</f>
        <v/>
      </c>
      <c r="F6765" s="11">
        <f>D6765-E6765</f>
        <v/>
      </c>
      <c r="G6765" s="11">
        <f>MAX(0,-F6765)</f>
        <v/>
      </c>
      <c r="H6765" s="11">
        <f>MAX(0,F6765)</f>
        <v/>
      </c>
      <c r="I6765" s="11">
        <f>IF(F6765&gt;0,H6765*Parametrar!$B$5,-G6765)</f>
        <v/>
      </c>
      <c r="J6765" s="11">
        <f>J6764+I6765</f>
        <v/>
      </c>
      <c r="K6765" s="11">
        <f>MAX($J$2:J6765)-J6765</f>
        <v/>
      </c>
    </row>
    <row r="6766">
      <c r="A6766" t="inlineStr">
        <is>
          <t>2024-10-08 20:00</t>
        </is>
      </c>
      <c r="B6766" s="11">
        <f>'Sol Profil'!F6766</f>
        <v/>
      </c>
      <c r="C6766" s="11">
        <f>'Vind Profil'!F6766</f>
        <v/>
      </c>
      <c r="D6766" s="11">
        <f>B6766+C6766</f>
        <v/>
      </c>
      <c r="E6766" s="11">
        <f>Parametrar!$B$4</f>
        <v/>
      </c>
      <c r="F6766" s="11">
        <f>D6766-E6766</f>
        <v/>
      </c>
      <c r="G6766" s="11">
        <f>MAX(0,-F6766)</f>
        <v/>
      </c>
      <c r="H6766" s="11">
        <f>MAX(0,F6766)</f>
        <v/>
      </c>
      <c r="I6766" s="11">
        <f>IF(F6766&gt;0,H6766*Parametrar!$B$5,-G6766)</f>
        <v/>
      </c>
      <c r="J6766" s="11">
        <f>J6765+I6766</f>
        <v/>
      </c>
      <c r="K6766" s="11">
        <f>MAX($J$2:J6766)-J6766</f>
        <v/>
      </c>
    </row>
    <row r="6767">
      <c r="A6767" t="inlineStr">
        <is>
          <t>2024-10-08 21:00</t>
        </is>
      </c>
      <c r="B6767" s="11">
        <f>'Sol Profil'!F6767</f>
        <v/>
      </c>
      <c r="C6767" s="11">
        <f>'Vind Profil'!F6767</f>
        <v/>
      </c>
      <c r="D6767" s="11">
        <f>B6767+C6767</f>
        <v/>
      </c>
      <c r="E6767" s="11">
        <f>Parametrar!$B$4</f>
        <v/>
      </c>
      <c r="F6767" s="11">
        <f>D6767-E6767</f>
        <v/>
      </c>
      <c r="G6767" s="11">
        <f>MAX(0,-F6767)</f>
        <v/>
      </c>
      <c r="H6767" s="11">
        <f>MAX(0,F6767)</f>
        <v/>
      </c>
      <c r="I6767" s="11">
        <f>IF(F6767&gt;0,H6767*Parametrar!$B$5,-G6767)</f>
        <v/>
      </c>
      <c r="J6767" s="11">
        <f>J6766+I6767</f>
        <v/>
      </c>
      <c r="K6767" s="11">
        <f>MAX($J$2:J6767)-J6767</f>
        <v/>
      </c>
    </row>
    <row r="6768">
      <c r="A6768" t="inlineStr">
        <is>
          <t>2024-10-08 22:00</t>
        </is>
      </c>
      <c r="B6768" s="11">
        <f>'Sol Profil'!F6768</f>
        <v/>
      </c>
      <c r="C6768" s="11">
        <f>'Vind Profil'!F6768</f>
        <v/>
      </c>
      <c r="D6768" s="11">
        <f>B6768+C6768</f>
        <v/>
      </c>
      <c r="E6768" s="11">
        <f>Parametrar!$B$4</f>
        <v/>
      </c>
      <c r="F6768" s="11">
        <f>D6768-E6768</f>
        <v/>
      </c>
      <c r="G6768" s="11">
        <f>MAX(0,-F6768)</f>
        <v/>
      </c>
      <c r="H6768" s="11">
        <f>MAX(0,F6768)</f>
        <v/>
      </c>
      <c r="I6768" s="11">
        <f>IF(F6768&gt;0,H6768*Parametrar!$B$5,-G6768)</f>
        <v/>
      </c>
      <c r="J6768" s="11">
        <f>J6767+I6768</f>
        <v/>
      </c>
      <c r="K6768" s="11">
        <f>MAX($J$2:J6768)-J6768</f>
        <v/>
      </c>
    </row>
    <row r="6769">
      <c r="A6769" t="inlineStr">
        <is>
          <t>2024-10-08 23:00</t>
        </is>
      </c>
      <c r="B6769" s="11">
        <f>'Sol Profil'!F6769</f>
        <v/>
      </c>
      <c r="C6769" s="11">
        <f>'Vind Profil'!F6769</f>
        <v/>
      </c>
      <c r="D6769" s="11">
        <f>B6769+C6769</f>
        <v/>
      </c>
      <c r="E6769" s="11">
        <f>Parametrar!$B$4</f>
        <v/>
      </c>
      <c r="F6769" s="11">
        <f>D6769-E6769</f>
        <v/>
      </c>
      <c r="G6769" s="11">
        <f>MAX(0,-F6769)</f>
        <v/>
      </c>
      <c r="H6769" s="11">
        <f>MAX(0,F6769)</f>
        <v/>
      </c>
      <c r="I6769" s="11">
        <f>IF(F6769&gt;0,H6769*Parametrar!$B$5,-G6769)</f>
        <v/>
      </c>
      <c r="J6769" s="11">
        <f>J6768+I6769</f>
        <v/>
      </c>
      <c r="K6769" s="11">
        <f>MAX($J$2:J6769)-J6769</f>
        <v/>
      </c>
    </row>
    <row r="6770">
      <c r="A6770" t="inlineStr">
        <is>
          <t>2024-10-09 00:00</t>
        </is>
      </c>
      <c r="B6770" s="11">
        <f>'Sol Profil'!F6770</f>
        <v/>
      </c>
      <c r="C6770" s="11">
        <f>'Vind Profil'!F6770</f>
        <v/>
      </c>
      <c r="D6770" s="11">
        <f>B6770+C6770</f>
        <v/>
      </c>
      <c r="E6770" s="11">
        <f>Parametrar!$B$4</f>
        <v/>
      </c>
      <c r="F6770" s="11">
        <f>D6770-E6770</f>
        <v/>
      </c>
      <c r="G6770" s="11">
        <f>MAX(0,-F6770)</f>
        <v/>
      </c>
      <c r="H6770" s="11">
        <f>MAX(0,F6770)</f>
        <v/>
      </c>
      <c r="I6770" s="11">
        <f>IF(F6770&gt;0,H6770*Parametrar!$B$5,-G6770)</f>
        <v/>
      </c>
      <c r="J6770" s="11">
        <f>J6769+I6770</f>
        <v/>
      </c>
      <c r="K6770" s="11">
        <f>MAX($J$2:J6770)-J6770</f>
        <v/>
      </c>
    </row>
    <row r="6771">
      <c r="A6771" t="inlineStr">
        <is>
          <t>2024-10-09 01:00</t>
        </is>
      </c>
      <c r="B6771" s="11">
        <f>'Sol Profil'!F6771</f>
        <v/>
      </c>
      <c r="C6771" s="11">
        <f>'Vind Profil'!F6771</f>
        <v/>
      </c>
      <c r="D6771" s="11">
        <f>B6771+C6771</f>
        <v/>
      </c>
      <c r="E6771" s="11">
        <f>Parametrar!$B$4</f>
        <v/>
      </c>
      <c r="F6771" s="11">
        <f>D6771-E6771</f>
        <v/>
      </c>
      <c r="G6771" s="11">
        <f>MAX(0,-F6771)</f>
        <v/>
      </c>
      <c r="H6771" s="11">
        <f>MAX(0,F6771)</f>
        <v/>
      </c>
      <c r="I6771" s="11">
        <f>IF(F6771&gt;0,H6771*Parametrar!$B$5,-G6771)</f>
        <v/>
      </c>
      <c r="J6771" s="11">
        <f>J6770+I6771</f>
        <v/>
      </c>
      <c r="K6771" s="11">
        <f>MAX($J$2:J6771)-J6771</f>
        <v/>
      </c>
    </row>
    <row r="6772">
      <c r="A6772" t="inlineStr">
        <is>
          <t>2024-10-09 02:00</t>
        </is>
      </c>
      <c r="B6772" s="11">
        <f>'Sol Profil'!F6772</f>
        <v/>
      </c>
      <c r="C6772" s="11">
        <f>'Vind Profil'!F6772</f>
        <v/>
      </c>
      <c r="D6772" s="11">
        <f>B6772+C6772</f>
        <v/>
      </c>
      <c r="E6772" s="11">
        <f>Parametrar!$B$4</f>
        <v/>
      </c>
      <c r="F6772" s="11">
        <f>D6772-E6772</f>
        <v/>
      </c>
      <c r="G6772" s="11">
        <f>MAX(0,-F6772)</f>
        <v/>
      </c>
      <c r="H6772" s="11">
        <f>MAX(0,F6772)</f>
        <v/>
      </c>
      <c r="I6772" s="11">
        <f>IF(F6772&gt;0,H6772*Parametrar!$B$5,-G6772)</f>
        <v/>
      </c>
      <c r="J6772" s="11">
        <f>J6771+I6772</f>
        <v/>
      </c>
      <c r="K6772" s="11">
        <f>MAX($J$2:J6772)-J6772</f>
        <v/>
      </c>
    </row>
    <row r="6773">
      <c r="A6773" t="inlineStr">
        <is>
          <t>2024-10-09 03:00</t>
        </is>
      </c>
      <c r="B6773" s="11">
        <f>'Sol Profil'!F6773</f>
        <v/>
      </c>
      <c r="C6773" s="11">
        <f>'Vind Profil'!F6773</f>
        <v/>
      </c>
      <c r="D6773" s="11">
        <f>B6773+C6773</f>
        <v/>
      </c>
      <c r="E6773" s="11">
        <f>Parametrar!$B$4</f>
        <v/>
      </c>
      <c r="F6773" s="11">
        <f>D6773-E6773</f>
        <v/>
      </c>
      <c r="G6773" s="11">
        <f>MAX(0,-F6773)</f>
        <v/>
      </c>
      <c r="H6773" s="11">
        <f>MAX(0,F6773)</f>
        <v/>
      </c>
      <c r="I6773" s="11">
        <f>IF(F6773&gt;0,H6773*Parametrar!$B$5,-G6773)</f>
        <v/>
      </c>
      <c r="J6773" s="11">
        <f>J6772+I6773</f>
        <v/>
      </c>
      <c r="K6773" s="11">
        <f>MAX($J$2:J6773)-J6773</f>
        <v/>
      </c>
    </row>
    <row r="6774">
      <c r="A6774" t="inlineStr">
        <is>
          <t>2024-10-09 04:00</t>
        </is>
      </c>
      <c r="B6774" s="11">
        <f>'Sol Profil'!F6774</f>
        <v/>
      </c>
      <c r="C6774" s="11">
        <f>'Vind Profil'!F6774</f>
        <v/>
      </c>
      <c r="D6774" s="11">
        <f>B6774+C6774</f>
        <v/>
      </c>
      <c r="E6774" s="11">
        <f>Parametrar!$B$4</f>
        <v/>
      </c>
      <c r="F6774" s="11">
        <f>D6774-E6774</f>
        <v/>
      </c>
      <c r="G6774" s="11">
        <f>MAX(0,-F6774)</f>
        <v/>
      </c>
      <c r="H6774" s="11">
        <f>MAX(0,F6774)</f>
        <v/>
      </c>
      <c r="I6774" s="11">
        <f>IF(F6774&gt;0,H6774*Parametrar!$B$5,-G6774)</f>
        <v/>
      </c>
      <c r="J6774" s="11">
        <f>J6773+I6774</f>
        <v/>
      </c>
      <c r="K6774" s="11">
        <f>MAX($J$2:J6774)-J6774</f>
        <v/>
      </c>
    </row>
    <row r="6775">
      <c r="A6775" t="inlineStr">
        <is>
          <t>2024-10-09 05:00</t>
        </is>
      </c>
      <c r="B6775" s="11">
        <f>'Sol Profil'!F6775</f>
        <v/>
      </c>
      <c r="C6775" s="11">
        <f>'Vind Profil'!F6775</f>
        <v/>
      </c>
      <c r="D6775" s="11">
        <f>B6775+C6775</f>
        <v/>
      </c>
      <c r="E6775" s="11">
        <f>Parametrar!$B$4</f>
        <v/>
      </c>
      <c r="F6775" s="11">
        <f>D6775-E6775</f>
        <v/>
      </c>
      <c r="G6775" s="11">
        <f>MAX(0,-F6775)</f>
        <v/>
      </c>
      <c r="H6775" s="11">
        <f>MAX(0,F6775)</f>
        <v/>
      </c>
      <c r="I6775" s="11">
        <f>IF(F6775&gt;0,H6775*Parametrar!$B$5,-G6775)</f>
        <v/>
      </c>
      <c r="J6775" s="11">
        <f>J6774+I6775</f>
        <v/>
      </c>
      <c r="K6775" s="11">
        <f>MAX($J$2:J6775)-J6775</f>
        <v/>
      </c>
    </row>
    <row r="6776">
      <c r="A6776" t="inlineStr">
        <is>
          <t>2024-10-09 06:00</t>
        </is>
      </c>
      <c r="B6776" s="11">
        <f>'Sol Profil'!F6776</f>
        <v/>
      </c>
      <c r="C6776" s="11">
        <f>'Vind Profil'!F6776</f>
        <v/>
      </c>
      <c r="D6776" s="11">
        <f>B6776+C6776</f>
        <v/>
      </c>
      <c r="E6776" s="11">
        <f>Parametrar!$B$4</f>
        <v/>
      </c>
      <c r="F6776" s="11">
        <f>D6776-E6776</f>
        <v/>
      </c>
      <c r="G6776" s="11">
        <f>MAX(0,-F6776)</f>
        <v/>
      </c>
      <c r="H6776" s="11">
        <f>MAX(0,F6776)</f>
        <v/>
      </c>
      <c r="I6776" s="11">
        <f>IF(F6776&gt;0,H6776*Parametrar!$B$5,-G6776)</f>
        <v/>
      </c>
      <c r="J6776" s="11">
        <f>J6775+I6776</f>
        <v/>
      </c>
      <c r="K6776" s="11">
        <f>MAX($J$2:J6776)-J6776</f>
        <v/>
      </c>
    </row>
    <row r="6777">
      <c r="A6777" t="inlineStr">
        <is>
          <t>2024-10-09 07:00</t>
        </is>
      </c>
      <c r="B6777" s="11">
        <f>'Sol Profil'!F6777</f>
        <v/>
      </c>
      <c r="C6777" s="11">
        <f>'Vind Profil'!F6777</f>
        <v/>
      </c>
      <c r="D6777" s="11">
        <f>B6777+C6777</f>
        <v/>
      </c>
      <c r="E6777" s="11">
        <f>Parametrar!$B$4</f>
        <v/>
      </c>
      <c r="F6777" s="11">
        <f>D6777-E6777</f>
        <v/>
      </c>
      <c r="G6777" s="11">
        <f>MAX(0,-F6777)</f>
        <v/>
      </c>
      <c r="H6777" s="11">
        <f>MAX(0,F6777)</f>
        <v/>
      </c>
      <c r="I6777" s="11">
        <f>IF(F6777&gt;0,H6777*Parametrar!$B$5,-G6777)</f>
        <v/>
      </c>
      <c r="J6777" s="11">
        <f>J6776+I6777</f>
        <v/>
      </c>
      <c r="K6777" s="11">
        <f>MAX($J$2:J6777)-J6777</f>
        <v/>
      </c>
    </row>
    <row r="6778">
      <c r="A6778" t="inlineStr">
        <is>
          <t>2024-10-09 08:00</t>
        </is>
      </c>
      <c r="B6778" s="11">
        <f>'Sol Profil'!F6778</f>
        <v/>
      </c>
      <c r="C6778" s="11">
        <f>'Vind Profil'!F6778</f>
        <v/>
      </c>
      <c r="D6778" s="11">
        <f>B6778+C6778</f>
        <v/>
      </c>
      <c r="E6778" s="11">
        <f>Parametrar!$B$4</f>
        <v/>
      </c>
      <c r="F6778" s="11">
        <f>D6778-E6778</f>
        <v/>
      </c>
      <c r="G6778" s="11">
        <f>MAX(0,-F6778)</f>
        <v/>
      </c>
      <c r="H6778" s="11">
        <f>MAX(0,F6778)</f>
        <v/>
      </c>
      <c r="I6778" s="11">
        <f>IF(F6778&gt;0,H6778*Parametrar!$B$5,-G6778)</f>
        <v/>
      </c>
      <c r="J6778" s="11">
        <f>J6777+I6778</f>
        <v/>
      </c>
      <c r="K6778" s="11">
        <f>MAX($J$2:J6778)-J6778</f>
        <v/>
      </c>
    </row>
    <row r="6779">
      <c r="A6779" t="inlineStr">
        <is>
          <t>2024-10-09 09:00</t>
        </is>
      </c>
      <c r="B6779" s="11">
        <f>'Sol Profil'!F6779</f>
        <v/>
      </c>
      <c r="C6779" s="11">
        <f>'Vind Profil'!F6779</f>
        <v/>
      </c>
      <c r="D6779" s="11">
        <f>B6779+C6779</f>
        <v/>
      </c>
      <c r="E6779" s="11">
        <f>Parametrar!$B$4</f>
        <v/>
      </c>
      <c r="F6779" s="11">
        <f>D6779-E6779</f>
        <v/>
      </c>
      <c r="G6779" s="11">
        <f>MAX(0,-F6779)</f>
        <v/>
      </c>
      <c r="H6779" s="11">
        <f>MAX(0,F6779)</f>
        <v/>
      </c>
      <c r="I6779" s="11">
        <f>IF(F6779&gt;0,H6779*Parametrar!$B$5,-G6779)</f>
        <v/>
      </c>
      <c r="J6779" s="11">
        <f>J6778+I6779</f>
        <v/>
      </c>
      <c r="K6779" s="11">
        <f>MAX($J$2:J6779)-J6779</f>
        <v/>
      </c>
    </row>
    <row r="6780">
      <c r="A6780" t="inlineStr">
        <is>
          <t>2024-10-09 10:00</t>
        </is>
      </c>
      <c r="B6780" s="11">
        <f>'Sol Profil'!F6780</f>
        <v/>
      </c>
      <c r="C6780" s="11">
        <f>'Vind Profil'!F6780</f>
        <v/>
      </c>
      <c r="D6780" s="11">
        <f>B6780+C6780</f>
        <v/>
      </c>
      <c r="E6780" s="11">
        <f>Parametrar!$B$4</f>
        <v/>
      </c>
      <c r="F6780" s="11">
        <f>D6780-E6780</f>
        <v/>
      </c>
      <c r="G6780" s="11">
        <f>MAX(0,-F6780)</f>
        <v/>
      </c>
      <c r="H6780" s="11">
        <f>MAX(0,F6780)</f>
        <v/>
      </c>
      <c r="I6780" s="11">
        <f>IF(F6780&gt;0,H6780*Parametrar!$B$5,-G6780)</f>
        <v/>
      </c>
      <c r="J6780" s="11">
        <f>J6779+I6780</f>
        <v/>
      </c>
      <c r="K6780" s="11">
        <f>MAX($J$2:J6780)-J6780</f>
        <v/>
      </c>
    </row>
    <row r="6781">
      <c r="A6781" t="inlineStr">
        <is>
          <t>2024-10-09 11:00</t>
        </is>
      </c>
      <c r="B6781" s="11">
        <f>'Sol Profil'!F6781</f>
        <v/>
      </c>
      <c r="C6781" s="11">
        <f>'Vind Profil'!F6781</f>
        <v/>
      </c>
      <c r="D6781" s="11">
        <f>B6781+C6781</f>
        <v/>
      </c>
      <c r="E6781" s="11">
        <f>Parametrar!$B$4</f>
        <v/>
      </c>
      <c r="F6781" s="11">
        <f>D6781-E6781</f>
        <v/>
      </c>
      <c r="G6781" s="11">
        <f>MAX(0,-F6781)</f>
        <v/>
      </c>
      <c r="H6781" s="11">
        <f>MAX(0,F6781)</f>
        <v/>
      </c>
      <c r="I6781" s="11">
        <f>IF(F6781&gt;0,H6781*Parametrar!$B$5,-G6781)</f>
        <v/>
      </c>
      <c r="J6781" s="11">
        <f>J6780+I6781</f>
        <v/>
      </c>
      <c r="K6781" s="11">
        <f>MAX($J$2:J6781)-J6781</f>
        <v/>
      </c>
    </row>
    <row r="6782">
      <c r="A6782" t="inlineStr">
        <is>
          <t>2024-10-09 12:00</t>
        </is>
      </c>
      <c r="B6782" s="11">
        <f>'Sol Profil'!F6782</f>
        <v/>
      </c>
      <c r="C6782" s="11">
        <f>'Vind Profil'!F6782</f>
        <v/>
      </c>
      <c r="D6782" s="11">
        <f>B6782+C6782</f>
        <v/>
      </c>
      <c r="E6782" s="11">
        <f>Parametrar!$B$4</f>
        <v/>
      </c>
      <c r="F6782" s="11">
        <f>D6782-E6782</f>
        <v/>
      </c>
      <c r="G6782" s="11">
        <f>MAX(0,-F6782)</f>
        <v/>
      </c>
      <c r="H6782" s="11">
        <f>MAX(0,F6782)</f>
        <v/>
      </c>
      <c r="I6782" s="11">
        <f>IF(F6782&gt;0,H6782*Parametrar!$B$5,-G6782)</f>
        <v/>
      </c>
      <c r="J6782" s="11">
        <f>J6781+I6782</f>
        <v/>
      </c>
      <c r="K6782" s="11">
        <f>MAX($J$2:J6782)-J6782</f>
        <v/>
      </c>
    </row>
    <row r="6783">
      <c r="A6783" t="inlineStr">
        <is>
          <t>2024-10-09 13:00</t>
        </is>
      </c>
      <c r="B6783" s="11">
        <f>'Sol Profil'!F6783</f>
        <v/>
      </c>
      <c r="C6783" s="11">
        <f>'Vind Profil'!F6783</f>
        <v/>
      </c>
      <c r="D6783" s="11">
        <f>B6783+C6783</f>
        <v/>
      </c>
      <c r="E6783" s="11">
        <f>Parametrar!$B$4</f>
        <v/>
      </c>
      <c r="F6783" s="11">
        <f>D6783-E6783</f>
        <v/>
      </c>
      <c r="G6783" s="11">
        <f>MAX(0,-F6783)</f>
        <v/>
      </c>
      <c r="H6783" s="11">
        <f>MAX(0,F6783)</f>
        <v/>
      </c>
      <c r="I6783" s="11">
        <f>IF(F6783&gt;0,H6783*Parametrar!$B$5,-G6783)</f>
        <v/>
      </c>
      <c r="J6783" s="11">
        <f>J6782+I6783</f>
        <v/>
      </c>
      <c r="K6783" s="11">
        <f>MAX($J$2:J6783)-J6783</f>
        <v/>
      </c>
    </row>
    <row r="6784">
      <c r="A6784" t="inlineStr">
        <is>
          <t>2024-10-09 14:00</t>
        </is>
      </c>
      <c r="B6784" s="11">
        <f>'Sol Profil'!F6784</f>
        <v/>
      </c>
      <c r="C6784" s="11">
        <f>'Vind Profil'!F6784</f>
        <v/>
      </c>
      <c r="D6784" s="11">
        <f>B6784+C6784</f>
        <v/>
      </c>
      <c r="E6784" s="11">
        <f>Parametrar!$B$4</f>
        <v/>
      </c>
      <c r="F6784" s="11">
        <f>D6784-E6784</f>
        <v/>
      </c>
      <c r="G6784" s="11">
        <f>MAX(0,-F6784)</f>
        <v/>
      </c>
      <c r="H6784" s="11">
        <f>MAX(0,F6784)</f>
        <v/>
      </c>
      <c r="I6784" s="11">
        <f>IF(F6784&gt;0,H6784*Parametrar!$B$5,-G6784)</f>
        <v/>
      </c>
      <c r="J6784" s="11">
        <f>J6783+I6784</f>
        <v/>
      </c>
      <c r="K6784" s="11">
        <f>MAX($J$2:J6784)-J6784</f>
        <v/>
      </c>
    </row>
    <row r="6785">
      <c r="A6785" t="inlineStr">
        <is>
          <t>2024-10-09 15:00</t>
        </is>
      </c>
      <c r="B6785" s="11">
        <f>'Sol Profil'!F6785</f>
        <v/>
      </c>
      <c r="C6785" s="11">
        <f>'Vind Profil'!F6785</f>
        <v/>
      </c>
      <c r="D6785" s="11">
        <f>B6785+C6785</f>
        <v/>
      </c>
      <c r="E6785" s="11">
        <f>Parametrar!$B$4</f>
        <v/>
      </c>
      <c r="F6785" s="11">
        <f>D6785-E6785</f>
        <v/>
      </c>
      <c r="G6785" s="11">
        <f>MAX(0,-F6785)</f>
        <v/>
      </c>
      <c r="H6785" s="11">
        <f>MAX(0,F6785)</f>
        <v/>
      </c>
      <c r="I6785" s="11">
        <f>IF(F6785&gt;0,H6785*Parametrar!$B$5,-G6785)</f>
        <v/>
      </c>
      <c r="J6785" s="11">
        <f>J6784+I6785</f>
        <v/>
      </c>
      <c r="K6785" s="11">
        <f>MAX($J$2:J6785)-J6785</f>
        <v/>
      </c>
    </row>
    <row r="6786">
      <c r="A6786" t="inlineStr">
        <is>
          <t>2024-10-09 16:00</t>
        </is>
      </c>
      <c r="B6786" s="11">
        <f>'Sol Profil'!F6786</f>
        <v/>
      </c>
      <c r="C6786" s="11">
        <f>'Vind Profil'!F6786</f>
        <v/>
      </c>
      <c r="D6786" s="11">
        <f>B6786+C6786</f>
        <v/>
      </c>
      <c r="E6786" s="11">
        <f>Parametrar!$B$4</f>
        <v/>
      </c>
      <c r="F6786" s="11">
        <f>D6786-E6786</f>
        <v/>
      </c>
      <c r="G6786" s="11">
        <f>MAX(0,-F6786)</f>
        <v/>
      </c>
      <c r="H6786" s="11">
        <f>MAX(0,F6786)</f>
        <v/>
      </c>
      <c r="I6786" s="11">
        <f>IF(F6786&gt;0,H6786*Parametrar!$B$5,-G6786)</f>
        <v/>
      </c>
      <c r="J6786" s="11">
        <f>J6785+I6786</f>
        <v/>
      </c>
      <c r="K6786" s="11">
        <f>MAX($J$2:J6786)-J6786</f>
        <v/>
      </c>
    </row>
    <row r="6787">
      <c r="A6787" t="inlineStr">
        <is>
          <t>2024-10-09 17:00</t>
        </is>
      </c>
      <c r="B6787" s="11">
        <f>'Sol Profil'!F6787</f>
        <v/>
      </c>
      <c r="C6787" s="11">
        <f>'Vind Profil'!F6787</f>
        <v/>
      </c>
      <c r="D6787" s="11">
        <f>B6787+C6787</f>
        <v/>
      </c>
      <c r="E6787" s="11">
        <f>Parametrar!$B$4</f>
        <v/>
      </c>
      <c r="F6787" s="11">
        <f>D6787-E6787</f>
        <v/>
      </c>
      <c r="G6787" s="11">
        <f>MAX(0,-F6787)</f>
        <v/>
      </c>
      <c r="H6787" s="11">
        <f>MAX(0,F6787)</f>
        <v/>
      </c>
      <c r="I6787" s="11">
        <f>IF(F6787&gt;0,H6787*Parametrar!$B$5,-G6787)</f>
        <v/>
      </c>
      <c r="J6787" s="11">
        <f>J6786+I6787</f>
        <v/>
      </c>
      <c r="K6787" s="11">
        <f>MAX($J$2:J6787)-J6787</f>
        <v/>
      </c>
    </row>
    <row r="6788">
      <c r="A6788" t="inlineStr">
        <is>
          <t>2024-10-09 18:00</t>
        </is>
      </c>
      <c r="B6788" s="11">
        <f>'Sol Profil'!F6788</f>
        <v/>
      </c>
      <c r="C6788" s="11">
        <f>'Vind Profil'!F6788</f>
        <v/>
      </c>
      <c r="D6788" s="11">
        <f>B6788+C6788</f>
        <v/>
      </c>
      <c r="E6788" s="11">
        <f>Parametrar!$B$4</f>
        <v/>
      </c>
      <c r="F6788" s="11">
        <f>D6788-E6788</f>
        <v/>
      </c>
      <c r="G6788" s="11">
        <f>MAX(0,-F6788)</f>
        <v/>
      </c>
      <c r="H6788" s="11">
        <f>MAX(0,F6788)</f>
        <v/>
      </c>
      <c r="I6788" s="11">
        <f>IF(F6788&gt;0,H6788*Parametrar!$B$5,-G6788)</f>
        <v/>
      </c>
      <c r="J6788" s="11">
        <f>J6787+I6788</f>
        <v/>
      </c>
      <c r="K6788" s="11">
        <f>MAX($J$2:J6788)-J6788</f>
        <v/>
      </c>
    </row>
    <row r="6789">
      <c r="A6789" t="inlineStr">
        <is>
          <t>2024-10-09 19:00</t>
        </is>
      </c>
      <c r="B6789" s="11">
        <f>'Sol Profil'!F6789</f>
        <v/>
      </c>
      <c r="C6789" s="11">
        <f>'Vind Profil'!F6789</f>
        <v/>
      </c>
      <c r="D6789" s="11">
        <f>B6789+C6789</f>
        <v/>
      </c>
      <c r="E6789" s="11">
        <f>Parametrar!$B$4</f>
        <v/>
      </c>
      <c r="F6789" s="11">
        <f>D6789-E6789</f>
        <v/>
      </c>
      <c r="G6789" s="11">
        <f>MAX(0,-F6789)</f>
        <v/>
      </c>
      <c r="H6789" s="11">
        <f>MAX(0,F6789)</f>
        <v/>
      </c>
      <c r="I6789" s="11">
        <f>IF(F6789&gt;0,H6789*Parametrar!$B$5,-G6789)</f>
        <v/>
      </c>
      <c r="J6789" s="11">
        <f>J6788+I6789</f>
        <v/>
      </c>
      <c r="K6789" s="11">
        <f>MAX($J$2:J6789)-J6789</f>
        <v/>
      </c>
    </row>
    <row r="6790">
      <c r="A6790" t="inlineStr">
        <is>
          <t>2024-10-09 20:00</t>
        </is>
      </c>
      <c r="B6790" s="11">
        <f>'Sol Profil'!F6790</f>
        <v/>
      </c>
      <c r="C6790" s="11">
        <f>'Vind Profil'!F6790</f>
        <v/>
      </c>
      <c r="D6790" s="11">
        <f>B6790+C6790</f>
        <v/>
      </c>
      <c r="E6790" s="11">
        <f>Parametrar!$B$4</f>
        <v/>
      </c>
      <c r="F6790" s="11">
        <f>D6790-E6790</f>
        <v/>
      </c>
      <c r="G6790" s="11">
        <f>MAX(0,-F6790)</f>
        <v/>
      </c>
      <c r="H6790" s="11">
        <f>MAX(0,F6790)</f>
        <v/>
      </c>
      <c r="I6790" s="11">
        <f>IF(F6790&gt;0,H6790*Parametrar!$B$5,-G6790)</f>
        <v/>
      </c>
      <c r="J6790" s="11">
        <f>J6789+I6790</f>
        <v/>
      </c>
      <c r="K6790" s="11">
        <f>MAX($J$2:J6790)-J6790</f>
        <v/>
      </c>
    </row>
    <row r="6791">
      <c r="A6791" t="inlineStr">
        <is>
          <t>2024-10-09 21:00</t>
        </is>
      </c>
      <c r="B6791" s="11">
        <f>'Sol Profil'!F6791</f>
        <v/>
      </c>
      <c r="C6791" s="11">
        <f>'Vind Profil'!F6791</f>
        <v/>
      </c>
      <c r="D6791" s="11">
        <f>B6791+C6791</f>
        <v/>
      </c>
      <c r="E6791" s="11">
        <f>Parametrar!$B$4</f>
        <v/>
      </c>
      <c r="F6791" s="11">
        <f>D6791-E6791</f>
        <v/>
      </c>
      <c r="G6791" s="11">
        <f>MAX(0,-F6791)</f>
        <v/>
      </c>
      <c r="H6791" s="11">
        <f>MAX(0,F6791)</f>
        <v/>
      </c>
      <c r="I6791" s="11">
        <f>IF(F6791&gt;0,H6791*Parametrar!$B$5,-G6791)</f>
        <v/>
      </c>
      <c r="J6791" s="11">
        <f>J6790+I6791</f>
        <v/>
      </c>
      <c r="K6791" s="11">
        <f>MAX($J$2:J6791)-J6791</f>
        <v/>
      </c>
    </row>
    <row r="6792">
      <c r="A6792" t="inlineStr">
        <is>
          <t>2024-10-09 22:00</t>
        </is>
      </c>
      <c r="B6792" s="11">
        <f>'Sol Profil'!F6792</f>
        <v/>
      </c>
      <c r="C6792" s="11">
        <f>'Vind Profil'!F6792</f>
        <v/>
      </c>
      <c r="D6792" s="11">
        <f>B6792+C6792</f>
        <v/>
      </c>
      <c r="E6792" s="11">
        <f>Parametrar!$B$4</f>
        <v/>
      </c>
      <c r="F6792" s="11">
        <f>D6792-E6792</f>
        <v/>
      </c>
      <c r="G6792" s="11">
        <f>MAX(0,-F6792)</f>
        <v/>
      </c>
      <c r="H6792" s="11">
        <f>MAX(0,F6792)</f>
        <v/>
      </c>
      <c r="I6792" s="11">
        <f>IF(F6792&gt;0,H6792*Parametrar!$B$5,-G6792)</f>
        <v/>
      </c>
      <c r="J6792" s="11">
        <f>J6791+I6792</f>
        <v/>
      </c>
      <c r="K6792" s="11">
        <f>MAX($J$2:J6792)-J6792</f>
        <v/>
      </c>
    </row>
    <row r="6793">
      <c r="A6793" t="inlineStr">
        <is>
          <t>2024-10-09 23:00</t>
        </is>
      </c>
      <c r="B6793" s="11">
        <f>'Sol Profil'!F6793</f>
        <v/>
      </c>
      <c r="C6793" s="11">
        <f>'Vind Profil'!F6793</f>
        <v/>
      </c>
      <c r="D6793" s="11">
        <f>B6793+C6793</f>
        <v/>
      </c>
      <c r="E6793" s="11">
        <f>Parametrar!$B$4</f>
        <v/>
      </c>
      <c r="F6793" s="11">
        <f>D6793-E6793</f>
        <v/>
      </c>
      <c r="G6793" s="11">
        <f>MAX(0,-F6793)</f>
        <v/>
      </c>
      <c r="H6793" s="11">
        <f>MAX(0,F6793)</f>
        <v/>
      </c>
      <c r="I6793" s="11">
        <f>IF(F6793&gt;0,H6793*Parametrar!$B$5,-G6793)</f>
        <v/>
      </c>
      <c r="J6793" s="11">
        <f>J6792+I6793</f>
        <v/>
      </c>
      <c r="K6793" s="11">
        <f>MAX($J$2:J6793)-J6793</f>
        <v/>
      </c>
    </row>
    <row r="6794">
      <c r="A6794" t="inlineStr">
        <is>
          <t>2024-10-10 00:00</t>
        </is>
      </c>
      <c r="B6794" s="11">
        <f>'Sol Profil'!F6794</f>
        <v/>
      </c>
      <c r="C6794" s="11">
        <f>'Vind Profil'!F6794</f>
        <v/>
      </c>
      <c r="D6794" s="11">
        <f>B6794+C6794</f>
        <v/>
      </c>
      <c r="E6794" s="11">
        <f>Parametrar!$B$4</f>
        <v/>
      </c>
      <c r="F6794" s="11">
        <f>D6794-E6794</f>
        <v/>
      </c>
      <c r="G6794" s="11">
        <f>MAX(0,-F6794)</f>
        <v/>
      </c>
      <c r="H6794" s="11">
        <f>MAX(0,F6794)</f>
        <v/>
      </c>
      <c r="I6794" s="11">
        <f>IF(F6794&gt;0,H6794*Parametrar!$B$5,-G6794)</f>
        <v/>
      </c>
      <c r="J6794" s="11">
        <f>J6793+I6794</f>
        <v/>
      </c>
      <c r="K6794" s="11">
        <f>MAX($J$2:J6794)-J6794</f>
        <v/>
      </c>
    </row>
    <row r="6795">
      <c r="A6795" t="inlineStr">
        <is>
          <t>2024-10-10 01:00</t>
        </is>
      </c>
      <c r="B6795" s="11">
        <f>'Sol Profil'!F6795</f>
        <v/>
      </c>
      <c r="C6795" s="11">
        <f>'Vind Profil'!F6795</f>
        <v/>
      </c>
      <c r="D6795" s="11">
        <f>B6795+C6795</f>
        <v/>
      </c>
      <c r="E6795" s="11">
        <f>Parametrar!$B$4</f>
        <v/>
      </c>
      <c r="F6795" s="11">
        <f>D6795-E6795</f>
        <v/>
      </c>
      <c r="G6795" s="11">
        <f>MAX(0,-F6795)</f>
        <v/>
      </c>
      <c r="H6795" s="11">
        <f>MAX(0,F6795)</f>
        <v/>
      </c>
      <c r="I6795" s="11">
        <f>IF(F6795&gt;0,H6795*Parametrar!$B$5,-G6795)</f>
        <v/>
      </c>
      <c r="J6795" s="11">
        <f>J6794+I6795</f>
        <v/>
      </c>
      <c r="K6795" s="11">
        <f>MAX($J$2:J6795)-J6795</f>
        <v/>
      </c>
    </row>
    <row r="6796">
      <c r="A6796" t="inlineStr">
        <is>
          <t>2024-10-10 02:00</t>
        </is>
      </c>
      <c r="B6796" s="11">
        <f>'Sol Profil'!F6796</f>
        <v/>
      </c>
      <c r="C6796" s="11">
        <f>'Vind Profil'!F6796</f>
        <v/>
      </c>
      <c r="D6796" s="11">
        <f>B6796+C6796</f>
        <v/>
      </c>
      <c r="E6796" s="11">
        <f>Parametrar!$B$4</f>
        <v/>
      </c>
      <c r="F6796" s="11">
        <f>D6796-E6796</f>
        <v/>
      </c>
      <c r="G6796" s="11">
        <f>MAX(0,-F6796)</f>
        <v/>
      </c>
      <c r="H6796" s="11">
        <f>MAX(0,F6796)</f>
        <v/>
      </c>
      <c r="I6796" s="11">
        <f>IF(F6796&gt;0,H6796*Parametrar!$B$5,-G6796)</f>
        <v/>
      </c>
      <c r="J6796" s="11">
        <f>J6795+I6796</f>
        <v/>
      </c>
      <c r="K6796" s="11">
        <f>MAX($J$2:J6796)-J6796</f>
        <v/>
      </c>
    </row>
    <row r="6797">
      <c r="A6797" t="inlineStr">
        <is>
          <t>2024-10-10 03:00</t>
        </is>
      </c>
      <c r="B6797" s="11">
        <f>'Sol Profil'!F6797</f>
        <v/>
      </c>
      <c r="C6797" s="11">
        <f>'Vind Profil'!F6797</f>
        <v/>
      </c>
      <c r="D6797" s="11">
        <f>B6797+C6797</f>
        <v/>
      </c>
      <c r="E6797" s="11">
        <f>Parametrar!$B$4</f>
        <v/>
      </c>
      <c r="F6797" s="11">
        <f>D6797-E6797</f>
        <v/>
      </c>
      <c r="G6797" s="11">
        <f>MAX(0,-F6797)</f>
        <v/>
      </c>
      <c r="H6797" s="11">
        <f>MAX(0,F6797)</f>
        <v/>
      </c>
      <c r="I6797" s="11">
        <f>IF(F6797&gt;0,H6797*Parametrar!$B$5,-G6797)</f>
        <v/>
      </c>
      <c r="J6797" s="11">
        <f>J6796+I6797</f>
        <v/>
      </c>
      <c r="K6797" s="11">
        <f>MAX($J$2:J6797)-J6797</f>
        <v/>
      </c>
    </row>
    <row r="6798">
      <c r="A6798" t="inlineStr">
        <is>
          <t>2024-10-10 04:00</t>
        </is>
      </c>
      <c r="B6798" s="11">
        <f>'Sol Profil'!F6798</f>
        <v/>
      </c>
      <c r="C6798" s="11">
        <f>'Vind Profil'!F6798</f>
        <v/>
      </c>
      <c r="D6798" s="11">
        <f>B6798+C6798</f>
        <v/>
      </c>
      <c r="E6798" s="11">
        <f>Parametrar!$B$4</f>
        <v/>
      </c>
      <c r="F6798" s="11">
        <f>D6798-E6798</f>
        <v/>
      </c>
      <c r="G6798" s="11">
        <f>MAX(0,-F6798)</f>
        <v/>
      </c>
      <c r="H6798" s="11">
        <f>MAX(0,F6798)</f>
        <v/>
      </c>
      <c r="I6798" s="11">
        <f>IF(F6798&gt;0,H6798*Parametrar!$B$5,-G6798)</f>
        <v/>
      </c>
      <c r="J6798" s="11">
        <f>J6797+I6798</f>
        <v/>
      </c>
      <c r="K6798" s="11">
        <f>MAX($J$2:J6798)-J6798</f>
        <v/>
      </c>
    </row>
    <row r="6799">
      <c r="A6799" t="inlineStr">
        <is>
          <t>2024-10-10 05:00</t>
        </is>
      </c>
      <c r="B6799" s="11">
        <f>'Sol Profil'!F6799</f>
        <v/>
      </c>
      <c r="C6799" s="11">
        <f>'Vind Profil'!F6799</f>
        <v/>
      </c>
      <c r="D6799" s="11">
        <f>B6799+C6799</f>
        <v/>
      </c>
      <c r="E6799" s="11">
        <f>Parametrar!$B$4</f>
        <v/>
      </c>
      <c r="F6799" s="11">
        <f>D6799-E6799</f>
        <v/>
      </c>
      <c r="G6799" s="11">
        <f>MAX(0,-F6799)</f>
        <v/>
      </c>
      <c r="H6799" s="11">
        <f>MAX(0,F6799)</f>
        <v/>
      </c>
      <c r="I6799" s="11">
        <f>IF(F6799&gt;0,H6799*Parametrar!$B$5,-G6799)</f>
        <v/>
      </c>
      <c r="J6799" s="11">
        <f>J6798+I6799</f>
        <v/>
      </c>
      <c r="K6799" s="11">
        <f>MAX($J$2:J6799)-J6799</f>
        <v/>
      </c>
    </row>
    <row r="6800">
      <c r="A6800" t="inlineStr">
        <is>
          <t>2024-10-10 06:00</t>
        </is>
      </c>
      <c r="B6800" s="11">
        <f>'Sol Profil'!F6800</f>
        <v/>
      </c>
      <c r="C6800" s="11">
        <f>'Vind Profil'!F6800</f>
        <v/>
      </c>
      <c r="D6800" s="11">
        <f>B6800+C6800</f>
        <v/>
      </c>
      <c r="E6800" s="11">
        <f>Parametrar!$B$4</f>
        <v/>
      </c>
      <c r="F6800" s="11">
        <f>D6800-E6800</f>
        <v/>
      </c>
      <c r="G6800" s="11">
        <f>MAX(0,-F6800)</f>
        <v/>
      </c>
      <c r="H6800" s="11">
        <f>MAX(0,F6800)</f>
        <v/>
      </c>
      <c r="I6800" s="11">
        <f>IF(F6800&gt;0,H6800*Parametrar!$B$5,-G6800)</f>
        <v/>
      </c>
      <c r="J6800" s="11">
        <f>J6799+I6800</f>
        <v/>
      </c>
      <c r="K6800" s="11">
        <f>MAX($J$2:J6800)-J6800</f>
        <v/>
      </c>
    </row>
    <row r="6801">
      <c r="A6801" t="inlineStr">
        <is>
          <t>2024-10-10 07:00</t>
        </is>
      </c>
      <c r="B6801" s="11">
        <f>'Sol Profil'!F6801</f>
        <v/>
      </c>
      <c r="C6801" s="11">
        <f>'Vind Profil'!F6801</f>
        <v/>
      </c>
      <c r="D6801" s="11">
        <f>B6801+C6801</f>
        <v/>
      </c>
      <c r="E6801" s="11">
        <f>Parametrar!$B$4</f>
        <v/>
      </c>
      <c r="F6801" s="11">
        <f>D6801-E6801</f>
        <v/>
      </c>
      <c r="G6801" s="11">
        <f>MAX(0,-F6801)</f>
        <v/>
      </c>
      <c r="H6801" s="11">
        <f>MAX(0,F6801)</f>
        <v/>
      </c>
      <c r="I6801" s="11">
        <f>IF(F6801&gt;0,H6801*Parametrar!$B$5,-G6801)</f>
        <v/>
      </c>
      <c r="J6801" s="11">
        <f>J6800+I6801</f>
        <v/>
      </c>
      <c r="K6801" s="11">
        <f>MAX($J$2:J6801)-J6801</f>
        <v/>
      </c>
    </row>
    <row r="6802">
      <c r="A6802" t="inlineStr">
        <is>
          <t>2024-10-10 08:00</t>
        </is>
      </c>
      <c r="B6802" s="11">
        <f>'Sol Profil'!F6802</f>
        <v/>
      </c>
      <c r="C6802" s="11">
        <f>'Vind Profil'!F6802</f>
        <v/>
      </c>
      <c r="D6802" s="11">
        <f>B6802+C6802</f>
        <v/>
      </c>
      <c r="E6802" s="11">
        <f>Parametrar!$B$4</f>
        <v/>
      </c>
      <c r="F6802" s="11">
        <f>D6802-E6802</f>
        <v/>
      </c>
      <c r="G6802" s="11">
        <f>MAX(0,-F6802)</f>
        <v/>
      </c>
      <c r="H6802" s="11">
        <f>MAX(0,F6802)</f>
        <v/>
      </c>
      <c r="I6802" s="11">
        <f>IF(F6802&gt;0,H6802*Parametrar!$B$5,-G6802)</f>
        <v/>
      </c>
      <c r="J6802" s="11">
        <f>J6801+I6802</f>
        <v/>
      </c>
      <c r="K6802" s="11">
        <f>MAX($J$2:J6802)-J6802</f>
        <v/>
      </c>
    </row>
    <row r="6803">
      <c r="A6803" t="inlineStr">
        <is>
          <t>2024-10-10 09:00</t>
        </is>
      </c>
      <c r="B6803" s="11">
        <f>'Sol Profil'!F6803</f>
        <v/>
      </c>
      <c r="C6803" s="11">
        <f>'Vind Profil'!F6803</f>
        <v/>
      </c>
      <c r="D6803" s="11">
        <f>B6803+C6803</f>
        <v/>
      </c>
      <c r="E6803" s="11">
        <f>Parametrar!$B$4</f>
        <v/>
      </c>
      <c r="F6803" s="11">
        <f>D6803-E6803</f>
        <v/>
      </c>
      <c r="G6803" s="11">
        <f>MAX(0,-F6803)</f>
        <v/>
      </c>
      <c r="H6803" s="11">
        <f>MAX(0,F6803)</f>
        <v/>
      </c>
      <c r="I6803" s="11">
        <f>IF(F6803&gt;0,H6803*Parametrar!$B$5,-G6803)</f>
        <v/>
      </c>
      <c r="J6803" s="11">
        <f>J6802+I6803</f>
        <v/>
      </c>
      <c r="K6803" s="11">
        <f>MAX($J$2:J6803)-J6803</f>
        <v/>
      </c>
    </row>
    <row r="6804">
      <c r="A6804" t="inlineStr">
        <is>
          <t>2024-10-10 10:00</t>
        </is>
      </c>
      <c r="B6804" s="11">
        <f>'Sol Profil'!F6804</f>
        <v/>
      </c>
      <c r="C6804" s="11">
        <f>'Vind Profil'!F6804</f>
        <v/>
      </c>
      <c r="D6804" s="11">
        <f>B6804+C6804</f>
        <v/>
      </c>
      <c r="E6804" s="11">
        <f>Parametrar!$B$4</f>
        <v/>
      </c>
      <c r="F6804" s="11">
        <f>D6804-E6804</f>
        <v/>
      </c>
      <c r="G6804" s="11">
        <f>MAX(0,-F6804)</f>
        <v/>
      </c>
      <c r="H6804" s="11">
        <f>MAX(0,F6804)</f>
        <v/>
      </c>
      <c r="I6804" s="11">
        <f>IF(F6804&gt;0,H6804*Parametrar!$B$5,-G6804)</f>
        <v/>
      </c>
      <c r="J6804" s="11">
        <f>J6803+I6804</f>
        <v/>
      </c>
      <c r="K6804" s="11">
        <f>MAX($J$2:J6804)-J6804</f>
        <v/>
      </c>
    </row>
    <row r="6805">
      <c r="A6805" t="inlineStr">
        <is>
          <t>2024-10-10 11:00</t>
        </is>
      </c>
      <c r="B6805" s="11">
        <f>'Sol Profil'!F6805</f>
        <v/>
      </c>
      <c r="C6805" s="11">
        <f>'Vind Profil'!F6805</f>
        <v/>
      </c>
      <c r="D6805" s="11">
        <f>B6805+C6805</f>
        <v/>
      </c>
      <c r="E6805" s="11">
        <f>Parametrar!$B$4</f>
        <v/>
      </c>
      <c r="F6805" s="11">
        <f>D6805-E6805</f>
        <v/>
      </c>
      <c r="G6805" s="11">
        <f>MAX(0,-F6805)</f>
        <v/>
      </c>
      <c r="H6805" s="11">
        <f>MAX(0,F6805)</f>
        <v/>
      </c>
      <c r="I6805" s="11">
        <f>IF(F6805&gt;0,H6805*Parametrar!$B$5,-G6805)</f>
        <v/>
      </c>
      <c r="J6805" s="11">
        <f>J6804+I6805</f>
        <v/>
      </c>
      <c r="K6805" s="11">
        <f>MAX($J$2:J6805)-J6805</f>
        <v/>
      </c>
    </row>
    <row r="6806">
      <c r="A6806" t="inlineStr">
        <is>
          <t>2024-10-10 12:00</t>
        </is>
      </c>
      <c r="B6806" s="11">
        <f>'Sol Profil'!F6806</f>
        <v/>
      </c>
      <c r="C6806" s="11">
        <f>'Vind Profil'!F6806</f>
        <v/>
      </c>
      <c r="D6806" s="11">
        <f>B6806+C6806</f>
        <v/>
      </c>
      <c r="E6806" s="11">
        <f>Parametrar!$B$4</f>
        <v/>
      </c>
      <c r="F6806" s="11">
        <f>D6806-E6806</f>
        <v/>
      </c>
      <c r="G6806" s="11">
        <f>MAX(0,-F6806)</f>
        <v/>
      </c>
      <c r="H6806" s="11">
        <f>MAX(0,F6806)</f>
        <v/>
      </c>
      <c r="I6806" s="11">
        <f>IF(F6806&gt;0,H6806*Parametrar!$B$5,-G6806)</f>
        <v/>
      </c>
      <c r="J6806" s="11">
        <f>J6805+I6806</f>
        <v/>
      </c>
      <c r="K6806" s="11">
        <f>MAX($J$2:J6806)-J6806</f>
        <v/>
      </c>
    </row>
    <row r="6807">
      <c r="A6807" t="inlineStr">
        <is>
          <t>2024-10-10 13:00</t>
        </is>
      </c>
      <c r="B6807" s="11">
        <f>'Sol Profil'!F6807</f>
        <v/>
      </c>
      <c r="C6807" s="11">
        <f>'Vind Profil'!F6807</f>
        <v/>
      </c>
      <c r="D6807" s="11">
        <f>B6807+C6807</f>
        <v/>
      </c>
      <c r="E6807" s="11">
        <f>Parametrar!$B$4</f>
        <v/>
      </c>
      <c r="F6807" s="11">
        <f>D6807-E6807</f>
        <v/>
      </c>
      <c r="G6807" s="11">
        <f>MAX(0,-F6807)</f>
        <v/>
      </c>
      <c r="H6807" s="11">
        <f>MAX(0,F6807)</f>
        <v/>
      </c>
      <c r="I6807" s="11">
        <f>IF(F6807&gt;0,H6807*Parametrar!$B$5,-G6807)</f>
        <v/>
      </c>
      <c r="J6807" s="11">
        <f>J6806+I6807</f>
        <v/>
      </c>
      <c r="K6807" s="11">
        <f>MAX($J$2:J6807)-J6807</f>
        <v/>
      </c>
    </row>
    <row r="6808">
      <c r="A6808" t="inlineStr">
        <is>
          <t>2024-10-10 14:00</t>
        </is>
      </c>
      <c r="B6808" s="11">
        <f>'Sol Profil'!F6808</f>
        <v/>
      </c>
      <c r="C6808" s="11">
        <f>'Vind Profil'!F6808</f>
        <v/>
      </c>
      <c r="D6808" s="11">
        <f>B6808+C6808</f>
        <v/>
      </c>
      <c r="E6808" s="11">
        <f>Parametrar!$B$4</f>
        <v/>
      </c>
      <c r="F6808" s="11">
        <f>D6808-E6808</f>
        <v/>
      </c>
      <c r="G6808" s="11">
        <f>MAX(0,-F6808)</f>
        <v/>
      </c>
      <c r="H6808" s="11">
        <f>MAX(0,F6808)</f>
        <v/>
      </c>
      <c r="I6808" s="11">
        <f>IF(F6808&gt;0,H6808*Parametrar!$B$5,-G6808)</f>
        <v/>
      </c>
      <c r="J6808" s="11">
        <f>J6807+I6808</f>
        <v/>
      </c>
      <c r="K6808" s="11">
        <f>MAX($J$2:J6808)-J6808</f>
        <v/>
      </c>
    </row>
    <row r="6809">
      <c r="A6809" t="inlineStr">
        <is>
          <t>2024-10-10 15:00</t>
        </is>
      </c>
      <c r="B6809" s="11">
        <f>'Sol Profil'!F6809</f>
        <v/>
      </c>
      <c r="C6809" s="11">
        <f>'Vind Profil'!F6809</f>
        <v/>
      </c>
      <c r="D6809" s="11">
        <f>B6809+C6809</f>
        <v/>
      </c>
      <c r="E6809" s="11">
        <f>Parametrar!$B$4</f>
        <v/>
      </c>
      <c r="F6809" s="11">
        <f>D6809-E6809</f>
        <v/>
      </c>
      <c r="G6809" s="11">
        <f>MAX(0,-F6809)</f>
        <v/>
      </c>
      <c r="H6809" s="11">
        <f>MAX(0,F6809)</f>
        <v/>
      </c>
      <c r="I6809" s="11">
        <f>IF(F6809&gt;0,H6809*Parametrar!$B$5,-G6809)</f>
        <v/>
      </c>
      <c r="J6809" s="11">
        <f>J6808+I6809</f>
        <v/>
      </c>
      <c r="K6809" s="11">
        <f>MAX($J$2:J6809)-J6809</f>
        <v/>
      </c>
    </row>
    <row r="6810">
      <c r="A6810" t="inlineStr">
        <is>
          <t>2024-10-10 16:00</t>
        </is>
      </c>
      <c r="B6810" s="11">
        <f>'Sol Profil'!F6810</f>
        <v/>
      </c>
      <c r="C6810" s="11">
        <f>'Vind Profil'!F6810</f>
        <v/>
      </c>
      <c r="D6810" s="11">
        <f>B6810+C6810</f>
        <v/>
      </c>
      <c r="E6810" s="11">
        <f>Parametrar!$B$4</f>
        <v/>
      </c>
      <c r="F6810" s="11">
        <f>D6810-E6810</f>
        <v/>
      </c>
      <c r="G6810" s="11">
        <f>MAX(0,-F6810)</f>
        <v/>
      </c>
      <c r="H6810" s="11">
        <f>MAX(0,F6810)</f>
        <v/>
      </c>
      <c r="I6810" s="11">
        <f>IF(F6810&gt;0,H6810*Parametrar!$B$5,-G6810)</f>
        <v/>
      </c>
      <c r="J6810" s="11">
        <f>J6809+I6810</f>
        <v/>
      </c>
      <c r="K6810" s="11">
        <f>MAX($J$2:J6810)-J6810</f>
        <v/>
      </c>
    </row>
    <row r="6811">
      <c r="A6811" t="inlineStr">
        <is>
          <t>2024-10-10 17:00</t>
        </is>
      </c>
      <c r="B6811" s="11">
        <f>'Sol Profil'!F6811</f>
        <v/>
      </c>
      <c r="C6811" s="11">
        <f>'Vind Profil'!F6811</f>
        <v/>
      </c>
      <c r="D6811" s="11">
        <f>B6811+C6811</f>
        <v/>
      </c>
      <c r="E6811" s="11">
        <f>Parametrar!$B$4</f>
        <v/>
      </c>
      <c r="F6811" s="11">
        <f>D6811-E6811</f>
        <v/>
      </c>
      <c r="G6811" s="11">
        <f>MAX(0,-F6811)</f>
        <v/>
      </c>
      <c r="H6811" s="11">
        <f>MAX(0,F6811)</f>
        <v/>
      </c>
      <c r="I6811" s="11">
        <f>IF(F6811&gt;0,H6811*Parametrar!$B$5,-G6811)</f>
        <v/>
      </c>
      <c r="J6811" s="11">
        <f>J6810+I6811</f>
        <v/>
      </c>
      <c r="K6811" s="11">
        <f>MAX($J$2:J6811)-J6811</f>
        <v/>
      </c>
    </row>
    <row r="6812">
      <c r="A6812" t="inlineStr">
        <is>
          <t>2024-10-10 18:00</t>
        </is>
      </c>
      <c r="B6812" s="11">
        <f>'Sol Profil'!F6812</f>
        <v/>
      </c>
      <c r="C6812" s="11">
        <f>'Vind Profil'!F6812</f>
        <v/>
      </c>
      <c r="D6812" s="11">
        <f>B6812+C6812</f>
        <v/>
      </c>
      <c r="E6812" s="11">
        <f>Parametrar!$B$4</f>
        <v/>
      </c>
      <c r="F6812" s="11">
        <f>D6812-E6812</f>
        <v/>
      </c>
      <c r="G6812" s="11">
        <f>MAX(0,-F6812)</f>
        <v/>
      </c>
      <c r="H6812" s="11">
        <f>MAX(0,F6812)</f>
        <v/>
      </c>
      <c r="I6812" s="11">
        <f>IF(F6812&gt;0,H6812*Parametrar!$B$5,-G6812)</f>
        <v/>
      </c>
      <c r="J6812" s="11">
        <f>J6811+I6812</f>
        <v/>
      </c>
      <c r="K6812" s="11">
        <f>MAX($J$2:J6812)-J6812</f>
        <v/>
      </c>
    </row>
    <row r="6813">
      <c r="A6813" t="inlineStr">
        <is>
          <t>2024-10-10 19:00</t>
        </is>
      </c>
      <c r="B6813" s="11">
        <f>'Sol Profil'!F6813</f>
        <v/>
      </c>
      <c r="C6813" s="11">
        <f>'Vind Profil'!F6813</f>
        <v/>
      </c>
      <c r="D6813" s="11">
        <f>B6813+C6813</f>
        <v/>
      </c>
      <c r="E6813" s="11">
        <f>Parametrar!$B$4</f>
        <v/>
      </c>
      <c r="F6813" s="11">
        <f>D6813-E6813</f>
        <v/>
      </c>
      <c r="G6813" s="11">
        <f>MAX(0,-F6813)</f>
        <v/>
      </c>
      <c r="H6813" s="11">
        <f>MAX(0,F6813)</f>
        <v/>
      </c>
      <c r="I6813" s="11">
        <f>IF(F6813&gt;0,H6813*Parametrar!$B$5,-G6813)</f>
        <v/>
      </c>
      <c r="J6813" s="11">
        <f>J6812+I6813</f>
        <v/>
      </c>
      <c r="K6813" s="11">
        <f>MAX($J$2:J6813)-J6813</f>
        <v/>
      </c>
    </row>
    <row r="6814">
      <c r="A6814" t="inlineStr">
        <is>
          <t>2024-10-10 20:00</t>
        </is>
      </c>
      <c r="B6814" s="11">
        <f>'Sol Profil'!F6814</f>
        <v/>
      </c>
      <c r="C6814" s="11">
        <f>'Vind Profil'!F6814</f>
        <v/>
      </c>
      <c r="D6814" s="11">
        <f>B6814+C6814</f>
        <v/>
      </c>
      <c r="E6814" s="11">
        <f>Parametrar!$B$4</f>
        <v/>
      </c>
      <c r="F6814" s="11">
        <f>D6814-E6814</f>
        <v/>
      </c>
      <c r="G6814" s="11">
        <f>MAX(0,-F6814)</f>
        <v/>
      </c>
      <c r="H6814" s="11">
        <f>MAX(0,F6814)</f>
        <v/>
      </c>
      <c r="I6814" s="11">
        <f>IF(F6814&gt;0,H6814*Parametrar!$B$5,-G6814)</f>
        <v/>
      </c>
      <c r="J6814" s="11">
        <f>J6813+I6814</f>
        <v/>
      </c>
      <c r="K6814" s="11">
        <f>MAX($J$2:J6814)-J6814</f>
        <v/>
      </c>
    </row>
    <row r="6815">
      <c r="A6815" t="inlineStr">
        <is>
          <t>2024-10-10 21:00</t>
        </is>
      </c>
      <c r="B6815" s="11">
        <f>'Sol Profil'!F6815</f>
        <v/>
      </c>
      <c r="C6815" s="11">
        <f>'Vind Profil'!F6815</f>
        <v/>
      </c>
      <c r="D6815" s="11">
        <f>B6815+C6815</f>
        <v/>
      </c>
      <c r="E6815" s="11">
        <f>Parametrar!$B$4</f>
        <v/>
      </c>
      <c r="F6815" s="11">
        <f>D6815-E6815</f>
        <v/>
      </c>
      <c r="G6815" s="11">
        <f>MAX(0,-F6815)</f>
        <v/>
      </c>
      <c r="H6815" s="11">
        <f>MAX(0,F6815)</f>
        <v/>
      </c>
      <c r="I6815" s="11">
        <f>IF(F6815&gt;0,H6815*Parametrar!$B$5,-G6815)</f>
        <v/>
      </c>
      <c r="J6815" s="11">
        <f>J6814+I6815</f>
        <v/>
      </c>
      <c r="K6815" s="11">
        <f>MAX($J$2:J6815)-J6815</f>
        <v/>
      </c>
    </row>
    <row r="6816">
      <c r="A6816" t="inlineStr">
        <is>
          <t>2024-10-10 22:00</t>
        </is>
      </c>
      <c r="B6816" s="11">
        <f>'Sol Profil'!F6816</f>
        <v/>
      </c>
      <c r="C6816" s="11">
        <f>'Vind Profil'!F6816</f>
        <v/>
      </c>
      <c r="D6816" s="11">
        <f>B6816+C6816</f>
        <v/>
      </c>
      <c r="E6816" s="11">
        <f>Parametrar!$B$4</f>
        <v/>
      </c>
      <c r="F6816" s="11">
        <f>D6816-E6816</f>
        <v/>
      </c>
      <c r="G6816" s="11">
        <f>MAX(0,-F6816)</f>
        <v/>
      </c>
      <c r="H6816" s="11">
        <f>MAX(0,F6816)</f>
        <v/>
      </c>
      <c r="I6816" s="11">
        <f>IF(F6816&gt;0,H6816*Parametrar!$B$5,-G6816)</f>
        <v/>
      </c>
      <c r="J6816" s="11">
        <f>J6815+I6816</f>
        <v/>
      </c>
      <c r="K6816" s="11">
        <f>MAX($J$2:J6816)-J6816</f>
        <v/>
      </c>
    </row>
    <row r="6817">
      <c r="A6817" t="inlineStr">
        <is>
          <t>2024-10-10 23:00</t>
        </is>
      </c>
      <c r="B6817" s="11">
        <f>'Sol Profil'!F6817</f>
        <v/>
      </c>
      <c r="C6817" s="11">
        <f>'Vind Profil'!F6817</f>
        <v/>
      </c>
      <c r="D6817" s="11">
        <f>B6817+C6817</f>
        <v/>
      </c>
      <c r="E6817" s="11">
        <f>Parametrar!$B$4</f>
        <v/>
      </c>
      <c r="F6817" s="11">
        <f>D6817-E6817</f>
        <v/>
      </c>
      <c r="G6817" s="11">
        <f>MAX(0,-F6817)</f>
        <v/>
      </c>
      <c r="H6817" s="11">
        <f>MAX(0,F6817)</f>
        <v/>
      </c>
      <c r="I6817" s="11">
        <f>IF(F6817&gt;0,H6817*Parametrar!$B$5,-G6817)</f>
        <v/>
      </c>
      <c r="J6817" s="11">
        <f>J6816+I6817</f>
        <v/>
      </c>
      <c r="K6817" s="11">
        <f>MAX($J$2:J6817)-J6817</f>
        <v/>
      </c>
    </row>
    <row r="6818">
      <c r="A6818" t="inlineStr">
        <is>
          <t>2024-10-11 00:00</t>
        </is>
      </c>
      <c r="B6818" s="11">
        <f>'Sol Profil'!F6818</f>
        <v/>
      </c>
      <c r="C6818" s="11">
        <f>'Vind Profil'!F6818</f>
        <v/>
      </c>
      <c r="D6818" s="11">
        <f>B6818+C6818</f>
        <v/>
      </c>
      <c r="E6818" s="11">
        <f>Parametrar!$B$4</f>
        <v/>
      </c>
      <c r="F6818" s="11">
        <f>D6818-E6818</f>
        <v/>
      </c>
      <c r="G6818" s="11">
        <f>MAX(0,-F6818)</f>
        <v/>
      </c>
      <c r="H6818" s="11">
        <f>MAX(0,F6818)</f>
        <v/>
      </c>
      <c r="I6818" s="11">
        <f>IF(F6818&gt;0,H6818*Parametrar!$B$5,-G6818)</f>
        <v/>
      </c>
      <c r="J6818" s="11">
        <f>J6817+I6818</f>
        <v/>
      </c>
      <c r="K6818" s="11">
        <f>MAX($J$2:J6818)-J6818</f>
        <v/>
      </c>
    </row>
    <row r="6819">
      <c r="A6819" t="inlineStr">
        <is>
          <t>2024-10-11 01:00</t>
        </is>
      </c>
      <c r="B6819" s="11">
        <f>'Sol Profil'!F6819</f>
        <v/>
      </c>
      <c r="C6819" s="11">
        <f>'Vind Profil'!F6819</f>
        <v/>
      </c>
      <c r="D6819" s="11">
        <f>B6819+C6819</f>
        <v/>
      </c>
      <c r="E6819" s="11">
        <f>Parametrar!$B$4</f>
        <v/>
      </c>
      <c r="F6819" s="11">
        <f>D6819-E6819</f>
        <v/>
      </c>
      <c r="G6819" s="11">
        <f>MAX(0,-F6819)</f>
        <v/>
      </c>
      <c r="H6819" s="11">
        <f>MAX(0,F6819)</f>
        <v/>
      </c>
      <c r="I6819" s="11">
        <f>IF(F6819&gt;0,H6819*Parametrar!$B$5,-G6819)</f>
        <v/>
      </c>
      <c r="J6819" s="11">
        <f>J6818+I6819</f>
        <v/>
      </c>
      <c r="K6819" s="11">
        <f>MAX($J$2:J6819)-J6819</f>
        <v/>
      </c>
    </row>
    <row r="6820">
      <c r="A6820" t="inlineStr">
        <is>
          <t>2024-10-11 02:00</t>
        </is>
      </c>
      <c r="B6820" s="11">
        <f>'Sol Profil'!F6820</f>
        <v/>
      </c>
      <c r="C6820" s="11">
        <f>'Vind Profil'!F6820</f>
        <v/>
      </c>
      <c r="D6820" s="11">
        <f>B6820+C6820</f>
        <v/>
      </c>
      <c r="E6820" s="11">
        <f>Parametrar!$B$4</f>
        <v/>
      </c>
      <c r="F6820" s="11">
        <f>D6820-E6820</f>
        <v/>
      </c>
      <c r="G6820" s="11">
        <f>MAX(0,-F6820)</f>
        <v/>
      </c>
      <c r="H6820" s="11">
        <f>MAX(0,F6820)</f>
        <v/>
      </c>
      <c r="I6820" s="11">
        <f>IF(F6820&gt;0,H6820*Parametrar!$B$5,-G6820)</f>
        <v/>
      </c>
      <c r="J6820" s="11">
        <f>J6819+I6820</f>
        <v/>
      </c>
      <c r="K6820" s="11">
        <f>MAX($J$2:J6820)-J6820</f>
        <v/>
      </c>
    </row>
    <row r="6821">
      <c r="A6821" t="inlineStr">
        <is>
          <t>2024-10-11 03:00</t>
        </is>
      </c>
      <c r="B6821" s="11">
        <f>'Sol Profil'!F6821</f>
        <v/>
      </c>
      <c r="C6821" s="11">
        <f>'Vind Profil'!F6821</f>
        <v/>
      </c>
      <c r="D6821" s="11">
        <f>B6821+C6821</f>
        <v/>
      </c>
      <c r="E6821" s="11">
        <f>Parametrar!$B$4</f>
        <v/>
      </c>
      <c r="F6821" s="11">
        <f>D6821-E6821</f>
        <v/>
      </c>
      <c r="G6821" s="11">
        <f>MAX(0,-F6821)</f>
        <v/>
      </c>
      <c r="H6821" s="11">
        <f>MAX(0,F6821)</f>
        <v/>
      </c>
      <c r="I6821" s="11">
        <f>IF(F6821&gt;0,H6821*Parametrar!$B$5,-G6821)</f>
        <v/>
      </c>
      <c r="J6821" s="11">
        <f>J6820+I6821</f>
        <v/>
      </c>
      <c r="K6821" s="11">
        <f>MAX($J$2:J6821)-J6821</f>
        <v/>
      </c>
    </row>
    <row r="6822">
      <c r="A6822" t="inlineStr">
        <is>
          <t>2024-10-11 04:00</t>
        </is>
      </c>
      <c r="B6822" s="11">
        <f>'Sol Profil'!F6822</f>
        <v/>
      </c>
      <c r="C6822" s="11">
        <f>'Vind Profil'!F6822</f>
        <v/>
      </c>
      <c r="D6822" s="11">
        <f>B6822+C6822</f>
        <v/>
      </c>
      <c r="E6822" s="11">
        <f>Parametrar!$B$4</f>
        <v/>
      </c>
      <c r="F6822" s="11">
        <f>D6822-E6822</f>
        <v/>
      </c>
      <c r="G6822" s="11">
        <f>MAX(0,-F6822)</f>
        <v/>
      </c>
      <c r="H6822" s="11">
        <f>MAX(0,F6822)</f>
        <v/>
      </c>
      <c r="I6822" s="11">
        <f>IF(F6822&gt;0,H6822*Parametrar!$B$5,-G6822)</f>
        <v/>
      </c>
      <c r="J6822" s="11">
        <f>J6821+I6822</f>
        <v/>
      </c>
      <c r="K6822" s="11">
        <f>MAX($J$2:J6822)-J6822</f>
        <v/>
      </c>
    </row>
    <row r="6823">
      <c r="A6823" t="inlineStr">
        <is>
          <t>2024-10-11 05:00</t>
        </is>
      </c>
      <c r="B6823" s="11">
        <f>'Sol Profil'!F6823</f>
        <v/>
      </c>
      <c r="C6823" s="11">
        <f>'Vind Profil'!F6823</f>
        <v/>
      </c>
      <c r="D6823" s="11">
        <f>B6823+C6823</f>
        <v/>
      </c>
      <c r="E6823" s="11">
        <f>Parametrar!$B$4</f>
        <v/>
      </c>
      <c r="F6823" s="11">
        <f>D6823-E6823</f>
        <v/>
      </c>
      <c r="G6823" s="11">
        <f>MAX(0,-F6823)</f>
        <v/>
      </c>
      <c r="H6823" s="11">
        <f>MAX(0,F6823)</f>
        <v/>
      </c>
      <c r="I6823" s="11">
        <f>IF(F6823&gt;0,H6823*Parametrar!$B$5,-G6823)</f>
        <v/>
      </c>
      <c r="J6823" s="11">
        <f>J6822+I6823</f>
        <v/>
      </c>
      <c r="K6823" s="11">
        <f>MAX($J$2:J6823)-J6823</f>
        <v/>
      </c>
    </row>
    <row r="6824">
      <c r="A6824" t="inlineStr">
        <is>
          <t>2024-10-11 06:00</t>
        </is>
      </c>
      <c r="B6824" s="11">
        <f>'Sol Profil'!F6824</f>
        <v/>
      </c>
      <c r="C6824" s="11">
        <f>'Vind Profil'!F6824</f>
        <v/>
      </c>
      <c r="D6824" s="11">
        <f>B6824+C6824</f>
        <v/>
      </c>
      <c r="E6824" s="11">
        <f>Parametrar!$B$4</f>
        <v/>
      </c>
      <c r="F6824" s="11">
        <f>D6824-E6824</f>
        <v/>
      </c>
      <c r="G6824" s="11">
        <f>MAX(0,-F6824)</f>
        <v/>
      </c>
      <c r="H6824" s="11">
        <f>MAX(0,F6824)</f>
        <v/>
      </c>
      <c r="I6824" s="11">
        <f>IF(F6824&gt;0,H6824*Parametrar!$B$5,-G6824)</f>
        <v/>
      </c>
      <c r="J6824" s="11">
        <f>J6823+I6824</f>
        <v/>
      </c>
      <c r="K6824" s="11">
        <f>MAX($J$2:J6824)-J6824</f>
        <v/>
      </c>
    </row>
    <row r="6825">
      <c r="A6825" t="inlineStr">
        <is>
          <t>2024-10-11 07:00</t>
        </is>
      </c>
      <c r="B6825" s="11">
        <f>'Sol Profil'!F6825</f>
        <v/>
      </c>
      <c r="C6825" s="11">
        <f>'Vind Profil'!F6825</f>
        <v/>
      </c>
      <c r="D6825" s="11">
        <f>B6825+C6825</f>
        <v/>
      </c>
      <c r="E6825" s="11">
        <f>Parametrar!$B$4</f>
        <v/>
      </c>
      <c r="F6825" s="11">
        <f>D6825-E6825</f>
        <v/>
      </c>
      <c r="G6825" s="11">
        <f>MAX(0,-F6825)</f>
        <v/>
      </c>
      <c r="H6825" s="11">
        <f>MAX(0,F6825)</f>
        <v/>
      </c>
      <c r="I6825" s="11">
        <f>IF(F6825&gt;0,H6825*Parametrar!$B$5,-G6825)</f>
        <v/>
      </c>
      <c r="J6825" s="11">
        <f>J6824+I6825</f>
        <v/>
      </c>
      <c r="K6825" s="11">
        <f>MAX($J$2:J6825)-J6825</f>
        <v/>
      </c>
    </row>
    <row r="6826">
      <c r="A6826" t="inlineStr">
        <is>
          <t>2024-10-11 08:00</t>
        </is>
      </c>
      <c r="B6826" s="11">
        <f>'Sol Profil'!F6826</f>
        <v/>
      </c>
      <c r="C6826" s="11">
        <f>'Vind Profil'!F6826</f>
        <v/>
      </c>
      <c r="D6826" s="11">
        <f>B6826+C6826</f>
        <v/>
      </c>
      <c r="E6826" s="11">
        <f>Parametrar!$B$4</f>
        <v/>
      </c>
      <c r="F6826" s="11">
        <f>D6826-E6826</f>
        <v/>
      </c>
      <c r="G6826" s="11">
        <f>MAX(0,-F6826)</f>
        <v/>
      </c>
      <c r="H6826" s="11">
        <f>MAX(0,F6826)</f>
        <v/>
      </c>
      <c r="I6826" s="11">
        <f>IF(F6826&gt;0,H6826*Parametrar!$B$5,-G6826)</f>
        <v/>
      </c>
      <c r="J6826" s="11">
        <f>J6825+I6826</f>
        <v/>
      </c>
      <c r="K6826" s="11">
        <f>MAX($J$2:J6826)-J6826</f>
        <v/>
      </c>
    </row>
    <row r="6827">
      <c r="A6827" t="inlineStr">
        <is>
          <t>2024-10-11 09:00</t>
        </is>
      </c>
      <c r="B6827" s="11">
        <f>'Sol Profil'!F6827</f>
        <v/>
      </c>
      <c r="C6827" s="11">
        <f>'Vind Profil'!F6827</f>
        <v/>
      </c>
      <c r="D6827" s="11">
        <f>B6827+C6827</f>
        <v/>
      </c>
      <c r="E6827" s="11">
        <f>Parametrar!$B$4</f>
        <v/>
      </c>
      <c r="F6827" s="11">
        <f>D6827-E6827</f>
        <v/>
      </c>
      <c r="G6827" s="11">
        <f>MAX(0,-F6827)</f>
        <v/>
      </c>
      <c r="H6827" s="11">
        <f>MAX(0,F6827)</f>
        <v/>
      </c>
      <c r="I6827" s="11">
        <f>IF(F6827&gt;0,H6827*Parametrar!$B$5,-G6827)</f>
        <v/>
      </c>
      <c r="J6827" s="11">
        <f>J6826+I6827</f>
        <v/>
      </c>
      <c r="K6827" s="11">
        <f>MAX($J$2:J6827)-J6827</f>
        <v/>
      </c>
    </row>
    <row r="6828">
      <c r="A6828" t="inlineStr">
        <is>
          <t>2024-10-11 10:00</t>
        </is>
      </c>
      <c r="B6828" s="11">
        <f>'Sol Profil'!F6828</f>
        <v/>
      </c>
      <c r="C6828" s="11">
        <f>'Vind Profil'!F6828</f>
        <v/>
      </c>
      <c r="D6828" s="11">
        <f>B6828+C6828</f>
        <v/>
      </c>
      <c r="E6828" s="11">
        <f>Parametrar!$B$4</f>
        <v/>
      </c>
      <c r="F6828" s="11">
        <f>D6828-E6828</f>
        <v/>
      </c>
      <c r="G6828" s="11">
        <f>MAX(0,-F6828)</f>
        <v/>
      </c>
      <c r="H6828" s="11">
        <f>MAX(0,F6828)</f>
        <v/>
      </c>
      <c r="I6828" s="11">
        <f>IF(F6828&gt;0,H6828*Parametrar!$B$5,-G6828)</f>
        <v/>
      </c>
      <c r="J6828" s="11">
        <f>J6827+I6828</f>
        <v/>
      </c>
      <c r="K6828" s="11">
        <f>MAX($J$2:J6828)-J6828</f>
        <v/>
      </c>
    </row>
    <row r="6829">
      <c r="A6829" t="inlineStr">
        <is>
          <t>2024-10-11 11:00</t>
        </is>
      </c>
      <c r="B6829" s="11">
        <f>'Sol Profil'!F6829</f>
        <v/>
      </c>
      <c r="C6829" s="11">
        <f>'Vind Profil'!F6829</f>
        <v/>
      </c>
      <c r="D6829" s="11">
        <f>B6829+C6829</f>
        <v/>
      </c>
      <c r="E6829" s="11">
        <f>Parametrar!$B$4</f>
        <v/>
      </c>
      <c r="F6829" s="11">
        <f>D6829-E6829</f>
        <v/>
      </c>
      <c r="G6829" s="11">
        <f>MAX(0,-F6829)</f>
        <v/>
      </c>
      <c r="H6829" s="11">
        <f>MAX(0,F6829)</f>
        <v/>
      </c>
      <c r="I6829" s="11">
        <f>IF(F6829&gt;0,H6829*Parametrar!$B$5,-G6829)</f>
        <v/>
      </c>
      <c r="J6829" s="11">
        <f>J6828+I6829</f>
        <v/>
      </c>
      <c r="K6829" s="11">
        <f>MAX($J$2:J6829)-J6829</f>
        <v/>
      </c>
    </row>
    <row r="6830">
      <c r="A6830" t="inlineStr">
        <is>
          <t>2024-10-11 12:00</t>
        </is>
      </c>
      <c r="B6830" s="11">
        <f>'Sol Profil'!F6830</f>
        <v/>
      </c>
      <c r="C6830" s="11">
        <f>'Vind Profil'!F6830</f>
        <v/>
      </c>
      <c r="D6830" s="11">
        <f>B6830+C6830</f>
        <v/>
      </c>
      <c r="E6830" s="11">
        <f>Parametrar!$B$4</f>
        <v/>
      </c>
      <c r="F6830" s="11">
        <f>D6830-E6830</f>
        <v/>
      </c>
      <c r="G6830" s="11">
        <f>MAX(0,-F6830)</f>
        <v/>
      </c>
      <c r="H6830" s="11">
        <f>MAX(0,F6830)</f>
        <v/>
      </c>
      <c r="I6830" s="11">
        <f>IF(F6830&gt;0,H6830*Parametrar!$B$5,-G6830)</f>
        <v/>
      </c>
      <c r="J6830" s="11">
        <f>J6829+I6830</f>
        <v/>
      </c>
      <c r="K6830" s="11">
        <f>MAX($J$2:J6830)-J6830</f>
        <v/>
      </c>
    </row>
    <row r="6831">
      <c r="A6831" t="inlineStr">
        <is>
          <t>2024-10-11 13:00</t>
        </is>
      </c>
      <c r="B6831" s="11">
        <f>'Sol Profil'!F6831</f>
        <v/>
      </c>
      <c r="C6831" s="11">
        <f>'Vind Profil'!F6831</f>
        <v/>
      </c>
      <c r="D6831" s="11">
        <f>B6831+C6831</f>
        <v/>
      </c>
      <c r="E6831" s="11">
        <f>Parametrar!$B$4</f>
        <v/>
      </c>
      <c r="F6831" s="11">
        <f>D6831-E6831</f>
        <v/>
      </c>
      <c r="G6831" s="11">
        <f>MAX(0,-F6831)</f>
        <v/>
      </c>
      <c r="H6831" s="11">
        <f>MAX(0,F6831)</f>
        <v/>
      </c>
      <c r="I6831" s="11">
        <f>IF(F6831&gt;0,H6831*Parametrar!$B$5,-G6831)</f>
        <v/>
      </c>
      <c r="J6831" s="11">
        <f>J6830+I6831</f>
        <v/>
      </c>
      <c r="K6831" s="11">
        <f>MAX($J$2:J6831)-J6831</f>
        <v/>
      </c>
    </row>
    <row r="6832">
      <c r="A6832" t="inlineStr">
        <is>
          <t>2024-10-11 14:00</t>
        </is>
      </c>
      <c r="B6832" s="11">
        <f>'Sol Profil'!F6832</f>
        <v/>
      </c>
      <c r="C6832" s="11">
        <f>'Vind Profil'!F6832</f>
        <v/>
      </c>
      <c r="D6832" s="11">
        <f>B6832+C6832</f>
        <v/>
      </c>
      <c r="E6832" s="11">
        <f>Parametrar!$B$4</f>
        <v/>
      </c>
      <c r="F6832" s="11">
        <f>D6832-E6832</f>
        <v/>
      </c>
      <c r="G6832" s="11">
        <f>MAX(0,-F6832)</f>
        <v/>
      </c>
      <c r="H6832" s="11">
        <f>MAX(0,F6832)</f>
        <v/>
      </c>
      <c r="I6832" s="11">
        <f>IF(F6832&gt;0,H6832*Parametrar!$B$5,-G6832)</f>
        <v/>
      </c>
      <c r="J6832" s="11">
        <f>J6831+I6832</f>
        <v/>
      </c>
      <c r="K6832" s="11">
        <f>MAX($J$2:J6832)-J6832</f>
        <v/>
      </c>
    </row>
    <row r="6833">
      <c r="A6833" t="inlineStr">
        <is>
          <t>2024-10-11 15:00</t>
        </is>
      </c>
      <c r="B6833" s="11">
        <f>'Sol Profil'!F6833</f>
        <v/>
      </c>
      <c r="C6833" s="11">
        <f>'Vind Profil'!F6833</f>
        <v/>
      </c>
      <c r="D6833" s="11">
        <f>B6833+C6833</f>
        <v/>
      </c>
      <c r="E6833" s="11">
        <f>Parametrar!$B$4</f>
        <v/>
      </c>
      <c r="F6833" s="11">
        <f>D6833-E6833</f>
        <v/>
      </c>
      <c r="G6833" s="11">
        <f>MAX(0,-F6833)</f>
        <v/>
      </c>
      <c r="H6833" s="11">
        <f>MAX(0,F6833)</f>
        <v/>
      </c>
      <c r="I6833" s="11">
        <f>IF(F6833&gt;0,H6833*Parametrar!$B$5,-G6833)</f>
        <v/>
      </c>
      <c r="J6833" s="11">
        <f>J6832+I6833</f>
        <v/>
      </c>
      <c r="K6833" s="11">
        <f>MAX($J$2:J6833)-J6833</f>
        <v/>
      </c>
    </row>
    <row r="6834">
      <c r="A6834" t="inlineStr">
        <is>
          <t>2024-10-11 16:00</t>
        </is>
      </c>
      <c r="B6834" s="11">
        <f>'Sol Profil'!F6834</f>
        <v/>
      </c>
      <c r="C6834" s="11">
        <f>'Vind Profil'!F6834</f>
        <v/>
      </c>
      <c r="D6834" s="11">
        <f>B6834+C6834</f>
        <v/>
      </c>
      <c r="E6834" s="11">
        <f>Parametrar!$B$4</f>
        <v/>
      </c>
      <c r="F6834" s="11">
        <f>D6834-E6834</f>
        <v/>
      </c>
      <c r="G6834" s="11">
        <f>MAX(0,-F6834)</f>
        <v/>
      </c>
      <c r="H6834" s="11">
        <f>MAX(0,F6834)</f>
        <v/>
      </c>
      <c r="I6834" s="11">
        <f>IF(F6834&gt;0,H6834*Parametrar!$B$5,-G6834)</f>
        <v/>
      </c>
      <c r="J6834" s="11">
        <f>J6833+I6834</f>
        <v/>
      </c>
      <c r="K6834" s="11">
        <f>MAX($J$2:J6834)-J6834</f>
        <v/>
      </c>
    </row>
    <row r="6835">
      <c r="A6835" t="inlineStr">
        <is>
          <t>2024-10-11 17:00</t>
        </is>
      </c>
      <c r="B6835" s="11">
        <f>'Sol Profil'!F6835</f>
        <v/>
      </c>
      <c r="C6835" s="11">
        <f>'Vind Profil'!F6835</f>
        <v/>
      </c>
      <c r="D6835" s="11">
        <f>B6835+C6835</f>
        <v/>
      </c>
      <c r="E6835" s="11">
        <f>Parametrar!$B$4</f>
        <v/>
      </c>
      <c r="F6835" s="11">
        <f>D6835-E6835</f>
        <v/>
      </c>
      <c r="G6835" s="11">
        <f>MAX(0,-F6835)</f>
        <v/>
      </c>
      <c r="H6835" s="11">
        <f>MAX(0,F6835)</f>
        <v/>
      </c>
      <c r="I6835" s="11">
        <f>IF(F6835&gt;0,H6835*Parametrar!$B$5,-G6835)</f>
        <v/>
      </c>
      <c r="J6835" s="11">
        <f>J6834+I6835</f>
        <v/>
      </c>
      <c r="K6835" s="11">
        <f>MAX($J$2:J6835)-J6835</f>
        <v/>
      </c>
    </row>
    <row r="6836">
      <c r="A6836" t="inlineStr">
        <is>
          <t>2024-10-11 18:00</t>
        </is>
      </c>
      <c r="B6836" s="11">
        <f>'Sol Profil'!F6836</f>
        <v/>
      </c>
      <c r="C6836" s="11">
        <f>'Vind Profil'!F6836</f>
        <v/>
      </c>
      <c r="D6836" s="11">
        <f>B6836+C6836</f>
        <v/>
      </c>
      <c r="E6836" s="11">
        <f>Parametrar!$B$4</f>
        <v/>
      </c>
      <c r="F6836" s="11">
        <f>D6836-E6836</f>
        <v/>
      </c>
      <c r="G6836" s="11">
        <f>MAX(0,-F6836)</f>
        <v/>
      </c>
      <c r="H6836" s="11">
        <f>MAX(0,F6836)</f>
        <v/>
      </c>
      <c r="I6836" s="11">
        <f>IF(F6836&gt;0,H6836*Parametrar!$B$5,-G6836)</f>
        <v/>
      </c>
      <c r="J6836" s="11">
        <f>J6835+I6836</f>
        <v/>
      </c>
      <c r="K6836" s="11">
        <f>MAX($J$2:J6836)-J6836</f>
        <v/>
      </c>
    </row>
    <row r="6837">
      <c r="A6837" t="inlineStr">
        <is>
          <t>2024-10-11 19:00</t>
        </is>
      </c>
      <c r="B6837" s="11">
        <f>'Sol Profil'!F6837</f>
        <v/>
      </c>
      <c r="C6837" s="11">
        <f>'Vind Profil'!F6837</f>
        <v/>
      </c>
      <c r="D6837" s="11">
        <f>B6837+C6837</f>
        <v/>
      </c>
      <c r="E6837" s="11">
        <f>Parametrar!$B$4</f>
        <v/>
      </c>
      <c r="F6837" s="11">
        <f>D6837-E6837</f>
        <v/>
      </c>
      <c r="G6837" s="11">
        <f>MAX(0,-F6837)</f>
        <v/>
      </c>
      <c r="H6837" s="11">
        <f>MAX(0,F6837)</f>
        <v/>
      </c>
      <c r="I6837" s="11">
        <f>IF(F6837&gt;0,H6837*Parametrar!$B$5,-G6837)</f>
        <v/>
      </c>
      <c r="J6837" s="11">
        <f>J6836+I6837</f>
        <v/>
      </c>
      <c r="K6837" s="11">
        <f>MAX($J$2:J6837)-J6837</f>
        <v/>
      </c>
    </row>
    <row r="6838">
      <c r="A6838" t="inlineStr">
        <is>
          <t>2024-10-11 20:00</t>
        </is>
      </c>
      <c r="B6838" s="11">
        <f>'Sol Profil'!F6838</f>
        <v/>
      </c>
      <c r="C6838" s="11">
        <f>'Vind Profil'!F6838</f>
        <v/>
      </c>
      <c r="D6838" s="11">
        <f>B6838+C6838</f>
        <v/>
      </c>
      <c r="E6838" s="11">
        <f>Parametrar!$B$4</f>
        <v/>
      </c>
      <c r="F6838" s="11">
        <f>D6838-E6838</f>
        <v/>
      </c>
      <c r="G6838" s="11">
        <f>MAX(0,-F6838)</f>
        <v/>
      </c>
      <c r="H6838" s="11">
        <f>MAX(0,F6838)</f>
        <v/>
      </c>
      <c r="I6838" s="11">
        <f>IF(F6838&gt;0,H6838*Parametrar!$B$5,-G6838)</f>
        <v/>
      </c>
      <c r="J6838" s="11">
        <f>J6837+I6838</f>
        <v/>
      </c>
      <c r="K6838" s="11">
        <f>MAX($J$2:J6838)-J6838</f>
        <v/>
      </c>
    </row>
    <row r="6839">
      <c r="A6839" t="inlineStr">
        <is>
          <t>2024-10-11 21:00</t>
        </is>
      </c>
      <c r="B6839" s="11">
        <f>'Sol Profil'!F6839</f>
        <v/>
      </c>
      <c r="C6839" s="11">
        <f>'Vind Profil'!F6839</f>
        <v/>
      </c>
      <c r="D6839" s="11">
        <f>B6839+C6839</f>
        <v/>
      </c>
      <c r="E6839" s="11">
        <f>Parametrar!$B$4</f>
        <v/>
      </c>
      <c r="F6839" s="11">
        <f>D6839-E6839</f>
        <v/>
      </c>
      <c r="G6839" s="11">
        <f>MAX(0,-F6839)</f>
        <v/>
      </c>
      <c r="H6839" s="11">
        <f>MAX(0,F6839)</f>
        <v/>
      </c>
      <c r="I6839" s="11">
        <f>IF(F6839&gt;0,H6839*Parametrar!$B$5,-G6839)</f>
        <v/>
      </c>
      <c r="J6839" s="11">
        <f>J6838+I6839</f>
        <v/>
      </c>
      <c r="K6839" s="11">
        <f>MAX($J$2:J6839)-J6839</f>
        <v/>
      </c>
    </row>
    <row r="6840">
      <c r="A6840" t="inlineStr">
        <is>
          <t>2024-10-11 22:00</t>
        </is>
      </c>
      <c r="B6840" s="11">
        <f>'Sol Profil'!F6840</f>
        <v/>
      </c>
      <c r="C6840" s="11">
        <f>'Vind Profil'!F6840</f>
        <v/>
      </c>
      <c r="D6840" s="11">
        <f>B6840+C6840</f>
        <v/>
      </c>
      <c r="E6840" s="11">
        <f>Parametrar!$B$4</f>
        <v/>
      </c>
      <c r="F6840" s="11">
        <f>D6840-E6840</f>
        <v/>
      </c>
      <c r="G6840" s="11">
        <f>MAX(0,-F6840)</f>
        <v/>
      </c>
      <c r="H6840" s="11">
        <f>MAX(0,F6840)</f>
        <v/>
      </c>
      <c r="I6840" s="11">
        <f>IF(F6840&gt;0,H6840*Parametrar!$B$5,-G6840)</f>
        <v/>
      </c>
      <c r="J6840" s="11">
        <f>J6839+I6840</f>
        <v/>
      </c>
      <c r="K6840" s="11">
        <f>MAX($J$2:J6840)-J6840</f>
        <v/>
      </c>
    </row>
    <row r="6841">
      <c r="A6841" t="inlineStr">
        <is>
          <t>2024-10-11 23:00</t>
        </is>
      </c>
      <c r="B6841" s="11">
        <f>'Sol Profil'!F6841</f>
        <v/>
      </c>
      <c r="C6841" s="11">
        <f>'Vind Profil'!F6841</f>
        <v/>
      </c>
      <c r="D6841" s="11">
        <f>B6841+C6841</f>
        <v/>
      </c>
      <c r="E6841" s="11">
        <f>Parametrar!$B$4</f>
        <v/>
      </c>
      <c r="F6841" s="11">
        <f>D6841-E6841</f>
        <v/>
      </c>
      <c r="G6841" s="11">
        <f>MAX(0,-F6841)</f>
        <v/>
      </c>
      <c r="H6841" s="11">
        <f>MAX(0,F6841)</f>
        <v/>
      </c>
      <c r="I6841" s="11">
        <f>IF(F6841&gt;0,H6841*Parametrar!$B$5,-G6841)</f>
        <v/>
      </c>
      <c r="J6841" s="11">
        <f>J6840+I6841</f>
        <v/>
      </c>
      <c r="K6841" s="11">
        <f>MAX($J$2:J6841)-J6841</f>
        <v/>
      </c>
    </row>
    <row r="6842">
      <c r="A6842" t="inlineStr">
        <is>
          <t>2024-10-12 00:00</t>
        </is>
      </c>
      <c r="B6842" s="11">
        <f>'Sol Profil'!F6842</f>
        <v/>
      </c>
      <c r="C6842" s="11">
        <f>'Vind Profil'!F6842</f>
        <v/>
      </c>
      <c r="D6842" s="11">
        <f>B6842+C6842</f>
        <v/>
      </c>
      <c r="E6842" s="11">
        <f>Parametrar!$B$4</f>
        <v/>
      </c>
      <c r="F6842" s="11">
        <f>D6842-E6842</f>
        <v/>
      </c>
      <c r="G6842" s="11">
        <f>MAX(0,-F6842)</f>
        <v/>
      </c>
      <c r="H6842" s="11">
        <f>MAX(0,F6842)</f>
        <v/>
      </c>
      <c r="I6842" s="11">
        <f>IF(F6842&gt;0,H6842*Parametrar!$B$5,-G6842)</f>
        <v/>
      </c>
      <c r="J6842" s="11">
        <f>J6841+I6842</f>
        <v/>
      </c>
      <c r="K6842" s="11">
        <f>MAX($J$2:J6842)-J6842</f>
        <v/>
      </c>
    </row>
    <row r="6843">
      <c r="A6843" t="inlineStr">
        <is>
          <t>2024-10-12 01:00</t>
        </is>
      </c>
      <c r="B6843" s="11">
        <f>'Sol Profil'!F6843</f>
        <v/>
      </c>
      <c r="C6843" s="11">
        <f>'Vind Profil'!F6843</f>
        <v/>
      </c>
      <c r="D6843" s="11">
        <f>B6843+C6843</f>
        <v/>
      </c>
      <c r="E6843" s="11">
        <f>Parametrar!$B$4</f>
        <v/>
      </c>
      <c r="F6843" s="11">
        <f>D6843-E6843</f>
        <v/>
      </c>
      <c r="G6843" s="11">
        <f>MAX(0,-F6843)</f>
        <v/>
      </c>
      <c r="H6843" s="11">
        <f>MAX(0,F6843)</f>
        <v/>
      </c>
      <c r="I6843" s="11">
        <f>IF(F6843&gt;0,H6843*Parametrar!$B$5,-G6843)</f>
        <v/>
      </c>
      <c r="J6843" s="11">
        <f>J6842+I6843</f>
        <v/>
      </c>
      <c r="K6843" s="11">
        <f>MAX($J$2:J6843)-J6843</f>
        <v/>
      </c>
    </row>
    <row r="6844">
      <c r="A6844" t="inlineStr">
        <is>
          <t>2024-10-12 02:00</t>
        </is>
      </c>
      <c r="B6844" s="11">
        <f>'Sol Profil'!F6844</f>
        <v/>
      </c>
      <c r="C6844" s="11">
        <f>'Vind Profil'!F6844</f>
        <v/>
      </c>
      <c r="D6844" s="11">
        <f>B6844+C6844</f>
        <v/>
      </c>
      <c r="E6844" s="11">
        <f>Parametrar!$B$4</f>
        <v/>
      </c>
      <c r="F6844" s="11">
        <f>D6844-E6844</f>
        <v/>
      </c>
      <c r="G6844" s="11">
        <f>MAX(0,-F6844)</f>
        <v/>
      </c>
      <c r="H6844" s="11">
        <f>MAX(0,F6844)</f>
        <v/>
      </c>
      <c r="I6844" s="11">
        <f>IF(F6844&gt;0,H6844*Parametrar!$B$5,-G6844)</f>
        <v/>
      </c>
      <c r="J6844" s="11">
        <f>J6843+I6844</f>
        <v/>
      </c>
      <c r="K6844" s="11">
        <f>MAX($J$2:J6844)-J6844</f>
        <v/>
      </c>
    </row>
    <row r="6845">
      <c r="A6845" t="inlineStr">
        <is>
          <t>2024-10-12 03:00</t>
        </is>
      </c>
      <c r="B6845" s="11">
        <f>'Sol Profil'!F6845</f>
        <v/>
      </c>
      <c r="C6845" s="11">
        <f>'Vind Profil'!F6845</f>
        <v/>
      </c>
      <c r="D6845" s="11">
        <f>B6845+C6845</f>
        <v/>
      </c>
      <c r="E6845" s="11">
        <f>Parametrar!$B$4</f>
        <v/>
      </c>
      <c r="F6845" s="11">
        <f>D6845-E6845</f>
        <v/>
      </c>
      <c r="G6845" s="11">
        <f>MAX(0,-F6845)</f>
        <v/>
      </c>
      <c r="H6845" s="11">
        <f>MAX(0,F6845)</f>
        <v/>
      </c>
      <c r="I6845" s="11">
        <f>IF(F6845&gt;0,H6845*Parametrar!$B$5,-G6845)</f>
        <v/>
      </c>
      <c r="J6845" s="11">
        <f>J6844+I6845</f>
        <v/>
      </c>
      <c r="K6845" s="11">
        <f>MAX($J$2:J6845)-J6845</f>
        <v/>
      </c>
    </row>
    <row r="6846">
      <c r="A6846" t="inlineStr">
        <is>
          <t>2024-10-12 04:00</t>
        </is>
      </c>
      <c r="B6846" s="11">
        <f>'Sol Profil'!F6846</f>
        <v/>
      </c>
      <c r="C6846" s="11">
        <f>'Vind Profil'!F6846</f>
        <v/>
      </c>
      <c r="D6846" s="11">
        <f>B6846+C6846</f>
        <v/>
      </c>
      <c r="E6846" s="11">
        <f>Parametrar!$B$4</f>
        <v/>
      </c>
      <c r="F6846" s="11">
        <f>D6846-E6846</f>
        <v/>
      </c>
      <c r="G6846" s="11">
        <f>MAX(0,-F6846)</f>
        <v/>
      </c>
      <c r="H6846" s="11">
        <f>MAX(0,F6846)</f>
        <v/>
      </c>
      <c r="I6846" s="11">
        <f>IF(F6846&gt;0,H6846*Parametrar!$B$5,-G6846)</f>
        <v/>
      </c>
      <c r="J6846" s="11">
        <f>J6845+I6846</f>
        <v/>
      </c>
      <c r="K6846" s="11">
        <f>MAX($J$2:J6846)-J6846</f>
        <v/>
      </c>
    </row>
    <row r="6847">
      <c r="A6847" t="inlineStr">
        <is>
          <t>2024-10-12 05:00</t>
        </is>
      </c>
      <c r="B6847" s="11">
        <f>'Sol Profil'!F6847</f>
        <v/>
      </c>
      <c r="C6847" s="11">
        <f>'Vind Profil'!F6847</f>
        <v/>
      </c>
      <c r="D6847" s="11">
        <f>B6847+C6847</f>
        <v/>
      </c>
      <c r="E6847" s="11">
        <f>Parametrar!$B$4</f>
        <v/>
      </c>
      <c r="F6847" s="11">
        <f>D6847-E6847</f>
        <v/>
      </c>
      <c r="G6847" s="11">
        <f>MAX(0,-F6847)</f>
        <v/>
      </c>
      <c r="H6847" s="11">
        <f>MAX(0,F6847)</f>
        <v/>
      </c>
      <c r="I6847" s="11">
        <f>IF(F6847&gt;0,H6847*Parametrar!$B$5,-G6847)</f>
        <v/>
      </c>
      <c r="J6847" s="11">
        <f>J6846+I6847</f>
        <v/>
      </c>
      <c r="K6847" s="11">
        <f>MAX($J$2:J6847)-J6847</f>
        <v/>
      </c>
    </row>
    <row r="6848">
      <c r="A6848" t="inlineStr">
        <is>
          <t>2024-10-12 06:00</t>
        </is>
      </c>
      <c r="B6848" s="11">
        <f>'Sol Profil'!F6848</f>
        <v/>
      </c>
      <c r="C6848" s="11">
        <f>'Vind Profil'!F6848</f>
        <v/>
      </c>
      <c r="D6848" s="11">
        <f>B6848+C6848</f>
        <v/>
      </c>
      <c r="E6848" s="11">
        <f>Parametrar!$B$4</f>
        <v/>
      </c>
      <c r="F6848" s="11">
        <f>D6848-E6848</f>
        <v/>
      </c>
      <c r="G6848" s="11">
        <f>MAX(0,-F6848)</f>
        <v/>
      </c>
      <c r="H6848" s="11">
        <f>MAX(0,F6848)</f>
        <v/>
      </c>
      <c r="I6848" s="11">
        <f>IF(F6848&gt;0,H6848*Parametrar!$B$5,-G6848)</f>
        <v/>
      </c>
      <c r="J6848" s="11">
        <f>J6847+I6848</f>
        <v/>
      </c>
      <c r="K6848" s="11">
        <f>MAX($J$2:J6848)-J6848</f>
        <v/>
      </c>
    </row>
    <row r="6849">
      <c r="A6849" t="inlineStr">
        <is>
          <t>2024-10-12 07:00</t>
        </is>
      </c>
      <c r="B6849" s="11">
        <f>'Sol Profil'!F6849</f>
        <v/>
      </c>
      <c r="C6849" s="11">
        <f>'Vind Profil'!F6849</f>
        <v/>
      </c>
      <c r="D6849" s="11">
        <f>B6849+C6849</f>
        <v/>
      </c>
      <c r="E6849" s="11">
        <f>Parametrar!$B$4</f>
        <v/>
      </c>
      <c r="F6849" s="11">
        <f>D6849-E6849</f>
        <v/>
      </c>
      <c r="G6849" s="11">
        <f>MAX(0,-F6849)</f>
        <v/>
      </c>
      <c r="H6849" s="11">
        <f>MAX(0,F6849)</f>
        <v/>
      </c>
      <c r="I6849" s="11">
        <f>IF(F6849&gt;0,H6849*Parametrar!$B$5,-G6849)</f>
        <v/>
      </c>
      <c r="J6849" s="11">
        <f>J6848+I6849</f>
        <v/>
      </c>
      <c r="K6849" s="11">
        <f>MAX($J$2:J6849)-J6849</f>
        <v/>
      </c>
    </row>
    <row r="6850">
      <c r="A6850" t="inlineStr">
        <is>
          <t>2024-10-12 08:00</t>
        </is>
      </c>
      <c r="B6850" s="11">
        <f>'Sol Profil'!F6850</f>
        <v/>
      </c>
      <c r="C6850" s="11">
        <f>'Vind Profil'!F6850</f>
        <v/>
      </c>
      <c r="D6850" s="11">
        <f>B6850+C6850</f>
        <v/>
      </c>
      <c r="E6850" s="11">
        <f>Parametrar!$B$4</f>
        <v/>
      </c>
      <c r="F6850" s="11">
        <f>D6850-E6850</f>
        <v/>
      </c>
      <c r="G6850" s="11">
        <f>MAX(0,-F6850)</f>
        <v/>
      </c>
      <c r="H6850" s="11">
        <f>MAX(0,F6850)</f>
        <v/>
      </c>
      <c r="I6850" s="11">
        <f>IF(F6850&gt;0,H6850*Parametrar!$B$5,-G6850)</f>
        <v/>
      </c>
      <c r="J6850" s="11">
        <f>J6849+I6850</f>
        <v/>
      </c>
      <c r="K6850" s="11">
        <f>MAX($J$2:J6850)-J6850</f>
        <v/>
      </c>
    </row>
    <row r="6851">
      <c r="A6851" t="inlineStr">
        <is>
          <t>2024-10-12 09:00</t>
        </is>
      </c>
      <c r="B6851" s="11">
        <f>'Sol Profil'!F6851</f>
        <v/>
      </c>
      <c r="C6851" s="11">
        <f>'Vind Profil'!F6851</f>
        <v/>
      </c>
      <c r="D6851" s="11">
        <f>B6851+C6851</f>
        <v/>
      </c>
      <c r="E6851" s="11">
        <f>Parametrar!$B$4</f>
        <v/>
      </c>
      <c r="F6851" s="11">
        <f>D6851-E6851</f>
        <v/>
      </c>
      <c r="G6851" s="11">
        <f>MAX(0,-F6851)</f>
        <v/>
      </c>
      <c r="H6851" s="11">
        <f>MAX(0,F6851)</f>
        <v/>
      </c>
      <c r="I6851" s="11">
        <f>IF(F6851&gt;0,H6851*Parametrar!$B$5,-G6851)</f>
        <v/>
      </c>
      <c r="J6851" s="11">
        <f>J6850+I6851</f>
        <v/>
      </c>
      <c r="K6851" s="11">
        <f>MAX($J$2:J6851)-J6851</f>
        <v/>
      </c>
    </row>
    <row r="6852">
      <c r="A6852" t="inlineStr">
        <is>
          <t>2024-10-12 10:00</t>
        </is>
      </c>
      <c r="B6852" s="11">
        <f>'Sol Profil'!F6852</f>
        <v/>
      </c>
      <c r="C6852" s="11">
        <f>'Vind Profil'!F6852</f>
        <v/>
      </c>
      <c r="D6852" s="11">
        <f>B6852+C6852</f>
        <v/>
      </c>
      <c r="E6852" s="11">
        <f>Parametrar!$B$4</f>
        <v/>
      </c>
      <c r="F6852" s="11">
        <f>D6852-E6852</f>
        <v/>
      </c>
      <c r="G6852" s="11">
        <f>MAX(0,-F6852)</f>
        <v/>
      </c>
      <c r="H6852" s="11">
        <f>MAX(0,F6852)</f>
        <v/>
      </c>
      <c r="I6852" s="11">
        <f>IF(F6852&gt;0,H6852*Parametrar!$B$5,-G6852)</f>
        <v/>
      </c>
      <c r="J6852" s="11">
        <f>J6851+I6852</f>
        <v/>
      </c>
      <c r="K6852" s="11">
        <f>MAX($J$2:J6852)-J6852</f>
        <v/>
      </c>
    </row>
    <row r="6853">
      <c r="A6853" t="inlineStr">
        <is>
          <t>2024-10-12 11:00</t>
        </is>
      </c>
      <c r="B6853" s="11">
        <f>'Sol Profil'!F6853</f>
        <v/>
      </c>
      <c r="C6853" s="11">
        <f>'Vind Profil'!F6853</f>
        <v/>
      </c>
      <c r="D6853" s="11">
        <f>B6853+C6853</f>
        <v/>
      </c>
      <c r="E6853" s="11">
        <f>Parametrar!$B$4</f>
        <v/>
      </c>
      <c r="F6853" s="11">
        <f>D6853-E6853</f>
        <v/>
      </c>
      <c r="G6853" s="11">
        <f>MAX(0,-F6853)</f>
        <v/>
      </c>
      <c r="H6853" s="11">
        <f>MAX(0,F6853)</f>
        <v/>
      </c>
      <c r="I6853" s="11">
        <f>IF(F6853&gt;0,H6853*Parametrar!$B$5,-G6853)</f>
        <v/>
      </c>
      <c r="J6853" s="11">
        <f>J6852+I6853</f>
        <v/>
      </c>
      <c r="K6853" s="11">
        <f>MAX($J$2:J6853)-J6853</f>
        <v/>
      </c>
    </row>
    <row r="6854">
      <c r="A6854" t="inlineStr">
        <is>
          <t>2024-10-12 12:00</t>
        </is>
      </c>
      <c r="B6854" s="11">
        <f>'Sol Profil'!F6854</f>
        <v/>
      </c>
      <c r="C6854" s="11">
        <f>'Vind Profil'!F6854</f>
        <v/>
      </c>
      <c r="D6854" s="11">
        <f>B6854+C6854</f>
        <v/>
      </c>
      <c r="E6854" s="11">
        <f>Parametrar!$B$4</f>
        <v/>
      </c>
      <c r="F6854" s="11">
        <f>D6854-E6854</f>
        <v/>
      </c>
      <c r="G6854" s="11">
        <f>MAX(0,-F6854)</f>
        <v/>
      </c>
      <c r="H6854" s="11">
        <f>MAX(0,F6854)</f>
        <v/>
      </c>
      <c r="I6854" s="11">
        <f>IF(F6854&gt;0,H6854*Parametrar!$B$5,-G6854)</f>
        <v/>
      </c>
      <c r="J6854" s="11">
        <f>J6853+I6854</f>
        <v/>
      </c>
      <c r="K6854" s="11">
        <f>MAX($J$2:J6854)-J6854</f>
        <v/>
      </c>
    </row>
    <row r="6855">
      <c r="A6855" t="inlineStr">
        <is>
          <t>2024-10-12 13:00</t>
        </is>
      </c>
      <c r="B6855" s="11">
        <f>'Sol Profil'!F6855</f>
        <v/>
      </c>
      <c r="C6855" s="11">
        <f>'Vind Profil'!F6855</f>
        <v/>
      </c>
      <c r="D6855" s="11">
        <f>B6855+C6855</f>
        <v/>
      </c>
      <c r="E6855" s="11">
        <f>Parametrar!$B$4</f>
        <v/>
      </c>
      <c r="F6855" s="11">
        <f>D6855-E6855</f>
        <v/>
      </c>
      <c r="G6855" s="11">
        <f>MAX(0,-F6855)</f>
        <v/>
      </c>
      <c r="H6855" s="11">
        <f>MAX(0,F6855)</f>
        <v/>
      </c>
      <c r="I6855" s="11">
        <f>IF(F6855&gt;0,H6855*Parametrar!$B$5,-G6855)</f>
        <v/>
      </c>
      <c r="J6855" s="11">
        <f>J6854+I6855</f>
        <v/>
      </c>
      <c r="K6855" s="11">
        <f>MAX($J$2:J6855)-J6855</f>
        <v/>
      </c>
    </row>
    <row r="6856">
      <c r="A6856" t="inlineStr">
        <is>
          <t>2024-10-12 14:00</t>
        </is>
      </c>
      <c r="B6856" s="11">
        <f>'Sol Profil'!F6856</f>
        <v/>
      </c>
      <c r="C6856" s="11">
        <f>'Vind Profil'!F6856</f>
        <v/>
      </c>
      <c r="D6856" s="11">
        <f>B6856+C6856</f>
        <v/>
      </c>
      <c r="E6856" s="11">
        <f>Parametrar!$B$4</f>
        <v/>
      </c>
      <c r="F6856" s="11">
        <f>D6856-E6856</f>
        <v/>
      </c>
      <c r="G6856" s="11">
        <f>MAX(0,-F6856)</f>
        <v/>
      </c>
      <c r="H6856" s="11">
        <f>MAX(0,F6856)</f>
        <v/>
      </c>
      <c r="I6856" s="11">
        <f>IF(F6856&gt;0,H6856*Parametrar!$B$5,-G6856)</f>
        <v/>
      </c>
      <c r="J6856" s="11">
        <f>J6855+I6856</f>
        <v/>
      </c>
      <c r="K6856" s="11">
        <f>MAX($J$2:J6856)-J6856</f>
        <v/>
      </c>
    </row>
    <row r="6857">
      <c r="A6857" t="inlineStr">
        <is>
          <t>2024-10-12 15:00</t>
        </is>
      </c>
      <c r="B6857" s="11">
        <f>'Sol Profil'!F6857</f>
        <v/>
      </c>
      <c r="C6857" s="11">
        <f>'Vind Profil'!F6857</f>
        <v/>
      </c>
      <c r="D6857" s="11">
        <f>B6857+C6857</f>
        <v/>
      </c>
      <c r="E6857" s="11">
        <f>Parametrar!$B$4</f>
        <v/>
      </c>
      <c r="F6857" s="11">
        <f>D6857-E6857</f>
        <v/>
      </c>
      <c r="G6857" s="11">
        <f>MAX(0,-F6857)</f>
        <v/>
      </c>
      <c r="H6857" s="11">
        <f>MAX(0,F6857)</f>
        <v/>
      </c>
      <c r="I6857" s="11">
        <f>IF(F6857&gt;0,H6857*Parametrar!$B$5,-G6857)</f>
        <v/>
      </c>
      <c r="J6857" s="11">
        <f>J6856+I6857</f>
        <v/>
      </c>
      <c r="K6857" s="11">
        <f>MAX($J$2:J6857)-J6857</f>
        <v/>
      </c>
    </row>
    <row r="6858">
      <c r="A6858" t="inlineStr">
        <is>
          <t>2024-10-12 16:00</t>
        </is>
      </c>
      <c r="B6858" s="11">
        <f>'Sol Profil'!F6858</f>
        <v/>
      </c>
      <c r="C6858" s="11">
        <f>'Vind Profil'!F6858</f>
        <v/>
      </c>
      <c r="D6858" s="11">
        <f>B6858+C6858</f>
        <v/>
      </c>
      <c r="E6858" s="11">
        <f>Parametrar!$B$4</f>
        <v/>
      </c>
      <c r="F6858" s="11">
        <f>D6858-E6858</f>
        <v/>
      </c>
      <c r="G6858" s="11">
        <f>MAX(0,-F6858)</f>
        <v/>
      </c>
      <c r="H6858" s="11">
        <f>MAX(0,F6858)</f>
        <v/>
      </c>
      <c r="I6858" s="11">
        <f>IF(F6858&gt;0,H6858*Parametrar!$B$5,-G6858)</f>
        <v/>
      </c>
      <c r="J6858" s="11">
        <f>J6857+I6858</f>
        <v/>
      </c>
      <c r="K6858" s="11">
        <f>MAX($J$2:J6858)-J6858</f>
        <v/>
      </c>
    </row>
    <row r="6859">
      <c r="A6859" t="inlineStr">
        <is>
          <t>2024-10-12 17:00</t>
        </is>
      </c>
      <c r="B6859" s="11">
        <f>'Sol Profil'!F6859</f>
        <v/>
      </c>
      <c r="C6859" s="11">
        <f>'Vind Profil'!F6859</f>
        <v/>
      </c>
      <c r="D6859" s="11">
        <f>B6859+C6859</f>
        <v/>
      </c>
      <c r="E6859" s="11">
        <f>Parametrar!$B$4</f>
        <v/>
      </c>
      <c r="F6859" s="11">
        <f>D6859-E6859</f>
        <v/>
      </c>
      <c r="G6859" s="11">
        <f>MAX(0,-F6859)</f>
        <v/>
      </c>
      <c r="H6859" s="11">
        <f>MAX(0,F6859)</f>
        <v/>
      </c>
      <c r="I6859" s="11">
        <f>IF(F6859&gt;0,H6859*Parametrar!$B$5,-G6859)</f>
        <v/>
      </c>
      <c r="J6859" s="11">
        <f>J6858+I6859</f>
        <v/>
      </c>
      <c r="K6859" s="11">
        <f>MAX($J$2:J6859)-J6859</f>
        <v/>
      </c>
    </row>
    <row r="6860">
      <c r="A6860" t="inlineStr">
        <is>
          <t>2024-10-12 18:00</t>
        </is>
      </c>
      <c r="B6860" s="11">
        <f>'Sol Profil'!F6860</f>
        <v/>
      </c>
      <c r="C6860" s="11">
        <f>'Vind Profil'!F6860</f>
        <v/>
      </c>
      <c r="D6860" s="11">
        <f>B6860+C6860</f>
        <v/>
      </c>
      <c r="E6860" s="11">
        <f>Parametrar!$B$4</f>
        <v/>
      </c>
      <c r="F6860" s="11">
        <f>D6860-E6860</f>
        <v/>
      </c>
      <c r="G6860" s="11">
        <f>MAX(0,-F6860)</f>
        <v/>
      </c>
      <c r="H6860" s="11">
        <f>MAX(0,F6860)</f>
        <v/>
      </c>
      <c r="I6860" s="11">
        <f>IF(F6860&gt;0,H6860*Parametrar!$B$5,-G6860)</f>
        <v/>
      </c>
      <c r="J6860" s="11">
        <f>J6859+I6860</f>
        <v/>
      </c>
      <c r="K6860" s="11">
        <f>MAX($J$2:J6860)-J6860</f>
        <v/>
      </c>
    </row>
    <row r="6861">
      <c r="A6861" t="inlineStr">
        <is>
          <t>2024-10-12 19:00</t>
        </is>
      </c>
      <c r="B6861" s="11">
        <f>'Sol Profil'!F6861</f>
        <v/>
      </c>
      <c r="C6861" s="11">
        <f>'Vind Profil'!F6861</f>
        <v/>
      </c>
      <c r="D6861" s="11">
        <f>B6861+C6861</f>
        <v/>
      </c>
      <c r="E6861" s="11">
        <f>Parametrar!$B$4</f>
        <v/>
      </c>
      <c r="F6861" s="11">
        <f>D6861-E6861</f>
        <v/>
      </c>
      <c r="G6861" s="11">
        <f>MAX(0,-F6861)</f>
        <v/>
      </c>
      <c r="H6861" s="11">
        <f>MAX(0,F6861)</f>
        <v/>
      </c>
      <c r="I6861" s="11">
        <f>IF(F6861&gt;0,H6861*Parametrar!$B$5,-G6861)</f>
        <v/>
      </c>
      <c r="J6861" s="11">
        <f>J6860+I6861</f>
        <v/>
      </c>
      <c r="K6861" s="11">
        <f>MAX($J$2:J6861)-J6861</f>
        <v/>
      </c>
    </row>
    <row r="6862">
      <c r="A6862" t="inlineStr">
        <is>
          <t>2024-10-12 20:00</t>
        </is>
      </c>
      <c r="B6862" s="11">
        <f>'Sol Profil'!F6862</f>
        <v/>
      </c>
      <c r="C6862" s="11">
        <f>'Vind Profil'!F6862</f>
        <v/>
      </c>
      <c r="D6862" s="11">
        <f>B6862+C6862</f>
        <v/>
      </c>
      <c r="E6862" s="11">
        <f>Parametrar!$B$4</f>
        <v/>
      </c>
      <c r="F6862" s="11">
        <f>D6862-E6862</f>
        <v/>
      </c>
      <c r="G6862" s="11">
        <f>MAX(0,-F6862)</f>
        <v/>
      </c>
      <c r="H6862" s="11">
        <f>MAX(0,F6862)</f>
        <v/>
      </c>
      <c r="I6862" s="11">
        <f>IF(F6862&gt;0,H6862*Parametrar!$B$5,-G6862)</f>
        <v/>
      </c>
      <c r="J6862" s="11">
        <f>J6861+I6862</f>
        <v/>
      </c>
      <c r="K6862" s="11">
        <f>MAX($J$2:J6862)-J6862</f>
        <v/>
      </c>
    </row>
    <row r="6863">
      <c r="A6863" t="inlineStr">
        <is>
          <t>2024-10-12 21:00</t>
        </is>
      </c>
      <c r="B6863" s="11">
        <f>'Sol Profil'!F6863</f>
        <v/>
      </c>
      <c r="C6863" s="11">
        <f>'Vind Profil'!F6863</f>
        <v/>
      </c>
      <c r="D6863" s="11">
        <f>B6863+C6863</f>
        <v/>
      </c>
      <c r="E6863" s="11">
        <f>Parametrar!$B$4</f>
        <v/>
      </c>
      <c r="F6863" s="11">
        <f>D6863-E6863</f>
        <v/>
      </c>
      <c r="G6863" s="11">
        <f>MAX(0,-F6863)</f>
        <v/>
      </c>
      <c r="H6863" s="11">
        <f>MAX(0,F6863)</f>
        <v/>
      </c>
      <c r="I6863" s="11">
        <f>IF(F6863&gt;0,H6863*Parametrar!$B$5,-G6863)</f>
        <v/>
      </c>
      <c r="J6863" s="11">
        <f>J6862+I6863</f>
        <v/>
      </c>
      <c r="K6863" s="11">
        <f>MAX($J$2:J6863)-J6863</f>
        <v/>
      </c>
    </row>
    <row r="6864">
      <c r="A6864" t="inlineStr">
        <is>
          <t>2024-10-12 22:00</t>
        </is>
      </c>
      <c r="B6864" s="11">
        <f>'Sol Profil'!F6864</f>
        <v/>
      </c>
      <c r="C6864" s="11">
        <f>'Vind Profil'!F6864</f>
        <v/>
      </c>
      <c r="D6864" s="11">
        <f>B6864+C6864</f>
        <v/>
      </c>
      <c r="E6864" s="11">
        <f>Parametrar!$B$4</f>
        <v/>
      </c>
      <c r="F6864" s="11">
        <f>D6864-E6864</f>
        <v/>
      </c>
      <c r="G6864" s="11">
        <f>MAX(0,-F6864)</f>
        <v/>
      </c>
      <c r="H6864" s="11">
        <f>MAX(0,F6864)</f>
        <v/>
      </c>
      <c r="I6864" s="11">
        <f>IF(F6864&gt;0,H6864*Parametrar!$B$5,-G6864)</f>
        <v/>
      </c>
      <c r="J6864" s="11">
        <f>J6863+I6864</f>
        <v/>
      </c>
      <c r="K6864" s="11">
        <f>MAX($J$2:J6864)-J6864</f>
        <v/>
      </c>
    </row>
    <row r="6865">
      <c r="A6865" t="inlineStr">
        <is>
          <t>2024-10-12 23:00</t>
        </is>
      </c>
      <c r="B6865" s="11">
        <f>'Sol Profil'!F6865</f>
        <v/>
      </c>
      <c r="C6865" s="11">
        <f>'Vind Profil'!F6865</f>
        <v/>
      </c>
      <c r="D6865" s="11">
        <f>B6865+C6865</f>
        <v/>
      </c>
      <c r="E6865" s="11">
        <f>Parametrar!$B$4</f>
        <v/>
      </c>
      <c r="F6865" s="11">
        <f>D6865-E6865</f>
        <v/>
      </c>
      <c r="G6865" s="11">
        <f>MAX(0,-F6865)</f>
        <v/>
      </c>
      <c r="H6865" s="11">
        <f>MAX(0,F6865)</f>
        <v/>
      </c>
      <c r="I6865" s="11">
        <f>IF(F6865&gt;0,H6865*Parametrar!$B$5,-G6865)</f>
        <v/>
      </c>
      <c r="J6865" s="11">
        <f>J6864+I6865</f>
        <v/>
      </c>
      <c r="K6865" s="11">
        <f>MAX($J$2:J6865)-J6865</f>
        <v/>
      </c>
    </row>
    <row r="6866">
      <c r="A6866" t="inlineStr">
        <is>
          <t>2024-10-13 00:00</t>
        </is>
      </c>
      <c r="B6866" s="11">
        <f>'Sol Profil'!F6866</f>
        <v/>
      </c>
      <c r="C6866" s="11">
        <f>'Vind Profil'!F6866</f>
        <v/>
      </c>
      <c r="D6866" s="11">
        <f>B6866+C6866</f>
        <v/>
      </c>
      <c r="E6866" s="11">
        <f>Parametrar!$B$4</f>
        <v/>
      </c>
      <c r="F6866" s="11">
        <f>D6866-E6866</f>
        <v/>
      </c>
      <c r="G6866" s="11">
        <f>MAX(0,-F6866)</f>
        <v/>
      </c>
      <c r="H6866" s="11">
        <f>MAX(0,F6866)</f>
        <v/>
      </c>
      <c r="I6866" s="11">
        <f>IF(F6866&gt;0,H6866*Parametrar!$B$5,-G6866)</f>
        <v/>
      </c>
      <c r="J6866" s="11">
        <f>J6865+I6866</f>
        <v/>
      </c>
      <c r="K6866" s="11">
        <f>MAX($J$2:J6866)-J6866</f>
        <v/>
      </c>
    </row>
    <row r="6867">
      <c r="A6867" t="inlineStr">
        <is>
          <t>2024-10-13 01:00</t>
        </is>
      </c>
      <c r="B6867" s="11">
        <f>'Sol Profil'!F6867</f>
        <v/>
      </c>
      <c r="C6867" s="11">
        <f>'Vind Profil'!F6867</f>
        <v/>
      </c>
      <c r="D6867" s="11">
        <f>B6867+C6867</f>
        <v/>
      </c>
      <c r="E6867" s="11">
        <f>Parametrar!$B$4</f>
        <v/>
      </c>
      <c r="F6867" s="11">
        <f>D6867-E6867</f>
        <v/>
      </c>
      <c r="G6867" s="11">
        <f>MAX(0,-F6867)</f>
        <v/>
      </c>
      <c r="H6867" s="11">
        <f>MAX(0,F6867)</f>
        <v/>
      </c>
      <c r="I6867" s="11">
        <f>IF(F6867&gt;0,H6867*Parametrar!$B$5,-G6867)</f>
        <v/>
      </c>
      <c r="J6867" s="11">
        <f>J6866+I6867</f>
        <v/>
      </c>
      <c r="K6867" s="11">
        <f>MAX($J$2:J6867)-J6867</f>
        <v/>
      </c>
    </row>
    <row r="6868">
      <c r="A6868" t="inlineStr">
        <is>
          <t>2024-10-13 02:00</t>
        </is>
      </c>
      <c r="B6868" s="11">
        <f>'Sol Profil'!F6868</f>
        <v/>
      </c>
      <c r="C6868" s="11">
        <f>'Vind Profil'!F6868</f>
        <v/>
      </c>
      <c r="D6868" s="11">
        <f>B6868+C6868</f>
        <v/>
      </c>
      <c r="E6868" s="11">
        <f>Parametrar!$B$4</f>
        <v/>
      </c>
      <c r="F6868" s="11">
        <f>D6868-E6868</f>
        <v/>
      </c>
      <c r="G6868" s="11">
        <f>MAX(0,-F6868)</f>
        <v/>
      </c>
      <c r="H6868" s="11">
        <f>MAX(0,F6868)</f>
        <v/>
      </c>
      <c r="I6868" s="11">
        <f>IF(F6868&gt;0,H6868*Parametrar!$B$5,-G6868)</f>
        <v/>
      </c>
      <c r="J6868" s="11">
        <f>J6867+I6868</f>
        <v/>
      </c>
      <c r="K6868" s="11">
        <f>MAX($J$2:J6868)-J6868</f>
        <v/>
      </c>
    </row>
    <row r="6869">
      <c r="A6869" t="inlineStr">
        <is>
          <t>2024-10-13 03:00</t>
        </is>
      </c>
      <c r="B6869" s="11">
        <f>'Sol Profil'!F6869</f>
        <v/>
      </c>
      <c r="C6869" s="11">
        <f>'Vind Profil'!F6869</f>
        <v/>
      </c>
      <c r="D6869" s="11">
        <f>B6869+C6869</f>
        <v/>
      </c>
      <c r="E6869" s="11">
        <f>Parametrar!$B$4</f>
        <v/>
      </c>
      <c r="F6869" s="11">
        <f>D6869-E6869</f>
        <v/>
      </c>
      <c r="G6869" s="11">
        <f>MAX(0,-F6869)</f>
        <v/>
      </c>
      <c r="H6869" s="11">
        <f>MAX(0,F6869)</f>
        <v/>
      </c>
      <c r="I6869" s="11">
        <f>IF(F6869&gt;0,H6869*Parametrar!$B$5,-G6869)</f>
        <v/>
      </c>
      <c r="J6869" s="11">
        <f>J6868+I6869</f>
        <v/>
      </c>
      <c r="K6869" s="11">
        <f>MAX($J$2:J6869)-J6869</f>
        <v/>
      </c>
    </row>
    <row r="6870">
      <c r="A6870" t="inlineStr">
        <is>
          <t>2024-10-13 04:00</t>
        </is>
      </c>
      <c r="B6870" s="11">
        <f>'Sol Profil'!F6870</f>
        <v/>
      </c>
      <c r="C6870" s="11">
        <f>'Vind Profil'!F6870</f>
        <v/>
      </c>
      <c r="D6870" s="11">
        <f>B6870+C6870</f>
        <v/>
      </c>
      <c r="E6870" s="11">
        <f>Parametrar!$B$4</f>
        <v/>
      </c>
      <c r="F6870" s="11">
        <f>D6870-E6870</f>
        <v/>
      </c>
      <c r="G6870" s="11">
        <f>MAX(0,-F6870)</f>
        <v/>
      </c>
      <c r="H6870" s="11">
        <f>MAX(0,F6870)</f>
        <v/>
      </c>
      <c r="I6870" s="11">
        <f>IF(F6870&gt;0,H6870*Parametrar!$B$5,-G6870)</f>
        <v/>
      </c>
      <c r="J6870" s="11">
        <f>J6869+I6870</f>
        <v/>
      </c>
      <c r="K6870" s="11">
        <f>MAX($J$2:J6870)-J6870</f>
        <v/>
      </c>
    </row>
    <row r="6871">
      <c r="A6871" t="inlineStr">
        <is>
          <t>2024-10-13 05:00</t>
        </is>
      </c>
      <c r="B6871" s="11">
        <f>'Sol Profil'!F6871</f>
        <v/>
      </c>
      <c r="C6871" s="11">
        <f>'Vind Profil'!F6871</f>
        <v/>
      </c>
      <c r="D6871" s="11">
        <f>B6871+C6871</f>
        <v/>
      </c>
      <c r="E6871" s="11">
        <f>Parametrar!$B$4</f>
        <v/>
      </c>
      <c r="F6871" s="11">
        <f>D6871-E6871</f>
        <v/>
      </c>
      <c r="G6871" s="11">
        <f>MAX(0,-F6871)</f>
        <v/>
      </c>
      <c r="H6871" s="11">
        <f>MAX(0,F6871)</f>
        <v/>
      </c>
      <c r="I6871" s="11">
        <f>IF(F6871&gt;0,H6871*Parametrar!$B$5,-G6871)</f>
        <v/>
      </c>
      <c r="J6871" s="11">
        <f>J6870+I6871</f>
        <v/>
      </c>
      <c r="K6871" s="11">
        <f>MAX($J$2:J6871)-J6871</f>
        <v/>
      </c>
    </row>
    <row r="6872">
      <c r="A6872" t="inlineStr">
        <is>
          <t>2024-10-13 06:00</t>
        </is>
      </c>
      <c r="B6872" s="11">
        <f>'Sol Profil'!F6872</f>
        <v/>
      </c>
      <c r="C6872" s="11">
        <f>'Vind Profil'!F6872</f>
        <v/>
      </c>
      <c r="D6872" s="11">
        <f>B6872+C6872</f>
        <v/>
      </c>
      <c r="E6872" s="11">
        <f>Parametrar!$B$4</f>
        <v/>
      </c>
      <c r="F6872" s="11">
        <f>D6872-E6872</f>
        <v/>
      </c>
      <c r="G6872" s="11">
        <f>MAX(0,-F6872)</f>
        <v/>
      </c>
      <c r="H6872" s="11">
        <f>MAX(0,F6872)</f>
        <v/>
      </c>
      <c r="I6872" s="11">
        <f>IF(F6872&gt;0,H6872*Parametrar!$B$5,-G6872)</f>
        <v/>
      </c>
      <c r="J6872" s="11">
        <f>J6871+I6872</f>
        <v/>
      </c>
      <c r="K6872" s="11">
        <f>MAX($J$2:J6872)-J6872</f>
        <v/>
      </c>
    </row>
    <row r="6873">
      <c r="A6873" t="inlineStr">
        <is>
          <t>2024-10-13 07:00</t>
        </is>
      </c>
      <c r="B6873" s="11">
        <f>'Sol Profil'!F6873</f>
        <v/>
      </c>
      <c r="C6873" s="11">
        <f>'Vind Profil'!F6873</f>
        <v/>
      </c>
      <c r="D6873" s="11">
        <f>B6873+C6873</f>
        <v/>
      </c>
      <c r="E6873" s="11">
        <f>Parametrar!$B$4</f>
        <v/>
      </c>
      <c r="F6873" s="11">
        <f>D6873-E6873</f>
        <v/>
      </c>
      <c r="G6873" s="11">
        <f>MAX(0,-F6873)</f>
        <v/>
      </c>
      <c r="H6873" s="11">
        <f>MAX(0,F6873)</f>
        <v/>
      </c>
      <c r="I6873" s="11">
        <f>IF(F6873&gt;0,H6873*Parametrar!$B$5,-G6873)</f>
        <v/>
      </c>
      <c r="J6873" s="11">
        <f>J6872+I6873</f>
        <v/>
      </c>
      <c r="K6873" s="11">
        <f>MAX($J$2:J6873)-J6873</f>
        <v/>
      </c>
    </row>
    <row r="6874">
      <c r="A6874" t="inlineStr">
        <is>
          <t>2024-10-13 08:00</t>
        </is>
      </c>
      <c r="B6874" s="11">
        <f>'Sol Profil'!F6874</f>
        <v/>
      </c>
      <c r="C6874" s="11">
        <f>'Vind Profil'!F6874</f>
        <v/>
      </c>
      <c r="D6874" s="11">
        <f>B6874+C6874</f>
        <v/>
      </c>
      <c r="E6874" s="11">
        <f>Parametrar!$B$4</f>
        <v/>
      </c>
      <c r="F6874" s="11">
        <f>D6874-E6874</f>
        <v/>
      </c>
      <c r="G6874" s="11">
        <f>MAX(0,-F6874)</f>
        <v/>
      </c>
      <c r="H6874" s="11">
        <f>MAX(0,F6874)</f>
        <v/>
      </c>
      <c r="I6874" s="11">
        <f>IF(F6874&gt;0,H6874*Parametrar!$B$5,-G6874)</f>
        <v/>
      </c>
      <c r="J6874" s="11">
        <f>J6873+I6874</f>
        <v/>
      </c>
      <c r="K6874" s="11">
        <f>MAX($J$2:J6874)-J6874</f>
        <v/>
      </c>
    </row>
    <row r="6875">
      <c r="A6875" t="inlineStr">
        <is>
          <t>2024-10-13 09:00</t>
        </is>
      </c>
      <c r="B6875" s="11">
        <f>'Sol Profil'!F6875</f>
        <v/>
      </c>
      <c r="C6875" s="11">
        <f>'Vind Profil'!F6875</f>
        <v/>
      </c>
      <c r="D6875" s="11">
        <f>B6875+C6875</f>
        <v/>
      </c>
      <c r="E6875" s="11">
        <f>Parametrar!$B$4</f>
        <v/>
      </c>
      <c r="F6875" s="11">
        <f>D6875-E6875</f>
        <v/>
      </c>
      <c r="G6875" s="11">
        <f>MAX(0,-F6875)</f>
        <v/>
      </c>
      <c r="H6875" s="11">
        <f>MAX(0,F6875)</f>
        <v/>
      </c>
      <c r="I6875" s="11">
        <f>IF(F6875&gt;0,H6875*Parametrar!$B$5,-G6875)</f>
        <v/>
      </c>
      <c r="J6875" s="11">
        <f>J6874+I6875</f>
        <v/>
      </c>
      <c r="K6875" s="11">
        <f>MAX($J$2:J6875)-J6875</f>
        <v/>
      </c>
    </row>
    <row r="6876">
      <c r="A6876" t="inlineStr">
        <is>
          <t>2024-10-13 10:00</t>
        </is>
      </c>
      <c r="B6876" s="11">
        <f>'Sol Profil'!F6876</f>
        <v/>
      </c>
      <c r="C6876" s="11">
        <f>'Vind Profil'!F6876</f>
        <v/>
      </c>
      <c r="D6876" s="11">
        <f>B6876+C6876</f>
        <v/>
      </c>
      <c r="E6876" s="11">
        <f>Parametrar!$B$4</f>
        <v/>
      </c>
      <c r="F6876" s="11">
        <f>D6876-E6876</f>
        <v/>
      </c>
      <c r="G6876" s="11">
        <f>MAX(0,-F6876)</f>
        <v/>
      </c>
      <c r="H6876" s="11">
        <f>MAX(0,F6876)</f>
        <v/>
      </c>
      <c r="I6876" s="11">
        <f>IF(F6876&gt;0,H6876*Parametrar!$B$5,-G6876)</f>
        <v/>
      </c>
      <c r="J6876" s="11">
        <f>J6875+I6876</f>
        <v/>
      </c>
      <c r="K6876" s="11">
        <f>MAX($J$2:J6876)-J6876</f>
        <v/>
      </c>
    </row>
    <row r="6877">
      <c r="A6877" t="inlineStr">
        <is>
          <t>2024-10-13 11:00</t>
        </is>
      </c>
      <c r="B6877" s="11">
        <f>'Sol Profil'!F6877</f>
        <v/>
      </c>
      <c r="C6877" s="11">
        <f>'Vind Profil'!F6877</f>
        <v/>
      </c>
      <c r="D6877" s="11">
        <f>B6877+C6877</f>
        <v/>
      </c>
      <c r="E6877" s="11">
        <f>Parametrar!$B$4</f>
        <v/>
      </c>
      <c r="F6877" s="11">
        <f>D6877-E6877</f>
        <v/>
      </c>
      <c r="G6877" s="11">
        <f>MAX(0,-F6877)</f>
        <v/>
      </c>
      <c r="H6877" s="11">
        <f>MAX(0,F6877)</f>
        <v/>
      </c>
      <c r="I6877" s="11">
        <f>IF(F6877&gt;0,H6877*Parametrar!$B$5,-G6877)</f>
        <v/>
      </c>
      <c r="J6877" s="11">
        <f>J6876+I6877</f>
        <v/>
      </c>
      <c r="K6877" s="11">
        <f>MAX($J$2:J6877)-J6877</f>
        <v/>
      </c>
    </row>
    <row r="6878">
      <c r="A6878" t="inlineStr">
        <is>
          <t>2024-10-13 12:00</t>
        </is>
      </c>
      <c r="B6878" s="11">
        <f>'Sol Profil'!F6878</f>
        <v/>
      </c>
      <c r="C6878" s="11">
        <f>'Vind Profil'!F6878</f>
        <v/>
      </c>
      <c r="D6878" s="11">
        <f>B6878+C6878</f>
        <v/>
      </c>
      <c r="E6878" s="11">
        <f>Parametrar!$B$4</f>
        <v/>
      </c>
      <c r="F6878" s="11">
        <f>D6878-E6878</f>
        <v/>
      </c>
      <c r="G6878" s="11">
        <f>MAX(0,-F6878)</f>
        <v/>
      </c>
      <c r="H6878" s="11">
        <f>MAX(0,F6878)</f>
        <v/>
      </c>
      <c r="I6878" s="11">
        <f>IF(F6878&gt;0,H6878*Parametrar!$B$5,-G6878)</f>
        <v/>
      </c>
      <c r="J6878" s="11">
        <f>J6877+I6878</f>
        <v/>
      </c>
      <c r="K6878" s="11">
        <f>MAX($J$2:J6878)-J6878</f>
        <v/>
      </c>
    </row>
    <row r="6879">
      <c r="A6879" t="inlineStr">
        <is>
          <t>2024-10-13 13:00</t>
        </is>
      </c>
      <c r="B6879" s="11">
        <f>'Sol Profil'!F6879</f>
        <v/>
      </c>
      <c r="C6879" s="11">
        <f>'Vind Profil'!F6879</f>
        <v/>
      </c>
      <c r="D6879" s="11">
        <f>B6879+C6879</f>
        <v/>
      </c>
      <c r="E6879" s="11">
        <f>Parametrar!$B$4</f>
        <v/>
      </c>
      <c r="F6879" s="11">
        <f>D6879-E6879</f>
        <v/>
      </c>
      <c r="G6879" s="11">
        <f>MAX(0,-F6879)</f>
        <v/>
      </c>
      <c r="H6879" s="11">
        <f>MAX(0,F6879)</f>
        <v/>
      </c>
      <c r="I6879" s="11">
        <f>IF(F6879&gt;0,H6879*Parametrar!$B$5,-G6879)</f>
        <v/>
      </c>
      <c r="J6879" s="11">
        <f>J6878+I6879</f>
        <v/>
      </c>
      <c r="K6879" s="11">
        <f>MAX($J$2:J6879)-J6879</f>
        <v/>
      </c>
    </row>
    <row r="6880">
      <c r="A6880" t="inlineStr">
        <is>
          <t>2024-10-13 14:00</t>
        </is>
      </c>
      <c r="B6880" s="11">
        <f>'Sol Profil'!F6880</f>
        <v/>
      </c>
      <c r="C6880" s="11">
        <f>'Vind Profil'!F6880</f>
        <v/>
      </c>
      <c r="D6880" s="11">
        <f>B6880+C6880</f>
        <v/>
      </c>
      <c r="E6880" s="11">
        <f>Parametrar!$B$4</f>
        <v/>
      </c>
      <c r="F6880" s="11">
        <f>D6880-E6880</f>
        <v/>
      </c>
      <c r="G6880" s="11">
        <f>MAX(0,-F6880)</f>
        <v/>
      </c>
      <c r="H6880" s="11">
        <f>MAX(0,F6880)</f>
        <v/>
      </c>
      <c r="I6880" s="11">
        <f>IF(F6880&gt;0,H6880*Parametrar!$B$5,-G6880)</f>
        <v/>
      </c>
      <c r="J6880" s="11">
        <f>J6879+I6880</f>
        <v/>
      </c>
      <c r="K6880" s="11">
        <f>MAX($J$2:J6880)-J6880</f>
        <v/>
      </c>
    </row>
    <row r="6881">
      <c r="A6881" t="inlineStr">
        <is>
          <t>2024-10-13 15:00</t>
        </is>
      </c>
      <c r="B6881" s="11">
        <f>'Sol Profil'!F6881</f>
        <v/>
      </c>
      <c r="C6881" s="11">
        <f>'Vind Profil'!F6881</f>
        <v/>
      </c>
      <c r="D6881" s="11">
        <f>B6881+C6881</f>
        <v/>
      </c>
      <c r="E6881" s="11">
        <f>Parametrar!$B$4</f>
        <v/>
      </c>
      <c r="F6881" s="11">
        <f>D6881-E6881</f>
        <v/>
      </c>
      <c r="G6881" s="11">
        <f>MAX(0,-F6881)</f>
        <v/>
      </c>
      <c r="H6881" s="11">
        <f>MAX(0,F6881)</f>
        <v/>
      </c>
      <c r="I6881" s="11">
        <f>IF(F6881&gt;0,H6881*Parametrar!$B$5,-G6881)</f>
        <v/>
      </c>
      <c r="J6881" s="11">
        <f>J6880+I6881</f>
        <v/>
      </c>
      <c r="K6881" s="11">
        <f>MAX($J$2:J6881)-J6881</f>
        <v/>
      </c>
    </row>
    <row r="6882">
      <c r="A6882" t="inlineStr">
        <is>
          <t>2024-10-13 16:00</t>
        </is>
      </c>
      <c r="B6882" s="11">
        <f>'Sol Profil'!F6882</f>
        <v/>
      </c>
      <c r="C6882" s="11">
        <f>'Vind Profil'!F6882</f>
        <v/>
      </c>
      <c r="D6882" s="11">
        <f>B6882+C6882</f>
        <v/>
      </c>
      <c r="E6882" s="11">
        <f>Parametrar!$B$4</f>
        <v/>
      </c>
      <c r="F6882" s="11">
        <f>D6882-E6882</f>
        <v/>
      </c>
      <c r="G6882" s="11">
        <f>MAX(0,-F6882)</f>
        <v/>
      </c>
      <c r="H6882" s="11">
        <f>MAX(0,F6882)</f>
        <v/>
      </c>
      <c r="I6882" s="11">
        <f>IF(F6882&gt;0,H6882*Parametrar!$B$5,-G6882)</f>
        <v/>
      </c>
      <c r="J6882" s="11">
        <f>J6881+I6882</f>
        <v/>
      </c>
      <c r="K6882" s="11">
        <f>MAX($J$2:J6882)-J6882</f>
        <v/>
      </c>
    </row>
    <row r="6883">
      <c r="A6883" t="inlineStr">
        <is>
          <t>2024-10-13 17:00</t>
        </is>
      </c>
      <c r="B6883" s="11">
        <f>'Sol Profil'!F6883</f>
        <v/>
      </c>
      <c r="C6883" s="11">
        <f>'Vind Profil'!F6883</f>
        <v/>
      </c>
      <c r="D6883" s="11">
        <f>B6883+C6883</f>
        <v/>
      </c>
      <c r="E6883" s="11">
        <f>Parametrar!$B$4</f>
        <v/>
      </c>
      <c r="F6883" s="11">
        <f>D6883-E6883</f>
        <v/>
      </c>
      <c r="G6883" s="11">
        <f>MAX(0,-F6883)</f>
        <v/>
      </c>
      <c r="H6883" s="11">
        <f>MAX(0,F6883)</f>
        <v/>
      </c>
      <c r="I6883" s="11">
        <f>IF(F6883&gt;0,H6883*Parametrar!$B$5,-G6883)</f>
        <v/>
      </c>
      <c r="J6883" s="11">
        <f>J6882+I6883</f>
        <v/>
      </c>
      <c r="K6883" s="11">
        <f>MAX($J$2:J6883)-J6883</f>
        <v/>
      </c>
    </row>
    <row r="6884">
      <c r="A6884" t="inlineStr">
        <is>
          <t>2024-10-13 18:00</t>
        </is>
      </c>
      <c r="B6884" s="11">
        <f>'Sol Profil'!F6884</f>
        <v/>
      </c>
      <c r="C6884" s="11">
        <f>'Vind Profil'!F6884</f>
        <v/>
      </c>
      <c r="D6884" s="11">
        <f>B6884+C6884</f>
        <v/>
      </c>
      <c r="E6884" s="11">
        <f>Parametrar!$B$4</f>
        <v/>
      </c>
      <c r="F6884" s="11">
        <f>D6884-E6884</f>
        <v/>
      </c>
      <c r="G6884" s="11">
        <f>MAX(0,-F6884)</f>
        <v/>
      </c>
      <c r="H6884" s="11">
        <f>MAX(0,F6884)</f>
        <v/>
      </c>
      <c r="I6884" s="11">
        <f>IF(F6884&gt;0,H6884*Parametrar!$B$5,-G6884)</f>
        <v/>
      </c>
      <c r="J6884" s="11">
        <f>J6883+I6884</f>
        <v/>
      </c>
      <c r="K6884" s="11">
        <f>MAX($J$2:J6884)-J6884</f>
        <v/>
      </c>
    </row>
    <row r="6885">
      <c r="A6885" t="inlineStr">
        <is>
          <t>2024-10-13 19:00</t>
        </is>
      </c>
      <c r="B6885" s="11">
        <f>'Sol Profil'!F6885</f>
        <v/>
      </c>
      <c r="C6885" s="11">
        <f>'Vind Profil'!F6885</f>
        <v/>
      </c>
      <c r="D6885" s="11">
        <f>B6885+C6885</f>
        <v/>
      </c>
      <c r="E6885" s="11">
        <f>Parametrar!$B$4</f>
        <v/>
      </c>
      <c r="F6885" s="11">
        <f>D6885-E6885</f>
        <v/>
      </c>
      <c r="G6885" s="11">
        <f>MAX(0,-F6885)</f>
        <v/>
      </c>
      <c r="H6885" s="11">
        <f>MAX(0,F6885)</f>
        <v/>
      </c>
      <c r="I6885" s="11">
        <f>IF(F6885&gt;0,H6885*Parametrar!$B$5,-G6885)</f>
        <v/>
      </c>
      <c r="J6885" s="11">
        <f>J6884+I6885</f>
        <v/>
      </c>
      <c r="K6885" s="11">
        <f>MAX($J$2:J6885)-J6885</f>
        <v/>
      </c>
    </row>
    <row r="6886">
      <c r="A6886" t="inlineStr">
        <is>
          <t>2024-10-13 20:00</t>
        </is>
      </c>
      <c r="B6886" s="11">
        <f>'Sol Profil'!F6886</f>
        <v/>
      </c>
      <c r="C6886" s="11">
        <f>'Vind Profil'!F6886</f>
        <v/>
      </c>
      <c r="D6886" s="11">
        <f>B6886+C6886</f>
        <v/>
      </c>
      <c r="E6886" s="11">
        <f>Parametrar!$B$4</f>
        <v/>
      </c>
      <c r="F6886" s="11">
        <f>D6886-E6886</f>
        <v/>
      </c>
      <c r="G6886" s="11">
        <f>MAX(0,-F6886)</f>
        <v/>
      </c>
      <c r="H6886" s="11">
        <f>MAX(0,F6886)</f>
        <v/>
      </c>
      <c r="I6886" s="11">
        <f>IF(F6886&gt;0,H6886*Parametrar!$B$5,-G6886)</f>
        <v/>
      </c>
      <c r="J6886" s="11">
        <f>J6885+I6886</f>
        <v/>
      </c>
      <c r="K6886" s="11">
        <f>MAX($J$2:J6886)-J6886</f>
        <v/>
      </c>
    </row>
    <row r="6887">
      <c r="A6887" t="inlineStr">
        <is>
          <t>2024-10-13 21:00</t>
        </is>
      </c>
      <c r="B6887" s="11">
        <f>'Sol Profil'!F6887</f>
        <v/>
      </c>
      <c r="C6887" s="11">
        <f>'Vind Profil'!F6887</f>
        <v/>
      </c>
      <c r="D6887" s="11">
        <f>B6887+C6887</f>
        <v/>
      </c>
      <c r="E6887" s="11">
        <f>Parametrar!$B$4</f>
        <v/>
      </c>
      <c r="F6887" s="11">
        <f>D6887-E6887</f>
        <v/>
      </c>
      <c r="G6887" s="11">
        <f>MAX(0,-F6887)</f>
        <v/>
      </c>
      <c r="H6887" s="11">
        <f>MAX(0,F6887)</f>
        <v/>
      </c>
      <c r="I6887" s="11">
        <f>IF(F6887&gt;0,H6887*Parametrar!$B$5,-G6887)</f>
        <v/>
      </c>
      <c r="J6887" s="11">
        <f>J6886+I6887</f>
        <v/>
      </c>
      <c r="K6887" s="11">
        <f>MAX($J$2:J6887)-J6887</f>
        <v/>
      </c>
    </row>
    <row r="6888">
      <c r="A6888" t="inlineStr">
        <is>
          <t>2024-10-13 22:00</t>
        </is>
      </c>
      <c r="B6888" s="11">
        <f>'Sol Profil'!F6888</f>
        <v/>
      </c>
      <c r="C6888" s="11">
        <f>'Vind Profil'!F6888</f>
        <v/>
      </c>
      <c r="D6888" s="11">
        <f>B6888+C6888</f>
        <v/>
      </c>
      <c r="E6888" s="11">
        <f>Parametrar!$B$4</f>
        <v/>
      </c>
      <c r="F6888" s="11">
        <f>D6888-E6888</f>
        <v/>
      </c>
      <c r="G6888" s="11">
        <f>MAX(0,-F6888)</f>
        <v/>
      </c>
      <c r="H6888" s="11">
        <f>MAX(0,F6888)</f>
        <v/>
      </c>
      <c r="I6888" s="11">
        <f>IF(F6888&gt;0,H6888*Parametrar!$B$5,-G6888)</f>
        <v/>
      </c>
      <c r="J6888" s="11">
        <f>J6887+I6888</f>
        <v/>
      </c>
      <c r="K6888" s="11">
        <f>MAX($J$2:J6888)-J6888</f>
        <v/>
      </c>
    </row>
    <row r="6889">
      <c r="A6889" t="inlineStr">
        <is>
          <t>2024-10-13 23:00</t>
        </is>
      </c>
      <c r="B6889" s="11">
        <f>'Sol Profil'!F6889</f>
        <v/>
      </c>
      <c r="C6889" s="11">
        <f>'Vind Profil'!F6889</f>
        <v/>
      </c>
      <c r="D6889" s="11">
        <f>B6889+C6889</f>
        <v/>
      </c>
      <c r="E6889" s="11">
        <f>Parametrar!$B$4</f>
        <v/>
      </c>
      <c r="F6889" s="11">
        <f>D6889-E6889</f>
        <v/>
      </c>
      <c r="G6889" s="11">
        <f>MAX(0,-F6889)</f>
        <v/>
      </c>
      <c r="H6889" s="11">
        <f>MAX(0,F6889)</f>
        <v/>
      </c>
      <c r="I6889" s="11">
        <f>IF(F6889&gt;0,H6889*Parametrar!$B$5,-G6889)</f>
        <v/>
      </c>
      <c r="J6889" s="11">
        <f>J6888+I6889</f>
        <v/>
      </c>
      <c r="K6889" s="11">
        <f>MAX($J$2:J6889)-J6889</f>
        <v/>
      </c>
    </row>
    <row r="6890">
      <c r="A6890" t="inlineStr">
        <is>
          <t>2024-10-14 00:00</t>
        </is>
      </c>
      <c r="B6890" s="11">
        <f>'Sol Profil'!F6890</f>
        <v/>
      </c>
      <c r="C6890" s="11">
        <f>'Vind Profil'!F6890</f>
        <v/>
      </c>
      <c r="D6890" s="11">
        <f>B6890+C6890</f>
        <v/>
      </c>
      <c r="E6890" s="11">
        <f>Parametrar!$B$4</f>
        <v/>
      </c>
      <c r="F6890" s="11">
        <f>D6890-E6890</f>
        <v/>
      </c>
      <c r="G6890" s="11">
        <f>MAX(0,-F6890)</f>
        <v/>
      </c>
      <c r="H6890" s="11">
        <f>MAX(0,F6890)</f>
        <v/>
      </c>
      <c r="I6890" s="11">
        <f>IF(F6890&gt;0,H6890*Parametrar!$B$5,-G6890)</f>
        <v/>
      </c>
      <c r="J6890" s="11">
        <f>J6889+I6890</f>
        <v/>
      </c>
      <c r="K6890" s="11">
        <f>MAX($J$2:J6890)-J6890</f>
        <v/>
      </c>
    </row>
    <row r="6891">
      <c r="A6891" t="inlineStr">
        <is>
          <t>2024-10-14 01:00</t>
        </is>
      </c>
      <c r="B6891" s="11">
        <f>'Sol Profil'!F6891</f>
        <v/>
      </c>
      <c r="C6891" s="11">
        <f>'Vind Profil'!F6891</f>
        <v/>
      </c>
      <c r="D6891" s="11">
        <f>B6891+C6891</f>
        <v/>
      </c>
      <c r="E6891" s="11">
        <f>Parametrar!$B$4</f>
        <v/>
      </c>
      <c r="F6891" s="11">
        <f>D6891-E6891</f>
        <v/>
      </c>
      <c r="G6891" s="11">
        <f>MAX(0,-F6891)</f>
        <v/>
      </c>
      <c r="H6891" s="11">
        <f>MAX(0,F6891)</f>
        <v/>
      </c>
      <c r="I6891" s="11">
        <f>IF(F6891&gt;0,H6891*Parametrar!$B$5,-G6891)</f>
        <v/>
      </c>
      <c r="J6891" s="11">
        <f>J6890+I6891</f>
        <v/>
      </c>
      <c r="K6891" s="11">
        <f>MAX($J$2:J6891)-J6891</f>
        <v/>
      </c>
    </row>
    <row r="6892">
      <c r="A6892" t="inlineStr">
        <is>
          <t>2024-10-14 02:00</t>
        </is>
      </c>
      <c r="B6892" s="11">
        <f>'Sol Profil'!F6892</f>
        <v/>
      </c>
      <c r="C6892" s="11">
        <f>'Vind Profil'!F6892</f>
        <v/>
      </c>
      <c r="D6892" s="11">
        <f>B6892+C6892</f>
        <v/>
      </c>
      <c r="E6892" s="11">
        <f>Parametrar!$B$4</f>
        <v/>
      </c>
      <c r="F6892" s="11">
        <f>D6892-E6892</f>
        <v/>
      </c>
      <c r="G6892" s="11">
        <f>MAX(0,-F6892)</f>
        <v/>
      </c>
      <c r="H6892" s="11">
        <f>MAX(0,F6892)</f>
        <v/>
      </c>
      <c r="I6892" s="11">
        <f>IF(F6892&gt;0,H6892*Parametrar!$B$5,-G6892)</f>
        <v/>
      </c>
      <c r="J6892" s="11">
        <f>J6891+I6892</f>
        <v/>
      </c>
      <c r="K6892" s="11">
        <f>MAX($J$2:J6892)-J6892</f>
        <v/>
      </c>
    </row>
    <row r="6893">
      <c r="A6893" t="inlineStr">
        <is>
          <t>2024-10-14 03:00</t>
        </is>
      </c>
      <c r="B6893" s="11">
        <f>'Sol Profil'!F6893</f>
        <v/>
      </c>
      <c r="C6893" s="11">
        <f>'Vind Profil'!F6893</f>
        <v/>
      </c>
      <c r="D6893" s="11">
        <f>B6893+C6893</f>
        <v/>
      </c>
      <c r="E6893" s="11">
        <f>Parametrar!$B$4</f>
        <v/>
      </c>
      <c r="F6893" s="11">
        <f>D6893-E6893</f>
        <v/>
      </c>
      <c r="G6893" s="11">
        <f>MAX(0,-F6893)</f>
        <v/>
      </c>
      <c r="H6893" s="11">
        <f>MAX(0,F6893)</f>
        <v/>
      </c>
      <c r="I6893" s="11">
        <f>IF(F6893&gt;0,H6893*Parametrar!$B$5,-G6893)</f>
        <v/>
      </c>
      <c r="J6893" s="11">
        <f>J6892+I6893</f>
        <v/>
      </c>
      <c r="K6893" s="11">
        <f>MAX($J$2:J6893)-J6893</f>
        <v/>
      </c>
    </row>
    <row r="6894">
      <c r="A6894" t="inlineStr">
        <is>
          <t>2024-10-14 04:00</t>
        </is>
      </c>
      <c r="B6894" s="11">
        <f>'Sol Profil'!F6894</f>
        <v/>
      </c>
      <c r="C6894" s="11">
        <f>'Vind Profil'!F6894</f>
        <v/>
      </c>
      <c r="D6894" s="11">
        <f>B6894+C6894</f>
        <v/>
      </c>
      <c r="E6894" s="11">
        <f>Parametrar!$B$4</f>
        <v/>
      </c>
      <c r="F6894" s="11">
        <f>D6894-E6894</f>
        <v/>
      </c>
      <c r="G6894" s="11">
        <f>MAX(0,-F6894)</f>
        <v/>
      </c>
      <c r="H6894" s="11">
        <f>MAX(0,F6894)</f>
        <v/>
      </c>
      <c r="I6894" s="11">
        <f>IF(F6894&gt;0,H6894*Parametrar!$B$5,-G6894)</f>
        <v/>
      </c>
      <c r="J6894" s="11">
        <f>J6893+I6894</f>
        <v/>
      </c>
      <c r="K6894" s="11">
        <f>MAX($J$2:J6894)-J6894</f>
        <v/>
      </c>
    </row>
    <row r="6895">
      <c r="A6895" t="inlineStr">
        <is>
          <t>2024-10-14 05:00</t>
        </is>
      </c>
      <c r="B6895" s="11">
        <f>'Sol Profil'!F6895</f>
        <v/>
      </c>
      <c r="C6895" s="11">
        <f>'Vind Profil'!F6895</f>
        <v/>
      </c>
      <c r="D6895" s="11">
        <f>B6895+C6895</f>
        <v/>
      </c>
      <c r="E6895" s="11">
        <f>Parametrar!$B$4</f>
        <v/>
      </c>
      <c r="F6895" s="11">
        <f>D6895-E6895</f>
        <v/>
      </c>
      <c r="G6895" s="11">
        <f>MAX(0,-F6895)</f>
        <v/>
      </c>
      <c r="H6895" s="11">
        <f>MAX(0,F6895)</f>
        <v/>
      </c>
      <c r="I6895" s="11">
        <f>IF(F6895&gt;0,H6895*Parametrar!$B$5,-G6895)</f>
        <v/>
      </c>
      <c r="J6895" s="11">
        <f>J6894+I6895</f>
        <v/>
      </c>
      <c r="K6895" s="11">
        <f>MAX($J$2:J6895)-J6895</f>
        <v/>
      </c>
    </row>
    <row r="6896">
      <c r="A6896" t="inlineStr">
        <is>
          <t>2024-10-14 06:00</t>
        </is>
      </c>
      <c r="B6896" s="11">
        <f>'Sol Profil'!F6896</f>
        <v/>
      </c>
      <c r="C6896" s="11">
        <f>'Vind Profil'!F6896</f>
        <v/>
      </c>
      <c r="D6896" s="11">
        <f>B6896+C6896</f>
        <v/>
      </c>
      <c r="E6896" s="11">
        <f>Parametrar!$B$4</f>
        <v/>
      </c>
      <c r="F6896" s="11">
        <f>D6896-E6896</f>
        <v/>
      </c>
      <c r="G6896" s="11">
        <f>MAX(0,-F6896)</f>
        <v/>
      </c>
      <c r="H6896" s="11">
        <f>MAX(0,F6896)</f>
        <v/>
      </c>
      <c r="I6896" s="11">
        <f>IF(F6896&gt;0,H6896*Parametrar!$B$5,-G6896)</f>
        <v/>
      </c>
      <c r="J6896" s="11">
        <f>J6895+I6896</f>
        <v/>
      </c>
      <c r="K6896" s="11">
        <f>MAX($J$2:J6896)-J6896</f>
        <v/>
      </c>
    </row>
    <row r="6897">
      <c r="A6897" t="inlineStr">
        <is>
          <t>2024-10-14 07:00</t>
        </is>
      </c>
      <c r="B6897" s="11">
        <f>'Sol Profil'!F6897</f>
        <v/>
      </c>
      <c r="C6897" s="11">
        <f>'Vind Profil'!F6897</f>
        <v/>
      </c>
      <c r="D6897" s="11">
        <f>B6897+C6897</f>
        <v/>
      </c>
      <c r="E6897" s="11">
        <f>Parametrar!$B$4</f>
        <v/>
      </c>
      <c r="F6897" s="11">
        <f>D6897-E6897</f>
        <v/>
      </c>
      <c r="G6897" s="11">
        <f>MAX(0,-F6897)</f>
        <v/>
      </c>
      <c r="H6897" s="11">
        <f>MAX(0,F6897)</f>
        <v/>
      </c>
      <c r="I6897" s="11">
        <f>IF(F6897&gt;0,H6897*Parametrar!$B$5,-G6897)</f>
        <v/>
      </c>
      <c r="J6897" s="11">
        <f>J6896+I6897</f>
        <v/>
      </c>
      <c r="K6897" s="11">
        <f>MAX($J$2:J6897)-J6897</f>
        <v/>
      </c>
    </row>
    <row r="6898">
      <c r="A6898" t="inlineStr">
        <is>
          <t>2024-10-14 08:00</t>
        </is>
      </c>
      <c r="B6898" s="11">
        <f>'Sol Profil'!F6898</f>
        <v/>
      </c>
      <c r="C6898" s="11">
        <f>'Vind Profil'!F6898</f>
        <v/>
      </c>
      <c r="D6898" s="11">
        <f>B6898+C6898</f>
        <v/>
      </c>
      <c r="E6898" s="11">
        <f>Parametrar!$B$4</f>
        <v/>
      </c>
      <c r="F6898" s="11">
        <f>D6898-E6898</f>
        <v/>
      </c>
      <c r="G6898" s="11">
        <f>MAX(0,-F6898)</f>
        <v/>
      </c>
      <c r="H6898" s="11">
        <f>MAX(0,F6898)</f>
        <v/>
      </c>
      <c r="I6898" s="11">
        <f>IF(F6898&gt;0,H6898*Parametrar!$B$5,-G6898)</f>
        <v/>
      </c>
      <c r="J6898" s="11">
        <f>J6897+I6898</f>
        <v/>
      </c>
      <c r="K6898" s="11">
        <f>MAX($J$2:J6898)-J6898</f>
        <v/>
      </c>
    </row>
    <row r="6899">
      <c r="A6899" t="inlineStr">
        <is>
          <t>2024-10-14 09:00</t>
        </is>
      </c>
      <c r="B6899" s="11">
        <f>'Sol Profil'!F6899</f>
        <v/>
      </c>
      <c r="C6899" s="11">
        <f>'Vind Profil'!F6899</f>
        <v/>
      </c>
      <c r="D6899" s="11">
        <f>B6899+C6899</f>
        <v/>
      </c>
      <c r="E6899" s="11">
        <f>Parametrar!$B$4</f>
        <v/>
      </c>
      <c r="F6899" s="11">
        <f>D6899-E6899</f>
        <v/>
      </c>
      <c r="G6899" s="11">
        <f>MAX(0,-F6899)</f>
        <v/>
      </c>
      <c r="H6899" s="11">
        <f>MAX(0,F6899)</f>
        <v/>
      </c>
      <c r="I6899" s="11">
        <f>IF(F6899&gt;0,H6899*Parametrar!$B$5,-G6899)</f>
        <v/>
      </c>
      <c r="J6899" s="11">
        <f>J6898+I6899</f>
        <v/>
      </c>
      <c r="K6899" s="11">
        <f>MAX($J$2:J6899)-J6899</f>
        <v/>
      </c>
    </row>
    <row r="6900">
      <c r="A6900" t="inlineStr">
        <is>
          <t>2024-10-14 10:00</t>
        </is>
      </c>
      <c r="B6900" s="11">
        <f>'Sol Profil'!F6900</f>
        <v/>
      </c>
      <c r="C6900" s="11">
        <f>'Vind Profil'!F6900</f>
        <v/>
      </c>
      <c r="D6900" s="11">
        <f>B6900+C6900</f>
        <v/>
      </c>
      <c r="E6900" s="11">
        <f>Parametrar!$B$4</f>
        <v/>
      </c>
      <c r="F6900" s="11">
        <f>D6900-E6900</f>
        <v/>
      </c>
      <c r="G6900" s="11">
        <f>MAX(0,-F6900)</f>
        <v/>
      </c>
      <c r="H6900" s="11">
        <f>MAX(0,F6900)</f>
        <v/>
      </c>
      <c r="I6900" s="11">
        <f>IF(F6900&gt;0,H6900*Parametrar!$B$5,-G6900)</f>
        <v/>
      </c>
      <c r="J6900" s="11">
        <f>J6899+I6900</f>
        <v/>
      </c>
      <c r="K6900" s="11">
        <f>MAX($J$2:J6900)-J6900</f>
        <v/>
      </c>
    </row>
    <row r="6901">
      <c r="A6901" t="inlineStr">
        <is>
          <t>2024-10-14 11:00</t>
        </is>
      </c>
      <c r="B6901" s="11">
        <f>'Sol Profil'!F6901</f>
        <v/>
      </c>
      <c r="C6901" s="11">
        <f>'Vind Profil'!F6901</f>
        <v/>
      </c>
      <c r="D6901" s="11">
        <f>B6901+C6901</f>
        <v/>
      </c>
      <c r="E6901" s="11">
        <f>Parametrar!$B$4</f>
        <v/>
      </c>
      <c r="F6901" s="11">
        <f>D6901-E6901</f>
        <v/>
      </c>
      <c r="G6901" s="11">
        <f>MAX(0,-F6901)</f>
        <v/>
      </c>
      <c r="H6901" s="11">
        <f>MAX(0,F6901)</f>
        <v/>
      </c>
      <c r="I6901" s="11">
        <f>IF(F6901&gt;0,H6901*Parametrar!$B$5,-G6901)</f>
        <v/>
      </c>
      <c r="J6901" s="11">
        <f>J6900+I6901</f>
        <v/>
      </c>
      <c r="K6901" s="11">
        <f>MAX($J$2:J6901)-J6901</f>
        <v/>
      </c>
    </row>
    <row r="6902">
      <c r="A6902" t="inlineStr">
        <is>
          <t>2024-10-14 12:00</t>
        </is>
      </c>
      <c r="B6902" s="11">
        <f>'Sol Profil'!F6902</f>
        <v/>
      </c>
      <c r="C6902" s="11">
        <f>'Vind Profil'!F6902</f>
        <v/>
      </c>
      <c r="D6902" s="11">
        <f>B6902+C6902</f>
        <v/>
      </c>
      <c r="E6902" s="11">
        <f>Parametrar!$B$4</f>
        <v/>
      </c>
      <c r="F6902" s="11">
        <f>D6902-E6902</f>
        <v/>
      </c>
      <c r="G6902" s="11">
        <f>MAX(0,-F6902)</f>
        <v/>
      </c>
      <c r="H6902" s="11">
        <f>MAX(0,F6902)</f>
        <v/>
      </c>
      <c r="I6902" s="11">
        <f>IF(F6902&gt;0,H6902*Parametrar!$B$5,-G6902)</f>
        <v/>
      </c>
      <c r="J6902" s="11">
        <f>J6901+I6902</f>
        <v/>
      </c>
      <c r="K6902" s="11">
        <f>MAX($J$2:J6902)-J6902</f>
        <v/>
      </c>
    </row>
    <row r="6903">
      <c r="A6903" t="inlineStr">
        <is>
          <t>2024-10-14 13:00</t>
        </is>
      </c>
      <c r="B6903" s="11">
        <f>'Sol Profil'!F6903</f>
        <v/>
      </c>
      <c r="C6903" s="11">
        <f>'Vind Profil'!F6903</f>
        <v/>
      </c>
      <c r="D6903" s="11">
        <f>B6903+C6903</f>
        <v/>
      </c>
      <c r="E6903" s="11">
        <f>Parametrar!$B$4</f>
        <v/>
      </c>
      <c r="F6903" s="11">
        <f>D6903-E6903</f>
        <v/>
      </c>
      <c r="G6903" s="11">
        <f>MAX(0,-F6903)</f>
        <v/>
      </c>
      <c r="H6903" s="11">
        <f>MAX(0,F6903)</f>
        <v/>
      </c>
      <c r="I6903" s="11">
        <f>IF(F6903&gt;0,H6903*Parametrar!$B$5,-G6903)</f>
        <v/>
      </c>
      <c r="J6903" s="11">
        <f>J6902+I6903</f>
        <v/>
      </c>
      <c r="K6903" s="11">
        <f>MAX($J$2:J6903)-J6903</f>
        <v/>
      </c>
    </row>
    <row r="6904">
      <c r="A6904" t="inlineStr">
        <is>
          <t>2024-10-14 14:00</t>
        </is>
      </c>
      <c r="B6904" s="11">
        <f>'Sol Profil'!F6904</f>
        <v/>
      </c>
      <c r="C6904" s="11">
        <f>'Vind Profil'!F6904</f>
        <v/>
      </c>
      <c r="D6904" s="11">
        <f>B6904+C6904</f>
        <v/>
      </c>
      <c r="E6904" s="11">
        <f>Parametrar!$B$4</f>
        <v/>
      </c>
      <c r="F6904" s="11">
        <f>D6904-E6904</f>
        <v/>
      </c>
      <c r="G6904" s="11">
        <f>MAX(0,-F6904)</f>
        <v/>
      </c>
      <c r="H6904" s="11">
        <f>MAX(0,F6904)</f>
        <v/>
      </c>
      <c r="I6904" s="11">
        <f>IF(F6904&gt;0,H6904*Parametrar!$B$5,-G6904)</f>
        <v/>
      </c>
      <c r="J6904" s="11">
        <f>J6903+I6904</f>
        <v/>
      </c>
      <c r="K6904" s="11">
        <f>MAX($J$2:J6904)-J6904</f>
        <v/>
      </c>
    </row>
    <row r="6905">
      <c r="A6905" t="inlineStr">
        <is>
          <t>2024-10-14 15:00</t>
        </is>
      </c>
      <c r="B6905" s="11">
        <f>'Sol Profil'!F6905</f>
        <v/>
      </c>
      <c r="C6905" s="11">
        <f>'Vind Profil'!F6905</f>
        <v/>
      </c>
      <c r="D6905" s="11">
        <f>B6905+C6905</f>
        <v/>
      </c>
      <c r="E6905" s="11">
        <f>Parametrar!$B$4</f>
        <v/>
      </c>
      <c r="F6905" s="11">
        <f>D6905-E6905</f>
        <v/>
      </c>
      <c r="G6905" s="11">
        <f>MAX(0,-F6905)</f>
        <v/>
      </c>
      <c r="H6905" s="11">
        <f>MAX(0,F6905)</f>
        <v/>
      </c>
      <c r="I6905" s="11">
        <f>IF(F6905&gt;0,H6905*Parametrar!$B$5,-G6905)</f>
        <v/>
      </c>
      <c r="J6905" s="11">
        <f>J6904+I6905</f>
        <v/>
      </c>
      <c r="K6905" s="11">
        <f>MAX($J$2:J6905)-J6905</f>
        <v/>
      </c>
    </row>
    <row r="6906">
      <c r="A6906" t="inlineStr">
        <is>
          <t>2024-10-14 16:00</t>
        </is>
      </c>
      <c r="B6906" s="11">
        <f>'Sol Profil'!F6906</f>
        <v/>
      </c>
      <c r="C6906" s="11">
        <f>'Vind Profil'!F6906</f>
        <v/>
      </c>
      <c r="D6906" s="11">
        <f>B6906+C6906</f>
        <v/>
      </c>
      <c r="E6906" s="11">
        <f>Parametrar!$B$4</f>
        <v/>
      </c>
      <c r="F6906" s="11">
        <f>D6906-E6906</f>
        <v/>
      </c>
      <c r="G6906" s="11">
        <f>MAX(0,-F6906)</f>
        <v/>
      </c>
      <c r="H6906" s="11">
        <f>MAX(0,F6906)</f>
        <v/>
      </c>
      <c r="I6906" s="11">
        <f>IF(F6906&gt;0,H6906*Parametrar!$B$5,-G6906)</f>
        <v/>
      </c>
      <c r="J6906" s="11">
        <f>J6905+I6906</f>
        <v/>
      </c>
      <c r="K6906" s="11">
        <f>MAX($J$2:J6906)-J6906</f>
        <v/>
      </c>
    </row>
    <row r="6907">
      <c r="A6907" t="inlineStr">
        <is>
          <t>2024-10-14 17:00</t>
        </is>
      </c>
      <c r="B6907" s="11">
        <f>'Sol Profil'!F6907</f>
        <v/>
      </c>
      <c r="C6907" s="11">
        <f>'Vind Profil'!F6907</f>
        <v/>
      </c>
      <c r="D6907" s="11">
        <f>B6907+C6907</f>
        <v/>
      </c>
      <c r="E6907" s="11">
        <f>Parametrar!$B$4</f>
        <v/>
      </c>
      <c r="F6907" s="11">
        <f>D6907-E6907</f>
        <v/>
      </c>
      <c r="G6907" s="11">
        <f>MAX(0,-F6907)</f>
        <v/>
      </c>
      <c r="H6907" s="11">
        <f>MAX(0,F6907)</f>
        <v/>
      </c>
      <c r="I6907" s="11">
        <f>IF(F6907&gt;0,H6907*Parametrar!$B$5,-G6907)</f>
        <v/>
      </c>
      <c r="J6907" s="11">
        <f>J6906+I6907</f>
        <v/>
      </c>
      <c r="K6907" s="11">
        <f>MAX($J$2:J6907)-J6907</f>
        <v/>
      </c>
    </row>
    <row r="6908">
      <c r="A6908" t="inlineStr">
        <is>
          <t>2024-10-14 18:00</t>
        </is>
      </c>
      <c r="B6908" s="11">
        <f>'Sol Profil'!F6908</f>
        <v/>
      </c>
      <c r="C6908" s="11">
        <f>'Vind Profil'!F6908</f>
        <v/>
      </c>
      <c r="D6908" s="11">
        <f>B6908+C6908</f>
        <v/>
      </c>
      <c r="E6908" s="11">
        <f>Parametrar!$B$4</f>
        <v/>
      </c>
      <c r="F6908" s="11">
        <f>D6908-E6908</f>
        <v/>
      </c>
      <c r="G6908" s="11">
        <f>MAX(0,-F6908)</f>
        <v/>
      </c>
      <c r="H6908" s="11">
        <f>MAX(0,F6908)</f>
        <v/>
      </c>
      <c r="I6908" s="11">
        <f>IF(F6908&gt;0,H6908*Parametrar!$B$5,-G6908)</f>
        <v/>
      </c>
      <c r="J6908" s="11">
        <f>J6907+I6908</f>
        <v/>
      </c>
      <c r="K6908" s="11">
        <f>MAX($J$2:J6908)-J6908</f>
        <v/>
      </c>
    </row>
    <row r="6909">
      <c r="A6909" t="inlineStr">
        <is>
          <t>2024-10-14 19:00</t>
        </is>
      </c>
      <c r="B6909" s="11">
        <f>'Sol Profil'!F6909</f>
        <v/>
      </c>
      <c r="C6909" s="11">
        <f>'Vind Profil'!F6909</f>
        <v/>
      </c>
      <c r="D6909" s="11">
        <f>B6909+C6909</f>
        <v/>
      </c>
      <c r="E6909" s="11">
        <f>Parametrar!$B$4</f>
        <v/>
      </c>
      <c r="F6909" s="11">
        <f>D6909-E6909</f>
        <v/>
      </c>
      <c r="G6909" s="11">
        <f>MAX(0,-F6909)</f>
        <v/>
      </c>
      <c r="H6909" s="11">
        <f>MAX(0,F6909)</f>
        <v/>
      </c>
      <c r="I6909" s="11">
        <f>IF(F6909&gt;0,H6909*Parametrar!$B$5,-G6909)</f>
        <v/>
      </c>
      <c r="J6909" s="11">
        <f>J6908+I6909</f>
        <v/>
      </c>
      <c r="K6909" s="11">
        <f>MAX($J$2:J6909)-J6909</f>
        <v/>
      </c>
    </row>
    <row r="6910">
      <c r="A6910" t="inlineStr">
        <is>
          <t>2024-10-14 20:00</t>
        </is>
      </c>
      <c r="B6910" s="11">
        <f>'Sol Profil'!F6910</f>
        <v/>
      </c>
      <c r="C6910" s="11">
        <f>'Vind Profil'!F6910</f>
        <v/>
      </c>
      <c r="D6910" s="11">
        <f>B6910+C6910</f>
        <v/>
      </c>
      <c r="E6910" s="11">
        <f>Parametrar!$B$4</f>
        <v/>
      </c>
      <c r="F6910" s="11">
        <f>D6910-E6910</f>
        <v/>
      </c>
      <c r="G6910" s="11">
        <f>MAX(0,-F6910)</f>
        <v/>
      </c>
      <c r="H6910" s="11">
        <f>MAX(0,F6910)</f>
        <v/>
      </c>
      <c r="I6910" s="11">
        <f>IF(F6910&gt;0,H6910*Parametrar!$B$5,-G6910)</f>
        <v/>
      </c>
      <c r="J6910" s="11">
        <f>J6909+I6910</f>
        <v/>
      </c>
      <c r="K6910" s="11">
        <f>MAX($J$2:J6910)-J6910</f>
        <v/>
      </c>
    </row>
    <row r="6911">
      <c r="A6911" t="inlineStr">
        <is>
          <t>2024-10-14 21:00</t>
        </is>
      </c>
      <c r="B6911" s="11">
        <f>'Sol Profil'!F6911</f>
        <v/>
      </c>
      <c r="C6911" s="11">
        <f>'Vind Profil'!F6911</f>
        <v/>
      </c>
      <c r="D6911" s="11">
        <f>B6911+C6911</f>
        <v/>
      </c>
      <c r="E6911" s="11">
        <f>Parametrar!$B$4</f>
        <v/>
      </c>
      <c r="F6911" s="11">
        <f>D6911-E6911</f>
        <v/>
      </c>
      <c r="G6911" s="11">
        <f>MAX(0,-F6911)</f>
        <v/>
      </c>
      <c r="H6911" s="11">
        <f>MAX(0,F6911)</f>
        <v/>
      </c>
      <c r="I6911" s="11">
        <f>IF(F6911&gt;0,H6911*Parametrar!$B$5,-G6911)</f>
        <v/>
      </c>
      <c r="J6911" s="11">
        <f>J6910+I6911</f>
        <v/>
      </c>
      <c r="K6911" s="11">
        <f>MAX($J$2:J6911)-J6911</f>
        <v/>
      </c>
    </row>
    <row r="6912">
      <c r="A6912" t="inlineStr">
        <is>
          <t>2024-10-14 22:00</t>
        </is>
      </c>
      <c r="B6912" s="11">
        <f>'Sol Profil'!F6912</f>
        <v/>
      </c>
      <c r="C6912" s="11">
        <f>'Vind Profil'!F6912</f>
        <v/>
      </c>
      <c r="D6912" s="11">
        <f>B6912+C6912</f>
        <v/>
      </c>
      <c r="E6912" s="11">
        <f>Parametrar!$B$4</f>
        <v/>
      </c>
      <c r="F6912" s="11">
        <f>D6912-E6912</f>
        <v/>
      </c>
      <c r="G6912" s="11">
        <f>MAX(0,-F6912)</f>
        <v/>
      </c>
      <c r="H6912" s="11">
        <f>MAX(0,F6912)</f>
        <v/>
      </c>
      <c r="I6912" s="11">
        <f>IF(F6912&gt;0,H6912*Parametrar!$B$5,-G6912)</f>
        <v/>
      </c>
      <c r="J6912" s="11">
        <f>J6911+I6912</f>
        <v/>
      </c>
      <c r="K6912" s="11">
        <f>MAX($J$2:J6912)-J6912</f>
        <v/>
      </c>
    </row>
    <row r="6913">
      <c r="A6913" t="inlineStr">
        <is>
          <t>2024-10-14 23:00</t>
        </is>
      </c>
      <c r="B6913" s="11">
        <f>'Sol Profil'!F6913</f>
        <v/>
      </c>
      <c r="C6913" s="11">
        <f>'Vind Profil'!F6913</f>
        <v/>
      </c>
      <c r="D6913" s="11">
        <f>B6913+C6913</f>
        <v/>
      </c>
      <c r="E6913" s="11">
        <f>Parametrar!$B$4</f>
        <v/>
      </c>
      <c r="F6913" s="11">
        <f>D6913-E6913</f>
        <v/>
      </c>
      <c r="G6913" s="11">
        <f>MAX(0,-F6913)</f>
        <v/>
      </c>
      <c r="H6913" s="11">
        <f>MAX(0,F6913)</f>
        <v/>
      </c>
      <c r="I6913" s="11">
        <f>IF(F6913&gt;0,H6913*Parametrar!$B$5,-G6913)</f>
        <v/>
      </c>
      <c r="J6913" s="11">
        <f>J6912+I6913</f>
        <v/>
      </c>
      <c r="K6913" s="11">
        <f>MAX($J$2:J6913)-J6913</f>
        <v/>
      </c>
    </row>
    <row r="6914">
      <c r="A6914" t="inlineStr">
        <is>
          <t>2024-10-15 00:00</t>
        </is>
      </c>
      <c r="B6914" s="11">
        <f>'Sol Profil'!F6914</f>
        <v/>
      </c>
      <c r="C6914" s="11">
        <f>'Vind Profil'!F6914</f>
        <v/>
      </c>
      <c r="D6914" s="11">
        <f>B6914+C6914</f>
        <v/>
      </c>
      <c r="E6914" s="11">
        <f>Parametrar!$B$4</f>
        <v/>
      </c>
      <c r="F6914" s="11">
        <f>D6914-E6914</f>
        <v/>
      </c>
      <c r="G6914" s="11">
        <f>MAX(0,-F6914)</f>
        <v/>
      </c>
      <c r="H6914" s="11">
        <f>MAX(0,F6914)</f>
        <v/>
      </c>
      <c r="I6914" s="11">
        <f>IF(F6914&gt;0,H6914*Parametrar!$B$5,-G6914)</f>
        <v/>
      </c>
      <c r="J6914" s="11">
        <f>J6913+I6914</f>
        <v/>
      </c>
      <c r="K6914" s="11">
        <f>MAX($J$2:J6914)-J6914</f>
        <v/>
      </c>
    </row>
    <row r="6915">
      <c r="A6915" t="inlineStr">
        <is>
          <t>2024-10-15 01:00</t>
        </is>
      </c>
      <c r="B6915" s="11">
        <f>'Sol Profil'!F6915</f>
        <v/>
      </c>
      <c r="C6915" s="11">
        <f>'Vind Profil'!F6915</f>
        <v/>
      </c>
      <c r="D6915" s="11">
        <f>B6915+C6915</f>
        <v/>
      </c>
      <c r="E6915" s="11">
        <f>Parametrar!$B$4</f>
        <v/>
      </c>
      <c r="F6915" s="11">
        <f>D6915-E6915</f>
        <v/>
      </c>
      <c r="G6915" s="11">
        <f>MAX(0,-F6915)</f>
        <v/>
      </c>
      <c r="H6915" s="11">
        <f>MAX(0,F6915)</f>
        <v/>
      </c>
      <c r="I6915" s="11">
        <f>IF(F6915&gt;0,H6915*Parametrar!$B$5,-G6915)</f>
        <v/>
      </c>
      <c r="J6915" s="11">
        <f>J6914+I6915</f>
        <v/>
      </c>
      <c r="K6915" s="11">
        <f>MAX($J$2:J6915)-J6915</f>
        <v/>
      </c>
    </row>
    <row r="6916">
      <c r="A6916" t="inlineStr">
        <is>
          <t>2024-10-15 02:00</t>
        </is>
      </c>
      <c r="B6916" s="11">
        <f>'Sol Profil'!F6916</f>
        <v/>
      </c>
      <c r="C6916" s="11">
        <f>'Vind Profil'!F6916</f>
        <v/>
      </c>
      <c r="D6916" s="11">
        <f>B6916+C6916</f>
        <v/>
      </c>
      <c r="E6916" s="11">
        <f>Parametrar!$B$4</f>
        <v/>
      </c>
      <c r="F6916" s="11">
        <f>D6916-E6916</f>
        <v/>
      </c>
      <c r="G6916" s="11">
        <f>MAX(0,-F6916)</f>
        <v/>
      </c>
      <c r="H6916" s="11">
        <f>MAX(0,F6916)</f>
        <v/>
      </c>
      <c r="I6916" s="11">
        <f>IF(F6916&gt;0,H6916*Parametrar!$B$5,-G6916)</f>
        <v/>
      </c>
      <c r="J6916" s="11">
        <f>J6915+I6916</f>
        <v/>
      </c>
      <c r="K6916" s="11">
        <f>MAX($J$2:J6916)-J6916</f>
        <v/>
      </c>
    </row>
    <row r="6917">
      <c r="A6917" t="inlineStr">
        <is>
          <t>2024-10-15 03:00</t>
        </is>
      </c>
      <c r="B6917" s="11">
        <f>'Sol Profil'!F6917</f>
        <v/>
      </c>
      <c r="C6917" s="11">
        <f>'Vind Profil'!F6917</f>
        <v/>
      </c>
      <c r="D6917" s="11">
        <f>B6917+C6917</f>
        <v/>
      </c>
      <c r="E6917" s="11">
        <f>Parametrar!$B$4</f>
        <v/>
      </c>
      <c r="F6917" s="11">
        <f>D6917-E6917</f>
        <v/>
      </c>
      <c r="G6917" s="11">
        <f>MAX(0,-F6917)</f>
        <v/>
      </c>
      <c r="H6917" s="11">
        <f>MAX(0,F6917)</f>
        <v/>
      </c>
      <c r="I6917" s="11">
        <f>IF(F6917&gt;0,H6917*Parametrar!$B$5,-G6917)</f>
        <v/>
      </c>
      <c r="J6917" s="11">
        <f>J6916+I6917</f>
        <v/>
      </c>
      <c r="K6917" s="11">
        <f>MAX($J$2:J6917)-J6917</f>
        <v/>
      </c>
    </row>
    <row r="6918">
      <c r="A6918" t="inlineStr">
        <is>
          <t>2024-10-15 04:00</t>
        </is>
      </c>
      <c r="B6918" s="11">
        <f>'Sol Profil'!F6918</f>
        <v/>
      </c>
      <c r="C6918" s="11">
        <f>'Vind Profil'!F6918</f>
        <v/>
      </c>
      <c r="D6918" s="11">
        <f>B6918+C6918</f>
        <v/>
      </c>
      <c r="E6918" s="11">
        <f>Parametrar!$B$4</f>
        <v/>
      </c>
      <c r="F6918" s="11">
        <f>D6918-E6918</f>
        <v/>
      </c>
      <c r="G6918" s="11">
        <f>MAX(0,-F6918)</f>
        <v/>
      </c>
      <c r="H6918" s="11">
        <f>MAX(0,F6918)</f>
        <v/>
      </c>
      <c r="I6918" s="11">
        <f>IF(F6918&gt;0,H6918*Parametrar!$B$5,-G6918)</f>
        <v/>
      </c>
      <c r="J6918" s="11">
        <f>J6917+I6918</f>
        <v/>
      </c>
      <c r="K6918" s="11">
        <f>MAX($J$2:J6918)-J6918</f>
        <v/>
      </c>
    </row>
    <row r="6919">
      <c r="A6919" t="inlineStr">
        <is>
          <t>2024-10-15 05:00</t>
        </is>
      </c>
      <c r="B6919" s="11">
        <f>'Sol Profil'!F6919</f>
        <v/>
      </c>
      <c r="C6919" s="11">
        <f>'Vind Profil'!F6919</f>
        <v/>
      </c>
      <c r="D6919" s="11">
        <f>B6919+C6919</f>
        <v/>
      </c>
      <c r="E6919" s="11">
        <f>Parametrar!$B$4</f>
        <v/>
      </c>
      <c r="F6919" s="11">
        <f>D6919-E6919</f>
        <v/>
      </c>
      <c r="G6919" s="11">
        <f>MAX(0,-F6919)</f>
        <v/>
      </c>
      <c r="H6919" s="11">
        <f>MAX(0,F6919)</f>
        <v/>
      </c>
      <c r="I6919" s="11">
        <f>IF(F6919&gt;0,H6919*Parametrar!$B$5,-G6919)</f>
        <v/>
      </c>
      <c r="J6919" s="11">
        <f>J6918+I6919</f>
        <v/>
      </c>
      <c r="K6919" s="11">
        <f>MAX($J$2:J6919)-J6919</f>
        <v/>
      </c>
    </row>
    <row r="6920">
      <c r="A6920" t="inlineStr">
        <is>
          <t>2024-10-15 06:00</t>
        </is>
      </c>
      <c r="B6920" s="11">
        <f>'Sol Profil'!F6920</f>
        <v/>
      </c>
      <c r="C6920" s="11">
        <f>'Vind Profil'!F6920</f>
        <v/>
      </c>
      <c r="D6920" s="11">
        <f>B6920+C6920</f>
        <v/>
      </c>
      <c r="E6920" s="11">
        <f>Parametrar!$B$4</f>
        <v/>
      </c>
      <c r="F6920" s="11">
        <f>D6920-E6920</f>
        <v/>
      </c>
      <c r="G6920" s="11">
        <f>MAX(0,-F6920)</f>
        <v/>
      </c>
      <c r="H6920" s="11">
        <f>MAX(0,F6920)</f>
        <v/>
      </c>
      <c r="I6920" s="11">
        <f>IF(F6920&gt;0,H6920*Parametrar!$B$5,-G6920)</f>
        <v/>
      </c>
      <c r="J6920" s="11">
        <f>J6919+I6920</f>
        <v/>
      </c>
      <c r="K6920" s="11">
        <f>MAX($J$2:J6920)-J6920</f>
        <v/>
      </c>
    </row>
    <row r="6921">
      <c r="A6921" t="inlineStr">
        <is>
          <t>2024-10-15 07:00</t>
        </is>
      </c>
      <c r="B6921" s="11">
        <f>'Sol Profil'!F6921</f>
        <v/>
      </c>
      <c r="C6921" s="11">
        <f>'Vind Profil'!F6921</f>
        <v/>
      </c>
      <c r="D6921" s="11">
        <f>B6921+C6921</f>
        <v/>
      </c>
      <c r="E6921" s="11">
        <f>Parametrar!$B$4</f>
        <v/>
      </c>
      <c r="F6921" s="11">
        <f>D6921-E6921</f>
        <v/>
      </c>
      <c r="G6921" s="11">
        <f>MAX(0,-F6921)</f>
        <v/>
      </c>
      <c r="H6921" s="11">
        <f>MAX(0,F6921)</f>
        <v/>
      </c>
      <c r="I6921" s="11">
        <f>IF(F6921&gt;0,H6921*Parametrar!$B$5,-G6921)</f>
        <v/>
      </c>
      <c r="J6921" s="11">
        <f>J6920+I6921</f>
        <v/>
      </c>
      <c r="K6921" s="11">
        <f>MAX($J$2:J6921)-J6921</f>
        <v/>
      </c>
    </row>
    <row r="6922">
      <c r="A6922" t="inlineStr">
        <is>
          <t>2024-10-15 08:00</t>
        </is>
      </c>
      <c r="B6922" s="11">
        <f>'Sol Profil'!F6922</f>
        <v/>
      </c>
      <c r="C6922" s="11">
        <f>'Vind Profil'!F6922</f>
        <v/>
      </c>
      <c r="D6922" s="11">
        <f>B6922+C6922</f>
        <v/>
      </c>
      <c r="E6922" s="11">
        <f>Parametrar!$B$4</f>
        <v/>
      </c>
      <c r="F6922" s="11">
        <f>D6922-E6922</f>
        <v/>
      </c>
      <c r="G6922" s="11">
        <f>MAX(0,-F6922)</f>
        <v/>
      </c>
      <c r="H6922" s="11">
        <f>MAX(0,F6922)</f>
        <v/>
      </c>
      <c r="I6922" s="11">
        <f>IF(F6922&gt;0,H6922*Parametrar!$B$5,-G6922)</f>
        <v/>
      </c>
      <c r="J6922" s="11">
        <f>J6921+I6922</f>
        <v/>
      </c>
      <c r="K6922" s="11">
        <f>MAX($J$2:J6922)-J6922</f>
        <v/>
      </c>
    </row>
    <row r="6923">
      <c r="A6923" t="inlineStr">
        <is>
          <t>2024-10-15 09:00</t>
        </is>
      </c>
      <c r="B6923" s="11">
        <f>'Sol Profil'!F6923</f>
        <v/>
      </c>
      <c r="C6923" s="11">
        <f>'Vind Profil'!F6923</f>
        <v/>
      </c>
      <c r="D6923" s="11">
        <f>B6923+C6923</f>
        <v/>
      </c>
      <c r="E6923" s="11">
        <f>Parametrar!$B$4</f>
        <v/>
      </c>
      <c r="F6923" s="11">
        <f>D6923-E6923</f>
        <v/>
      </c>
      <c r="G6923" s="11">
        <f>MAX(0,-F6923)</f>
        <v/>
      </c>
      <c r="H6923" s="11">
        <f>MAX(0,F6923)</f>
        <v/>
      </c>
      <c r="I6923" s="11">
        <f>IF(F6923&gt;0,H6923*Parametrar!$B$5,-G6923)</f>
        <v/>
      </c>
      <c r="J6923" s="11">
        <f>J6922+I6923</f>
        <v/>
      </c>
      <c r="K6923" s="11">
        <f>MAX($J$2:J6923)-J6923</f>
        <v/>
      </c>
    </row>
    <row r="6924">
      <c r="A6924" t="inlineStr">
        <is>
          <t>2024-10-15 10:00</t>
        </is>
      </c>
      <c r="B6924" s="11">
        <f>'Sol Profil'!F6924</f>
        <v/>
      </c>
      <c r="C6924" s="11">
        <f>'Vind Profil'!F6924</f>
        <v/>
      </c>
      <c r="D6924" s="11">
        <f>B6924+C6924</f>
        <v/>
      </c>
      <c r="E6924" s="11">
        <f>Parametrar!$B$4</f>
        <v/>
      </c>
      <c r="F6924" s="11">
        <f>D6924-E6924</f>
        <v/>
      </c>
      <c r="G6924" s="11">
        <f>MAX(0,-F6924)</f>
        <v/>
      </c>
      <c r="H6924" s="11">
        <f>MAX(0,F6924)</f>
        <v/>
      </c>
      <c r="I6924" s="11">
        <f>IF(F6924&gt;0,H6924*Parametrar!$B$5,-G6924)</f>
        <v/>
      </c>
      <c r="J6924" s="11">
        <f>J6923+I6924</f>
        <v/>
      </c>
      <c r="K6924" s="11">
        <f>MAX($J$2:J6924)-J6924</f>
        <v/>
      </c>
    </row>
    <row r="6925">
      <c r="A6925" t="inlineStr">
        <is>
          <t>2024-10-15 11:00</t>
        </is>
      </c>
      <c r="B6925" s="11">
        <f>'Sol Profil'!F6925</f>
        <v/>
      </c>
      <c r="C6925" s="11">
        <f>'Vind Profil'!F6925</f>
        <v/>
      </c>
      <c r="D6925" s="11">
        <f>B6925+C6925</f>
        <v/>
      </c>
      <c r="E6925" s="11">
        <f>Parametrar!$B$4</f>
        <v/>
      </c>
      <c r="F6925" s="11">
        <f>D6925-E6925</f>
        <v/>
      </c>
      <c r="G6925" s="11">
        <f>MAX(0,-F6925)</f>
        <v/>
      </c>
      <c r="H6925" s="11">
        <f>MAX(0,F6925)</f>
        <v/>
      </c>
      <c r="I6925" s="11">
        <f>IF(F6925&gt;0,H6925*Parametrar!$B$5,-G6925)</f>
        <v/>
      </c>
      <c r="J6925" s="11">
        <f>J6924+I6925</f>
        <v/>
      </c>
      <c r="K6925" s="11">
        <f>MAX($J$2:J6925)-J6925</f>
        <v/>
      </c>
    </row>
    <row r="6926">
      <c r="A6926" t="inlineStr">
        <is>
          <t>2024-10-15 12:00</t>
        </is>
      </c>
      <c r="B6926" s="11">
        <f>'Sol Profil'!F6926</f>
        <v/>
      </c>
      <c r="C6926" s="11">
        <f>'Vind Profil'!F6926</f>
        <v/>
      </c>
      <c r="D6926" s="11">
        <f>B6926+C6926</f>
        <v/>
      </c>
      <c r="E6926" s="11">
        <f>Parametrar!$B$4</f>
        <v/>
      </c>
      <c r="F6926" s="11">
        <f>D6926-E6926</f>
        <v/>
      </c>
      <c r="G6926" s="11">
        <f>MAX(0,-F6926)</f>
        <v/>
      </c>
      <c r="H6926" s="11">
        <f>MAX(0,F6926)</f>
        <v/>
      </c>
      <c r="I6926" s="11">
        <f>IF(F6926&gt;0,H6926*Parametrar!$B$5,-G6926)</f>
        <v/>
      </c>
      <c r="J6926" s="11">
        <f>J6925+I6926</f>
        <v/>
      </c>
      <c r="K6926" s="11">
        <f>MAX($J$2:J6926)-J6926</f>
        <v/>
      </c>
    </row>
    <row r="6927">
      <c r="A6927" t="inlineStr">
        <is>
          <t>2024-10-15 13:00</t>
        </is>
      </c>
      <c r="B6927" s="11">
        <f>'Sol Profil'!F6927</f>
        <v/>
      </c>
      <c r="C6927" s="11">
        <f>'Vind Profil'!F6927</f>
        <v/>
      </c>
      <c r="D6927" s="11">
        <f>B6927+C6927</f>
        <v/>
      </c>
      <c r="E6927" s="11">
        <f>Parametrar!$B$4</f>
        <v/>
      </c>
      <c r="F6927" s="11">
        <f>D6927-E6927</f>
        <v/>
      </c>
      <c r="G6927" s="11">
        <f>MAX(0,-F6927)</f>
        <v/>
      </c>
      <c r="H6927" s="11">
        <f>MAX(0,F6927)</f>
        <v/>
      </c>
      <c r="I6927" s="11">
        <f>IF(F6927&gt;0,H6927*Parametrar!$B$5,-G6927)</f>
        <v/>
      </c>
      <c r="J6927" s="11">
        <f>J6926+I6927</f>
        <v/>
      </c>
      <c r="K6927" s="11">
        <f>MAX($J$2:J6927)-J6927</f>
        <v/>
      </c>
    </row>
    <row r="6928">
      <c r="A6928" t="inlineStr">
        <is>
          <t>2024-10-15 14:00</t>
        </is>
      </c>
      <c r="B6928" s="11">
        <f>'Sol Profil'!F6928</f>
        <v/>
      </c>
      <c r="C6928" s="11">
        <f>'Vind Profil'!F6928</f>
        <v/>
      </c>
      <c r="D6928" s="11">
        <f>B6928+C6928</f>
        <v/>
      </c>
      <c r="E6928" s="11">
        <f>Parametrar!$B$4</f>
        <v/>
      </c>
      <c r="F6928" s="11">
        <f>D6928-E6928</f>
        <v/>
      </c>
      <c r="G6928" s="11">
        <f>MAX(0,-F6928)</f>
        <v/>
      </c>
      <c r="H6928" s="11">
        <f>MAX(0,F6928)</f>
        <v/>
      </c>
      <c r="I6928" s="11">
        <f>IF(F6928&gt;0,H6928*Parametrar!$B$5,-G6928)</f>
        <v/>
      </c>
      <c r="J6928" s="11">
        <f>J6927+I6928</f>
        <v/>
      </c>
      <c r="K6928" s="11">
        <f>MAX($J$2:J6928)-J6928</f>
        <v/>
      </c>
    </row>
    <row r="6929">
      <c r="A6929" t="inlineStr">
        <is>
          <t>2024-10-15 15:00</t>
        </is>
      </c>
      <c r="B6929" s="11">
        <f>'Sol Profil'!F6929</f>
        <v/>
      </c>
      <c r="C6929" s="11">
        <f>'Vind Profil'!F6929</f>
        <v/>
      </c>
      <c r="D6929" s="11">
        <f>B6929+C6929</f>
        <v/>
      </c>
      <c r="E6929" s="11">
        <f>Parametrar!$B$4</f>
        <v/>
      </c>
      <c r="F6929" s="11">
        <f>D6929-E6929</f>
        <v/>
      </c>
      <c r="G6929" s="11">
        <f>MAX(0,-F6929)</f>
        <v/>
      </c>
      <c r="H6929" s="11">
        <f>MAX(0,F6929)</f>
        <v/>
      </c>
      <c r="I6929" s="11">
        <f>IF(F6929&gt;0,H6929*Parametrar!$B$5,-G6929)</f>
        <v/>
      </c>
      <c r="J6929" s="11">
        <f>J6928+I6929</f>
        <v/>
      </c>
      <c r="K6929" s="11">
        <f>MAX($J$2:J6929)-J6929</f>
        <v/>
      </c>
    </row>
    <row r="6930">
      <c r="A6930" t="inlineStr">
        <is>
          <t>2024-10-15 16:00</t>
        </is>
      </c>
      <c r="B6930" s="11">
        <f>'Sol Profil'!F6930</f>
        <v/>
      </c>
      <c r="C6930" s="11">
        <f>'Vind Profil'!F6930</f>
        <v/>
      </c>
      <c r="D6930" s="11">
        <f>B6930+C6930</f>
        <v/>
      </c>
      <c r="E6930" s="11">
        <f>Parametrar!$B$4</f>
        <v/>
      </c>
      <c r="F6930" s="11">
        <f>D6930-E6930</f>
        <v/>
      </c>
      <c r="G6930" s="11">
        <f>MAX(0,-F6930)</f>
        <v/>
      </c>
      <c r="H6930" s="11">
        <f>MAX(0,F6930)</f>
        <v/>
      </c>
      <c r="I6930" s="11">
        <f>IF(F6930&gt;0,H6930*Parametrar!$B$5,-G6930)</f>
        <v/>
      </c>
      <c r="J6930" s="11">
        <f>J6929+I6930</f>
        <v/>
      </c>
      <c r="K6930" s="11">
        <f>MAX($J$2:J6930)-J6930</f>
        <v/>
      </c>
    </row>
    <row r="6931">
      <c r="A6931" t="inlineStr">
        <is>
          <t>2024-10-15 17:00</t>
        </is>
      </c>
      <c r="B6931" s="11">
        <f>'Sol Profil'!F6931</f>
        <v/>
      </c>
      <c r="C6931" s="11">
        <f>'Vind Profil'!F6931</f>
        <v/>
      </c>
      <c r="D6931" s="11">
        <f>B6931+C6931</f>
        <v/>
      </c>
      <c r="E6931" s="11">
        <f>Parametrar!$B$4</f>
        <v/>
      </c>
      <c r="F6931" s="11">
        <f>D6931-E6931</f>
        <v/>
      </c>
      <c r="G6931" s="11">
        <f>MAX(0,-F6931)</f>
        <v/>
      </c>
      <c r="H6931" s="11">
        <f>MAX(0,F6931)</f>
        <v/>
      </c>
      <c r="I6931" s="11">
        <f>IF(F6931&gt;0,H6931*Parametrar!$B$5,-G6931)</f>
        <v/>
      </c>
      <c r="J6931" s="11">
        <f>J6930+I6931</f>
        <v/>
      </c>
      <c r="K6931" s="11">
        <f>MAX($J$2:J6931)-J6931</f>
        <v/>
      </c>
    </row>
    <row r="6932">
      <c r="A6932" t="inlineStr">
        <is>
          <t>2024-10-15 18:00</t>
        </is>
      </c>
      <c r="B6932" s="11">
        <f>'Sol Profil'!F6932</f>
        <v/>
      </c>
      <c r="C6932" s="11">
        <f>'Vind Profil'!F6932</f>
        <v/>
      </c>
      <c r="D6932" s="11">
        <f>B6932+C6932</f>
        <v/>
      </c>
      <c r="E6932" s="11">
        <f>Parametrar!$B$4</f>
        <v/>
      </c>
      <c r="F6932" s="11">
        <f>D6932-E6932</f>
        <v/>
      </c>
      <c r="G6932" s="11">
        <f>MAX(0,-F6932)</f>
        <v/>
      </c>
      <c r="H6932" s="11">
        <f>MAX(0,F6932)</f>
        <v/>
      </c>
      <c r="I6932" s="11">
        <f>IF(F6932&gt;0,H6932*Parametrar!$B$5,-G6932)</f>
        <v/>
      </c>
      <c r="J6932" s="11">
        <f>J6931+I6932</f>
        <v/>
      </c>
      <c r="K6932" s="11">
        <f>MAX($J$2:J6932)-J6932</f>
        <v/>
      </c>
    </row>
    <row r="6933">
      <c r="A6933" t="inlineStr">
        <is>
          <t>2024-10-15 19:00</t>
        </is>
      </c>
      <c r="B6933" s="11">
        <f>'Sol Profil'!F6933</f>
        <v/>
      </c>
      <c r="C6933" s="11">
        <f>'Vind Profil'!F6933</f>
        <v/>
      </c>
      <c r="D6933" s="11">
        <f>B6933+C6933</f>
        <v/>
      </c>
      <c r="E6933" s="11">
        <f>Parametrar!$B$4</f>
        <v/>
      </c>
      <c r="F6933" s="11">
        <f>D6933-E6933</f>
        <v/>
      </c>
      <c r="G6933" s="11">
        <f>MAX(0,-F6933)</f>
        <v/>
      </c>
      <c r="H6933" s="11">
        <f>MAX(0,F6933)</f>
        <v/>
      </c>
      <c r="I6933" s="11">
        <f>IF(F6933&gt;0,H6933*Parametrar!$B$5,-G6933)</f>
        <v/>
      </c>
      <c r="J6933" s="11">
        <f>J6932+I6933</f>
        <v/>
      </c>
      <c r="K6933" s="11">
        <f>MAX($J$2:J6933)-J6933</f>
        <v/>
      </c>
    </row>
    <row r="6934">
      <c r="A6934" t="inlineStr">
        <is>
          <t>2024-10-15 20:00</t>
        </is>
      </c>
      <c r="B6934" s="11">
        <f>'Sol Profil'!F6934</f>
        <v/>
      </c>
      <c r="C6934" s="11">
        <f>'Vind Profil'!F6934</f>
        <v/>
      </c>
      <c r="D6934" s="11">
        <f>B6934+C6934</f>
        <v/>
      </c>
      <c r="E6934" s="11">
        <f>Parametrar!$B$4</f>
        <v/>
      </c>
      <c r="F6934" s="11">
        <f>D6934-E6934</f>
        <v/>
      </c>
      <c r="G6934" s="11">
        <f>MAX(0,-F6934)</f>
        <v/>
      </c>
      <c r="H6934" s="11">
        <f>MAX(0,F6934)</f>
        <v/>
      </c>
      <c r="I6934" s="11">
        <f>IF(F6934&gt;0,H6934*Parametrar!$B$5,-G6934)</f>
        <v/>
      </c>
      <c r="J6934" s="11">
        <f>J6933+I6934</f>
        <v/>
      </c>
      <c r="K6934" s="11">
        <f>MAX($J$2:J6934)-J6934</f>
        <v/>
      </c>
    </row>
    <row r="6935">
      <c r="A6935" t="inlineStr">
        <is>
          <t>2024-10-15 21:00</t>
        </is>
      </c>
      <c r="B6935" s="11">
        <f>'Sol Profil'!F6935</f>
        <v/>
      </c>
      <c r="C6935" s="11">
        <f>'Vind Profil'!F6935</f>
        <v/>
      </c>
      <c r="D6935" s="11">
        <f>B6935+C6935</f>
        <v/>
      </c>
      <c r="E6935" s="11">
        <f>Parametrar!$B$4</f>
        <v/>
      </c>
      <c r="F6935" s="11">
        <f>D6935-E6935</f>
        <v/>
      </c>
      <c r="G6935" s="11">
        <f>MAX(0,-F6935)</f>
        <v/>
      </c>
      <c r="H6935" s="11">
        <f>MAX(0,F6935)</f>
        <v/>
      </c>
      <c r="I6935" s="11">
        <f>IF(F6935&gt;0,H6935*Parametrar!$B$5,-G6935)</f>
        <v/>
      </c>
      <c r="J6935" s="11">
        <f>J6934+I6935</f>
        <v/>
      </c>
      <c r="K6935" s="11">
        <f>MAX($J$2:J6935)-J6935</f>
        <v/>
      </c>
    </row>
    <row r="6936">
      <c r="A6936" t="inlineStr">
        <is>
          <t>2024-10-15 22:00</t>
        </is>
      </c>
      <c r="B6936" s="11">
        <f>'Sol Profil'!F6936</f>
        <v/>
      </c>
      <c r="C6936" s="11">
        <f>'Vind Profil'!F6936</f>
        <v/>
      </c>
      <c r="D6936" s="11">
        <f>B6936+C6936</f>
        <v/>
      </c>
      <c r="E6936" s="11">
        <f>Parametrar!$B$4</f>
        <v/>
      </c>
      <c r="F6936" s="11">
        <f>D6936-E6936</f>
        <v/>
      </c>
      <c r="G6936" s="11">
        <f>MAX(0,-F6936)</f>
        <v/>
      </c>
      <c r="H6936" s="11">
        <f>MAX(0,F6936)</f>
        <v/>
      </c>
      <c r="I6936" s="11">
        <f>IF(F6936&gt;0,H6936*Parametrar!$B$5,-G6936)</f>
        <v/>
      </c>
      <c r="J6936" s="11">
        <f>J6935+I6936</f>
        <v/>
      </c>
      <c r="K6936" s="11">
        <f>MAX($J$2:J6936)-J6936</f>
        <v/>
      </c>
    </row>
    <row r="6937">
      <c r="A6937" t="inlineStr">
        <is>
          <t>2024-10-15 23:00</t>
        </is>
      </c>
      <c r="B6937" s="11">
        <f>'Sol Profil'!F6937</f>
        <v/>
      </c>
      <c r="C6937" s="11">
        <f>'Vind Profil'!F6937</f>
        <v/>
      </c>
      <c r="D6937" s="11">
        <f>B6937+C6937</f>
        <v/>
      </c>
      <c r="E6937" s="11">
        <f>Parametrar!$B$4</f>
        <v/>
      </c>
      <c r="F6937" s="11">
        <f>D6937-E6937</f>
        <v/>
      </c>
      <c r="G6937" s="11">
        <f>MAX(0,-F6937)</f>
        <v/>
      </c>
      <c r="H6937" s="11">
        <f>MAX(0,F6937)</f>
        <v/>
      </c>
      <c r="I6937" s="11">
        <f>IF(F6937&gt;0,H6937*Parametrar!$B$5,-G6937)</f>
        <v/>
      </c>
      <c r="J6937" s="11">
        <f>J6936+I6937</f>
        <v/>
      </c>
      <c r="K6937" s="11">
        <f>MAX($J$2:J6937)-J6937</f>
        <v/>
      </c>
    </row>
    <row r="6938">
      <c r="A6938" t="inlineStr">
        <is>
          <t>2024-10-16 00:00</t>
        </is>
      </c>
      <c r="B6938" s="11">
        <f>'Sol Profil'!F6938</f>
        <v/>
      </c>
      <c r="C6938" s="11">
        <f>'Vind Profil'!F6938</f>
        <v/>
      </c>
      <c r="D6938" s="11">
        <f>B6938+C6938</f>
        <v/>
      </c>
      <c r="E6938" s="11">
        <f>Parametrar!$B$4</f>
        <v/>
      </c>
      <c r="F6938" s="11">
        <f>D6938-E6938</f>
        <v/>
      </c>
      <c r="G6938" s="11">
        <f>MAX(0,-F6938)</f>
        <v/>
      </c>
      <c r="H6938" s="11">
        <f>MAX(0,F6938)</f>
        <v/>
      </c>
      <c r="I6938" s="11">
        <f>IF(F6938&gt;0,H6938*Parametrar!$B$5,-G6938)</f>
        <v/>
      </c>
      <c r="J6938" s="11">
        <f>J6937+I6938</f>
        <v/>
      </c>
      <c r="K6938" s="11">
        <f>MAX($J$2:J6938)-J6938</f>
        <v/>
      </c>
    </row>
    <row r="6939">
      <c r="A6939" t="inlineStr">
        <is>
          <t>2024-10-16 01:00</t>
        </is>
      </c>
      <c r="B6939" s="11">
        <f>'Sol Profil'!F6939</f>
        <v/>
      </c>
      <c r="C6939" s="11">
        <f>'Vind Profil'!F6939</f>
        <v/>
      </c>
      <c r="D6939" s="11">
        <f>B6939+C6939</f>
        <v/>
      </c>
      <c r="E6939" s="11">
        <f>Parametrar!$B$4</f>
        <v/>
      </c>
      <c r="F6939" s="11">
        <f>D6939-E6939</f>
        <v/>
      </c>
      <c r="G6939" s="11">
        <f>MAX(0,-F6939)</f>
        <v/>
      </c>
      <c r="H6939" s="11">
        <f>MAX(0,F6939)</f>
        <v/>
      </c>
      <c r="I6939" s="11">
        <f>IF(F6939&gt;0,H6939*Parametrar!$B$5,-G6939)</f>
        <v/>
      </c>
      <c r="J6939" s="11">
        <f>J6938+I6939</f>
        <v/>
      </c>
      <c r="K6939" s="11">
        <f>MAX($J$2:J6939)-J6939</f>
        <v/>
      </c>
    </row>
    <row r="6940">
      <c r="A6940" t="inlineStr">
        <is>
          <t>2024-10-16 02:00</t>
        </is>
      </c>
      <c r="B6940" s="11">
        <f>'Sol Profil'!F6940</f>
        <v/>
      </c>
      <c r="C6940" s="11">
        <f>'Vind Profil'!F6940</f>
        <v/>
      </c>
      <c r="D6940" s="11">
        <f>B6940+C6940</f>
        <v/>
      </c>
      <c r="E6940" s="11">
        <f>Parametrar!$B$4</f>
        <v/>
      </c>
      <c r="F6940" s="11">
        <f>D6940-E6940</f>
        <v/>
      </c>
      <c r="G6940" s="11">
        <f>MAX(0,-F6940)</f>
        <v/>
      </c>
      <c r="H6940" s="11">
        <f>MAX(0,F6940)</f>
        <v/>
      </c>
      <c r="I6940" s="11">
        <f>IF(F6940&gt;0,H6940*Parametrar!$B$5,-G6940)</f>
        <v/>
      </c>
      <c r="J6940" s="11">
        <f>J6939+I6940</f>
        <v/>
      </c>
      <c r="K6940" s="11">
        <f>MAX($J$2:J6940)-J6940</f>
        <v/>
      </c>
    </row>
    <row r="6941">
      <c r="A6941" t="inlineStr">
        <is>
          <t>2024-10-16 03:00</t>
        </is>
      </c>
      <c r="B6941" s="11">
        <f>'Sol Profil'!F6941</f>
        <v/>
      </c>
      <c r="C6941" s="11">
        <f>'Vind Profil'!F6941</f>
        <v/>
      </c>
      <c r="D6941" s="11">
        <f>B6941+C6941</f>
        <v/>
      </c>
      <c r="E6941" s="11">
        <f>Parametrar!$B$4</f>
        <v/>
      </c>
      <c r="F6941" s="11">
        <f>D6941-E6941</f>
        <v/>
      </c>
      <c r="G6941" s="11">
        <f>MAX(0,-F6941)</f>
        <v/>
      </c>
      <c r="H6941" s="11">
        <f>MAX(0,F6941)</f>
        <v/>
      </c>
      <c r="I6941" s="11">
        <f>IF(F6941&gt;0,H6941*Parametrar!$B$5,-G6941)</f>
        <v/>
      </c>
      <c r="J6941" s="11">
        <f>J6940+I6941</f>
        <v/>
      </c>
      <c r="K6941" s="11">
        <f>MAX($J$2:J6941)-J6941</f>
        <v/>
      </c>
    </row>
    <row r="6942">
      <c r="A6942" t="inlineStr">
        <is>
          <t>2024-10-16 04:00</t>
        </is>
      </c>
      <c r="B6942" s="11">
        <f>'Sol Profil'!F6942</f>
        <v/>
      </c>
      <c r="C6942" s="11">
        <f>'Vind Profil'!F6942</f>
        <v/>
      </c>
      <c r="D6942" s="11">
        <f>B6942+C6942</f>
        <v/>
      </c>
      <c r="E6942" s="11">
        <f>Parametrar!$B$4</f>
        <v/>
      </c>
      <c r="F6942" s="11">
        <f>D6942-E6942</f>
        <v/>
      </c>
      <c r="G6942" s="11">
        <f>MAX(0,-F6942)</f>
        <v/>
      </c>
      <c r="H6942" s="11">
        <f>MAX(0,F6942)</f>
        <v/>
      </c>
      <c r="I6942" s="11">
        <f>IF(F6942&gt;0,H6942*Parametrar!$B$5,-G6942)</f>
        <v/>
      </c>
      <c r="J6942" s="11">
        <f>J6941+I6942</f>
        <v/>
      </c>
      <c r="K6942" s="11">
        <f>MAX($J$2:J6942)-J6942</f>
        <v/>
      </c>
    </row>
    <row r="6943">
      <c r="A6943" t="inlineStr">
        <is>
          <t>2024-10-16 05:00</t>
        </is>
      </c>
      <c r="B6943" s="11">
        <f>'Sol Profil'!F6943</f>
        <v/>
      </c>
      <c r="C6943" s="11">
        <f>'Vind Profil'!F6943</f>
        <v/>
      </c>
      <c r="D6943" s="11">
        <f>B6943+C6943</f>
        <v/>
      </c>
      <c r="E6943" s="11">
        <f>Parametrar!$B$4</f>
        <v/>
      </c>
      <c r="F6943" s="11">
        <f>D6943-E6943</f>
        <v/>
      </c>
      <c r="G6943" s="11">
        <f>MAX(0,-F6943)</f>
        <v/>
      </c>
      <c r="H6943" s="11">
        <f>MAX(0,F6943)</f>
        <v/>
      </c>
      <c r="I6943" s="11">
        <f>IF(F6943&gt;0,H6943*Parametrar!$B$5,-G6943)</f>
        <v/>
      </c>
      <c r="J6943" s="11">
        <f>J6942+I6943</f>
        <v/>
      </c>
      <c r="K6943" s="11">
        <f>MAX($J$2:J6943)-J6943</f>
        <v/>
      </c>
    </row>
    <row r="6944">
      <c r="A6944" t="inlineStr">
        <is>
          <t>2024-10-16 06:00</t>
        </is>
      </c>
      <c r="B6944" s="11">
        <f>'Sol Profil'!F6944</f>
        <v/>
      </c>
      <c r="C6944" s="11">
        <f>'Vind Profil'!F6944</f>
        <v/>
      </c>
      <c r="D6944" s="11">
        <f>B6944+C6944</f>
        <v/>
      </c>
      <c r="E6944" s="11">
        <f>Parametrar!$B$4</f>
        <v/>
      </c>
      <c r="F6944" s="11">
        <f>D6944-E6944</f>
        <v/>
      </c>
      <c r="G6944" s="11">
        <f>MAX(0,-F6944)</f>
        <v/>
      </c>
      <c r="H6944" s="11">
        <f>MAX(0,F6944)</f>
        <v/>
      </c>
      <c r="I6944" s="11">
        <f>IF(F6944&gt;0,H6944*Parametrar!$B$5,-G6944)</f>
        <v/>
      </c>
      <c r="J6944" s="11">
        <f>J6943+I6944</f>
        <v/>
      </c>
      <c r="K6944" s="11">
        <f>MAX($J$2:J6944)-J6944</f>
        <v/>
      </c>
    </row>
    <row r="6945">
      <c r="A6945" t="inlineStr">
        <is>
          <t>2024-10-16 07:00</t>
        </is>
      </c>
      <c r="B6945" s="11">
        <f>'Sol Profil'!F6945</f>
        <v/>
      </c>
      <c r="C6945" s="11">
        <f>'Vind Profil'!F6945</f>
        <v/>
      </c>
      <c r="D6945" s="11">
        <f>B6945+C6945</f>
        <v/>
      </c>
      <c r="E6945" s="11">
        <f>Parametrar!$B$4</f>
        <v/>
      </c>
      <c r="F6945" s="11">
        <f>D6945-E6945</f>
        <v/>
      </c>
      <c r="G6945" s="11">
        <f>MAX(0,-F6945)</f>
        <v/>
      </c>
      <c r="H6945" s="11">
        <f>MAX(0,F6945)</f>
        <v/>
      </c>
      <c r="I6945" s="11">
        <f>IF(F6945&gt;0,H6945*Parametrar!$B$5,-G6945)</f>
        <v/>
      </c>
      <c r="J6945" s="11">
        <f>J6944+I6945</f>
        <v/>
      </c>
      <c r="K6945" s="11">
        <f>MAX($J$2:J6945)-J6945</f>
        <v/>
      </c>
    </row>
    <row r="6946">
      <c r="A6946" t="inlineStr">
        <is>
          <t>2024-10-16 08:00</t>
        </is>
      </c>
      <c r="B6946" s="11">
        <f>'Sol Profil'!F6946</f>
        <v/>
      </c>
      <c r="C6946" s="11">
        <f>'Vind Profil'!F6946</f>
        <v/>
      </c>
      <c r="D6946" s="11">
        <f>B6946+C6946</f>
        <v/>
      </c>
      <c r="E6946" s="11">
        <f>Parametrar!$B$4</f>
        <v/>
      </c>
      <c r="F6946" s="11">
        <f>D6946-E6946</f>
        <v/>
      </c>
      <c r="G6946" s="11">
        <f>MAX(0,-F6946)</f>
        <v/>
      </c>
      <c r="H6946" s="11">
        <f>MAX(0,F6946)</f>
        <v/>
      </c>
      <c r="I6946" s="11">
        <f>IF(F6946&gt;0,H6946*Parametrar!$B$5,-G6946)</f>
        <v/>
      </c>
      <c r="J6946" s="11">
        <f>J6945+I6946</f>
        <v/>
      </c>
      <c r="K6946" s="11">
        <f>MAX($J$2:J6946)-J6946</f>
        <v/>
      </c>
    </row>
    <row r="6947">
      <c r="A6947" t="inlineStr">
        <is>
          <t>2024-10-16 09:00</t>
        </is>
      </c>
      <c r="B6947" s="11">
        <f>'Sol Profil'!F6947</f>
        <v/>
      </c>
      <c r="C6947" s="11">
        <f>'Vind Profil'!F6947</f>
        <v/>
      </c>
      <c r="D6947" s="11">
        <f>B6947+C6947</f>
        <v/>
      </c>
      <c r="E6947" s="11">
        <f>Parametrar!$B$4</f>
        <v/>
      </c>
      <c r="F6947" s="11">
        <f>D6947-E6947</f>
        <v/>
      </c>
      <c r="G6947" s="11">
        <f>MAX(0,-F6947)</f>
        <v/>
      </c>
      <c r="H6947" s="11">
        <f>MAX(0,F6947)</f>
        <v/>
      </c>
      <c r="I6947" s="11">
        <f>IF(F6947&gt;0,H6947*Parametrar!$B$5,-G6947)</f>
        <v/>
      </c>
      <c r="J6947" s="11">
        <f>J6946+I6947</f>
        <v/>
      </c>
      <c r="K6947" s="11">
        <f>MAX($J$2:J6947)-J6947</f>
        <v/>
      </c>
    </row>
    <row r="6948">
      <c r="A6948" t="inlineStr">
        <is>
          <t>2024-10-16 10:00</t>
        </is>
      </c>
      <c r="B6948" s="11">
        <f>'Sol Profil'!F6948</f>
        <v/>
      </c>
      <c r="C6948" s="11">
        <f>'Vind Profil'!F6948</f>
        <v/>
      </c>
      <c r="D6948" s="11">
        <f>B6948+C6948</f>
        <v/>
      </c>
      <c r="E6948" s="11">
        <f>Parametrar!$B$4</f>
        <v/>
      </c>
      <c r="F6948" s="11">
        <f>D6948-E6948</f>
        <v/>
      </c>
      <c r="G6948" s="11">
        <f>MAX(0,-F6948)</f>
        <v/>
      </c>
      <c r="H6948" s="11">
        <f>MAX(0,F6948)</f>
        <v/>
      </c>
      <c r="I6948" s="11">
        <f>IF(F6948&gt;0,H6948*Parametrar!$B$5,-G6948)</f>
        <v/>
      </c>
      <c r="J6948" s="11">
        <f>J6947+I6948</f>
        <v/>
      </c>
      <c r="K6948" s="11">
        <f>MAX($J$2:J6948)-J6948</f>
        <v/>
      </c>
    </row>
    <row r="6949">
      <c r="A6949" t="inlineStr">
        <is>
          <t>2024-10-16 11:00</t>
        </is>
      </c>
      <c r="B6949" s="11">
        <f>'Sol Profil'!F6949</f>
        <v/>
      </c>
      <c r="C6949" s="11">
        <f>'Vind Profil'!F6949</f>
        <v/>
      </c>
      <c r="D6949" s="11">
        <f>B6949+C6949</f>
        <v/>
      </c>
      <c r="E6949" s="11">
        <f>Parametrar!$B$4</f>
        <v/>
      </c>
      <c r="F6949" s="11">
        <f>D6949-E6949</f>
        <v/>
      </c>
      <c r="G6949" s="11">
        <f>MAX(0,-F6949)</f>
        <v/>
      </c>
      <c r="H6949" s="11">
        <f>MAX(0,F6949)</f>
        <v/>
      </c>
      <c r="I6949" s="11">
        <f>IF(F6949&gt;0,H6949*Parametrar!$B$5,-G6949)</f>
        <v/>
      </c>
      <c r="J6949" s="11">
        <f>J6948+I6949</f>
        <v/>
      </c>
      <c r="K6949" s="11">
        <f>MAX($J$2:J6949)-J6949</f>
        <v/>
      </c>
    </row>
    <row r="6950">
      <c r="A6950" t="inlineStr">
        <is>
          <t>2024-10-16 12:00</t>
        </is>
      </c>
      <c r="B6950" s="11">
        <f>'Sol Profil'!F6950</f>
        <v/>
      </c>
      <c r="C6950" s="11">
        <f>'Vind Profil'!F6950</f>
        <v/>
      </c>
      <c r="D6950" s="11">
        <f>B6950+C6950</f>
        <v/>
      </c>
      <c r="E6950" s="11">
        <f>Parametrar!$B$4</f>
        <v/>
      </c>
      <c r="F6950" s="11">
        <f>D6950-E6950</f>
        <v/>
      </c>
      <c r="G6950" s="11">
        <f>MAX(0,-F6950)</f>
        <v/>
      </c>
      <c r="H6950" s="11">
        <f>MAX(0,F6950)</f>
        <v/>
      </c>
      <c r="I6950" s="11">
        <f>IF(F6950&gt;0,H6950*Parametrar!$B$5,-G6950)</f>
        <v/>
      </c>
      <c r="J6950" s="11">
        <f>J6949+I6950</f>
        <v/>
      </c>
      <c r="K6950" s="11">
        <f>MAX($J$2:J6950)-J6950</f>
        <v/>
      </c>
    </row>
    <row r="6951">
      <c r="A6951" t="inlineStr">
        <is>
          <t>2024-10-16 13:00</t>
        </is>
      </c>
      <c r="B6951" s="11">
        <f>'Sol Profil'!F6951</f>
        <v/>
      </c>
      <c r="C6951" s="11">
        <f>'Vind Profil'!F6951</f>
        <v/>
      </c>
      <c r="D6951" s="11">
        <f>B6951+C6951</f>
        <v/>
      </c>
      <c r="E6951" s="11">
        <f>Parametrar!$B$4</f>
        <v/>
      </c>
      <c r="F6951" s="11">
        <f>D6951-E6951</f>
        <v/>
      </c>
      <c r="G6951" s="11">
        <f>MAX(0,-F6951)</f>
        <v/>
      </c>
      <c r="H6951" s="11">
        <f>MAX(0,F6951)</f>
        <v/>
      </c>
      <c r="I6951" s="11">
        <f>IF(F6951&gt;0,H6951*Parametrar!$B$5,-G6951)</f>
        <v/>
      </c>
      <c r="J6951" s="11">
        <f>J6950+I6951</f>
        <v/>
      </c>
      <c r="K6951" s="11">
        <f>MAX($J$2:J6951)-J6951</f>
        <v/>
      </c>
    </row>
    <row r="6952">
      <c r="A6952" t="inlineStr">
        <is>
          <t>2024-10-16 14:00</t>
        </is>
      </c>
      <c r="B6952" s="11">
        <f>'Sol Profil'!F6952</f>
        <v/>
      </c>
      <c r="C6952" s="11">
        <f>'Vind Profil'!F6952</f>
        <v/>
      </c>
      <c r="D6952" s="11">
        <f>B6952+C6952</f>
        <v/>
      </c>
      <c r="E6952" s="11">
        <f>Parametrar!$B$4</f>
        <v/>
      </c>
      <c r="F6952" s="11">
        <f>D6952-E6952</f>
        <v/>
      </c>
      <c r="G6952" s="11">
        <f>MAX(0,-F6952)</f>
        <v/>
      </c>
      <c r="H6952" s="11">
        <f>MAX(0,F6952)</f>
        <v/>
      </c>
      <c r="I6952" s="11">
        <f>IF(F6952&gt;0,H6952*Parametrar!$B$5,-G6952)</f>
        <v/>
      </c>
      <c r="J6952" s="11">
        <f>J6951+I6952</f>
        <v/>
      </c>
      <c r="K6952" s="11">
        <f>MAX($J$2:J6952)-J6952</f>
        <v/>
      </c>
    </row>
    <row r="6953">
      <c r="A6953" t="inlineStr">
        <is>
          <t>2024-10-16 15:00</t>
        </is>
      </c>
      <c r="B6953" s="11">
        <f>'Sol Profil'!F6953</f>
        <v/>
      </c>
      <c r="C6953" s="11">
        <f>'Vind Profil'!F6953</f>
        <v/>
      </c>
      <c r="D6953" s="11">
        <f>B6953+C6953</f>
        <v/>
      </c>
      <c r="E6953" s="11">
        <f>Parametrar!$B$4</f>
        <v/>
      </c>
      <c r="F6953" s="11">
        <f>D6953-E6953</f>
        <v/>
      </c>
      <c r="G6953" s="11">
        <f>MAX(0,-F6953)</f>
        <v/>
      </c>
      <c r="H6953" s="11">
        <f>MAX(0,F6953)</f>
        <v/>
      </c>
      <c r="I6953" s="11">
        <f>IF(F6953&gt;0,H6953*Parametrar!$B$5,-G6953)</f>
        <v/>
      </c>
      <c r="J6953" s="11">
        <f>J6952+I6953</f>
        <v/>
      </c>
      <c r="K6953" s="11">
        <f>MAX($J$2:J6953)-J6953</f>
        <v/>
      </c>
    </row>
    <row r="6954">
      <c r="A6954" t="inlineStr">
        <is>
          <t>2024-10-16 16:00</t>
        </is>
      </c>
      <c r="B6954" s="11">
        <f>'Sol Profil'!F6954</f>
        <v/>
      </c>
      <c r="C6954" s="11">
        <f>'Vind Profil'!F6954</f>
        <v/>
      </c>
      <c r="D6954" s="11">
        <f>B6954+C6954</f>
        <v/>
      </c>
      <c r="E6954" s="11">
        <f>Parametrar!$B$4</f>
        <v/>
      </c>
      <c r="F6954" s="11">
        <f>D6954-E6954</f>
        <v/>
      </c>
      <c r="G6954" s="11">
        <f>MAX(0,-F6954)</f>
        <v/>
      </c>
      <c r="H6954" s="11">
        <f>MAX(0,F6954)</f>
        <v/>
      </c>
      <c r="I6954" s="11">
        <f>IF(F6954&gt;0,H6954*Parametrar!$B$5,-G6954)</f>
        <v/>
      </c>
      <c r="J6954" s="11">
        <f>J6953+I6954</f>
        <v/>
      </c>
      <c r="K6954" s="11">
        <f>MAX($J$2:J6954)-J6954</f>
        <v/>
      </c>
    </row>
    <row r="6955">
      <c r="A6955" t="inlineStr">
        <is>
          <t>2024-10-16 17:00</t>
        </is>
      </c>
      <c r="B6955" s="11">
        <f>'Sol Profil'!F6955</f>
        <v/>
      </c>
      <c r="C6955" s="11">
        <f>'Vind Profil'!F6955</f>
        <v/>
      </c>
      <c r="D6955" s="11">
        <f>B6955+C6955</f>
        <v/>
      </c>
      <c r="E6955" s="11">
        <f>Parametrar!$B$4</f>
        <v/>
      </c>
      <c r="F6955" s="11">
        <f>D6955-E6955</f>
        <v/>
      </c>
      <c r="G6955" s="11">
        <f>MAX(0,-F6955)</f>
        <v/>
      </c>
      <c r="H6955" s="11">
        <f>MAX(0,F6955)</f>
        <v/>
      </c>
      <c r="I6955" s="11">
        <f>IF(F6955&gt;0,H6955*Parametrar!$B$5,-G6955)</f>
        <v/>
      </c>
      <c r="J6955" s="11">
        <f>J6954+I6955</f>
        <v/>
      </c>
      <c r="K6955" s="11">
        <f>MAX($J$2:J6955)-J6955</f>
        <v/>
      </c>
    </row>
    <row r="6956">
      <c r="A6956" t="inlineStr">
        <is>
          <t>2024-10-16 18:00</t>
        </is>
      </c>
      <c r="B6956" s="11">
        <f>'Sol Profil'!F6956</f>
        <v/>
      </c>
      <c r="C6956" s="11">
        <f>'Vind Profil'!F6956</f>
        <v/>
      </c>
      <c r="D6956" s="11">
        <f>B6956+C6956</f>
        <v/>
      </c>
      <c r="E6956" s="11">
        <f>Parametrar!$B$4</f>
        <v/>
      </c>
      <c r="F6956" s="11">
        <f>D6956-E6956</f>
        <v/>
      </c>
      <c r="G6956" s="11">
        <f>MAX(0,-F6956)</f>
        <v/>
      </c>
      <c r="H6956" s="11">
        <f>MAX(0,F6956)</f>
        <v/>
      </c>
      <c r="I6956" s="11">
        <f>IF(F6956&gt;0,H6956*Parametrar!$B$5,-G6956)</f>
        <v/>
      </c>
      <c r="J6956" s="11">
        <f>J6955+I6956</f>
        <v/>
      </c>
      <c r="K6956" s="11">
        <f>MAX($J$2:J6956)-J6956</f>
        <v/>
      </c>
    </row>
    <row r="6957">
      <c r="A6957" t="inlineStr">
        <is>
          <t>2024-10-16 19:00</t>
        </is>
      </c>
      <c r="B6957" s="11">
        <f>'Sol Profil'!F6957</f>
        <v/>
      </c>
      <c r="C6957" s="11">
        <f>'Vind Profil'!F6957</f>
        <v/>
      </c>
      <c r="D6957" s="11">
        <f>B6957+C6957</f>
        <v/>
      </c>
      <c r="E6957" s="11">
        <f>Parametrar!$B$4</f>
        <v/>
      </c>
      <c r="F6957" s="11">
        <f>D6957-E6957</f>
        <v/>
      </c>
      <c r="G6957" s="11">
        <f>MAX(0,-F6957)</f>
        <v/>
      </c>
      <c r="H6957" s="11">
        <f>MAX(0,F6957)</f>
        <v/>
      </c>
      <c r="I6957" s="11">
        <f>IF(F6957&gt;0,H6957*Parametrar!$B$5,-G6957)</f>
        <v/>
      </c>
      <c r="J6957" s="11">
        <f>J6956+I6957</f>
        <v/>
      </c>
      <c r="K6957" s="11">
        <f>MAX($J$2:J6957)-J6957</f>
        <v/>
      </c>
    </row>
    <row r="6958">
      <c r="A6958" t="inlineStr">
        <is>
          <t>2024-10-16 20:00</t>
        </is>
      </c>
      <c r="B6958" s="11">
        <f>'Sol Profil'!F6958</f>
        <v/>
      </c>
      <c r="C6958" s="11">
        <f>'Vind Profil'!F6958</f>
        <v/>
      </c>
      <c r="D6958" s="11">
        <f>B6958+C6958</f>
        <v/>
      </c>
      <c r="E6958" s="11">
        <f>Parametrar!$B$4</f>
        <v/>
      </c>
      <c r="F6958" s="11">
        <f>D6958-E6958</f>
        <v/>
      </c>
      <c r="G6958" s="11">
        <f>MAX(0,-F6958)</f>
        <v/>
      </c>
      <c r="H6958" s="11">
        <f>MAX(0,F6958)</f>
        <v/>
      </c>
      <c r="I6958" s="11">
        <f>IF(F6958&gt;0,H6958*Parametrar!$B$5,-G6958)</f>
        <v/>
      </c>
      <c r="J6958" s="11">
        <f>J6957+I6958</f>
        <v/>
      </c>
      <c r="K6958" s="11">
        <f>MAX($J$2:J6958)-J6958</f>
        <v/>
      </c>
    </row>
    <row r="6959">
      <c r="A6959" t="inlineStr">
        <is>
          <t>2024-10-16 21:00</t>
        </is>
      </c>
      <c r="B6959" s="11">
        <f>'Sol Profil'!F6959</f>
        <v/>
      </c>
      <c r="C6959" s="11">
        <f>'Vind Profil'!F6959</f>
        <v/>
      </c>
      <c r="D6959" s="11">
        <f>B6959+C6959</f>
        <v/>
      </c>
      <c r="E6959" s="11">
        <f>Parametrar!$B$4</f>
        <v/>
      </c>
      <c r="F6959" s="11">
        <f>D6959-E6959</f>
        <v/>
      </c>
      <c r="G6959" s="11">
        <f>MAX(0,-F6959)</f>
        <v/>
      </c>
      <c r="H6959" s="11">
        <f>MAX(0,F6959)</f>
        <v/>
      </c>
      <c r="I6959" s="11">
        <f>IF(F6959&gt;0,H6959*Parametrar!$B$5,-G6959)</f>
        <v/>
      </c>
      <c r="J6959" s="11">
        <f>J6958+I6959</f>
        <v/>
      </c>
      <c r="K6959" s="11">
        <f>MAX($J$2:J6959)-J6959</f>
        <v/>
      </c>
    </row>
    <row r="6960">
      <c r="A6960" t="inlineStr">
        <is>
          <t>2024-10-16 22:00</t>
        </is>
      </c>
      <c r="B6960" s="11">
        <f>'Sol Profil'!F6960</f>
        <v/>
      </c>
      <c r="C6960" s="11">
        <f>'Vind Profil'!F6960</f>
        <v/>
      </c>
      <c r="D6960" s="11">
        <f>B6960+C6960</f>
        <v/>
      </c>
      <c r="E6960" s="11">
        <f>Parametrar!$B$4</f>
        <v/>
      </c>
      <c r="F6960" s="11">
        <f>D6960-E6960</f>
        <v/>
      </c>
      <c r="G6960" s="11">
        <f>MAX(0,-F6960)</f>
        <v/>
      </c>
      <c r="H6960" s="11">
        <f>MAX(0,F6960)</f>
        <v/>
      </c>
      <c r="I6960" s="11">
        <f>IF(F6960&gt;0,H6960*Parametrar!$B$5,-G6960)</f>
        <v/>
      </c>
      <c r="J6960" s="11">
        <f>J6959+I6960</f>
        <v/>
      </c>
      <c r="K6960" s="11">
        <f>MAX($J$2:J6960)-J6960</f>
        <v/>
      </c>
    </row>
    <row r="6961">
      <c r="A6961" t="inlineStr">
        <is>
          <t>2024-10-16 23:00</t>
        </is>
      </c>
      <c r="B6961" s="11">
        <f>'Sol Profil'!F6961</f>
        <v/>
      </c>
      <c r="C6961" s="11">
        <f>'Vind Profil'!F6961</f>
        <v/>
      </c>
      <c r="D6961" s="11">
        <f>B6961+C6961</f>
        <v/>
      </c>
      <c r="E6961" s="11">
        <f>Parametrar!$B$4</f>
        <v/>
      </c>
      <c r="F6961" s="11">
        <f>D6961-E6961</f>
        <v/>
      </c>
      <c r="G6961" s="11">
        <f>MAX(0,-F6961)</f>
        <v/>
      </c>
      <c r="H6961" s="11">
        <f>MAX(0,F6961)</f>
        <v/>
      </c>
      <c r="I6961" s="11">
        <f>IF(F6961&gt;0,H6961*Parametrar!$B$5,-G6961)</f>
        <v/>
      </c>
      <c r="J6961" s="11">
        <f>J6960+I6961</f>
        <v/>
      </c>
      <c r="K6961" s="11">
        <f>MAX($J$2:J6961)-J6961</f>
        <v/>
      </c>
    </row>
    <row r="6962">
      <c r="A6962" t="inlineStr">
        <is>
          <t>2024-10-17 00:00</t>
        </is>
      </c>
      <c r="B6962" s="11">
        <f>'Sol Profil'!F6962</f>
        <v/>
      </c>
      <c r="C6962" s="11">
        <f>'Vind Profil'!F6962</f>
        <v/>
      </c>
      <c r="D6962" s="11">
        <f>B6962+C6962</f>
        <v/>
      </c>
      <c r="E6962" s="11">
        <f>Parametrar!$B$4</f>
        <v/>
      </c>
      <c r="F6962" s="11">
        <f>D6962-E6962</f>
        <v/>
      </c>
      <c r="G6962" s="11">
        <f>MAX(0,-F6962)</f>
        <v/>
      </c>
      <c r="H6962" s="11">
        <f>MAX(0,F6962)</f>
        <v/>
      </c>
      <c r="I6962" s="11">
        <f>IF(F6962&gt;0,H6962*Parametrar!$B$5,-G6962)</f>
        <v/>
      </c>
      <c r="J6962" s="11">
        <f>J6961+I6962</f>
        <v/>
      </c>
      <c r="K6962" s="11">
        <f>MAX($J$2:J6962)-J6962</f>
        <v/>
      </c>
    </row>
    <row r="6963">
      <c r="A6963" t="inlineStr">
        <is>
          <t>2024-10-17 01:00</t>
        </is>
      </c>
      <c r="B6963" s="11">
        <f>'Sol Profil'!F6963</f>
        <v/>
      </c>
      <c r="C6963" s="11">
        <f>'Vind Profil'!F6963</f>
        <v/>
      </c>
      <c r="D6963" s="11">
        <f>B6963+C6963</f>
        <v/>
      </c>
      <c r="E6963" s="11">
        <f>Parametrar!$B$4</f>
        <v/>
      </c>
      <c r="F6963" s="11">
        <f>D6963-E6963</f>
        <v/>
      </c>
      <c r="G6963" s="11">
        <f>MAX(0,-F6963)</f>
        <v/>
      </c>
      <c r="H6963" s="11">
        <f>MAX(0,F6963)</f>
        <v/>
      </c>
      <c r="I6963" s="11">
        <f>IF(F6963&gt;0,H6963*Parametrar!$B$5,-G6963)</f>
        <v/>
      </c>
      <c r="J6963" s="11">
        <f>J6962+I6963</f>
        <v/>
      </c>
      <c r="K6963" s="11">
        <f>MAX($J$2:J6963)-J6963</f>
        <v/>
      </c>
    </row>
    <row r="6964">
      <c r="A6964" t="inlineStr">
        <is>
          <t>2024-10-17 02:00</t>
        </is>
      </c>
      <c r="B6964" s="11">
        <f>'Sol Profil'!F6964</f>
        <v/>
      </c>
      <c r="C6964" s="11">
        <f>'Vind Profil'!F6964</f>
        <v/>
      </c>
      <c r="D6964" s="11">
        <f>B6964+C6964</f>
        <v/>
      </c>
      <c r="E6964" s="11">
        <f>Parametrar!$B$4</f>
        <v/>
      </c>
      <c r="F6964" s="11">
        <f>D6964-E6964</f>
        <v/>
      </c>
      <c r="G6964" s="11">
        <f>MAX(0,-F6964)</f>
        <v/>
      </c>
      <c r="H6964" s="11">
        <f>MAX(0,F6964)</f>
        <v/>
      </c>
      <c r="I6964" s="11">
        <f>IF(F6964&gt;0,H6964*Parametrar!$B$5,-G6964)</f>
        <v/>
      </c>
      <c r="J6964" s="11">
        <f>J6963+I6964</f>
        <v/>
      </c>
      <c r="K6964" s="11">
        <f>MAX($J$2:J6964)-J6964</f>
        <v/>
      </c>
    </row>
    <row r="6965">
      <c r="A6965" t="inlineStr">
        <is>
          <t>2024-10-17 03:00</t>
        </is>
      </c>
      <c r="B6965" s="11">
        <f>'Sol Profil'!F6965</f>
        <v/>
      </c>
      <c r="C6965" s="11">
        <f>'Vind Profil'!F6965</f>
        <v/>
      </c>
      <c r="D6965" s="11">
        <f>B6965+C6965</f>
        <v/>
      </c>
      <c r="E6965" s="11">
        <f>Parametrar!$B$4</f>
        <v/>
      </c>
      <c r="F6965" s="11">
        <f>D6965-E6965</f>
        <v/>
      </c>
      <c r="G6965" s="11">
        <f>MAX(0,-F6965)</f>
        <v/>
      </c>
      <c r="H6965" s="11">
        <f>MAX(0,F6965)</f>
        <v/>
      </c>
      <c r="I6965" s="11">
        <f>IF(F6965&gt;0,H6965*Parametrar!$B$5,-G6965)</f>
        <v/>
      </c>
      <c r="J6965" s="11">
        <f>J6964+I6965</f>
        <v/>
      </c>
      <c r="K6965" s="11">
        <f>MAX($J$2:J6965)-J6965</f>
        <v/>
      </c>
    </row>
    <row r="6966">
      <c r="A6966" t="inlineStr">
        <is>
          <t>2024-10-17 04:00</t>
        </is>
      </c>
      <c r="B6966" s="11">
        <f>'Sol Profil'!F6966</f>
        <v/>
      </c>
      <c r="C6966" s="11">
        <f>'Vind Profil'!F6966</f>
        <v/>
      </c>
      <c r="D6966" s="11">
        <f>B6966+C6966</f>
        <v/>
      </c>
      <c r="E6966" s="11">
        <f>Parametrar!$B$4</f>
        <v/>
      </c>
      <c r="F6966" s="11">
        <f>D6966-E6966</f>
        <v/>
      </c>
      <c r="G6966" s="11">
        <f>MAX(0,-F6966)</f>
        <v/>
      </c>
      <c r="H6966" s="11">
        <f>MAX(0,F6966)</f>
        <v/>
      </c>
      <c r="I6966" s="11">
        <f>IF(F6966&gt;0,H6966*Parametrar!$B$5,-G6966)</f>
        <v/>
      </c>
      <c r="J6966" s="11">
        <f>J6965+I6966</f>
        <v/>
      </c>
      <c r="K6966" s="11">
        <f>MAX($J$2:J6966)-J6966</f>
        <v/>
      </c>
    </row>
    <row r="6967">
      <c r="A6967" t="inlineStr">
        <is>
          <t>2024-10-17 05:00</t>
        </is>
      </c>
      <c r="B6967" s="11">
        <f>'Sol Profil'!F6967</f>
        <v/>
      </c>
      <c r="C6967" s="11">
        <f>'Vind Profil'!F6967</f>
        <v/>
      </c>
      <c r="D6967" s="11">
        <f>B6967+C6967</f>
        <v/>
      </c>
      <c r="E6967" s="11">
        <f>Parametrar!$B$4</f>
        <v/>
      </c>
      <c r="F6967" s="11">
        <f>D6967-E6967</f>
        <v/>
      </c>
      <c r="G6967" s="11">
        <f>MAX(0,-F6967)</f>
        <v/>
      </c>
      <c r="H6967" s="11">
        <f>MAX(0,F6967)</f>
        <v/>
      </c>
      <c r="I6967" s="11">
        <f>IF(F6967&gt;0,H6967*Parametrar!$B$5,-G6967)</f>
        <v/>
      </c>
      <c r="J6967" s="11">
        <f>J6966+I6967</f>
        <v/>
      </c>
      <c r="K6967" s="11">
        <f>MAX($J$2:J6967)-J6967</f>
        <v/>
      </c>
    </row>
    <row r="6968">
      <c r="A6968" t="inlineStr">
        <is>
          <t>2024-10-17 06:00</t>
        </is>
      </c>
      <c r="B6968" s="11">
        <f>'Sol Profil'!F6968</f>
        <v/>
      </c>
      <c r="C6968" s="11">
        <f>'Vind Profil'!F6968</f>
        <v/>
      </c>
      <c r="D6968" s="11">
        <f>B6968+C6968</f>
        <v/>
      </c>
      <c r="E6968" s="11">
        <f>Parametrar!$B$4</f>
        <v/>
      </c>
      <c r="F6968" s="11">
        <f>D6968-E6968</f>
        <v/>
      </c>
      <c r="G6968" s="11">
        <f>MAX(0,-F6968)</f>
        <v/>
      </c>
      <c r="H6968" s="11">
        <f>MAX(0,F6968)</f>
        <v/>
      </c>
      <c r="I6968" s="11">
        <f>IF(F6968&gt;0,H6968*Parametrar!$B$5,-G6968)</f>
        <v/>
      </c>
      <c r="J6968" s="11">
        <f>J6967+I6968</f>
        <v/>
      </c>
      <c r="K6968" s="11">
        <f>MAX($J$2:J6968)-J6968</f>
        <v/>
      </c>
    </row>
    <row r="6969">
      <c r="A6969" t="inlineStr">
        <is>
          <t>2024-10-17 07:00</t>
        </is>
      </c>
      <c r="B6969" s="11">
        <f>'Sol Profil'!F6969</f>
        <v/>
      </c>
      <c r="C6969" s="11">
        <f>'Vind Profil'!F6969</f>
        <v/>
      </c>
      <c r="D6969" s="11">
        <f>B6969+C6969</f>
        <v/>
      </c>
      <c r="E6969" s="11">
        <f>Parametrar!$B$4</f>
        <v/>
      </c>
      <c r="F6969" s="11">
        <f>D6969-E6969</f>
        <v/>
      </c>
      <c r="G6969" s="11">
        <f>MAX(0,-F6969)</f>
        <v/>
      </c>
      <c r="H6969" s="11">
        <f>MAX(0,F6969)</f>
        <v/>
      </c>
      <c r="I6969" s="11">
        <f>IF(F6969&gt;0,H6969*Parametrar!$B$5,-G6969)</f>
        <v/>
      </c>
      <c r="J6969" s="11">
        <f>J6968+I6969</f>
        <v/>
      </c>
      <c r="K6969" s="11">
        <f>MAX($J$2:J6969)-J6969</f>
        <v/>
      </c>
    </row>
    <row r="6970">
      <c r="A6970" t="inlineStr">
        <is>
          <t>2024-10-17 08:00</t>
        </is>
      </c>
      <c r="B6970" s="11">
        <f>'Sol Profil'!F6970</f>
        <v/>
      </c>
      <c r="C6970" s="11">
        <f>'Vind Profil'!F6970</f>
        <v/>
      </c>
      <c r="D6970" s="11">
        <f>B6970+C6970</f>
        <v/>
      </c>
      <c r="E6970" s="11">
        <f>Parametrar!$B$4</f>
        <v/>
      </c>
      <c r="F6970" s="11">
        <f>D6970-E6970</f>
        <v/>
      </c>
      <c r="G6970" s="11">
        <f>MAX(0,-F6970)</f>
        <v/>
      </c>
      <c r="H6970" s="11">
        <f>MAX(0,F6970)</f>
        <v/>
      </c>
      <c r="I6970" s="11">
        <f>IF(F6970&gt;0,H6970*Parametrar!$B$5,-G6970)</f>
        <v/>
      </c>
      <c r="J6970" s="11">
        <f>J6969+I6970</f>
        <v/>
      </c>
      <c r="K6970" s="11">
        <f>MAX($J$2:J6970)-J6970</f>
        <v/>
      </c>
    </row>
    <row r="6971">
      <c r="A6971" t="inlineStr">
        <is>
          <t>2024-10-17 09:00</t>
        </is>
      </c>
      <c r="B6971" s="11">
        <f>'Sol Profil'!F6971</f>
        <v/>
      </c>
      <c r="C6971" s="11">
        <f>'Vind Profil'!F6971</f>
        <v/>
      </c>
      <c r="D6971" s="11">
        <f>B6971+C6971</f>
        <v/>
      </c>
      <c r="E6971" s="11">
        <f>Parametrar!$B$4</f>
        <v/>
      </c>
      <c r="F6971" s="11">
        <f>D6971-E6971</f>
        <v/>
      </c>
      <c r="G6971" s="11">
        <f>MAX(0,-F6971)</f>
        <v/>
      </c>
      <c r="H6971" s="11">
        <f>MAX(0,F6971)</f>
        <v/>
      </c>
      <c r="I6971" s="11">
        <f>IF(F6971&gt;0,H6971*Parametrar!$B$5,-G6971)</f>
        <v/>
      </c>
      <c r="J6971" s="11">
        <f>J6970+I6971</f>
        <v/>
      </c>
      <c r="K6971" s="11">
        <f>MAX($J$2:J6971)-J6971</f>
        <v/>
      </c>
    </row>
    <row r="6972">
      <c r="A6972" t="inlineStr">
        <is>
          <t>2024-10-17 10:00</t>
        </is>
      </c>
      <c r="B6972" s="11">
        <f>'Sol Profil'!F6972</f>
        <v/>
      </c>
      <c r="C6972" s="11">
        <f>'Vind Profil'!F6972</f>
        <v/>
      </c>
      <c r="D6972" s="11">
        <f>B6972+C6972</f>
        <v/>
      </c>
      <c r="E6972" s="11">
        <f>Parametrar!$B$4</f>
        <v/>
      </c>
      <c r="F6972" s="11">
        <f>D6972-E6972</f>
        <v/>
      </c>
      <c r="G6972" s="11">
        <f>MAX(0,-F6972)</f>
        <v/>
      </c>
      <c r="H6972" s="11">
        <f>MAX(0,F6972)</f>
        <v/>
      </c>
      <c r="I6972" s="11">
        <f>IF(F6972&gt;0,H6972*Parametrar!$B$5,-G6972)</f>
        <v/>
      </c>
      <c r="J6972" s="11">
        <f>J6971+I6972</f>
        <v/>
      </c>
      <c r="K6972" s="11">
        <f>MAX($J$2:J6972)-J6972</f>
        <v/>
      </c>
    </row>
    <row r="6973">
      <c r="A6973" t="inlineStr">
        <is>
          <t>2024-10-17 11:00</t>
        </is>
      </c>
      <c r="B6973" s="11">
        <f>'Sol Profil'!F6973</f>
        <v/>
      </c>
      <c r="C6973" s="11">
        <f>'Vind Profil'!F6973</f>
        <v/>
      </c>
      <c r="D6973" s="11">
        <f>B6973+C6973</f>
        <v/>
      </c>
      <c r="E6973" s="11">
        <f>Parametrar!$B$4</f>
        <v/>
      </c>
      <c r="F6973" s="11">
        <f>D6973-E6973</f>
        <v/>
      </c>
      <c r="G6973" s="11">
        <f>MAX(0,-F6973)</f>
        <v/>
      </c>
      <c r="H6973" s="11">
        <f>MAX(0,F6973)</f>
        <v/>
      </c>
      <c r="I6973" s="11">
        <f>IF(F6973&gt;0,H6973*Parametrar!$B$5,-G6973)</f>
        <v/>
      </c>
      <c r="J6973" s="11">
        <f>J6972+I6973</f>
        <v/>
      </c>
      <c r="K6973" s="11">
        <f>MAX($J$2:J6973)-J6973</f>
        <v/>
      </c>
    </row>
    <row r="6974">
      <c r="A6974" t="inlineStr">
        <is>
          <t>2024-10-17 12:00</t>
        </is>
      </c>
      <c r="B6974" s="11">
        <f>'Sol Profil'!F6974</f>
        <v/>
      </c>
      <c r="C6974" s="11">
        <f>'Vind Profil'!F6974</f>
        <v/>
      </c>
      <c r="D6974" s="11">
        <f>B6974+C6974</f>
        <v/>
      </c>
      <c r="E6974" s="11">
        <f>Parametrar!$B$4</f>
        <v/>
      </c>
      <c r="F6974" s="11">
        <f>D6974-E6974</f>
        <v/>
      </c>
      <c r="G6974" s="11">
        <f>MAX(0,-F6974)</f>
        <v/>
      </c>
      <c r="H6974" s="11">
        <f>MAX(0,F6974)</f>
        <v/>
      </c>
      <c r="I6974" s="11">
        <f>IF(F6974&gt;0,H6974*Parametrar!$B$5,-G6974)</f>
        <v/>
      </c>
      <c r="J6974" s="11">
        <f>J6973+I6974</f>
        <v/>
      </c>
      <c r="K6974" s="11">
        <f>MAX($J$2:J6974)-J6974</f>
        <v/>
      </c>
    </row>
    <row r="6975">
      <c r="A6975" t="inlineStr">
        <is>
          <t>2024-10-17 13:00</t>
        </is>
      </c>
      <c r="B6975" s="11">
        <f>'Sol Profil'!F6975</f>
        <v/>
      </c>
      <c r="C6975" s="11">
        <f>'Vind Profil'!F6975</f>
        <v/>
      </c>
      <c r="D6975" s="11">
        <f>B6975+C6975</f>
        <v/>
      </c>
      <c r="E6975" s="11">
        <f>Parametrar!$B$4</f>
        <v/>
      </c>
      <c r="F6975" s="11">
        <f>D6975-E6975</f>
        <v/>
      </c>
      <c r="G6975" s="11">
        <f>MAX(0,-F6975)</f>
        <v/>
      </c>
      <c r="H6975" s="11">
        <f>MAX(0,F6975)</f>
        <v/>
      </c>
      <c r="I6975" s="11">
        <f>IF(F6975&gt;0,H6975*Parametrar!$B$5,-G6975)</f>
        <v/>
      </c>
      <c r="J6975" s="11">
        <f>J6974+I6975</f>
        <v/>
      </c>
      <c r="K6975" s="11">
        <f>MAX($J$2:J6975)-J6975</f>
        <v/>
      </c>
    </row>
    <row r="6976">
      <c r="A6976" t="inlineStr">
        <is>
          <t>2024-10-17 14:00</t>
        </is>
      </c>
      <c r="B6976" s="11">
        <f>'Sol Profil'!F6976</f>
        <v/>
      </c>
      <c r="C6976" s="11">
        <f>'Vind Profil'!F6976</f>
        <v/>
      </c>
      <c r="D6976" s="11">
        <f>B6976+C6976</f>
        <v/>
      </c>
      <c r="E6976" s="11">
        <f>Parametrar!$B$4</f>
        <v/>
      </c>
      <c r="F6976" s="11">
        <f>D6976-E6976</f>
        <v/>
      </c>
      <c r="G6976" s="11">
        <f>MAX(0,-F6976)</f>
        <v/>
      </c>
      <c r="H6976" s="11">
        <f>MAX(0,F6976)</f>
        <v/>
      </c>
      <c r="I6976" s="11">
        <f>IF(F6976&gt;0,H6976*Parametrar!$B$5,-G6976)</f>
        <v/>
      </c>
      <c r="J6976" s="11">
        <f>J6975+I6976</f>
        <v/>
      </c>
      <c r="K6976" s="11">
        <f>MAX($J$2:J6976)-J6976</f>
        <v/>
      </c>
    </row>
    <row r="6977">
      <c r="A6977" t="inlineStr">
        <is>
          <t>2024-10-17 15:00</t>
        </is>
      </c>
      <c r="B6977" s="11">
        <f>'Sol Profil'!F6977</f>
        <v/>
      </c>
      <c r="C6977" s="11">
        <f>'Vind Profil'!F6977</f>
        <v/>
      </c>
      <c r="D6977" s="11">
        <f>B6977+C6977</f>
        <v/>
      </c>
      <c r="E6977" s="11">
        <f>Parametrar!$B$4</f>
        <v/>
      </c>
      <c r="F6977" s="11">
        <f>D6977-E6977</f>
        <v/>
      </c>
      <c r="G6977" s="11">
        <f>MAX(0,-F6977)</f>
        <v/>
      </c>
      <c r="H6977" s="11">
        <f>MAX(0,F6977)</f>
        <v/>
      </c>
      <c r="I6977" s="11">
        <f>IF(F6977&gt;0,H6977*Parametrar!$B$5,-G6977)</f>
        <v/>
      </c>
      <c r="J6977" s="11">
        <f>J6976+I6977</f>
        <v/>
      </c>
      <c r="K6977" s="11">
        <f>MAX($J$2:J6977)-J6977</f>
        <v/>
      </c>
    </row>
    <row r="6978">
      <c r="A6978" t="inlineStr">
        <is>
          <t>2024-10-17 16:00</t>
        </is>
      </c>
      <c r="B6978" s="11">
        <f>'Sol Profil'!F6978</f>
        <v/>
      </c>
      <c r="C6978" s="11">
        <f>'Vind Profil'!F6978</f>
        <v/>
      </c>
      <c r="D6978" s="11">
        <f>B6978+C6978</f>
        <v/>
      </c>
      <c r="E6978" s="11">
        <f>Parametrar!$B$4</f>
        <v/>
      </c>
      <c r="F6978" s="11">
        <f>D6978-E6978</f>
        <v/>
      </c>
      <c r="G6978" s="11">
        <f>MAX(0,-F6978)</f>
        <v/>
      </c>
      <c r="H6978" s="11">
        <f>MAX(0,F6978)</f>
        <v/>
      </c>
      <c r="I6978" s="11">
        <f>IF(F6978&gt;0,H6978*Parametrar!$B$5,-G6978)</f>
        <v/>
      </c>
      <c r="J6978" s="11">
        <f>J6977+I6978</f>
        <v/>
      </c>
      <c r="K6978" s="11">
        <f>MAX($J$2:J6978)-J6978</f>
        <v/>
      </c>
    </row>
    <row r="6979">
      <c r="A6979" t="inlineStr">
        <is>
          <t>2024-10-17 17:00</t>
        </is>
      </c>
      <c r="B6979" s="11">
        <f>'Sol Profil'!F6979</f>
        <v/>
      </c>
      <c r="C6979" s="11">
        <f>'Vind Profil'!F6979</f>
        <v/>
      </c>
      <c r="D6979" s="11">
        <f>B6979+C6979</f>
        <v/>
      </c>
      <c r="E6979" s="11">
        <f>Parametrar!$B$4</f>
        <v/>
      </c>
      <c r="F6979" s="11">
        <f>D6979-E6979</f>
        <v/>
      </c>
      <c r="G6979" s="11">
        <f>MAX(0,-F6979)</f>
        <v/>
      </c>
      <c r="H6979" s="11">
        <f>MAX(0,F6979)</f>
        <v/>
      </c>
      <c r="I6979" s="11">
        <f>IF(F6979&gt;0,H6979*Parametrar!$B$5,-G6979)</f>
        <v/>
      </c>
      <c r="J6979" s="11">
        <f>J6978+I6979</f>
        <v/>
      </c>
      <c r="K6979" s="11">
        <f>MAX($J$2:J6979)-J6979</f>
        <v/>
      </c>
    </row>
    <row r="6980">
      <c r="A6980" t="inlineStr">
        <is>
          <t>2024-10-17 18:00</t>
        </is>
      </c>
      <c r="B6980" s="11">
        <f>'Sol Profil'!F6980</f>
        <v/>
      </c>
      <c r="C6980" s="11">
        <f>'Vind Profil'!F6980</f>
        <v/>
      </c>
      <c r="D6980" s="11">
        <f>B6980+C6980</f>
        <v/>
      </c>
      <c r="E6980" s="11">
        <f>Parametrar!$B$4</f>
        <v/>
      </c>
      <c r="F6980" s="11">
        <f>D6980-E6980</f>
        <v/>
      </c>
      <c r="G6980" s="11">
        <f>MAX(0,-F6980)</f>
        <v/>
      </c>
      <c r="H6980" s="11">
        <f>MAX(0,F6980)</f>
        <v/>
      </c>
      <c r="I6980" s="11">
        <f>IF(F6980&gt;0,H6980*Parametrar!$B$5,-G6980)</f>
        <v/>
      </c>
      <c r="J6980" s="11">
        <f>J6979+I6980</f>
        <v/>
      </c>
      <c r="K6980" s="11">
        <f>MAX($J$2:J6980)-J6980</f>
        <v/>
      </c>
    </row>
    <row r="6981">
      <c r="A6981" t="inlineStr">
        <is>
          <t>2024-10-17 19:00</t>
        </is>
      </c>
      <c r="B6981" s="11">
        <f>'Sol Profil'!F6981</f>
        <v/>
      </c>
      <c r="C6981" s="11">
        <f>'Vind Profil'!F6981</f>
        <v/>
      </c>
      <c r="D6981" s="11">
        <f>B6981+C6981</f>
        <v/>
      </c>
      <c r="E6981" s="11">
        <f>Parametrar!$B$4</f>
        <v/>
      </c>
      <c r="F6981" s="11">
        <f>D6981-E6981</f>
        <v/>
      </c>
      <c r="G6981" s="11">
        <f>MAX(0,-F6981)</f>
        <v/>
      </c>
      <c r="H6981" s="11">
        <f>MAX(0,F6981)</f>
        <v/>
      </c>
      <c r="I6981" s="11">
        <f>IF(F6981&gt;0,H6981*Parametrar!$B$5,-G6981)</f>
        <v/>
      </c>
      <c r="J6981" s="11">
        <f>J6980+I6981</f>
        <v/>
      </c>
      <c r="K6981" s="11">
        <f>MAX($J$2:J6981)-J6981</f>
        <v/>
      </c>
    </row>
    <row r="6982">
      <c r="A6982" t="inlineStr">
        <is>
          <t>2024-10-17 20:00</t>
        </is>
      </c>
      <c r="B6982" s="11">
        <f>'Sol Profil'!F6982</f>
        <v/>
      </c>
      <c r="C6982" s="11">
        <f>'Vind Profil'!F6982</f>
        <v/>
      </c>
      <c r="D6982" s="11">
        <f>B6982+C6982</f>
        <v/>
      </c>
      <c r="E6982" s="11">
        <f>Parametrar!$B$4</f>
        <v/>
      </c>
      <c r="F6982" s="11">
        <f>D6982-E6982</f>
        <v/>
      </c>
      <c r="G6982" s="11">
        <f>MAX(0,-F6982)</f>
        <v/>
      </c>
      <c r="H6982" s="11">
        <f>MAX(0,F6982)</f>
        <v/>
      </c>
      <c r="I6982" s="11">
        <f>IF(F6982&gt;0,H6982*Parametrar!$B$5,-G6982)</f>
        <v/>
      </c>
      <c r="J6982" s="11">
        <f>J6981+I6982</f>
        <v/>
      </c>
      <c r="K6982" s="11">
        <f>MAX($J$2:J6982)-J6982</f>
        <v/>
      </c>
    </row>
    <row r="6983">
      <c r="A6983" t="inlineStr">
        <is>
          <t>2024-10-17 21:00</t>
        </is>
      </c>
      <c r="B6983" s="11">
        <f>'Sol Profil'!F6983</f>
        <v/>
      </c>
      <c r="C6983" s="11">
        <f>'Vind Profil'!F6983</f>
        <v/>
      </c>
      <c r="D6983" s="11">
        <f>B6983+C6983</f>
        <v/>
      </c>
      <c r="E6983" s="11">
        <f>Parametrar!$B$4</f>
        <v/>
      </c>
      <c r="F6983" s="11">
        <f>D6983-E6983</f>
        <v/>
      </c>
      <c r="G6983" s="11">
        <f>MAX(0,-F6983)</f>
        <v/>
      </c>
      <c r="H6983" s="11">
        <f>MAX(0,F6983)</f>
        <v/>
      </c>
      <c r="I6983" s="11">
        <f>IF(F6983&gt;0,H6983*Parametrar!$B$5,-G6983)</f>
        <v/>
      </c>
      <c r="J6983" s="11">
        <f>J6982+I6983</f>
        <v/>
      </c>
      <c r="K6983" s="11">
        <f>MAX($J$2:J6983)-J6983</f>
        <v/>
      </c>
    </row>
    <row r="6984">
      <c r="A6984" t="inlineStr">
        <is>
          <t>2024-10-17 22:00</t>
        </is>
      </c>
      <c r="B6984" s="11">
        <f>'Sol Profil'!F6984</f>
        <v/>
      </c>
      <c r="C6984" s="11">
        <f>'Vind Profil'!F6984</f>
        <v/>
      </c>
      <c r="D6984" s="11">
        <f>B6984+C6984</f>
        <v/>
      </c>
      <c r="E6984" s="11">
        <f>Parametrar!$B$4</f>
        <v/>
      </c>
      <c r="F6984" s="11">
        <f>D6984-E6984</f>
        <v/>
      </c>
      <c r="G6984" s="11">
        <f>MAX(0,-F6984)</f>
        <v/>
      </c>
      <c r="H6984" s="11">
        <f>MAX(0,F6984)</f>
        <v/>
      </c>
      <c r="I6984" s="11">
        <f>IF(F6984&gt;0,H6984*Parametrar!$B$5,-G6984)</f>
        <v/>
      </c>
      <c r="J6984" s="11">
        <f>J6983+I6984</f>
        <v/>
      </c>
      <c r="K6984" s="11">
        <f>MAX($J$2:J6984)-J6984</f>
        <v/>
      </c>
    </row>
    <row r="6985">
      <c r="A6985" t="inlineStr">
        <is>
          <t>2024-10-17 23:00</t>
        </is>
      </c>
      <c r="B6985" s="11">
        <f>'Sol Profil'!F6985</f>
        <v/>
      </c>
      <c r="C6985" s="11">
        <f>'Vind Profil'!F6985</f>
        <v/>
      </c>
      <c r="D6985" s="11">
        <f>B6985+C6985</f>
        <v/>
      </c>
      <c r="E6985" s="11">
        <f>Parametrar!$B$4</f>
        <v/>
      </c>
      <c r="F6985" s="11">
        <f>D6985-E6985</f>
        <v/>
      </c>
      <c r="G6985" s="11">
        <f>MAX(0,-F6985)</f>
        <v/>
      </c>
      <c r="H6985" s="11">
        <f>MAX(0,F6985)</f>
        <v/>
      </c>
      <c r="I6985" s="11">
        <f>IF(F6985&gt;0,H6985*Parametrar!$B$5,-G6985)</f>
        <v/>
      </c>
      <c r="J6985" s="11">
        <f>J6984+I6985</f>
        <v/>
      </c>
      <c r="K6985" s="11">
        <f>MAX($J$2:J6985)-J6985</f>
        <v/>
      </c>
    </row>
    <row r="6986">
      <c r="A6986" t="inlineStr">
        <is>
          <t>2024-10-18 00:00</t>
        </is>
      </c>
      <c r="B6986" s="11">
        <f>'Sol Profil'!F6986</f>
        <v/>
      </c>
      <c r="C6986" s="11">
        <f>'Vind Profil'!F6986</f>
        <v/>
      </c>
      <c r="D6986" s="11">
        <f>B6986+C6986</f>
        <v/>
      </c>
      <c r="E6986" s="11">
        <f>Parametrar!$B$4</f>
        <v/>
      </c>
      <c r="F6986" s="11">
        <f>D6986-E6986</f>
        <v/>
      </c>
      <c r="G6986" s="11">
        <f>MAX(0,-F6986)</f>
        <v/>
      </c>
      <c r="H6986" s="11">
        <f>MAX(0,F6986)</f>
        <v/>
      </c>
      <c r="I6986" s="11">
        <f>IF(F6986&gt;0,H6986*Parametrar!$B$5,-G6986)</f>
        <v/>
      </c>
      <c r="J6986" s="11">
        <f>J6985+I6986</f>
        <v/>
      </c>
      <c r="K6986" s="11">
        <f>MAX($J$2:J6986)-J6986</f>
        <v/>
      </c>
    </row>
    <row r="6987">
      <c r="A6987" t="inlineStr">
        <is>
          <t>2024-10-18 01:00</t>
        </is>
      </c>
      <c r="B6987" s="11">
        <f>'Sol Profil'!F6987</f>
        <v/>
      </c>
      <c r="C6987" s="11">
        <f>'Vind Profil'!F6987</f>
        <v/>
      </c>
      <c r="D6987" s="11">
        <f>B6987+C6987</f>
        <v/>
      </c>
      <c r="E6987" s="11">
        <f>Parametrar!$B$4</f>
        <v/>
      </c>
      <c r="F6987" s="11">
        <f>D6987-E6987</f>
        <v/>
      </c>
      <c r="G6987" s="11">
        <f>MAX(0,-F6987)</f>
        <v/>
      </c>
      <c r="H6987" s="11">
        <f>MAX(0,F6987)</f>
        <v/>
      </c>
      <c r="I6987" s="11">
        <f>IF(F6987&gt;0,H6987*Parametrar!$B$5,-G6987)</f>
        <v/>
      </c>
      <c r="J6987" s="11">
        <f>J6986+I6987</f>
        <v/>
      </c>
      <c r="K6987" s="11">
        <f>MAX($J$2:J6987)-J6987</f>
        <v/>
      </c>
    </row>
    <row r="6988">
      <c r="A6988" t="inlineStr">
        <is>
          <t>2024-10-18 02:00</t>
        </is>
      </c>
      <c r="B6988" s="11">
        <f>'Sol Profil'!F6988</f>
        <v/>
      </c>
      <c r="C6988" s="11">
        <f>'Vind Profil'!F6988</f>
        <v/>
      </c>
      <c r="D6988" s="11">
        <f>B6988+C6988</f>
        <v/>
      </c>
      <c r="E6988" s="11">
        <f>Parametrar!$B$4</f>
        <v/>
      </c>
      <c r="F6988" s="11">
        <f>D6988-E6988</f>
        <v/>
      </c>
      <c r="G6988" s="11">
        <f>MAX(0,-F6988)</f>
        <v/>
      </c>
      <c r="H6988" s="11">
        <f>MAX(0,F6988)</f>
        <v/>
      </c>
      <c r="I6988" s="11">
        <f>IF(F6988&gt;0,H6988*Parametrar!$B$5,-G6988)</f>
        <v/>
      </c>
      <c r="J6988" s="11">
        <f>J6987+I6988</f>
        <v/>
      </c>
      <c r="K6988" s="11">
        <f>MAX($J$2:J6988)-J6988</f>
        <v/>
      </c>
    </row>
    <row r="6989">
      <c r="A6989" t="inlineStr">
        <is>
          <t>2024-10-18 03:00</t>
        </is>
      </c>
      <c r="B6989" s="11">
        <f>'Sol Profil'!F6989</f>
        <v/>
      </c>
      <c r="C6989" s="11">
        <f>'Vind Profil'!F6989</f>
        <v/>
      </c>
      <c r="D6989" s="11">
        <f>B6989+C6989</f>
        <v/>
      </c>
      <c r="E6989" s="11">
        <f>Parametrar!$B$4</f>
        <v/>
      </c>
      <c r="F6989" s="11">
        <f>D6989-E6989</f>
        <v/>
      </c>
      <c r="G6989" s="11">
        <f>MAX(0,-F6989)</f>
        <v/>
      </c>
      <c r="H6989" s="11">
        <f>MAX(0,F6989)</f>
        <v/>
      </c>
      <c r="I6989" s="11">
        <f>IF(F6989&gt;0,H6989*Parametrar!$B$5,-G6989)</f>
        <v/>
      </c>
      <c r="J6989" s="11">
        <f>J6988+I6989</f>
        <v/>
      </c>
      <c r="K6989" s="11">
        <f>MAX($J$2:J6989)-J6989</f>
        <v/>
      </c>
    </row>
    <row r="6990">
      <c r="A6990" t="inlineStr">
        <is>
          <t>2024-10-18 04:00</t>
        </is>
      </c>
      <c r="B6990" s="11">
        <f>'Sol Profil'!F6990</f>
        <v/>
      </c>
      <c r="C6990" s="11">
        <f>'Vind Profil'!F6990</f>
        <v/>
      </c>
      <c r="D6990" s="11">
        <f>B6990+C6990</f>
        <v/>
      </c>
      <c r="E6990" s="11">
        <f>Parametrar!$B$4</f>
        <v/>
      </c>
      <c r="F6990" s="11">
        <f>D6990-E6990</f>
        <v/>
      </c>
      <c r="G6990" s="11">
        <f>MAX(0,-F6990)</f>
        <v/>
      </c>
      <c r="H6990" s="11">
        <f>MAX(0,F6990)</f>
        <v/>
      </c>
      <c r="I6990" s="11">
        <f>IF(F6990&gt;0,H6990*Parametrar!$B$5,-G6990)</f>
        <v/>
      </c>
      <c r="J6990" s="11">
        <f>J6989+I6990</f>
        <v/>
      </c>
      <c r="K6990" s="11">
        <f>MAX($J$2:J6990)-J6990</f>
        <v/>
      </c>
    </row>
    <row r="6991">
      <c r="A6991" t="inlineStr">
        <is>
          <t>2024-10-18 05:00</t>
        </is>
      </c>
      <c r="B6991" s="11">
        <f>'Sol Profil'!F6991</f>
        <v/>
      </c>
      <c r="C6991" s="11">
        <f>'Vind Profil'!F6991</f>
        <v/>
      </c>
      <c r="D6991" s="11">
        <f>B6991+C6991</f>
        <v/>
      </c>
      <c r="E6991" s="11">
        <f>Parametrar!$B$4</f>
        <v/>
      </c>
      <c r="F6991" s="11">
        <f>D6991-E6991</f>
        <v/>
      </c>
      <c r="G6991" s="11">
        <f>MAX(0,-F6991)</f>
        <v/>
      </c>
      <c r="H6991" s="11">
        <f>MAX(0,F6991)</f>
        <v/>
      </c>
      <c r="I6991" s="11">
        <f>IF(F6991&gt;0,H6991*Parametrar!$B$5,-G6991)</f>
        <v/>
      </c>
      <c r="J6991" s="11">
        <f>J6990+I6991</f>
        <v/>
      </c>
      <c r="K6991" s="11">
        <f>MAX($J$2:J6991)-J6991</f>
        <v/>
      </c>
    </row>
    <row r="6992">
      <c r="A6992" t="inlineStr">
        <is>
          <t>2024-10-18 06:00</t>
        </is>
      </c>
      <c r="B6992" s="11">
        <f>'Sol Profil'!F6992</f>
        <v/>
      </c>
      <c r="C6992" s="11">
        <f>'Vind Profil'!F6992</f>
        <v/>
      </c>
      <c r="D6992" s="11">
        <f>B6992+C6992</f>
        <v/>
      </c>
      <c r="E6992" s="11">
        <f>Parametrar!$B$4</f>
        <v/>
      </c>
      <c r="F6992" s="11">
        <f>D6992-E6992</f>
        <v/>
      </c>
      <c r="G6992" s="11">
        <f>MAX(0,-F6992)</f>
        <v/>
      </c>
      <c r="H6992" s="11">
        <f>MAX(0,F6992)</f>
        <v/>
      </c>
      <c r="I6992" s="11">
        <f>IF(F6992&gt;0,H6992*Parametrar!$B$5,-G6992)</f>
        <v/>
      </c>
      <c r="J6992" s="11">
        <f>J6991+I6992</f>
        <v/>
      </c>
      <c r="K6992" s="11">
        <f>MAX($J$2:J6992)-J6992</f>
        <v/>
      </c>
    </row>
    <row r="6993">
      <c r="A6993" t="inlineStr">
        <is>
          <t>2024-10-18 07:00</t>
        </is>
      </c>
      <c r="B6993" s="11">
        <f>'Sol Profil'!F6993</f>
        <v/>
      </c>
      <c r="C6993" s="11">
        <f>'Vind Profil'!F6993</f>
        <v/>
      </c>
      <c r="D6993" s="11">
        <f>B6993+C6993</f>
        <v/>
      </c>
      <c r="E6993" s="11">
        <f>Parametrar!$B$4</f>
        <v/>
      </c>
      <c r="F6993" s="11">
        <f>D6993-E6993</f>
        <v/>
      </c>
      <c r="G6993" s="11">
        <f>MAX(0,-F6993)</f>
        <v/>
      </c>
      <c r="H6993" s="11">
        <f>MAX(0,F6993)</f>
        <v/>
      </c>
      <c r="I6993" s="11">
        <f>IF(F6993&gt;0,H6993*Parametrar!$B$5,-G6993)</f>
        <v/>
      </c>
      <c r="J6993" s="11">
        <f>J6992+I6993</f>
        <v/>
      </c>
      <c r="K6993" s="11">
        <f>MAX($J$2:J6993)-J6993</f>
        <v/>
      </c>
    </row>
    <row r="6994">
      <c r="A6994" t="inlineStr">
        <is>
          <t>2024-10-18 08:00</t>
        </is>
      </c>
      <c r="B6994" s="11">
        <f>'Sol Profil'!F6994</f>
        <v/>
      </c>
      <c r="C6994" s="11">
        <f>'Vind Profil'!F6994</f>
        <v/>
      </c>
      <c r="D6994" s="11">
        <f>B6994+C6994</f>
        <v/>
      </c>
      <c r="E6994" s="11">
        <f>Parametrar!$B$4</f>
        <v/>
      </c>
      <c r="F6994" s="11">
        <f>D6994-E6994</f>
        <v/>
      </c>
      <c r="G6994" s="11">
        <f>MAX(0,-F6994)</f>
        <v/>
      </c>
      <c r="H6994" s="11">
        <f>MAX(0,F6994)</f>
        <v/>
      </c>
      <c r="I6994" s="11">
        <f>IF(F6994&gt;0,H6994*Parametrar!$B$5,-G6994)</f>
        <v/>
      </c>
      <c r="J6994" s="11">
        <f>J6993+I6994</f>
        <v/>
      </c>
      <c r="K6994" s="11">
        <f>MAX($J$2:J6994)-J6994</f>
        <v/>
      </c>
    </row>
    <row r="6995">
      <c r="A6995" t="inlineStr">
        <is>
          <t>2024-10-18 09:00</t>
        </is>
      </c>
      <c r="B6995" s="11">
        <f>'Sol Profil'!F6995</f>
        <v/>
      </c>
      <c r="C6995" s="11">
        <f>'Vind Profil'!F6995</f>
        <v/>
      </c>
      <c r="D6995" s="11">
        <f>B6995+C6995</f>
        <v/>
      </c>
      <c r="E6995" s="11">
        <f>Parametrar!$B$4</f>
        <v/>
      </c>
      <c r="F6995" s="11">
        <f>D6995-E6995</f>
        <v/>
      </c>
      <c r="G6995" s="11">
        <f>MAX(0,-F6995)</f>
        <v/>
      </c>
      <c r="H6995" s="11">
        <f>MAX(0,F6995)</f>
        <v/>
      </c>
      <c r="I6995" s="11">
        <f>IF(F6995&gt;0,H6995*Parametrar!$B$5,-G6995)</f>
        <v/>
      </c>
      <c r="J6995" s="11">
        <f>J6994+I6995</f>
        <v/>
      </c>
      <c r="K6995" s="11">
        <f>MAX($J$2:J6995)-J6995</f>
        <v/>
      </c>
    </row>
    <row r="6996">
      <c r="A6996" t="inlineStr">
        <is>
          <t>2024-10-18 10:00</t>
        </is>
      </c>
      <c r="B6996" s="11">
        <f>'Sol Profil'!F6996</f>
        <v/>
      </c>
      <c r="C6996" s="11">
        <f>'Vind Profil'!F6996</f>
        <v/>
      </c>
      <c r="D6996" s="11">
        <f>B6996+C6996</f>
        <v/>
      </c>
      <c r="E6996" s="11">
        <f>Parametrar!$B$4</f>
        <v/>
      </c>
      <c r="F6996" s="11">
        <f>D6996-E6996</f>
        <v/>
      </c>
      <c r="G6996" s="11">
        <f>MAX(0,-F6996)</f>
        <v/>
      </c>
      <c r="H6996" s="11">
        <f>MAX(0,F6996)</f>
        <v/>
      </c>
      <c r="I6996" s="11">
        <f>IF(F6996&gt;0,H6996*Parametrar!$B$5,-G6996)</f>
        <v/>
      </c>
      <c r="J6996" s="11">
        <f>J6995+I6996</f>
        <v/>
      </c>
      <c r="K6996" s="11">
        <f>MAX($J$2:J6996)-J6996</f>
        <v/>
      </c>
    </row>
    <row r="6997">
      <c r="A6997" t="inlineStr">
        <is>
          <t>2024-10-18 11:00</t>
        </is>
      </c>
      <c r="B6997" s="11">
        <f>'Sol Profil'!F6997</f>
        <v/>
      </c>
      <c r="C6997" s="11">
        <f>'Vind Profil'!F6997</f>
        <v/>
      </c>
      <c r="D6997" s="11">
        <f>B6997+C6997</f>
        <v/>
      </c>
      <c r="E6997" s="11">
        <f>Parametrar!$B$4</f>
        <v/>
      </c>
      <c r="F6997" s="11">
        <f>D6997-E6997</f>
        <v/>
      </c>
      <c r="G6997" s="11">
        <f>MAX(0,-F6997)</f>
        <v/>
      </c>
      <c r="H6997" s="11">
        <f>MAX(0,F6997)</f>
        <v/>
      </c>
      <c r="I6997" s="11">
        <f>IF(F6997&gt;0,H6997*Parametrar!$B$5,-G6997)</f>
        <v/>
      </c>
      <c r="J6997" s="11">
        <f>J6996+I6997</f>
        <v/>
      </c>
      <c r="K6997" s="11">
        <f>MAX($J$2:J6997)-J6997</f>
        <v/>
      </c>
    </row>
    <row r="6998">
      <c r="A6998" t="inlineStr">
        <is>
          <t>2024-10-18 12:00</t>
        </is>
      </c>
      <c r="B6998" s="11">
        <f>'Sol Profil'!F6998</f>
        <v/>
      </c>
      <c r="C6998" s="11">
        <f>'Vind Profil'!F6998</f>
        <v/>
      </c>
      <c r="D6998" s="11">
        <f>B6998+C6998</f>
        <v/>
      </c>
      <c r="E6998" s="11">
        <f>Parametrar!$B$4</f>
        <v/>
      </c>
      <c r="F6998" s="11">
        <f>D6998-E6998</f>
        <v/>
      </c>
      <c r="G6998" s="11">
        <f>MAX(0,-F6998)</f>
        <v/>
      </c>
      <c r="H6998" s="11">
        <f>MAX(0,F6998)</f>
        <v/>
      </c>
      <c r="I6998" s="11">
        <f>IF(F6998&gt;0,H6998*Parametrar!$B$5,-G6998)</f>
        <v/>
      </c>
      <c r="J6998" s="11">
        <f>J6997+I6998</f>
        <v/>
      </c>
      <c r="K6998" s="11">
        <f>MAX($J$2:J6998)-J6998</f>
        <v/>
      </c>
    </row>
    <row r="6999">
      <c r="A6999" t="inlineStr">
        <is>
          <t>2024-10-18 13:00</t>
        </is>
      </c>
      <c r="B6999" s="11">
        <f>'Sol Profil'!F6999</f>
        <v/>
      </c>
      <c r="C6999" s="11">
        <f>'Vind Profil'!F6999</f>
        <v/>
      </c>
      <c r="D6999" s="11">
        <f>B6999+C6999</f>
        <v/>
      </c>
      <c r="E6999" s="11">
        <f>Parametrar!$B$4</f>
        <v/>
      </c>
      <c r="F6999" s="11">
        <f>D6999-E6999</f>
        <v/>
      </c>
      <c r="G6999" s="11">
        <f>MAX(0,-F6999)</f>
        <v/>
      </c>
      <c r="H6999" s="11">
        <f>MAX(0,F6999)</f>
        <v/>
      </c>
      <c r="I6999" s="11">
        <f>IF(F6999&gt;0,H6999*Parametrar!$B$5,-G6999)</f>
        <v/>
      </c>
      <c r="J6999" s="11">
        <f>J6998+I6999</f>
        <v/>
      </c>
      <c r="K6999" s="11">
        <f>MAX($J$2:J6999)-J6999</f>
        <v/>
      </c>
    </row>
    <row r="7000">
      <c r="A7000" t="inlineStr">
        <is>
          <t>2024-10-18 14:00</t>
        </is>
      </c>
      <c r="B7000" s="11">
        <f>'Sol Profil'!F7000</f>
        <v/>
      </c>
      <c r="C7000" s="11">
        <f>'Vind Profil'!F7000</f>
        <v/>
      </c>
      <c r="D7000" s="11">
        <f>B7000+C7000</f>
        <v/>
      </c>
      <c r="E7000" s="11">
        <f>Parametrar!$B$4</f>
        <v/>
      </c>
      <c r="F7000" s="11">
        <f>D7000-E7000</f>
        <v/>
      </c>
      <c r="G7000" s="11">
        <f>MAX(0,-F7000)</f>
        <v/>
      </c>
      <c r="H7000" s="11">
        <f>MAX(0,F7000)</f>
        <v/>
      </c>
      <c r="I7000" s="11">
        <f>IF(F7000&gt;0,H7000*Parametrar!$B$5,-G7000)</f>
        <v/>
      </c>
      <c r="J7000" s="11">
        <f>J6999+I7000</f>
        <v/>
      </c>
      <c r="K7000" s="11">
        <f>MAX($J$2:J7000)-J7000</f>
        <v/>
      </c>
    </row>
    <row r="7001">
      <c r="A7001" t="inlineStr">
        <is>
          <t>2024-10-18 15:00</t>
        </is>
      </c>
      <c r="B7001" s="11">
        <f>'Sol Profil'!F7001</f>
        <v/>
      </c>
      <c r="C7001" s="11">
        <f>'Vind Profil'!F7001</f>
        <v/>
      </c>
      <c r="D7001" s="11">
        <f>B7001+C7001</f>
        <v/>
      </c>
      <c r="E7001" s="11">
        <f>Parametrar!$B$4</f>
        <v/>
      </c>
      <c r="F7001" s="11">
        <f>D7001-E7001</f>
        <v/>
      </c>
      <c r="G7001" s="11">
        <f>MAX(0,-F7001)</f>
        <v/>
      </c>
      <c r="H7001" s="11">
        <f>MAX(0,F7001)</f>
        <v/>
      </c>
      <c r="I7001" s="11">
        <f>IF(F7001&gt;0,H7001*Parametrar!$B$5,-G7001)</f>
        <v/>
      </c>
      <c r="J7001" s="11">
        <f>J7000+I7001</f>
        <v/>
      </c>
      <c r="K7001" s="11">
        <f>MAX($J$2:J7001)-J7001</f>
        <v/>
      </c>
    </row>
    <row r="7002">
      <c r="A7002" t="inlineStr">
        <is>
          <t>2024-10-18 16:00</t>
        </is>
      </c>
      <c r="B7002" s="11">
        <f>'Sol Profil'!F7002</f>
        <v/>
      </c>
      <c r="C7002" s="11">
        <f>'Vind Profil'!F7002</f>
        <v/>
      </c>
      <c r="D7002" s="11">
        <f>B7002+C7002</f>
        <v/>
      </c>
      <c r="E7002" s="11">
        <f>Parametrar!$B$4</f>
        <v/>
      </c>
      <c r="F7002" s="11">
        <f>D7002-E7002</f>
        <v/>
      </c>
      <c r="G7002" s="11">
        <f>MAX(0,-F7002)</f>
        <v/>
      </c>
      <c r="H7002" s="11">
        <f>MAX(0,F7002)</f>
        <v/>
      </c>
      <c r="I7002" s="11">
        <f>IF(F7002&gt;0,H7002*Parametrar!$B$5,-G7002)</f>
        <v/>
      </c>
      <c r="J7002" s="11">
        <f>J7001+I7002</f>
        <v/>
      </c>
      <c r="K7002" s="11">
        <f>MAX($J$2:J7002)-J7002</f>
        <v/>
      </c>
    </row>
    <row r="7003">
      <c r="A7003" t="inlineStr">
        <is>
          <t>2024-10-18 17:00</t>
        </is>
      </c>
      <c r="B7003" s="11">
        <f>'Sol Profil'!F7003</f>
        <v/>
      </c>
      <c r="C7003" s="11">
        <f>'Vind Profil'!F7003</f>
        <v/>
      </c>
      <c r="D7003" s="11">
        <f>B7003+C7003</f>
        <v/>
      </c>
      <c r="E7003" s="11">
        <f>Parametrar!$B$4</f>
        <v/>
      </c>
      <c r="F7003" s="11">
        <f>D7003-E7003</f>
        <v/>
      </c>
      <c r="G7003" s="11">
        <f>MAX(0,-F7003)</f>
        <v/>
      </c>
      <c r="H7003" s="11">
        <f>MAX(0,F7003)</f>
        <v/>
      </c>
      <c r="I7003" s="11">
        <f>IF(F7003&gt;0,H7003*Parametrar!$B$5,-G7003)</f>
        <v/>
      </c>
      <c r="J7003" s="11">
        <f>J7002+I7003</f>
        <v/>
      </c>
      <c r="K7003" s="11">
        <f>MAX($J$2:J7003)-J7003</f>
        <v/>
      </c>
    </row>
    <row r="7004">
      <c r="A7004" t="inlineStr">
        <is>
          <t>2024-10-18 18:00</t>
        </is>
      </c>
      <c r="B7004" s="11">
        <f>'Sol Profil'!F7004</f>
        <v/>
      </c>
      <c r="C7004" s="11">
        <f>'Vind Profil'!F7004</f>
        <v/>
      </c>
      <c r="D7004" s="11">
        <f>B7004+C7004</f>
        <v/>
      </c>
      <c r="E7004" s="11">
        <f>Parametrar!$B$4</f>
        <v/>
      </c>
      <c r="F7004" s="11">
        <f>D7004-E7004</f>
        <v/>
      </c>
      <c r="G7004" s="11">
        <f>MAX(0,-F7004)</f>
        <v/>
      </c>
      <c r="H7004" s="11">
        <f>MAX(0,F7004)</f>
        <v/>
      </c>
      <c r="I7004" s="11">
        <f>IF(F7004&gt;0,H7004*Parametrar!$B$5,-G7004)</f>
        <v/>
      </c>
      <c r="J7004" s="11">
        <f>J7003+I7004</f>
        <v/>
      </c>
      <c r="K7004" s="11">
        <f>MAX($J$2:J7004)-J7004</f>
        <v/>
      </c>
    </row>
    <row r="7005">
      <c r="A7005" t="inlineStr">
        <is>
          <t>2024-10-18 19:00</t>
        </is>
      </c>
      <c r="B7005" s="11">
        <f>'Sol Profil'!F7005</f>
        <v/>
      </c>
      <c r="C7005" s="11">
        <f>'Vind Profil'!F7005</f>
        <v/>
      </c>
      <c r="D7005" s="11">
        <f>B7005+C7005</f>
        <v/>
      </c>
      <c r="E7005" s="11">
        <f>Parametrar!$B$4</f>
        <v/>
      </c>
      <c r="F7005" s="11">
        <f>D7005-E7005</f>
        <v/>
      </c>
      <c r="G7005" s="11">
        <f>MAX(0,-F7005)</f>
        <v/>
      </c>
      <c r="H7005" s="11">
        <f>MAX(0,F7005)</f>
        <v/>
      </c>
      <c r="I7005" s="11">
        <f>IF(F7005&gt;0,H7005*Parametrar!$B$5,-G7005)</f>
        <v/>
      </c>
      <c r="J7005" s="11">
        <f>J7004+I7005</f>
        <v/>
      </c>
      <c r="K7005" s="11">
        <f>MAX($J$2:J7005)-J7005</f>
        <v/>
      </c>
    </row>
    <row r="7006">
      <c r="A7006" t="inlineStr">
        <is>
          <t>2024-10-18 20:00</t>
        </is>
      </c>
      <c r="B7006" s="11">
        <f>'Sol Profil'!F7006</f>
        <v/>
      </c>
      <c r="C7006" s="11">
        <f>'Vind Profil'!F7006</f>
        <v/>
      </c>
      <c r="D7006" s="11">
        <f>B7006+C7006</f>
        <v/>
      </c>
      <c r="E7006" s="11">
        <f>Parametrar!$B$4</f>
        <v/>
      </c>
      <c r="F7006" s="11">
        <f>D7006-E7006</f>
        <v/>
      </c>
      <c r="G7006" s="11">
        <f>MAX(0,-F7006)</f>
        <v/>
      </c>
      <c r="H7006" s="11">
        <f>MAX(0,F7006)</f>
        <v/>
      </c>
      <c r="I7006" s="11">
        <f>IF(F7006&gt;0,H7006*Parametrar!$B$5,-G7006)</f>
        <v/>
      </c>
      <c r="J7006" s="11">
        <f>J7005+I7006</f>
        <v/>
      </c>
      <c r="K7006" s="11">
        <f>MAX($J$2:J7006)-J7006</f>
        <v/>
      </c>
    </row>
    <row r="7007">
      <c r="A7007" t="inlineStr">
        <is>
          <t>2024-10-18 21:00</t>
        </is>
      </c>
      <c r="B7007" s="11">
        <f>'Sol Profil'!F7007</f>
        <v/>
      </c>
      <c r="C7007" s="11">
        <f>'Vind Profil'!F7007</f>
        <v/>
      </c>
      <c r="D7007" s="11">
        <f>B7007+C7007</f>
        <v/>
      </c>
      <c r="E7007" s="11">
        <f>Parametrar!$B$4</f>
        <v/>
      </c>
      <c r="F7007" s="11">
        <f>D7007-E7007</f>
        <v/>
      </c>
      <c r="G7007" s="11">
        <f>MAX(0,-F7007)</f>
        <v/>
      </c>
      <c r="H7007" s="11">
        <f>MAX(0,F7007)</f>
        <v/>
      </c>
      <c r="I7007" s="11">
        <f>IF(F7007&gt;0,H7007*Parametrar!$B$5,-G7007)</f>
        <v/>
      </c>
      <c r="J7007" s="11">
        <f>J7006+I7007</f>
        <v/>
      </c>
      <c r="K7007" s="11">
        <f>MAX($J$2:J7007)-J7007</f>
        <v/>
      </c>
    </row>
    <row r="7008">
      <c r="A7008" t="inlineStr">
        <is>
          <t>2024-10-18 22:00</t>
        </is>
      </c>
      <c r="B7008" s="11">
        <f>'Sol Profil'!F7008</f>
        <v/>
      </c>
      <c r="C7008" s="11">
        <f>'Vind Profil'!F7008</f>
        <v/>
      </c>
      <c r="D7008" s="11">
        <f>B7008+C7008</f>
        <v/>
      </c>
      <c r="E7008" s="11">
        <f>Parametrar!$B$4</f>
        <v/>
      </c>
      <c r="F7008" s="11">
        <f>D7008-E7008</f>
        <v/>
      </c>
      <c r="G7008" s="11">
        <f>MAX(0,-F7008)</f>
        <v/>
      </c>
      <c r="H7008" s="11">
        <f>MAX(0,F7008)</f>
        <v/>
      </c>
      <c r="I7008" s="11">
        <f>IF(F7008&gt;0,H7008*Parametrar!$B$5,-G7008)</f>
        <v/>
      </c>
      <c r="J7008" s="11">
        <f>J7007+I7008</f>
        <v/>
      </c>
      <c r="K7008" s="11">
        <f>MAX($J$2:J7008)-J7008</f>
        <v/>
      </c>
    </row>
    <row r="7009">
      <c r="A7009" t="inlineStr">
        <is>
          <t>2024-10-18 23:00</t>
        </is>
      </c>
      <c r="B7009" s="11">
        <f>'Sol Profil'!F7009</f>
        <v/>
      </c>
      <c r="C7009" s="11">
        <f>'Vind Profil'!F7009</f>
        <v/>
      </c>
      <c r="D7009" s="11">
        <f>B7009+C7009</f>
        <v/>
      </c>
      <c r="E7009" s="11">
        <f>Parametrar!$B$4</f>
        <v/>
      </c>
      <c r="F7009" s="11">
        <f>D7009-E7009</f>
        <v/>
      </c>
      <c r="G7009" s="11">
        <f>MAX(0,-F7009)</f>
        <v/>
      </c>
      <c r="H7009" s="11">
        <f>MAX(0,F7009)</f>
        <v/>
      </c>
      <c r="I7009" s="11">
        <f>IF(F7009&gt;0,H7009*Parametrar!$B$5,-G7009)</f>
        <v/>
      </c>
      <c r="J7009" s="11">
        <f>J7008+I7009</f>
        <v/>
      </c>
      <c r="K7009" s="11">
        <f>MAX($J$2:J7009)-J7009</f>
        <v/>
      </c>
    </row>
    <row r="7010">
      <c r="A7010" t="inlineStr">
        <is>
          <t>2024-10-19 00:00</t>
        </is>
      </c>
      <c r="B7010" s="11">
        <f>'Sol Profil'!F7010</f>
        <v/>
      </c>
      <c r="C7010" s="11">
        <f>'Vind Profil'!F7010</f>
        <v/>
      </c>
      <c r="D7010" s="11">
        <f>B7010+C7010</f>
        <v/>
      </c>
      <c r="E7010" s="11">
        <f>Parametrar!$B$4</f>
        <v/>
      </c>
      <c r="F7010" s="11">
        <f>D7010-E7010</f>
        <v/>
      </c>
      <c r="G7010" s="11">
        <f>MAX(0,-F7010)</f>
        <v/>
      </c>
      <c r="H7010" s="11">
        <f>MAX(0,F7010)</f>
        <v/>
      </c>
      <c r="I7010" s="11">
        <f>IF(F7010&gt;0,H7010*Parametrar!$B$5,-G7010)</f>
        <v/>
      </c>
      <c r="J7010" s="11">
        <f>J7009+I7010</f>
        <v/>
      </c>
      <c r="K7010" s="11">
        <f>MAX($J$2:J7010)-J7010</f>
        <v/>
      </c>
    </row>
    <row r="7011">
      <c r="A7011" t="inlineStr">
        <is>
          <t>2024-10-19 01:00</t>
        </is>
      </c>
      <c r="B7011" s="11">
        <f>'Sol Profil'!F7011</f>
        <v/>
      </c>
      <c r="C7011" s="11">
        <f>'Vind Profil'!F7011</f>
        <v/>
      </c>
      <c r="D7011" s="11">
        <f>B7011+C7011</f>
        <v/>
      </c>
      <c r="E7011" s="11">
        <f>Parametrar!$B$4</f>
        <v/>
      </c>
      <c r="F7011" s="11">
        <f>D7011-E7011</f>
        <v/>
      </c>
      <c r="G7011" s="11">
        <f>MAX(0,-F7011)</f>
        <v/>
      </c>
      <c r="H7011" s="11">
        <f>MAX(0,F7011)</f>
        <v/>
      </c>
      <c r="I7011" s="11">
        <f>IF(F7011&gt;0,H7011*Parametrar!$B$5,-G7011)</f>
        <v/>
      </c>
      <c r="J7011" s="11">
        <f>J7010+I7011</f>
        <v/>
      </c>
      <c r="K7011" s="11">
        <f>MAX($J$2:J7011)-J7011</f>
        <v/>
      </c>
    </row>
    <row r="7012">
      <c r="A7012" t="inlineStr">
        <is>
          <t>2024-10-19 02:00</t>
        </is>
      </c>
      <c r="B7012" s="11">
        <f>'Sol Profil'!F7012</f>
        <v/>
      </c>
      <c r="C7012" s="11">
        <f>'Vind Profil'!F7012</f>
        <v/>
      </c>
      <c r="D7012" s="11">
        <f>B7012+C7012</f>
        <v/>
      </c>
      <c r="E7012" s="11">
        <f>Parametrar!$B$4</f>
        <v/>
      </c>
      <c r="F7012" s="11">
        <f>D7012-E7012</f>
        <v/>
      </c>
      <c r="G7012" s="11">
        <f>MAX(0,-F7012)</f>
        <v/>
      </c>
      <c r="H7012" s="11">
        <f>MAX(0,F7012)</f>
        <v/>
      </c>
      <c r="I7012" s="11">
        <f>IF(F7012&gt;0,H7012*Parametrar!$B$5,-G7012)</f>
        <v/>
      </c>
      <c r="J7012" s="11">
        <f>J7011+I7012</f>
        <v/>
      </c>
      <c r="K7012" s="11">
        <f>MAX($J$2:J7012)-J7012</f>
        <v/>
      </c>
    </row>
    <row r="7013">
      <c r="A7013" t="inlineStr">
        <is>
          <t>2024-10-19 03:00</t>
        </is>
      </c>
      <c r="B7013" s="11">
        <f>'Sol Profil'!F7013</f>
        <v/>
      </c>
      <c r="C7013" s="11">
        <f>'Vind Profil'!F7013</f>
        <v/>
      </c>
      <c r="D7013" s="11">
        <f>B7013+C7013</f>
        <v/>
      </c>
      <c r="E7013" s="11">
        <f>Parametrar!$B$4</f>
        <v/>
      </c>
      <c r="F7013" s="11">
        <f>D7013-E7013</f>
        <v/>
      </c>
      <c r="G7013" s="11">
        <f>MAX(0,-F7013)</f>
        <v/>
      </c>
      <c r="H7013" s="11">
        <f>MAX(0,F7013)</f>
        <v/>
      </c>
      <c r="I7013" s="11">
        <f>IF(F7013&gt;0,H7013*Parametrar!$B$5,-G7013)</f>
        <v/>
      </c>
      <c r="J7013" s="11">
        <f>J7012+I7013</f>
        <v/>
      </c>
      <c r="K7013" s="11">
        <f>MAX($J$2:J7013)-J7013</f>
        <v/>
      </c>
    </row>
    <row r="7014">
      <c r="A7014" t="inlineStr">
        <is>
          <t>2024-10-19 04:00</t>
        </is>
      </c>
      <c r="B7014" s="11">
        <f>'Sol Profil'!F7014</f>
        <v/>
      </c>
      <c r="C7014" s="11">
        <f>'Vind Profil'!F7014</f>
        <v/>
      </c>
      <c r="D7014" s="11">
        <f>B7014+C7014</f>
        <v/>
      </c>
      <c r="E7014" s="11">
        <f>Parametrar!$B$4</f>
        <v/>
      </c>
      <c r="F7014" s="11">
        <f>D7014-E7014</f>
        <v/>
      </c>
      <c r="G7014" s="11">
        <f>MAX(0,-F7014)</f>
        <v/>
      </c>
      <c r="H7014" s="11">
        <f>MAX(0,F7014)</f>
        <v/>
      </c>
      <c r="I7014" s="11">
        <f>IF(F7014&gt;0,H7014*Parametrar!$B$5,-G7014)</f>
        <v/>
      </c>
      <c r="J7014" s="11">
        <f>J7013+I7014</f>
        <v/>
      </c>
      <c r="K7014" s="11">
        <f>MAX($J$2:J7014)-J7014</f>
        <v/>
      </c>
    </row>
    <row r="7015">
      <c r="A7015" t="inlineStr">
        <is>
          <t>2024-10-19 05:00</t>
        </is>
      </c>
      <c r="B7015" s="11">
        <f>'Sol Profil'!F7015</f>
        <v/>
      </c>
      <c r="C7015" s="11">
        <f>'Vind Profil'!F7015</f>
        <v/>
      </c>
      <c r="D7015" s="11">
        <f>B7015+C7015</f>
        <v/>
      </c>
      <c r="E7015" s="11">
        <f>Parametrar!$B$4</f>
        <v/>
      </c>
      <c r="F7015" s="11">
        <f>D7015-E7015</f>
        <v/>
      </c>
      <c r="G7015" s="11">
        <f>MAX(0,-F7015)</f>
        <v/>
      </c>
      <c r="H7015" s="11">
        <f>MAX(0,F7015)</f>
        <v/>
      </c>
      <c r="I7015" s="11">
        <f>IF(F7015&gt;0,H7015*Parametrar!$B$5,-G7015)</f>
        <v/>
      </c>
      <c r="J7015" s="11">
        <f>J7014+I7015</f>
        <v/>
      </c>
      <c r="K7015" s="11">
        <f>MAX($J$2:J7015)-J7015</f>
        <v/>
      </c>
    </row>
    <row r="7016">
      <c r="A7016" t="inlineStr">
        <is>
          <t>2024-10-19 06:00</t>
        </is>
      </c>
      <c r="B7016" s="11">
        <f>'Sol Profil'!F7016</f>
        <v/>
      </c>
      <c r="C7016" s="11">
        <f>'Vind Profil'!F7016</f>
        <v/>
      </c>
      <c r="D7016" s="11">
        <f>B7016+C7016</f>
        <v/>
      </c>
      <c r="E7016" s="11">
        <f>Parametrar!$B$4</f>
        <v/>
      </c>
      <c r="F7016" s="11">
        <f>D7016-E7016</f>
        <v/>
      </c>
      <c r="G7016" s="11">
        <f>MAX(0,-F7016)</f>
        <v/>
      </c>
      <c r="H7016" s="11">
        <f>MAX(0,F7016)</f>
        <v/>
      </c>
      <c r="I7016" s="11">
        <f>IF(F7016&gt;0,H7016*Parametrar!$B$5,-G7016)</f>
        <v/>
      </c>
      <c r="J7016" s="11">
        <f>J7015+I7016</f>
        <v/>
      </c>
      <c r="K7016" s="11">
        <f>MAX($J$2:J7016)-J7016</f>
        <v/>
      </c>
    </row>
    <row r="7017">
      <c r="A7017" t="inlineStr">
        <is>
          <t>2024-10-19 07:00</t>
        </is>
      </c>
      <c r="B7017" s="11">
        <f>'Sol Profil'!F7017</f>
        <v/>
      </c>
      <c r="C7017" s="11">
        <f>'Vind Profil'!F7017</f>
        <v/>
      </c>
      <c r="D7017" s="11">
        <f>B7017+C7017</f>
        <v/>
      </c>
      <c r="E7017" s="11">
        <f>Parametrar!$B$4</f>
        <v/>
      </c>
      <c r="F7017" s="11">
        <f>D7017-E7017</f>
        <v/>
      </c>
      <c r="G7017" s="11">
        <f>MAX(0,-F7017)</f>
        <v/>
      </c>
      <c r="H7017" s="11">
        <f>MAX(0,F7017)</f>
        <v/>
      </c>
      <c r="I7017" s="11">
        <f>IF(F7017&gt;0,H7017*Parametrar!$B$5,-G7017)</f>
        <v/>
      </c>
      <c r="J7017" s="11">
        <f>J7016+I7017</f>
        <v/>
      </c>
      <c r="K7017" s="11">
        <f>MAX($J$2:J7017)-J7017</f>
        <v/>
      </c>
    </row>
    <row r="7018">
      <c r="A7018" t="inlineStr">
        <is>
          <t>2024-10-19 08:00</t>
        </is>
      </c>
      <c r="B7018" s="11">
        <f>'Sol Profil'!F7018</f>
        <v/>
      </c>
      <c r="C7018" s="11">
        <f>'Vind Profil'!F7018</f>
        <v/>
      </c>
      <c r="D7018" s="11">
        <f>B7018+C7018</f>
        <v/>
      </c>
      <c r="E7018" s="11">
        <f>Parametrar!$B$4</f>
        <v/>
      </c>
      <c r="F7018" s="11">
        <f>D7018-E7018</f>
        <v/>
      </c>
      <c r="G7018" s="11">
        <f>MAX(0,-F7018)</f>
        <v/>
      </c>
      <c r="H7018" s="11">
        <f>MAX(0,F7018)</f>
        <v/>
      </c>
      <c r="I7018" s="11">
        <f>IF(F7018&gt;0,H7018*Parametrar!$B$5,-G7018)</f>
        <v/>
      </c>
      <c r="J7018" s="11">
        <f>J7017+I7018</f>
        <v/>
      </c>
      <c r="K7018" s="11">
        <f>MAX($J$2:J7018)-J7018</f>
        <v/>
      </c>
    </row>
    <row r="7019">
      <c r="A7019" t="inlineStr">
        <is>
          <t>2024-10-19 09:00</t>
        </is>
      </c>
      <c r="B7019" s="11">
        <f>'Sol Profil'!F7019</f>
        <v/>
      </c>
      <c r="C7019" s="11">
        <f>'Vind Profil'!F7019</f>
        <v/>
      </c>
      <c r="D7019" s="11">
        <f>B7019+C7019</f>
        <v/>
      </c>
      <c r="E7019" s="11">
        <f>Parametrar!$B$4</f>
        <v/>
      </c>
      <c r="F7019" s="11">
        <f>D7019-E7019</f>
        <v/>
      </c>
      <c r="G7019" s="11">
        <f>MAX(0,-F7019)</f>
        <v/>
      </c>
      <c r="H7019" s="11">
        <f>MAX(0,F7019)</f>
        <v/>
      </c>
      <c r="I7019" s="11">
        <f>IF(F7019&gt;0,H7019*Parametrar!$B$5,-G7019)</f>
        <v/>
      </c>
      <c r="J7019" s="11">
        <f>J7018+I7019</f>
        <v/>
      </c>
      <c r="K7019" s="11">
        <f>MAX($J$2:J7019)-J7019</f>
        <v/>
      </c>
    </row>
    <row r="7020">
      <c r="A7020" t="inlineStr">
        <is>
          <t>2024-10-19 10:00</t>
        </is>
      </c>
      <c r="B7020" s="11">
        <f>'Sol Profil'!F7020</f>
        <v/>
      </c>
      <c r="C7020" s="11">
        <f>'Vind Profil'!F7020</f>
        <v/>
      </c>
      <c r="D7020" s="11">
        <f>B7020+C7020</f>
        <v/>
      </c>
      <c r="E7020" s="11">
        <f>Parametrar!$B$4</f>
        <v/>
      </c>
      <c r="F7020" s="11">
        <f>D7020-E7020</f>
        <v/>
      </c>
      <c r="G7020" s="11">
        <f>MAX(0,-F7020)</f>
        <v/>
      </c>
      <c r="H7020" s="11">
        <f>MAX(0,F7020)</f>
        <v/>
      </c>
      <c r="I7020" s="11">
        <f>IF(F7020&gt;0,H7020*Parametrar!$B$5,-G7020)</f>
        <v/>
      </c>
      <c r="J7020" s="11">
        <f>J7019+I7020</f>
        <v/>
      </c>
      <c r="K7020" s="11">
        <f>MAX($J$2:J7020)-J7020</f>
        <v/>
      </c>
    </row>
    <row r="7021">
      <c r="A7021" t="inlineStr">
        <is>
          <t>2024-10-19 11:00</t>
        </is>
      </c>
      <c r="B7021" s="11">
        <f>'Sol Profil'!F7021</f>
        <v/>
      </c>
      <c r="C7021" s="11">
        <f>'Vind Profil'!F7021</f>
        <v/>
      </c>
      <c r="D7021" s="11">
        <f>B7021+C7021</f>
        <v/>
      </c>
      <c r="E7021" s="11">
        <f>Parametrar!$B$4</f>
        <v/>
      </c>
      <c r="F7021" s="11">
        <f>D7021-E7021</f>
        <v/>
      </c>
      <c r="G7021" s="11">
        <f>MAX(0,-F7021)</f>
        <v/>
      </c>
      <c r="H7021" s="11">
        <f>MAX(0,F7021)</f>
        <v/>
      </c>
      <c r="I7021" s="11">
        <f>IF(F7021&gt;0,H7021*Parametrar!$B$5,-G7021)</f>
        <v/>
      </c>
      <c r="J7021" s="11">
        <f>J7020+I7021</f>
        <v/>
      </c>
      <c r="K7021" s="11">
        <f>MAX($J$2:J7021)-J7021</f>
        <v/>
      </c>
    </row>
    <row r="7022">
      <c r="A7022" t="inlineStr">
        <is>
          <t>2024-10-19 12:00</t>
        </is>
      </c>
      <c r="B7022" s="11">
        <f>'Sol Profil'!F7022</f>
        <v/>
      </c>
      <c r="C7022" s="11">
        <f>'Vind Profil'!F7022</f>
        <v/>
      </c>
      <c r="D7022" s="11">
        <f>B7022+C7022</f>
        <v/>
      </c>
      <c r="E7022" s="11">
        <f>Parametrar!$B$4</f>
        <v/>
      </c>
      <c r="F7022" s="11">
        <f>D7022-E7022</f>
        <v/>
      </c>
      <c r="G7022" s="11">
        <f>MAX(0,-F7022)</f>
        <v/>
      </c>
      <c r="H7022" s="11">
        <f>MAX(0,F7022)</f>
        <v/>
      </c>
      <c r="I7022" s="11">
        <f>IF(F7022&gt;0,H7022*Parametrar!$B$5,-G7022)</f>
        <v/>
      </c>
      <c r="J7022" s="11">
        <f>J7021+I7022</f>
        <v/>
      </c>
      <c r="K7022" s="11">
        <f>MAX($J$2:J7022)-J7022</f>
        <v/>
      </c>
    </row>
    <row r="7023">
      <c r="A7023" t="inlineStr">
        <is>
          <t>2024-10-19 13:00</t>
        </is>
      </c>
      <c r="B7023" s="11">
        <f>'Sol Profil'!F7023</f>
        <v/>
      </c>
      <c r="C7023" s="11">
        <f>'Vind Profil'!F7023</f>
        <v/>
      </c>
      <c r="D7023" s="11">
        <f>B7023+C7023</f>
        <v/>
      </c>
      <c r="E7023" s="11">
        <f>Parametrar!$B$4</f>
        <v/>
      </c>
      <c r="F7023" s="11">
        <f>D7023-E7023</f>
        <v/>
      </c>
      <c r="G7023" s="11">
        <f>MAX(0,-F7023)</f>
        <v/>
      </c>
      <c r="H7023" s="11">
        <f>MAX(0,F7023)</f>
        <v/>
      </c>
      <c r="I7023" s="11">
        <f>IF(F7023&gt;0,H7023*Parametrar!$B$5,-G7023)</f>
        <v/>
      </c>
      <c r="J7023" s="11">
        <f>J7022+I7023</f>
        <v/>
      </c>
      <c r="K7023" s="11">
        <f>MAX($J$2:J7023)-J7023</f>
        <v/>
      </c>
    </row>
    <row r="7024">
      <c r="A7024" t="inlineStr">
        <is>
          <t>2024-10-19 14:00</t>
        </is>
      </c>
      <c r="B7024" s="11">
        <f>'Sol Profil'!F7024</f>
        <v/>
      </c>
      <c r="C7024" s="11">
        <f>'Vind Profil'!F7024</f>
        <v/>
      </c>
      <c r="D7024" s="11">
        <f>B7024+C7024</f>
        <v/>
      </c>
      <c r="E7024" s="11">
        <f>Parametrar!$B$4</f>
        <v/>
      </c>
      <c r="F7024" s="11">
        <f>D7024-E7024</f>
        <v/>
      </c>
      <c r="G7024" s="11">
        <f>MAX(0,-F7024)</f>
        <v/>
      </c>
      <c r="H7024" s="11">
        <f>MAX(0,F7024)</f>
        <v/>
      </c>
      <c r="I7024" s="11">
        <f>IF(F7024&gt;0,H7024*Parametrar!$B$5,-G7024)</f>
        <v/>
      </c>
      <c r="J7024" s="11">
        <f>J7023+I7024</f>
        <v/>
      </c>
      <c r="K7024" s="11">
        <f>MAX($J$2:J7024)-J7024</f>
        <v/>
      </c>
    </row>
    <row r="7025">
      <c r="A7025" t="inlineStr">
        <is>
          <t>2024-10-19 15:00</t>
        </is>
      </c>
      <c r="B7025" s="11">
        <f>'Sol Profil'!F7025</f>
        <v/>
      </c>
      <c r="C7025" s="11">
        <f>'Vind Profil'!F7025</f>
        <v/>
      </c>
      <c r="D7025" s="11">
        <f>B7025+C7025</f>
        <v/>
      </c>
      <c r="E7025" s="11">
        <f>Parametrar!$B$4</f>
        <v/>
      </c>
      <c r="F7025" s="11">
        <f>D7025-E7025</f>
        <v/>
      </c>
      <c r="G7025" s="11">
        <f>MAX(0,-F7025)</f>
        <v/>
      </c>
      <c r="H7025" s="11">
        <f>MAX(0,F7025)</f>
        <v/>
      </c>
      <c r="I7025" s="11">
        <f>IF(F7025&gt;0,H7025*Parametrar!$B$5,-G7025)</f>
        <v/>
      </c>
      <c r="J7025" s="11">
        <f>J7024+I7025</f>
        <v/>
      </c>
      <c r="K7025" s="11">
        <f>MAX($J$2:J7025)-J7025</f>
        <v/>
      </c>
    </row>
    <row r="7026">
      <c r="A7026" t="inlineStr">
        <is>
          <t>2024-10-19 16:00</t>
        </is>
      </c>
      <c r="B7026" s="11">
        <f>'Sol Profil'!F7026</f>
        <v/>
      </c>
      <c r="C7026" s="11">
        <f>'Vind Profil'!F7026</f>
        <v/>
      </c>
      <c r="D7026" s="11">
        <f>B7026+C7026</f>
        <v/>
      </c>
      <c r="E7026" s="11">
        <f>Parametrar!$B$4</f>
        <v/>
      </c>
      <c r="F7026" s="11">
        <f>D7026-E7026</f>
        <v/>
      </c>
      <c r="G7026" s="11">
        <f>MAX(0,-F7026)</f>
        <v/>
      </c>
      <c r="H7026" s="11">
        <f>MAX(0,F7026)</f>
        <v/>
      </c>
      <c r="I7026" s="11">
        <f>IF(F7026&gt;0,H7026*Parametrar!$B$5,-G7026)</f>
        <v/>
      </c>
      <c r="J7026" s="11">
        <f>J7025+I7026</f>
        <v/>
      </c>
      <c r="K7026" s="11">
        <f>MAX($J$2:J7026)-J7026</f>
        <v/>
      </c>
    </row>
    <row r="7027">
      <c r="A7027" t="inlineStr">
        <is>
          <t>2024-10-19 17:00</t>
        </is>
      </c>
      <c r="B7027" s="11">
        <f>'Sol Profil'!F7027</f>
        <v/>
      </c>
      <c r="C7027" s="11">
        <f>'Vind Profil'!F7027</f>
        <v/>
      </c>
      <c r="D7027" s="11">
        <f>B7027+C7027</f>
        <v/>
      </c>
      <c r="E7027" s="11">
        <f>Parametrar!$B$4</f>
        <v/>
      </c>
      <c r="F7027" s="11">
        <f>D7027-E7027</f>
        <v/>
      </c>
      <c r="G7027" s="11">
        <f>MAX(0,-F7027)</f>
        <v/>
      </c>
      <c r="H7027" s="11">
        <f>MAX(0,F7027)</f>
        <v/>
      </c>
      <c r="I7027" s="11">
        <f>IF(F7027&gt;0,H7027*Parametrar!$B$5,-G7027)</f>
        <v/>
      </c>
      <c r="J7027" s="11">
        <f>J7026+I7027</f>
        <v/>
      </c>
      <c r="K7027" s="11">
        <f>MAX($J$2:J7027)-J7027</f>
        <v/>
      </c>
    </row>
    <row r="7028">
      <c r="A7028" t="inlineStr">
        <is>
          <t>2024-10-19 18:00</t>
        </is>
      </c>
      <c r="B7028" s="11">
        <f>'Sol Profil'!F7028</f>
        <v/>
      </c>
      <c r="C7028" s="11">
        <f>'Vind Profil'!F7028</f>
        <v/>
      </c>
      <c r="D7028" s="11">
        <f>B7028+C7028</f>
        <v/>
      </c>
      <c r="E7028" s="11">
        <f>Parametrar!$B$4</f>
        <v/>
      </c>
      <c r="F7028" s="11">
        <f>D7028-E7028</f>
        <v/>
      </c>
      <c r="G7028" s="11">
        <f>MAX(0,-F7028)</f>
        <v/>
      </c>
      <c r="H7028" s="11">
        <f>MAX(0,F7028)</f>
        <v/>
      </c>
      <c r="I7028" s="11">
        <f>IF(F7028&gt;0,H7028*Parametrar!$B$5,-G7028)</f>
        <v/>
      </c>
      <c r="J7028" s="11">
        <f>J7027+I7028</f>
        <v/>
      </c>
      <c r="K7028" s="11">
        <f>MAX($J$2:J7028)-J7028</f>
        <v/>
      </c>
    </row>
    <row r="7029">
      <c r="A7029" t="inlineStr">
        <is>
          <t>2024-10-19 19:00</t>
        </is>
      </c>
      <c r="B7029" s="11">
        <f>'Sol Profil'!F7029</f>
        <v/>
      </c>
      <c r="C7029" s="11">
        <f>'Vind Profil'!F7029</f>
        <v/>
      </c>
      <c r="D7029" s="11">
        <f>B7029+C7029</f>
        <v/>
      </c>
      <c r="E7029" s="11">
        <f>Parametrar!$B$4</f>
        <v/>
      </c>
      <c r="F7029" s="11">
        <f>D7029-E7029</f>
        <v/>
      </c>
      <c r="G7029" s="11">
        <f>MAX(0,-F7029)</f>
        <v/>
      </c>
      <c r="H7029" s="11">
        <f>MAX(0,F7029)</f>
        <v/>
      </c>
      <c r="I7029" s="11">
        <f>IF(F7029&gt;0,H7029*Parametrar!$B$5,-G7029)</f>
        <v/>
      </c>
      <c r="J7029" s="11">
        <f>J7028+I7029</f>
        <v/>
      </c>
      <c r="K7029" s="11">
        <f>MAX($J$2:J7029)-J7029</f>
        <v/>
      </c>
    </row>
    <row r="7030">
      <c r="A7030" t="inlineStr">
        <is>
          <t>2024-10-19 20:00</t>
        </is>
      </c>
      <c r="B7030" s="11">
        <f>'Sol Profil'!F7030</f>
        <v/>
      </c>
      <c r="C7030" s="11">
        <f>'Vind Profil'!F7030</f>
        <v/>
      </c>
      <c r="D7030" s="11">
        <f>B7030+C7030</f>
        <v/>
      </c>
      <c r="E7030" s="11">
        <f>Parametrar!$B$4</f>
        <v/>
      </c>
      <c r="F7030" s="11">
        <f>D7030-E7030</f>
        <v/>
      </c>
      <c r="G7030" s="11">
        <f>MAX(0,-F7030)</f>
        <v/>
      </c>
      <c r="H7030" s="11">
        <f>MAX(0,F7030)</f>
        <v/>
      </c>
      <c r="I7030" s="11">
        <f>IF(F7030&gt;0,H7030*Parametrar!$B$5,-G7030)</f>
        <v/>
      </c>
      <c r="J7030" s="11">
        <f>J7029+I7030</f>
        <v/>
      </c>
      <c r="K7030" s="11">
        <f>MAX($J$2:J7030)-J7030</f>
        <v/>
      </c>
    </row>
    <row r="7031">
      <c r="A7031" t="inlineStr">
        <is>
          <t>2024-10-19 21:00</t>
        </is>
      </c>
      <c r="B7031" s="11">
        <f>'Sol Profil'!F7031</f>
        <v/>
      </c>
      <c r="C7031" s="11">
        <f>'Vind Profil'!F7031</f>
        <v/>
      </c>
      <c r="D7031" s="11">
        <f>B7031+C7031</f>
        <v/>
      </c>
      <c r="E7031" s="11">
        <f>Parametrar!$B$4</f>
        <v/>
      </c>
      <c r="F7031" s="11">
        <f>D7031-E7031</f>
        <v/>
      </c>
      <c r="G7031" s="11">
        <f>MAX(0,-F7031)</f>
        <v/>
      </c>
      <c r="H7031" s="11">
        <f>MAX(0,F7031)</f>
        <v/>
      </c>
      <c r="I7031" s="11">
        <f>IF(F7031&gt;0,H7031*Parametrar!$B$5,-G7031)</f>
        <v/>
      </c>
      <c r="J7031" s="11">
        <f>J7030+I7031</f>
        <v/>
      </c>
      <c r="K7031" s="11">
        <f>MAX($J$2:J7031)-J7031</f>
        <v/>
      </c>
    </row>
    <row r="7032">
      <c r="A7032" t="inlineStr">
        <is>
          <t>2024-10-19 22:00</t>
        </is>
      </c>
      <c r="B7032" s="11">
        <f>'Sol Profil'!F7032</f>
        <v/>
      </c>
      <c r="C7032" s="11">
        <f>'Vind Profil'!F7032</f>
        <v/>
      </c>
      <c r="D7032" s="11">
        <f>B7032+C7032</f>
        <v/>
      </c>
      <c r="E7032" s="11">
        <f>Parametrar!$B$4</f>
        <v/>
      </c>
      <c r="F7032" s="11">
        <f>D7032-E7032</f>
        <v/>
      </c>
      <c r="G7032" s="11">
        <f>MAX(0,-F7032)</f>
        <v/>
      </c>
      <c r="H7032" s="11">
        <f>MAX(0,F7032)</f>
        <v/>
      </c>
      <c r="I7032" s="11">
        <f>IF(F7032&gt;0,H7032*Parametrar!$B$5,-G7032)</f>
        <v/>
      </c>
      <c r="J7032" s="11">
        <f>J7031+I7032</f>
        <v/>
      </c>
      <c r="K7032" s="11">
        <f>MAX($J$2:J7032)-J7032</f>
        <v/>
      </c>
    </row>
    <row r="7033">
      <c r="A7033" t="inlineStr">
        <is>
          <t>2024-10-19 23:00</t>
        </is>
      </c>
      <c r="B7033" s="11">
        <f>'Sol Profil'!F7033</f>
        <v/>
      </c>
      <c r="C7033" s="11">
        <f>'Vind Profil'!F7033</f>
        <v/>
      </c>
      <c r="D7033" s="11">
        <f>B7033+C7033</f>
        <v/>
      </c>
      <c r="E7033" s="11">
        <f>Parametrar!$B$4</f>
        <v/>
      </c>
      <c r="F7033" s="11">
        <f>D7033-E7033</f>
        <v/>
      </c>
      <c r="G7033" s="11">
        <f>MAX(0,-F7033)</f>
        <v/>
      </c>
      <c r="H7033" s="11">
        <f>MAX(0,F7033)</f>
        <v/>
      </c>
      <c r="I7033" s="11">
        <f>IF(F7033&gt;0,H7033*Parametrar!$B$5,-G7033)</f>
        <v/>
      </c>
      <c r="J7033" s="11">
        <f>J7032+I7033</f>
        <v/>
      </c>
      <c r="K7033" s="11">
        <f>MAX($J$2:J7033)-J7033</f>
        <v/>
      </c>
    </row>
    <row r="7034">
      <c r="A7034" t="inlineStr">
        <is>
          <t>2024-10-20 00:00</t>
        </is>
      </c>
      <c r="B7034" s="11">
        <f>'Sol Profil'!F7034</f>
        <v/>
      </c>
      <c r="C7034" s="11">
        <f>'Vind Profil'!F7034</f>
        <v/>
      </c>
      <c r="D7034" s="11">
        <f>B7034+C7034</f>
        <v/>
      </c>
      <c r="E7034" s="11">
        <f>Parametrar!$B$4</f>
        <v/>
      </c>
      <c r="F7034" s="11">
        <f>D7034-E7034</f>
        <v/>
      </c>
      <c r="G7034" s="11">
        <f>MAX(0,-F7034)</f>
        <v/>
      </c>
      <c r="H7034" s="11">
        <f>MAX(0,F7034)</f>
        <v/>
      </c>
      <c r="I7034" s="11">
        <f>IF(F7034&gt;0,H7034*Parametrar!$B$5,-G7034)</f>
        <v/>
      </c>
      <c r="J7034" s="11">
        <f>J7033+I7034</f>
        <v/>
      </c>
      <c r="K7034" s="11">
        <f>MAX($J$2:J7034)-J7034</f>
        <v/>
      </c>
    </row>
    <row r="7035">
      <c r="A7035" t="inlineStr">
        <is>
          <t>2024-10-20 01:00</t>
        </is>
      </c>
      <c r="B7035" s="11">
        <f>'Sol Profil'!F7035</f>
        <v/>
      </c>
      <c r="C7035" s="11">
        <f>'Vind Profil'!F7035</f>
        <v/>
      </c>
      <c r="D7035" s="11">
        <f>B7035+C7035</f>
        <v/>
      </c>
      <c r="E7035" s="11">
        <f>Parametrar!$B$4</f>
        <v/>
      </c>
      <c r="F7035" s="11">
        <f>D7035-E7035</f>
        <v/>
      </c>
      <c r="G7035" s="11">
        <f>MAX(0,-F7035)</f>
        <v/>
      </c>
      <c r="H7035" s="11">
        <f>MAX(0,F7035)</f>
        <v/>
      </c>
      <c r="I7035" s="11">
        <f>IF(F7035&gt;0,H7035*Parametrar!$B$5,-G7035)</f>
        <v/>
      </c>
      <c r="J7035" s="11">
        <f>J7034+I7035</f>
        <v/>
      </c>
      <c r="K7035" s="11">
        <f>MAX($J$2:J7035)-J7035</f>
        <v/>
      </c>
    </row>
    <row r="7036">
      <c r="A7036" t="inlineStr">
        <is>
          <t>2024-10-20 02:00</t>
        </is>
      </c>
      <c r="B7036" s="11">
        <f>'Sol Profil'!F7036</f>
        <v/>
      </c>
      <c r="C7036" s="11">
        <f>'Vind Profil'!F7036</f>
        <v/>
      </c>
      <c r="D7036" s="11">
        <f>B7036+C7036</f>
        <v/>
      </c>
      <c r="E7036" s="11">
        <f>Parametrar!$B$4</f>
        <v/>
      </c>
      <c r="F7036" s="11">
        <f>D7036-E7036</f>
        <v/>
      </c>
      <c r="G7036" s="11">
        <f>MAX(0,-F7036)</f>
        <v/>
      </c>
      <c r="H7036" s="11">
        <f>MAX(0,F7036)</f>
        <v/>
      </c>
      <c r="I7036" s="11">
        <f>IF(F7036&gt;0,H7036*Parametrar!$B$5,-G7036)</f>
        <v/>
      </c>
      <c r="J7036" s="11">
        <f>J7035+I7036</f>
        <v/>
      </c>
      <c r="K7036" s="11">
        <f>MAX($J$2:J7036)-J7036</f>
        <v/>
      </c>
    </row>
    <row r="7037">
      <c r="A7037" t="inlineStr">
        <is>
          <t>2024-10-20 03:00</t>
        </is>
      </c>
      <c r="B7037" s="11">
        <f>'Sol Profil'!F7037</f>
        <v/>
      </c>
      <c r="C7037" s="11">
        <f>'Vind Profil'!F7037</f>
        <v/>
      </c>
      <c r="D7037" s="11">
        <f>B7037+C7037</f>
        <v/>
      </c>
      <c r="E7037" s="11">
        <f>Parametrar!$B$4</f>
        <v/>
      </c>
      <c r="F7037" s="11">
        <f>D7037-E7037</f>
        <v/>
      </c>
      <c r="G7037" s="11">
        <f>MAX(0,-F7037)</f>
        <v/>
      </c>
      <c r="H7037" s="11">
        <f>MAX(0,F7037)</f>
        <v/>
      </c>
      <c r="I7037" s="11">
        <f>IF(F7037&gt;0,H7037*Parametrar!$B$5,-G7037)</f>
        <v/>
      </c>
      <c r="J7037" s="11">
        <f>J7036+I7037</f>
        <v/>
      </c>
      <c r="K7037" s="11">
        <f>MAX($J$2:J7037)-J7037</f>
        <v/>
      </c>
    </row>
    <row r="7038">
      <c r="A7038" t="inlineStr">
        <is>
          <t>2024-10-20 04:00</t>
        </is>
      </c>
      <c r="B7038" s="11">
        <f>'Sol Profil'!F7038</f>
        <v/>
      </c>
      <c r="C7038" s="11">
        <f>'Vind Profil'!F7038</f>
        <v/>
      </c>
      <c r="D7038" s="11">
        <f>B7038+C7038</f>
        <v/>
      </c>
      <c r="E7038" s="11">
        <f>Parametrar!$B$4</f>
        <v/>
      </c>
      <c r="F7038" s="11">
        <f>D7038-E7038</f>
        <v/>
      </c>
      <c r="G7038" s="11">
        <f>MAX(0,-F7038)</f>
        <v/>
      </c>
      <c r="H7038" s="11">
        <f>MAX(0,F7038)</f>
        <v/>
      </c>
      <c r="I7038" s="11">
        <f>IF(F7038&gt;0,H7038*Parametrar!$B$5,-G7038)</f>
        <v/>
      </c>
      <c r="J7038" s="11">
        <f>J7037+I7038</f>
        <v/>
      </c>
      <c r="K7038" s="11">
        <f>MAX($J$2:J7038)-J7038</f>
        <v/>
      </c>
    </row>
    <row r="7039">
      <c r="A7039" t="inlineStr">
        <is>
          <t>2024-10-20 05:00</t>
        </is>
      </c>
      <c r="B7039" s="11">
        <f>'Sol Profil'!F7039</f>
        <v/>
      </c>
      <c r="C7039" s="11">
        <f>'Vind Profil'!F7039</f>
        <v/>
      </c>
      <c r="D7039" s="11">
        <f>B7039+C7039</f>
        <v/>
      </c>
      <c r="E7039" s="11">
        <f>Parametrar!$B$4</f>
        <v/>
      </c>
      <c r="F7039" s="11">
        <f>D7039-E7039</f>
        <v/>
      </c>
      <c r="G7039" s="11">
        <f>MAX(0,-F7039)</f>
        <v/>
      </c>
      <c r="H7039" s="11">
        <f>MAX(0,F7039)</f>
        <v/>
      </c>
      <c r="I7039" s="11">
        <f>IF(F7039&gt;0,H7039*Parametrar!$B$5,-G7039)</f>
        <v/>
      </c>
      <c r="J7039" s="11">
        <f>J7038+I7039</f>
        <v/>
      </c>
      <c r="K7039" s="11">
        <f>MAX($J$2:J7039)-J7039</f>
        <v/>
      </c>
    </row>
    <row r="7040">
      <c r="A7040" t="inlineStr">
        <is>
          <t>2024-10-20 06:00</t>
        </is>
      </c>
      <c r="B7040" s="11">
        <f>'Sol Profil'!F7040</f>
        <v/>
      </c>
      <c r="C7040" s="11">
        <f>'Vind Profil'!F7040</f>
        <v/>
      </c>
      <c r="D7040" s="11">
        <f>B7040+C7040</f>
        <v/>
      </c>
      <c r="E7040" s="11">
        <f>Parametrar!$B$4</f>
        <v/>
      </c>
      <c r="F7040" s="11">
        <f>D7040-E7040</f>
        <v/>
      </c>
      <c r="G7040" s="11">
        <f>MAX(0,-F7040)</f>
        <v/>
      </c>
      <c r="H7040" s="11">
        <f>MAX(0,F7040)</f>
        <v/>
      </c>
      <c r="I7040" s="11">
        <f>IF(F7040&gt;0,H7040*Parametrar!$B$5,-G7040)</f>
        <v/>
      </c>
      <c r="J7040" s="11">
        <f>J7039+I7040</f>
        <v/>
      </c>
      <c r="K7040" s="11">
        <f>MAX($J$2:J7040)-J7040</f>
        <v/>
      </c>
    </row>
    <row r="7041">
      <c r="A7041" t="inlineStr">
        <is>
          <t>2024-10-20 07:00</t>
        </is>
      </c>
      <c r="B7041" s="11">
        <f>'Sol Profil'!F7041</f>
        <v/>
      </c>
      <c r="C7041" s="11">
        <f>'Vind Profil'!F7041</f>
        <v/>
      </c>
      <c r="D7041" s="11">
        <f>B7041+C7041</f>
        <v/>
      </c>
      <c r="E7041" s="11">
        <f>Parametrar!$B$4</f>
        <v/>
      </c>
      <c r="F7041" s="11">
        <f>D7041-E7041</f>
        <v/>
      </c>
      <c r="G7041" s="11">
        <f>MAX(0,-F7041)</f>
        <v/>
      </c>
      <c r="H7041" s="11">
        <f>MAX(0,F7041)</f>
        <v/>
      </c>
      <c r="I7041" s="11">
        <f>IF(F7041&gt;0,H7041*Parametrar!$B$5,-G7041)</f>
        <v/>
      </c>
      <c r="J7041" s="11">
        <f>J7040+I7041</f>
        <v/>
      </c>
      <c r="K7041" s="11">
        <f>MAX($J$2:J7041)-J7041</f>
        <v/>
      </c>
    </row>
    <row r="7042">
      <c r="A7042" t="inlineStr">
        <is>
          <t>2024-10-20 08:00</t>
        </is>
      </c>
      <c r="B7042" s="11">
        <f>'Sol Profil'!F7042</f>
        <v/>
      </c>
      <c r="C7042" s="11">
        <f>'Vind Profil'!F7042</f>
        <v/>
      </c>
      <c r="D7042" s="11">
        <f>B7042+C7042</f>
        <v/>
      </c>
      <c r="E7042" s="11">
        <f>Parametrar!$B$4</f>
        <v/>
      </c>
      <c r="F7042" s="11">
        <f>D7042-E7042</f>
        <v/>
      </c>
      <c r="G7042" s="11">
        <f>MAX(0,-F7042)</f>
        <v/>
      </c>
      <c r="H7042" s="11">
        <f>MAX(0,F7042)</f>
        <v/>
      </c>
      <c r="I7042" s="11">
        <f>IF(F7042&gt;0,H7042*Parametrar!$B$5,-G7042)</f>
        <v/>
      </c>
      <c r="J7042" s="11">
        <f>J7041+I7042</f>
        <v/>
      </c>
      <c r="K7042" s="11">
        <f>MAX($J$2:J7042)-J7042</f>
        <v/>
      </c>
    </row>
    <row r="7043">
      <c r="A7043" t="inlineStr">
        <is>
          <t>2024-10-20 09:00</t>
        </is>
      </c>
      <c r="B7043" s="11">
        <f>'Sol Profil'!F7043</f>
        <v/>
      </c>
      <c r="C7043" s="11">
        <f>'Vind Profil'!F7043</f>
        <v/>
      </c>
      <c r="D7043" s="11">
        <f>B7043+C7043</f>
        <v/>
      </c>
      <c r="E7043" s="11">
        <f>Parametrar!$B$4</f>
        <v/>
      </c>
      <c r="F7043" s="11">
        <f>D7043-E7043</f>
        <v/>
      </c>
      <c r="G7043" s="11">
        <f>MAX(0,-F7043)</f>
        <v/>
      </c>
      <c r="H7043" s="11">
        <f>MAX(0,F7043)</f>
        <v/>
      </c>
      <c r="I7043" s="11">
        <f>IF(F7043&gt;0,H7043*Parametrar!$B$5,-G7043)</f>
        <v/>
      </c>
      <c r="J7043" s="11">
        <f>J7042+I7043</f>
        <v/>
      </c>
      <c r="K7043" s="11">
        <f>MAX($J$2:J7043)-J7043</f>
        <v/>
      </c>
    </row>
    <row r="7044">
      <c r="A7044" t="inlineStr">
        <is>
          <t>2024-10-20 10:00</t>
        </is>
      </c>
      <c r="B7044" s="11">
        <f>'Sol Profil'!F7044</f>
        <v/>
      </c>
      <c r="C7044" s="11">
        <f>'Vind Profil'!F7044</f>
        <v/>
      </c>
      <c r="D7044" s="11">
        <f>B7044+C7044</f>
        <v/>
      </c>
      <c r="E7044" s="11">
        <f>Parametrar!$B$4</f>
        <v/>
      </c>
      <c r="F7044" s="11">
        <f>D7044-E7044</f>
        <v/>
      </c>
      <c r="G7044" s="11">
        <f>MAX(0,-F7044)</f>
        <v/>
      </c>
      <c r="H7044" s="11">
        <f>MAX(0,F7044)</f>
        <v/>
      </c>
      <c r="I7044" s="11">
        <f>IF(F7044&gt;0,H7044*Parametrar!$B$5,-G7044)</f>
        <v/>
      </c>
      <c r="J7044" s="11">
        <f>J7043+I7044</f>
        <v/>
      </c>
      <c r="K7044" s="11">
        <f>MAX($J$2:J7044)-J7044</f>
        <v/>
      </c>
    </row>
    <row r="7045">
      <c r="A7045" t="inlineStr">
        <is>
          <t>2024-10-20 11:00</t>
        </is>
      </c>
      <c r="B7045" s="11">
        <f>'Sol Profil'!F7045</f>
        <v/>
      </c>
      <c r="C7045" s="11">
        <f>'Vind Profil'!F7045</f>
        <v/>
      </c>
      <c r="D7045" s="11">
        <f>B7045+C7045</f>
        <v/>
      </c>
      <c r="E7045" s="11">
        <f>Parametrar!$B$4</f>
        <v/>
      </c>
      <c r="F7045" s="11">
        <f>D7045-E7045</f>
        <v/>
      </c>
      <c r="G7045" s="11">
        <f>MAX(0,-F7045)</f>
        <v/>
      </c>
      <c r="H7045" s="11">
        <f>MAX(0,F7045)</f>
        <v/>
      </c>
      <c r="I7045" s="11">
        <f>IF(F7045&gt;0,H7045*Parametrar!$B$5,-G7045)</f>
        <v/>
      </c>
      <c r="J7045" s="11">
        <f>J7044+I7045</f>
        <v/>
      </c>
      <c r="K7045" s="11">
        <f>MAX($J$2:J7045)-J7045</f>
        <v/>
      </c>
    </row>
    <row r="7046">
      <c r="A7046" t="inlineStr">
        <is>
          <t>2024-10-20 12:00</t>
        </is>
      </c>
      <c r="B7046" s="11">
        <f>'Sol Profil'!F7046</f>
        <v/>
      </c>
      <c r="C7046" s="11">
        <f>'Vind Profil'!F7046</f>
        <v/>
      </c>
      <c r="D7046" s="11">
        <f>B7046+C7046</f>
        <v/>
      </c>
      <c r="E7046" s="11">
        <f>Parametrar!$B$4</f>
        <v/>
      </c>
      <c r="F7046" s="11">
        <f>D7046-E7046</f>
        <v/>
      </c>
      <c r="G7046" s="11">
        <f>MAX(0,-F7046)</f>
        <v/>
      </c>
      <c r="H7046" s="11">
        <f>MAX(0,F7046)</f>
        <v/>
      </c>
      <c r="I7046" s="11">
        <f>IF(F7046&gt;0,H7046*Parametrar!$B$5,-G7046)</f>
        <v/>
      </c>
      <c r="J7046" s="11">
        <f>J7045+I7046</f>
        <v/>
      </c>
      <c r="K7046" s="11">
        <f>MAX($J$2:J7046)-J7046</f>
        <v/>
      </c>
    </row>
    <row r="7047">
      <c r="A7047" t="inlineStr">
        <is>
          <t>2024-10-20 13:00</t>
        </is>
      </c>
      <c r="B7047" s="11">
        <f>'Sol Profil'!F7047</f>
        <v/>
      </c>
      <c r="C7047" s="11">
        <f>'Vind Profil'!F7047</f>
        <v/>
      </c>
      <c r="D7047" s="11">
        <f>B7047+C7047</f>
        <v/>
      </c>
      <c r="E7047" s="11">
        <f>Parametrar!$B$4</f>
        <v/>
      </c>
      <c r="F7047" s="11">
        <f>D7047-E7047</f>
        <v/>
      </c>
      <c r="G7047" s="11">
        <f>MAX(0,-F7047)</f>
        <v/>
      </c>
      <c r="H7047" s="11">
        <f>MAX(0,F7047)</f>
        <v/>
      </c>
      <c r="I7047" s="11">
        <f>IF(F7047&gt;0,H7047*Parametrar!$B$5,-G7047)</f>
        <v/>
      </c>
      <c r="J7047" s="11">
        <f>J7046+I7047</f>
        <v/>
      </c>
      <c r="K7047" s="11">
        <f>MAX($J$2:J7047)-J7047</f>
        <v/>
      </c>
    </row>
    <row r="7048">
      <c r="A7048" t="inlineStr">
        <is>
          <t>2024-10-20 14:00</t>
        </is>
      </c>
      <c r="B7048" s="11">
        <f>'Sol Profil'!F7048</f>
        <v/>
      </c>
      <c r="C7048" s="11">
        <f>'Vind Profil'!F7048</f>
        <v/>
      </c>
      <c r="D7048" s="11">
        <f>B7048+C7048</f>
        <v/>
      </c>
      <c r="E7048" s="11">
        <f>Parametrar!$B$4</f>
        <v/>
      </c>
      <c r="F7048" s="11">
        <f>D7048-E7048</f>
        <v/>
      </c>
      <c r="G7048" s="11">
        <f>MAX(0,-F7048)</f>
        <v/>
      </c>
      <c r="H7048" s="11">
        <f>MAX(0,F7048)</f>
        <v/>
      </c>
      <c r="I7048" s="11">
        <f>IF(F7048&gt;0,H7048*Parametrar!$B$5,-G7048)</f>
        <v/>
      </c>
      <c r="J7048" s="11">
        <f>J7047+I7048</f>
        <v/>
      </c>
      <c r="K7048" s="11">
        <f>MAX($J$2:J7048)-J7048</f>
        <v/>
      </c>
    </row>
    <row r="7049">
      <c r="A7049" t="inlineStr">
        <is>
          <t>2024-10-20 15:00</t>
        </is>
      </c>
      <c r="B7049" s="11">
        <f>'Sol Profil'!F7049</f>
        <v/>
      </c>
      <c r="C7049" s="11">
        <f>'Vind Profil'!F7049</f>
        <v/>
      </c>
      <c r="D7049" s="11">
        <f>B7049+C7049</f>
        <v/>
      </c>
      <c r="E7049" s="11">
        <f>Parametrar!$B$4</f>
        <v/>
      </c>
      <c r="F7049" s="11">
        <f>D7049-E7049</f>
        <v/>
      </c>
      <c r="G7049" s="11">
        <f>MAX(0,-F7049)</f>
        <v/>
      </c>
      <c r="H7049" s="11">
        <f>MAX(0,F7049)</f>
        <v/>
      </c>
      <c r="I7049" s="11">
        <f>IF(F7049&gt;0,H7049*Parametrar!$B$5,-G7049)</f>
        <v/>
      </c>
      <c r="J7049" s="11">
        <f>J7048+I7049</f>
        <v/>
      </c>
      <c r="K7049" s="11">
        <f>MAX($J$2:J7049)-J7049</f>
        <v/>
      </c>
    </row>
    <row r="7050">
      <c r="A7050" t="inlineStr">
        <is>
          <t>2024-10-20 16:00</t>
        </is>
      </c>
      <c r="B7050" s="11">
        <f>'Sol Profil'!F7050</f>
        <v/>
      </c>
      <c r="C7050" s="11">
        <f>'Vind Profil'!F7050</f>
        <v/>
      </c>
      <c r="D7050" s="11">
        <f>B7050+C7050</f>
        <v/>
      </c>
      <c r="E7050" s="11">
        <f>Parametrar!$B$4</f>
        <v/>
      </c>
      <c r="F7050" s="11">
        <f>D7050-E7050</f>
        <v/>
      </c>
      <c r="G7050" s="11">
        <f>MAX(0,-F7050)</f>
        <v/>
      </c>
      <c r="H7050" s="11">
        <f>MAX(0,F7050)</f>
        <v/>
      </c>
      <c r="I7050" s="11">
        <f>IF(F7050&gt;0,H7050*Parametrar!$B$5,-G7050)</f>
        <v/>
      </c>
      <c r="J7050" s="11">
        <f>J7049+I7050</f>
        <v/>
      </c>
      <c r="K7050" s="11">
        <f>MAX($J$2:J7050)-J7050</f>
        <v/>
      </c>
    </row>
    <row r="7051">
      <c r="A7051" t="inlineStr">
        <is>
          <t>2024-10-20 17:00</t>
        </is>
      </c>
      <c r="B7051" s="11">
        <f>'Sol Profil'!F7051</f>
        <v/>
      </c>
      <c r="C7051" s="11">
        <f>'Vind Profil'!F7051</f>
        <v/>
      </c>
      <c r="D7051" s="11">
        <f>B7051+C7051</f>
        <v/>
      </c>
      <c r="E7051" s="11">
        <f>Parametrar!$B$4</f>
        <v/>
      </c>
      <c r="F7051" s="11">
        <f>D7051-E7051</f>
        <v/>
      </c>
      <c r="G7051" s="11">
        <f>MAX(0,-F7051)</f>
        <v/>
      </c>
      <c r="H7051" s="11">
        <f>MAX(0,F7051)</f>
        <v/>
      </c>
      <c r="I7051" s="11">
        <f>IF(F7051&gt;0,H7051*Parametrar!$B$5,-G7051)</f>
        <v/>
      </c>
      <c r="J7051" s="11">
        <f>J7050+I7051</f>
        <v/>
      </c>
      <c r="K7051" s="11">
        <f>MAX($J$2:J7051)-J7051</f>
        <v/>
      </c>
    </row>
    <row r="7052">
      <c r="A7052" t="inlineStr">
        <is>
          <t>2024-10-20 18:00</t>
        </is>
      </c>
      <c r="B7052" s="11">
        <f>'Sol Profil'!F7052</f>
        <v/>
      </c>
      <c r="C7052" s="11">
        <f>'Vind Profil'!F7052</f>
        <v/>
      </c>
      <c r="D7052" s="11">
        <f>B7052+C7052</f>
        <v/>
      </c>
      <c r="E7052" s="11">
        <f>Parametrar!$B$4</f>
        <v/>
      </c>
      <c r="F7052" s="11">
        <f>D7052-E7052</f>
        <v/>
      </c>
      <c r="G7052" s="11">
        <f>MAX(0,-F7052)</f>
        <v/>
      </c>
      <c r="H7052" s="11">
        <f>MAX(0,F7052)</f>
        <v/>
      </c>
      <c r="I7052" s="11">
        <f>IF(F7052&gt;0,H7052*Parametrar!$B$5,-G7052)</f>
        <v/>
      </c>
      <c r="J7052" s="11">
        <f>J7051+I7052</f>
        <v/>
      </c>
      <c r="K7052" s="11">
        <f>MAX($J$2:J7052)-J7052</f>
        <v/>
      </c>
    </row>
    <row r="7053">
      <c r="A7053" t="inlineStr">
        <is>
          <t>2024-10-20 19:00</t>
        </is>
      </c>
      <c r="B7053" s="11">
        <f>'Sol Profil'!F7053</f>
        <v/>
      </c>
      <c r="C7053" s="11">
        <f>'Vind Profil'!F7053</f>
        <v/>
      </c>
      <c r="D7053" s="11">
        <f>B7053+C7053</f>
        <v/>
      </c>
      <c r="E7053" s="11">
        <f>Parametrar!$B$4</f>
        <v/>
      </c>
      <c r="F7053" s="11">
        <f>D7053-E7053</f>
        <v/>
      </c>
      <c r="G7053" s="11">
        <f>MAX(0,-F7053)</f>
        <v/>
      </c>
      <c r="H7053" s="11">
        <f>MAX(0,F7053)</f>
        <v/>
      </c>
      <c r="I7053" s="11">
        <f>IF(F7053&gt;0,H7053*Parametrar!$B$5,-G7053)</f>
        <v/>
      </c>
      <c r="J7053" s="11">
        <f>J7052+I7053</f>
        <v/>
      </c>
      <c r="K7053" s="11">
        <f>MAX($J$2:J7053)-J7053</f>
        <v/>
      </c>
    </row>
    <row r="7054">
      <c r="A7054" t="inlineStr">
        <is>
          <t>2024-10-20 20:00</t>
        </is>
      </c>
      <c r="B7054" s="11">
        <f>'Sol Profil'!F7054</f>
        <v/>
      </c>
      <c r="C7054" s="11">
        <f>'Vind Profil'!F7054</f>
        <v/>
      </c>
      <c r="D7054" s="11">
        <f>B7054+C7054</f>
        <v/>
      </c>
      <c r="E7054" s="11">
        <f>Parametrar!$B$4</f>
        <v/>
      </c>
      <c r="F7054" s="11">
        <f>D7054-E7054</f>
        <v/>
      </c>
      <c r="G7054" s="11">
        <f>MAX(0,-F7054)</f>
        <v/>
      </c>
      <c r="H7054" s="11">
        <f>MAX(0,F7054)</f>
        <v/>
      </c>
      <c r="I7054" s="11">
        <f>IF(F7054&gt;0,H7054*Parametrar!$B$5,-G7054)</f>
        <v/>
      </c>
      <c r="J7054" s="11">
        <f>J7053+I7054</f>
        <v/>
      </c>
      <c r="K7054" s="11">
        <f>MAX($J$2:J7054)-J7054</f>
        <v/>
      </c>
    </row>
    <row r="7055">
      <c r="A7055" t="inlineStr">
        <is>
          <t>2024-10-20 21:00</t>
        </is>
      </c>
      <c r="B7055" s="11">
        <f>'Sol Profil'!F7055</f>
        <v/>
      </c>
      <c r="C7055" s="11">
        <f>'Vind Profil'!F7055</f>
        <v/>
      </c>
      <c r="D7055" s="11">
        <f>B7055+C7055</f>
        <v/>
      </c>
      <c r="E7055" s="11">
        <f>Parametrar!$B$4</f>
        <v/>
      </c>
      <c r="F7055" s="11">
        <f>D7055-E7055</f>
        <v/>
      </c>
      <c r="G7055" s="11">
        <f>MAX(0,-F7055)</f>
        <v/>
      </c>
      <c r="H7055" s="11">
        <f>MAX(0,F7055)</f>
        <v/>
      </c>
      <c r="I7055" s="11">
        <f>IF(F7055&gt;0,H7055*Parametrar!$B$5,-G7055)</f>
        <v/>
      </c>
      <c r="J7055" s="11">
        <f>J7054+I7055</f>
        <v/>
      </c>
      <c r="K7055" s="11">
        <f>MAX($J$2:J7055)-J7055</f>
        <v/>
      </c>
    </row>
    <row r="7056">
      <c r="A7056" t="inlineStr">
        <is>
          <t>2024-10-20 22:00</t>
        </is>
      </c>
      <c r="B7056" s="11">
        <f>'Sol Profil'!F7056</f>
        <v/>
      </c>
      <c r="C7056" s="11">
        <f>'Vind Profil'!F7056</f>
        <v/>
      </c>
      <c r="D7056" s="11">
        <f>B7056+C7056</f>
        <v/>
      </c>
      <c r="E7056" s="11">
        <f>Parametrar!$B$4</f>
        <v/>
      </c>
      <c r="F7056" s="11">
        <f>D7056-E7056</f>
        <v/>
      </c>
      <c r="G7056" s="11">
        <f>MAX(0,-F7056)</f>
        <v/>
      </c>
      <c r="H7056" s="11">
        <f>MAX(0,F7056)</f>
        <v/>
      </c>
      <c r="I7056" s="11">
        <f>IF(F7056&gt;0,H7056*Parametrar!$B$5,-G7056)</f>
        <v/>
      </c>
      <c r="J7056" s="11">
        <f>J7055+I7056</f>
        <v/>
      </c>
      <c r="K7056" s="11">
        <f>MAX($J$2:J7056)-J7056</f>
        <v/>
      </c>
    </row>
    <row r="7057">
      <c r="A7057" t="inlineStr">
        <is>
          <t>2024-10-20 23:00</t>
        </is>
      </c>
      <c r="B7057" s="11">
        <f>'Sol Profil'!F7057</f>
        <v/>
      </c>
      <c r="C7057" s="11">
        <f>'Vind Profil'!F7057</f>
        <v/>
      </c>
      <c r="D7057" s="11">
        <f>B7057+C7057</f>
        <v/>
      </c>
      <c r="E7057" s="11">
        <f>Parametrar!$B$4</f>
        <v/>
      </c>
      <c r="F7057" s="11">
        <f>D7057-E7057</f>
        <v/>
      </c>
      <c r="G7057" s="11">
        <f>MAX(0,-F7057)</f>
        <v/>
      </c>
      <c r="H7057" s="11">
        <f>MAX(0,F7057)</f>
        <v/>
      </c>
      <c r="I7057" s="11">
        <f>IF(F7057&gt;0,H7057*Parametrar!$B$5,-G7057)</f>
        <v/>
      </c>
      <c r="J7057" s="11">
        <f>J7056+I7057</f>
        <v/>
      </c>
      <c r="K7057" s="11">
        <f>MAX($J$2:J7057)-J7057</f>
        <v/>
      </c>
    </row>
    <row r="7058">
      <c r="A7058" t="inlineStr">
        <is>
          <t>2024-10-21 00:00</t>
        </is>
      </c>
      <c r="B7058" s="11">
        <f>'Sol Profil'!F7058</f>
        <v/>
      </c>
      <c r="C7058" s="11">
        <f>'Vind Profil'!F7058</f>
        <v/>
      </c>
      <c r="D7058" s="11">
        <f>B7058+C7058</f>
        <v/>
      </c>
      <c r="E7058" s="11">
        <f>Parametrar!$B$4</f>
        <v/>
      </c>
      <c r="F7058" s="11">
        <f>D7058-E7058</f>
        <v/>
      </c>
      <c r="G7058" s="11">
        <f>MAX(0,-F7058)</f>
        <v/>
      </c>
      <c r="H7058" s="11">
        <f>MAX(0,F7058)</f>
        <v/>
      </c>
      <c r="I7058" s="11">
        <f>IF(F7058&gt;0,H7058*Parametrar!$B$5,-G7058)</f>
        <v/>
      </c>
      <c r="J7058" s="11">
        <f>J7057+I7058</f>
        <v/>
      </c>
      <c r="K7058" s="11">
        <f>MAX($J$2:J7058)-J7058</f>
        <v/>
      </c>
    </row>
    <row r="7059">
      <c r="A7059" t="inlineStr">
        <is>
          <t>2024-10-21 01:00</t>
        </is>
      </c>
      <c r="B7059" s="11">
        <f>'Sol Profil'!F7059</f>
        <v/>
      </c>
      <c r="C7059" s="11">
        <f>'Vind Profil'!F7059</f>
        <v/>
      </c>
      <c r="D7059" s="11">
        <f>B7059+C7059</f>
        <v/>
      </c>
      <c r="E7059" s="11">
        <f>Parametrar!$B$4</f>
        <v/>
      </c>
      <c r="F7059" s="11">
        <f>D7059-E7059</f>
        <v/>
      </c>
      <c r="G7059" s="11">
        <f>MAX(0,-F7059)</f>
        <v/>
      </c>
      <c r="H7059" s="11">
        <f>MAX(0,F7059)</f>
        <v/>
      </c>
      <c r="I7059" s="11">
        <f>IF(F7059&gt;0,H7059*Parametrar!$B$5,-G7059)</f>
        <v/>
      </c>
      <c r="J7059" s="11">
        <f>J7058+I7059</f>
        <v/>
      </c>
      <c r="K7059" s="11">
        <f>MAX($J$2:J7059)-J7059</f>
        <v/>
      </c>
    </row>
    <row r="7060">
      <c r="A7060" t="inlineStr">
        <is>
          <t>2024-10-21 02:00</t>
        </is>
      </c>
      <c r="B7060" s="11">
        <f>'Sol Profil'!F7060</f>
        <v/>
      </c>
      <c r="C7060" s="11">
        <f>'Vind Profil'!F7060</f>
        <v/>
      </c>
      <c r="D7060" s="11">
        <f>B7060+C7060</f>
        <v/>
      </c>
      <c r="E7060" s="11">
        <f>Parametrar!$B$4</f>
        <v/>
      </c>
      <c r="F7060" s="11">
        <f>D7060-E7060</f>
        <v/>
      </c>
      <c r="G7060" s="11">
        <f>MAX(0,-F7060)</f>
        <v/>
      </c>
      <c r="H7060" s="11">
        <f>MAX(0,F7060)</f>
        <v/>
      </c>
      <c r="I7060" s="11">
        <f>IF(F7060&gt;0,H7060*Parametrar!$B$5,-G7060)</f>
        <v/>
      </c>
      <c r="J7060" s="11">
        <f>J7059+I7060</f>
        <v/>
      </c>
      <c r="K7060" s="11">
        <f>MAX($J$2:J7060)-J7060</f>
        <v/>
      </c>
    </row>
    <row r="7061">
      <c r="A7061" t="inlineStr">
        <is>
          <t>2024-10-21 03:00</t>
        </is>
      </c>
      <c r="B7061" s="11">
        <f>'Sol Profil'!F7061</f>
        <v/>
      </c>
      <c r="C7061" s="11">
        <f>'Vind Profil'!F7061</f>
        <v/>
      </c>
      <c r="D7061" s="11">
        <f>B7061+C7061</f>
        <v/>
      </c>
      <c r="E7061" s="11">
        <f>Parametrar!$B$4</f>
        <v/>
      </c>
      <c r="F7061" s="11">
        <f>D7061-E7061</f>
        <v/>
      </c>
      <c r="G7061" s="11">
        <f>MAX(0,-F7061)</f>
        <v/>
      </c>
      <c r="H7061" s="11">
        <f>MAX(0,F7061)</f>
        <v/>
      </c>
      <c r="I7061" s="11">
        <f>IF(F7061&gt;0,H7061*Parametrar!$B$5,-G7061)</f>
        <v/>
      </c>
      <c r="J7061" s="11">
        <f>J7060+I7061</f>
        <v/>
      </c>
      <c r="K7061" s="11">
        <f>MAX($J$2:J7061)-J7061</f>
        <v/>
      </c>
    </row>
    <row r="7062">
      <c r="A7062" t="inlineStr">
        <is>
          <t>2024-10-21 04:00</t>
        </is>
      </c>
      <c r="B7062" s="11">
        <f>'Sol Profil'!F7062</f>
        <v/>
      </c>
      <c r="C7062" s="11">
        <f>'Vind Profil'!F7062</f>
        <v/>
      </c>
      <c r="D7062" s="11">
        <f>B7062+C7062</f>
        <v/>
      </c>
      <c r="E7062" s="11">
        <f>Parametrar!$B$4</f>
        <v/>
      </c>
      <c r="F7062" s="11">
        <f>D7062-E7062</f>
        <v/>
      </c>
      <c r="G7062" s="11">
        <f>MAX(0,-F7062)</f>
        <v/>
      </c>
      <c r="H7062" s="11">
        <f>MAX(0,F7062)</f>
        <v/>
      </c>
      <c r="I7062" s="11">
        <f>IF(F7062&gt;0,H7062*Parametrar!$B$5,-G7062)</f>
        <v/>
      </c>
      <c r="J7062" s="11">
        <f>J7061+I7062</f>
        <v/>
      </c>
      <c r="K7062" s="11">
        <f>MAX($J$2:J7062)-J7062</f>
        <v/>
      </c>
    </row>
    <row r="7063">
      <c r="A7063" t="inlineStr">
        <is>
          <t>2024-10-21 05:00</t>
        </is>
      </c>
      <c r="B7063" s="11">
        <f>'Sol Profil'!F7063</f>
        <v/>
      </c>
      <c r="C7063" s="11">
        <f>'Vind Profil'!F7063</f>
        <v/>
      </c>
      <c r="D7063" s="11">
        <f>B7063+C7063</f>
        <v/>
      </c>
      <c r="E7063" s="11">
        <f>Parametrar!$B$4</f>
        <v/>
      </c>
      <c r="F7063" s="11">
        <f>D7063-E7063</f>
        <v/>
      </c>
      <c r="G7063" s="11">
        <f>MAX(0,-F7063)</f>
        <v/>
      </c>
      <c r="H7063" s="11">
        <f>MAX(0,F7063)</f>
        <v/>
      </c>
      <c r="I7063" s="11">
        <f>IF(F7063&gt;0,H7063*Parametrar!$B$5,-G7063)</f>
        <v/>
      </c>
      <c r="J7063" s="11">
        <f>J7062+I7063</f>
        <v/>
      </c>
      <c r="K7063" s="11">
        <f>MAX($J$2:J7063)-J7063</f>
        <v/>
      </c>
    </row>
    <row r="7064">
      <c r="A7064" t="inlineStr">
        <is>
          <t>2024-10-21 06:00</t>
        </is>
      </c>
      <c r="B7064" s="11">
        <f>'Sol Profil'!F7064</f>
        <v/>
      </c>
      <c r="C7064" s="11">
        <f>'Vind Profil'!F7064</f>
        <v/>
      </c>
      <c r="D7064" s="11">
        <f>B7064+C7064</f>
        <v/>
      </c>
      <c r="E7064" s="11">
        <f>Parametrar!$B$4</f>
        <v/>
      </c>
      <c r="F7064" s="11">
        <f>D7064-E7064</f>
        <v/>
      </c>
      <c r="G7064" s="11">
        <f>MAX(0,-F7064)</f>
        <v/>
      </c>
      <c r="H7064" s="11">
        <f>MAX(0,F7064)</f>
        <v/>
      </c>
      <c r="I7064" s="11">
        <f>IF(F7064&gt;0,H7064*Parametrar!$B$5,-G7064)</f>
        <v/>
      </c>
      <c r="J7064" s="11">
        <f>J7063+I7064</f>
        <v/>
      </c>
      <c r="K7064" s="11">
        <f>MAX($J$2:J7064)-J7064</f>
        <v/>
      </c>
    </row>
    <row r="7065">
      <c r="A7065" t="inlineStr">
        <is>
          <t>2024-10-21 07:00</t>
        </is>
      </c>
      <c r="B7065" s="11">
        <f>'Sol Profil'!F7065</f>
        <v/>
      </c>
      <c r="C7065" s="11">
        <f>'Vind Profil'!F7065</f>
        <v/>
      </c>
      <c r="D7065" s="11">
        <f>B7065+C7065</f>
        <v/>
      </c>
      <c r="E7065" s="11">
        <f>Parametrar!$B$4</f>
        <v/>
      </c>
      <c r="F7065" s="11">
        <f>D7065-E7065</f>
        <v/>
      </c>
      <c r="G7065" s="11">
        <f>MAX(0,-F7065)</f>
        <v/>
      </c>
      <c r="H7065" s="11">
        <f>MAX(0,F7065)</f>
        <v/>
      </c>
      <c r="I7065" s="11">
        <f>IF(F7065&gt;0,H7065*Parametrar!$B$5,-G7065)</f>
        <v/>
      </c>
      <c r="J7065" s="11">
        <f>J7064+I7065</f>
        <v/>
      </c>
      <c r="K7065" s="11">
        <f>MAX($J$2:J7065)-J7065</f>
        <v/>
      </c>
    </row>
    <row r="7066">
      <c r="A7066" t="inlineStr">
        <is>
          <t>2024-10-21 08:00</t>
        </is>
      </c>
      <c r="B7066" s="11">
        <f>'Sol Profil'!F7066</f>
        <v/>
      </c>
      <c r="C7066" s="11">
        <f>'Vind Profil'!F7066</f>
        <v/>
      </c>
      <c r="D7066" s="11">
        <f>B7066+C7066</f>
        <v/>
      </c>
      <c r="E7066" s="11">
        <f>Parametrar!$B$4</f>
        <v/>
      </c>
      <c r="F7066" s="11">
        <f>D7066-E7066</f>
        <v/>
      </c>
      <c r="G7066" s="11">
        <f>MAX(0,-F7066)</f>
        <v/>
      </c>
      <c r="H7066" s="11">
        <f>MAX(0,F7066)</f>
        <v/>
      </c>
      <c r="I7066" s="11">
        <f>IF(F7066&gt;0,H7066*Parametrar!$B$5,-G7066)</f>
        <v/>
      </c>
      <c r="J7066" s="11">
        <f>J7065+I7066</f>
        <v/>
      </c>
      <c r="K7066" s="11">
        <f>MAX($J$2:J7066)-J7066</f>
        <v/>
      </c>
    </row>
    <row r="7067">
      <c r="A7067" t="inlineStr">
        <is>
          <t>2024-10-21 09:00</t>
        </is>
      </c>
      <c r="B7067" s="11">
        <f>'Sol Profil'!F7067</f>
        <v/>
      </c>
      <c r="C7067" s="11">
        <f>'Vind Profil'!F7067</f>
        <v/>
      </c>
      <c r="D7067" s="11">
        <f>B7067+C7067</f>
        <v/>
      </c>
      <c r="E7067" s="11">
        <f>Parametrar!$B$4</f>
        <v/>
      </c>
      <c r="F7067" s="11">
        <f>D7067-E7067</f>
        <v/>
      </c>
      <c r="G7067" s="11">
        <f>MAX(0,-F7067)</f>
        <v/>
      </c>
      <c r="H7067" s="11">
        <f>MAX(0,F7067)</f>
        <v/>
      </c>
      <c r="I7067" s="11">
        <f>IF(F7067&gt;0,H7067*Parametrar!$B$5,-G7067)</f>
        <v/>
      </c>
      <c r="J7067" s="11">
        <f>J7066+I7067</f>
        <v/>
      </c>
      <c r="K7067" s="11">
        <f>MAX($J$2:J7067)-J7067</f>
        <v/>
      </c>
    </row>
    <row r="7068">
      <c r="A7068" t="inlineStr">
        <is>
          <t>2024-10-21 10:00</t>
        </is>
      </c>
      <c r="B7068" s="11">
        <f>'Sol Profil'!F7068</f>
        <v/>
      </c>
      <c r="C7068" s="11">
        <f>'Vind Profil'!F7068</f>
        <v/>
      </c>
      <c r="D7068" s="11">
        <f>B7068+C7068</f>
        <v/>
      </c>
      <c r="E7068" s="11">
        <f>Parametrar!$B$4</f>
        <v/>
      </c>
      <c r="F7068" s="11">
        <f>D7068-E7068</f>
        <v/>
      </c>
      <c r="G7068" s="11">
        <f>MAX(0,-F7068)</f>
        <v/>
      </c>
      <c r="H7068" s="11">
        <f>MAX(0,F7068)</f>
        <v/>
      </c>
      <c r="I7068" s="11">
        <f>IF(F7068&gt;0,H7068*Parametrar!$B$5,-G7068)</f>
        <v/>
      </c>
      <c r="J7068" s="11">
        <f>J7067+I7068</f>
        <v/>
      </c>
      <c r="K7068" s="11">
        <f>MAX($J$2:J7068)-J7068</f>
        <v/>
      </c>
    </row>
    <row r="7069">
      <c r="A7069" t="inlineStr">
        <is>
          <t>2024-10-21 11:00</t>
        </is>
      </c>
      <c r="B7069" s="11">
        <f>'Sol Profil'!F7069</f>
        <v/>
      </c>
      <c r="C7069" s="11">
        <f>'Vind Profil'!F7069</f>
        <v/>
      </c>
      <c r="D7069" s="11">
        <f>B7069+C7069</f>
        <v/>
      </c>
      <c r="E7069" s="11">
        <f>Parametrar!$B$4</f>
        <v/>
      </c>
      <c r="F7069" s="11">
        <f>D7069-E7069</f>
        <v/>
      </c>
      <c r="G7069" s="11">
        <f>MAX(0,-F7069)</f>
        <v/>
      </c>
      <c r="H7069" s="11">
        <f>MAX(0,F7069)</f>
        <v/>
      </c>
      <c r="I7069" s="11">
        <f>IF(F7069&gt;0,H7069*Parametrar!$B$5,-G7069)</f>
        <v/>
      </c>
      <c r="J7069" s="11">
        <f>J7068+I7069</f>
        <v/>
      </c>
      <c r="K7069" s="11">
        <f>MAX($J$2:J7069)-J7069</f>
        <v/>
      </c>
    </row>
    <row r="7070">
      <c r="A7070" t="inlineStr">
        <is>
          <t>2024-10-21 12:00</t>
        </is>
      </c>
      <c r="B7070" s="11">
        <f>'Sol Profil'!F7070</f>
        <v/>
      </c>
      <c r="C7070" s="11">
        <f>'Vind Profil'!F7070</f>
        <v/>
      </c>
      <c r="D7070" s="11">
        <f>B7070+C7070</f>
        <v/>
      </c>
      <c r="E7070" s="11">
        <f>Parametrar!$B$4</f>
        <v/>
      </c>
      <c r="F7070" s="11">
        <f>D7070-E7070</f>
        <v/>
      </c>
      <c r="G7070" s="11">
        <f>MAX(0,-F7070)</f>
        <v/>
      </c>
      <c r="H7070" s="11">
        <f>MAX(0,F7070)</f>
        <v/>
      </c>
      <c r="I7070" s="11">
        <f>IF(F7070&gt;0,H7070*Parametrar!$B$5,-G7070)</f>
        <v/>
      </c>
      <c r="J7070" s="11">
        <f>J7069+I7070</f>
        <v/>
      </c>
      <c r="K7070" s="11">
        <f>MAX($J$2:J7070)-J7070</f>
        <v/>
      </c>
    </row>
    <row r="7071">
      <c r="A7071" t="inlineStr">
        <is>
          <t>2024-10-21 13:00</t>
        </is>
      </c>
      <c r="B7071" s="11">
        <f>'Sol Profil'!F7071</f>
        <v/>
      </c>
      <c r="C7071" s="11">
        <f>'Vind Profil'!F7071</f>
        <v/>
      </c>
      <c r="D7071" s="11">
        <f>B7071+C7071</f>
        <v/>
      </c>
      <c r="E7071" s="11">
        <f>Parametrar!$B$4</f>
        <v/>
      </c>
      <c r="F7071" s="11">
        <f>D7071-E7071</f>
        <v/>
      </c>
      <c r="G7071" s="11">
        <f>MAX(0,-F7071)</f>
        <v/>
      </c>
      <c r="H7071" s="11">
        <f>MAX(0,F7071)</f>
        <v/>
      </c>
      <c r="I7071" s="11">
        <f>IF(F7071&gt;0,H7071*Parametrar!$B$5,-G7071)</f>
        <v/>
      </c>
      <c r="J7071" s="11">
        <f>J7070+I7071</f>
        <v/>
      </c>
      <c r="K7071" s="11">
        <f>MAX($J$2:J7071)-J7071</f>
        <v/>
      </c>
    </row>
    <row r="7072">
      <c r="A7072" t="inlineStr">
        <is>
          <t>2024-10-21 14:00</t>
        </is>
      </c>
      <c r="B7072" s="11">
        <f>'Sol Profil'!F7072</f>
        <v/>
      </c>
      <c r="C7072" s="11">
        <f>'Vind Profil'!F7072</f>
        <v/>
      </c>
      <c r="D7072" s="11">
        <f>B7072+C7072</f>
        <v/>
      </c>
      <c r="E7072" s="11">
        <f>Parametrar!$B$4</f>
        <v/>
      </c>
      <c r="F7072" s="11">
        <f>D7072-E7072</f>
        <v/>
      </c>
      <c r="G7072" s="11">
        <f>MAX(0,-F7072)</f>
        <v/>
      </c>
      <c r="H7072" s="11">
        <f>MAX(0,F7072)</f>
        <v/>
      </c>
      <c r="I7072" s="11">
        <f>IF(F7072&gt;0,H7072*Parametrar!$B$5,-G7072)</f>
        <v/>
      </c>
      <c r="J7072" s="11">
        <f>J7071+I7072</f>
        <v/>
      </c>
      <c r="K7072" s="11">
        <f>MAX($J$2:J7072)-J7072</f>
        <v/>
      </c>
    </row>
    <row r="7073">
      <c r="A7073" t="inlineStr">
        <is>
          <t>2024-10-21 15:00</t>
        </is>
      </c>
      <c r="B7073" s="11">
        <f>'Sol Profil'!F7073</f>
        <v/>
      </c>
      <c r="C7073" s="11">
        <f>'Vind Profil'!F7073</f>
        <v/>
      </c>
      <c r="D7073" s="11">
        <f>B7073+C7073</f>
        <v/>
      </c>
      <c r="E7073" s="11">
        <f>Parametrar!$B$4</f>
        <v/>
      </c>
      <c r="F7073" s="11">
        <f>D7073-E7073</f>
        <v/>
      </c>
      <c r="G7073" s="11">
        <f>MAX(0,-F7073)</f>
        <v/>
      </c>
      <c r="H7073" s="11">
        <f>MAX(0,F7073)</f>
        <v/>
      </c>
      <c r="I7073" s="11">
        <f>IF(F7073&gt;0,H7073*Parametrar!$B$5,-G7073)</f>
        <v/>
      </c>
      <c r="J7073" s="11">
        <f>J7072+I7073</f>
        <v/>
      </c>
      <c r="K7073" s="11">
        <f>MAX($J$2:J7073)-J7073</f>
        <v/>
      </c>
    </row>
    <row r="7074">
      <c r="A7074" t="inlineStr">
        <is>
          <t>2024-10-21 16:00</t>
        </is>
      </c>
      <c r="B7074" s="11">
        <f>'Sol Profil'!F7074</f>
        <v/>
      </c>
      <c r="C7074" s="11">
        <f>'Vind Profil'!F7074</f>
        <v/>
      </c>
      <c r="D7074" s="11">
        <f>B7074+C7074</f>
        <v/>
      </c>
      <c r="E7074" s="11">
        <f>Parametrar!$B$4</f>
        <v/>
      </c>
      <c r="F7074" s="11">
        <f>D7074-E7074</f>
        <v/>
      </c>
      <c r="G7074" s="11">
        <f>MAX(0,-F7074)</f>
        <v/>
      </c>
      <c r="H7074" s="11">
        <f>MAX(0,F7074)</f>
        <v/>
      </c>
      <c r="I7074" s="11">
        <f>IF(F7074&gt;0,H7074*Parametrar!$B$5,-G7074)</f>
        <v/>
      </c>
      <c r="J7074" s="11">
        <f>J7073+I7074</f>
        <v/>
      </c>
      <c r="K7074" s="11">
        <f>MAX($J$2:J7074)-J7074</f>
        <v/>
      </c>
    </row>
    <row r="7075">
      <c r="A7075" t="inlineStr">
        <is>
          <t>2024-10-21 17:00</t>
        </is>
      </c>
      <c r="B7075" s="11">
        <f>'Sol Profil'!F7075</f>
        <v/>
      </c>
      <c r="C7075" s="11">
        <f>'Vind Profil'!F7075</f>
        <v/>
      </c>
      <c r="D7075" s="11">
        <f>B7075+C7075</f>
        <v/>
      </c>
      <c r="E7075" s="11">
        <f>Parametrar!$B$4</f>
        <v/>
      </c>
      <c r="F7075" s="11">
        <f>D7075-E7075</f>
        <v/>
      </c>
      <c r="G7075" s="11">
        <f>MAX(0,-F7075)</f>
        <v/>
      </c>
      <c r="H7075" s="11">
        <f>MAX(0,F7075)</f>
        <v/>
      </c>
      <c r="I7075" s="11">
        <f>IF(F7075&gt;0,H7075*Parametrar!$B$5,-G7075)</f>
        <v/>
      </c>
      <c r="J7075" s="11">
        <f>J7074+I7075</f>
        <v/>
      </c>
      <c r="K7075" s="11">
        <f>MAX($J$2:J7075)-J7075</f>
        <v/>
      </c>
    </row>
    <row r="7076">
      <c r="A7076" t="inlineStr">
        <is>
          <t>2024-10-21 18:00</t>
        </is>
      </c>
      <c r="B7076" s="11">
        <f>'Sol Profil'!F7076</f>
        <v/>
      </c>
      <c r="C7076" s="11">
        <f>'Vind Profil'!F7076</f>
        <v/>
      </c>
      <c r="D7076" s="11">
        <f>B7076+C7076</f>
        <v/>
      </c>
      <c r="E7076" s="11">
        <f>Parametrar!$B$4</f>
        <v/>
      </c>
      <c r="F7076" s="11">
        <f>D7076-E7076</f>
        <v/>
      </c>
      <c r="G7076" s="11">
        <f>MAX(0,-F7076)</f>
        <v/>
      </c>
      <c r="H7076" s="11">
        <f>MAX(0,F7076)</f>
        <v/>
      </c>
      <c r="I7076" s="11">
        <f>IF(F7076&gt;0,H7076*Parametrar!$B$5,-G7076)</f>
        <v/>
      </c>
      <c r="J7076" s="11">
        <f>J7075+I7076</f>
        <v/>
      </c>
      <c r="K7076" s="11">
        <f>MAX($J$2:J7076)-J7076</f>
        <v/>
      </c>
    </row>
    <row r="7077">
      <c r="A7077" t="inlineStr">
        <is>
          <t>2024-10-21 19:00</t>
        </is>
      </c>
      <c r="B7077" s="11">
        <f>'Sol Profil'!F7077</f>
        <v/>
      </c>
      <c r="C7077" s="11">
        <f>'Vind Profil'!F7077</f>
        <v/>
      </c>
      <c r="D7077" s="11">
        <f>B7077+C7077</f>
        <v/>
      </c>
      <c r="E7077" s="11">
        <f>Parametrar!$B$4</f>
        <v/>
      </c>
      <c r="F7077" s="11">
        <f>D7077-E7077</f>
        <v/>
      </c>
      <c r="G7077" s="11">
        <f>MAX(0,-F7077)</f>
        <v/>
      </c>
      <c r="H7077" s="11">
        <f>MAX(0,F7077)</f>
        <v/>
      </c>
      <c r="I7077" s="11">
        <f>IF(F7077&gt;0,H7077*Parametrar!$B$5,-G7077)</f>
        <v/>
      </c>
      <c r="J7077" s="11">
        <f>J7076+I7077</f>
        <v/>
      </c>
      <c r="K7077" s="11">
        <f>MAX($J$2:J7077)-J7077</f>
        <v/>
      </c>
    </row>
    <row r="7078">
      <c r="A7078" t="inlineStr">
        <is>
          <t>2024-10-21 20:00</t>
        </is>
      </c>
      <c r="B7078" s="11">
        <f>'Sol Profil'!F7078</f>
        <v/>
      </c>
      <c r="C7078" s="11">
        <f>'Vind Profil'!F7078</f>
        <v/>
      </c>
      <c r="D7078" s="11">
        <f>B7078+C7078</f>
        <v/>
      </c>
      <c r="E7078" s="11">
        <f>Parametrar!$B$4</f>
        <v/>
      </c>
      <c r="F7078" s="11">
        <f>D7078-E7078</f>
        <v/>
      </c>
      <c r="G7078" s="11">
        <f>MAX(0,-F7078)</f>
        <v/>
      </c>
      <c r="H7078" s="11">
        <f>MAX(0,F7078)</f>
        <v/>
      </c>
      <c r="I7078" s="11">
        <f>IF(F7078&gt;0,H7078*Parametrar!$B$5,-G7078)</f>
        <v/>
      </c>
      <c r="J7078" s="11">
        <f>J7077+I7078</f>
        <v/>
      </c>
      <c r="K7078" s="11">
        <f>MAX($J$2:J7078)-J7078</f>
        <v/>
      </c>
    </row>
    <row r="7079">
      <c r="A7079" t="inlineStr">
        <is>
          <t>2024-10-21 21:00</t>
        </is>
      </c>
      <c r="B7079" s="11">
        <f>'Sol Profil'!F7079</f>
        <v/>
      </c>
      <c r="C7079" s="11">
        <f>'Vind Profil'!F7079</f>
        <v/>
      </c>
      <c r="D7079" s="11">
        <f>B7079+C7079</f>
        <v/>
      </c>
      <c r="E7079" s="11">
        <f>Parametrar!$B$4</f>
        <v/>
      </c>
      <c r="F7079" s="11">
        <f>D7079-E7079</f>
        <v/>
      </c>
      <c r="G7079" s="11">
        <f>MAX(0,-F7079)</f>
        <v/>
      </c>
      <c r="H7079" s="11">
        <f>MAX(0,F7079)</f>
        <v/>
      </c>
      <c r="I7079" s="11">
        <f>IF(F7079&gt;0,H7079*Parametrar!$B$5,-G7079)</f>
        <v/>
      </c>
      <c r="J7079" s="11">
        <f>J7078+I7079</f>
        <v/>
      </c>
      <c r="K7079" s="11">
        <f>MAX($J$2:J7079)-J7079</f>
        <v/>
      </c>
    </row>
    <row r="7080">
      <c r="A7080" t="inlineStr">
        <is>
          <t>2024-10-21 22:00</t>
        </is>
      </c>
      <c r="B7080" s="11">
        <f>'Sol Profil'!F7080</f>
        <v/>
      </c>
      <c r="C7080" s="11">
        <f>'Vind Profil'!F7080</f>
        <v/>
      </c>
      <c r="D7080" s="11">
        <f>B7080+C7080</f>
        <v/>
      </c>
      <c r="E7080" s="11">
        <f>Parametrar!$B$4</f>
        <v/>
      </c>
      <c r="F7080" s="11">
        <f>D7080-E7080</f>
        <v/>
      </c>
      <c r="G7080" s="11">
        <f>MAX(0,-F7080)</f>
        <v/>
      </c>
      <c r="H7080" s="11">
        <f>MAX(0,F7080)</f>
        <v/>
      </c>
      <c r="I7080" s="11">
        <f>IF(F7080&gt;0,H7080*Parametrar!$B$5,-G7080)</f>
        <v/>
      </c>
      <c r="J7080" s="11">
        <f>J7079+I7080</f>
        <v/>
      </c>
      <c r="K7080" s="11">
        <f>MAX($J$2:J7080)-J7080</f>
        <v/>
      </c>
    </row>
    <row r="7081">
      <c r="A7081" t="inlineStr">
        <is>
          <t>2024-10-21 23:00</t>
        </is>
      </c>
      <c r="B7081" s="11">
        <f>'Sol Profil'!F7081</f>
        <v/>
      </c>
      <c r="C7081" s="11">
        <f>'Vind Profil'!F7081</f>
        <v/>
      </c>
      <c r="D7081" s="11">
        <f>B7081+C7081</f>
        <v/>
      </c>
      <c r="E7081" s="11">
        <f>Parametrar!$B$4</f>
        <v/>
      </c>
      <c r="F7081" s="11">
        <f>D7081-E7081</f>
        <v/>
      </c>
      <c r="G7081" s="11">
        <f>MAX(0,-F7081)</f>
        <v/>
      </c>
      <c r="H7081" s="11">
        <f>MAX(0,F7081)</f>
        <v/>
      </c>
      <c r="I7081" s="11">
        <f>IF(F7081&gt;0,H7081*Parametrar!$B$5,-G7081)</f>
        <v/>
      </c>
      <c r="J7081" s="11">
        <f>J7080+I7081</f>
        <v/>
      </c>
      <c r="K7081" s="11">
        <f>MAX($J$2:J7081)-J7081</f>
        <v/>
      </c>
    </row>
    <row r="7082">
      <c r="A7082" t="inlineStr">
        <is>
          <t>2024-10-22 00:00</t>
        </is>
      </c>
      <c r="B7082" s="11">
        <f>'Sol Profil'!F7082</f>
        <v/>
      </c>
      <c r="C7082" s="11">
        <f>'Vind Profil'!F7082</f>
        <v/>
      </c>
      <c r="D7082" s="11">
        <f>B7082+C7082</f>
        <v/>
      </c>
      <c r="E7082" s="11">
        <f>Parametrar!$B$4</f>
        <v/>
      </c>
      <c r="F7082" s="11">
        <f>D7082-E7082</f>
        <v/>
      </c>
      <c r="G7082" s="11">
        <f>MAX(0,-F7082)</f>
        <v/>
      </c>
      <c r="H7082" s="11">
        <f>MAX(0,F7082)</f>
        <v/>
      </c>
      <c r="I7082" s="11">
        <f>IF(F7082&gt;0,H7082*Parametrar!$B$5,-G7082)</f>
        <v/>
      </c>
      <c r="J7082" s="11">
        <f>J7081+I7082</f>
        <v/>
      </c>
      <c r="K7082" s="11">
        <f>MAX($J$2:J7082)-J7082</f>
        <v/>
      </c>
    </row>
    <row r="7083">
      <c r="A7083" t="inlineStr">
        <is>
          <t>2024-10-22 01:00</t>
        </is>
      </c>
      <c r="B7083" s="11">
        <f>'Sol Profil'!F7083</f>
        <v/>
      </c>
      <c r="C7083" s="11">
        <f>'Vind Profil'!F7083</f>
        <v/>
      </c>
      <c r="D7083" s="11">
        <f>B7083+C7083</f>
        <v/>
      </c>
      <c r="E7083" s="11">
        <f>Parametrar!$B$4</f>
        <v/>
      </c>
      <c r="F7083" s="11">
        <f>D7083-E7083</f>
        <v/>
      </c>
      <c r="G7083" s="11">
        <f>MAX(0,-F7083)</f>
        <v/>
      </c>
      <c r="H7083" s="11">
        <f>MAX(0,F7083)</f>
        <v/>
      </c>
      <c r="I7083" s="11">
        <f>IF(F7083&gt;0,H7083*Parametrar!$B$5,-G7083)</f>
        <v/>
      </c>
      <c r="J7083" s="11">
        <f>J7082+I7083</f>
        <v/>
      </c>
      <c r="K7083" s="11">
        <f>MAX($J$2:J7083)-J7083</f>
        <v/>
      </c>
    </row>
    <row r="7084">
      <c r="A7084" t="inlineStr">
        <is>
          <t>2024-10-22 02:00</t>
        </is>
      </c>
      <c r="B7084" s="11">
        <f>'Sol Profil'!F7084</f>
        <v/>
      </c>
      <c r="C7084" s="11">
        <f>'Vind Profil'!F7084</f>
        <v/>
      </c>
      <c r="D7084" s="11">
        <f>B7084+C7084</f>
        <v/>
      </c>
      <c r="E7084" s="11">
        <f>Parametrar!$B$4</f>
        <v/>
      </c>
      <c r="F7084" s="11">
        <f>D7084-E7084</f>
        <v/>
      </c>
      <c r="G7084" s="11">
        <f>MAX(0,-F7084)</f>
        <v/>
      </c>
      <c r="H7084" s="11">
        <f>MAX(0,F7084)</f>
        <v/>
      </c>
      <c r="I7084" s="11">
        <f>IF(F7084&gt;0,H7084*Parametrar!$B$5,-G7084)</f>
        <v/>
      </c>
      <c r="J7084" s="11">
        <f>J7083+I7084</f>
        <v/>
      </c>
      <c r="K7084" s="11">
        <f>MAX($J$2:J7084)-J7084</f>
        <v/>
      </c>
    </row>
    <row r="7085">
      <c r="A7085" t="inlineStr">
        <is>
          <t>2024-10-22 03:00</t>
        </is>
      </c>
      <c r="B7085" s="11">
        <f>'Sol Profil'!F7085</f>
        <v/>
      </c>
      <c r="C7085" s="11">
        <f>'Vind Profil'!F7085</f>
        <v/>
      </c>
      <c r="D7085" s="11">
        <f>B7085+C7085</f>
        <v/>
      </c>
      <c r="E7085" s="11">
        <f>Parametrar!$B$4</f>
        <v/>
      </c>
      <c r="F7085" s="11">
        <f>D7085-E7085</f>
        <v/>
      </c>
      <c r="G7085" s="11">
        <f>MAX(0,-F7085)</f>
        <v/>
      </c>
      <c r="H7085" s="11">
        <f>MAX(0,F7085)</f>
        <v/>
      </c>
      <c r="I7085" s="11">
        <f>IF(F7085&gt;0,H7085*Parametrar!$B$5,-G7085)</f>
        <v/>
      </c>
      <c r="J7085" s="11">
        <f>J7084+I7085</f>
        <v/>
      </c>
      <c r="K7085" s="11">
        <f>MAX($J$2:J7085)-J7085</f>
        <v/>
      </c>
    </row>
    <row r="7086">
      <c r="A7086" t="inlineStr">
        <is>
          <t>2024-10-22 04:00</t>
        </is>
      </c>
      <c r="B7086" s="11">
        <f>'Sol Profil'!F7086</f>
        <v/>
      </c>
      <c r="C7086" s="11">
        <f>'Vind Profil'!F7086</f>
        <v/>
      </c>
      <c r="D7086" s="11">
        <f>B7086+C7086</f>
        <v/>
      </c>
      <c r="E7086" s="11">
        <f>Parametrar!$B$4</f>
        <v/>
      </c>
      <c r="F7086" s="11">
        <f>D7086-E7086</f>
        <v/>
      </c>
      <c r="G7086" s="11">
        <f>MAX(0,-F7086)</f>
        <v/>
      </c>
      <c r="H7086" s="11">
        <f>MAX(0,F7086)</f>
        <v/>
      </c>
      <c r="I7086" s="11">
        <f>IF(F7086&gt;0,H7086*Parametrar!$B$5,-G7086)</f>
        <v/>
      </c>
      <c r="J7086" s="11">
        <f>J7085+I7086</f>
        <v/>
      </c>
      <c r="K7086" s="11">
        <f>MAX($J$2:J7086)-J7086</f>
        <v/>
      </c>
    </row>
    <row r="7087">
      <c r="A7087" t="inlineStr">
        <is>
          <t>2024-10-22 05:00</t>
        </is>
      </c>
      <c r="B7087" s="11">
        <f>'Sol Profil'!F7087</f>
        <v/>
      </c>
      <c r="C7087" s="11">
        <f>'Vind Profil'!F7087</f>
        <v/>
      </c>
      <c r="D7087" s="11">
        <f>B7087+C7087</f>
        <v/>
      </c>
      <c r="E7087" s="11">
        <f>Parametrar!$B$4</f>
        <v/>
      </c>
      <c r="F7087" s="11">
        <f>D7087-E7087</f>
        <v/>
      </c>
      <c r="G7087" s="11">
        <f>MAX(0,-F7087)</f>
        <v/>
      </c>
      <c r="H7087" s="11">
        <f>MAX(0,F7087)</f>
        <v/>
      </c>
      <c r="I7087" s="11">
        <f>IF(F7087&gt;0,H7087*Parametrar!$B$5,-G7087)</f>
        <v/>
      </c>
      <c r="J7087" s="11">
        <f>J7086+I7087</f>
        <v/>
      </c>
      <c r="K7087" s="11">
        <f>MAX($J$2:J7087)-J7087</f>
        <v/>
      </c>
    </row>
    <row r="7088">
      <c r="A7088" t="inlineStr">
        <is>
          <t>2024-10-22 06:00</t>
        </is>
      </c>
      <c r="B7088" s="11">
        <f>'Sol Profil'!F7088</f>
        <v/>
      </c>
      <c r="C7088" s="11">
        <f>'Vind Profil'!F7088</f>
        <v/>
      </c>
      <c r="D7088" s="11">
        <f>B7088+C7088</f>
        <v/>
      </c>
      <c r="E7088" s="11">
        <f>Parametrar!$B$4</f>
        <v/>
      </c>
      <c r="F7088" s="11">
        <f>D7088-E7088</f>
        <v/>
      </c>
      <c r="G7088" s="11">
        <f>MAX(0,-F7088)</f>
        <v/>
      </c>
      <c r="H7088" s="11">
        <f>MAX(0,F7088)</f>
        <v/>
      </c>
      <c r="I7088" s="11">
        <f>IF(F7088&gt;0,H7088*Parametrar!$B$5,-G7088)</f>
        <v/>
      </c>
      <c r="J7088" s="11">
        <f>J7087+I7088</f>
        <v/>
      </c>
      <c r="K7088" s="11">
        <f>MAX($J$2:J7088)-J7088</f>
        <v/>
      </c>
    </row>
    <row r="7089">
      <c r="A7089" t="inlineStr">
        <is>
          <t>2024-10-22 07:00</t>
        </is>
      </c>
      <c r="B7089" s="11">
        <f>'Sol Profil'!F7089</f>
        <v/>
      </c>
      <c r="C7089" s="11">
        <f>'Vind Profil'!F7089</f>
        <v/>
      </c>
      <c r="D7089" s="11">
        <f>B7089+C7089</f>
        <v/>
      </c>
      <c r="E7089" s="11">
        <f>Parametrar!$B$4</f>
        <v/>
      </c>
      <c r="F7089" s="11">
        <f>D7089-E7089</f>
        <v/>
      </c>
      <c r="G7089" s="11">
        <f>MAX(0,-F7089)</f>
        <v/>
      </c>
      <c r="H7089" s="11">
        <f>MAX(0,F7089)</f>
        <v/>
      </c>
      <c r="I7089" s="11">
        <f>IF(F7089&gt;0,H7089*Parametrar!$B$5,-G7089)</f>
        <v/>
      </c>
      <c r="J7089" s="11">
        <f>J7088+I7089</f>
        <v/>
      </c>
      <c r="K7089" s="11">
        <f>MAX($J$2:J7089)-J7089</f>
        <v/>
      </c>
    </row>
    <row r="7090">
      <c r="A7090" t="inlineStr">
        <is>
          <t>2024-10-22 08:00</t>
        </is>
      </c>
      <c r="B7090" s="11">
        <f>'Sol Profil'!F7090</f>
        <v/>
      </c>
      <c r="C7090" s="11">
        <f>'Vind Profil'!F7090</f>
        <v/>
      </c>
      <c r="D7090" s="11">
        <f>B7090+C7090</f>
        <v/>
      </c>
      <c r="E7090" s="11">
        <f>Parametrar!$B$4</f>
        <v/>
      </c>
      <c r="F7090" s="11">
        <f>D7090-E7090</f>
        <v/>
      </c>
      <c r="G7090" s="11">
        <f>MAX(0,-F7090)</f>
        <v/>
      </c>
      <c r="H7090" s="11">
        <f>MAX(0,F7090)</f>
        <v/>
      </c>
      <c r="I7090" s="11">
        <f>IF(F7090&gt;0,H7090*Parametrar!$B$5,-G7090)</f>
        <v/>
      </c>
      <c r="J7090" s="11">
        <f>J7089+I7090</f>
        <v/>
      </c>
      <c r="K7090" s="11">
        <f>MAX($J$2:J7090)-J7090</f>
        <v/>
      </c>
    </row>
    <row r="7091">
      <c r="A7091" t="inlineStr">
        <is>
          <t>2024-10-22 09:00</t>
        </is>
      </c>
      <c r="B7091" s="11">
        <f>'Sol Profil'!F7091</f>
        <v/>
      </c>
      <c r="C7091" s="11">
        <f>'Vind Profil'!F7091</f>
        <v/>
      </c>
      <c r="D7091" s="11">
        <f>B7091+C7091</f>
        <v/>
      </c>
      <c r="E7091" s="11">
        <f>Parametrar!$B$4</f>
        <v/>
      </c>
      <c r="F7091" s="11">
        <f>D7091-E7091</f>
        <v/>
      </c>
      <c r="G7091" s="11">
        <f>MAX(0,-F7091)</f>
        <v/>
      </c>
      <c r="H7091" s="11">
        <f>MAX(0,F7091)</f>
        <v/>
      </c>
      <c r="I7091" s="11">
        <f>IF(F7091&gt;0,H7091*Parametrar!$B$5,-G7091)</f>
        <v/>
      </c>
      <c r="J7091" s="11">
        <f>J7090+I7091</f>
        <v/>
      </c>
      <c r="K7091" s="11">
        <f>MAX($J$2:J7091)-J7091</f>
        <v/>
      </c>
    </row>
    <row r="7092">
      <c r="A7092" t="inlineStr">
        <is>
          <t>2024-10-22 10:00</t>
        </is>
      </c>
      <c r="B7092" s="11">
        <f>'Sol Profil'!F7092</f>
        <v/>
      </c>
      <c r="C7092" s="11">
        <f>'Vind Profil'!F7092</f>
        <v/>
      </c>
      <c r="D7092" s="11">
        <f>B7092+C7092</f>
        <v/>
      </c>
      <c r="E7092" s="11">
        <f>Parametrar!$B$4</f>
        <v/>
      </c>
      <c r="F7092" s="11">
        <f>D7092-E7092</f>
        <v/>
      </c>
      <c r="G7092" s="11">
        <f>MAX(0,-F7092)</f>
        <v/>
      </c>
      <c r="H7092" s="11">
        <f>MAX(0,F7092)</f>
        <v/>
      </c>
      <c r="I7092" s="11">
        <f>IF(F7092&gt;0,H7092*Parametrar!$B$5,-G7092)</f>
        <v/>
      </c>
      <c r="J7092" s="11">
        <f>J7091+I7092</f>
        <v/>
      </c>
      <c r="K7092" s="11">
        <f>MAX($J$2:J7092)-J7092</f>
        <v/>
      </c>
    </row>
    <row r="7093">
      <c r="A7093" t="inlineStr">
        <is>
          <t>2024-10-22 11:00</t>
        </is>
      </c>
      <c r="B7093" s="11">
        <f>'Sol Profil'!F7093</f>
        <v/>
      </c>
      <c r="C7093" s="11">
        <f>'Vind Profil'!F7093</f>
        <v/>
      </c>
      <c r="D7093" s="11">
        <f>B7093+C7093</f>
        <v/>
      </c>
      <c r="E7093" s="11">
        <f>Parametrar!$B$4</f>
        <v/>
      </c>
      <c r="F7093" s="11">
        <f>D7093-E7093</f>
        <v/>
      </c>
      <c r="G7093" s="11">
        <f>MAX(0,-F7093)</f>
        <v/>
      </c>
      <c r="H7093" s="11">
        <f>MAX(0,F7093)</f>
        <v/>
      </c>
      <c r="I7093" s="11">
        <f>IF(F7093&gt;0,H7093*Parametrar!$B$5,-G7093)</f>
        <v/>
      </c>
      <c r="J7093" s="11">
        <f>J7092+I7093</f>
        <v/>
      </c>
      <c r="K7093" s="11">
        <f>MAX($J$2:J7093)-J7093</f>
        <v/>
      </c>
    </row>
    <row r="7094">
      <c r="A7094" t="inlineStr">
        <is>
          <t>2024-10-22 12:00</t>
        </is>
      </c>
      <c r="B7094" s="11">
        <f>'Sol Profil'!F7094</f>
        <v/>
      </c>
      <c r="C7094" s="11">
        <f>'Vind Profil'!F7094</f>
        <v/>
      </c>
      <c r="D7094" s="11">
        <f>B7094+C7094</f>
        <v/>
      </c>
      <c r="E7094" s="11">
        <f>Parametrar!$B$4</f>
        <v/>
      </c>
      <c r="F7094" s="11">
        <f>D7094-E7094</f>
        <v/>
      </c>
      <c r="G7094" s="11">
        <f>MAX(0,-F7094)</f>
        <v/>
      </c>
      <c r="H7094" s="11">
        <f>MAX(0,F7094)</f>
        <v/>
      </c>
      <c r="I7094" s="11">
        <f>IF(F7094&gt;0,H7094*Parametrar!$B$5,-G7094)</f>
        <v/>
      </c>
      <c r="J7094" s="11">
        <f>J7093+I7094</f>
        <v/>
      </c>
      <c r="K7094" s="11">
        <f>MAX($J$2:J7094)-J7094</f>
        <v/>
      </c>
    </row>
    <row r="7095">
      <c r="A7095" t="inlineStr">
        <is>
          <t>2024-10-22 13:00</t>
        </is>
      </c>
      <c r="B7095" s="11">
        <f>'Sol Profil'!F7095</f>
        <v/>
      </c>
      <c r="C7095" s="11">
        <f>'Vind Profil'!F7095</f>
        <v/>
      </c>
      <c r="D7095" s="11">
        <f>B7095+C7095</f>
        <v/>
      </c>
      <c r="E7095" s="11">
        <f>Parametrar!$B$4</f>
        <v/>
      </c>
      <c r="F7095" s="11">
        <f>D7095-E7095</f>
        <v/>
      </c>
      <c r="G7095" s="11">
        <f>MAX(0,-F7095)</f>
        <v/>
      </c>
      <c r="H7095" s="11">
        <f>MAX(0,F7095)</f>
        <v/>
      </c>
      <c r="I7095" s="11">
        <f>IF(F7095&gt;0,H7095*Parametrar!$B$5,-G7095)</f>
        <v/>
      </c>
      <c r="J7095" s="11">
        <f>J7094+I7095</f>
        <v/>
      </c>
      <c r="K7095" s="11">
        <f>MAX($J$2:J7095)-J7095</f>
        <v/>
      </c>
    </row>
    <row r="7096">
      <c r="A7096" t="inlineStr">
        <is>
          <t>2024-10-22 14:00</t>
        </is>
      </c>
      <c r="B7096" s="11">
        <f>'Sol Profil'!F7096</f>
        <v/>
      </c>
      <c r="C7096" s="11">
        <f>'Vind Profil'!F7096</f>
        <v/>
      </c>
      <c r="D7096" s="11">
        <f>B7096+C7096</f>
        <v/>
      </c>
      <c r="E7096" s="11">
        <f>Parametrar!$B$4</f>
        <v/>
      </c>
      <c r="F7096" s="11">
        <f>D7096-E7096</f>
        <v/>
      </c>
      <c r="G7096" s="11">
        <f>MAX(0,-F7096)</f>
        <v/>
      </c>
      <c r="H7096" s="11">
        <f>MAX(0,F7096)</f>
        <v/>
      </c>
      <c r="I7096" s="11">
        <f>IF(F7096&gt;0,H7096*Parametrar!$B$5,-G7096)</f>
        <v/>
      </c>
      <c r="J7096" s="11">
        <f>J7095+I7096</f>
        <v/>
      </c>
      <c r="K7096" s="11">
        <f>MAX($J$2:J7096)-J7096</f>
        <v/>
      </c>
    </row>
    <row r="7097">
      <c r="A7097" t="inlineStr">
        <is>
          <t>2024-10-22 15:00</t>
        </is>
      </c>
      <c r="B7097" s="11">
        <f>'Sol Profil'!F7097</f>
        <v/>
      </c>
      <c r="C7097" s="11">
        <f>'Vind Profil'!F7097</f>
        <v/>
      </c>
      <c r="D7097" s="11">
        <f>B7097+C7097</f>
        <v/>
      </c>
      <c r="E7097" s="11">
        <f>Parametrar!$B$4</f>
        <v/>
      </c>
      <c r="F7097" s="11">
        <f>D7097-E7097</f>
        <v/>
      </c>
      <c r="G7097" s="11">
        <f>MAX(0,-F7097)</f>
        <v/>
      </c>
      <c r="H7097" s="11">
        <f>MAX(0,F7097)</f>
        <v/>
      </c>
      <c r="I7097" s="11">
        <f>IF(F7097&gt;0,H7097*Parametrar!$B$5,-G7097)</f>
        <v/>
      </c>
      <c r="J7097" s="11">
        <f>J7096+I7097</f>
        <v/>
      </c>
      <c r="K7097" s="11">
        <f>MAX($J$2:J7097)-J7097</f>
        <v/>
      </c>
    </row>
    <row r="7098">
      <c r="A7098" t="inlineStr">
        <is>
          <t>2024-10-22 16:00</t>
        </is>
      </c>
      <c r="B7098" s="11">
        <f>'Sol Profil'!F7098</f>
        <v/>
      </c>
      <c r="C7098" s="11">
        <f>'Vind Profil'!F7098</f>
        <v/>
      </c>
      <c r="D7098" s="11">
        <f>B7098+C7098</f>
        <v/>
      </c>
      <c r="E7098" s="11">
        <f>Parametrar!$B$4</f>
        <v/>
      </c>
      <c r="F7098" s="11">
        <f>D7098-E7098</f>
        <v/>
      </c>
      <c r="G7098" s="11">
        <f>MAX(0,-F7098)</f>
        <v/>
      </c>
      <c r="H7098" s="11">
        <f>MAX(0,F7098)</f>
        <v/>
      </c>
      <c r="I7098" s="11">
        <f>IF(F7098&gt;0,H7098*Parametrar!$B$5,-G7098)</f>
        <v/>
      </c>
      <c r="J7098" s="11">
        <f>J7097+I7098</f>
        <v/>
      </c>
      <c r="K7098" s="11">
        <f>MAX($J$2:J7098)-J7098</f>
        <v/>
      </c>
    </row>
    <row r="7099">
      <c r="A7099" t="inlineStr">
        <is>
          <t>2024-10-22 17:00</t>
        </is>
      </c>
      <c r="B7099" s="11">
        <f>'Sol Profil'!F7099</f>
        <v/>
      </c>
      <c r="C7099" s="11">
        <f>'Vind Profil'!F7099</f>
        <v/>
      </c>
      <c r="D7099" s="11">
        <f>B7099+C7099</f>
        <v/>
      </c>
      <c r="E7099" s="11">
        <f>Parametrar!$B$4</f>
        <v/>
      </c>
      <c r="F7099" s="11">
        <f>D7099-E7099</f>
        <v/>
      </c>
      <c r="G7099" s="11">
        <f>MAX(0,-F7099)</f>
        <v/>
      </c>
      <c r="H7099" s="11">
        <f>MAX(0,F7099)</f>
        <v/>
      </c>
      <c r="I7099" s="11">
        <f>IF(F7099&gt;0,H7099*Parametrar!$B$5,-G7099)</f>
        <v/>
      </c>
      <c r="J7099" s="11">
        <f>J7098+I7099</f>
        <v/>
      </c>
      <c r="K7099" s="11">
        <f>MAX($J$2:J7099)-J7099</f>
        <v/>
      </c>
    </row>
    <row r="7100">
      <c r="A7100" t="inlineStr">
        <is>
          <t>2024-10-22 18:00</t>
        </is>
      </c>
      <c r="B7100" s="11">
        <f>'Sol Profil'!F7100</f>
        <v/>
      </c>
      <c r="C7100" s="11">
        <f>'Vind Profil'!F7100</f>
        <v/>
      </c>
      <c r="D7100" s="11">
        <f>B7100+C7100</f>
        <v/>
      </c>
      <c r="E7100" s="11">
        <f>Parametrar!$B$4</f>
        <v/>
      </c>
      <c r="F7100" s="11">
        <f>D7100-E7100</f>
        <v/>
      </c>
      <c r="G7100" s="11">
        <f>MAX(0,-F7100)</f>
        <v/>
      </c>
      <c r="H7100" s="11">
        <f>MAX(0,F7100)</f>
        <v/>
      </c>
      <c r="I7100" s="11">
        <f>IF(F7100&gt;0,H7100*Parametrar!$B$5,-G7100)</f>
        <v/>
      </c>
      <c r="J7100" s="11">
        <f>J7099+I7100</f>
        <v/>
      </c>
      <c r="K7100" s="11">
        <f>MAX($J$2:J7100)-J7100</f>
        <v/>
      </c>
    </row>
    <row r="7101">
      <c r="A7101" t="inlineStr">
        <is>
          <t>2024-10-22 19:00</t>
        </is>
      </c>
      <c r="B7101" s="11">
        <f>'Sol Profil'!F7101</f>
        <v/>
      </c>
      <c r="C7101" s="11">
        <f>'Vind Profil'!F7101</f>
        <v/>
      </c>
      <c r="D7101" s="11">
        <f>B7101+C7101</f>
        <v/>
      </c>
      <c r="E7101" s="11">
        <f>Parametrar!$B$4</f>
        <v/>
      </c>
      <c r="F7101" s="11">
        <f>D7101-E7101</f>
        <v/>
      </c>
      <c r="G7101" s="11">
        <f>MAX(0,-F7101)</f>
        <v/>
      </c>
      <c r="H7101" s="11">
        <f>MAX(0,F7101)</f>
        <v/>
      </c>
      <c r="I7101" s="11">
        <f>IF(F7101&gt;0,H7101*Parametrar!$B$5,-G7101)</f>
        <v/>
      </c>
      <c r="J7101" s="11">
        <f>J7100+I7101</f>
        <v/>
      </c>
      <c r="K7101" s="11">
        <f>MAX($J$2:J7101)-J7101</f>
        <v/>
      </c>
    </row>
    <row r="7102">
      <c r="A7102" t="inlineStr">
        <is>
          <t>2024-10-22 20:00</t>
        </is>
      </c>
      <c r="B7102" s="11">
        <f>'Sol Profil'!F7102</f>
        <v/>
      </c>
      <c r="C7102" s="11">
        <f>'Vind Profil'!F7102</f>
        <v/>
      </c>
      <c r="D7102" s="11">
        <f>B7102+C7102</f>
        <v/>
      </c>
      <c r="E7102" s="11">
        <f>Parametrar!$B$4</f>
        <v/>
      </c>
      <c r="F7102" s="11">
        <f>D7102-E7102</f>
        <v/>
      </c>
      <c r="G7102" s="11">
        <f>MAX(0,-F7102)</f>
        <v/>
      </c>
      <c r="H7102" s="11">
        <f>MAX(0,F7102)</f>
        <v/>
      </c>
      <c r="I7102" s="11">
        <f>IF(F7102&gt;0,H7102*Parametrar!$B$5,-G7102)</f>
        <v/>
      </c>
      <c r="J7102" s="11">
        <f>J7101+I7102</f>
        <v/>
      </c>
      <c r="K7102" s="11">
        <f>MAX($J$2:J7102)-J7102</f>
        <v/>
      </c>
    </row>
    <row r="7103">
      <c r="A7103" t="inlineStr">
        <is>
          <t>2024-10-22 21:00</t>
        </is>
      </c>
      <c r="B7103" s="11">
        <f>'Sol Profil'!F7103</f>
        <v/>
      </c>
      <c r="C7103" s="11">
        <f>'Vind Profil'!F7103</f>
        <v/>
      </c>
      <c r="D7103" s="11">
        <f>B7103+C7103</f>
        <v/>
      </c>
      <c r="E7103" s="11">
        <f>Parametrar!$B$4</f>
        <v/>
      </c>
      <c r="F7103" s="11">
        <f>D7103-E7103</f>
        <v/>
      </c>
      <c r="G7103" s="11">
        <f>MAX(0,-F7103)</f>
        <v/>
      </c>
      <c r="H7103" s="11">
        <f>MAX(0,F7103)</f>
        <v/>
      </c>
      <c r="I7103" s="11">
        <f>IF(F7103&gt;0,H7103*Parametrar!$B$5,-G7103)</f>
        <v/>
      </c>
      <c r="J7103" s="11">
        <f>J7102+I7103</f>
        <v/>
      </c>
      <c r="K7103" s="11">
        <f>MAX($J$2:J7103)-J7103</f>
        <v/>
      </c>
    </row>
    <row r="7104">
      <c r="A7104" t="inlineStr">
        <is>
          <t>2024-10-22 22:00</t>
        </is>
      </c>
      <c r="B7104" s="11">
        <f>'Sol Profil'!F7104</f>
        <v/>
      </c>
      <c r="C7104" s="11">
        <f>'Vind Profil'!F7104</f>
        <v/>
      </c>
      <c r="D7104" s="11">
        <f>B7104+C7104</f>
        <v/>
      </c>
      <c r="E7104" s="11">
        <f>Parametrar!$B$4</f>
        <v/>
      </c>
      <c r="F7104" s="11">
        <f>D7104-E7104</f>
        <v/>
      </c>
      <c r="G7104" s="11">
        <f>MAX(0,-F7104)</f>
        <v/>
      </c>
      <c r="H7104" s="11">
        <f>MAX(0,F7104)</f>
        <v/>
      </c>
      <c r="I7104" s="11">
        <f>IF(F7104&gt;0,H7104*Parametrar!$B$5,-G7104)</f>
        <v/>
      </c>
      <c r="J7104" s="11">
        <f>J7103+I7104</f>
        <v/>
      </c>
      <c r="K7104" s="11">
        <f>MAX($J$2:J7104)-J7104</f>
        <v/>
      </c>
    </row>
    <row r="7105">
      <c r="A7105" t="inlineStr">
        <is>
          <t>2024-10-22 23:00</t>
        </is>
      </c>
      <c r="B7105" s="11">
        <f>'Sol Profil'!F7105</f>
        <v/>
      </c>
      <c r="C7105" s="11">
        <f>'Vind Profil'!F7105</f>
        <v/>
      </c>
      <c r="D7105" s="11">
        <f>B7105+C7105</f>
        <v/>
      </c>
      <c r="E7105" s="11">
        <f>Parametrar!$B$4</f>
        <v/>
      </c>
      <c r="F7105" s="11">
        <f>D7105-E7105</f>
        <v/>
      </c>
      <c r="G7105" s="11">
        <f>MAX(0,-F7105)</f>
        <v/>
      </c>
      <c r="H7105" s="11">
        <f>MAX(0,F7105)</f>
        <v/>
      </c>
      <c r="I7105" s="11">
        <f>IF(F7105&gt;0,H7105*Parametrar!$B$5,-G7105)</f>
        <v/>
      </c>
      <c r="J7105" s="11">
        <f>J7104+I7105</f>
        <v/>
      </c>
      <c r="K7105" s="11">
        <f>MAX($J$2:J7105)-J7105</f>
        <v/>
      </c>
    </row>
    <row r="7106">
      <c r="A7106" t="inlineStr">
        <is>
          <t>2024-10-23 00:00</t>
        </is>
      </c>
      <c r="B7106" s="11">
        <f>'Sol Profil'!F7106</f>
        <v/>
      </c>
      <c r="C7106" s="11">
        <f>'Vind Profil'!F7106</f>
        <v/>
      </c>
      <c r="D7106" s="11">
        <f>B7106+C7106</f>
        <v/>
      </c>
      <c r="E7106" s="11">
        <f>Parametrar!$B$4</f>
        <v/>
      </c>
      <c r="F7106" s="11">
        <f>D7106-E7106</f>
        <v/>
      </c>
      <c r="G7106" s="11">
        <f>MAX(0,-F7106)</f>
        <v/>
      </c>
      <c r="H7106" s="11">
        <f>MAX(0,F7106)</f>
        <v/>
      </c>
      <c r="I7106" s="11">
        <f>IF(F7106&gt;0,H7106*Parametrar!$B$5,-G7106)</f>
        <v/>
      </c>
      <c r="J7106" s="11">
        <f>J7105+I7106</f>
        <v/>
      </c>
      <c r="K7106" s="11">
        <f>MAX($J$2:J7106)-J7106</f>
        <v/>
      </c>
    </row>
    <row r="7107">
      <c r="A7107" t="inlineStr">
        <is>
          <t>2024-10-23 01:00</t>
        </is>
      </c>
      <c r="B7107" s="11">
        <f>'Sol Profil'!F7107</f>
        <v/>
      </c>
      <c r="C7107" s="11">
        <f>'Vind Profil'!F7107</f>
        <v/>
      </c>
      <c r="D7107" s="11">
        <f>B7107+C7107</f>
        <v/>
      </c>
      <c r="E7107" s="11">
        <f>Parametrar!$B$4</f>
        <v/>
      </c>
      <c r="F7107" s="11">
        <f>D7107-E7107</f>
        <v/>
      </c>
      <c r="G7107" s="11">
        <f>MAX(0,-F7107)</f>
        <v/>
      </c>
      <c r="H7107" s="11">
        <f>MAX(0,F7107)</f>
        <v/>
      </c>
      <c r="I7107" s="11">
        <f>IF(F7107&gt;0,H7107*Parametrar!$B$5,-G7107)</f>
        <v/>
      </c>
      <c r="J7107" s="11">
        <f>J7106+I7107</f>
        <v/>
      </c>
      <c r="K7107" s="11">
        <f>MAX($J$2:J7107)-J7107</f>
        <v/>
      </c>
    </row>
    <row r="7108">
      <c r="A7108" t="inlineStr">
        <is>
          <t>2024-10-23 02:00</t>
        </is>
      </c>
      <c r="B7108" s="11">
        <f>'Sol Profil'!F7108</f>
        <v/>
      </c>
      <c r="C7108" s="11">
        <f>'Vind Profil'!F7108</f>
        <v/>
      </c>
      <c r="D7108" s="11">
        <f>B7108+C7108</f>
        <v/>
      </c>
      <c r="E7108" s="11">
        <f>Parametrar!$B$4</f>
        <v/>
      </c>
      <c r="F7108" s="11">
        <f>D7108-E7108</f>
        <v/>
      </c>
      <c r="G7108" s="11">
        <f>MAX(0,-F7108)</f>
        <v/>
      </c>
      <c r="H7108" s="11">
        <f>MAX(0,F7108)</f>
        <v/>
      </c>
      <c r="I7108" s="11">
        <f>IF(F7108&gt;0,H7108*Parametrar!$B$5,-G7108)</f>
        <v/>
      </c>
      <c r="J7108" s="11">
        <f>J7107+I7108</f>
        <v/>
      </c>
      <c r="K7108" s="11">
        <f>MAX($J$2:J7108)-J7108</f>
        <v/>
      </c>
    </row>
    <row r="7109">
      <c r="A7109" t="inlineStr">
        <is>
          <t>2024-10-23 03:00</t>
        </is>
      </c>
      <c r="B7109" s="11">
        <f>'Sol Profil'!F7109</f>
        <v/>
      </c>
      <c r="C7109" s="11">
        <f>'Vind Profil'!F7109</f>
        <v/>
      </c>
      <c r="D7109" s="11">
        <f>B7109+C7109</f>
        <v/>
      </c>
      <c r="E7109" s="11">
        <f>Parametrar!$B$4</f>
        <v/>
      </c>
      <c r="F7109" s="11">
        <f>D7109-E7109</f>
        <v/>
      </c>
      <c r="G7109" s="11">
        <f>MAX(0,-F7109)</f>
        <v/>
      </c>
      <c r="H7109" s="11">
        <f>MAX(0,F7109)</f>
        <v/>
      </c>
      <c r="I7109" s="11">
        <f>IF(F7109&gt;0,H7109*Parametrar!$B$5,-G7109)</f>
        <v/>
      </c>
      <c r="J7109" s="11">
        <f>J7108+I7109</f>
        <v/>
      </c>
      <c r="K7109" s="11">
        <f>MAX($J$2:J7109)-J7109</f>
        <v/>
      </c>
    </row>
    <row r="7110">
      <c r="A7110" t="inlineStr">
        <is>
          <t>2024-10-23 04:00</t>
        </is>
      </c>
      <c r="B7110" s="11">
        <f>'Sol Profil'!F7110</f>
        <v/>
      </c>
      <c r="C7110" s="11">
        <f>'Vind Profil'!F7110</f>
        <v/>
      </c>
      <c r="D7110" s="11">
        <f>B7110+C7110</f>
        <v/>
      </c>
      <c r="E7110" s="11">
        <f>Parametrar!$B$4</f>
        <v/>
      </c>
      <c r="F7110" s="11">
        <f>D7110-E7110</f>
        <v/>
      </c>
      <c r="G7110" s="11">
        <f>MAX(0,-F7110)</f>
        <v/>
      </c>
      <c r="H7110" s="11">
        <f>MAX(0,F7110)</f>
        <v/>
      </c>
      <c r="I7110" s="11">
        <f>IF(F7110&gt;0,H7110*Parametrar!$B$5,-G7110)</f>
        <v/>
      </c>
      <c r="J7110" s="11">
        <f>J7109+I7110</f>
        <v/>
      </c>
      <c r="K7110" s="11">
        <f>MAX($J$2:J7110)-J7110</f>
        <v/>
      </c>
    </row>
    <row r="7111">
      <c r="A7111" t="inlineStr">
        <is>
          <t>2024-10-23 05:00</t>
        </is>
      </c>
      <c r="B7111" s="11">
        <f>'Sol Profil'!F7111</f>
        <v/>
      </c>
      <c r="C7111" s="11">
        <f>'Vind Profil'!F7111</f>
        <v/>
      </c>
      <c r="D7111" s="11">
        <f>B7111+C7111</f>
        <v/>
      </c>
      <c r="E7111" s="11">
        <f>Parametrar!$B$4</f>
        <v/>
      </c>
      <c r="F7111" s="11">
        <f>D7111-E7111</f>
        <v/>
      </c>
      <c r="G7111" s="11">
        <f>MAX(0,-F7111)</f>
        <v/>
      </c>
      <c r="H7111" s="11">
        <f>MAX(0,F7111)</f>
        <v/>
      </c>
      <c r="I7111" s="11">
        <f>IF(F7111&gt;0,H7111*Parametrar!$B$5,-G7111)</f>
        <v/>
      </c>
      <c r="J7111" s="11">
        <f>J7110+I7111</f>
        <v/>
      </c>
      <c r="K7111" s="11">
        <f>MAX($J$2:J7111)-J7111</f>
        <v/>
      </c>
    </row>
    <row r="7112">
      <c r="A7112" t="inlineStr">
        <is>
          <t>2024-10-23 06:00</t>
        </is>
      </c>
      <c r="B7112" s="11">
        <f>'Sol Profil'!F7112</f>
        <v/>
      </c>
      <c r="C7112" s="11">
        <f>'Vind Profil'!F7112</f>
        <v/>
      </c>
      <c r="D7112" s="11">
        <f>B7112+C7112</f>
        <v/>
      </c>
      <c r="E7112" s="11">
        <f>Parametrar!$B$4</f>
        <v/>
      </c>
      <c r="F7112" s="11">
        <f>D7112-E7112</f>
        <v/>
      </c>
      <c r="G7112" s="11">
        <f>MAX(0,-F7112)</f>
        <v/>
      </c>
      <c r="H7112" s="11">
        <f>MAX(0,F7112)</f>
        <v/>
      </c>
      <c r="I7112" s="11">
        <f>IF(F7112&gt;0,H7112*Parametrar!$B$5,-G7112)</f>
        <v/>
      </c>
      <c r="J7112" s="11">
        <f>J7111+I7112</f>
        <v/>
      </c>
      <c r="K7112" s="11">
        <f>MAX($J$2:J7112)-J7112</f>
        <v/>
      </c>
    </row>
    <row r="7113">
      <c r="A7113" t="inlineStr">
        <is>
          <t>2024-10-23 07:00</t>
        </is>
      </c>
      <c r="B7113" s="11">
        <f>'Sol Profil'!F7113</f>
        <v/>
      </c>
      <c r="C7113" s="11">
        <f>'Vind Profil'!F7113</f>
        <v/>
      </c>
      <c r="D7113" s="11">
        <f>B7113+C7113</f>
        <v/>
      </c>
      <c r="E7113" s="11">
        <f>Parametrar!$B$4</f>
        <v/>
      </c>
      <c r="F7113" s="11">
        <f>D7113-E7113</f>
        <v/>
      </c>
      <c r="G7113" s="11">
        <f>MAX(0,-F7113)</f>
        <v/>
      </c>
      <c r="H7113" s="11">
        <f>MAX(0,F7113)</f>
        <v/>
      </c>
      <c r="I7113" s="11">
        <f>IF(F7113&gt;0,H7113*Parametrar!$B$5,-G7113)</f>
        <v/>
      </c>
      <c r="J7113" s="11">
        <f>J7112+I7113</f>
        <v/>
      </c>
      <c r="K7113" s="11">
        <f>MAX($J$2:J7113)-J7113</f>
        <v/>
      </c>
    </row>
    <row r="7114">
      <c r="A7114" t="inlineStr">
        <is>
          <t>2024-10-23 08:00</t>
        </is>
      </c>
      <c r="B7114" s="11">
        <f>'Sol Profil'!F7114</f>
        <v/>
      </c>
      <c r="C7114" s="11">
        <f>'Vind Profil'!F7114</f>
        <v/>
      </c>
      <c r="D7114" s="11">
        <f>B7114+C7114</f>
        <v/>
      </c>
      <c r="E7114" s="11">
        <f>Parametrar!$B$4</f>
        <v/>
      </c>
      <c r="F7114" s="11">
        <f>D7114-E7114</f>
        <v/>
      </c>
      <c r="G7114" s="11">
        <f>MAX(0,-F7114)</f>
        <v/>
      </c>
      <c r="H7114" s="11">
        <f>MAX(0,F7114)</f>
        <v/>
      </c>
      <c r="I7114" s="11">
        <f>IF(F7114&gt;0,H7114*Parametrar!$B$5,-G7114)</f>
        <v/>
      </c>
      <c r="J7114" s="11">
        <f>J7113+I7114</f>
        <v/>
      </c>
      <c r="K7114" s="11">
        <f>MAX($J$2:J7114)-J7114</f>
        <v/>
      </c>
    </row>
    <row r="7115">
      <c r="A7115" t="inlineStr">
        <is>
          <t>2024-10-23 09:00</t>
        </is>
      </c>
      <c r="B7115" s="11">
        <f>'Sol Profil'!F7115</f>
        <v/>
      </c>
      <c r="C7115" s="11">
        <f>'Vind Profil'!F7115</f>
        <v/>
      </c>
      <c r="D7115" s="11">
        <f>B7115+C7115</f>
        <v/>
      </c>
      <c r="E7115" s="11">
        <f>Parametrar!$B$4</f>
        <v/>
      </c>
      <c r="F7115" s="11">
        <f>D7115-E7115</f>
        <v/>
      </c>
      <c r="G7115" s="11">
        <f>MAX(0,-F7115)</f>
        <v/>
      </c>
      <c r="H7115" s="11">
        <f>MAX(0,F7115)</f>
        <v/>
      </c>
      <c r="I7115" s="11">
        <f>IF(F7115&gt;0,H7115*Parametrar!$B$5,-G7115)</f>
        <v/>
      </c>
      <c r="J7115" s="11">
        <f>J7114+I7115</f>
        <v/>
      </c>
      <c r="K7115" s="11">
        <f>MAX($J$2:J7115)-J7115</f>
        <v/>
      </c>
    </row>
    <row r="7116">
      <c r="A7116" t="inlineStr">
        <is>
          <t>2024-10-23 10:00</t>
        </is>
      </c>
      <c r="B7116" s="11">
        <f>'Sol Profil'!F7116</f>
        <v/>
      </c>
      <c r="C7116" s="11">
        <f>'Vind Profil'!F7116</f>
        <v/>
      </c>
      <c r="D7116" s="11">
        <f>B7116+C7116</f>
        <v/>
      </c>
      <c r="E7116" s="11">
        <f>Parametrar!$B$4</f>
        <v/>
      </c>
      <c r="F7116" s="11">
        <f>D7116-E7116</f>
        <v/>
      </c>
      <c r="G7116" s="11">
        <f>MAX(0,-F7116)</f>
        <v/>
      </c>
      <c r="H7116" s="11">
        <f>MAX(0,F7116)</f>
        <v/>
      </c>
      <c r="I7116" s="11">
        <f>IF(F7116&gt;0,H7116*Parametrar!$B$5,-G7116)</f>
        <v/>
      </c>
      <c r="J7116" s="11">
        <f>J7115+I7116</f>
        <v/>
      </c>
      <c r="K7116" s="11">
        <f>MAX($J$2:J7116)-J7116</f>
        <v/>
      </c>
    </row>
    <row r="7117">
      <c r="A7117" t="inlineStr">
        <is>
          <t>2024-10-23 11:00</t>
        </is>
      </c>
      <c r="B7117" s="11">
        <f>'Sol Profil'!F7117</f>
        <v/>
      </c>
      <c r="C7117" s="11">
        <f>'Vind Profil'!F7117</f>
        <v/>
      </c>
      <c r="D7117" s="11">
        <f>B7117+C7117</f>
        <v/>
      </c>
      <c r="E7117" s="11">
        <f>Parametrar!$B$4</f>
        <v/>
      </c>
      <c r="F7117" s="11">
        <f>D7117-E7117</f>
        <v/>
      </c>
      <c r="G7117" s="11">
        <f>MAX(0,-F7117)</f>
        <v/>
      </c>
      <c r="H7117" s="11">
        <f>MAX(0,F7117)</f>
        <v/>
      </c>
      <c r="I7117" s="11">
        <f>IF(F7117&gt;0,H7117*Parametrar!$B$5,-G7117)</f>
        <v/>
      </c>
      <c r="J7117" s="11">
        <f>J7116+I7117</f>
        <v/>
      </c>
      <c r="K7117" s="11">
        <f>MAX($J$2:J7117)-J7117</f>
        <v/>
      </c>
    </row>
    <row r="7118">
      <c r="A7118" t="inlineStr">
        <is>
          <t>2024-10-23 12:00</t>
        </is>
      </c>
      <c r="B7118" s="11">
        <f>'Sol Profil'!F7118</f>
        <v/>
      </c>
      <c r="C7118" s="11">
        <f>'Vind Profil'!F7118</f>
        <v/>
      </c>
      <c r="D7118" s="11">
        <f>B7118+C7118</f>
        <v/>
      </c>
      <c r="E7118" s="11">
        <f>Parametrar!$B$4</f>
        <v/>
      </c>
      <c r="F7118" s="11">
        <f>D7118-E7118</f>
        <v/>
      </c>
      <c r="G7118" s="11">
        <f>MAX(0,-F7118)</f>
        <v/>
      </c>
      <c r="H7118" s="11">
        <f>MAX(0,F7118)</f>
        <v/>
      </c>
      <c r="I7118" s="11">
        <f>IF(F7118&gt;0,H7118*Parametrar!$B$5,-G7118)</f>
        <v/>
      </c>
      <c r="J7118" s="11">
        <f>J7117+I7118</f>
        <v/>
      </c>
      <c r="K7118" s="11">
        <f>MAX($J$2:J7118)-J7118</f>
        <v/>
      </c>
    </row>
    <row r="7119">
      <c r="A7119" t="inlineStr">
        <is>
          <t>2024-10-23 13:00</t>
        </is>
      </c>
      <c r="B7119" s="11">
        <f>'Sol Profil'!F7119</f>
        <v/>
      </c>
      <c r="C7119" s="11">
        <f>'Vind Profil'!F7119</f>
        <v/>
      </c>
      <c r="D7119" s="11">
        <f>B7119+C7119</f>
        <v/>
      </c>
      <c r="E7119" s="11">
        <f>Parametrar!$B$4</f>
        <v/>
      </c>
      <c r="F7119" s="11">
        <f>D7119-E7119</f>
        <v/>
      </c>
      <c r="G7119" s="11">
        <f>MAX(0,-F7119)</f>
        <v/>
      </c>
      <c r="H7119" s="11">
        <f>MAX(0,F7119)</f>
        <v/>
      </c>
      <c r="I7119" s="11">
        <f>IF(F7119&gt;0,H7119*Parametrar!$B$5,-G7119)</f>
        <v/>
      </c>
      <c r="J7119" s="11">
        <f>J7118+I7119</f>
        <v/>
      </c>
      <c r="K7119" s="11">
        <f>MAX($J$2:J7119)-J7119</f>
        <v/>
      </c>
    </row>
    <row r="7120">
      <c r="A7120" t="inlineStr">
        <is>
          <t>2024-10-23 14:00</t>
        </is>
      </c>
      <c r="B7120" s="11">
        <f>'Sol Profil'!F7120</f>
        <v/>
      </c>
      <c r="C7120" s="11">
        <f>'Vind Profil'!F7120</f>
        <v/>
      </c>
      <c r="D7120" s="11">
        <f>B7120+C7120</f>
        <v/>
      </c>
      <c r="E7120" s="11">
        <f>Parametrar!$B$4</f>
        <v/>
      </c>
      <c r="F7120" s="11">
        <f>D7120-E7120</f>
        <v/>
      </c>
      <c r="G7120" s="11">
        <f>MAX(0,-F7120)</f>
        <v/>
      </c>
      <c r="H7120" s="11">
        <f>MAX(0,F7120)</f>
        <v/>
      </c>
      <c r="I7120" s="11">
        <f>IF(F7120&gt;0,H7120*Parametrar!$B$5,-G7120)</f>
        <v/>
      </c>
      <c r="J7120" s="11">
        <f>J7119+I7120</f>
        <v/>
      </c>
      <c r="K7120" s="11">
        <f>MAX($J$2:J7120)-J7120</f>
        <v/>
      </c>
    </row>
    <row r="7121">
      <c r="A7121" t="inlineStr">
        <is>
          <t>2024-10-23 15:00</t>
        </is>
      </c>
      <c r="B7121" s="11">
        <f>'Sol Profil'!F7121</f>
        <v/>
      </c>
      <c r="C7121" s="11">
        <f>'Vind Profil'!F7121</f>
        <v/>
      </c>
      <c r="D7121" s="11">
        <f>B7121+C7121</f>
        <v/>
      </c>
      <c r="E7121" s="11">
        <f>Parametrar!$B$4</f>
        <v/>
      </c>
      <c r="F7121" s="11">
        <f>D7121-E7121</f>
        <v/>
      </c>
      <c r="G7121" s="11">
        <f>MAX(0,-F7121)</f>
        <v/>
      </c>
      <c r="H7121" s="11">
        <f>MAX(0,F7121)</f>
        <v/>
      </c>
      <c r="I7121" s="11">
        <f>IF(F7121&gt;0,H7121*Parametrar!$B$5,-G7121)</f>
        <v/>
      </c>
      <c r="J7121" s="11">
        <f>J7120+I7121</f>
        <v/>
      </c>
      <c r="K7121" s="11">
        <f>MAX($J$2:J7121)-J7121</f>
        <v/>
      </c>
    </row>
    <row r="7122">
      <c r="A7122" t="inlineStr">
        <is>
          <t>2024-10-23 16:00</t>
        </is>
      </c>
      <c r="B7122" s="11">
        <f>'Sol Profil'!F7122</f>
        <v/>
      </c>
      <c r="C7122" s="11">
        <f>'Vind Profil'!F7122</f>
        <v/>
      </c>
      <c r="D7122" s="11">
        <f>B7122+C7122</f>
        <v/>
      </c>
      <c r="E7122" s="11">
        <f>Parametrar!$B$4</f>
        <v/>
      </c>
      <c r="F7122" s="11">
        <f>D7122-E7122</f>
        <v/>
      </c>
      <c r="G7122" s="11">
        <f>MAX(0,-F7122)</f>
        <v/>
      </c>
      <c r="H7122" s="11">
        <f>MAX(0,F7122)</f>
        <v/>
      </c>
      <c r="I7122" s="11">
        <f>IF(F7122&gt;0,H7122*Parametrar!$B$5,-G7122)</f>
        <v/>
      </c>
      <c r="J7122" s="11">
        <f>J7121+I7122</f>
        <v/>
      </c>
      <c r="K7122" s="11">
        <f>MAX($J$2:J7122)-J7122</f>
        <v/>
      </c>
    </row>
    <row r="7123">
      <c r="A7123" t="inlineStr">
        <is>
          <t>2024-10-23 17:00</t>
        </is>
      </c>
      <c r="B7123" s="11">
        <f>'Sol Profil'!F7123</f>
        <v/>
      </c>
      <c r="C7123" s="11">
        <f>'Vind Profil'!F7123</f>
        <v/>
      </c>
      <c r="D7123" s="11">
        <f>B7123+C7123</f>
        <v/>
      </c>
      <c r="E7123" s="11">
        <f>Parametrar!$B$4</f>
        <v/>
      </c>
      <c r="F7123" s="11">
        <f>D7123-E7123</f>
        <v/>
      </c>
      <c r="G7123" s="11">
        <f>MAX(0,-F7123)</f>
        <v/>
      </c>
      <c r="H7123" s="11">
        <f>MAX(0,F7123)</f>
        <v/>
      </c>
      <c r="I7123" s="11">
        <f>IF(F7123&gt;0,H7123*Parametrar!$B$5,-G7123)</f>
        <v/>
      </c>
      <c r="J7123" s="11">
        <f>J7122+I7123</f>
        <v/>
      </c>
      <c r="K7123" s="11">
        <f>MAX($J$2:J7123)-J7123</f>
        <v/>
      </c>
    </row>
    <row r="7124">
      <c r="A7124" t="inlineStr">
        <is>
          <t>2024-10-23 18:00</t>
        </is>
      </c>
      <c r="B7124" s="11">
        <f>'Sol Profil'!F7124</f>
        <v/>
      </c>
      <c r="C7124" s="11">
        <f>'Vind Profil'!F7124</f>
        <v/>
      </c>
      <c r="D7124" s="11">
        <f>B7124+C7124</f>
        <v/>
      </c>
      <c r="E7124" s="11">
        <f>Parametrar!$B$4</f>
        <v/>
      </c>
      <c r="F7124" s="11">
        <f>D7124-E7124</f>
        <v/>
      </c>
      <c r="G7124" s="11">
        <f>MAX(0,-F7124)</f>
        <v/>
      </c>
      <c r="H7124" s="11">
        <f>MAX(0,F7124)</f>
        <v/>
      </c>
      <c r="I7124" s="11">
        <f>IF(F7124&gt;0,H7124*Parametrar!$B$5,-G7124)</f>
        <v/>
      </c>
      <c r="J7124" s="11">
        <f>J7123+I7124</f>
        <v/>
      </c>
      <c r="K7124" s="11">
        <f>MAX($J$2:J7124)-J7124</f>
        <v/>
      </c>
    </row>
    <row r="7125">
      <c r="A7125" t="inlineStr">
        <is>
          <t>2024-10-23 19:00</t>
        </is>
      </c>
      <c r="B7125" s="11">
        <f>'Sol Profil'!F7125</f>
        <v/>
      </c>
      <c r="C7125" s="11">
        <f>'Vind Profil'!F7125</f>
        <v/>
      </c>
      <c r="D7125" s="11">
        <f>B7125+C7125</f>
        <v/>
      </c>
      <c r="E7125" s="11">
        <f>Parametrar!$B$4</f>
        <v/>
      </c>
      <c r="F7125" s="11">
        <f>D7125-E7125</f>
        <v/>
      </c>
      <c r="G7125" s="11">
        <f>MAX(0,-F7125)</f>
        <v/>
      </c>
      <c r="H7125" s="11">
        <f>MAX(0,F7125)</f>
        <v/>
      </c>
      <c r="I7125" s="11">
        <f>IF(F7125&gt;0,H7125*Parametrar!$B$5,-G7125)</f>
        <v/>
      </c>
      <c r="J7125" s="11">
        <f>J7124+I7125</f>
        <v/>
      </c>
      <c r="K7125" s="11">
        <f>MAX($J$2:J7125)-J7125</f>
        <v/>
      </c>
    </row>
    <row r="7126">
      <c r="A7126" t="inlineStr">
        <is>
          <t>2024-10-23 20:00</t>
        </is>
      </c>
      <c r="B7126" s="11">
        <f>'Sol Profil'!F7126</f>
        <v/>
      </c>
      <c r="C7126" s="11">
        <f>'Vind Profil'!F7126</f>
        <v/>
      </c>
      <c r="D7126" s="11">
        <f>B7126+C7126</f>
        <v/>
      </c>
      <c r="E7126" s="11">
        <f>Parametrar!$B$4</f>
        <v/>
      </c>
      <c r="F7126" s="11">
        <f>D7126-E7126</f>
        <v/>
      </c>
      <c r="G7126" s="11">
        <f>MAX(0,-F7126)</f>
        <v/>
      </c>
      <c r="H7126" s="11">
        <f>MAX(0,F7126)</f>
        <v/>
      </c>
      <c r="I7126" s="11">
        <f>IF(F7126&gt;0,H7126*Parametrar!$B$5,-G7126)</f>
        <v/>
      </c>
      <c r="J7126" s="11">
        <f>J7125+I7126</f>
        <v/>
      </c>
      <c r="K7126" s="11">
        <f>MAX($J$2:J7126)-J7126</f>
        <v/>
      </c>
    </row>
    <row r="7127">
      <c r="A7127" t="inlineStr">
        <is>
          <t>2024-10-23 21:00</t>
        </is>
      </c>
      <c r="B7127" s="11">
        <f>'Sol Profil'!F7127</f>
        <v/>
      </c>
      <c r="C7127" s="11">
        <f>'Vind Profil'!F7127</f>
        <v/>
      </c>
      <c r="D7127" s="11">
        <f>B7127+C7127</f>
        <v/>
      </c>
      <c r="E7127" s="11">
        <f>Parametrar!$B$4</f>
        <v/>
      </c>
      <c r="F7127" s="11">
        <f>D7127-E7127</f>
        <v/>
      </c>
      <c r="G7127" s="11">
        <f>MAX(0,-F7127)</f>
        <v/>
      </c>
      <c r="H7127" s="11">
        <f>MAX(0,F7127)</f>
        <v/>
      </c>
      <c r="I7127" s="11">
        <f>IF(F7127&gt;0,H7127*Parametrar!$B$5,-G7127)</f>
        <v/>
      </c>
      <c r="J7127" s="11">
        <f>J7126+I7127</f>
        <v/>
      </c>
      <c r="K7127" s="11">
        <f>MAX($J$2:J7127)-J7127</f>
        <v/>
      </c>
    </row>
    <row r="7128">
      <c r="A7128" t="inlineStr">
        <is>
          <t>2024-10-23 22:00</t>
        </is>
      </c>
      <c r="B7128" s="11">
        <f>'Sol Profil'!F7128</f>
        <v/>
      </c>
      <c r="C7128" s="11">
        <f>'Vind Profil'!F7128</f>
        <v/>
      </c>
      <c r="D7128" s="11">
        <f>B7128+C7128</f>
        <v/>
      </c>
      <c r="E7128" s="11">
        <f>Parametrar!$B$4</f>
        <v/>
      </c>
      <c r="F7128" s="11">
        <f>D7128-E7128</f>
        <v/>
      </c>
      <c r="G7128" s="11">
        <f>MAX(0,-F7128)</f>
        <v/>
      </c>
      <c r="H7128" s="11">
        <f>MAX(0,F7128)</f>
        <v/>
      </c>
      <c r="I7128" s="11">
        <f>IF(F7128&gt;0,H7128*Parametrar!$B$5,-G7128)</f>
        <v/>
      </c>
      <c r="J7128" s="11">
        <f>J7127+I7128</f>
        <v/>
      </c>
      <c r="K7128" s="11">
        <f>MAX($J$2:J7128)-J7128</f>
        <v/>
      </c>
    </row>
    <row r="7129">
      <c r="A7129" t="inlineStr">
        <is>
          <t>2024-10-23 23:00</t>
        </is>
      </c>
      <c r="B7129" s="11">
        <f>'Sol Profil'!F7129</f>
        <v/>
      </c>
      <c r="C7129" s="11">
        <f>'Vind Profil'!F7129</f>
        <v/>
      </c>
      <c r="D7129" s="11">
        <f>B7129+C7129</f>
        <v/>
      </c>
      <c r="E7129" s="11">
        <f>Parametrar!$B$4</f>
        <v/>
      </c>
      <c r="F7129" s="11">
        <f>D7129-E7129</f>
        <v/>
      </c>
      <c r="G7129" s="11">
        <f>MAX(0,-F7129)</f>
        <v/>
      </c>
      <c r="H7129" s="11">
        <f>MAX(0,F7129)</f>
        <v/>
      </c>
      <c r="I7129" s="11">
        <f>IF(F7129&gt;0,H7129*Parametrar!$B$5,-G7129)</f>
        <v/>
      </c>
      <c r="J7129" s="11">
        <f>J7128+I7129</f>
        <v/>
      </c>
      <c r="K7129" s="11">
        <f>MAX($J$2:J7129)-J7129</f>
        <v/>
      </c>
    </row>
    <row r="7130">
      <c r="A7130" t="inlineStr">
        <is>
          <t>2024-10-24 00:00</t>
        </is>
      </c>
      <c r="B7130" s="11">
        <f>'Sol Profil'!F7130</f>
        <v/>
      </c>
      <c r="C7130" s="11">
        <f>'Vind Profil'!F7130</f>
        <v/>
      </c>
      <c r="D7130" s="11">
        <f>B7130+C7130</f>
        <v/>
      </c>
      <c r="E7130" s="11">
        <f>Parametrar!$B$4</f>
        <v/>
      </c>
      <c r="F7130" s="11">
        <f>D7130-E7130</f>
        <v/>
      </c>
      <c r="G7130" s="11">
        <f>MAX(0,-F7130)</f>
        <v/>
      </c>
      <c r="H7130" s="11">
        <f>MAX(0,F7130)</f>
        <v/>
      </c>
      <c r="I7130" s="11">
        <f>IF(F7130&gt;0,H7130*Parametrar!$B$5,-G7130)</f>
        <v/>
      </c>
      <c r="J7130" s="11">
        <f>J7129+I7130</f>
        <v/>
      </c>
      <c r="K7130" s="11">
        <f>MAX($J$2:J7130)-J7130</f>
        <v/>
      </c>
    </row>
    <row r="7131">
      <c r="A7131" t="inlineStr">
        <is>
          <t>2024-10-24 01:00</t>
        </is>
      </c>
      <c r="B7131" s="11">
        <f>'Sol Profil'!F7131</f>
        <v/>
      </c>
      <c r="C7131" s="11">
        <f>'Vind Profil'!F7131</f>
        <v/>
      </c>
      <c r="D7131" s="11">
        <f>B7131+C7131</f>
        <v/>
      </c>
      <c r="E7131" s="11">
        <f>Parametrar!$B$4</f>
        <v/>
      </c>
      <c r="F7131" s="11">
        <f>D7131-E7131</f>
        <v/>
      </c>
      <c r="G7131" s="11">
        <f>MAX(0,-F7131)</f>
        <v/>
      </c>
      <c r="H7131" s="11">
        <f>MAX(0,F7131)</f>
        <v/>
      </c>
      <c r="I7131" s="11">
        <f>IF(F7131&gt;0,H7131*Parametrar!$B$5,-G7131)</f>
        <v/>
      </c>
      <c r="J7131" s="11">
        <f>J7130+I7131</f>
        <v/>
      </c>
      <c r="K7131" s="11">
        <f>MAX($J$2:J7131)-J7131</f>
        <v/>
      </c>
    </row>
    <row r="7132">
      <c r="A7132" t="inlineStr">
        <is>
          <t>2024-10-24 02:00</t>
        </is>
      </c>
      <c r="B7132" s="11">
        <f>'Sol Profil'!F7132</f>
        <v/>
      </c>
      <c r="C7132" s="11">
        <f>'Vind Profil'!F7132</f>
        <v/>
      </c>
      <c r="D7132" s="11">
        <f>B7132+C7132</f>
        <v/>
      </c>
      <c r="E7132" s="11">
        <f>Parametrar!$B$4</f>
        <v/>
      </c>
      <c r="F7132" s="11">
        <f>D7132-E7132</f>
        <v/>
      </c>
      <c r="G7132" s="11">
        <f>MAX(0,-F7132)</f>
        <v/>
      </c>
      <c r="H7132" s="11">
        <f>MAX(0,F7132)</f>
        <v/>
      </c>
      <c r="I7132" s="11">
        <f>IF(F7132&gt;0,H7132*Parametrar!$B$5,-G7132)</f>
        <v/>
      </c>
      <c r="J7132" s="11">
        <f>J7131+I7132</f>
        <v/>
      </c>
      <c r="K7132" s="11">
        <f>MAX($J$2:J7132)-J7132</f>
        <v/>
      </c>
    </row>
    <row r="7133">
      <c r="A7133" t="inlineStr">
        <is>
          <t>2024-10-24 03:00</t>
        </is>
      </c>
      <c r="B7133" s="11">
        <f>'Sol Profil'!F7133</f>
        <v/>
      </c>
      <c r="C7133" s="11">
        <f>'Vind Profil'!F7133</f>
        <v/>
      </c>
      <c r="D7133" s="11">
        <f>B7133+C7133</f>
        <v/>
      </c>
      <c r="E7133" s="11">
        <f>Parametrar!$B$4</f>
        <v/>
      </c>
      <c r="F7133" s="11">
        <f>D7133-E7133</f>
        <v/>
      </c>
      <c r="G7133" s="11">
        <f>MAX(0,-F7133)</f>
        <v/>
      </c>
      <c r="H7133" s="11">
        <f>MAX(0,F7133)</f>
        <v/>
      </c>
      <c r="I7133" s="11">
        <f>IF(F7133&gt;0,H7133*Parametrar!$B$5,-G7133)</f>
        <v/>
      </c>
      <c r="J7133" s="11">
        <f>J7132+I7133</f>
        <v/>
      </c>
      <c r="K7133" s="11">
        <f>MAX($J$2:J7133)-J7133</f>
        <v/>
      </c>
    </row>
    <row r="7134">
      <c r="A7134" t="inlineStr">
        <is>
          <t>2024-10-24 04:00</t>
        </is>
      </c>
      <c r="B7134" s="11">
        <f>'Sol Profil'!F7134</f>
        <v/>
      </c>
      <c r="C7134" s="11">
        <f>'Vind Profil'!F7134</f>
        <v/>
      </c>
      <c r="D7134" s="11">
        <f>B7134+C7134</f>
        <v/>
      </c>
      <c r="E7134" s="11">
        <f>Parametrar!$B$4</f>
        <v/>
      </c>
      <c r="F7134" s="11">
        <f>D7134-E7134</f>
        <v/>
      </c>
      <c r="G7134" s="11">
        <f>MAX(0,-F7134)</f>
        <v/>
      </c>
      <c r="H7134" s="11">
        <f>MAX(0,F7134)</f>
        <v/>
      </c>
      <c r="I7134" s="11">
        <f>IF(F7134&gt;0,H7134*Parametrar!$B$5,-G7134)</f>
        <v/>
      </c>
      <c r="J7134" s="11">
        <f>J7133+I7134</f>
        <v/>
      </c>
      <c r="K7134" s="11">
        <f>MAX($J$2:J7134)-J7134</f>
        <v/>
      </c>
    </row>
    <row r="7135">
      <c r="A7135" t="inlineStr">
        <is>
          <t>2024-10-24 05:00</t>
        </is>
      </c>
      <c r="B7135" s="11">
        <f>'Sol Profil'!F7135</f>
        <v/>
      </c>
      <c r="C7135" s="11">
        <f>'Vind Profil'!F7135</f>
        <v/>
      </c>
      <c r="D7135" s="11">
        <f>B7135+C7135</f>
        <v/>
      </c>
      <c r="E7135" s="11">
        <f>Parametrar!$B$4</f>
        <v/>
      </c>
      <c r="F7135" s="11">
        <f>D7135-E7135</f>
        <v/>
      </c>
      <c r="G7135" s="11">
        <f>MAX(0,-F7135)</f>
        <v/>
      </c>
      <c r="H7135" s="11">
        <f>MAX(0,F7135)</f>
        <v/>
      </c>
      <c r="I7135" s="11">
        <f>IF(F7135&gt;0,H7135*Parametrar!$B$5,-G7135)</f>
        <v/>
      </c>
      <c r="J7135" s="11">
        <f>J7134+I7135</f>
        <v/>
      </c>
      <c r="K7135" s="11">
        <f>MAX($J$2:J7135)-J7135</f>
        <v/>
      </c>
    </row>
    <row r="7136">
      <c r="A7136" t="inlineStr">
        <is>
          <t>2024-10-24 06:00</t>
        </is>
      </c>
      <c r="B7136" s="11">
        <f>'Sol Profil'!F7136</f>
        <v/>
      </c>
      <c r="C7136" s="11">
        <f>'Vind Profil'!F7136</f>
        <v/>
      </c>
      <c r="D7136" s="11">
        <f>B7136+C7136</f>
        <v/>
      </c>
      <c r="E7136" s="11">
        <f>Parametrar!$B$4</f>
        <v/>
      </c>
      <c r="F7136" s="11">
        <f>D7136-E7136</f>
        <v/>
      </c>
      <c r="G7136" s="11">
        <f>MAX(0,-F7136)</f>
        <v/>
      </c>
      <c r="H7136" s="11">
        <f>MAX(0,F7136)</f>
        <v/>
      </c>
      <c r="I7136" s="11">
        <f>IF(F7136&gt;0,H7136*Parametrar!$B$5,-G7136)</f>
        <v/>
      </c>
      <c r="J7136" s="11">
        <f>J7135+I7136</f>
        <v/>
      </c>
      <c r="K7136" s="11">
        <f>MAX($J$2:J7136)-J7136</f>
        <v/>
      </c>
    </row>
    <row r="7137">
      <c r="A7137" t="inlineStr">
        <is>
          <t>2024-10-24 07:00</t>
        </is>
      </c>
      <c r="B7137" s="11">
        <f>'Sol Profil'!F7137</f>
        <v/>
      </c>
      <c r="C7137" s="11">
        <f>'Vind Profil'!F7137</f>
        <v/>
      </c>
      <c r="D7137" s="11">
        <f>B7137+C7137</f>
        <v/>
      </c>
      <c r="E7137" s="11">
        <f>Parametrar!$B$4</f>
        <v/>
      </c>
      <c r="F7137" s="11">
        <f>D7137-E7137</f>
        <v/>
      </c>
      <c r="G7137" s="11">
        <f>MAX(0,-F7137)</f>
        <v/>
      </c>
      <c r="H7137" s="11">
        <f>MAX(0,F7137)</f>
        <v/>
      </c>
      <c r="I7137" s="11">
        <f>IF(F7137&gt;0,H7137*Parametrar!$B$5,-G7137)</f>
        <v/>
      </c>
      <c r="J7137" s="11">
        <f>J7136+I7137</f>
        <v/>
      </c>
      <c r="K7137" s="11">
        <f>MAX($J$2:J7137)-J7137</f>
        <v/>
      </c>
    </row>
    <row r="7138">
      <c r="A7138" t="inlineStr">
        <is>
          <t>2024-10-24 08:00</t>
        </is>
      </c>
      <c r="B7138" s="11">
        <f>'Sol Profil'!F7138</f>
        <v/>
      </c>
      <c r="C7138" s="11">
        <f>'Vind Profil'!F7138</f>
        <v/>
      </c>
      <c r="D7138" s="11">
        <f>B7138+C7138</f>
        <v/>
      </c>
      <c r="E7138" s="11">
        <f>Parametrar!$B$4</f>
        <v/>
      </c>
      <c r="F7138" s="11">
        <f>D7138-E7138</f>
        <v/>
      </c>
      <c r="G7138" s="11">
        <f>MAX(0,-F7138)</f>
        <v/>
      </c>
      <c r="H7138" s="11">
        <f>MAX(0,F7138)</f>
        <v/>
      </c>
      <c r="I7138" s="11">
        <f>IF(F7138&gt;0,H7138*Parametrar!$B$5,-G7138)</f>
        <v/>
      </c>
      <c r="J7138" s="11">
        <f>J7137+I7138</f>
        <v/>
      </c>
      <c r="K7138" s="11">
        <f>MAX($J$2:J7138)-J7138</f>
        <v/>
      </c>
    </row>
    <row r="7139">
      <c r="A7139" t="inlineStr">
        <is>
          <t>2024-10-24 09:00</t>
        </is>
      </c>
      <c r="B7139" s="11">
        <f>'Sol Profil'!F7139</f>
        <v/>
      </c>
      <c r="C7139" s="11">
        <f>'Vind Profil'!F7139</f>
        <v/>
      </c>
      <c r="D7139" s="11">
        <f>B7139+C7139</f>
        <v/>
      </c>
      <c r="E7139" s="11">
        <f>Parametrar!$B$4</f>
        <v/>
      </c>
      <c r="F7139" s="11">
        <f>D7139-E7139</f>
        <v/>
      </c>
      <c r="G7139" s="11">
        <f>MAX(0,-F7139)</f>
        <v/>
      </c>
      <c r="H7139" s="11">
        <f>MAX(0,F7139)</f>
        <v/>
      </c>
      <c r="I7139" s="11">
        <f>IF(F7139&gt;0,H7139*Parametrar!$B$5,-G7139)</f>
        <v/>
      </c>
      <c r="J7139" s="11">
        <f>J7138+I7139</f>
        <v/>
      </c>
      <c r="K7139" s="11">
        <f>MAX($J$2:J7139)-J7139</f>
        <v/>
      </c>
    </row>
    <row r="7140">
      <c r="A7140" t="inlineStr">
        <is>
          <t>2024-10-24 10:00</t>
        </is>
      </c>
      <c r="B7140" s="11">
        <f>'Sol Profil'!F7140</f>
        <v/>
      </c>
      <c r="C7140" s="11">
        <f>'Vind Profil'!F7140</f>
        <v/>
      </c>
      <c r="D7140" s="11">
        <f>B7140+C7140</f>
        <v/>
      </c>
      <c r="E7140" s="11">
        <f>Parametrar!$B$4</f>
        <v/>
      </c>
      <c r="F7140" s="11">
        <f>D7140-E7140</f>
        <v/>
      </c>
      <c r="G7140" s="11">
        <f>MAX(0,-F7140)</f>
        <v/>
      </c>
      <c r="H7140" s="11">
        <f>MAX(0,F7140)</f>
        <v/>
      </c>
      <c r="I7140" s="11">
        <f>IF(F7140&gt;0,H7140*Parametrar!$B$5,-G7140)</f>
        <v/>
      </c>
      <c r="J7140" s="11">
        <f>J7139+I7140</f>
        <v/>
      </c>
      <c r="K7140" s="11">
        <f>MAX($J$2:J7140)-J7140</f>
        <v/>
      </c>
    </row>
    <row r="7141">
      <c r="A7141" t="inlineStr">
        <is>
          <t>2024-10-24 11:00</t>
        </is>
      </c>
      <c r="B7141" s="11">
        <f>'Sol Profil'!F7141</f>
        <v/>
      </c>
      <c r="C7141" s="11">
        <f>'Vind Profil'!F7141</f>
        <v/>
      </c>
      <c r="D7141" s="11">
        <f>B7141+C7141</f>
        <v/>
      </c>
      <c r="E7141" s="11">
        <f>Parametrar!$B$4</f>
        <v/>
      </c>
      <c r="F7141" s="11">
        <f>D7141-E7141</f>
        <v/>
      </c>
      <c r="G7141" s="11">
        <f>MAX(0,-F7141)</f>
        <v/>
      </c>
      <c r="H7141" s="11">
        <f>MAX(0,F7141)</f>
        <v/>
      </c>
      <c r="I7141" s="11">
        <f>IF(F7141&gt;0,H7141*Parametrar!$B$5,-G7141)</f>
        <v/>
      </c>
      <c r="J7141" s="11">
        <f>J7140+I7141</f>
        <v/>
      </c>
      <c r="K7141" s="11">
        <f>MAX($J$2:J7141)-J7141</f>
        <v/>
      </c>
    </row>
    <row r="7142">
      <c r="A7142" t="inlineStr">
        <is>
          <t>2024-10-24 12:00</t>
        </is>
      </c>
      <c r="B7142" s="11">
        <f>'Sol Profil'!F7142</f>
        <v/>
      </c>
      <c r="C7142" s="11">
        <f>'Vind Profil'!F7142</f>
        <v/>
      </c>
      <c r="D7142" s="11">
        <f>B7142+C7142</f>
        <v/>
      </c>
      <c r="E7142" s="11">
        <f>Parametrar!$B$4</f>
        <v/>
      </c>
      <c r="F7142" s="11">
        <f>D7142-E7142</f>
        <v/>
      </c>
      <c r="G7142" s="11">
        <f>MAX(0,-F7142)</f>
        <v/>
      </c>
      <c r="H7142" s="11">
        <f>MAX(0,F7142)</f>
        <v/>
      </c>
      <c r="I7142" s="11">
        <f>IF(F7142&gt;0,H7142*Parametrar!$B$5,-G7142)</f>
        <v/>
      </c>
      <c r="J7142" s="11">
        <f>J7141+I7142</f>
        <v/>
      </c>
      <c r="K7142" s="11">
        <f>MAX($J$2:J7142)-J7142</f>
        <v/>
      </c>
    </row>
    <row r="7143">
      <c r="A7143" t="inlineStr">
        <is>
          <t>2024-10-24 13:00</t>
        </is>
      </c>
      <c r="B7143" s="11">
        <f>'Sol Profil'!F7143</f>
        <v/>
      </c>
      <c r="C7143" s="11">
        <f>'Vind Profil'!F7143</f>
        <v/>
      </c>
      <c r="D7143" s="11">
        <f>B7143+C7143</f>
        <v/>
      </c>
      <c r="E7143" s="11">
        <f>Parametrar!$B$4</f>
        <v/>
      </c>
      <c r="F7143" s="11">
        <f>D7143-E7143</f>
        <v/>
      </c>
      <c r="G7143" s="11">
        <f>MAX(0,-F7143)</f>
        <v/>
      </c>
      <c r="H7143" s="11">
        <f>MAX(0,F7143)</f>
        <v/>
      </c>
      <c r="I7143" s="11">
        <f>IF(F7143&gt;0,H7143*Parametrar!$B$5,-G7143)</f>
        <v/>
      </c>
      <c r="J7143" s="11">
        <f>J7142+I7143</f>
        <v/>
      </c>
      <c r="K7143" s="11">
        <f>MAX($J$2:J7143)-J7143</f>
        <v/>
      </c>
    </row>
    <row r="7144">
      <c r="A7144" t="inlineStr">
        <is>
          <t>2024-10-24 14:00</t>
        </is>
      </c>
      <c r="B7144" s="11">
        <f>'Sol Profil'!F7144</f>
        <v/>
      </c>
      <c r="C7144" s="11">
        <f>'Vind Profil'!F7144</f>
        <v/>
      </c>
      <c r="D7144" s="11">
        <f>B7144+C7144</f>
        <v/>
      </c>
      <c r="E7144" s="11">
        <f>Parametrar!$B$4</f>
        <v/>
      </c>
      <c r="F7144" s="11">
        <f>D7144-E7144</f>
        <v/>
      </c>
      <c r="G7144" s="11">
        <f>MAX(0,-F7144)</f>
        <v/>
      </c>
      <c r="H7144" s="11">
        <f>MAX(0,F7144)</f>
        <v/>
      </c>
      <c r="I7144" s="11">
        <f>IF(F7144&gt;0,H7144*Parametrar!$B$5,-G7144)</f>
        <v/>
      </c>
      <c r="J7144" s="11">
        <f>J7143+I7144</f>
        <v/>
      </c>
      <c r="K7144" s="11">
        <f>MAX($J$2:J7144)-J7144</f>
        <v/>
      </c>
    </row>
    <row r="7145">
      <c r="A7145" t="inlineStr">
        <is>
          <t>2024-10-24 15:00</t>
        </is>
      </c>
      <c r="B7145" s="11">
        <f>'Sol Profil'!F7145</f>
        <v/>
      </c>
      <c r="C7145" s="11">
        <f>'Vind Profil'!F7145</f>
        <v/>
      </c>
      <c r="D7145" s="11">
        <f>B7145+C7145</f>
        <v/>
      </c>
      <c r="E7145" s="11">
        <f>Parametrar!$B$4</f>
        <v/>
      </c>
      <c r="F7145" s="11">
        <f>D7145-E7145</f>
        <v/>
      </c>
      <c r="G7145" s="11">
        <f>MAX(0,-F7145)</f>
        <v/>
      </c>
      <c r="H7145" s="11">
        <f>MAX(0,F7145)</f>
        <v/>
      </c>
      <c r="I7145" s="11">
        <f>IF(F7145&gt;0,H7145*Parametrar!$B$5,-G7145)</f>
        <v/>
      </c>
      <c r="J7145" s="11">
        <f>J7144+I7145</f>
        <v/>
      </c>
      <c r="K7145" s="11">
        <f>MAX($J$2:J7145)-J7145</f>
        <v/>
      </c>
    </row>
    <row r="7146">
      <c r="A7146" t="inlineStr">
        <is>
          <t>2024-10-24 16:00</t>
        </is>
      </c>
      <c r="B7146" s="11">
        <f>'Sol Profil'!F7146</f>
        <v/>
      </c>
      <c r="C7146" s="11">
        <f>'Vind Profil'!F7146</f>
        <v/>
      </c>
      <c r="D7146" s="11">
        <f>B7146+C7146</f>
        <v/>
      </c>
      <c r="E7146" s="11">
        <f>Parametrar!$B$4</f>
        <v/>
      </c>
      <c r="F7146" s="11">
        <f>D7146-E7146</f>
        <v/>
      </c>
      <c r="G7146" s="11">
        <f>MAX(0,-F7146)</f>
        <v/>
      </c>
      <c r="H7146" s="11">
        <f>MAX(0,F7146)</f>
        <v/>
      </c>
      <c r="I7146" s="11">
        <f>IF(F7146&gt;0,H7146*Parametrar!$B$5,-G7146)</f>
        <v/>
      </c>
      <c r="J7146" s="11">
        <f>J7145+I7146</f>
        <v/>
      </c>
      <c r="K7146" s="11">
        <f>MAX($J$2:J7146)-J7146</f>
        <v/>
      </c>
    </row>
    <row r="7147">
      <c r="A7147" t="inlineStr">
        <is>
          <t>2024-10-24 17:00</t>
        </is>
      </c>
      <c r="B7147" s="11">
        <f>'Sol Profil'!F7147</f>
        <v/>
      </c>
      <c r="C7147" s="11">
        <f>'Vind Profil'!F7147</f>
        <v/>
      </c>
      <c r="D7147" s="11">
        <f>B7147+C7147</f>
        <v/>
      </c>
      <c r="E7147" s="11">
        <f>Parametrar!$B$4</f>
        <v/>
      </c>
      <c r="F7147" s="11">
        <f>D7147-E7147</f>
        <v/>
      </c>
      <c r="G7147" s="11">
        <f>MAX(0,-F7147)</f>
        <v/>
      </c>
      <c r="H7147" s="11">
        <f>MAX(0,F7147)</f>
        <v/>
      </c>
      <c r="I7147" s="11">
        <f>IF(F7147&gt;0,H7147*Parametrar!$B$5,-G7147)</f>
        <v/>
      </c>
      <c r="J7147" s="11">
        <f>J7146+I7147</f>
        <v/>
      </c>
      <c r="K7147" s="11">
        <f>MAX($J$2:J7147)-J7147</f>
        <v/>
      </c>
    </row>
    <row r="7148">
      <c r="A7148" t="inlineStr">
        <is>
          <t>2024-10-24 18:00</t>
        </is>
      </c>
      <c r="B7148" s="11">
        <f>'Sol Profil'!F7148</f>
        <v/>
      </c>
      <c r="C7148" s="11">
        <f>'Vind Profil'!F7148</f>
        <v/>
      </c>
      <c r="D7148" s="11">
        <f>B7148+C7148</f>
        <v/>
      </c>
      <c r="E7148" s="11">
        <f>Parametrar!$B$4</f>
        <v/>
      </c>
      <c r="F7148" s="11">
        <f>D7148-E7148</f>
        <v/>
      </c>
      <c r="G7148" s="11">
        <f>MAX(0,-F7148)</f>
        <v/>
      </c>
      <c r="H7148" s="11">
        <f>MAX(0,F7148)</f>
        <v/>
      </c>
      <c r="I7148" s="11">
        <f>IF(F7148&gt;0,H7148*Parametrar!$B$5,-G7148)</f>
        <v/>
      </c>
      <c r="J7148" s="11">
        <f>J7147+I7148</f>
        <v/>
      </c>
      <c r="K7148" s="11">
        <f>MAX($J$2:J7148)-J7148</f>
        <v/>
      </c>
    </row>
    <row r="7149">
      <c r="A7149" t="inlineStr">
        <is>
          <t>2024-10-24 19:00</t>
        </is>
      </c>
      <c r="B7149" s="11">
        <f>'Sol Profil'!F7149</f>
        <v/>
      </c>
      <c r="C7149" s="11">
        <f>'Vind Profil'!F7149</f>
        <v/>
      </c>
      <c r="D7149" s="11">
        <f>B7149+C7149</f>
        <v/>
      </c>
      <c r="E7149" s="11">
        <f>Parametrar!$B$4</f>
        <v/>
      </c>
      <c r="F7149" s="11">
        <f>D7149-E7149</f>
        <v/>
      </c>
      <c r="G7149" s="11">
        <f>MAX(0,-F7149)</f>
        <v/>
      </c>
      <c r="H7149" s="11">
        <f>MAX(0,F7149)</f>
        <v/>
      </c>
      <c r="I7149" s="11">
        <f>IF(F7149&gt;0,H7149*Parametrar!$B$5,-G7149)</f>
        <v/>
      </c>
      <c r="J7149" s="11">
        <f>J7148+I7149</f>
        <v/>
      </c>
      <c r="K7149" s="11">
        <f>MAX($J$2:J7149)-J7149</f>
        <v/>
      </c>
    </row>
    <row r="7150">
      <c r="A7150" t="inlineStr">
        <is>
          <t>2024-10-24 20:00</t>
        </is>
      </c>
      <c r="B7150" s="11">
        <f>'Sol Profil'!F7150</f>
        <v/>
      </c>
      <c r="C7150" s="11">
        <f>'Vind Profil'!F7150</f>
        <v/>
      </c>
      <c r="D7150" s="11">
        <f>B7150+C7150</f>
        <v/>
      </c>
      <c r="E7150" s="11">
        <f>Parametrar!$B$4</f>
        <v/>
      </c>
      <c r="F7150" s="11">
        <f>D7150-E7150</f>
        <v/>
      </c>
      <c r="G7150" s="11">
        <f>MAX(0,-F7150)</f>
        <v/>
      </c>
      <c r="H7150" s="11">
        <f>MAX(0,F7150)</f>
        <v/>
      </c>
      <c r="I7150" s="11">
        <f>IF(F7150&gt;0,H7150*Parametrar!$B$5,-G7150)</f>
        <v/>
      </c>
      <c r="J7150" s="11">
        <f>J7149+I7150</f>
        <v/>
      </c>
      <c r="K7150" s="11">
        <f>MAX($J$2:J7150)-J7150</f>
        <v/>
      </c>
    </row>
    <row r="7151">
      <c r="A7151" t="inlineStr">
        <is>
          <t>2024-10-24 21:00</t>
        </is>
      </c>
      <c r="B7151" s="11">
        <f>'Sol Profil'!F7151</f>
        <v/>
      </c>
      <c r="C7151" s="11">
        <f>'Vind Profil'!F7151</f>
        <v/>
      </c>
      <c r="D7151" s="11">
        <f>B7151+C7151</f>
        <v/>
      </c>
      <c r="E7151" s="11">
        <f>Parametrar!$B$4</f>
        <v/>
      </c>
      <c r="F7151" s="11">
        <f>D7151-E7151</f>
        <v/>
      </c>
      <c r="G7151" s="11">
        <f>MAX(0,-F7151)</f>
        <v/>
      </c>
      <c r="H7151" s="11">
        <f>MAX(0,F7151)</f>
        <v/>
      </c>
      <c r="I7151" s="11">
        <f>IF(F7151&gt;0,H7151*Parametrar!$B$5,-G7151)</f>
        <v/>
      </c>
      <c r="J7151" s="11">
        <f>J7150+I7151</f>
        <v/>
      </c>
      <c r="K7151" s="11">
        <f>MAX($J$2:J7151)-J7151</f>
        <v/>
      </c>
    </row>
    <row r="7152">
      <c r="A7152" t="inlineStr">
        <is>
          <t>2024-10-24 22:00</t>
        </is>
      </c>
      <c r="B7152" s="11">
        <f>'Sol Profil'!F7152</f>
        <v/>
      </c>
      <c r="C7152" s="11">
        <f>'Vind Profil'!F7152</f>
        <v/>
      </c>
      <c r="D7152" s="11">
        <f>B7152+C7152</f>
        <v/>
      </c>
      <c r="E7152" s="11">
        <f>Parametrar!$B$4</f>
        <v/>
      </c>
      <c r="F7152" s="11">
        <f>D7152-E7152</f>
        <v/>
      </c>
      <c r="G7152" s="11">
        <f>MAX(0,-F7152)</f>
        <v/>
      </c>
      <c r="H7152" s="11">
        <f>MAX(0,F7152)</f>
        <v/>
      </c>
      <c r="I7152" s="11">
        <f>IF(F7152&gt;0,H7152*Parametrar!$B$5,-G7152)</f>
        <v/>
      </c>
      <c r="J7152" s="11">
        <f>J7151+I7152</f>
        <v/>
      </c>
      <c r="K7152" s="11">
        <f>MAX($J$2:J7152)-J7152</f>
        <v/>
      </c>
    </row>
    <row r="7153">
      <c r="A7153" t="inlineStr">
        <is>
          <t>2024-10-24 23:00</t>
        </is>
      </c>
      <c r="B7153" s="11">
        <f>'Sol Profil'!F7153</f>
        <v/>
      </c>
      <c r="C7153" s="11">
        <f>'Vind Profil'!F7153</f>
        <v/>
      </c>
      <c r="D7153" s="11">
        <f>B7153+C7153</f>
        <v/>
      </c>
      <c r="E7153" s="11">
        <f>Parametrar!$B$4</f>
        <v/>
      </c>
      <c r="F7153" s="11">
        <f>D7153-E7153</f>
        <v/>
      </c>
      <c r="G7153" s="11">
        <f>MAX(0,-F7153)</f>
        <v/>
      </c>
      <c r="H7153" s="11">
        <f>MAX(0,F7153)</f>
        <v/>
      </c>
      <c r="I7153" s="11">
        <f>IF(F7153&gt;0,H7153*Parametrar!$B$5,-G7153)</f>
        <v/>
      </c>
      <c r="J7153" s="11">
        <f>J7152+I7153</f>
        <v/>
      </c>
      <c r="K7153" s="11">
        <f>MAX($J$2:J7153)-J7153</f>
        <v/>
      </c>
    </row>
    <row r="7154">
      <c r="A7154" t="inlineStr">
        <is>
          <t>2024-10-25 00:00</t>
        </is>
      </c>
      <c r="B7154" s="11">
        <f>'Sol Profil'!F7154</f>
        <v/>
      </c>
      <c r="C7154" s="11">
        <f>'Vind Profil'!F7154</f>
        <v/>
      </c>
      <c r="D7154" s="11">
        <f>B7154+C7154</f>
        <v/>
      </c>
      <c r="E7154" s="11">
        <f>Parametrar!$B$4</f>
        <v/>
      </c>
      <c r="F7154" s="11">
        <f>D7154-E7154</f>
        <v/>
      </c>
      <c r="G7154" s="11">
        <f>MAX(0,-F7154)</f>
        <v/>
      </c>
      <c r="H7154" s="11">
        <f>MAX(0,F7154)</f>
        <v/>
      </c>
      <c r="I7154" s="11">
        <f>IF(F7154&gt;0,H7154*Parametrar!$B$5,-G7154)</f>
        <v/>
      </c>
      <c r="J7154" s="11">
        <f>J7153+I7154</f>
        <v/>
      </c>
      <c r="K7154" s="11">
        <f>MAX($J$2:J7154)-J7154</f>
        <v/>
      </c>
    </row>
    <row r="7155">
      <c r="A7155" t="inlineStr">
        <is>
          <t>2024-10-25 01:00</t>
        </is>
      </c>
      <c r="B7155" s="11">
        <f>'Sol Profil'!F7155</f>
        <v/>
      </c>
      <c r="C7155" s="11">
        <f>'Vind Profil'!F7155</f>
        <v/>
      </c>
      <c r="D7155" s="11">
        <f>B7155+C7155</f>
        <v/>
      </c>
      <c r="E7155" s="11">
        <f>Parametrar!$B$4</f>
        <v/>
      </c>
      <c r="F7155" s="11">
        <f>D7155-E7155</f>
        <v/>
      </c>
      <c r="G7155" s="11">
        <f>MAX(0,-F7155)</f>
        <v/>
      </c>
      <c r="H7155" s="11">
        <f>MAX(0,F7155)</f>
        <v/>
      </c>
      <c r="I7155" s="11">
        <f>IF(F7155&gt;0,H7155*Parametrar!$B$5,-G7155)</f>
        <v/>
      </c>
      <c r="J7155" s="11">
        <f>J7154+I7155</f>
        <v/>
      </c>
      <c r="K7155" s="11">
        <f>MAX($J$2:J7155)-J7155</f>
        <v/>
      </c>
    </row>
    <row r="7156">
      <c r="A7156" t="inlineStr">
        <is>
          <t>2024-10-25 02:00</t>
        </is>
      </c>
      <c r="B7156" s="11">
        <f>'Sol Profil'!F7156</f>
        <v/>
      </c>
      <c r="C7156" s="11">
        <f>'Vind Profil'!F7156</f>
        <v/>
      </c>
      <c r="D7156" s="11">
        <f>B7156+C7156</f>
        <v/>
      </c>
      <c r="E7156" s="11">
        <f>Parametrar!$B$4</f>
        <v/>
      </c>
      <c r="F7156" s="11">
        <f>D7156-E7156</f>
        <v/>
      </c>
      <c r="G7156" s="11">
        <f>MAX(0,-F7156)</f>
        <v/>
      </c>
      <c r="H7156" s="11">
        <f>MAX(0,F7156)</f>
        <v/>
      </c>
      <c r="I7156" s="11">
        <f>IF(F7156&gt;0,H7156*Parametrar!$B$5,-G7156)</f>
        <v/>
      </c>
      <c r="J7156" s="11">
        <f>J7155+I7156</f>
        <v/>
      </c>
      <c r="K7156" s="11">
        <f>MAX($J$2:J7156)-J7156</f>
        <v/>
      </c>
    </row>
    <row r="7157">
      <c r="A7157" t="inlineStr">
        <is>
          <t>2024-10-25 03:00</t>
        </is>
      </c>
      <c r="B7157" s="11">
        <f>'Sol Profil'!F7157</f>
        <v/>
      </c>
      <c r="C7157" s="11">
        <f>'Vind Profil'!F7157</f>
        <v/>
      </c>
      <c r="D7157" s="11">
        <f>B7157+C7157</f>
        <v/>
      </c>
      <c r="E7157" s="11">
        <f>Parametrar!$B$4</f>
        <v/>
      </c>
      <c r="F7157" s="11">
        <f>D7157-E7157</f>
        <v/>
      </c>
      <c r="G7157" s="11">
        <f>MAX(0,-F7157)</f>
        <v/>
      </c>
      <c r="H7157" s="11">
        <f>MAX(0,F7157)</f>
        <v/>
      </c>
      <c r="I7157" s="11">
        <f>IF(F7157&gt;0,H7157*Parametrar!$B$5,-G7157)</f>
        <v/>
      </c>
      <c r="J7157" s="11">
        <f>J7156+I7157</f>
        <v/>
      </c>
      <c r="K7157" s="11">
        <f>MAX($J$2:J7157)-J7157</f>
        <v/>
      </c>
    </row>
    <row r="7158">
      <c r="A7158" t="inlineStr">
        <is>
          <t>2024-10-25 04:00</t>
        </is>
      </c>
      <c r="B7158" s="11">
        <f>'Sol Profil'!F7158</f>
        <v/>
      </c>
      <c r="C7158" s="11">
        <f>'Vind Profil'!F7158</f>
        <v/>
      </c>
      <c r="D7158" s="11">
        <f>B7158+C7158</f>
        <v/>
      </c>
      <c r="E7158" s="11">
        <f>Parametrar!$B$4</f>
        <v/>
      </c>
      <c r="F7158" s="11">
        <f>D7158-E7158</f>
        <v/>
      </c>
      <c r="G7158" s="11">
        <f>MAX(0,-F7158)</f>
        <v/>
      </c>
      <c r="H7158" s="11">
        <f>MAX(0,F7158)</f>
        <v/>
      </c>
      <c r="I7158" s="11">
        <f>IF(F7158&gt;0,H7158*Parametrar!$B$5,-G7158)</f>
        <v/>
      </c>
      <c r="J7158" s="11">
        <f>J7157+I7158</f>
        <v/>
      </c>
      <c r="K7158" s="11">
        <f>MAX($J$2:J7158)-J7158</f>
        <v/>
      </c>
    </row>
    <row r="7159">
      <c r="A7159" t="inlineStr">
        <is>
          <t>2024-10-25 05:00</t>
        </is>
      </c>
      <c r="B7159" s="11">
        <f>'Sol Profil'!F7159</f>
        <v/>
      </c>
      <c r="C7159" s="11">
        <f>'Vind Profil'!F7159</f>
        <v/>
      </c>
      <c r="D7159" s="11">
        <f>B7159+C7159</f>
        <v/>
      </c>
      <c r="E7159" s="11">
        <f>Parametrar!$B$4</f>
        <v/>
      </c>
      <c r="F7159" s="11">
        <f>D7159-E7159</f>
        <v/>
      </c>
      <c r="G7159" s="11">
        <f>MAX(0,-F7159)</f>
        <v/>
      </c>
      <c r="H7159" s="11">
        <f>MAX(0,F7159)</f>
        <v/>
      </c>
      <c r="I7159" s="11">
        <f>IF(F7159&gt;0,H7159*Parametrar!$B$5,-G7159)</f>
        <v/>
      </c>
      <c r="J7159" s="11">
        <f>J7158+I7159</f>
        <v/>
      </c>
      <c r="K7159" s="11">
        <f>MAX($J$2:J7159)-J7159</f>
        <v/>
      </c>
    </row>
    <row r="7160">
      <c r="A7160" t="inlineStr">
        <is>
          <t>2024-10-25 06:00</t>
        </is>
      </c>
      <c r="B7160" s="11">
        <f>'Sol Profil'!F7160</f>
        <v/>
      </c>
      <c r="C7160" s="11">
        <f>'Vind Profil'!F7160</f>
        <v/>
      </c>
      <c r="D7160" s="11">
        <f>B7160+C7160</f>
        <v/>
      </c>
      <c r="E7160" s="11">
        <f>Parametrar!$B$4</f>
        <v/>
      </c>
      <c r="F7160" s="11">
        <f>D7160-E7160</f>
        <v/>
      </c>
      <c r="G7160" s="11">
        <f>MAX(0,-F7160)</f>
        <v/>
      </c>
      <c r="H7160" s="11">
        <f>MAX(0,F7160)</f>
        <v/>
      </c>
      <c r="I7160" s="11">
        <f>IF(F7160&gt;0,H7160*Parametrar!$B$5,-G7160)</f>
        <v/>
      </c>
      <c r="J7160" s="11">
        <f>J7159+I7160</f>
        <v/>
      </c>
      <c r="K7160" s="11">
        <f>MAX($J$2:J7160)-J7160</f>
        <v/>
      </c>
    </row>
    <row r="7161">
      <c r="A7161" t="inlineStr">
        <is>
          <t>2024-10-25 07:00</t>
        </is>
      </c>
      <c r="B7161" s="11">
        <f>'Sol Profil'!F7161</f>
        <v/>
      </c>
      <c r="C7161" s="11">
        <f>'Vind Profil'!F7161</f>
        <v/>
      </c>
      <c r="D7161" s="11">
        <f>B7161+C7161</f>
        <v/>
      </c>
      <c r="E7161" s="11">
        <f>Parametrar!$B$4</f>
        <v/>
      </c>
      <c r="F7161" s="11">
        <f>D7161-E7161</f>
        <v/>
      </c>
      <c r="G7161" s="11">
        <f>MAX(0,-F7161)</f>
        <v/>
      </c>
      <c r="H7161" s="11">
        <f>MAX(0,F7161)</f>
        <v/>
      </c>
      <c r="I7161" s="11">
        <f>IF(F7161&gt;0,H7161*Parametrar!$B$5,-G7161)</f>
        <v/>
      </c>
      <c r="J7161" s="11">
        <f>J7160+I7161</f>
        <v/>
      </c>
      <c r="K7161" s="11">
        <f>MAX($J$2:J7161)-J7161</f>
        <v/>
      </c>
    </row>
    <row r="7162">
      <c r="A7162" t="inlineStr">
        <is>
          <t>2024-10-25 08:00</t>
        </is>
      </c>
      <c r="B7162" s="11">
        <f>'Sol Profil'!F7162</f>
        <v/>
      </c>
      <c r="C7162" s="11">
        <f>'Vind Profil'!F7162</f>
        <v/>
      </c>
      <c r="D7162" s="11">
        <f>B7162+C7162</f>
        <v/>
      </c>
      <c r="E7162" s="11">
        <f>Parametrar!$B$4</f>
        <v/>
      </c>
      <c r="F7162" s="11">
        <f>D7162-E7162</f>
        <v/>
      </c>
      <c r="G7162" s="11">
        <f>MAX(0,-F7162)</f>
        <v/>
      </c>
      <c r="H7162" s="11">
        <f>MAX(0,F7162)</f>
        <v/>
      </c>
      <c r="I7162" s="11">
        <f>IF(F7162&gt;0,H7162*Parametrar!$B$5,-G7162)</f>
        <v/>
      </c>
      <c r="J7162" s="11">
        <f>J7161+I7162</f>
        <v/>
      </c>
      <c r="K7162" s="11">
        <f>MAX($J$2:J7162)-J7162</f>
        <v/>
      </c>
    </row>
    <row r="7163">
      <c r="A7163" t="inlineStr">
        <is>
          <t>2024-10-25 09:00</t>
        </is>
      </c>
      <c r="B7163" s="11">
        <f>'Sol Profil'!F7163</f>
        <v/>
      </c>
      <c r="C7163" s="11">
        <f>'Vind Profil'!F7163</f>
        <v/>
      </c>
      <c r="D7163" s="11">
        <f>B7163+C7163</f>
        <v/>
      </c>
      <c r="E7163" s="11">
        <f>Parametrar!$B$4</f>
        <v/>
      </c>
      <c r="F7163" s="11">
        <f>D7163-E7163</f>
        <v/>
      </c>
      <c r="G7163" s="11">
        <f>MAX(0,-F7163)</f>
        <v/>
      </c>
      <c r="H7163" s="11">
        <f>MAX(0,F7163)</f>
        <v/>
      </c>
      <c r="I7163" s="11">
        <f>IF(F7163&gt;0,H7163*Parametrar!$B$5,-G7163)</f>
        <v/>
      </c>
      <c r="J7163" s="11">
        <f>J7162+I7163</f>
        <v/>
      </c>
      <c r="K7163" s="11">
        <f>MAX($J$2:J7163)-J7163</f>
        <v/>
      </c>
    </row>
    <row r="7164">
      <c r="A7164" t="inlineStr">
        <is>
          <t>2024-10-25 10:00</t>
        </is>
      </c>
      <c r="B7164" s="11">
        <f>'Sol Profil'!F7164</f>
        <v/>
      </c>
      <c r="C7164" s="11">
        <f>'Vind Profil'!F7164</f>
        <v/>
      </c>
      <c r="D7164" s="11">
        <f>B7164+C7164</f>
        <v/>
      </c>
      <c r="E7164" s="11">
        <f>Parametrar!$B$4</f>
        <v/>
      </c>
      <c r="F7164" s="11">
        <f>D7164-E7164</f>
        <v/>
      </c>
      <c r="G7164" s="11">
        <f>MAX(0,-F7164)</f>
        <v/>
      </c>
      <c r="H7164" s="11">
        <f>MAX(0,F7164)</f>
        <v/>
      </c>
      <c r="I7164" s="11">
        <f>IF(F7164&gt;0,H7164*Parametrar!$B$5,-G7164)</f>
        <v/>
      </c>
      <c r="J7164" s="11">
        <f>J7163+I7164</f>
        <v/>
      </c>
      <c r="K7164" s="11">
        <f>MAX($J$2:J7164)-J7164</f>
        <v/>
      </c>
    </row>
    <row r="7165">
      <c r="A7165" t="inlineStr">
        <is>
          <t>2024-10-25 11:00</t>
        </is>
      </c>
      <c r="B7165" s="11">
        <f>'Sol Profil'!F7165</f>
        <v/>
      </c>
      <c r="C7165" s="11">
        <f>'Vind Profil'!F7165</f>
        <v/>
      </c>
      <c r="D7165" s="11">
        <f>B7165+C7165</f>
        <v/>
      </c>
      <c r="E7165" s="11">
        <f>Parametrar!$B$4</f>
        <v/>
      </c>
      <c r="F7165" s="11">
        <f>D7165-E7165</f>
        <v/>
      </c>
      <c r="G7165" s="11">
        <f>MAX(0,-F7165)</f>
        <v/>
      </c>
      <c r="H7165" s="11">
        <f>MAX(0,F7165)</f>
        <v/>
      </c>
      <c r="I7165" s="11">
        <f>IF(F7165&gt;0,H7165*Parametrar!$B$5,-G7165)</f>
        <v/>
      </c>
      <c r="J7165" s="11">
        <f>J7164+I7165</f>
        <v/>
      </c>
      <c r="K7165" s="11">
        <f>MAX($J$2:J7165)-J7165</f>
        <v/>
      </c>
    </row>
    <row r="7166">
      <c r="A7166" t="inlineStr">
        <is>
          <t>2024-10-25 12:00</t>
        </is>
      </c>
      <c r="B7166" s="11">
        <f>'Sol Profil'!F7166</f>
        <v/>
      </c>
      <c r="C7166" s="11">
        <f>'Vind Profil'!F7166</f>
        <v/>
      </c>
      <c r="D7166" s="11">
        <f>B7166+C7166</f>
        <v/>
      </c>
      <c r="E7166" s="11">
        <f>Parametrar!$B$4</f>
        <v/>
      </c>
      <c r="F7166" s="11">
        <f>D7166-E7166</f>
        <v/>
      </c>
      <c r="G7166" s="11">
        <f>MAX(0,-F7166)</f>
        <v/>
      </c>
      <c r="H7166" s="11">
        <f>MAX(0,F7166)</f>
        <v/>
      </c>
      <c r="I7166" s="11">
        <f>IF(F7166&gt;0,H7166*Parametrar!$B$5,-G7166)</f>
        <v/>
      </c>
      <c r="J7166" s="11">
        <f>J7165+I7166</f>
        <v/>
      </c>
      <c r="K7166" s="11">
        <f>MAX($J$2:J7166)-J7166</f>
        <v/>
      </c>
    </row>
    <row r="7167">
      <c r="A7167" t="inlineStr">
        <is>
          <t>2024-10-25 13:00</t>
        </is>
      </c>
      <c r="B7167" s="11">
        <f>'Sol Profil'!F7167</f>
        <v/>
      </c>
      <c r="C7167" s="11">
        <f>'Vind Profil'!F7167</f>
        <v/>
      </c>
      <c r="D7167" s="11">
        <f>B7167+C7167</f>
        <v/>
      </c>
      <c r="E7167" s="11">
        <f>Parametrar!$B$4</f>
        <v/>
      </c>
      <c r="F7167" s="11">
        <f>D7167-E7167</f>
        <v/>
      </c>
      <c r="G7167" s="11">
        <f>MAX(0,-F7167)</f>
        <v/>
      </c>
      <c r="H7167" s="11">
        <f>MAX(0,F7167)</f>
        <v/>
      </c>
      <c r="I7167" s="11">
        <f>IF(F7167&gt;0,H7167*Parametrar!$B$5,-G7167)</f>
        <v/>
      </c>
      <c r="J7167" s="11">
        <f>J7166+I7167</f>
        <v/>
      </c>
      <c r="K7167" s="11">
        <f>MAX($J$2:J7167)-J7167</f>
        <v/>
      </c>
    </row>
    <row r="7168">
      <c r="A7168" t="inlineStr">
        <is>
          <t>2024-10-25 14:00</t>
        </is>
      </c>
      <c r="B7168" s="11">
        <f>'Sol Profil'!F7168</f>
        <v/>
      </c>
      <c r="C7168" s="11">
        <f>'Vind Profil'!F7168</f>
        <v/>
      </c>
      <c r="D7168" s="11">
        <f>B7168+C7168</f>
        <v/>
      </c>
      <c r="E7168" s="11">
        <f>Parametrar!$B$4</f>
        <v/>
      </c>
      <c r="F7168" s="11">
        <f>D7168-E7168</f>
        <v/>
      </c>
      <c r="G7168" s="11">
        <f>MAX(0,-F7168)</f>
        <v/>
      </c>
      <c r="H7168" s="11">
        <f>MAX(0,F7168)</f>
        <v/>
      </c>
      <c r="I7168" s="11">
        <f>IF(F7168&gt;0,H7168*Parametrar!$B$5,-G7168)</f>
        <v/>
      </c>
      <c r="J7168" s="11">
        <f>J7167+I7168</f>
        <v/>
      </c>
      <c r="K7168" s="11">
        <f>MAX($J$2:J7168)-J7168</f>
        <v/>
      </c>
    </row>
    <row r="7169">
      <c r="A7169" t="inlineStr">
        <is>
          <t>2024-10-25 15:00</t>
        </is>
      </c>
      <c r="B7169" s="11">
        <f>'Sol Profil'!F7169</f>
        <v/>
      </c>
      <c r="C7169" s="11">
        <f>'Vind Profil'!F7169</f>
        <v/>
      </c>
      <c r="D7169" s="11">
        <f>B7169+C7169</f>
        <v/>
      </c>
      <c r="E7169" s="11">
        <f>Parametrar!$B$4</f>
        <v/>
      </c>
      <c r="F7169" s="11">
        <f>D7169-E7169</f>
        <v/>
      </c>
      <c r="G7169" s="11">
        <f>MAX(0,-F7169)</f>
        <v/>
      </c>
      <c r="H7169" s="11">
        <f>MAX(0,F7169)</f>
        <v/>
      </c>
      <c r="I7169" s="11">
        <f>IF(F7169&gt;0,H7169*Parametrar!$B$5,-G7169)</f>
        <v/>
      </c>
      <c r="J7169" s="11">
        <f>J7168+I7169</f>
        <v/>
      </c>
      <c r="K7169" s="11">
        <f>MAX($J$2:J7169)-J7169</f>
        <v/>
      </c>
    </row>
    <row r="7170">
      <c r="A7170" t="inlineStr">
        <is>
          <t>2024-10-25 16:00</t>
        </is>
      </c>
      <c r="B7170" s="11">
        <f>'Sol Profil'!F7170</f>
        <v/>
      </c>
      <c r="C7170" s="11">
        <f>'Vind Profil'!F7170</f>
        <v/>
      </c>
      <c r="D7170" s="11">
        <f>B7170+C7170</f>
        <v/>
      </c>
      <c r="E7170" s="11">
        <f>Parametrar!$B$4</f>
        <v/>
      </c>
      <c r="F7170" s="11">
        <f>D7170-E7170</f>
        <v/>
      </c>
      <c r="G7170" s="11">
        <f>MAX(0,-F7170)</f>
        <v/>
      </c>
      <c r="H7170" s="11">
        <f>MAX(0,F7170)</f>
        <v/>
      </c>
      <c r="I7170" s="11">
        <f>IF(F7170&gt;0,H7170*Parametrar!$B$5,-G7170)</f>
        <v/>
      </c>
      <c r="J7170" s="11">
        <f>J7169+I7170</f>
        <v/>
      </c>
      <c r="K7170" s="11">
        <f>MAX($J$2:J7170)-J7170</f>
        <v/>
      </c>
    </row>
    <row r="7171">
      <c r="A7171" t="inlineStr">
        <is>
          <t>2024-10-25 17:00</t>
        </is>
      </c>
      <c r="B7171" s="11">
        <f>'Sol Profil'!F7171</f>
        <v/>
      </c>
      <c r="C7171" s="11">
        <f>'Vind Profil'!F7171</f>
        <v/>
      </c>
      <c r="D7171" s="11">
        <f>B7171+C7171</f>
        <v/>
      </c>
      <c r="E7171" s="11">
        <f>Parametrar!$B$4</f>
        <v/>
      </c>
      <c r="F7171" s="11">
        <f>D7171-E7171</f>
        <v/>
      </c>
      <c r="G7171" s="11">
        <f>MAX(0,-F7171)</f>
        <v/>
      </c>
      <c r="H7171" s="11">
        <f>MAX(0,F7171)</f>
        <v/>
      </c>
      <c r="I7171" s="11">
        <f>IF(F7171&gt;0,H7171*Parametrar!$B$5,-G7171)</f>
        <v/>
      </c>
      <c r="J7171" s="11">
        <f>J7170+I7171</f>
        <v/>
      </c>
      <c r="K7171" s="11">
        <f>MAX($J$2:J7171)-J7171</f>
        <v/>
      </c>
    </row>
    <row r="7172">
      <c r="A7172" t="inlineStr">
        <is>
          <t>2024-10-25 18:00</t>
        </is>
      </c>
      <c r="B7172" s="11">
        <f>'Sol Profil'!F7172</f>
        <v/>
      </c>
      <c r="C7172" s="11">
        <f>'Vind Profil'!F7172</f>
        <v/>
      </c>
      <c r="D7172" s="11">
        <f>B7172+C7172</f>
        <v/>
      </c>
      <c r="E7172" s="11">
        <f>Parametrar!$B$4</f>
        <v/>
      </c>
      <c r="F7172" s="11">
        <f>D7172-E7172</f>
        <v/>
      </c>
      <c r="G7172" s="11">
        <f>MAX(0,-F7172)</f>
        <v/>
      </c>
      <c r="H7172" s="11">
        <f>MAX(0,F7172)</f>
        <v/>
      </c>
      <c r="I7172" s="11">
        <f>IF(F7172&gt;0,H7172*Parametrar!$B$5,-G7172)</f>
        <v/>
      </c>
      <c r="J7172" s="11">
        <f>J7171+I7172</f>
        <v/>
      </c>
      <c r="K7172" s="11">
        <f>MAX($J$2:J7172)-J7172</f>
        <v/>
      </c>
    </row>
    <row r="7173">
      <c r="A7173" t="inlineStr">
        <is>
          <t>2024-10-25 19:00</t>
        </is>
      </c>
      <c r="B7173" s="11">
        <f>'Sol Profil'!F7173</f>
        <v/>
      </c>
      <c r="C7173" s="11">
        <f>'Vind Profil'!F7173</f>
        <v/>
      </c>
      <c r="D7173" s="11">
        <f>B7173+C7173</f>
        <v/>
      </c>
      <c r="E7173" s="11">
        <f>Parametrar!$B$4</f>
        <v/>
      </c>
      <c r="F7173" s="11">
        <f>D7173-E7173</f>
        <v/>
      </c>
      <c r="G7173" s="11">
        <f>MAX(0,-F7173)</f>
        <v/>
      </c>
      <c r="H7173" s="11">
        <f>MAX(0,F7173)</f>
        <v/>
      </c>
      <c r="I7173" s="11">
        <f>IF(F7173&gt;0,H7173*Parametrar!$B$5,-G7173)</f>
        <v/>
      </c>
      <c r="J7173" s="11">
        <f>J7172+I7173</f>
        <v/>
      </c>
      <c r="K7173" s="11">
        <f>MAX($J$2:J7173)-J7173</f>
        <v/>
      </c>
    </row>
    <row r="7174">
      <c r="A7174" t="inlineStr">
        <is>
          <t>2024-10-25 20:00</t>
        </is>
      </c>
      <c r="B7174" s="11">
        <f>'Sol Profil'!F7174</f>
        <v/>
      </c>
      <c r="C7174" s="11">
        <f>'Vind Profil'!F7174</f>
        <v/>
      </c>
      <c r="D7174" s="11">
        <f>B7174+C7174</f>
        <v/>
      </c>
      <c r="E7174" s="11">
        <f>Parametrar!$B$4</f>
        <v/>
      </c>
      <c r="F7174" s="11">
        <f>D7174-E7174</f>
        <v/>
      </c>
      <c r="G7174" s="11">
        <f>MAX(0,-F7174)</f>
        <v/>
      </c>
      <c r="H7174" s="11">
        <f>MAX(0,F7174)</f>
        <v/>
      </c>
      <c r="I7174" s="11">
        <f>IF(F7174&gt;0,H7174*Parametrar!$B$5,-G7174)</f>
        <v/>
      </c>
      <c r="J7174" s="11">
        <f>J7173+I7174</f>
        <v/>
      </c>
      <c r="K7174" s="11">
        <f>MAX($J$2:J7174)-J7174</f>
        <v/>
      </c>
    </row>
    <row r="7175">
      <c r="A7175" t="inlineStr">
        <is>
          <t>2024-10-25 21:00</t>
        </is>
      </c>
      <c r="B7175" s="11">
        <f>'Sol Profil'!F7175</f>
        <v/>
      </c>
      <c r="C7175" s="11">
        <f>'Vind Profil'!F7175</f>
        <v/>
      </c>
      <c r="D7175" s="11">
        <f>B7175+C7175</f>
        <v/>
      </c>
      <c r="E7175" s="11">
        <f>Parametrar!$B$4</f>
        <v/>
      </c>
      <c r="F7175" s="11">
        <f>D7175-E7175</f>
        <v/>
      </c>
      <c r="G7175" s="11">
        <f>MAX(0,-F7175)</f>
        <v/>
      </c>
      <c r="H7175" s="11">
        <f>MAX(0,F7175)</f>
        <v/>
      </c>
      <c r="I7175" s="11">
        <f>IF(F7175&gt;0,H7175*Parametrar!$B$5,-G7175)</f>
        <v/>
      </c>
      <c r="J7175" s="11">
        <f>J7174+I7175</f>
        <v/>
      </c>
      <c r="K7175" s="11">
        <f>MAX($J$2:J7175)-J7175</f>
        <v/>
      </c>
    </row>
    <row r="7176">
      <c r="A7176" t="inlineStr">
        <is>
          <t>2024-10-25 22:00</t>
        </is>
      </c>
      <c r="B7176" s="11">
        <f>'Sol Profil'!F7176</f>
        <v/>
      </c>
      <c r="C7176" s="11">
        <f>'Vind Profil'!F7176</f>
        <v/>
      </c>
      <c r="D7176" s="11">
        <f>B7176+C7176</f>
        <v/>
      </c>
      <c r="E7176" s="11">
        <f>Parametrar!$B$4</f>
        <v/>
      </c>
      <c r="F7176" s="11">
        <f>D7176-E7176</f>
        <v/>
      </c>
      <c r="G7176" s="11">
        <f>MAX(0,-F7176)</f>
        <v/>
      </c>
      <c r="H7176" s="11">
        <f>MAX(0,F7176)</f>
        <v/>
      </c>
      <c r="I7176" s="11">
        <f>IF(F7176&gt;0,H7176*Parametrar!$B$5,-G7176)</f>
        <v/>
      </c>
      <c r="J7176" s="11">
        <f>J7175+I7176</f>
        <v/>
      </c>
      <c r="K7176" s="11">
        <f>MAX($J$2:J7176)-J7176</f>
        <v/>
      </c>
    </row>
    <row r="7177">
      <c r="A7177" t="inlineStr">
        <is>
          <t>2024-10-25 23:00</t>
        </is>
      </c>
      <c r="B7177" s="11">
        <f>'Sol Profil'!F7177</f>
        <v/>
      </c>
      <c r="C7177" s="11">
        <f>'Vind Profil'!F7177</f>
        <v/>
      </c>
      <c r="D7177" s="11">
        <f>B7177+C7177</f>
        <v/>
      </c>
      <c r="E7177" s="11">
        <f>Parametrar!$B$4</f>
        <v/>
      </c>
      <c r="F7177" s="11">
        <f>D7177-E7177</f>
        <v/>
      </c>
      <c r="G7177" s="11">
        <f>MAX(0,-F7177)</f>
        <v/>
      </c>
      <c r="H7177" s="11">
        <f>MAX(0,F7177)</f>
        <v/>
      </c>
      <c r="I7177" s="11">
        <f>IF(F7177&gt;0,H7177*Parametrar!$B$5,-G7177)</f>
        <v/>
      </c>
      <c r="J7177" s="11">
        <f>J7176+I7177</f>
        <v/>
      </c>
      <c r="K7177" s="11">
        <f>MAX($J$2:J7177)-J7177</f>
        <v/>
      </c>
    </row>
    <row r="7178">
      <c r="A7178" t="inlineStr">
        <is>
          <t>2024-10-26 00:00</t>
        </is>
      </c>
      <c r="B7178" s="11">
        <f>'Sol Profil'!F7178</f>
        <v/>
      </c>
      <c r="C7178" s="11">
        <f>'Vind Profil'!F7178</f>
        <v/>
      </c>
      <c r="D7178" s="11">
        <f>B7178+C7178</f>
        <v/>
      </c>
      <c r="E7178" s="11">
        <f>Parametrar!$B$4</f>
        <v/>
      </c>
      <c r="F7178" s="11">
        <f>D7178-E7178</f>
        <v/>
      </c>
      <c r="G7178" s="11">
        <f>MAX(0,-F7178)</f>
        <v/>
      </c>
      <c r="H7178" s="11">
        <f>MAX(0,F7178)</f>
        <v/>
      </c>
      <c r="I7178" s="11">
        <f>IF(F7178&gt;0,H7178*Parametrar!$B$5,-G7178)</f>
        <v/>
      </c>
      <c r="J7178" s="11">
        <f>J7177+I7178</f>
        <v/>
      </c>
      <c r="K7178" s="11">
        <f>MAX($J$2:J7178)-J7178</f>
        <v/>
      </c>
    </row>
    <row r="7179">
      <c r="A7179" t="inlineStr">
        <is>
          <t>2024-10-26 01:00</t>
        </is>
      </c>
      <c r="B7179" s="11">
        <f>'Sol Profil'!F7179</f>
        <v/>
      </c>
      <c r="C7179" s="11">
        <f>'Vind Profil'!F7179</f>
        <v/>
      </c>
      <c r="D7179" s="11">
        <f>B7179+C7179</f>
        <v/>
      </c>
      <c r="E7179" s="11">
        <f>Parametrar!$B$4</f>
        <v/>
      </c>
      <c r="F7179" s="11">
        <f>D7179-E7179</f>
        <v/>
      </c>
      <c r="G7179" s="11">
        <f>MAX(0,-F7179)</f>
        <v/>
      </c>
      <c r="H7179" s="11">
        <f>MAX(0,F7179)</f>
        <v/>
      </c>
      <c r="I7179" s="11">
        <f>IF(F7179&gt;0,H7179*Parametrar!$B$5,-G7179)</f>
        <v/>
      </c>
      <c r="J7179" s="11">
        <f>J7178+I7179</f>
        <v/>
      </c>
      <c r="K7179" s="11">
        <f>MAX($J$2:J7179)-J7179</f>
        <v/>
      </c>
    </row>
    <row r="7180">
      <c r="A7180" t="inlineStr">
        <is>
          <t>2024-10-26 02:00</t>
        </is>
      </c>
      <c r="B7180" s="11">
        <f>'Sol Profil'!F7180</f>
        <v/>
      </c>
      <c r="C7180" s="11">
        <f>'Vind Profil'!F7180</f>
        <v/>
      </c>
      <c r="D7180" s="11">
        <f>B7180+C7180</f>
        <v/>
      </c>
      <c r="E7180" s="11">
        <f>Parametrar!$B$4</f>
        <v/>
      </c>
      <c r="F7180" s="11">
        <f>D7180-E7180</f>
        <v/>
      </c>
      <c r="G7180" s="11">
        <f>MAX(0,-F7180)</f>
        <v/>
      </c>
      <c r="H7180" s="11">
        <f>MAX(0,F7180)</f>
        <v/>
      </c>
      <c r="I7180" s="11">
        <f>IF(F7180&gt;0,H7180*Parametrar!$B$5,-G7180)</f>
        <v/>
      </c>
      <c r="J7180" s="11">
        <f>J7179+I7180</f>
        <v/>
      </c>
      <c r="K7180" s="11">
        <f>MAX($J$2:J7180)-J7180</f>
        <v/>
      </c>
    </row>
    <row r="7181">
      <c r="A7181" t="inlineStr">
        <is>
          <t>2024-10-26 03:00</t>
        </is>
      </c>
      <c r="B7181" s="11">
        <f>'Sol Profil'!F7181</f>
        <v/>
      </c>
      <c r="C7181" s="11">
        <f>'Vind Profil'!F7181</f>
        <v/>
      </c>
      <c r="D7181" s="11">
        <f>B7181+C7181</f>
        <v/>
      </c>
      <c r="E7181" s="11">
        <f>Parametrar!$B$4</f>
        <v/>
      </c>
      <c r="F7181" s="11">
        <f>D7181-E7181</f>
        <v/>
      </c>
      <c r="G7181" s="11">
        <f>MAX(0,-F7181)</f>
        <v/>
      </c>
      <c r="H7181" s="11">
        <f>MAX(0,F7181)</f>
        <v/>
      </c>
      <c r="I7181" s="11">
        <f>IF(F7181&gt;0,H7181*Parametrar!$B$5,-G7181)</f>
        <v/>
      </c>
      <c r="J7181" s="11">
        <f>J7180+I7181</f>
        <v/>
      </c>
      <c r="K7181" s="11">
        <f>MAX($J$2:J7181)-J7181</f>
        <v/>
      </c>
    </row>
    <row r="7182">
      <c r="A7182" t="inlineStr">
        <is>
          <t>2024-10-26 04:00</t>
        </is>
      </c>
      <c r="B7182" s="11">
        <f>'Sol Profil'!F7182</f>
        <v/>
      </c>
      <c r="C7182" s="11">
        <f>'Vind Profil'!F7182</f>
        <v/>
      </c>
      <c r="D7182" s="11">
        <f>B7182+C7182</f>
        <v/>
      </c>
      <c r="E7182" s="11">
        <f>Parametrar!$B$4</f>
        <v/>
      </c>
      <c r="F7182" s="11">
        <f>D7182-E7182</f>
        <v/>
      </c>
      <c r="G7182" s="11">
        <f>MAX(0,-F7182)</f>
        <v/>
      </c>
      <c r="H7182" s="11">
        <f>MAX(0,F7182)</f>
        <v/>
      </c>
      <c r="I7182" s="11">
        <f>IF(F7182&gt;0,H7182*Parametrar!$B$5,-G7182)</f>
        <v/>
      </c>
      <c r="J7182" s="11">
        <f>J7181+I7182</f>
        <v/>
      </c>
      <c r="K7182" s="11">
        <f>MAX($J$2:J7182)-J7182</f>
        <v/>
      </c>
    </row>
    <row r="7183">
      <c r="A7183" t="inlineStr">
        <is>
          <t>2024-10-26 05:00</t>
        </is>
      </c>
      <c r="B7183" s="11">
        <f>'Sol Profil'!F7183</f>
        <v/>
      </c>
      <c r="C7183" s="11">
        <f>'Vind Profil'!F7183</f>
        <v/>
      </c>
      <c r="D7183" s="11">
        <f>B7183+C7183</f>
        <v/>
      </c>
      <c r="E7183" s="11">
        <f>Parametrar!$B$4</f>
        <v/>
      </c>
      <c r="F7183" s="11">
        <f>D7183-E7183</f>
        <v/>
      </c>
      <c r="G7183" s="11">
        <f>MAX(0,-F7183)</f>
        <v/>
      </c>
      <c r="H7183" s="11">
        <f>MAX(0,F7183)</f>
        <v/>
      </c>
      <c r="I7183" s="11">
        <f>IF(F7183&gt;0,H7183*Parametrar!$B$5,-G7183)</f>
        <v/>
      </c>
      <c r="J7183" s="11">
        <f>J7182+I7183</f>
        <v/>
      </c>
      <c r="K7183" s="11">
        <f>MAX($J$2:J7183)-J7183</f>
        <v/>
      </c>
    </row>
    <row r="7184">
      <c r="A7184" t="inlineStr">
        <is>
          <t>2024-10-26 06:00</t>
        </is>
      </c>
      <c r="B7184" s="11">
        <f>'Sol Profil'!F7184</f>
        <v/>
      </c>
      <c r="C7184" s="11">
        <f>'Vind Profil'!F7184</f>
        <v/>
      </c>
      <c r="D7184" s="11">
        <f>B7184+C7184</f>
        <v/>
      </c>
      <c r="E7184" s="11">
        <f>Parametrar!$B$4</f>
        <v/>
      </c>
      <c r="F7184" s="11">
        <f>D7184-E7184</f>
        <v/>
      </c>
      <c r="G7184" s="11">
        <f>MAX(0,-F7184)</f>
        <v/>
      </c>
      <c r="H7184" s="11">
        <f>MAX(0,F7184)</f>
        <v/>
      </c>
      <c r="I7184" s="11">
        <f>IF(F7184&gt;0,H7184*Parametrar!$B$5,-G7184)</f>
        <v/>
      </c>
      <c r="J7184" s="11">
        <f>J7183+I7184</f>
        <v/>
      </c>
      <c r="K7184" s="11">
        <f>MAX($J$2:J7184)-J7184</f>
        <v/>
      </c>
    </row>
    <row r="7185">
      <c r="A7185" t="inlineStr">
        <is>
          <t>2024-10-26 07:00</t>
        </is>
      </c>
      <c r="B7185" s="11">
        <f>'Sol Profil'!F7185</f>
        <v/>
      </c>
      <c r="C7185" s="11">
        <f>'Vind Profil'!F7185</f>
        <v/>
      </c>
      <c r="D7185" s="11">
        <f>B7185+C7185</f>
        <v/>
      </c>
      <c r="E7185" s="11">
        <f>Parametrar!$B$4</f>
        <v/>
      </c>
      <c r="F7185" s="11">
        <f>D7185-E7185</f>
        <v/>
      </c>
      <c r="G7185" s="11">
        <f>MAX(0,-F7185)</f>
        <v/>
      </c>
      <c r="H7185" s="11">
        <f>MAX(0,F7185)</f>
        <v/>
      </c>
      <c r="I7185" s="11">
        <f>IF(F7185&gt;0,H7185*Parametrar!$B$5,-G7185)</f>
        <v/>
      </c>
      <c r="J7185" s="11">
        <f>J7184+I7185</f>
        <v/>
      </c>
      <c r="K7185" s="11">
        <f>MAX($J$2:J7185)-J7185</f>
        <v/>
      </c>
    </row>
    <row r="7186">
      <c r="A7186" t="inlineStr">
        <is>
          <t>2024-10-26 08:00</t>
        </is>
      </c>
      <c r="B7186" s="11">
        <f>'Sol Profil'!F7186</f>
        <v/>
      </c>
      <c r="C7186" s="11">
        <f>'Vind Profil'!F7186</f>
        <v/>
      </c>
      <c r="D7186" s="11">
        <f>B7186+C7186</f>
        <v/>
      </c>
      <c r="E7186" s="11">
        <f>Parametrar!$B$4</f>
        <v/>
      </c>
      <c r="F7186" s="11">
        <f>D7186-E7186</f>
        <v/>
      </c>
      <c r="G7186" s="11">
        <f>MAX(0,-F7186)</f>
        <v/>
      </c>
      <c r="H7186" s="11">
        <f>MAX(0,F7186)</f>
        <v/>
      </c>
      <c r="I7186" s="11">
        <f>IF(F7186&gt;0,H7186*Parametrar!$B$5,-G7186)</f>
        <v/>
      </c>
      <c r="J7186" s="11">
        <f>J7185+I7186</f>
        <v/>
      </c>
      <c r="K7186" s="11">
        <f>MAX($J$2:J7186)-J7186</f>
        <v/>
      </c>
    </row>
    <row r="7187">
      <c r="A7187" t="inlineStr">
        <is>
          <t>2024-10-26 09:00</t>
        </is>
      </c>
      <c r="B7187" s="11">
        <f>'Sol Profil'!F7187</f>
        <v/>
      </c>
      <c r="C7187" s="11">
        <f>'Vind Profil'!F7187</f>
        <v/>
      </c>
      <c r="D7187" s="11">
        <f>B7187+C7187</f>
        <v/>
      </c>
      <c r="E7187" s="11">
        <f>Parametrar!$B$4</f>
        <v/>
      </c>
      <c r="F7187" s="11">
        <f>D7187-E7187</f>
        <v/>
      </c>
      <c r="G7187" s="11">
        <f>MAX(0,-F7187)</f>
        <v/>
      </c>
      <c r="H7187" s="11">
        <f>MAX(0,F7187)</f>
        <v/>
      </c>
      <c r="I7187" s="11">
        <f>IF(F7187&gt;0,H7187*Parametrar!$B$5,-G7187)</f>
        <v/>
      </c>
      <c r="J7187" s="11">
        <f>J7186+I7187</f>
        <v/>
      </c>
      <c r="K7187" s="11">
        <f>MAX($J$2:J7187)-J7187</f>
        <v/>
      </c>
    </row>
    <row r="7188">
      <c r="A7188" t="inlineStr">
        <is>
          <t>2024-10-26 10:00</t>
        </is>
      </c>
      <c r="B7188" s="11">
        <f>'Sol Profil'!F7188</f>
        <v/>
      </c>
      <c r="C7188" s="11">
        <f>'Vind Profil'!F7188</f>
        <v/>
      </c>
      <c r="D7188" s="11">
        <f>B7188+C7188</f>
        <v/>
      </c>
      <c r="E7188" s="11">
        <f>Parametrar!$B$4</f>
        <v/>
      </c>
      <c r="F7188" s="11">
        <f>D7188-E7188</f>
        <v/>
      </c>
      <c r="G7188" s="11">
        <f>MAX(0,-F7188)</f>
        <v/>
      </c>
      <c r="H7188" s="11">
        <f>MAX(0,F7188)</f>
        <v/>
      </c>
      <c r="I7188" s="11">
        <f>IF(F7188&gt;0,H7188*Parametrar!$B$5,-G7188)</f>
        <v/>
      </c>
      <c r="J7188" s="11">
        <f>J7187+I7188</f>
        <v/>
      </c>
      <c r="K7188" s="11">
        <f>MAX($J$2:J7188)-J7188</f>
        <v/>
      </c>
    </row>
    <row r="7189">
      <c r="A7189" t="inlineStr">
        <is>
          <t>2024-10-26 11:00</t>
        </is>
      </c>
      <c r="B7189" s="11">
        <f>'Sol Profil'!F7189</f>
        <v/>
      </c>
      <c r="C7189" s="11">
        <f>'Vind Profil'!F7189</f>
        <v/>
      </c>
      <c r="D7189" s="11">
        <f>B7189+C7189</f>
        <v/>
      </c>
      <c r="E7189" s="11">
        <f>Parametrar!$B$4</f>
        <v/>
      </c>
      <c r="F7189" s="11">
        <f>D7189-E7189</f>
        <v/>
      </c>
      <c r="G7189" s="11">
        <f>MAX(0,-F7189)</f>
        <v/>
      </c>
      <c r="H7189" s="11">
        <f>MAX(0,F7189)</f>
        <v/>
      </c>
      <c r="I7189" s="11">
        <f>IF(F7189&gt;0,H7189*Parametrar!$B$5,-G7189)</f>
        <v/>
      </c>
      <c r="J7189" s="11">
        <f>J7188+I7189</f>
        <v/>
      </c>
      <c r="K7189" s="11">
        <f>MAX($J$2:J7189)-J7189</f>
        <v/>
      </c>
    </row>
    <row r="7190">
      <c r="A7190" t="inlineStr">
        <is>
          <t>2024-10-26 12:00</t>
        </is>
      </c>
      <c r="B7190" s="11">
        <f>'Sol Profil'!F7190</f>
        <v/>
      </c>
      <c r="C7190" s="11">
        <f>'Vind Profil'!F7190</f>
        <v/>
      </c>
      <c r="D7190" s="11">
        <f>B7190+C7190</f>
        <v/>
      </c>
      <c r="E7190" s="11">
        <f>Parametrar!$B$4</f>
        <v/>
      </c>
      <c r="F7190" s="11">
        <f>D7190-E7190</f>
        <v/>
      </c>
      <c r="G7190" s="11">
        <f>MAX(0,-F7190)</f>
        <v/>
      </c>
      <c r="H7190" s="11">
        <f>MAX(0,F7190)</f>
        <v/>
      </c>
      <c r="I7190" s="11">
        <f>IF(F7190&gt;0,H7190*Parametrar!$B$5,-G7190)</f>
        <v/>
      </c>
      <c r="J7190" s="11">
        <f>J7189+I7190</f>
        <v/>
      </c>
      <c r="K7190" s="11">
        <f>MAX($J$2:J7190)-J7190</f>
        <v/>
      </c>
    </row>
    <row r="7191">
      <c r="A7191" t="inlineStr">
        <is>
          <t>2024-10-26 13:00</t>
        </is>
      </c>
      <c r="B7191" s="11">
        <f>'Sol Profil'!F7191</f>
        <v/>
      </c>
      <c r="C7191" s="11">
        <f>'Vind Profil'!F7191</f>
        <v/>
      </c>
      <c r="D7191" s="11">
        <f>B7191+C7191</f>
        <v/>
      </c>
      <c r="E7191" s="11">
        <f>Parametrar!$B$4</f>
        <v/>
      </c>
      <c r="F7191" s="11">
        <f>D7191-E7191</f>
        <v/>
      </c>
      <c r="G7191" s="11">
        <f>MAX(0,-F7191)</f>
        <v/>
      </c>
      <c r="H7191" s="11">
        <f>MAX(0,F7191)</f>
        <v/>
      </c>
      <c r="I7191" s="11">
        <f>IF(F7191&gt;0,H7191*Parametrar!$B$5,-G7191)</f>
        <v/>
      </c>
      <c r="J7191" s="11">
        <f>J7190+I7191</f>
        <v/>
      </c>
      <c r="K7191" s="11">
        <f>MAX($J$2:J7191)-J7191</f>
        <v/>
      </c>
    </row>
    <row r="7192">
      <c r="A7192" t="inlineStr">
        <is>
          <t>2024-10-26 14:00</t>
        </is>
      </c>
      <c r="B7192" s="11">
        <f>'Sol Profil'!F7192</f>
        <v/>
      </c>
      <c r="C7192" s="11">
        <f>'Vind Profil'!F7192</f>
        <v/>
      </c>
      <c r="D7192" s="11">
        <f>B7192+C7192</f>
        <v/>
      </c>
      <c r="E7192" s="11">
        <f>Parametrar!$B$4</f>
        <v/>
      </c>
      <c r="F7192" s="11">
        <f>D7192-E7192</f>
        <v/>
      </c>
      <c r="G7192" s="11">
        <f>MAX(0,-F7192)</f>
        <v/>
      </c>
      <c r="H7192" s="11">
        <f>MAX(0,F7192)</f>
        <v/>
      </c>
      <c r="I7192" s="11">
        <f>IF(F7192&gt;0,H7192*Parametrar!$B$5,-G7192)</f>
        <v/>
      </c>
      <c r="J7192" s="11">
        <f>J7191+I7192</f>
        <v/>
      </c>
      <c r="K7192" s="11">
        <f>MAX($J$2:J7192)-J7192</f>
        <v/>
      </c>
    </row>
    <row r="7193">
      <c r="A7193" t="inlineStr">
        <is>
          <t>2024-10-26 15:00</t>
        </is>
      </c>
      <c r="B7193" s="11">
        <f>'Sol Profil'!F7193</f>
        <v/>
      </c>
      <c r="C7193" s="11">
        <f>'Vind Profil'!F7193</f>
        <v/>
      </c>
      <c r="D7193" s="11">
        <f>B7193+C7193</f>
        <v/>
      </c>
      <c r="E7193" s="11">
        <f>Parametrar!$B$4</f>
        <v/>
      </c>
      <c r="F7193" s="11">
        <f>D7193-E7193</f>
        <v/>
      </c>
      <c r="G7193" s="11">
        <f>MAX(0,-F7193)</f>
        <v/>
      </c>
      <c r="H7193" s="11">
        <f>MAX(0,F7193)</f>
        <v/>
      </c>
      <c r="I7193" s="11">
        <f>IF(F7193&gt;0,H7193*Parametrar!$B$5,-G7193)</f>
        <v/>
      </c>
      <c r="J7193" s="11">
        <f>J7192+I7193</f>
        <v/>
      </c>
      <c r="K7193" s="11">
        <f>MAX($J$2:J7193)-J7193</f>
        <v/>
      </c>
    </row>
    <row r="7194">
      <c r="A7194" t="inlineStr">
        <is>
          <t>2024-10-26 16:00</t>
        </is>
      </c>
      <c r="B7194" s="11">
        <f>'Sol Profil'!F7194</f>
        <v/>
      </c>
      <c r="C7194" s="11">
        <f>'Vind Profil'!F7194</f>
        <v/>
      </c>
      <c r="D7194" s="11">
        <f>B7194+C7194</f>
        <v/>
      </c>
      <c r="E7194" s="11">
        <f>Parametrar!$B$4</f>
        <v/>
      </c>
      <c r="F7194" s="11">
        <f>D7194-E7194</f>
        <v/>
      </c>
      <c r="G7194" s="11">
        <f>MAX(0,-F7194)</f>
        <v/>
      </c>
      <c r="H7194" s="11">
        <f>MAX(0,F7194)</f>
        <v/>
      </c>
      <c r="I7194" s="11">
        <f>IF(F7194&gt;0,H7194*Parametrar!$B$5,-G7194)</f>
        <v/>
      </c>
      <c r="J7194" s="11">
        <f>J7193+I7194</f>
        <v/>
      </c>
      <c r="K7194" s="11">
        <f>MAX($J$2:J7194)-J7194</f>
        <v/>
      </c>
    </row>
    <row r="7195">
      <c r="A7195" t="inlineStr">
        <is>
          <t>2024-10-26 17:00</t>
        </is>
      </c>
      <c r="B7195" s="11">
        <f>'Sol Profil'!F7195</f>
        <v/>
      </c>
      <c r="C7195" s="11">
        <f>'Vind Profil'!F7195</f>
        <v/>
      </c>
      <c r="D7195" s="11">
        <f>B7195+C7195</f>
        <v/>
      </c>
      <c r="E7195" s="11">
        <f>Parametrar!$B$4</f>
        <v/>
      </c>
      <c r="F7195" s="11">
        <f>D7195-E7195</f>
        <v/>
      </c>
      <c r="G7195" s="11">
        <f>MAX(0,-F7195)</f>
        <v/>
      </c>
      <c r="H7195" s="11">
        <f>MAX(0,F7195)</f>
        <v/>
      </c>
      <c r="I7195" s="11">
        <f>IF(F7195&gt;0,H7195*Parametrar!$B$5,-G7195)</f>
        <v/>
      </c>
      <c r="J7195" s="11">
        <f>J7194+I7195</f>
        <v/>
      </c>
      <c r="K7195" s="11">
        <f>MAX($J$2:J7195)-J7195</f>
        <v/>
      </c>
    </row>
    <row r="7196">
      <c r="A7196" t="inlineStr">
        <is>
          <t>2024-10-26 18:00</t>
        </is>
      </c>
      <c r="B7196" s="11">
        <f>'Sol Profil'!F7196</f>
        <v/>
      </c>
      <c r="C7196" s="11">
        <f>'Vind Profil'!F7196</f>
        <v/>
      </c>
      <c r="D7196" s="11">
        <f>B7196+C7196</f>
        <v/>
      </c>
      <c r="E7196" s="11">
        <f>Parametrar!$B$4</f>
        <v/>
      </c>
      <c r="F7196" s="11">
        <f>D7196-E7196</f>
        <v/>
      </c>
      <c r="G7196" s="11">
        <f>MAX(0,-F7196)</f>
        <v/>
      </c>
      <c r="H7196" s="11">
        <f>MAX(0,F7196)</f>
        <v/>
      </c>
      <c r="I7196" s="11">
        <f>IF(F7196&gt;0,H7196*Parametrar!$B$5,-G7196)</f>
        <v/>
      </c>
      <c r="J7196" s="11">
        <f>J7195+I7196</f>
        <v/>
      </c>
      <c r="K7196" s="11">
        <f>MAX($J$2:J7196)-J7196</f>
        <v/>
      </c>
    </row>
    <row r="7197">
      <c r="A7197" t="inlineStr">
        <is>
          <t>2024-10-26 19:00</t>
        </is>
      </c>
      <c r="B7197" s="11">
        <f>'Sol Profil'!F7197</f>
        <v/>
      </c>
      <c r="C7197" s="11">
        <f>'Vind Profil'!F7197</f>
        <v/>
      </c>
      <c r="D7197" s="11">
        <f>B7197+C7197</f>
        <v/>
      </c>
      <c r="E7197" s="11">
        <f>Parametrar!$B$4</f>
        <v/>
      </c>
      <c r="F7197" s="11">
        <f>D7197-E7197</f>
        <v/>
      </c>
      <c r="G7197" s="11">
        <f>MAX(0,-F7197)</f>
        <v/>
      </c>
      <c r="H7197" s="11">
        <f>MAX(0,F7197)</f>
        <v/>
      </c>
      <c r="I7197" s="11">
        <f>IF(F7197&gt;0,H7197*Parametrar!$B$5,-G7197)</f>
        <v/>
      </c>
      <c r="J7197" s="11">
        <f>J7196+I7197</f>
        <v/>
      </c>
      <c r="K7197" s="11">
        <f>MAX($J$2:J7197)-J7197</f>
        <v/>
      </c>
    </row>
    <row r="7198">
      <c r="A7198" t="inlineStr">
        <is>
          <t>2024-10-26 20:00</t>
        </is>
      </c>
      <c r="B7198" s="11">
        <f>'Sol Profil'!F7198</f>
        <v/>
      </c>
      <c r="C7198" s="11">
        <f>'Vind Profil'!F7198</f>
        <v/>
      </c>
      <c r="D7198" s="11">
        <f>B7198+C7198</f>
        <v/>
      </c>
      <c r="E7198" s="11">
        <f>Parametrar!$B$4</f>
        <v/>
      </c>
      <c r="F7198" s="11">
        <f>D7198-E7198</f>
        <v/>
      </c>
      <c r="G7198" s="11">
        <f>MAX(0,-F7198)</f>
        <v/>
      </c>
      <c r="H7198" s="11">
        <f>MAX(0,F7198)</f>
        <v/>
      </c>
      <c r="I7198" s="11">
        <f>IF(F7198&gt;0,H7198*Parametrar!$B$5,-G7198)</f>
        <v/>
      </c>
      <c r="J7198" s="11">
        <f>J7197+I7198</f>
        <v/>
      </c>
      <c r="K7198" s="11">
        <f>MAX($J$2:J7198)-J7198</f>
        <v/>
      </c>
    </row>
    <row r="7199">
      <c r="A7199" t="inlineStr">
        <is>
          <t>2024-10-26 21:00</t>
        </is>
      </c>
      <c r="B7199" s="11">
        <f>'Sol Profil'!F7199</f>
        <v/>
      </c>
      <c r="C7199" s="11">
        <f>'Vind Profil'!F7199</f>
        <v/>
      </c>
      <c r="D7199" s="11">
        <f>B7199+C7199</f>
        <v/>
      </c>
      <c r="E7199" s="11">
        <f>Parametrar!$B$4</f>
        <v/>
      </c>
      <c r="F7199" s="11">
        <f>D7199-E7199</f>
        <v/>
      </c>
      <c r="G7199" s="11">
        <f>MAX(0,-F7199)</f>
        <v/>
      </c>
      <c r="H7199" s="11">
        <f>MAX(0,F7199)</f>
        <v/>
      </c>
      <c r="I7199" s="11">
        <f>IF(F7199&gt;0,H7199*Parametrar!$B$5,-G7199)</f>
        <v/>
      </c>
      <c r="J7199" s="11">
        <f>J7198+I7199</f>
        <v/>
      </c>
      <c r="K7199" s="11">
        <f>MAX($J$2:J7199)-J7199</f>
        <v/>
      </c>
    </row>
    <row r="7200">
      <c r="A7200" t="inlineStr">
        <is>
          <t>2024-10-26 22:00</t>
        </is>
      </c>
      <c r="B7200" s="11">
        <f>'Sol Profil'!F7200</f>
        <v/>
      </c>
      <c r="C7200" s="11">
        <f>'Vind Profil'!F7200</f>
        <v/>
      </c>
      <c r="D7200" s="11">
        <f>B7200+C7200</f>
        <v/>
      </c>
      <c r="E7200" s="11">
        <f>Parametrar!$B$4</f>
        <v/>
      </c>
      <c r="F7200" s="11">
        <f>D7200-E7200</f>
        <v/>
      </c>
      <c r="G7200" s="11">
        <f>MAX(0,-F7200)</f>
        <v/>
      </c>
      <c r="H7200" s="11">
        <f>MAX(0,F7200)</f>
        <v/>
      </c>
      <c r="I7200" s="11">
        <f>IF(F7200&gt;0,H7200*Parametrar!$B$5,-G7200)</f>
        <v/>
      </c>
      <c r="J7200" s="11">
        <f>J7199+I7200</f>
        <v/>
      </c>
      <c r="K7200" s="11">
        <f>MAX($J$2:J7200)-J7200</f>
        <v/>
      </c>
    </row>
    <row r="7201">
      <c r="A7201" t="inlineStr">
        <is>
          <t>2024-10-26 23:00</t>
        </is>
      </c>
      <c r="B7201" s="11">
        <f>'Sol Profil'!F7201</f>
        <v/>
      </c>
      <c r="C7201" s="11">
        <f>'Vind Profil'!F7201</f>
        <v/>
      </c>
      <c r="D7201" s="11">
        <f>B7201+C7201</f>
        <v/>
      </c>
      <c r="E7201" s="11">
        <f>Parametrar!$B$4</f>
        <v/>
      </c>
      <c r="F7201" s="11">
        <f>D7201-E7201</f>
        <v/>
      </c>
      <c r="G7201" s="11">
        <f>MAX(0,-F7201)</f>
        <v/>
      </c>
      <c r="H7201" s="11">
        <f>MAX(0,F7201)</f>
        <v/>
      </c>
      <c r="I7201" s="11">
        <f>IF(F7201&gt;0,H7201*Parametrar!$B$5,-G7201)</f>
        <v/>
      </c>
      <c r="J7201" s="11">
        <f>J7200+I7201</f>
        <v/>
      </c>
      <c r="K7201" s="11">
        <f>MAX($J$2:J7201)-J7201</f>
        <v/>
      </c>
    </row>
    <row r="7202">
      <c r="A7202" t="inlineStr">
        <is>
          <t>2024-10-27 00:00</t>
        </is>
      </c>
      <c r="B7202" s="11">
        <f>'Sol Profil'!F7202</f>
        <v/>
      </c>
      <c r="C7202" s="11">
        <f>'Vind Profil'!F7202</f>
        <v/>
      </c>
      <c r="D7202" s="11">
        <f>B7202+C7202</f>
        <v/>
      </c>
      <c r="E7202" s="11">
        <f>Parametrar!$B$4</f>
        <v/>
      </c>
      <c r="F7202" s="11">
        <f>D7202-E7202</f>
        <v/>
      </c>
      <c r="G7202" s="11">
        <f>MAX(0,-F7202)</f>
        <v/>
      </c>
      <c r="H7202" s="11">
        <f>MAX(0,F7202)</f>
        <v/>
      </c>
      <c r="I7202" s="11">
        <f>IF(F7202&gt;0,H7202*Parametrar!$B$5,-G7202)</f>
        <v/>
      </c>
      <c r="J7202" s="11">
        <f>J7201+I7202</f>
        <v/>
      </c>
      <c r="K7202" s="11">
        <f>MAX($J$2:J7202)-J7202</f>
        <v/>
      </c>
    </row>
    <row r="7203">
      <c r="A7203" t="inlineStr">
        <is>
          <t>2024-10-27 01:00</t>
        </is>
      </c>
      <c r="B7203" s="11">
        <f>'Sol Profil'!F7203</f>
        <v/>
      </c>
      <c r="C7203" s="11">
        <f>'Vind Profil'!F7203</f>
        <v/>
      </c>
      <c r="D7203" s="11">
        <f>B7203+C7203</f>
        <v/>
      </c>
      <c r="E7203" s="11">
        <f>Parametrar!$B$4</f>
        <v/>
      </c>
      <c r="F7203" s="11">
        <f>D7203-E7203</f>
        <v/>
      </c>
      <c r="G7203" s="11">
        <f>MAX(0,-F7203)</f>
        <v/>
      </c>
      <c r="H7203" s="11">
        <f>MAX(0,F7203)</f>
        <v/>
      </c>
      <c r="I7203" s="11">
        <f>IF(F7203&gt;0,H7203*Parametrar!$B$5,-G7203)</f>
        <v/>
      </c>
      <c r="J7203" s="11">
        <f>J7202+I7203</f>
        <v/>
      </c>
      <c r="K7203" s="11">
        <f>MAX($J$2:J7203)-J7203</f>
        <v/>
      </c>
    </row>
    <row r="7204">
      <c r="A7204" t="inlineStr">
        <is>
          <t>2024-10-27 02:00</t>
        </is>
      </c>
      <c r="B7204" s="11">
        <f>'Sol Profil'!F7204</f>
        <v/>
      </c>
      <c r="C7204" s="11">
        <f>'Vind Profil'!F7204</f>
        <v/>
      </c>
      <c r="D7204" s="11">
        <f>B7204+C7204</f>
        <v/>
      </c>
      <c r="E7204" s="11">
        <f>Parametrar!$B$4</f>
        <v/>
      </c>
      <c r="F7204" s="11">
        <f>D7204-E7204</f>
        <v/>
      </c>
      <c r="G7204" s="11">
        <f>MAX(0,-F7204)</f>
        <v/>
      </c>
      <c r="H7204" s="11">
        <f>MAX(0,F7204)</f>
        <v/>
      </c>
      <c r="I7204" s="11">
        <f>IF(F7204&gt;0,H7204*Parametrar!$B$5,-G7204)</f>
        <v/>
      </c>
      <c r="J7204" s="11">
        <f>J7203+I7204</f>
        <v/>
      </c>
      <c r="K7204" s="11">
        <f>MAX($J$2:J7204)-J7204</f>
        <v/>
      </c>
    </row>
    <row r="7205">
      <c r="A7205" t="inlineStr">
        <is>
          <t>2024-10-27 03:00</t>
        </is>
      </c>
      <c r="B7205" s="11">
        <f>'Sol Profil'!F7205</f>
        <v/>
      </c>
      <c r="C7205" s="11">
        <f>'Vind Profil'!F7205</f>
        <v/>
      </c>
      <c r="D7205" s="11">
        <f>B7205+C7205</f>
        <v/>
      </c>
      <c r="E7205" s="11">
        <f>Parametrar!$B$4</f>
        <v/>
      </c>
      <c r="F7205" s="11">
        <f>D7205-E7205</f>
        <v/>
      </c>
      <c r="G7205" s="11">
        <f>MAX(0,-F7205)</f>
        <v/>
      </c>
      <c r="H7205" s="11">
        <f>MAX(0,F7205)</f>
        <v/>
      </c>
      <c r="I7205" s="11">
        <f>IF(F7205&gt;0,H7205*Parametrar!$B$5,-G7205)</f>
        <v/>
      </c>
      <c r="J7205" s="11">
        <f>J7204+I7205</f>
        <v/>
      </c>
      <c r="K7205" s="11">
        <f>MAX($J$2:J7205)-J7205</f>
        <v/>
      </c>
    </row>
    <row r="7206">
      <c r="A7206" t="inlineStr">
        <is>
          <t>2024-10-27 04:00</t>
        </is>
      </c>
      <c r="B7206" s="11">
        <f>'Sol Profil'!F7206</f>
        <v/>
      </c>
      <c r="C7206" s="11">
        <f>'Vind Profil'!F7206</f>
        <v/>
      </c>
      <c r="D7206" s="11">
        <f>B7206+C7206</f>
        <v/>
      </c>
      <c r="E7206" s="11">
        <f>Parametrar!$B$4</f>
        <v/>
      </c>
      <c r="F7206" s="11">
        <f>D7206-E7206</f>
        <v/>
      </c>
      <c r="G7206" s="11">
        <f>MAX(0,-F7206)</f>
        <v/>
      </c>
      <c r="H7206" s="11">
        <f>MAX(0,F7206)</f>
        <v/>
      </c>
      <c r="I7206" s="11">
        <f>IF(F7206&gt;0,H7206*Parametrar!$B$5,-G7206)</f>
        <v/>
      </c>
      <c r="J7206" s="11">
        <f>J7205+I7206</f>
        <v/>
      </c>
      <c r="K7206" s="11">
        <f>MAX($J$2:J7206)-J7206</f>
        <v/>
      </c>
    </row>
    <row r="7207">
      <c r="A7207" t="inlineStr">
        <is>
          <t>2024-10-27 05:00</t>
        </is>
      </c>
      <c r="B7207" s="11">
        <f>'Sol Profil'!F7207</f>
        <v/>
      </c>
      <c r="C7207" s="11">
        <f>'Vind Profil'!F7207</f>
        <v/>
      </c>
      <c r="D7207" s="11">
        <f>B7207+C7207</f>
        <v/>
      </c>
      <c r="E7207" s="11">
        <f>Parametrar!$B$4</f>
        <v/>
      </c>
      <c r="F7207" s="11">
        <f>D7207-E7207</f>
        <v/>
      </c>
      <c r="G7207" s="11">
        <f>MAX(0,-F7207)</f>
        <v/>
      </c>
      <c r="H7207" s="11">
        <f>MAX(0,F7207)</f>
        <v/>
      </c>
      <c r="I7207" s="11">
        <f>IF(F7207&gt;0,H7207*Parametrar!$B$5,-G7207)</f>
        <v/>
      </c>
      <c r="J7207" s="11">
        <f>J7206+I7207</f>
        <v/>
      </c>
      <c r="K7207" s="11">
        <f>MAX($J$2:J7207)-J7207</f>
        <v/>
      </c>
    </row>
    <row r="7208">
      <c r="A7208" t="inlineStr">
        <is>
          <t>2024-10-27 06:00</t>
        </is>
      </c>
      <c r="B7208" s="11">
        <f>'Sol Profil'!F7208</f>
        <v/>
      </c>
      <c r="C7208" s="11">
        <f>'Vind Profil'!F7208</f>
        <v/>
      </c>
      <c r="D7208" s="11">
        <f>B7208+C7208</f>
        <v/>
      </c>
      <c r="E7208" s="11">
        <f>Parametrar!$B$4</f>
        <v/>
      </c>
      <c r="F7208" s="11">
        <f>D7208-E7208</f>
        <v/>
      </c>
      <c r="G7208" s="11">
        <f>MAX(0,-F7208)</f>
        <v/>
      </c>
      <c r="H7208" s="11">
        <f>MAX(0,F7208)</f>
        <v/>
      </c>
      <c r="I7208" s="11">
        <f>IF(F7208&gt;0,H7208*Parametrar!$B$5,-G7208)</f>
        <v/>
      </c>
      <c r="J7208" s="11">
        <f>J7207+I7208</f>
        <v/>
      </c>
      <c r="K7208" s="11">
        <f>MAX($J$2:J7208)-J7208</f>
        <v/>
      </c>
    </row>
    <row r="7209">
      <c r="A7209" t="inlineStr">
        <is>
          <t>2024-10-27 07:00</t>
        </is>
      </c>
      <c r="B7209" s="11">
        <f>'Sol Profil'!F7209</f>
        <v/>
      </c>
      <c r="C7209" s="11">
        <f>'Vind Profil'!F7209</f>
        <v/>
      </c>
      <c r="D7209" s="11">
        <f>B7209+C7209</f>
        <v/>
      </c>
      <c r="E7209" s="11">
        <f>Parametrar!$B$4</f>
        <v/>
      </c>
      <c r="F7209" s="11">
        <f>D7209-E7209</f>
        <v/>
      </c>
      <c r="G7209" s="11">
        <f>MAX(0,-F7209)</f>
        <v/>
      </c>
      <c r="H7209" s="11">
        <f>MAX(0,F7209)</f>
        <v/>
      </c>
      <c r="I7209" s="11">
        <f>IF(F7209&gt;0,H7209*Parametrar!$B$5,-G7209)</f>
        <v/>
      </c>
      <c r="J7209" s="11">
        <f>J7208+I7209</f>
        <v/>
      </c>
      <c r="K7209" s="11">
        <f>MAX($J$2:J7209)-J7209</f>
        <v/>
      </c>
    </row>
    <row r="7210">
      <c r="A7210" t="inlineStr">
        <is>
          <t>2024-10-27 08:00</t>
        </is>
      </c>
      <c r="B7210" s="11">
        <f>'Sol Profil'!F7210</f>
        <v/>
      </c>
      <c r="C7210" s="11">
        <f>'Vind Profil'!F7210</f>
        <v/>
      </c>
      <c r="D7210" s="11">
        <f>B7210+C7210</f>
        <v/>
      </c>
      <c r="E7210" s="11">
        <f>Parametrar!$B$4</f>
        <v/>
      </c>
      <c r="F7210" s="11">
        <f>D7210-E7210</f>
        <v/>
      </c>
      <c r="G7210" s="11">
        <f>MAX(0,-F7210)</f>
        <v/>
      </c>
      <c r="H7210" s="11">
        <f>MAX(0,F7210)</f>
        <v/>
      </c>
      <c r="I7210" s="11">
        <f>IF(F7210&gt;0,H7210*Parametrar!$B$5,-G7210)</f>
        <v/>
      </c>
      <c r="J7210" s="11">
        <f>J7209+I7210</f>
        <v/>
      </c>
      <c r="K7210" s="11">
        <f>MAX($J$2:J7210)-J7210</f>
        <v/>
      </c>
    </row>
    <row r="7211">
      <c r="A7211" t="inlineStr">
        <is>
          <t>2024-10-27 09:00</t>
        </is>
      </c>
      <c r="B7211" s="11">
        <f>'Sol Profil'!F7211</f>
        <v/>
      </c>
      <c r="C7211" s="11">
        <f>'Vind Profil'!F7211</f>
        <v/>
      </c>
      <c r="D7211" s="11">
        <f>B7211+C7211</f>
        <v/>
      </c>
      <c r="E7211" s="11">
        <f>Parametrar!$B$4</f>
        <v/>
      </c>
      <c r="F7211" s="11">
        <f>D7211-E7211</f>
        <v/>
      </c>
      <c r="G7211" s="11">
        <f>MAX(0,-F7211)</f>
        <v/>
      </c>
      <c r="H7211" s="11">
        <f>MAX(0,F7211)</f>
        <v/>
      </c>
      <c r="I7211" s="11">
        <f>IF(F7211&gt;0,H7211*Parametrar!$B$5,-G7211)</f>
        <v/>
      </c>
      <c r="J7211" s="11">
        <f>J7210+I7211</f>
        <v/>
      </c>
      <c r="K7211" s="11">
        <f>MAX($J$2:J7211)-J7211</f>
        <v/>
      </c>
    </row>
    <row r="7212">
      <c r="A7212" t="inlineStr">
        <is>
          <t>2024-10-27 10:00</t>
        </is>
      </c>
      <c r="B7212" s="11">
        <f>'Sol Profil'!F7212</f>
        <v/>
      </c>
      <c r="C7212" s="11">
        <f>'Vind Profil'!F7212</f>
        <v/>
      </c>
      <c r="D7212" s="11">
        <f>B7212+C7212</f>
        <v/>
      </c>
      <c r="E7212" s="11">
        <f>Parametrar!$B$4</f>
        <v/>
      </c>
      <c r="F7212" s="11">
        <f>D7212-E7212</f>
        <v/>
      </c>
      <c r="G7212" s="11">
        <f>MAX(0,-F7212)</f>
        <v/>
      </c>
      <c r="H7212" s="11">
        <f>MAX(0,F7212)</f>
        <v/>
      </c>
      <c r="I7212" s="11">
        <f>IF(F7212&gt;0,H7212*Parametrar!$B$5,-G7212)</f>
        <v/>
      </c>
      <c r="J7212" s="11">
        <f>J7211+I7212</f>
        <v/>
      </c>
      <c r="K7212" s="11">
        <f>MAX($J$2:J7212)-J7212</f>
        <v/>
      </c>
    </row>
    <row r="7213">
      <c r="A7213" t="inlineStr">
        <is>
          <t>2024-10-27 11:00</t>
        </is>
      </c>
      <c r="B7213" s="11">
        <f>'Sol Profil'!F7213</f>
        <v/>
      </c>
      <c r="C7213" s="11">
        <f>'Vind Profil'!F7213</f>
        <v/>
      </c>
      <c r="D7213" s="11">
        <f>B7213+C7213</f>
        <v/>
      </c>
      <c r="E7213" s="11">
        <f>Parametrar!$B$4</f>
        <v/>
      </c>
      <c r="F7213" s="11">
        <f>D7213-E7213</f>
        <v/>
      </c>
      <c r="G7213" s="11">
        <f>MAX(0,-F7213)</f>
        <v/>
      </c>
      <c r="H7213" s="11">
        <f>MAX(0,F7213)</f>
        <v/>
      </c>
      <c r="I7213" s="11">
        <f>IF(F7213&gt;0,H7213*Parametrar!$B$5,-G7213)</f>
        <v/>
      </c>
      <c r="J7213" s="11">
        <f>J7212+I7213</f>
        <v/>
      </c>
      <c r="K7213" s="11">
        <f>MAX($J$2:J7213)-J7213</f>
        <v/>
      </c>
    </row>
    <row r="7214">
      <c r="A7214" t="inlineStr">
        <is>
          <t>2024-10-27 12:00</t>
        </is>
      </c>
      <c r="B7214" s="11">
        <f>'Sol Profil'!F7214</f>
        <v/>
      </c>
      <c r="C7214" s="11">
        <f>'Vind Profil'!F7214</f>
        <v/>
      </c>
      <c r="D7214" s="11">
        <f>B7214+C7214</f>
        <v/>
      </c>
      <c r="E7214" s="11">
        <f>Parametrar!$B$4</f>
        <v/>
      </c>
      <c r="F7214" s="11">
        <f>D7214-E7214</f>
        <v/>
      </c>
      <c r="G7214" s="11">
        <f>MAX(0,-F7214)</f>
        <v/>
      </c>
      <c r="H7214" s="11">
        <f>MAX(0,F7214)</f>
        <v/>
      </c>
      <c r="I7214" s="11">
        <f>IF(F7214&gt;0,H7214*Parametrar!$B$5,-G7214)</f>
        <v/>
      </c>
      <c r="J7214" s="11">
        <f>J7213+I7214</f>
        <v/>
      </c>
      <c r="K7214" s="11">
        <f>MAX($J$2:J7214)-J7214</f>
        <v/>
      </c>
    </row>
    <row r="7215">
      <c r="A7215" t="inlineStr">
        <is>
          <t>2024-10-27 13:00</t>
        </is>
      </c>
      <c r="B7215" s="11">
        <f>'Sol Profil'!F7215</f>
        <v/>
      </c>
      <c r="C7215" s="11">
        <f>'Vind Profil'!F7215</f>
        <v/>
      </c>
      <c r="D7215" s="11">
        <f>B7215+C7215</f>
        <v/>
      </c>
      <c r="E7215" s="11">
        <f>Parametrar!$B$4</f>
        <v/>
      </c>
      <c r="F7215" s="11">
        <f>D7215-E7215</f>
        <v/>
      </c>
      <c r="G7215" s="11">
        <f>MAX(0,-F7215)</f>
        <v/>
      </c>
      <c r="H7215" s="11">
        <f>MAX(0,F7215)</f>
        <v/>
      </c>
      <c r="I7215" s="11">
        <f>IF(F7215&gt;0,H7215*Parametrar!$B$5,-G7215)</f>
        <v/>
      </c>
      <c r="J7215" s="11">
        <f>J7214+I7215</f>
        <v/>
      </c>
      <c r="K7215" s="11">
        <f>MAX($J$2:J7215)-J7215</f>
        <v/>
      </c>
    </row>
    <row r="7216">
      <c r="A7216" t="inlineStr">
        <is>
          <t>2024-10-27 14:00</t>
        </is>
      </c>
      <c r="B7216" s="11">
        <f>'Sol Profil'!F7216</f>
        <v/>
      </c>
      <c r="C7216" s="11">
        <f>'Vind Profil'!F7216</f>
        <v/>
      </c>
      <c r="D7216" s="11">
        <f>B7216+C7216</f>
        <v/>
      </c>
      <c r="E7216" s="11">
        <f>Parametrar!$B$4</f>
        <v/>
      </c>
      <c r="F7216" s="11">
        <f>D7216-E7216</f>
        <v/>
      </c>
      <c r="G7216" s="11">
        <f>MAX(0,-F7216)</f>
        <v/>
      </c>
      <c r="H7216" s="11">
        <f>MAX(0,F7216)</f>
        <v/>
      </c>
      <c r="I7216" s="11">
        <f>IF(F7216&gt;0,H7216*Parametrar!$B$5,-G7216)</f>
        <v/>
      </c>
      <c r="J7216" s="11">
        <f>J7215+I7216</f>
        <v/>
      </c>
      <c r="K7216" s="11">
        <f>MAX($J$2:J7216)-J7216</f>
        <v/>
      </c>
    </row>
    <row r="7217">
      <c r="A7217" t="inlineStr">
        <is>
          <t>2024-10-27 15:00</t>
        </is>
      </c>
      <c r="B7217" s="11">
        <f>'Sol Profil'!F7217</f>
        <v/>
      </c>
      <c r="C7217" s="11">
        <f>'Vind Profil'!F7217</f>
        <v/>
      </c>
      <c r="D7217" s="11">
        <f>B7217+C7217</f>
        <v/>
      </c>
      <c r="E7217" s="11">
        <f>Parametrar!$B$4</f>
        <v/>
      </c>
      <c r="F7217" s="11">
        <f>D7217-E7217</f>
        <v/>
      </c>
      <c r="G7217" s="11">
        <f>MAX(0,-F7217)</f>
        <v/>
      </c>
      <c r="H7217" s="11">
        <f>MAX(0,F7217)</f>
        <v/>
      </c>
      <c r="I7217" s="11">
        <f>IF(F7217&gt;0,H7217*Parametrar!$B$5,-G7217)</f>
        <v/>
      </c>
      <c r="J7217" s="11">
        <f>J7216+I7217</f>
        <v/>
      </c>
      <c r="K7217" s="11">
        <f>MAX($J$2:J7217)-J7217</f>
        <v/>
      </c>
    </row>
    <row r="7218">
      <c r="A7218" t="inlineStr">
        <is>
          <t>2024-10-27 16:00</t>
        </is>
      </c>
      <c r="B7218" s="11">
        <f>'Sol Profil'!F7218</f>
        <v/>
      </c>
      <c r="C7218" s="11">
        <f>'Vind Profil'!F7218</f>
        <v/>
      </c>
      <c r="D7218" s="11">
        <f>B7218+C7218</f>
        <v/>
      </c>
      <c r="E7218" s="11">
        <f>Parametrar!$B$4</f>
        <v/>
      </c>
      <c r="F7218" s="11">
        <f>D7218-E7218</f>
        <v/>
      </c>
      <c r="G7218" s="11">
        <f>MAX(0,-F7218)</f>
        <v/>
      </c>
      <c r="H7218" s="11">
        <f>MAX(0,F7218)</f>
        <v/>
      </c>
      <c r="I7218" s="11">
        <f>IF(F7218&gt;0,H7218*Parametrar!$B$5,-G7218)</f>
        <v/>
      </c>
      <c r="J7218" s="11">
        <f>J7217+I7218</f>
        <v/>
      </c>
      <c r="K7218" s="11">
        <f>MAX($J$2:J7218)-J7218</f>
        <v/>
      </c>
    </row>
    <row r="7219">
      <c r="A7219" t="inlineStr">
        <is>
          <t>2024-10-27 17:00</t>
        </is>
      </c>
      <c r="B7219" s="11">
        <f>'Sol Profil'!F7219</f>
        <v/>
      </c>
      <c r="C7219" s="11">
        <f>'Vind Profil'!F7219</f>
        <v/>
      </c>
      <c r="D7219" s="11">
        <f>B7219+C7219</f>
        <v/>
      </c>
      <c r="E7219" s="11">
        <f>Parametrar!$B$4</f>
        <v/>
      </c>
      <c r="F7219" s="11">
        <f>D7219-E7219</f>
        <v/>
      </c>
      <c r="G7219" s="11">
        <f>MAX(0,-F7219)</f>
        <v/>
      </c>
      <c r="H7219" s="11">
        <f>MAX(0,F7219)</f>
        <v/>
      </c>
      <c r="I7219" s="11">
        <f>IF(F7219&gt;0,H7219*Parametrar!$B$5,-G7219)</f>
        <v/>
      </c>
      <c r="J7219" s="11">
        <f>J7218+I7219</f>
        <v/>
      </c>
      <c r="K7219" s="11">
        <f>MAX($J$2:J7219)-J7219</f>
        <v/>
      </c>
    </row>
    <row r="7220">
      <c r="A7220" t="inlineStr">
        <is>
          <t>2024-10-27 18:00</t>
        </is>
      </c>
      <c r="B7220" s="11">
        <f>'Sol Profil'!F7220</f>
        <v/>
      </c>
      <c r="C7220" s="11">
        <f>'Vind Profil'!F7220</f>
        <v/>
      </c>
      <c r="D7220" s="11">
        <f>B7220+C7220</f>
        <v/>
      </c>
      <c r="E7220" s="11">
        <f>Parametrar!$B$4</f>
        <v/>
      </c>
      <c r="F7220" s="11">
        <f>D7220-E7220</f>
        <v/>
      </c>
      <c r="G7220" s="11">
        <f>MAX(0,-F7220)</f>
        <v/>
      </c>
      <c r="H7220" s="11">
        <f>MAX(0,F7220)</f>
        <v/>
      </c>
      <c r="I7220" s="11">
        <f>IF(F7220&gt;0,H7220*Parametrar!$B$5,-G7220)</f>
        <v/>
      </c>
      <c r="J7220" s="11">
        <f>J7219+I7220</f>
        <v/>
      </c>
      <c r="K7220" s="11">
        <f>MAX($J$2:J7220)-J7220</f>
        <v/>
      </c>
    </row>
    <row r="7221">
      <c r="A7221" t="inlineStr">
        <is>
          <t>2024-10-27 19:00</t>
        </is>
      </c>
      <c r="B7221" s="11">
        <f>'Sol Profil'!F7221</f>
        <v/>
      </c>
      <c r="C7221" s="11">
        <f>'Vind Profil'!F7221</f>
        <v/>
      </c>
      <c r="D7221" s="11">
        <f>B7221+C7221</f>
        <v/>
      </c>
      <c r="E7221" s="11">
        <f>Parametrar!$B$4</f>
        <v/>
      </c>
      <c r="F7221" s="11">
        <f>D7221-E7221</f>
        <v/>
      </c>
      <c r="G7221" s="11">
        <f>MAX(0,-F7221)</f>
        <v/>
      </c>
      <c r="H7221" s="11">
        <f>MAX(0,F7221)</f>
        <v/>
      </c>
      <c r="I7221" s="11">
        <f>IF(F7221&gt;0,H7221*Parametrar!$B$5,-G7221)</f>
        <v/>
      </c>
      <c r="J7221" s="11">
        <f>J7220+I7221</f>
        <v/>
      </c>
      <c r="K7221" s="11">
        <f>MAX($J$2:J7221)-J7221</f>
        <v/>
      </c>
    </row>
    <row r="7222">
      <c r="A7222" t="inlineStr">
        <is>
          <t>2024-10-27 20:00</t>
        </is>
      </c>
      <c r="B7222" s="11">
        <f>'Sol Profil'!F7222</f>
        <v/>
      </c>
      <c r="C7222" s="11">
        <f>'Vind Profil'!F7222</f>
        <v/>
      </c>
      <c r="D7222" s="11">
        <f>B7222+C7222</f>
        <v/>
      </c>
      <c r="E7222" s="11">
        <f>Parametrar!$B$4</f>
        <v/>
      </c>
      <c r="F7222" s="11">
        <f>D7222-E7222</f>
        <v/>
      </c>
      <c r="G7222" s="11">
        <f>MAX(0,-F7222)</f>
        <v/>
      </c>
      <c r="H7222" s="11">
        <f>MAX(0,F7222)</f>
        <v/>
      </c>
      <c r="I7222" s="11">
        <f>IF(F7222&gt;0,H7222*Parametrar!$B$5,-G7222)</f>
        <v/>
      </c>
      <c r="J7222" s="11">
        <f>J7221+I7222</f>
        <v/>
      </c>
      <c r="K7222" s="11">
        <f>MAX($J$2:J7222)-J7222</f>
        <v/>
      </c>
    </row>
    <row r="7223">
      <c r="A7223" t="inlineStr">
        <is>
          <t>2024-10-27 21:00</t>
        </is>
      </c>
      <c r="B7223" s="11">
        <f>'Sol Profil'!F7223</f>
        <v/>
      </c>
      <c r="C7223" s="11">
        <f>'Vind Profil'!F7223</f>
        <v/>
      </c>
      <c r="D7223" s="11">
        <f>B7223+C7223</f>
        <v/>
      </c>
      <c r="E7223" s="11">
        <f>Parametrar!$B$4</f>
        <v/>
      </c>
      <c r="F7223" s="11">
        <f>D7223-E7223</f>
        <v/>
      </c>
      <c r="G7223" s="11">
        <f>MAX(0,-F7223)</f>
        <v/>
      </c>
      <c r="H7223" s="11">
        <f>MAX(0,F7223)</f>
        <v/>
      </c>
      <c r="I7223" s="11">
        <f>IF(F7223&gt;0,H7223*Parametrar!$B$5,-G7223)</f>
        <v/>
      </c>
      <c r="J7223" s="11">
        <f>J7222+I7223</f>
        <v/>
      </c>
      <c r="K7223" s="11">
        <f>MAX($J$2:J7223)-J7223</f>
        <v/>
      </c>
    </row>
    <row r="7224">
      <c r="A7224" t="inlineStr">
        <is>
          <t>2024-10-27 22:00</t>
        </is>
      </c>
      <c r="B7224" s="11">
        <f>'Sol Profil'!F7224</f>
        <v/>
      </c>
      <c r="C7224" s="11">
        <f>'Vind Profil'!F7224</f>
        <v/>
      </c>
      <c r="D7224" s="11">
        <f>B7224+C7224</f>
        <v/>
      </c>
      <c r="E7224" s="11">
        <f>Parametrar!$B$4</f>
        <v/>
      </c>
      <c r="F7224" s="11">
        <f>D7224-E7224</f>
        <v/>
      </c>
      <c r="G7224" s="11">
        <f>MAX(0,-F7224)</f>
        <v/>
      </c>
      <c r="H7224" s="11">
        <f>MAX(0,F7224)</f>
        <v/>
      </c>
      <c r="I7224" s="11">
        <f>IF(F7224&gt;0,H7224*Parametrar!$B$5,-G7224)</f>
        <v/>
      </c>
      <c r="J7224" s="11">
        <f>J7223+I7224</f>
        <v/>
      </c>
      <c r="K7224" s="11">
        <f>MAX($J$2:J7224)-J7224</f>
        <v/>
      </c>
    </row>
    <row r="7225">
      <c r="A7225" t="inlineStr">
        <is>
          <t>2024-10-27 23:00</t>
        </is>
      </c>
      <c r="B7225" s="11">
        <f>'Sol Profil'!F7225</f>
        <v/>
      </c>
      <c r="C7225" s="11">
        <f>'Vind Profil'!F7225</f>
        <v/>
      </c>
      <c r="D7225" s="11">
        <f>B7225+C7225</f>
        <v/>
      </c>
      <c r="E7225" s="11">
        <f>Parametrar!$B$4</f>
        <v/>
      </c>
      <c r="F7225" s="11">
        <f>D7225-E7225</f>
        <v/>
      </c>
      <c r="G7225" s="11">
        <f>MAX(0,-F7225)</f>
        <v/>
      </c>
      <c r="H7225" s="11">
        <f>MAX(0,F7225)</f>
        <v/>
      </c>
      <c r="I7225" s="11">
        <f>IF(F7225&gt;0,H7225*Parametrar!$B$5,-G7225)</f>
        <v/>
      </c>
      <c r="J7225" s="11">
        <f>J7224+I7225</f>
        <v/>
      </c>
      <c r="K7225" s="11">
        <f>MAX($J$2:J7225)-J7225</f>
        <v/>
      </c>
    </row>
    <row r="7226">
      <c r="A7226" t="inlineStr">
        <is>
          <t>2024-10-28 00:00</t>
        </is>
      </c>
      <c r="B7226" s="11">
        <f>'Sol Profil'!F7226</f>
        <v/>
      </c>
      <c r="C7226" s="11">
        <f>'Vind Profil'!F7226</f>
        <v/>
      </c>
      <c r="D7226" s="11">
        <f>B7226+C7226</f>
        <v/>
      </c>
      <c r="E7226" s="11">
        <f>Parametrar!$B$4</f>
        <v/>
      </c>
      <c r="F7226" s="11">
        <f>D7226-E7226</f>
        <v/>
      </c>
      <c r="G7226" s="11">
        <f>MAX(0,-F7226)</f>
        <v/>
      </c>
      <c r="H7226" s="11">
        <f>MAX(0,F7226)</f>
        <v/>
      </c>
      <c r="I7226" s="11">
        <f>IF(F7226&gt;0,H7226*Parametrar!$B$5,-G7226)</f>
        <v/>
      </c>
      <c r="J7226" s="11">
        <f>J7225+I7226</f>
        <v/>
      </c>
      <c r="K7226" s="11">
        <f>MAX($J$2:J7226)-J7226</f>
        <v/>
      </c>
    </row>
    <row r="7227">
      <c r="A7227" t="inlineStr">
        <is>
          <t>2024-10-28 01:00</t>
        </is>
      </c>
      <c r="B7227" s="11">
        <f>'Sol Profil'!F7227</f>
        <v/>
      </c>
      <c r="C7227" s="11">
        <f>'Vind Profil'!F7227</f>
        <v/>
      </c>
      <c r="D7227" s="11">
        <f>B7227+C7227</f>
        <v/>
      </c>
      <c r="E7227" s="11">
        <f>Parametrar!$B$4</f>
        <v/>
      </c>
      <c r="F7227" s="11">
        <f>D7227-E7227</f>
        <v/>
      </c>
      <c r="G7227" s="11">
        <f>MAX(0,-F7227)</f>
        <v/>
      </c>
      <c r="H7227" s="11">
        <f>MAX(0,F7227)</f>
        <v/>
      </c>
      <c r="I7227" s="11">
        <f>IF(F7227&gt;0,H7227*Parametrar!$B$5,-G7227)</f>
        <v/>
      </c>
      <c r="J7227" s="11">
        <f>J7226+I7227</f>
        <v/>
      </c>
      <c r="K7227" s="11">
        <f>MAX($J$2:J7227)-J7227</f>
        <v/>
      </c>
    </row>
    <row r="7228">
      <c r="A7228" t="inlineStr">
        <is>
          <t>2024-10-28 02:00</t>
        </is>
      </c>
      <c r="B7228" s="11">
        <f>'Sol Profil'!F7228</f>
        <v/>
      </c>
      <c r="C7228" s="11">
        <f>'Vind Profil'!F7228</f>
        <v/>
      </c>
      <c r="D7228" s="11">
        <f>B7228+C7228</f>
        <v/>
      </c>
      <c r="E7228" s="11">
        <f>Parametrar!$B$4</f>
        <v/>
      </c>
      <c r="F7228" s="11">
        <f>D7228-E7228</f>
        <v/>
      </c>
      <c r="G7228" s="11">
        <f>MAX(0,-F7228)</f>
        <v/>
      </c>
      <c r="H7228" s="11">
        <f>MAX(0,F7228)</f>
        <v/>
      </c>
      <c r="I7228" s="11">
        <f>IF(F7228&gt;0,H7228*Parametrar!$B$5,-G7228)</f>
        <v/>
      </c>
      <c r="J7228" s="11">
        <f>J7227+I7228</f>
        <v/>
      </c>
      <c r="K7228" s="11">
        <f>MAX($J$2:J7228)-J7228</f>
        <v/>
      </c>
    </row>
    <row r="7229">
      <c r="A7229" t="inlineStr">
        <is>
          <t>2024-10-28 03:00</t>
        </is>
      </c>
      <c r="B7229" s="11">
        <f>'Sol Profil'!F7229</f>
        <v/>
      </c>
      <c r="C7229" s="11">
        <f>'Vind Profil'!F7229</f>
        <v/>
      </c>
      <c r="D7229" s="11">
        <f>B7229+C7229</f>
        <v/>
      </c>
      <c r="E7229" s="11">
        <f>Parametrar!$B$4</f>
        <v/>
      </c>
      <c r="F7229" s="11">
        <f>D7229-E7229</f>
        <v/>
      </c>
      <c r="G7229" s="11">
        <f>MAX(0,-F7229)</f>
        <v/>
      </c>
      <c r="H7229" s="11">
        <f>MAX(0,F7229)</f>
        <v/>
      </c>
      <c r="I7229" s="11">
        <f>IF(F7229&gt;0,H7229*Parametrar!$B$5,-G7229)</f>
        <v/>
      </c>
      <c r="J7229" s="11">
        <f>J7228+I7229</f>
        <v/>
      </c>
      <c r="K7229" s="11">
        <f>MAX($J$2:J7229)-J7229</f>
        <v/>
      </c>
    </row>
    <row r="7230">
      <c r="A7230" t="inlineStr">
        <is>
          <t>2024-10-28 04:00</t>
        </is>
      </c>
      <c r="B7230" s="11">
        <f>'Sol Profil'!F7230</f>
        <v/>
      </c>
      <c r="C7230" s="11">
        <f>'Vind Profil'!F7230</f>
        <v/>
      </c>
      <c r="D7230" s="11">
        <f>B7230+C7230</f>
        <v/>
      </c>
      <c r="E7230" s="11">
        <f>Parametrar!$B$4</f>
        <v/>
      </c>
      <c r="F7230" s="11">
        <f>D7230-E7230</f>
        <v/>
      </c>
      <c r="G7230" s="11">
        <f>MAX(0,-F7230)</f>
        <v/>
      </c>
      <c r="H7230" s="11">
        <f>MAX(0,F7230)</f>
        <v/>
      </c>
      <c r="I7230" s="11">
        <f>IF(F7230&gt;0,H7230*Parametrar!$B$5,-G7230)</f>
        <v/>
      </c>
      <c r="J7230" s="11">
        <f>J7229+I7230</f>
        <v/>
      </c>
      <c r="K7230" s="11">
        <f>MAX($J$2:J7230)-J7230</f>
        <v/>
      </c>
    </row>
    <row r="7231">
      <c r="A7231" t="inlineStr">
        <is>
          <t>2024-10-28 05:00</t>
        </is>
      </c>
      <c r="B7231" s="11">
        <f>'Sol Profil'!F7231</f>
        <v/>
      </c>
      <c r="C7231" s="11">
        <f>'Vind Profil'!F7231</f>
        <v/>
      </c>
      <c r="D7231" s="11">
        <f>B7231+C7231</f>
        <v/>
      </c>
      <c r="E7231" s="11">
        <f>Parametrar!$B$4</f>
        <v/>
      </c>
      <c r="F7231" s="11">
        <f>D7231-E7231</f>
        <v/>
      </c>
      <c r="G7231" s="11">
        <f>MAX(0,-F7231)</f>
        <v/>
      </c>
      <c r="H7231" s="11">
        <f>MAX(0,F7231)</f>
        <v/>
      </c>
      <c r="I7231" s="11">
        <f>IF(F7231&gt;0,H7231*Parametrar!$B$5,-G7231)</f>
        <v/>
      </c>
      <c r="J7231" s="11">
        <f>J7230+I7231</f>
        <v/>
      </c>
      <c r="K7231" s="11">
        <f>MAX($J$2:J7231)-J7231</f>
        <v/>
      </c>
    </row>
    <row r="7232">
      <c r="A7232" t="inlineStr">
        <is>
          <t>2024-10-28 06:00</t>
        </is>
      </c>
      <c r="B7232" s="11">
        <f>'Sol Profil'!F7232</f>
        <v/>
      </c>
      <c r="C7232" s="11">
        <f>'Vind Profil'!F7232</f>
        <v/>
      </c>
      <c r="D7232" s="11">
        <f>B7232+C7232</f>
        <v/>
      </c>
      <c r="E7232" s="11">
        <f>Parametrar!$B$4</f>
        <v/>
      </c>
      <c r="F7232" s="11">
        <f>D7232-E7232</f>
        <v/>
      </c>
      <c r="G7232" s="11">
        <f>MAX(0,-F7232)</f>
        <v/>
      </c>
      <c r="H7232" s="11">
        <f>MAX(0,F7232)</f>
        <v/>
      </c>
      <c r="I7232" s="11">
        <f>IF(F7232&gt;0,H7232*Parametrar!$B$5,-G7232)</f>
        <v/>
      </c>
      <c r="J7232" s="11">
        <f>J7231+I7232</f>
        <v/>
      </c>
      <c r="K7232" s="11">
        <f>MAX($J$2:J7232)-J7232</f>
        <v/>
      </c>
    </row>
    <row r="7233">
      <c r="A7233" t="inlineStr">
        <is>
          <t>2024-10-28 07:00</t>
        </is>
      </c>
      <c r="B7233" s="11">
        <f>'Sol Profil'!F7233</f>
        <v/>
      </c>
      <c r="C7233" s="11">
        <f>'Vind Profil'!F7233</f>
        <v/>
      </c>
      <c r="D7233" s="11">
        <f>B7233+C7233</f>
        <v/>
      </c>
      <c r="E7233" s="11">
        <f>Parametrar!$B$4</f>
        <v/>
      </c>
      <c r="F7233" s="11">
        <f>D7233-E7233</f>
        <v/>
      </c>
      <c r="G7233" s="11">
        <f>MAX(0,-F7233)</f>
        <v/>
      </c>
      <c r="H7233" s="11">
        <f>MAX(0,F7233)</f>
        <v/>
      </c>
      <c r="I7233" s="11">
        <f>IF(F7233&gt;0,H7233*Parametrar!$B$5,-G7233)</f>
        <v/>
      </c>
      <c r="J7233" s="11">
        <f>J7232+I7233</f>
        <v/>
      </c>
      <c r="K7233" s="11">
        <f>MAX($J$2:J7233)-J7233</f>
        <v/>
      </c>
    </row>
    <row r="7234">
      <c r="A7234" t="inlineStr">
        <is>
          <t>2024-10-28 08:00</t>
        </is>
      </c>
      <c r="B7234" s="11">
        <f>'Sol Profil'!F7234</f>
        <v/>
      </c>
      <c r="C7234" s="11">
        <f>'Vind Profil'!F7234</f>
        <v/>
      </c>
      <c r="D7234" s="11">
        <f>B7234+C7234</f>
        <v/>
      </c>
      <c r="E7234" s="11">
        <f>Parametrar!$B$4</f>
        <v/>
      </c>
      <c r="F7234" s="11">
        <f>D7234-E7234</f>
        <v/>
      </c>
      <c r="G7234" s="11">
        <f>MAX(0,-F7234)</f>
        <v/>
      </c>
      <c r="H7234" s="11">
        <f>MAX(0,F7234)</f>
        <v/>
      </c>
      <c r="I7234" s="11">
        <f>IF(F7234&gt;0,H7234*Parametrar!$B$5,-G7234)</f>
        <v/>
      </c>
      <c r="J7234" s="11">
        <f>J7233+I7234</f>
        <v/>
      </c>
      <c r="K7234" s="11">
        <f>MAX($J$2:J7234)-J7234</f>
        <v/>
      </c>
    </row>
    <row r="7235">
      <c r="A7235" t="inlineStr">
        <is>
          <t>2024-10-28 09:00</t>
        </is>
      </c>
      <c r="B7235" s="11">
        <f>'Sol Profil'!F7235</f>
        <v/>
      </c>
      <c r="C7235" s="11">
        <f>'Vind Profil'!F7235</f>
        <v/>
      </c>
      <c r="D7235" s="11">
        <f>B7235+C7235</f>
        <v/>
      </c>
      <c r="E7235" s="11">
        <f>Parametrar!$B$4</f>
        <v/>
      </c>
      <c r="F7235" s="11">
        <f>D7235-E7235</f>
        <v/>
      </c>
      <c r="G7235" s="11">
        <f>MAX(0,-F7235)</f>
        <v/>
      </c>
      <c r="H7235" s="11">
        <f>MAX(0,F7235)</f>
        <v/>
      </c>
      <c r="I7235" s="11">
        <f>IF(F7235&gt;0,H7235*Parametrar!$B$5,-G7235)</f>
        <v/>
      </c>
      <c r="J7235" s="11">
        <f>J7234+I7235</f>
        <v/>
      </c>
      <c r="K7235" s="11">
        <f>MAX($J$2:J7235)-J7235</f>
        <v/>
      </c>
    </row>
    <row r="7236">
      <c r="A7236" t="inlineStr">
        <is>
          <t>2024-10-28 10:00</t>
        </is>
      </c>
      <c r="B7236" s="11">
        <f>'Sol Profil'!F7236</f>
        <v/>
      </c>
      <c r="C7236" s="11">
        <f>'Vind Profil'!F7236</f>
        <v/>
      </c>
      <c r="D7236" s="11">
        <f>B7236+C7236</f>
        <v/>
      </c>
      <c r="E7236" s="11">
        <f>Parametrar!$B$4</f>
        <v/>
      </c>
      <c r="F7236" s="11">
        <f>D7236-E7236</f>
        <v/>
      </c>
      <c r="G7236" s="11">
        <f>MAX(0,-F7236)</f>
        <v/>
      </c>
      <c r="H7236" s="11">
        <f>MAX(0,F7236)</f>
        <v/>
      </c>
      <c r="I7236" s="11">
        <f>IF(F7236&gt;0,H7236*Parametrar!$B$5,-G7236)</f>
        <v/>
      </c>
      <c r="J7236" s="11">
        <f>J7235+I7236</f>
        <v/>
      </c>
      <c r="K7236" s="11">
        <f>MAX($J$2:J7236)-J7236</f>
        <v/>
      </c>
    </row>
    <row r="7237">
      <c r="A7237" t="inlineStr">
        <is>
          <t>2024-10-28 11:00</t>
        </is>
      </c>
      <c r="B7237" s="11">
        <f>'Sol Profil'!F7237</f>
        <v/>
      </c>
      <c r="C7237" s="11">
        <f>'Vind Profil'!F7237</f>
        <v/>
      </c>
      <c r="D7237" s="11">
        <f>B7237+C7237</f>
        <v/>
      </c>
      <c r="E7237" s="11">
        <f>Parametrar!$B$4</f>
        <v/>
      </c>
      <c r="F7237" s="11">
        <f>D7237-E7237</f>
        <v/>
      </c>
      <c r="G7237" s="11">
        <f>MAX(0,-F7237)</f>
        <v/>
      </c>
      <c r="H7237" s="11">
        <f>MAX(0,F7237)</f>
        <v/>
      </c>
      <c r="I7237" s="11">
        <f>IF(F7237&gt;0,H7237*Parametrar!$B$5,-G7237)</f>
        <v/>
      </c>
      <c r="J7237" s="11">
        <f>J7236+I7237</f>
        <v/>
      </c>
      <c r="K7237" s="11">
        <f>MAX($J$2:J7237)-J7237</f>
        <v/>
      </c>
    </row>
    <row r="7238">
      <c r="A7238" t="inlineStr">
        <is>
          <t>2024-10-28 12:00</t>
        </is>
      </c>
      <c r="B7238" s="11">
        <f>'Sol Profil'!F7238</f>
        <v/>
      </c>
      <c r="C7238" s="11">
        <f>'Vind Profil'!F7238</f>
        <v/>
      </c>
      <c r="D7238" s="11">
        <f>B7238+C7238</f>
        <v/>
      </c>
      <c r="E7238" s="11">
        <f>Parametrar!$B$4</f>
        <v/>
      </c>
      <c r="F7238" s="11">
        <f>D7238-E7238</f>
        <v/>
      </c>
      <c r="G7238" s="11">
        <f>MAX(0,-F7238)</f>
        <v/>
      </c>
      <c r="H7238" s="11">
        <f>MAX(0,F7238)</f>
        <v/>
      </c>
      <c r="I7238" s="11">
        <f>IF(F7238&gt;0,H7238*Parametrar!$B$5,-G7238)</f>
        <v/>
      </c>
      <c r="J7238" s="11">
        <f>J7237+I7238</f>
        <v/>
      </c>
      <c r="K7238" s="11">
        <f>MAX($J$2:J7238)-J7238</f>
        <v/>
      </c>
    </row>
    <row r="7239">
      <c r="A7239" t="inlineStr">
        <is>
          <t>2024-10-28 13:00</t>
        </is>
      </c>
      <c r="B7239" s="11">
        <f>'Sol Profil'!F7239</f>
        <v/>
      </c>
      <c r="C7239" s="11">
        <f>'Vind Profil'!F7239</f>
        <v/>
      </c>
      <c r="D7239" s="11">
        <f>B7239+C7239</f>
        <v/>
      </c>
      <c r="E7239" s="11">
        <f>Parametrar!$B$4</f>
        <v/>
      </c>
      <c r="F7239" s="11">
        <f>D7239-E7239</f>
        <v/>
      </c>
      <c r="G7239" s="11">
        <f>MAX(0,-F7239)</f>
        <v/>
      </c>
      <c r="H7239" s="11">
        <f>MAX(0,F7239)</f>
        <v/>
      </c>
      <c r="I7239" s="11">
        <f>IF(F7239&gt;0,H7239*Parametrar!$B$5,-G7239)</f>
        <v/>
      </c>
      <c r="J7239" s="11">
        <f>J7238+I7239</f>
        <v/>
      </c>
      <c r="K7239" s="11">
        <f>MAX($J$2:J7239)-J7239</f>
        <v/>
      </c>
    </row>
    <row r="7240">
      <c r="A7240" t="inlineStr">
        <is>
          <t>2024-10-28 14:00</t>
        </is>
      </c>
      <c r="B7240" s="11">
        <f>'Sol Profil'!F7240</f>
        <v/>
      </c>
      <c r="C7240" s="11">
        <f>'Vind Profil'!F7240</f>
        <v/>
      </c>
      <c r="D7240" s="11">
        <f>B7240+C7240</f>
        <v/>
      </c>
      <c r="E7240" s="11">
        <f>Parametrar!$B$4</f>
        <v/>
      </c>
      <c r="F7240" s="11">
        <f>D7240-E7240</f>
        <v/>
      </c>
      <c r="G7240" s="11">
        <f>MAX(0,-F7240)</f>
        <v/>
      </c>
      <c r="H7240" s="11">
        <f>MAX(0,F7240)</f>
        <v/>
      </c>
      <c r="I7240" s="11">
        <f>IF(F7240&gt;0,H7240*Parametrar!$B$5,-G7240)</f>
        <v/>
      </c>
      <c r="J7240" s="11">
        <f>J7239+I7240</f>
        <v/>
      </c>
      <c r="K7240" s="11">
        <f>MAX($J$2:J7240)-J7240</f>
        <v/>
      </c>
    </row>
    <row r="7241">
      <c r="A7241" t="inlineStr">
        <is>
          <t>2024-10-28 15:00</t>
        </is>
      </c>
      <c r="B7241" s="11">
        <f>'Sol Profil'!F7241</f>
        <v/>
      </c>
      <c r="C7241" s="11">
        <f>'Vind Profil'!F7241</f>
        <v/>
      </c>
      <c r="D7241" s="11">
        <f>B7241+C7241</f>
        <v/>
      </c>
      <c r="E7241" s="11">
        <f>Parametrar!$B$4</f>
        <v/>
      </c>
      <c r="F7241" s="11">
        <f>D7241-E7241</f>
        <v/>
      </c>
      <c r="G7241" s="11">
        <f>MAX(0,-F7241)</f>
        <v/>
      </c>
      <c r="H7241" s="11">
        <f>MAX(0,F7241)</f>
        <v/>
      </c>
      <c r="I7241" s="11">
        <f>IF(F7241&gt;0,H7241*Parametrar!$B$5,-G7241)</f>
        <v/>
      </c>
      <c r="J7241" s="11">
        <f>J7240+I7241</f>
        <v/>
      </c>
      <c r="K7241" s="11">
        <f>MAX($J$2:J7241)-J7241</f>
        <v/>
      </c>
    </row>
    <row r="7242">
      <c r="A7242" t="inlineStr">
        <is>
          <t>2024-10-28 16:00</t>
        </is>
      </c>
      <c r="B7242" s="11">
        <f>'Sol Profil'!F7242</f>
        <v/>
      </c>
      <c r="C7242" s="11">
        <f>'Vind Profil'!F7242</f>
        <v/>
      </c>
      <c r="D7242" s="11">
        <f>B7242+C7242</f>
        <v/>
      </c>
      <c r="E7242" s="11">
        <f>Parametrar!$B$4</f>
        <v/>
      </c>
      <c r="F7242" s="11">
        <f>D7242-E7242</f>
        <v/>
      </c>
      <c r="G7242" s="11">
        <f>MAX(0,-F7242)</f>
        <v/>
      </c>
      <c r="H7242" s="11">
        <f>MAX(0,F7242)</f>
        <v/>
      </c>
      <c r="I7242" s="11">
        <f>IF(F7242&gt;0,H7242*Parametrar!$B$5,-G7242)</f>
        <v/>
      </c>
      <c r="J7242" s="11">
        <f>J7241+I7242</f>
        <v/>
      </c>
      <c r="K7242" s="11">
        <f>MAX($J$2:J7242)-J7242</f>
        <v/>
      </c>
    </row>
    <row r="7243">
      <c r="A7243" t="inlineStr">
        <is>
          <t>2024-10-28 17:00</t>
        </is>
      </c>
      <c r="B7243" s="11">
        <f>'Sol Profil'!F7243</f>
        <v/>
      </c>
      <c r="C7243" s="11">
        <f>'Vind Profil'!F7243</f>
        <v/>
      </c>
      <c r="D7243" s="11">
        <f>B7243+C7243</f>
        <v/>
      </c>
      <c r="E7243" s="11">
        <f>Parametrar!$B$4</f>
        <v/>
      </c>
      <c r="F7243" s="11">
        <f>D7243-E7243</f>
        <v/>
      </c>
      <c r="G7243" s="11">
        <f>MAX(0,-F7243)</f>
        <v/>
      </c>
      <c r="H7243" s="11">
        <f>MAX(0,F7243)</f>
        <v/>
      </c>
      <c r="I7243" s="11">
        <f>IF(F7243&gt;0,H7243*Parametrar!$B$5,-G7243)</f>
        <v/>
      </c>
      <c r="J7243" s="11">
        <f>J7242+I7243</f>
        <v/>
      </c>
      <c r="K7243" s="11">
        <f>MAX($J$2:J7243)-J7243</f>
        <v/>
      </c>
    </row>
    <row r="7244">
      <c r="A7244" t="inlineStr">
        <is>
          <t>2024-10-28 18:00</t>
        </is>
      </c>
      <c r="B7244" s="11">
        <f>'Sol Profil'!F7244</f>
        <v/>
      </c>
      <c r="C7244" s="11">
        <f>'Vind Profil'!F7244</f>
        <v/>
      </c>
      <c r="D7244" s="11">
        <f>B7244+C7244</f>
        <v/>
      </c>
      <c r="E7244" s="11">
        <f>Parametrar!$B$4</f>
        <v/>
      </c>
      <c r="F7244" s="11">
        <f>D7244-E7244</f>
        <v/>
      </c>
      <c r="G7244" s="11">
        <f>MAX(0,-F7244)</f>
        <v/>
      </c>
      <c r="H7244" s="11">
        <f>MAX(0,F7244)</f>
        <v/>
      </c>
      <c r="I7244" s="11">
        <f>IF(F7244&gt;0,H7244*Parametrar!$B$5,-G7244)</f>
        <v/>
      </c>
      <c r="J7244" s="11">
        <f>J7243+I7244</f>
        <v/>
      </c>
      <c r="K7244" s="11">
        <f>MAX($J$2:J7244)-J7244</f>
        <v/>
      </c>
    </row>
    <row r="7245">
      <c r="A7245" t="inlineStr">
        <is>
          <t>2024-10-28 19:00</t>
        </is>
      </c>
      <c r="B7245" s="11">
        <f>'Sol Profil'!F7245</f>
        <v/>
      </c>
      <c r="C7245" s="11">
        <f>'Vind Profil'!F7245</f>
        <v/>
      </c>
      <c r="D7245" s="11">
        <f>B7245+C7245</f>
        <v/>
      </c>
      <c r="E7245" s="11">
        <f>Parametrar!$B$4</f>
        <v/>
      </c>
      <c r="F7245" s="11">
        <f>D7245-E7245</f>
        <v/>
      </c>
      <c r="G7245" s="11">
        <f>MAX(0,-F7245)</f>
        <v/>
      </c>
      <c r="H7245" s="11">
        <f>MAX(0,F7245)</f>
        <v/>
      </c>
      <c r="I7245" s="11">
        <f>IF(F7245&gt;0,H7245*Parametrar!$B$5,-G7245)</f>
        <v/>
      </c>
      <c r="J7245" s="11">
        <f>J7244+I7245</f>
        <v/>
      </c>
      <c r="K7245" s="11">
        <f>MAX($J$2:J7245)-J7245</f>
        <v/>
      </c>
    </row>
    <row r="7246">
      <c r="A7246" t="inlineStr">
        <is>
          <t>2024-10-28 20:00</t>
        </is>
      </c>
      <c r="B7246" s="11">
        <f>'Sol Profil'!F7246</f>
        <v/>
      </c>
      <c r="C7246" s="11">
        <f>'Vind Profil'!F7246</f>
        <v/>
      </c>
      <c r="D7246" s="11">
        <f>B7246+C7246</f>
        <v/>
      </c>
      <c r="E7246" s="11">
        <f>Parametrar!$B$4</f>
        <v/>
      </c>
      <c r="F7246" s="11">
        <f>D7246-E7246</f>
        <v/>
      </c>
      <c r="G7246" s="11">
        <f>MAX(0,-F7246)</f>
        <v/>
      </c>
      <c r="H7246" s="11">
        <f>MAX(0,F7246)</f>
        <v/>
      </c>
      <c r="I7246" s="11">
        <f>IF(F7246&gt;0,H7246*Parametrar!$B$5,-G7246)</f>
        <v/>
      </c>
      <c r="J7246" s="11">
        <f>J7245+I7246</f>
        <v/>
      </c>
      <c r="K7246" s="11">
        <f>MAX($J$2:J7246)-J7246</f>
        <v/>
      </c>
    </row>
    <row r="7247">
      <c r="A7247" t="inlineStr">
        <is>
          <t>2024-10-28 21:00</t>
        </is>
      </c>
      <c r="B7247" s="11">
        <f>'Sol Profil'!F7247</f>
        <v/>
      </c>
      <c r="C7247" s="11">
        <f>'Vind Profil'!F7247</f>
        <v/>
      </c>
      <c r="D7247" s="11">
        <f>B7247+C7247</f>
        <v/>
      </c>
      <c r="E7247" s="11">
        <f>Parametrar!$B$4</f>
        <v/>
      </c>
      <c r="F7247" s="11">
        <f>D7247-E7247</f>
        <v/>
      </c>
      <c r="G7247" s="11">
        <f>MAX(0,-F7247)</f>
        <v/>
      </c>
      <c r="H7247" s="11">
        <f>MAX(0,F7247)</f>
        <v/>
      </c>
      <c r="I7247" s="11">
        <f>IF(F7247&gt;0,H7247*Parametrar!$B$5,-G7247)</f>
        <v/>
      </c>
      <c r="J7247" s="11">
        <f>J7246+I7247</f>
        <v/>
      </c>
      <c r="K7247" s="11">
        <f>MAX($J$2:J7247)-J7247</f>
        <v/>
      </c>
    </row>
    <row r="7248">
      <c r="A7248" t="inlineStr">
        <is>
          <t>2024-10-28 22:00</t>
        </is>
      </c>
      <c r="B7248" s="11">
        <f>'Sol Profil'!F7248</f>
        <v/>
      </c>
      <c r="C7248" s="11">
        <f>'Vind Profil'!F7248</f>
        <v/>
      </c>
      <c r="D7248" s="11">
        <f>B7248+C7248</f>
        <v/>
      </c>
      <c r="E7248" s="11">
        <f>Parametrar!$B$4</f>
        <v/>
      </c>
      <c r="F7248" s="11">
        <f>D7248-E7248</f>
        <v/>
      </c>
      <c r="G7248" s="11">
        <f>MAX(0,-F7248)</f>
        <v/>
      </c>
      <c r="H7248" s="11">
        <f>MAX(0,F7248)</f>
        <v/>
      </c>
      <c r="I7248" s="11">
        <f>IF(F7248&gt;0,H7248*Parametrar!$B$5,-G7248)</f>
        <v/>
      </c>
      <c r="J7248" s="11">
        <f>J7247+I7248</f>
        <v/>
      </c>
      <c r="K7248" s="11">
        <f>MAX($J$2:J7248)-J7248</f>
        <v/>
      </c>
    </row>
    <row r="7249">
      <c r="A7249" t="inlineStr">
        <is>
          <t>2024-10-28 23:00</t>
        </is>
      </c>
      <c r="B7249" s="11">
        <f>'Sol Profil'!F7249</f>
        <v/>
      </c>
      <c r="C7249" s="11">
        <f>'Vind Profil'!F7249</f>
        <v/>
      </c>
      <c r="D7249" s="11">
        <f>B7249+C7249</f>
        <v/>
      </c>
      <c r="E7249" s="11">
        <f>Parametrar!$B$4</f>
        <v/>
      </c>
      <c r="F7249" s="11">
        <f>D7249-E7249</f>
        <v/>
      </c>
      <c r="G7249" s="11">
        <f>MAX(0,-F7249)</f>
        <v/>
      </c>
      <c r="H7249" s="11">
        <f>MAX(0,F7249)</f>
        <v/>
      </c>
      <c r="I7249" s="11">
        <f>IF(F7249&gt;0,H7249*Parametrar!$B$5,-G7249)</f>
        <v/>
      </c>
      <c r="J7249" s="11">
        <f>J7248+I7249</f>
        <v/>
      </c>
      <c r="K7249" s="11">
        <f>MAX($J$2:J7249)-J7249</f>
        <v/>
      </c>
    </row>
    <row r="7250">
      <c r="A7250" t="inlineStr">
        <is>
          <t>2024-10-29 00:00</t>
        </is>
      </c>
      <c r="B7250" s="11">
        <f>'Sol Profil'!F7250</f>
        <v/>
      </c>
      <c r="C7250" s="11">
        <f>'Vind Profil'!F7250</f>
        <v/>
      </c>
      <c r="D7250" s="11">
        <f>B7250+C7250</f>
        <v/>
      </c>
      <c r="E7250" s="11">
        <f>Parametrar!$B$4</f>
        <v/>
      </c>
      <c r="F7250" s="11">
        <f>D7250-E7250</f>
        <v/>
      </c>
      <c r="G7250" s="11">
        <f>MAX(0,-F7250)</f>
        <v/>
      </c>
      <c r="H7250" s="11">
        <f>MAX(0,F7250)</f>
        <v/>
      </c>
      <c r="I7250" s="11">
        <f>IF(F7250&gt;0,H7250*Parametrar!$B$5,-G7250)</f>
        <v/>
      </c>
      <c r="J7250" s="11">
        <f>J7249+I7250</f>
        <v/>
      </c>
      <c r="K7250" s="11">
        <f>MAX($J$2:J7250)-J7250</f>
        <v/>
      </c>
    </row>
    <row r="7251">
      <c r="A7251" t="inlineStr">
        <is>
          <t>2024-10-29 01:00</t>
        </is>
      </c>
      <c r="B7251" s="11">
        <f>'Sol Profil'!F7251</f>
        <v/>
      </c>
      <c r="C7251" s="11">
        <f>'Vind Profil'!F7251</f>
        <v/>
      </c>
      <c r="D7251" s="11">
        <f>B7251+C7251</f>
        <v/>
      </c>
      <c r="E7251" s="11">
        <f>Parametrar!$B$4</f>
        <v/>
      </c>
      <c r="F7251" s="11">
        <f>D7251-E7251</f>
        <v/>
      </c>
      <c r="G7251" s="11">
        <f>MAX(0,-F7251)</f>
        <v/>
      </c>
      <c r="H7251" s="11">
        <f>MAX(0,F7251)</f>
        <v/>
      </c>
      <c r="I7251" s="11">
        <f>IF(F7251&gt;0,H7251*Parametrar!$B$5,-G7251)</f>
        <v/>
      </c>
      <c r="J7251" s="11">
        <f>J7250+I7251</f>
        <v/>
      </c>
      <c r="K7251" s="11">
        <f>MAX($J$2:J7251)-J7251</f>
        <v/>
      </c>
    </row>
    <row r="7252">
      <c r="A7252" t="inlineStr">
        <is>
          <t>2024-10-29 02:00</t>
        </is>
      </c>
      <c r="B7252" s="11">
        <f>'Sol Profil'!F7252</f>
        <v/>
      </c>
      <c r="C7252" s="11">
        <f>'Vind Profil'!F7252</f>
        <v/>
      </c>
      <c r="D7252" s="11">
        <f>B7252+C7252</f>
        <v/>
      </c>
      <c r="E7252" s="11">
        <f>Parametrar!$B$4</f>
        <v/>
      </c>
      <c r="F7252" s="11">
        <f>D7252-E7252</f>
        <v/>
      </c>
      <c r="G7252" s="11">
        <f>MAX(0,-F7252)</f>
        <v/>
      </c>
      <c r="H7252" s="11">
        <f>MAX(0,F7252)</f>
        <v/>
      </c>
      <c r="I7252" s="11">
        <f>IF(F7252&gt;0,H7252*Parametrar!$B$5,-G7252)</f>
        <v/>
      </c>
      <c r="J7252" s="11">
        <f>J7251+I7252</f>
        <v/>
      </c>
      <c r="K7252" s="11">
        <f>MAX($J$2:J7252)-J7252</f>
        <v/>
      </c>
    </row>
    <row r="7253">
      <c r="A7253" t="inlineStr">
        <is>
          <t>2024-10-29 03:00</t>
        </is>
      </c>
      <c r="B7253" s="11">
        <f>'Sol Profil'!F7253</f>
        <v/>
      </c>
      <c r="C7253" s="11">
        <f>'Vind Profil'!F7253</f>
        <v/>
      </c>
      <c r="D7253" s="11">
        <f>B7253+C7253</f>
        <v/>
      </c>
      <c r="E7253" s="11">
        <f>Parametrar!$B$4</f>
        <v/>
      </c>
      <c r="F7253" s="11">
        <f>D7253-E7253</f>
        <v/>
      </c>
      <c r="G7253" s="11">
        <f>MAX(0,-F7253)</f>
        <v/>
      </c>
      <c r="H7253" s="11">
        <f>MAX(0,F7253)</f>
        <v/>
      </c>
      <c r="I7253" s="11">
        <f>IF(F7253&gt;0,H7253*Parametrar!$B$5,-G7253)</f>
        <v/>
      </c>
      <c r="J7253" s="11">
        <f>J7252+I7253</f>
        <v/>
      </c>
      <c r="K7253" s="11">
        <f>MAX($J$2:J7253)-J7253</f>
        <v/>
      </c>
    </row>
    <row r="7254">
      <c r="A7254" t="inlineStr">
        <is>
          <t>2024-10-29 04:00</t>
        </is>
      </c>
      <c r="B7254" s="11">
        <f>'Sol Profil'!F7254</f>
        <v/>
      </c>
      <c r="C7254" s="11">
        <f>'Vind Profil'!F7254</f>
        <v/>
      </c>
      <c r="D7254" s="11">
        <f>B7254+C7254</f>
        <v/>
      </c>
      <c r="E7254" s="11">
        <f>Parametrar!$B$4</f>
        <v/>
      </c>
      <c r="F7254" s="11">
        <f>D7254-E7254</f>
        <v/>
      </c>
      <c r="G7254" s="11">
        <f>MAX(0,-F7254)</f>
        <v/>
      </c>
      <c r="H7254" s="11">
        <f>MAX(0,F7254)</f>
        <v/>
      </c>
      <c r="I7254" s="11">
        <f>IF(F7254&gt;0,H7254*Parametrar!$B$5,-G7254)</f>
        <v/>
      </c>
      <c r="J7254" s="11">
        <f>J7253+I7254</f>
        <v/>
      </c>
      <c r="K7254" s="11">
        <f>MAX($J$2:J7254)-J7254</f>
        <v/>
      </c>
    </row>
    <row r="7255">
      <c r="A7255" t="inlineStr">
        <is>
          <t>2024-10-29 05:00</t>
        </is>
      </c>
      <c r="B7255" s="11">
        <f>'Sol Profil'!F7255</f>
        <v/>
      </c>
      <c r="C7255" s="11">
        <f>'Vind Profil'!F7255</f>
        <v/>
      </c>
      <c r="D7255" s="11">
        <f>B7255+C7255</f>
        <v/>
      </c>
      <c r="E7255" s="11">
        <f>Parametrar!$B$4</f>
        <v/>
      </c>
      <c r="F7255" s="11">
        <f>D7255-E7255</f>
        <v/>
      </c>
      <c r="G7255" s="11">
        <f>MAX(0,-F7255)</f>
        <v/>
      </c>
      <c r="H7255" s="11">
        <f>MAX(0,F7255)</f>
        <v/>
      </c>
      <c r="I7255" s="11">
        <f>IF(F7255&gt;0,H7255*Parametrar!$B$5,-G7255)</f>
        <v/>
      </c>
      <c r="J7255" s="11">
        <f>J7254+I7255</f>
        <v/>
      </c>
      <c r="K7255" s="11">
        <f>MAX($J$2:J7255)-J7255</f>
        <v/>
      </c>
    </row>
    <row r="7256">
      <c r="A7256" t="inlineStr">
        <is>
          <t>2024-10-29 06:00</t>
        </is>
      </c>
      <c r="B7256" s="11">
        <f>'Sol Profil'!F7256</f>
        <v/>
      </c>
      <c r="C7256" s="11">
        <f>'Vind Profil'!F7256</f>
        <v/>
      </c>
      <c r="D7256" s="11">
        <f>B7256+C7256</f>
        <v/>
      </c>
      <c r="E7256" s="11">
        <f>Parametrar!$B$4</f>
        <v/>
      </c>
      <c r="F7256" s="11">
        <f>D7256-E7256</f>
        <v/>
      </c>
      <c r="G7256" s="11">
        <f>MAX(0,-F7256)</f>
        <v/>
      </c>
      <c r="H7256" s="11">
        <f>MAX(0,F7256)</f>
        <v/>
      </c>
      <c r="I7256" s="11">
        <f>IF(F7256&gt;0,H7256*Parametrar!$B$5,-G7256)</f>
        <v/>
      </c>
      <c r="J7256" s="11">
        <f>J7255+I7256</f>
        <v/>
      </c>
      <c r="K7256" s="11">
        <f>MAX($J$2:J7256)-J7256</f>
        <v/>
      </c>
    </row>
    <row r="7257">
      <c r="A7257" t="inlineStr">
        <is>
          <t>2024-10-29 07:00</t>
        </is>
      </c>
      <c r="B7257" s="11">
        <f>'Sol Profil'!F7257</f>
        <v/>
      </c>
      <c r="C7257" s="11">
        <f>'Vind Profil'!F7257</f>
        <v/>
      </c>
      <c r="D7257" s="11">
        <f>B7257+C7257</f>
        <v/>
      </c>
      <c r="E7257" s="11">
        <f>Parametrar!$B$4</f>
        <v/>
      </c>
      <c r="F7257" s="11">
        <f>D7257-E7257</f>
        <v/>
      </c>
      <c r="G7257" s="11">
        <f>MAX(0,-F7257)</f>
        <v/>
      </c>
      <c r="H7257" s="11">
        <f>MAX(0,F7257)</f>
        <v/>
      </c>
      <c r="I7257" s="11">
        <f>IF(F7257&gt;0,H7257*Parametrar!$B$5,-G7257)</f>
        <v/>
      </c>
      <c r="J7257" s="11">
        <f>J7256+I7257</f>
        <v/>
      </c>
      <c r="K7257" s="11">
        <f>MAX($J$2:J7257)-J7257</f>
        <v/>
      </c>
    </row>
    <row r="7258">
      <c r="A7258" t="inlineStr">
        <is>
          <t>2024-10-29 08:00</t>
        </is>
      </c>
      <c r="B7258" s="11">
        <f>'Sol Profil'!F7258</f>
        <v/>
      </c>
      <c r="C7258" s="11">
        <f>'Vind Profil'!F7258</f>
        <v/>
      </c>
      <c r="D7258" s="11">
        <f>B7258+C7258</f>
        <v/>
      </c>
      <c r="E7258" s="11">
        <f>Parametrar!$B$4</f>
        <v/>
      </c>
      <c r="F7258" s="11">
        <f>D7258-E7258</f>
        <v/>
      </c>
      <c r="G7258" s="11">
        <f>MAX(0,-F7258)</f>
        <v/>
      </c>
      <c r="H7258" s="11">
        <f>MAX(0,F7258)</f>
        <v/>
      </c>
      <c r="I7258" s="11">
        <f>IF(F7258&gt;0,H7258*Parametrar!$B$5,-G7258)</f>
        <v/>
      </c>
      <c r="J7258" s="11">
        <f>J7257+I7258</f>
        <v/>
      </c>
      <c r="K7258" s="11">
        <f>MAX($J$2:J7258)-J7258</f>
        <v/>
      </c>
    </row>
    <row r="7259">
      <c r="A7259" t="inlineStr">
        <is>
          <t>2024-10-29 09:00</t>
        </is>
      </c>
      <c r="B7259" s="11">
        <f>'Sol Profil'!F7259</f>
        <v/>
      </c>
      <c r="C7259" s="11">
        <f>'Vind Profil'!F7259</f>
        <v/>
      </c>
      <c r="D7259" s="11">
        <f>B7259+C7259</f>
        <v/>
      </c>
      <c r="E7259" s="11">
        <f>Parametrar!$B$4</f>
        <v/>
      </c>
      <c r="F7259" s="11">
        <f>D7259-E7259</f>
        <v/>
      </c>
      <c r="G7259" s="11">
        <f>MAX(0,-F7259)</f>
        <v/>
      </c>
      <c r="H7259" s="11">
        <f>MAX(0,F7259)</f>
        <v/>
      </c>
      <c r="I7259" s="11">
        <f>IF(F7259&gt;0,H7259*Parametrar!$B$5,-G7259)</f>
        <v/>
      </c>
      <c r="J7259" s="11">
        <f>J7258+I7259</f>
        <v/>
      </c>
      <c r="K7259" s="11">
        <f>MAX($J$2:J7259)-J7259</f>
        <v/>
      </c>
    </row>
    <row r="7260">
      <c r="A7260" t="inlineStr">
        <is>
          <t>2024-10-29 10:00</t>
        </is>
      </c>
      <c r="B7260" s="11">
        <f>'Sol Profil'!F7260</f>
        <v/>
      </c>
      <c r="C7260" s="11">
        <f>'Vind Profil'!F7260</f>
        <v/>
      </c>
      <c r="D7260" s="11">
        <f>B7260+C7260</f>
        <v/>
      </c>
      <c r="E7260" s="11">
        <f>Parametrar!$B$4</f>
        <v/>
      </c>
      <c r="F7260" s="11">
        <f>D7260-E7260</f>
        <v/>
      </c>
      <c r="G7260" s="11">
        <f>MAX(0,-F7260)</f>
        <v/>
      </c>
      <c r="H7260" s="11">
        <f>MAX(0,F7260)</f>
        <v/>
      </c>
      <c r="I7260" s="11">
        <f>IF(F7260&gt;0,H7260*Parametrar!$B$5,-G7260)</f>
        <v/>
      </c>
      <c r="J7260" s="11">
        <f>J7259+I7260</f>
        <v/>
      </c>
      <c r="K7260" s="11">
        <f>MAX($J$2:J7260)-J7260</f>
        <v/>
      </c>
    </row>
    <row r="7261">
      <c r="A7261" t="inlineStr">
        <is>
          <t>2024-10-29 11:00</t>
        </is>
      </c>
      <c r="B7261" s="11">
        <f>'Sol Profil'!F7261</f>
        <v/>
      </c>
      <c r="C7261" s="11">
        <f>'Vind Profil'!F7261</f>
        <v/>
      </c>
      <c r="D7261" s="11">
        <f>B7261+C7261</f>
        <v/>
      </c>
      <c r="E7261" s="11">
        <f>Parametrar!$B$4</f>
        <v/>
      </c>
      <c r="F7261" s="11">
        <f>D7261-E7261</f>
        <v/>
      </c>
      <c r="G7261" s="11">
        <f>MAX(0,-F7261)</f>
        <v/>
      </c>
      <c r="H7261" s="11">
        <f>MAX(0,F7261)</f>
        <v/>
      </c>
      <c r="I7261" s="11">
        <f>IF(F7261&gt;0,H7261*Parametrar!$B$5,-G7261)</f>
        <v/>
      </c>
      <c r="J7261" s="11">
        <f>J7260+I7261</f>
        <v/>
      </c>
      <c r="K7261" s="11">
        <f>MAX($J$2:J7261)-J7261</f>
        <v/>
      </c>
    </row>
    <row r="7262">
      <c r="A7262" t="inlineStr">
        <is>
          <t>2024-10-29 12:00</t>
        </is>
      </c>
      <c r="B7262" s="11">
        <f>'Sol Profil'!F7262</f>
        <v/>
      </c>
      <c r="C7262" s="11">
        <f>'Vind Profil'!F7262</f>
        <v/>
      </c>
      <c r="D7262" s="11">
        <f>B7262+C7262</f>
        <v/>
      </c>
      <c r="E7262" s="11">
        <f>Parametrar!$B$4</f>
        <v/>
      </c>
      <c r="F7262" s="11">
        <f>D7262-E7262</f>
        <v/>
      </c>
      <c r="G7262" s="11">
        <f>MAX(0,-F7262)</f>
        <v/>
      </c>
      <c r="H7262" s="11">
        <f>MAX(0,F7262)</f>
        <v/>
      </c>
      <c r="I7262" s="11">
        <f>IF(F7262&gt;0,H7262*Parametrar!$B$5,-G7262)</f>
        <v/>
      </c>
      <c r="J7262" s="11">
        <f>J7261+I7262</f>
        <v/>
      </c>
      <c r="K7262" s="11">
        <f>MAX($J$2:J7262)-J7262</f>
        <v/>
      </c>
    </row>
    <row r="7263">
      <c r="A7263" t="inlineStr">
        <is>
          <t>2024-10-29 13:00</t>
        </is>
      </c>
      <c r="B7263" s="11">
        <f>'Sol Profil'!F7263</f>
        <v/>
      </c>
      <c r="C7263" s="11">
        <f>'Vind Profil'!F7263</f>
        <v/>
      </c>
      <c r="D7263" s="11">
        <f>B7263+C7263</f>
        <v/>
      </c>
      <c r="E7263" s="11">
        <f>Parametrar!$B$4</f>
        <v/>
      </c>
      <c r="F7263" s="11">
        <f>D7263-E7263</f>
        <v/>
      </c>
      <c r="G7263" s="11">
        <f>MAX(0,-F7263)</f>
        <v/>
      </c>
      <c r="H7263" s="11">
        <f>MAX(0,F7263)</f>
        <v/>
      </c>
      <c r="I7263" s="11">
        <f>IF(F7263&gt;0,H7263*Parametrar!$B$5,-G7263)</f>
        <v/>
      </c>
      <c r="J7263" s="11">
        <f>J7262+I7263</f>
        <v/>
      </c>
      <c r="K7263" s="11">
        <f>MAX($J$2:J7263)-J7263</f>
        <v/>
      </c>
    </row>
    <row r="7264">
      <c r="A7264" t="inlineStr">
        <is>
          <t>2024-10-29 14:00</t>
        </is>
      </c>
      <c r="B7264" s="11">
        <f>'Sol Profil'!F7264</f>
        <v/>
      </c>
      <c r="C7264" s="11">
        <f>'Vind Profil'!F7264</f>
        <v/>
      </c>
      <c r="D7264" s="11">
        <f>B7264+C7264</f>
        <v/>
      </c>
      <c r="E7264" s="11">
        <f>Parametrar!$B$4</f>
        <v/>
      </c>
      <c r="F7264" s="11">
        <f>D7264-E7264</f>
        <v/>
      </c>
      <c r="G7264" s="11">
        <f>MAX(0,-F7264)</f>
        <v/>
      </c>
      <c r="H7264" s="11">
        <f>MAX(0,F7264)</f>
        <v/>
      </c>
      <c r="I7264" s="11">
        <f>IF(F7264&gt;0,H7264*Parametrar!$B$5,-G7264)</f>
        <v/>
      </c>
      <c r="J7264" s="11">
        <f>J7263+I7264</f>
        <v/>
      </c>
      <c r="K7264" s="11">
        <f>MAX($J$2:J7264)-J7264</f>
        <v/>
      </c>
    </row>
    <row r="7265">
      <c r="A7265" t="inlineStr">
        <is>
          <t>2024-10-29 15:00</t>
        </is>
      </c>
      <c r="B7265" s="11">
        <f>'Sol Profil'!F7265</f>
        <v/>
      </c>
      <c r="C7265" s="11">
        <f>'Vind Profil'!F7265</f>
        <v/>
      </c>
      <c r="D7265" s="11">
        <f>B7265+C7265</f>
        <v/>
      </c>
      <c r="E7265" s="11">
        <f>Parametrar!$B$4</f>
        <v/>
      </c>
      <c r="F7265" s="11">
        <f>D7265-E7265</f>
        <v/>
      </c>
      <c r="G7265" s="11">
        <f>MAX(0,-F7265)</f>
        <v/>
      </c>
      <c r="H7265" s="11">
        <f>MAX(0,F7265)</f>
        <v/>
      </c>
      <c r="I7265" s="11">
        <f>IF(F7265&gt;0,H7265*Parametrar!$B$5,-G7265)</f>
        <v/>
      </c>
      <c r="J7265" s="11">
        <f>J7264+I7265</f>
        <v/>
      </c>
      <c r="K7265" s="11">
        <f>MAX($J$2:J7265)-J7265</f>
        <v/>
      </c>
    </row>
    <row r="7266">
      <c r="A7266" t="inlineStr">
        <is>
          <t>2024-10-29 16:00</t>
        </is>
      </c>
      <c r="B7266" s="11">
        <f>'Sol Profil'!F7266</f>
        <v/>
      </c>
      <c r="C7266" s="11">
        <f>'Vind Profil'!F7266</f>
        <v/>
      </c>
      <c r="D7266" s="11">
        <f>B7266+C7266</f>
        <v/>
      </c>
      <c r="E7266" s="11">
        <f>Parametrar!$B$4</f>
        <v/>
      </c>
      <c r="F7266" s="11">
        <f>D7266-E7266</f>
        <v/>
      </c>
      <c r="G7266" s="11">
        <f>MAX(0,-F7266)</f>
        <v/>
      </c>
      <c r="H7266" s="11">
        <f>MAX(0,F7266)</f>
        <v/>
      </c>
      <c r="I7266" s="11">
        <f>IF(F7266&gt;0,H7266*Parametrar!$B$5,-G7266)</f>
        <v/>
      </c>
      <c r="J7266" s="11">
        <f>J7265+I7266</f>
        <v/>
      </c>
      <c r="K7266" s="11">
        <f>MAX($J$2:J7266)-J7266</f>
        <v/>
      </c>
    </row>
    <row r="7267">
      <c r="A7267" t="inlineStr">
        <is>
          <t>2024-10-29 17:00</t>
        </is>
      </c>
      <c r="B7267" s="11">
        <f>'Sol Profil'!F7267</f>
        <v/>
      </c>
      <c r="C7267" s="11">
        <f>'Vind Profil'!F7267</f>
        <v/>
      </c>
      <c r="D7267" s="11">
        <f>B7267+C7267</f>
        <v/>
      </c>
      <c r="E7267" s="11">
        <f>Parametrar!$B$4</f>
        <v/>
      </c>
      <c r="F7267" s="11">
        <f>D7267-E7267</f>
        <v/>
      </c>
      <c r="G7267" s="11">
        <f>MAX(0,-F7267)</f>
        <v/>
      </c>
      <c r="H7267" s="11">
        <f>MAX(0,F7267)</f>
        <v/>
      </c>
      <c r="I7267" s="11">
        <f>IF(F7267&gt;0,H7267*Parametrar!$B$5,-G7267)</f>
        <v/>
      </c>
      <c r="J7267" s="11">
        <f>J7266+I7267</f>
        <v/>
      </c>
      <c r="K7267" s="11">
        <f>MAX($J$2:J7267)-J7267</f>
        <v/>
      </c>
    </row>
    <row r="7268">
      <c r="A7268" t="inlineStr">
        <is>
          <t>2024-10-29 18:00</t>
        </is>
      </c>
      <c r="B7268" s="11">
        <f>'Sol Profil'!F7268</f>
        <v/>
      </c>
      <c r="C7268" s="11">
        <f>'Vind Profil'!F7268</f>
        <v/>
      </c>
      <c r="D7268" s="11">
        <f>B7268+C7268</f>
        <v/>
      </c>
      <c r="E7268" s="11">
        <f>Parametrar!$B$4</f>
        <v/>
      </c>
      <c r="F7268" s="11">
        <f>D7268-E7268</f>
        <v/>
      </c>
      <c r="G7268" s="11">
        <f>MAX(0,-F7268)</f>
        <v/>
      </c>
      <c r="H7268" s="11">
        <f>MAX(0,F7268)</f>
        <v/>
      </c>
      <c r="I7268" s="11">
        <f>IF(F7268&gt;0,H7268*Parametrar!$B$5,-G7268)</f>
        <v/>
      </c>
      <c r="J7268" s="11">
        <f>J7267+I7268</f>
        <v/>
      </c>
      <c r="K7268" s="11">
        <f>MAX($J$2:J7268)-J7268</f>
        <v/>
      </c>
    </row>
    <row r="7269">
      <c r="A7269" t="inlineStr">
        <is>
          <t>2024-10-29 19:00</t>
        </is>
      </c>
      <c r="B7269" s="11">
        <f>'Sol Profil'!F7269</f>
        <v/>
      </c>
      <c r="C7269" s="11">
        <f>'Vind Profil'!F7269</f>
        <v/>
      </c>
      <c r="D7269" s="11">
        <f>B7269+C7269</f>
        <v/>
      </c>
      <c r="E7269" s="11">
        <f>Parametrar!$B$4</f>
        <v/>
      </c>
      <c r="F7269" s="11">
        <f>D7269-E7269</f>
        <v/>
      </c>
      <c r="G7269" s="11">
        <f>MAX(0,-F7269)</f>
        <v/>
      </c>
      <c r="H7269" s="11">
        <f>MAX(0,F7269)</f>
        <v/>
      </c>
      <c r="I7269" s="11">
        <f>IF(F7269&gt;0,H7269*Parametrar!$B$5,-G7269)</f>
        <v/>
      </c>
      <c r="J7269" s="11">
        <f>J7268+I7269</f>
        <v/>
      </c>
      <c r="K7269" s="11">
        <f>MAX($J$2:J7269)-J7269</f>
        <v/>
      </c>
    </row>
    <row r="7270">
      <c r="A7270" t="inlineStr">
        <is>
          <t>2024-10-29 20:00</t>
        </is>
      </c>
      <c r="B7270" s="11">
        <f>'Sol Profil'!F7270</f>
        <v/>
      </c>
      <c r="C7270" s="11">
        <f>'Vind Profil'!F7270</f>
        <v/>
      </c>
      <c r="D7270" s="11">
        <f>B7270+C7270</f>
        <v/>
      </c>
      <c r="E7270" s="11">
        <f>Parametrar!$B$4</f>
        <v/>
      </c>
      <c r="F7270" s="11">
        <f>D7270-E7270</f>
        <v/>
      </c>
      <c r="G7270" s="11">
        <f>MAX(0,-F7270)</f>
        <v/>
      </c>
      <c r="H7270" s="11">
        <f>MAX(0,F7270)</f>
        <v/>
      </c>
      <c r="I7270" s="11">
        <f>IF(F7270&gt;0,H7270*Parametrar!$B$5,-G7270)</f>
        <v/>
      </c>
      <c r="J7270" s="11">
        <f>J7269+I7270</f>
        <v/>
      </c>
      <c r="K7270" s="11">
        <f>MAX($J$2:J7270)-J7270</f>
        <v/>
      </c>
    </row>
    <row r="7271">
      <c r="A7271" t="inlineStr">
        <is>
          <t>2024-10-29 21:00</t>
        </is>
      </c>
      <c r="B7271" s="11">
        <f>'Sol Profil'!F7271</f>
        <v/>
      </c>
      <c r="C7271" s="11">
        <f>'Vind Profil'!F7271</f>
        <v/>
      </c>
      <c r="D7271" s="11">
        <f>B7271+C7271</f>
        <v/>
      </c>
      <c r="E7271" s="11">
        <f>Parametrar!$B$4</f>
        <v/>
      </c>
      <c r="F7271" s="11">
        <f>D7271-E7271</f>
        <v/>
      </c>
      <c r="G7271" s="11">
        <f>MAX(0,-F7271)</f>
        <v/>
      </c>
      <c r="H7271" s="11">
        <f>MAX(0,F7271)</f>
        <v/>
      </c>
      <c r="I7271" s="11">
        <f>IF(F7271&gt;0,H7271*Parametrar!$B$5,-G7271)</f>
        <v/>
      </c>
      <c r="J7271" s="11">
        <f>J7270+I7271</f>
        <v/>
      </c>
      <c r="K7271" s="11">
        <f>MAX($J$2:J7271)-J7271</f>
        <v/>
      </c>
    </row>
    <row r="7272">
      <c r="A7272" t="inlineStr">
        <is>
          <t>2024-10-29 22:00</t>
        </is>
      </c>
      <c r="B7272" s="11">
        <f>'Sol Profil'!F7272</f>
        <v/>
      </c>
      <c r="C7272" s="11">
        <f>'Vind Profil'!F7272</f>
        <v/>
      </c>
      <c r="D7272" s="11">
        <f>B7272+C7272</f>
        <v/>
      </c>
      <c r="E7272" s="11">
        <f>Parametrar!$B$4</f>
        <v/>
      </c>
      <c r="F7272" s="11">
        <f>D7272-E7272</f>
        <v/>
      </c>
      <c r="G7272" s="11">
        <f>MAX(0,-F7272)</f>
        <v/>
      </c>
      <c r="H7272" s="11">
        <f>MAX(0,F7272)</f>
        <v/>
      </c>
      <c r="I7272" s="11">
        <f>IF(F7272&gt;0,H7272*Parametrar!$B$5,-G7272)</f>
        <v/>
      </c>
      <c r="J7272" s="11">
        <f>J7271+I7272</f>
        <v/>
      </c>
      <c r="K7272" s="11">
        <f>MAX($J$2:J7272)-J7272</f>
        <v/>
      </c>
    </row>
    <row r="7273">
      <c r="A7273" t="inlineStr">
        <is>
          <t>2024-10-29 23:00</t>
        </is>
      </c>
      <c r="B7273" s="11">
        <f>'Sol Profil'!F7273</f>
        <v/>
      </c>
      <c r="C7273" s="11">
        <f>'Vind Profil'!F7273</f>
        <v/>
      </c>
      <c r="D7273" s="11">
        <f>B7273+C7273</f>
        <v/>
      </c>
      <c r="E7273" s="11">
        <f>Parametrar!$B$4</f>
        <v/>
      </c>
      <c r="F7273" s="11">
        <f>D7273-E7273</f>
        <v/>
      </c>
      <c r="G7273" s="11">
        <f>MAX(0,-F7273)</f>
        <v/>
      </c>
      <c r="H7273" s="11">
        <f>MAX(0,F7273)</f>
        <v/>
      </c>
      <c r="I7273" s="11">
        <f>IF(F7273&gt;0,H7273*Parametrar!$B$5,-G7273)</f>
        <v/>
      </c>
      <c r="J7273" s="11">
        <f>J7272+I7273</f>
        <v/>
      </c>
      <c r="K7273" s="11">
        <f>MAX($J$2:J7273)-J7273</f>
        <v/>
      </c>
    </row>
    <row r="7274">
      <c r="A7274" t="inlineStr">
        <is>
          <t>2024-10-30 00:00</t>
        </is>
      </c>
      <c r="B7274" s="11">
        <f>'Sol Profil'!F7274</f>
        <v/>
      </c>
      <c r="C7274" s="11">
        <f>'Vind Profil'!F7274</f>
        <v/>
      </c>
      <c r="D7274" s="11">
        <f>B7274+C7274</f>
        <v/>
      </c>
      <c r="E7274" s="11">
        <f>Parametrar!$B$4</f>
        <v/>
      </c>
      <c r="F7274" s="11">
        <f>D7274-E7274</f>
        <v/>
      </c>
      <c r="G7274" s="11">
        <f>MAX(0,-F7274)</f>
        <v/>
      </c>
      <c r="H7274" s="11">
        <f>MAX(0,F7274)</f>
        <v/>
      </c>
      <c r="I7274" s="11">
        <f>IF(F7274&gt;0,H7274*Parametrar!$B$5,-G7274)</f>
        <v/>
      </c>
      <c r="J7274" s="11">
        <f>J7273+I7274</f>
        <v/>
      </c>
      <c r="K7274" s="11">
        <f>MAX($J$2:J7274)-J7274</f>
        <v/>
      </c>
    </row>
    <row r="7275">
      <c r="A7275" t="inlineStr">
        <is>
          <t>2024-10-30 01:00</t>
        </is>
      </c>
      <c r="B7275" s="11">
        <f>'Sol Profil'!F7275</f>
        <v/>
      </c>
      <c r="C7275" s="11">
        <f>'Vind Profil'!F7275</f>
        <v/>
      </c>
      <c r="D7275" s="11">
        <f>B7275+C7275</f>
        <v/>
      </c>
      <c r="E7275" s="11">
        <f>Parametrar!$B$4</f>
        <v/>
      </c>
      <c r="F7275" s="11">
        <f>D7275-E7275</f>
        <v/>
      </c>
      <c r="G7275" s="11">
        <f>MAX(0,-F7275)</f>
        <v/>
      </c>
      <c r="H7275" s="11">
        <f>MAX(0,F7275)</f>
        <v/>
      </c>
      <c r="I7275" s="11">
        <f>IF(F7275&gt;0,H7275*Parametrar!$B$5,-G7275)</f>
        <v/>
      </c>
      <c r="J7275" s="11">
        <f>J7274+I7275</f>
        <v/>
      </c>
      <c r="K7275" s="11">
        <f>MAX($J$2:J7275)-J7275</f>
        <v/>
      </c>
    </row>
    <row r="7276">
      <c r="A7276" t="inlineStr">
        <is>
          <t>2024-10-30 02:00</t>
        </is>
      </c>
      <c r="B7276" s="11">
        <f>'Sol Profil'!F7276</f>
        <v/>
      </c>
      <c r="C7276" s="11">
        <f>'Vind Profil'!F7276</f>
        <v/>
      </c>
      <c r="D7276" s="11">
        <f>B7276+C7276</f>
        <v/>
      </c>
      <c r="E7276" s="11">
        <f>Parametrar!$B$4</f>
        <v/>
      </c>
      <c r="F7276" s="11">
        <f>D7276-E7276</f>
        <v/>
      </c>
      <c r="G7276" s="11">
        <f>MAX(0,-F7276)</f>
        <v/>
      </c>
      <c r="H7276" s="11">
        <f>MAX(0,F7276)</f>
        <v/>
      </c>
      <c r="I7276" s="11">
        <f>IF(F7276&gt;0,H7276*Parametrar!$B$5,-G7276)</f>
        <v/>
      </c>
      <c r="J7276" s="11">
        <f>J7275+I7276</f>
        <v/>
      </c>
      <c r="K7276" s="11">
        <f>MAX($J$2:J7276)-J7276</f>
        <v/>
      </c>
    </row>
    <row r="7277">
      <c r="A7277" t="inlineStr">
        <is>
          <t>2024-10-30 03:00</t>
        </is>
      </c>
      <c r="B7277" s="11">
        <f>'Sol Profil'!F7277</f>
        <v/>
      </c>
      <c r="C7277" s="11">
        <f>'Vind Profil'!F7277</f>
        <v/>
      </c>
      <c r="D7277" s="11">
        <f>B7277+C7277</f>
        <v/>
      </c>
      <c r="E7277" s="11">
        <f>Parametrar!$B$4</f>
        <v/>
      </c>
      <c r="F7277" s="11">
        <f>D7277-E7277</f>
        <v/>
      </c>
      <c r="G7277" s="11">
        <f>MAX(0,-F7277)</f>
        <v/>
      </c>
      <c r="H7277" s="11">
        <f>MAX(0,F7277)</f>
        <v/>
      </c>
      <c r="I7277" s="11">
        <f>IF(F7277&gt;0,H7277*Parametrar!$B$5,-G7277)</f>
        <v/>
      </c>
      <c r="J7277" s="11">
        <f>J7276+I7277</f>
        <v/>
      </c>
      <c r="K7277" s="11">
        <f>MAX($J$2:J7277)-J7277</f>
        <v/>
      </c>
    </row>
    <row r="7278">
      <c r="A7278" t="inlineStr">
        <is>
          <t>2024-10-30 04:00</t>
        </is>
      </c>
      <c r="B7278" s="11">
        <f>'Sol Profil'!F7278</f>
        <v/>
      </c>
      <c r="C7278" s="11">
        <f>'Vind Profil'!F7278</f>
        <v/>
      </c>
      <c r="D7278" s="11">
        <f>B7278+C7278</f>
        <v/>
      </c>
      <c r="E7278" s="11">
        <f>Parametrar!$B$4</f>
        <v/>
      </c>
      <c r="F7278" s="11">
        <f>D7278-E7278</f>
        <v/>
      </c>
      <c r="G7278" s="11">
        <f>MAX(0,-F7278)</f>
        <v/>
      </c>
      <c r="H7278" s="11">
        <f>MAX(0,F7278)</f>
        <v/>
      </c>
      <c r="I7278" s="11">
        <f>IF(F7278&gt;0,H7278*Parametrar!$B$5,-G7278)</f>
        <v/>
      </c>
      <c r="J7278" s="11">
        <f>J7277+I7278</f>
        <v/>
      </c>
      <c r="K7278" s="11">
        <f>MAX($J$2:J7278)-J7278</f>
        <v/>
      </c>
    </row>
    <row r="7279">
      <c r="A7279" t="inlineStr">
        <is>
          <t>2024-10-30 05:00</t>
        </is>
      </c>
      <c r="B7279" s="11">
        <f>'Sol Profil'!F7279</f>
        <v/>
      </c>
      <c r="C7279" s="11">
        <f>'Vind Profil'!F7279</f>
        <v/>
      </c>
      <c r="D7279" s="11">
        <f>B7279+C7279</f>
        <v/>
      </c>
      <c r="E7279" s="11">
        <f>Parametrar!$B$4</f>
        <v/>
      </c>
      <c r="F7279" s="11">
        <f>D7279-E7279</f>
        <v/>
      </c>
      <c r="G7279" s="11">
        <f>MAX(0,-F7279)</f>
        <v/>
      </c>
      <c r="H7279" s="11">
        <f>MAX(0,F7279)</f>
        <v/>
      </c>
      <c r="I7279" s="11">
        <f>IF(F7279&gt;0,H7279*Parametrar!$B$5,-G7279)</f>
        <v/>
      </c>
      <c r="J7279" s="11">
        <f>J7278+I7279</f>
        <v/>
      </c>
      <c r="K7279" s="11">
        <f>MAX($J$2:J7279)-J7279</f>
        <v/>
      </c>
    </row>
    <row r="7280">
      <c r="A7280" t="inlineStr">
        <is>
          <t>2024-10-30 06:00</t>
        </is>
      </c>
      <c r="B7280" s="11">
        <f>'Sol Profil'!F7280</f>
        <v/>
      </c>
      <c r="C7280" s="11">
        <f>'Vind Profil'!F7280</f>
        <v/>
      </c>
      <c r="D7280" s="11">
        <f>B7280+C7280</f>
        <v/>
      </c>
      <c r="E7280" s="11">
        <f>Parametrar!$B$4</f>
        <v/>
      </c>
      <c r="F7280" s="11">
        <f>D7280-E7280</f>
        <v/>
      </c>
      <c r="G7280" s="11">
        <f>MAX(0,-F7280)</f>
        <v/>
      </c>
      <c r="H7280" s="11">
        <f>MAX(0,F7280)</f>
        <v/>
      </c>
      <c r="I7280" s="11">
        <f>IF(F7280&gt;0,H7280*Parametrar!$B$5,-G7280)</f>
        <v/>
      </c>
      <c r="J7280" s="11">
        <f>J7279+I7280</f>
        <v/>
      </c>
      <c r="K7280" s="11">
        <f>MAX($J$2:J7280)-J7280</f>
        <v/>
      </c>
    </row>
    <row r="7281">
      <c r="A7281" t="inlineStr">
        <is>
          <t>2024-10-30 07:00</t>
        </is>
      </c>
      <c r="B7281" s="11">
        <f>'Sol Profil'!F7281</f>
        <v/>
      </c>
      <c r="C7281" s="11">
        <f>'Vind Profil'!F7281</f>
        <v/>
      </c>
      <c r="D7281" s="11">
        <f>B7281+C7281</f>
        <v/>
      </c>
      <c r="E7281" s="11">
        <f>Parametrar!$B$4</f>
        <v/>
      </c>
      <c r="F7281" s="11">
        <f>D7281-E7281</f>
        <v/>
      </c>
      <c r="G7281" s="11">
        <f>MAX(0,-F7281)</f>
        <v/>
      </c>
      <c r="H7281" s="11">
        <f>MAX(0,F7281)</f>
        <v/>
      </c>
      <c r="I7281" s="11">
        <f>IF(F7281&gt;0,H7281*Parametrar!$B$5,-G7281)</f>
        <v/>
      </c>
      <c r="J7281" s="11">
        <f>J7280+I7281</f>
        <v/>
      </c>
      <c r="K7281" s="11">
        <f>MAX($J$2:J7281)-J7281</f>
        <v/>
      </c>
    </row>
    <row r="7282">
      <c r="A7282" t="inlineStr">
        <is>
          <t>2024-10-30 08:00</t>
        </is>
      </c>
      <c r="B7282" s="11">
        <f>'Sol Profil'!F7282</f>
        <v/>
      </c>
      <c r="C7282" s="11">
        <f>'Vind Profil'!F7282</f>
        <v/>
      </c>
      <c r="D7282" s="11">
        <f>B7282+C7282</f>
        <v/>
      </c>
      <c r="E7282" s="11">
        <f>Parametrar!$B$4</f>
        <v/>
      </c>
      <c r="F7282" s="11">
        <f>D7282-E7282</f>
        <v/>
      </c>
      <c r="G7282" s="11">
        <f>MAX(0,-F7282)</f>
        <v/>
      </c>
      <c r="H7282" s="11">
        <f>MAX(0,F7282)</f>
        <v/>
      </c>
      <c r="I7282" s="11">
        <f>IF(F7282&gt;0,H7282*Parametrar!$B$5,-G7282)</f>
        <v/>
      </c>
      <c r="J7282" s="11">
        <f>J7281+I7282</f>
        <v/>
      </c>
      <c r="K7282" s="11">
        <f>MAX($J$2:J7282)-J7282</f>
        <v/>
      </c>
    </row>
    <row r="7283">
      <c r="A7283" t="inlineStr">
        <is>
          <t>2024-10-30 09:00</t>
        </is>
      </c>
      <c r="B7283" s="11">
        <f>'Sol Profil'!F7283</f>
        <v/>
      </c>
      <c r="C7283" s="11">
        <f>'Vind Profil'!F7283</f>
        <v/>
      </c>
      <c r="D7283" s="11">
        <f>B7283+C7283</f>
        <v/>
      </c>
      <c r="E7283" s="11">
        <f>Parametrar!$B$4</f>
        <v/>
      </c>
      <c r="F7283" s="11">
        <f>D7283-E7283</f>
        <v/>
      </c>
      <c r="G7283" s="11">
        <f>MAX(0,-F7283)</f>
        <v/>
      </c>
      <c r="H7283" s="11">
        <f>MAX(0,F7283)</f>
        <v/>
      </c>
      <c r="I7283" s="11">
        <f>IF(F7283&gt;0,H7283*Parametrar!$B$5,-G7283)</f>
        <v/>
      </c>
      <c r="J7283" s="11">
        <f>J7282+I7283</f>
        <v/>
      </c>
      <c r="K7283" s="11">
        <f>MAX($J$2:J7283)-J7283</f>
        <v/>
      </c>
    </row>
    <row r="7284">
      <c r="A7284" t="inlineStr">
        <is>
          <t>2024-10-30 10:00</t>
        </is>
      </c>
      <c r="B7284" s="11">
        <f>'Sol Profil'!F7284</f>
        <v/>
      </c>
      <c r="C7284" s="11">
        <f>'Vind Profil'!F7284</f>
        <v/>
      </c>
      <c r="D7284" s="11">
        <f>B7284+C7284</f>
        <v/>
      </c>
      <c r="E7284" s="11">
        <f>Parametrar!$B$4</f>
        <v/>
      </c>
      <c r="F7284" s="11">
        <f>D7284-E7284</f>
        <v/>
      </c>
      <c r="G7284" s="11">
        <f>MAX(0,-F7284)</f>
        <v/>
      </c>
      <c r="H7284" s="11">
        <f>MAX(0,F7284)</f>
        <v/>
      </c>
      <c r="I7284" s="11">
        <f>IF(F7284&gt;0,H7284*Parametrar!$B$5,-G7284)</f>
        <v/>
      </c>
      <c r="J7284" s="11">
        <f>J7283+I7284</f>
        <v/>
      </c>
      <c r="K7284" s="11">
        <f>MAX($J$2:J7284)-J7284</f>
        <v/>
      </c>
    </row>
    <row r="7285">
      <c r="A7285" t="inlineStr">
        <is>
          <t>2024-10-30 11:00</t>
        </is>
      </c>
      <c r="B7285" s="11">
        <f>'Sol Profil'!F7285</f>
        <v/>
      </c>
      <c r="C7285" s="11">
        <f>'Vind Profil'!F7285</f>
        <v/>
      </c>
      <c r="D7285" s="11">
        <f>B7285+C7285</f>
        <v/>
      </c>
      <c r="E7285" s="11">
        <f>Parametrar!$B$4</f>
        <v/>
      </c>
      <c r="F7285" s="11">
        <f>D7285-E7285</f>
        <v/>
      </c>
      <c r="G7285" s="11">
        <f>MAX(0,-F7285)</f>
        <v/>
      </c>
      <c r="H7285" s="11">
        <f>MAX(0,F7285)</f>
        <v/>
      </c>
      <c r="I7285" s="11">
        <f>IF(F7285&gt;0,H7285*Parametrar!$B$5,-G7285)</f>
        <v/>
      </c>
      <c r="J7285" s="11">
        <f>J7284+I7285</f>
        <v/>
      </c>
      <c r="K7285" s="11">
        <f>MAX($J$2:J7285)-J7285</f>
        <v/>
      </c>
    </row>
    <row r="7286">
      <c r="A7286" t="inlineStr">
        <is>
          <t>2024-10-30 12:00</t>
        </is>
      </c>
      <c r="B7286" s="11">
        <f>'Sol Profil'!F7286</f>
        <v/>
      </c>
      <c r="C7286" s="11">
        <f>'Vind Profil'!F7286</f>
        <v/>
      </c>
      <c r="D7286" s="11">
        <f>B7286+C7286</f>
        <v/>
      </c>
      <c r="E7286" s="11">
        <f>Parametrar!$B$4</f>
        <v/>
      </c>
      <c r="F7286" s="11">
        <f>D7286-E7286</f>
        <v/>
      </c>
      <c r="G7286" s="11">
        <f>MAX(0,-F7286)</f>
        <v/>
      </c>
      <c r="H7286" s="11">
        <f>MAX(0,F7286)</f>
        <v/>
      </c>
      <c r="I7286" s="11">
        <f>IF(F7286&gt;0,H7286*Parametrar!$B$5,-G7286)</f>
        <v/>
      </c>
      <c r="J7286" s="11">
        <f>J7285+I7286</f>
        <v/>
      </c>
      <c r="K7286" s="11">
        <f>MAX($J$2:J7286)-J7286</f>
        <v/>
      </c>
    </row>
    <row r="7287">
      <c r="A7287" t="inlineStr">
        <is>
          <t>2024-10-30 13:00</t>
        </is>
      </c>
      <c r="B7287" s="11">
        <f>'Sol Profil'!F7287</f>
        <v/>
      </c>
      <c r="C7287" s="11">
        <f>'Vind Profil'!F7287</f>
        <v/>
      </c>
      <c r="D7287" s="11">
        <f>B7287+C7287</f>
        <v/>
      </c>
      <c r="E7287" s="11">
        <f>Parametrar!$B$4</f>
        <v/>
      </c>
      <c r="F7287" s="11">
        <f>D7287-E7287</f>
        <v/>
      </c>
      <c r="G7287" s="11">
        <f>MAX(0,-F7287)</f>
        <v/>
      </c>
      <c r="H7287" s="11">
        <f>MAX(0,F7287)</f>
        <v/>
      </c>
      <c r="I7287" s="11">
        <f>IF(F7287&gt;0,H7287*Parametrar!$B$5,-G7287)</f>
        <v/>
      </c>
      <c r="J7287" s="11">
        <f>J7286+I7287</f>
        <v/>
      </c>
      <c r="K7287" s="11">
        <f>MAX($J$2:J7287)-J7287</f>
        <v/>
      </c>
    </row>
    <row r="7288">
      <c r="A7288" t="inlineStr">
        <is>
          <t>2024-10-30 14:00</t>
        </is>
      </c>
      <c r="B7288" s="11">
        <f>'Sol Profil'!F7288</f>
        <v/>
      </c>
      <c r="C7288" s="11">
        <f>'Vind Profil'!F7288</f>
        <v/>
      </c>
      <c r="D7288" s="11">
        <f>B7288+C7288</f>
        <v/>
      </c>
      <c r="E7288" s="11">
        <f>Parametrar!$B$4</f>
        <v/>
      </c>
      <c r="F7288" s="11">
        <f>D7288-E7288</f>
        <v/>
      </c>
      <c r="G7288" s="11">
        <f>MAX(0,-F7288)</f>
        <v/>
      </c>
      <c r="H7288" s="11">
        <f>MAX(0,F7288)</f>
        <v/>
      </c>
      <c r="I7288" s="11">
        <f>IF(F7288&gt;0,H7288*Parametrar!$B$5,-G7288)</f>
        <v/>
      </c>
      <c r="J7288" s="11">
        <f>J7287+I7288</f>
        <v/>
      </c>
      <c r="K7288" s="11">
        <f>MAX($J$2:J7288)-J7288</f>
        <v/>
      </c>
    </row>
    <row r="7289">
      <c r="A7289" t="inlineStr">
        <is>
          <t>2024-10-30 15:00</t>
        </is>
      </c>
      <c r="B7289" s="11">
        <f>'Sol Profil'!F7289</f>
        <v/>
      </c>
      <c r="C7289" s="11">
        <f>'Vind Profil'!F7289</f>
        <v/>
      </c>
      <c r="D7289" s="11">
        <f>B7289+C7289</f>
        <v/>
      </c>
      <c r="E7289" s="11">
        <f>Parametrar!$B$4</f>
        <v/>
      </c>
      <c r="F7289" s="11">
        <f>D7289-E7289</f>
        <v/>
      </c>
      <c r="G7289" s="11">
        <f>MAX(0,-F7289)</f>
        <v/>
      </c>
      <c r="H7289" s="11">
        <f>MAX(0,F7289)</f>
        <v/>
      </c>
      <c r="I7289" s="11">
        <f>IF(F7289&gt;0,H7289*Parametrar!$B$5,-G7289)</f>
        <v/>
      </c>
      <c r="J7289" s="11">
        <f>J7288+I7289</f>
        <v/>
      </c>
      <c r="K7289" s="11">
        <f>MAX($J$2:J7289)-J7289</f>
        <v/>
      </c>
    </row>
    <row r="7290">
      <c r="A7290" t="inlineStr">
        <is>
          <t>2024-10-30 16:00</t>
        </is>
      </c>
      <c r="B7290" s="11">
        <f>'Sol Profil'!F7290</f>
        <v/>
      </c>
      <c r="C7290" s="11">
        <f>'Vind Profil'!F7290</f>
        <v/>
      </c>
      <c r="D7290" s="11">
        <f>B7290+C7290</f>
        <v/>
      </c>
      <c r="E7290" s="11">
        <f>Parametrar!$B$4</f>
        <v/>
      </c>
      <c r="F7290" s="11">
        <f>D7290-E7290</f>
        <v/>
      </c>
      <c r="G7290" s="11">
        <f>MAX(0,-F7290)</f>
        <v/>
      </c>
      <c r="H7290" s="11">
        <f>MAX(0,F7290)</f>
        <v/>
      </c>
      <c r="I7290" s="11">
        <f>IF(F7290&gt;0,H7290*Parametrar!$B$5,-G7290)</f>
        <v/>
      </c>
      <c r="J7290" s="11">
        <f>J7289+I7290</f>
        <v/>
      </c>
      <c r="K7290" s="11">
        <f>MAX($J$2:J7290)-J7290</f>
        <v/>
      </c>
    </row>
    <row r="7291">
      <c r="A7291" t="inlineStr">
        <is>
          <t>2024-10-30 17:00</t>
        </is>
      </c>
      <c r="B7291" s="11">
        <f>'Sol Profil'!F7291</f>
        <v/>
      </c>
      <c r="C7291" s="11">
        <f>'Vind Profil'!F7291</f>
        <v/>
      </c>
      <c r="D7291" s="11">
        <f>B7291+C7291</f>
        <v/>
      </c>
      <c r="E7291" s="11">
        <f>Parametrar!$B$4</f>
        <v/>
      </c>
      <c r="F7291" s="11">
        <f>D7291-E7291</f>
        <v/>
      </c>
      <c r="G7291" s="11">
        <f>MAX(0,-F7291)</f>
        <v/>
      </c>
      <c r="H7291" s="11">
        <f>MAX(0,F7291)</f>
        <v/>
      </c>
      <c r="I7291" s="11">
        <f>IF(F7291&gt;0,H7291*Parametrar!$B$5,-G7291)</f>
        <v/>
      </c>
      <c r="J7291" s="11">
        <f>J7290+I7291</f>
        <v/>
      </c>
      <c r="K7291" s="11">
        <f>MAX($J$2:J7291)-J7291</f>
        <v/>
      </c>
    </row>
    <row r="7292">
      <c r="A7292" t="inlineStr">
        <is>
          <t>2024-10-30 18:00</t>
        </is>
      </c>
      <c r="B7292" s="11">
        <f>'Sol Profil'!F7292</f>
        <v/>
      </c>
      <c r="C7292" s="11">
        <f>'Vind Profil'!F7292</f>
        <v/>
      </c>
      <c r="D7292" s="11">
        <f>B7292+C7292</f>
        <v/>
      </c>
      <c r="E7292" s="11">
        <f>Parametrar!$B$4</f>
        <v/>
      </c>
      <c r="F7292" s="11">
        <f>D7292-E7292</f>
        <v/>
      </c>
      <c r="G7292" s="11">
        <f>MAX(0,-F7292)</f>
        <v/>
      </c>
      <c r="H7292" s="11">
        <f>MAX(0,F7292)</f>
        <v/>
      </c>
      <c r="I7292" s="11">
        <f>IF(F7292&gt;0,H7292*Parametrar!$B$5,-G7292)</f>
        <v/>
      </c>
      <c r="J7292" s="11">
        <f>J7291+I7292</f>
        <v/>
      </c>
      <c r="K7292" s="11">
        <f>MAX($J$2:J7292)-J7292</f>
        <v/>
      </c>
    </row>
    <row r="7293">
      <c r="A7293" t="inlineStr">
        <is>
          <t>2024-10-30 19:00</t>
        </is>
      </c>
      <c r="B7293" s="11">
        <f>'Sol Profil'!F7293</f>
        <v/>
      </c>
      <c r="C7293" s="11">
        <f>'Vind Profil'!F7293</f>
        <v/>
      </c>
      <c r="D7293" s="11">
        <f>B7293+C7293</f>
        <v/>
      </c>
      <c r="E7293" s="11">
        <f>Parametrar!$B$4</f>
        <v/>
      </c>
      <c r="F7293" s="11">
        <f>D7293-E7293</f>
        <v/>
      </c>
      <c r="G7293" s="11">
        <f>MAX(0,-F7293)</f>
        <v/>
      </c>
      <c r="H7293" s="11">
        <f>MAX(0,F7293)</f>
        <v/>
      </c>
      <c r="I7293" s="11">
        <f>IF(F7293&gt;0,H7293*Parametrar!$B$5,-G7293)</f>
        <v/>
      </c>
      <c r="J7293" s="11">
        <f>J7292+I7293</f>
        <v/>
      </c>
      <c r="K7293" s="11">
        <f>MAX($J$2:J7293)-J7293</f>
        <v/>
      </c>
    </row>
    <row r="7294">
      <c r="A7294" t="inlineStr">
        <is>
          <t>2024-10-30 20:00</t>
        </is>
      </c>
      <c r="B7294" s="11">
        <f>'Sol Profil'!F7294</f>
        <v/>
      </c>
      <c r="C7294" s="11">
        <f>'Vind Profil'!F7294</f>
        <v/>
      </c>
      <c r="D7294" s="11">
        <f>B7294+C7294</f>
        <v/>
      </c>
      <c r="E7294" s="11">
        <f>Parametrar!$B$4</f>
        <v/>
      </c>
      <c r="F7294" s="11">
        <f>D7294-E7294</f>
        <v/>
      </c>
      <c r="G7294" s="11">
        <f>MAX(0,-F7294)</f>
        <v/>
      </c>
      <c r="H7294" s="11">
        <f>MAX(0,F7294)</f>
        <v/>
      </c>
      <c r="I7294" s="11">
        <f>IF(F7294&gt;0,H7294*Parametrar!$B$5,-G7294)</f>
        <v/>
      </c>
      <c r="J7294" s="11">
        <f>J7293+I7294</f>
        <v/>
      </c>
      <c r="K7294" s="11">
        <f>MAX($J$2:J7294)-J7294</f>
        <v/>
      </c>
    </row>
    <row r="7295">
      <c r="A7295" t="inlineStr">
        <is>
          <t>2024-10-30 21:00</t>
        </is>
      </c>
      <c r="B7295" s="11">
        <f>'Sol Profil'!F7295</f>
        <v/>
      </c>
      <c r="C7295" s="11">
        <f>'Vind Profil'!F7295</f>
        <v/>
      </c>
      <c r="D7295" s="11">
        <f>B7295+C7295</f>
        <v/>
      </c>
      <c r="E7295" s="11">
        <f>Parametrar!$B$4</f>
        <v/>
      </c>
      <c r="F7295" s="11">
        <f>D7295-E7295</f>
        <v/>
      </c>
      <c r="G7295" s="11">
        <f>MAX(0,-F7295)</f>
        <v/>
      </c>
      <c r="H7295" s="11">
        <f>MAX(0,F7295)</f>
        <v/>
      </c>
      <c r="I7295" s="11">
        <f>IF(F7295&gt;0,H7295*Parametrar!$B$5,-G7295)</f>
        <v/>
      </c>
      <c r="J7295" s="11">
        <f>J7294+I7295</f>
        <v/>
      </c>
      <c r="K7295" s="11">
        <f>MAX($J$2:J7295)-J7295</f>
        <v/>
      </c>
    </row>
    <row r="7296">
      <c r="A7296" t="inlineStr">
        <is>
          <t>2024-10-30 22:00</t>
        </is>
      </c>
      <c r="B7296" s="11">
        <f>'Sol Profil'!F7296</f>
        <v/>
      </c>
      <c r="C7296" s="11">
        <f>'Vind Profil'!F7296</f>
        <v/>
      </c>
      <c r="D7296" s="11">
        <f>B7296+C7296</f>
        <v/>
      </c>
      <c r="E7296" s="11">
        <f>Parametrar!$B$4</f>
        <v/>
      </c>
      <c r="F7296" s="11">
        <f>D7296-E7296</f>
        <v/>
      </c>
      <c r="G7296" s="11">
        <f>MAX(0,-F7296)</f>
        <v/>
      </c>
      <c r="H7296" s="11">
        <f>MAX(0,F7296)</f>
        <v/>
      </c>
      <c r="I7296" s="11">
        <f>IF(F7296&gt;0,H7296*Parametrar!$B$5,-G7296)</f>
        <v/>
      </c>
      <c r="J7296" s="11">
        <f>J7295+I7296</f>
        <v/>
      </c>
      <c r="K7296" s="11">
        <f>MAX($J$2:J7296)-J7296</f>
        <v/>
      </c>
    </row>
    <row r="7297">
      <c r="A7297" t="inlineStr">
        <is>
          <t>2024-10-30 23:00</t>
        </is>
      </c>
      <c r="B7297" s="11">
        <f>'Sol Profil'!F7297</f>
        <v/>
      </c>
      <c r="C7297" s="11">
        <f>'Vind Profil'!F7297</f>
        <v/>
      </c>
      <c r="D7297" s="11">
        <f>B7297+C7297</f>
        <v/>
      </c>
      <c r="E7297" s="11">
        <f>Parametrar!$B$4</f>
        <v/>
      </c>
      <c r="F7297" s="11">
        <f>D7297-E7297</f>
        <v/>
      </c>
      <c r="G7297" s="11">
        <f>MAX(0,-F7297)</f>
        <v/>
      </c>
      <c r="H7297" s="11">
        <f>MAX(0,F7297)</f>
        <v/>
      </c>
      <c r="I7297" s="11">
        <f>IF(F7297&gt;0,H7297*Parametrar!$B$5,-G7297)</f>
        <v/>
      </c>
      <c r="J7297" s="11">
        <f>J7296+I7297</f>
        <v/>
      </c>
      <c r="K7297" s="11">
        <f>MAX($J$2:J7297)-J7297</f>
        <v/>
      </c>
    </row>
    <row r="7298">
      <c r="A7298" t="inlineStr">
        <is>
          <t>2024-10-31 00:00</t>
        </is>
      </c>
      <c r="B7298" s="11">
        <f>'Sol Profil'!F7298</f>
        <v/>
      </c>
      <c r="C7298" s="11">
        <f>'Vind Profil'!F7298</f>
        <v/>
      </c>
      <c r="D7298" s="11">
        <f>B7298+C7298</f>
        <v/>
      </c>
      <c r="E7298" s="11">
        <f>Parametrar!$B$4</f>
        <v/>
      </c>
      <c r="F7298" s="11">
        <f>D7298-E7298</f>
        <v/>
      </c>
      <c r="G7298" s="11">
        <f>MAX(0,-F7298)</f>
        <v/>
      </c>
      <c r="H7298" s="11">
        <f>MAX(0,F7298)</f>
        <v/>
      </c>
      <c r="I7298" s="11">
        <f>IF(F7298&gt;0,H7298*Parametrar!$B$5,-G7298)</f>
        <v/>
      </c>
      <c r="J7298" s="11">
        <f>J7297+I7298</f>
        <v/>
      </c>
      <c r="K7298" s="11">
        <f>MAX($J$2:J7298)-J7298</f>
        <v/>
      </c>
    </row>
    <row r="7299">
      <c r="A7299" t="inlineStr">
        <is>
          <t>2024-10-31 01:00</t>
        </is>
      </c>
      <c r="B7299" s="11">
        <f>'Sol Profil'!F7299</f>
        <v/>
      </c>
      <c r="C7299" s="11">
        <f>'Vind Profil'!F7299</f>
        <v/>
      </c>
      <c r="D7299" s="11">
        <f>B7299+C7299</f>
        <v/>
      </c>
      <c r="E7299" s="11">
        <f>Parametrar!$B$4</f>
        <v/>
      </c>
      <c r="F7299" s="11">
        <f>D7299-E7299</f>
        <v/>
      </c>
      <c r="G7299" s="11">
        <f>MAX(0,-F7299)</f>
        <v/>
      </c>
      <c r="H7299" s="11">
        <f>MAX(0,F7299)</f>
        <v/>
      </c>
      <c r="I7299" s="11">
        <f>IF(F7299&gt;0,H7299*Parametrar!$B$5,-G7299)</f>
        <v/>
      </c>
      <c r="J7299" s="11">
        <f>J7298+I7299</f>
        <v/>
      </c>
      <c r="K7299" s="11">
        <f>MAX($J$2:J7299)-J7299</f>
        <v/>
      </c>
    </row>
    <row r="7300">
      <c r="A7300" t="inlineStr">
        <is>
          <t>2024-10-31 02:00</t>
        </is>
      </c>
      <c r="B7300" s="11">
        <f>'Sol Profil'!F7300</f>
        <v/>
      </c>
      <c r="C7300" s="11">
        <f>'Vind Profil'!F7300</f>
        <v/>
      </c>
      <c r="D7300" s="11">
        <f>B7300+C7300</f>
        <v/>
      </c>
      <c r="E7300" s="11">
        <f>Parametrar!$B$4</f>
        <v/>
      </c>
      <c r="F7300" s="11">
        <f>D7300-E7300</f>
        <v/>
      </c>
      <c r="G7300" s="11">
        <f>MAX(0,-F7300)</f>
        <v/>
      </c>
      <c r="H7300" s="11">
        <f>MAX(0,F7300)</f>
        <v/>
      </c>
      <c r="I7300" s="11">
        <f>IF(F7300&gt;0,H7300*Parametrar!$B$5,-G7300)</f>
        <v/>
      </c>
      <c r="J7300" s="11">
        <f>J7299+I7300</f>
        <v/>
      </c>
      <c r="K7300" s="11">
        <f>MAX($J$2:J7300)-J7300</f>
        <v/>
      </c>
    </row>
    <row r="7301">
      <c r="A7301" t="inlineStr">
        <is>
          <t>2024-10-31 03:00</t>
        </is>
      </c>
      <c r="B7301" s="11">
        <f>'Sol Profil'!F7301</f>
        <v/>
      </c>
      <c r="C7301" s="11">
        <f>'Vind Profil'!F7301</f>
        <v/>
      </c>
      <c r="D7301" s="11">
        <f>B7301+C7301</f>
        <v/>
      </c>
      <c r="E7301" s="11">
        <f>Parametrar!$B$4</f>
        <v/>
      </c>
      <c r="F7301" s="11">
        <f>D7301-E7301</f>
        <v/>
      </c>
      <c r="G7301" s="11">
        <f>MAX(0,-F7301)</f>
        <v/>
      </c>
      <c r="H7301" s="11">
        <f>MAX(0,F7301)</f>
        <v/>
      </c>
      <c r="I7301" s="11">
        <f>IF(F7301&gt;0,H7301*Parametrar!$B$5,-G7301)</f>
        <v/>
      </c>
      <c r="J7301" s="11">
        <f>J7300+I7301</f>
        <v/>
      </c>
      <c r="K7301" s="11">
        <f>MAX($J$2:J7301)-J7301</f>
        <v/>
      </c>
    </row>
    <row r="7302">
      <c r="A7302" t="inlineStr">
        <is>
          <t>2024-10-31 04:00</t>
        </is>
      </c>
      <c r="B7302" s="11">
        <f>'Sol Profil'!F7302</f>
        <v/>
      </c>
      <c r="C7302" s="11">
        <f>'Vind Profil'!F7302</f>
        <v/>
      </c>
      <c r="D7302" s="11">
        <f>B7302+C7302</f>
        <v/>
      </c>
      <c r="E7302" s="11">
        <f>Parametrar!$B$4</f>
        <v/>
      </c>
      <c r="F7302" s="11">
        <f>D7302-E7302</f>
        <v/>
      </c>
      <c r="G7302" s="11">
        <f>MAX(0,-F7302)</f>
        <v/>
      </c>
      <c r="H7302" s="11">
        <f>MAX(0,F7302)</f>
        <v/>
      </c>
      <c r="I7302" s="11">
        <f>IF(F7302&gt;0,H7302*Parametrar!$B$5,-G7302)</f>
        <v/>
      </c>
      <c r="J7302" s="11">
        <f>J7301+I7302</f>
        <v/>
      </c>
      <c r="K7302" s="11">
        <f>MAX($J$2:J7302)-J7302</f>
        <v/>
      </c>
    </row>
    <row r="7303">
      <c r="A7303" t="inlineStr">
        <is>
          <t>2024-10-31 05:00</t>
        </is>
      </c>
      <c r="B7303" s="11">
        <f>'Sol Profil'!F7303</f>
        <v/>
      </c>
      <c r="C7303" s="11">
        <f>'Vind Profil'!F7303</f>
        <v/>
      </c>
      <c r="D7303" s="11">
        <f>B7303+C7303</f>
        <v/>
      </c>
      <c r="E7303" s="11">
        <f>Parametrar!$B$4</f>
        <v/>
      </c>
      <c r="F7303" s="11">
        <f>D7303-E7303</f>
        <v/>
      </c>
      <c r="G7303" s="11">
        <f>MAX(0,-F7303)</f>
        <v/>
      </c>
      <c r="H7303" s="11">
        <f>MAX(0,F7303)</f>
        <v/>
      </c>
      <c r="I7303" s="11">
        <f>IF(F7303&gt;0,H7303*Parametrar!$B$5,-G7303)</f>
        <v/>
      </c>
      <c r="J7303" s="11">
        <f>J7302+I7303</f>
        <v/>
      </c>
      <c r="K7303" s="11">
        <f>MAX($J$2:J7303)-J7303</f>
        <v/>
      </c>
    </row>
    <row r="7304">
      <c r="A7304" t="inlineStr">
        <is>
          <t>2024-10-31 06:00</t>
        </is>
      </c>
      <c r="B7304" s="11">
        <f>'Sol Profil'!F7304</f>
        <v/>
      </c>
      <c r="C7304" s="11">
        <f>'Vind Profil'!F7304</f>
        <v/>
      </c>
      <c r="D7304" s="11">
        <f>B7304+C7304</f>
        <v/>
      </c>
      <c r="E7304" s="11">
        <f>Parametrar!$B$4</f>
        <v/>
      </c>
      <c r="F7304" s="11">
        <f>D7304-E7304</f>
        <v/>
      </c>
      <c r="G7304" s="11">
        <f>MAX(0,-F7304)</f>
        <v/>
      </c>
      <c r="H7304" s="11">
        <f>MAX(0,F7304)</f>
        <v/>
      </c>
      <c r="I7304" s="11">
        <f>IF(F7304&gt;0,H7304*Parametrar!$B$5,-G7304)</f>
        <v/>
      </c>
      <c r="J7304" s="11">
        <f>J7303+I7304</f>
        <v/>
      </c>
      <c r="K7304" s="11">
        <f>MAX($J$2:J7304)-J7304</f>
        <v/>
      </c>
    </row>
    <row r="7305">
      <c r="A7305" t="inlineStr">
        <is>
          <t>2024-10-31 07:00</t>
        </is>
      </c>
      <c r="B7305" s="11">
        <f>'Sol Profil'!F7305</f>
        <v/>
      </c>
      <c r="C7305" s="11">
        <f>'Vind Profil'!F7305</f>
        <v/>
      </c>
      <c r="D7305" s="11">
        <f>B7305+C7305</f>
        <v/>
      </c>
      <c r="E7305" s="11">
        <f>Parametrar!$B$4</f>
        <v/>
      </c>
      <c r="F7305" s="11">
        <f>D7305-E7305</f>
        <v/>
      </c>
      <c r="G7305" s="11">
        <f>MAX(0,-F7305)</f>
        <v/>
      </c>
      <c r="H7305" s="11">
        <f>MAX(0,F7305)</f>
        <v/>
      </c>
      <c r="I7305" s="11">
        <f>IF(F7305&gt;0,H7305*Parametrar!$B$5,-G7305)</f>
        <v/>
      </c>
      <c r="J7305" s="11">
        <f>J7304+I7305</f>
        <v/>
      </c>
      <c r="K7305" s="11">
        <f>MAX($J$2:J7305)-J7305</f>
        <v/>
      </c>
    </row>
    <row r="7306">
      <c r="A7306" t="inlineStr">
        <is>
          <t>2024-10-31 08:00</t>
        </is>
      </c>
      <c r="B7306" s="11">
        <f>'Sol Profil'!F7306</f>
        <v/>
      </c>
      <c r="C7306" s="11">
        <f>'Vind Profil'!F7306</f>
        <v/>
      </c>
      <c r="D7306" s="11">
        <f>B7306+C7306</f>
        <v/>
      </c>
      <c r="E7306" s="11">
        <f>Parametrar!$B$4</f>
        <v/>
      </c>
      <c r="F7306" s="11">
        <f>D7306-E7306</f>
        <v/>
      </c>
      <c r="G7306" s="11">
        <f>MAX(0,-F7306)</f>
        <v/>
      </c>
      <c r="H7306" s="11">
        <f>MAX(0,F7306)</f>
        <v/>
      </c>
      <c r="I7306" s="11">
        <f>IF(F7306&gt;0,H7306*Parametrar!$B$5,-G7306)</f>
        <v/>
      </c>
      <c r="J7306" s="11">
        <f>J7305+I7306</f>
        <v/>
      </c>
      <c r="K7306" s="11">
        <f>MAX($J$2:J7306)-J7306</f>
        <v/>
      </c>
    </row>
    <row r="7307">
      <c r="A7307" t="inlineStr">
        <is>
          <t>2024-10-31 09:00</t>
        </is>
      </c>
      <c r="B7307" s="11">
        <f>'Sol Profil'!F7307</f>
        <v/>
      </c>
      <c r="C7307" s="11">
        <f>'Vind Profil'!F7307</f>
        <v/>
      </c>
      <c r="D7307" s="11">
        <f>B7307+C7307</f>
        <v/>
      </c>
      <c r="E7307" s="11">
        <f>Parametrar!$B$4</f>
        <v/>
      </c>
      <c r="F7307" s="11">
        <f>D7307-E7307</f>
        <v/>
      </c>
      <c r="G7307" s="11">
        <f>MAX(0,-F7307)</f>
        <v/>
      </c>
      <c r="H7307" s="11">
        <f>MAX(0,F7307)</f>
        <v/>
      </c>
      <c r="I7307" s="11">
        <f>IF(F7307&gt;0,H7307*Parametrar!$B$5,-G7307)</f>
        <v/>
      </c>
      <c r="J7307" s="11">
        <f>J7306+I7307</f>
        <v/>
      </c>
      <c r="K7307" s="11">
        <f>MAX($J$2:J7307)-J7307</f>
        <v/>
      </c>
    </row>
    <row r="7308">
      <c r="A7308" t="inlineStr">
        <is>
          <t>2024-10-31 10:00</t>
        </is>
      </c>
      <c r="B7308" s="11">
        <f>'Sol Profil'!F7308</f>
        <v/>
      </c>
      <c r="C7308" s="11">
        <f>'Vind Profil'!F7308</f>
        <v/>
      </c>
      <c r="D7308" s="11">
        <f>B7308+C7308</f>
        <v/>
      </c>
      <c r="E7308" s="11">
        <f>Parametrar!$B$4</f>
        <v/>
      </c>
      <c r="F7308" s="11">
        <f>D7308-E7308</f>
        <v/>
      </c>
      <c r="G7308" s="11">
        <f>MAX(0,-F7308)</f>
        <v/>
      </c>
      <c r="H7308" s="11">
        <f>MAX(0,F7308)</f>
        <v/>
      </c>
      <c r="I7308" s="11">
        <f>IF(F7308&gt;0,H7308*Parametrar!$B$5,-G7308)</f>
        <v/>
      </c>
      <c r="J7308" s="11">
        <f>J7307+I7308</f>
        <v/>
      </c>
      <c r="K7308" s="11">
        <f>MAX($J$2:J7308)-J7308</f>
        <v/>
      </c>
    </row>
    <row r="7309">
      <c r="A7309" t="inlineStr">
        <is>
          <t>2024-10-31 11:00</t>
        </is>
      </c>
      <c r="B7309" s="11">
        <f>'Sol Profil'!F7309</f>
        <v/>
      </c>
      <c r="C7309" s="11">
        <f>'Vind Profil'!F7309</f>
        <v/>
      </c>
      <c r="D7309" s="11">
        <f>B7309+C7309</f>
        <v/>
      </c>
      <c r="E7309" s="11">
        <f>Parametrar!$B$4</f>
        <v/>
      </c>
      <c r="F7309" s="11">
        <f>D7309-E7309</f>
        <v/>
      </c>
      <c r="G7309" s="11">
        <f>MAX(0,-F7309)</f>
        <v/>
      </c>
      <c r="H7309" s="11">
        <f>MAX(0,F7309)</f>
        <v/>
      </c>
      <c r="I7309" s="11">
        <f>IF(F7309&gt;0,H7309*Parametrar!$B$5,-G7309)</f>
        <v/>
      </c>
      <c r="J7309" s="11">
        <f>J7308+I7309</f>
        <v/>
      </c>
      <c r="K7309" s="11">
        <f>MAX($J$2:J7309)-J7309</f>
        <v/>
      </c>
    </row>
    <row r="7310">
      <c r="A7310" t="inlineStr">
        <is>
          <t>2024-10-31 12:00</t>
        </is>
      </c>
      <c r="B7310" s="11">
        <f>'Sol Profil'!F7310</f>
        <v/>
      </c>
      <c r="C7310" s="11">
        <f>'Vind Profil'!F7310</f>
        <v/>
      </c>
      <c r="D7310" s="11">
        <f>B7310+C7310</f>
        <v/>
      </c>
      <c r="E7310" s="11">
        <f>Parametrar!$B$4</f>
        <v/>
      </c>
      <c r="F7310" s="11">
        <f>D7310-E7310</f>
        <v/>
      </c>
      <c r="G7310" s="11">
        <f>MAX(0,-F7310)</f>
        <v/>
      </c>
      <c r="H7310" s="11">
        <f>MAX(0,F7310)</f>
        <v/>
      </c>
      <c r="I7310" s="11">
        <f>IF(F7310&gt;0,H7310*Parametrar!$B$5,-G7310)</f>
        <v/>
      </c>
      <c r="J7310" s="11">
        <f>J7309+I7310</f>
        <v/>
      </c>
      <c r="K7310" s="11">
        <f>MAX($J$2:J7310)-J7310</f>
        <v/>
      </c>
    </row>
    <row r="7311">
      <c r="A7311" t="inlineStr">
        <is>
          <t>2024-10-31 13:00</t>
        </is>
      </c>
      <c r="B7311" s="11">
        <f>'Sol Profil'!F7311</f>
        <v/>
      </c>
      <c r="C7311" s="11">
        <f>'Vind Profil'!F7311</f>
        <v/>
      </c>
      <c r="D7311" s="11">
        <f>B7311+C7311</f>
        <v/>
      </c>
      <c r="E7311" s="11">
        <f>Parametrar!$B$4</f>
        <v/>
      </c>
      <c r="F7311" s="11">
        <f>D7311-E7311</f>
        <v/>
      </c>
      <c r="G7311" s="11">
        <f>MAX(0,-F7311)</f>
        <v/>
      </c>
      <c r="H7311" s="11">
        <f>MAX(0,F7311)</f>
        <v/>
      </c>
      <c r="I7311" s="11">
        <f>IF(F7311&gt;0,H7311*Parametrar!$B$5,-G7311)</f>
        <v/>
      </c>
      <c r="J7311" s="11">
        <f>J7310+I7311</f>
        <v/>
      </c>
      <c r="K7311" s="11">
        <f>MAX($J$2:J7311)-J7311</f>
        <v/>
      </c>
    </row>
    <row r="7312">
      <c r="A7312" t="inlineStr">
        <is>
          <t>2024-10-31 14:00</t>
        </is>
      </c>
      <c r="B7312" s="11">
        <f>'Sol Profil'!F7312</f>
        <v/>
      </c>
      <c r="C7312" s="11">
        <f>'Vind Profil'!F7312</f>
        <v/>
      </c>
      <c r="D7312" s="11">
        <f>B7312+C7312</f>
        <v/>
      </c>
      <c r="E7312" s="11">
        <f>Parametrar!$B$4</f>
        <v/>
      </c>
      <c r="F7312" s="11">
        <f>D7312-E7312</f>
        <v/>
      </c>
      <c r="G7312" s="11">
        <f>MAX(0,-F7312)</f>
        <v/>
      </c>
      <c r="H7312" s="11">
        <f>MAX(0,F7312)</f>
        <v/>
      </c>
      <c r="I7312" s="11">
        <f>IF(F7312&gt;0,H7312*Parametrar!$B$5,-G7312)</f>
        <v/>
      </c>
      <c r="J7312" s="11">
        <f>J7311+I7312</f>
        <v/>
      </c>
      <c r="K7312" s="11">
        <f>MAX($J$2:J7312)-J7312</f>
        <v/>
      </c>
    </row>
    <row r="7313">
      <c r="A7313" t="inlineStr">
        <is>
          <t>2024-10-31 15:00</t>
        </is>
      </c>
      <c r="B7313" s="11">
        <f>'Sol Profil'!F7313</f>
        <v/>
      </c>
      <c r="C7313" s="11">
        <f>'Vind Profil'!F7313</f>
        <v/>
      </c>
      <c r="D7313" s="11">
        <f>B7313+C7313</f>
        <v/>
      </c>
      <c r="E7313" s="11">
        <f>Parametrar!$B$4</f>
        <v/>
      </c>
      <c r="F7313" s="11">
        <f>D7313-E7313</f>
        <v/>
      </c>
      <c r="G7313" s="11">
        <f>MAX(0,-F7313)</f>
        <v/>
      </c>
      <c r="H7313" s="11">
        <f>MAX(0,F7313)</f>
        <v/>
      </c>
      <c r="I7313" s="11">
        <f>IF(F7313&gt;0,H7313*Parametrar!$B$5,-G7313)</f>
        <v/>
      </c>
      <c r="J7313" s="11">
        <f>J7312+I7313</f>
        <v/>
      </c>
      <c r="K7313" s="11">
        <f>MAX($J$2:J7313)-J7313</f>
        <v/>
      </c>
    </row>
    <row r="7314">
      <c r="A7314" t="inlineStr">
        <is>
          <t>2024-10-31 16:00</t>
        </is>
      </c>
      <c r="B7314" s="11">
        <f>'Sol Profil'!F7314</f>
        <v/>
      </c>
      <c r="C7314" s="11">
        <f>'Vind Profil'!F7314</f>
        <v/>
      </c>
      <c r="D7314" s="11">
        <f>B7314+C7314</f>
        <v/>
      </c>
      <c r="E7314" s="11">
        <f>Parametrar!$B$4</f>
        <v/>
      </c>
      <c r="F7314" s="11">
        <f>D7314-E7314</f>
        <v/>
      </c>
      <c r="G7314" s="11">
        <f>MAX(0,-F7314)</f>
        <v/>
      </c>
      <c r="H7314" s="11">
        <f>MAX(0,F7314)</f>
        <v/>
      </c>
      <c r="I7314" s="11">
        <f>IF(F7314&gt;0,H7314*Parametrar!$B$5,-G7314)</f>
        <v/>
      </c>
      <c r="J7314" s="11">
        <f>J7313+I7314</f>
        <v/>
      </c>
      <c r="K7314" s="11">
        <f>MAX($J$2:J7314)-J7314</f>
        <v/>
      </c>
    </row>
    <row r="7315">
      <c r="A7315" t="inlineStr">
        <is>
          <t>2024-10-31 17:00</t>
        </is>
      </c>
      <c r="B7315" s="11">
        <f>'Sol Profil'!F7315</f>
        <v/>
      </c>
      <c r="C7315" s="11">
        <f>'Vind Profil'!F7315</f>
        <v/>
      </c>
      <c r="D7315" s="11">
        <f>B7315+C7315</f>
        <v/>
      </c>
      <c r="E7315" s="11">
        <f>Parametrar!$B$4</f>
        <v/>
      </c>
      <c r="F7315" s="11">
        <f>D7315-E7315</f>
        <v/>
      </c>
      <c r="G7315" s="11">
        <f>MAX(0,-F7315)</f>
        <v/>
      </c>
      <c r="H7315" s="11">
        <f>MAX(0,F7315)</f>
        <v/>
      </c>
      <c r="I7315" s="11">
        <f>IF(F7315&gt;0,H7315*Parametrar!$B$5,-G7315)</f>
        <v/>
      </c>
      <c r="J7315" s="11">
        <f>J7314+I7315</f>
        <v/>
      </c>
      <c r="K7315" s="11">
        <f>MAX($J$2:J7315)-J7315</f>
        <v/>
      </c>
    </row>
    <row r="7316">
      <c r="A7316" t="inlineStr">
        <is>
          <t>2024-10-31 18:00</t>
        </is>
      </c>
      <c r="B7316" s="11">
        <f>'Sol Profil'!F7316</f>
        <v/>
      </c>
      <c r="C7316" s="11">
        <f>'Vind Profil'!F7316</f>
        <v/>
      </c>
      <c r="D7316" s="11">
        <f>B7316+C7316</f>
        <v/>
      </c>
      <c r="E7316" s="11">
        <f>Parametrar!$B$4</f>
        <v/>
      </c>
      <c r="F7316" s="11">
        <f>D7316-E7316</f>
        <v/>
      </c>
      <c r="G7316" s="11">
        <f>MAX(0,-F7316)</f>
        <v/>
      </c>
      <c r="H7316" s="11">
        <f>MAX(0,F7316)</f>
        <v/>
      </c>
      <c r="I7316" s="11">
        <f>IF(F7316&gt;0,H7316*Parametrar!$B$5,-G7316)</f>
        <v/>
      </c>
      <c r="J7316" s="11">
        <f>J7315+I7316</f>
        <v/>
      </c>
      <c r="K7316" s="11">
        <f>MAX($J$2:J7316)-J7316</f>
        <v/>
      </c>
    </row>
    <row r="7317">
      <c r="A7317" t="inlineStr">
        <is>
          <t>2024-10-31 19:00</t>
        </is>
      </c>
      <c r="B7317" s="11">
        <f>'Sol Profil'!F7317</f>
        <v/>
      </c>
      <c r="C7317" s="11">
        <f>'Vind Profil'!F7317</f>
        <v/>
      </c>
      <c r="D7317" s="11">
        <f>B7317+C7317</f>
        <v/>
      </c>
      <c r="E7317" s="11">
        <f>Parametrar!$B$4</f>
        <v/>
      </c>
      <c r="F7317" s="11">
        <f>D7317-E7317</f>
        <v/>
      </c>
      <c r="G7317" s="11">
        <f>MAX(0,-F7317)</f>
        <v/>
      </c>
      <c r="H7317" s="11">
        <f>MAX(0,F7317)</f>
        <v/>
      </c>
      <c r="I7317" s="11">
        <f>IF(F7317&gt;0,H7317*Parametrar!$B$5,-G7317)</f>
        <v/>
      </c>
      <c r="J7317" s="11">
        <f>J7316+I7317</f>
        <v/>
      </c>
      <c r="K7317" s="11">
        <f>MAX($J$2:J7317)-J7317</f>
        <v/>
      </c>
    </row>
    <row r="7318">
      <c r="A7318" t="inlineStr">
        <is>
          <t>2024-10-31 20:00</t>
        </is>
      </c>
      <c r="B7318" s="11">
        <f>'Sol Profil'!F7318</f>
        <v/>
      </c>
      <c r="C7318" s="11">
        <f>'Vind Profil'!F7318</f>
        <v/>
      </c>
      <c r="D7318" s="11">
        <f>B7318+C7318</f>
        <v/>
      </c>
      <c r="E7318" s="11">
        <f>Parametrar!$B$4</f>
        <v/>
      </c>
      <c r="F7318" s="11">
        <f>D7318-E7318</f>
        <v/>
      </c>
      <c r="G7318" s="11">
        <f>MAX(0,-F7318)</f>
        <v/>
      </c>
      <c r="H7318" s="11">
        <f>MAX(0,F7318)</f>
        <v/>
      </c>
      <c r="I7318" s="11">
        <f>IF(F7318&gt;0,H7318*Parametrar!$B$5,-G7318)</f>
        <v/>
      </c>
      <c r="J7318" s="11">
        <f>J7317+I7318</f>
        <v/>
      </c>
      <c r="K7318" s="11">
        <f>MAX($J$2:J7318)-J7318</f>
        <v/>
      </c>
    </row>
    <row r="7319">
      <c r="A7319" t="inlineStr">
        <is>
          <t>2024-10-31 21:00</t>
        </is>
      </c>
      <c r="B7319" s="11">
        <f>'Sol Profil'!F7319</f>
        <v/>
      </c>
      <c r="C7319" s="11">
        <f>'Vind Profil'!F7319</f>
        <v/>
      </c>
      <c r="D7319" s="11">
        <f>B7319+C7319</f>
        <v/>
      </c>
      <c r="E7319" s="11">
        <f>Parametrar!$B$4</f>
        <v/>
      </c>
      <c r="F7319" s="11">
        <f>D7319-E7319</f>
        <v/>
      </c>
      <c r="G7319" s="11">
        <f>MAX(0,-F7319)</f>
        <v/>
      </c>
      <c r="H7319" s="11">
        <f>MAX(0,F7319)</f>
        <v/>
      </c>
      <c r="I7319" s="11">
        <f>IF(F7319&gt;0,H7319*Parametrar!$B$5,-G7319)</f>
        <v/>
      </c>
      <c r="J7319" s="11">
        <f>J7318+I7319</f>
        <v/>
      </c>
      <c r="K7319" s="11">
        <f>MAX($J$2:J7319)-J7319</f>
        <v/>
      </c>
    </row>
    <row r="7320">
      <c r="A7320" t="inlineStr">
        <is>
          <t>2024-10-31 22:00</t>
        </is>
      </c>
      <c r="B7320" s="11">
        <f>'Sol Profil'!F7320</f>
        <v/>
      </c>
      <c r="C7320" s="11">
        <f>'Vind Profil'!F7320</f>
        <v/>
      </c>
      <c r="D7320" s="11">
        <f>B7320+C7320</f>
        <v/>
      </c>
      <c r="E7320" s="11">
        <f>Parametrar!$B$4</f>
        <v/>
      </c>
      <c r="F7320" s="11">
        <f>D7320-E7320</f>
        <v/>
      </c>
      <c r="G7320" s="11">
        <f>MAX(0,-F7320)</f>
        <v/>
      </c>
      <c r="H7320" s="11">
        <f>MAX(0,F7320)</f>
        <v/>
      </c>
      <c r="I7320" s="11">
        <f>IF(F7320&gt;0,H7320*Parametrar!$B$5,-G7320)</f>
        <v/>
      </c>
      <c r="J7320" s="11">
        <f>J7319+I7320</f>
        <v/>
      </c>
      <c r="K7320" s="11">
        <f>MAX($J$2:J7320)-J7320</f>
        <v/>
      </c>
    </row>
    <row r="7321">
      <c r="A7321" t="inlineStr">
        <is>
          <t>2024-10-31 23:00</t>
        </is>
      </c>
      <c r="B7321" s="11">
        <f>'Sol Profil'!F7321</f>
        <v/>
      </c>
      <c r="C7321" s="11">
        <f>'Vind Profil'!F7321</f>
        <v/>
      </c>
      <c r="D7321" s="11">
        <f>B7321+C7321</f>
        <v/>
      </c>
      <c r="E7321" s="11">
        <f>Parametrar!$B$4</f>
        <v/>
      </c>
      <c r="F7321" s="11">
        <f>D7321-E7321</f>
        <v/>
      </c>
      <c r="G7321" s="11">
        <f>MAX(0,-F7321)</f>
        <v/>
      </c>
      <c r="H7321" s="11">
        <f>MAX(0,F7321)</f>
        <v/>
      </c>
      <c r="I7321" s="11">
        <f>IF(F7321&gt;0,H7321*Parametrar!$B$5,-G7321)</f>
        <v/>
      </c>
      <c r="J7321" s="11">
        <f>J7320+I7321</f>
        <v/>
      </c>
      <c r="K7321" s="11">
        <f>MAX($J$2:J7321)-J7321</f>
        <v/>
      </c>
    </row>
    <row r="7322">
      <c r="A7322" t="inlineStr">
        <is>
          <t>2024-11-01 00:00</t>
        </is>
      </c>
      <c r="B7322" s="11">
        <f>'Sol Profil'!F7322</f>
        <v/>
      </c>
      <c r="C7322" s="11">
        <f>'Vind Profil'!F7322</f>
        <v/>
      </c>
      <c r="D7322" s="11">
        <f>B7322+C7322</f>
        <v/>
      </c>
      <c r="E7322" s="11">
        <f>Parametrar!$B$4</f>
        <v/>
      </c>
      <c r="F7322" s="11">
        <f>D7322-E7322</f>
        <v/>
      </c>
      <c r="G7322" s="11">
        <f>MAX(0,-F7322)</f>
        <v/>
      </c>
      <c r="H7322" s="11">
        <f>MAX(0,F7322)</f>
        <v/>
      </c>
      <c r="I7322" s="11">
        <f>IF(F7322&gt;0,H7322*Parametrar!$B$5,-G7322)</f>
        <v/>
      </c>
      <c r="J7322" s="11">
        <f>J7321+I7322</f>
        <v/>
      </c>
      <c r="K7322" s="11">
        <f>MAX($J$2:J7322)-J7322</f>
        <v/>
      </c>
    </row>
    <row r="7323">
      <c r="A7323" t="inlineStr">
        <is>
          <t>2024-11-01 01:00</t>
        </is>
      </c>
      <c r="B7323" s="11">
        <f>'Sol Profil'!F7323</f>
        <v/>
      </c>
      <c r="C7323" s="11">
        <f>'Vind Profil'!F7323</f>
        <v/>
      </c>
      <c r="D7323" s="11">
        <f>B7323+C7323</f>
        <v/>
      </c>
      <c r="E7323" s="11">
        <f>Parametrar!$B$4</f>
        <v/>
      </c>
      <c r="F7323" s="11">
        <f>D7323-E7323</f>
        <v/>
      </c>
      <c r="G7323" s="11">
        <f>MAX(0,-F7323)</f>
        <v/>
      </c>
      <c r="H7323" s="11">
        <f>MAX(0,F7323)</f>
        <v/>
      </c>
      <c r="I7323" s="11">
        <f>IF(F7323&gt;0,H7323*Parametrar!$B$5,-G7323)</f>
        <v/>
      </c>
      <c r="J7323" s="11">
        <f>J7322+I7323</f>
        <v/>
      </c>
      <c r="K7323" s="11">
        <f>MAX($J$2:J7323)-J7323</f>
        <v/>
      </c>
    </row>
    <row r="7324">
      <c r="A7324" t="inlineStr">
        <is>
          <t>2024-11-01 02:00</t>
        </is>
      </c>
      <c r="B7324" s="11">
        <f>'Sol Profil'!F7324</f>
        <v/>
      </c>
      <c r="C7324" s="11">
        <f>'Vind Profil'!F7324</f>
        <v/>
      </c>
      <c r="D7324" s="11">
        <f>B7324+C7324</f>
        <v/>
      </c>
      <c r="E7324" s="11">
        <f>Parametrar!$B$4</f>
        <v/>
      </c>
      <c r="F7324" s="11">
        <f>D7324-E7324</f>
        <v/>
      </c>
      <c r="G7324" s="11">
        <f>MAX(0,-F7324)</f>
        <v/>
      </c>
      <c r="H7324" s="11">
        <f>MAX(0,F7324)</f>
        <v/>
      </c>
      <c r="I7324" s="11">
        <f>IF(F7324&gt;0,H7324*Parametrar!$B$5,-G7324)</f>
        <v/>
      </c>
      <c r="J7324" s="11">
        <f>J7323+I7324</f>
        <v/>
      </c>
      <c r="K7324" s="11">
        <f>MAX($J$2:J7324)-J7324</f>
        <v/>
      </c>
    </row>
    <row r="7325">
      <c r="A7325" t="inlineStr">
        <is>
          <t>2024-11-01 03:00</t>
        </is>
      </c>
      <c r="B7325" s="11">
        <f>'Sol Profil'!F7325</f>
        <v/>
      </c>
      <c r="C7325" s="11">
        <f>'Vind Profil'!F7325</f>
        <v/>
      </c>
      <c r="D7325" s="11">
        <f>B7325+C7325</f>
        <v/>
      </c>
      <c r="E7325" s="11">
        <f>Parametrar!$B$4</f>
        <v/>
      </c>
      <c r="F7325" s="11">
        <f>D7325-E7325</f>
        <v/>
      </c>
      <c r="G7325" s="11">
        <f>MAX(0,-F7325)</f>
        <v/>
      </c>
      <c r="H7325" s="11">
        <f>MAX(0,F7325)</f>
        <v/>
      </c>
      <c r="I7325" s="11">
        <f>IF(F7325&gt;0,H7325*Parametrar!$B$5,-G7325)</f>
        <v/>
      </c>
      <c r="J7325" s="11">
        <f>J7324+I7325</f>
        <v/>
      </c>
      <c r="K7325" s="11">
        <f>MAX($J$2:J7325)-J7325</f>
        <v/>
      </c>
    </row>
    <row r="7326">
      <c r="A7326" t="inlineStr">
        <is>
          <t>2024-11-01 04:00</t>
        </is>
      </c>
      <c r="B7326" s="11">
        <f>'Sol Profil'!F7326</f>
        <v/>
      </c>
      <c r="C7326" s="11">
        <f>'Vind Profil'!F7326</f>
        <v/>
      </c>
      <c r="D7326" s="11">
        <f>B7326+C7326</f>
        <v/>
      </c>
      <c r="E7326" s="11">
        <f>Parametrar!$B$4</f>
        <v/>
      </c>
      <c r="F7326" s="11">
        <f>D7326-E7326</f>
        <v/>
      </c>
      <c r="G7326" s="11">
        <f>MAX(0,-F7326)</f>
        <v/>
      </c>
      <c r="H7326" s="11">
        <f>MAX(0,F7326)</f>
        <v/>
      </c>
      <c r="I7326" s="11">
        <f>IF(F7326&gt;0,H7326*Parametrar!$B$5,-G7326)</f>
        <v/>
      </c>
      <c r="J7326" s="11">
        <f>J7325+I7326</f>
        <v/>
      </c>
      <c r="K7326" s="11">
        <f>MAX($J$2:J7326)-J7326</f>
        <v/>
      </c>
    </row>
    <row r="7327">
      <c r="A7327" t="inlineStr">
        <is>
          <t>2024-11-01 05:00</t>
        </is>
      </c>
      <c r="B7327" s="11">
        <f>'Sol Profil'!F7327</f>
        <v/>
      </c>
      <c r="C7327" s="11">
        <f>'Vind Profil'!F7327</f>
        <v/>
      </c>
      <c r="D7327" s="11">
        <f>B7327+C7327</f>
        <v/>
      </c>
      <c r="E7327" s="11">
        <f>Parametrar!$B$4</f>
        <v/>
      </c>
      <c r="F7327" s="11">
        <f>D7327-E7327</f>
        <v/>
      </c>
      <c r="G7327" s="11">
        <f>MAX(0,-F7327)</f>
        <v/>
      </c>
      <c r="H7327" s="11">
        <f>MAX(0,F7327)</f>
        <v/>
      </c>
      <c r="I7327" s="11">
        <f>IF(F7327&gt;0,H7327*Parametrar!$B$5,-G7327)</f>
        <v/>
      </c>
      <c r="J7327" s="11">
        <f>J7326+I7327</f>
        <v/>
      </c>
      <c r="K7327" s="11">
        <f>MAX($J$2:J7327)-J7327</f>
        <v/>
      </c>
    </row>
    <row r="7328">
      <c r="A7328" t="inlineStr">
        <is>
          <t>2024-11-01 06:00</t>
        </is>
      </c>
      <c r="B7328" s="11">
        <f>'Sol Profil'!F7328</f>
        <v/>
      </c>
      <c r="C7328" s="11">
        <f>'Vind Profil'!F7328</f>
        <v/>
      </c>
      <c r="D7328" s="11">
        <f>B7328+C7328</f>
        <v/>
      </c>
      <c r="E7328" s="11">
        <f>Parametrar!$B$4</f>
        <v/>
      </c>
      <c r="F7328" s="11">
        <f>D7328-E7328</f>
        <v/>
      </c>
      <c r="G7328" s="11">
        <f>MAX(0,-F7328)</f>
        <v/>
      </c>
      <c r="H7328" s="11">
        <f>MAX(0,F7328)</f>
        <v/>
      </c>
      <c r="I7328" s="11">
        <f>IF(F7328&gt;0,H7328*Parametrar!$B$5,-G7328)</f>
        <v/>
      </c>
      <c r="J7328" s="11">
        <f>J7327+I7328</f>
        <v/>
      </c>
      <c r="K7328" s="11">
        <f>MAX($J$2:J7328)-J7328</f>
        <v/>
      </c>
    </row>
    <row r="7329">
      <c r="A7329" t="inlineStr">
        <is>
          <t>2024-11-01 07:00</t>
        </is>
      </c>
      <c r="B7329" s="11">
        <f>'Sol Profil'!F7329</f>
        <v/>
      </c>
      <c r="C7329" s="11">
        <f>'Vind Profil'!F7329</f>
        <v/>
      </c>
      <c r="D7329" s="11">
        <f>B7329+C7329</f>
        <v/>
      </c>
      <c r="E7329" s="11">
        <f>Parametrar!$B$4</f>
        <v/>
      </c>
      <c r="F7329" s="11">
        <f>D7329-E7329</f>
        <v/>
      </c>
      <c r="G7329" s="11">
        <f>MAX(0,-F7329)</f>
        <v/>
      </c>
      <c r="H7329" s="11">
        <f>MAX(0,F7329)</f>
        <v/>
      </c>
      <c r="I7329" s="11">
        <f>IF(F7329&gt;0,H7329*Parametrar!$B$5,-G7329)</f>
        <v/>
      </c>
      <c r="J7329" s="11">
        <f>J7328+I7329</f>
        <v/>
      </c>
      <c r="K7329" s="11">
        <f>MAX($J$2:J7329)-J7329</f>
        <v/>
      </c>
    </row>
    <row r="7330">
      <c r="A7330" t="inlineStr">
        <is>
          <t>2024-11-01 08:00</t>
        </is>
      </c>
      <c r="B7330" s="11">
        <f>'Sol Profil'!F7330</f>
        <v/>
      </c>
      <c r="C7330" s="11">
        <f>'Vind Profil'!F7330</f>
        <v/>
      </c>
      <c r="D7330" s="11">
        <f>B7330+C7330</f>
        <v/>
      </c>
      <c r="E7330" s="11">
        <f>Parametrar!$B$4</f>
        <v/>
      </c>
      <c r="F7330" s="11">
        <f>D7330-E7330</f>
        <v/>
      </c>
      <c r="G7330" s="11">
        <f>MAX(0,-F7330)</f>
        <v/>
      </c>
      <c r="H7330" s="11">
        <f>MAX(0,F7330)</f>
        <v/>
      </c>
      <c r="I7330" s="11">
        <f>IF(F7330&gt;0,H7330*Parametrar!$B$5,-G7330)</f>
        <v/>
      </c>
      <c r="J7330" s="11">
        <f>J7329+I7330</f>
        <v/>
      </c>
      <c r="K7330" s="11">
        <f>MAX($J$2:J7330)-J7330</f>
        <v/>
      </c>
    </row>
    <row r="7331">
      <c r="A7331" t="inlineStr">
        <is>
          <t>2024-11-01 09:00</t>
        </is>
      </c>
      <c r="B7331" s="11">
        <f>'Sol Profil'!F7331</f>
        <v/>
      </c>
      <c r="C7331" s="11">
        <f>'Vind Profil'!F7331</f>
        <v/>
      </c>
      <c r="D7331" s="11">
        <f>B7331+C7331</f>
        <v/>
      </c>
      <c r="E7331" s="11">
        <f>Parametrar!$B$4</f>
        <v/>
      </c>
      <c r="F7331" s="11">
        <f>D7331-E7331</f>
        <v/>
      </c>
      <c r="G7331" s="11">
        <f>MAX(0,-F7331)</f>
        <v/>
      </c>
      <c r="H7331" s="11">
        <f>MAX(0,F7331)</f>
        <v/>
      </c>
      <c r="I7331" s="11">
        <f>IF(F7331&gt;0,H7331*Parametrar!$B$5,-G7331)</f>
        <v/>
      </c>
      <c r="J7331" s="11">
        <f>J7330+I7331</f>
        <v/>
      </c>
      <c r="K7331" s="11">
        <f>MAX($J$2:J7331)-J7331</f>
        <v/>
      </c>
    </row>
    <row r="7332">
      <c r="A7332" t="inlineStr">
        <is>
          <t>2024-11-01 10:00</t>
        </is>
      </c>
      <c r="B7332" s="11">
        <f>'Sol Profil'!F7332</f>
        <v/>
      </c>
      <c r="C7332" s="11">
        <f>'Vind Profil'!F7332</f>
        <v/>
      </c>
      <c r="D7332" s="11">
        <f>B7332+C7332</f>
        <v/>
      </c>
      <c r="E7332" s="11">
        <f>Parametrar!$B$4</f>
        <v/>
      </c>
      <c r="F7332" s="11">
        <f>D7332-E7332</f>
        <v/>
      </c>
      <c r="G7332" s="11">
        <f>MAX(0,-F7332)</f>
        <v/>
      </c>
      <c r="H7332" s="11">
        <f>MAX(0,F7332)</f>
        <v/>
      </c>
      <c r="I7332" s="11">
        <f>IF(F7332&gt;0,H7332*Parametrar!$B$5,-G7332)</f>
        <v/>
      </c>
      <c r="J7332" s="11">
        <f>J7331+I7332</f>
        <v/>
      </c>
      <c r="K7332" s="11">
        <f>MAX($J$2:J7332)-J7332</f>
        <v/>
      </c>
    </row>
    <row r="7333">
      <c r="A7333" t="inlineStr">
        <is>
          <t>2024-11-01 11:00</t>
        </is>
      </c>
      <c r="B7333" s="11">
        <f>'Sol Profil'!F7333</f>
        <v/>
      </c>
      <c r="C7333" s="11">
        <f>'Vind Profil'!F7333</f>
        <v/>
      </c>
      <c r="D7333" s="11">
        <f>B7333+C7333</f>
        <v/>
      </c>
      <c r="E7333" s="11">
        <f>Parametrar!$B$4</f>
        <v/>
      </c>
      <c r="F7333" s="11">
        <f>D7333-E7333</f>
        <v/>
      </c>
      <c r="G7333" s="11">
        <f>MAX(0,-F7333)</f>
        <v/>
      </c>
      <c r="H7333" s="11">
        <f>MAX(0,F7333)</f>
        <v/>
      </c>
      <c r="I7333" s="11">
        <f>IF(F7333&gt;0,H7333*Parametrar!$B$5,-G7333)</f>
        <v/>
      </c>
      <c r="J7333" s="11">
        <f>J7332+I7333</f>
        <v/>
      </c>
      <c r="K7333" s="11">
        <f>MAX($J$2:J7333)-J7333</f>
        <v/>
      </c>
    </row>
    <row r="7334">
      <c r="A7334" t="inlineStr">
        <is>
          <t>2024-11-01 12:00</t>
        </is>
      </c>
      <c r="B7334" s="11">
        <f>'Sol Profil'!F7334</f>
        <v/>
      </c>
      <c r="C7334" s="11">
        <f>'Vind Profil'!F7334</f>
        <v/>
      </c>
      <c r="D7334" s="11">
        <f>B7334+C7334</f>
        <v/>
      </c>
      <c r="E7334" s="11">
        <f>Parametrar!$B$4</f>
        <v/>
      </c>
      <c r="F7334" s="11">
        <f>D7334-E7334</f>
        <v/>
      </c>
      <c r="G7334" s="11">
        <f>MAX(0,-F7334)</f>
        <v/>
      </c>
      <c r="H7334" s="11">
        <f>MAX(0,F7334)</f>
        <v/>
      </c>
      <c r="I7334" s="11">
        <f>IF(F7334&gt;0,H7334*Parametrar!$B$5,-G7334)</f>
        <v/>
      </c>
      <c r="J7334" s="11">
        <f>J7333+I7334</f>
        <v/>
      </c>
      <c r="K7334" s="11">
        <f>MAX($J$2:J7334)-J7334</f>
        <v/>
      </c>
    </row>
    <row r="7335">
      <c r="A7335" t="inlineStr">
        <is>
          <t>2024-11-01 13:00</t>
        </is>
      </c>
      <c r="B7335" s="11">
        <f>'Sol Profil'!F7335</f>
        <v/>
      </c>
      <c r="C7335" s="11">
        <f>'Vind Profil'!F7335</f>
        <v/>
      </c>
      <c r="D7335" s="11">
        <f>B7335+C7335</f>
        <v/>
      </c>
      <c r="E7335" s="11">
        <f>Parametrar!$B$4</f>
        <v/>
      </c>
      <c r="F7335" s="11">
        <f>D7335-E7335</f>
        <v/>
      </c>
      <c r="G7335" s="11">
        <f>MAX(0,-F7335)</f>
        <v/>
      </c>
      <c r="H7335" s="11">
        <f>MAX(0,F7335)</f>
        <v/>
      </c>
      <c r="I7335" s="11">
        <f>IF(F7335&gt;0,H7335*Parametrar!$B$5,-G7335)</f>
        <v/>
      </c>
      <c r="J7335" s="11">
        <f>J7334+I7335</f>
        <v/>
      </c>
      <c r="K7335" s="11">
        <f>MAX($J$2:J7335)-J7335</f>
        <v/>
      </c>
    </row>
    <row r="7336">
      <c r="A7336" t="inlineStr">
        <is>
          <t>2024-11-01 14:00</t>
        </is>
      </c>
      <c r="B7336" s="11">
        <f>'Sol Profil'!F7336</f>
        <v/>
      </c>
      <c r="C7336" s="11">
        <f>'Vind Profil'!F7336</f>
        <v/>
      </c>
      <c r="D7336" s="11">
        <f>B7336+C7336</f>
        <v/>
      </c>
      <c r="E7336" s="11">
        <f>Parametrar!$B$4</f>
        <v/>
      </c>
      <c r="F7336" s="11">
        <f>D7336-E7336</f>
        <v/>
      </c>
      <c r="G7336" s="11">
        <f>MAX(0,-F7336)</f>
        <v/>
      </c>
      <c r="H7336" s="11">
        <f>MAX(0,F7336)</f>
        <v/>
      </c>
      <c r="I7336" s="11">
        <f>IF(F7336&gt;0,H7336*Parametrar!$B$5,-G7336)</f>
        <v/>
      </c>
      <c r="J7336" s="11">
        <f>J7335+I7336</f>
        <v/>
      </c>
      <c r="K7336" s="11">
        <f>MAX($J$2:J7336)-J7336</f>
        <v/>
      </c>
    </row>
    <row r="7337">
      <c r="A7337" t="inlineStr">
        <is>
          <t>2024-11-01 15:00</t>
        </is>
      </c>
      <c r="B7337" s="11">
        <f>'Sol Profil'!F7337</f>
        <v/>
      </c>
      <c r="C7337" s="11">
        <f>'Vind Profil'!F7337</f>
        <v/>
      </c>
      <c r="D7337" s="11">
        <f>B7337+C7337</f>
        <v/>
      </c>
      <c r="E7337" s="11">
        <f>Parametrar!$B$4</f>
        <v/>
      </c>
      <c r="F7337" s="11">
        <f>D7337-E7337</f>
        <v/>
      </c>
      <c r="G7337" s="11">
        <f>MAX(0,-F7337)</f>
        <v/>
      </c>
      <c r="H7337" s="11">
        <f>MAX(0,F7337)</f>
        <v/>
      </c>
      <c r="I7337" s="11">
        <f>IF(F7337&gt;0,H7337*Parametrar!$B$5,-G7337)</f>
        <v/>
      </c>
      <c r="J7337" s="11">
        <f>J7336+I7337</f>
        <v/>
      </c>
      <c r="K7337" s="11">
        <f>MAX($J$2:J7337)-J7337</f>
        <v/>
      </c>
    </row>
    <row r="7338">
      <c r="A7338" t="inlineStr">
        <is>
          <t>2024-11-01 16:00</t>
        </is>
      </c>
      <c r="B7338" s="11">
        <f>'Sol Profil'!F7338</f>
        <v/>
      </c>
      <c r="C7338" s="11">
        <f>'Vind Profil'!F7338</f>
        <v/>
      </c>
      <c r="D7338" s="11">
        <f>B7338+C7338</f>
        <v/>
      </c>
      <c r="E7338" s="11">
        <f>Parametrar!$B$4</f>
        <v/>
      </c>
      <c r="F7338" s="11">
        <f>D7338-E7338</f>
        <v/>
      </c>
      <c r="G7338" s="11">
        <f>MAX(0,-F7338)</f>
        <v/>
      </c>
      <c r="H7338" s="11">
        <f>MAX(0,F7338)</f>
        <v/>
      </c>
      <c r="I7338" s="11">
        <f>IF(F7338&gt;0,H7338*Parametrar!$B$5,-G7338)</f>
        <v/>
      </c>
      <c r="J7338" s="11">
        <f>J7337+I7338</f>
        <v/>
      </c>
      <c r="K7338" s="11">
        <f>MAX($J$2:J7338)-J7338</f>
        <v/>
      </c>
    </row>
    <row r="7339">
      <c r="A7339" t="inlineStr">
        <is>
          <t>2024-11-01 17:00</t>
        </is>
      </c>
      <c r="B7339" s="11">
        <f>'Sol Profil'!F7339</f>
        <v/>
      </c>
      <c r="C7339" s="11">
        <f>'Vind Profil'!F7339</f>
        <v/>
      </c>
      <c r="D7339" s="11">
        <f>B7339+C7339</f>
        <v/>
      </c>
      <c r="E7339" s="11">
        <f>Parametrar!$B$4</f>
        <v/>
      </c>
      <c r="F7339" s="11">
        <f>D7339-E7339</f>
        <v/>
      </c>
      <c r="G7339" s="11">
        <f>MAX(0,-F7339)</f>
        <v/>
      </c>
      <c r="H7339" s="11">
        <f>MAX(0,F7339)</f>
        <v/>
      </c>
      <c r="I7339" s="11">
        <f>IF(F7339&gt;0,H7339*Parametrar!$B$5,-G7339)</f>
        <v/>
      </c>
      <c r="J7339" s="11">
        <f>J7338+I7339</f>
        <v/>
      </c>
      <c r="K7339" s="11">
        <f>MAX($J$2:J7339)-J7339</f>
        <v/>
      </c>
    </row>
    <row r="7340">
      <c r="A7340" t="inlineStr">
        <is>
          <t>2024-11-01 18:00</t>
        </is>
      </c>
      <c r="B7340" s="11">
        <f>'Sol Profil'!F7340</f>
        <v/>
      </c>
      <c r="C7340" s="11">
        <f>'Vind Profil'!F7340</f>
        <v/>
      </c>
      <c r="D7340" s="11">
        <f>B7340+C7340</f>
        <v/>
      </c>
      <c r="E7340" s="11">
        <f>Parametrar!$B$4</f>
        <v/>
      </c>
      <c r="F7340" s="11">
        <f>D7340-E7340</f>
        <v/>
      </c>
      <c r="G7340" s="11">
        <f>MAX(0,-F7340)</f>
        <v/>
      </c>
      <c r="H7340" s="11">
        <f>MAX(0,F7340)</f>
        <v/>
      </c>
      <c r="I7340" s="11">
        <f>IF(F7340&gt;0,H7340*Parametrar!$B$5,-G7340)</f>
        <v/>
      </c>
      <c r="J7340" s="11">
        <f>J7339+I7340</f>
        <v/>
      </c>
      <c r="K7340" s="11">
        <f>MAX($J$2:J7340)-J7340</f>
        <v/>
      </c>
    </row>
    <row r="7341">
      <c r="A7341" t="inlineStr">
        <is>
          <t>2024-11-01 19:00</t>
        </is>
      </c>
      <c r="B7341" s="11">
        <f>'Sol Profil'!F7341</f>
        <v/>
      </c>
      <c r="C7341" s="11">
        <f>'Vind Profil'!F7341</f>
        <v/>
      </c>
      <c r="D7341" s="11">
        <f>B7341+C7341</f>
        <v/>
      </c>
      <c r="E7341" s="11">
        <f>Parametrar!$B$4</f>
        <v/>
      </c>
      <c r="F7341" s="11">
        <f>D7341-E7341</f>
        <v/>
      </c>
      <c r="G7341" s="11">
        <f>MAX(0,-F7341)</f>
        <v/>
      </c>
      <c r="H7341" s="11">
        <f>MAX(0,F7341)</f>
        <v/>
      </c>
      <c r="I7341" s="11">
        <f>IF(F7341&gt;0,H7341*Parametrar!$B$5,-G7341)</f>
        <v/>
      </c>
      <c r="J7341" s="11">
        <f>J7340+I7341</f>
        <v/>
      </c>
      <c r="K7341" s="11">
        <f>MAX($J$2:J7341)-J7341</f>
        <v/>
      </c>
    </row>
    <row r="7342">
      <c r="A7342" t="inlineStr">
        <is>
          <t>2024-11-01 20:00</t>
        </is>
      </c>
      <c r="B7342" s="11">
        <f>'Sol Profil'!F7342</f>
        <v/>
      </c>
      <c r="C7342" s="11">
        <f>'Vind Profil'!F7342</f>
        <v/>
      </c>
      <c r="D7342" s="11">
        <f>B7342+C7342</f>
        <v/>
      </c>
      <c r="E7342" s="11">
        <f>Parametrar!$B$4</f>
        <v/>
      </c>
      <c r="F7342" s="11">
        <f>D7342-E7342</f>
        <v/>
      </c>
      <c r="G7342" s="11">
        <f>MAX(0,-F7342)</f>
        <v/>
      </c>
      <c r="H7342" s="11">
        <f>MAX(0,F7342)</f>
        <v/>
      </c>
      <c r="I7342" s="11">
        <f>IF(F7342&gt;0,H7342*Parametrar!$B$5,-G7342)</f>
        <v/>
      </c>
      <c r="J7342" s="11">
        <f>J7341+I7342</f>
        <v/>
      </c>
      <c r="K7342" s="11">
        <f>MAX($J$2:J7342)-J7342</f>
        <v/>
      </c>
    </row>
    <row r="7343">
      <c r="A7343" t="inlineStr">
        <is>
          <t>2024-11-01 21:00</t>
        </is>
      </c>
      <c r="B7343" s="11">
        <f>'Sol Profil'!F7343</f>
        <v/>
      </c>
      <c r="C7343" s="11">
        <f>'Vind Profil'!F7343</f>
        <v/>
      </c>
      <c r="D7343" s="11">
        <f>B7343+C7343</f>
        <v/>
      </c>
      <c r="E7343" s="11">
        <f>Parametrar!$B$4</f>
        <v/>
      </c>
      <c r="F7343" s="11">
        <f>D7343-E7343</f>
        <v/>
      </c>
      <c r="G7343" s="11">
        <f>MAX(0,-F7343)</f>
        <v/>
      </c>
      <c r="H7343" s="11">
        <f>MAX(0,F7343)</f>
        <v/>
      </c>
      <c r="I7343" s="11">
        <f>IF(F7343&gt;0,H7343*Parametrar!$B$5,-G7343)</f>
        <v/>
      </c>
      <c r="J7343" s="11">
        <f>J7342+I7343</f>
        <v/>
      </c>
      <c r="K7343" s="11">
        <f>MAX($J$2:J7343)-J7343</f>
        <v/>
      </c>
    </row>
    <row r="7344">
      <c r="A7344" t="inlineStr">
        <is>
          <t>2024-11-01 22:00</t>
        </is>
      </c>
      <c r="B7344" s="11">
        <f>'Sol Profil'!F7344</f>
        <v/>
      </c>
      <c r="C7344" s="11">
        <f>'Vind Profil'!F7344</f>
        <v/>
      </c>
      <c r="D7344" s="11">
        <f>B7344+C7344</f>
        <v/>
      </c>
      <c r="E7344" s="11">
        <f>Parametrar!$B$4</f>
        <v/>
      </c>
      <c r="F7344" s="11">
        <f>D7344-E7344</f>
        <v/>
      </c>
      <c r="G7344" s="11">
        <f>MAX(0,-F7344)</f>
        <v/>
      </c>
      <c r="H7344" s="11">
        <f>MAX(0,F7344)</f>
        <v/>
      </c>
      <c r="I7344" s="11">
        <f>IF(F7344&gt;0,H7344*Parametrar!$B$5,-G7344)</f>
        <v/>
      </c>
      <c r="J7344" s="11">
        <f>J7343+I7344</f>
        <v/>
      </c>
      <c r="K7344" s="11">
        <f>MAX($J$2:J7344)-J7344</f>
        <v/>
      </c>
    </row>
    <row r="7345">
      <c r="A7345" t="inlineStr">
        <is>
          <t>2024-11-01 23:00</t>
        </is>
      </c>
      <c r="B7345" s="11">
        <f>'Sol Profil'!F7345</f>
        <v/>
      </c>
      <c r="C7345" s="11">
        <f>'Vind Profil'!F7345</f>
        <v/>
      </c>
      <c r="D7345" s="11">
        <f>B7345+C7345</f>
        <v/>
      </c>
      <c r="E7345" s="11">
        <f>Parametrar!$B$4</f>
        <v/>
      </c>
      <c r="F7345" s="11">
        <f>D7345-E7345</f>
        <v/>
      </c>
      <c r="G7345" s="11">
        <f>MAX(0,-F7345)</f>
        <v/>
      </c>
      <c r="H7345" s="11">
        <f>MAX(0,F7345)</f>
        <v/>
      </c>
      <c r="I7345" s="11">
        <f>IF(F7345&gt;0,H7345*Parametrar!$B$5,-G7345)</f>
        <v/>
      </c>
      <c r="J7345" s="11">
        <f>J7344+I7345</f>
        <v/>
      </c>
      <c r="K7345" s="11">
        <f>MAX($J$2:J7345)-J7345</f>
        <v/>
      </c>
    </row>
    <row r="7346">
      <c r="A7346" t="inlineStr">
        <is>
          <t>2024-11-02 00:00</t>
        </is>
      </c>
      <c r="B7346" s="11">
        <f>'Sol Profil'!F7346</f>
        <v/>
      </c>
      <c r="C7346" s="11">
        <f>'Vind Profil'!F7346</f>
        <v/>
      </c>
      <c r="D7346" s="11">
        <f>B7346+C7346</f>
        <v/>
      </c>
      <c r="E7346" s="11">
        <f>Parametrar!$B$4</f>
        <v/>
      </c>
      <c r="F7346" s="11">
        <f>D7346-E7346</f>
        <v/>
      </c>
      <c r="G7346" s="11">
        <f>MAX(0,-F7346)</f>
        <v/>
      </c>
      <c r="H7346" s="11">
        <f>MAX(0,F7346)</f>
        <v/>
      </c>
      <c r="I7346" s="11">
        <f>IF(F7346&gt;0,H7346*Parametrar!$B$5,-G7346)</f>
        <v/>
      </c>
      <c r="J7346" s="11">
        <f>J7345+I7346</f>
        <v/>
      </c>
      <c r="K7346" s="11">
        <f>MAX($J$2:J7346)-J7346</f>
        <v/>
      </c>
    </row>
    <row r="7347">
      <c r="A7347" t="inlineStr">
        <is>
          <t>2024-11-02 01:00</t>
        </is>
      </c>
      <c r="B7347" s="11">
        <f>'Sol Profil'!F7347</f>
        <v/>
      </c>
      <c r="C7347" s="11">
        <f>'Vind Profil'!F7347</f>
        <v/>
      </c>
      <c r="D7347" s="11">
        <f>B7347+C7347</f>
        <v/>
      </c>
      <c r="E7347" s="11">
        <f>Parametrar!$B$4</f>
        <v/>
      </c>
      <c r="F7347" s="11">
        <f>D7347-E7347</f>
        <v/>
      </c>
      <c r="G7347" s="11">
        <f>MAX(0,-F7347)</f>
        <v/>
      </c>
      <c r="H7347" s="11">
        <f>MAX(0,F7347)</f>
        <v/>
      </c>
      <c r="I7347" s="11">
        <f>IF(F7347&gt;0,H7347*Parametrar!$B$5,-G7347)</f>
        <v/>
      </c>
      <c r="J7347" s="11">
        <f>J7346+I7347</f>
        <v/>
      </c>
      <c r="K7347" s="11">
        <f>MAX($J$2:J7347)-J7347</f>
        <v/>
      </c>
    </row>
    <row r="7348">
      <c r="A7348" t="inlineStr">
        <is>
          <t>2024-11-02 02:00</t>
        </is>
      </c>
      <c r="B7348" s="11">
        <f>'Sol Profil'!F7348</f>
        <v/>
      </c>
      <c r="C7348" s="11">
        <f>'Vind Profil'!F7348</f>
        <v/>
      </c>
      <c r="D7348" s="11">
        <f>B7348+C7348</f>
        <v/>
      </c>
      <c r="E7348" s="11">
        <f>Parametrar!$B$4</f>
        <v/>
      </c>
      <c r="F7348" s="11">
        <f>D7348-E7348</f>
        <v/>
      </c>
      <c r="G7348" s="11">
        <f>MAX(0,-F7348)</f>
        <v/>
      </c>
      <c r="H7348" s="11">
        <f>MAX(0,F7348)</f>
        <v/>
      </c>
      <c r="I7348" s="11">
        <f>IF(F7348&gt;0,H7348*Parametrar!$B$5,-G7348)</f>
        <v/>
      </c>
      <c r="J7348" s="11">
        <f>J7347+I7348</f>
        <v/>
      </c>
      <c r="K7348" s="11">
        <f>MAX($J$2:J7348)-J7348</f>
        <v/>
      </c>
    </row>
    <row r="7349">
      <c r="A7349" t="inlineStr">
        <is>
          <t>2024-11-02 03:00</t>
        </is>
      </c>
      <c r="B7349" s="11">
        <f>'Sol Profil'!F7349</f>
        <v/>
      </c>
      <c r="C7349" s="11">
        <f>'Vind Profil'!F7349</f>
        <v/>
      </c>
      <c r="D7349" s="11">
        <f>B7349+C7349</f>
        <v/>
      </c>
      <c r="E7349" s="11">
        <f>Parametrar!$B$4</f>
        <v/>
      </c>
      <c r="F7349" s="11">
        <f>D7349-E7349</f>
        <v/>
      </c>
      <c r="G7349" s="11">
        <f>MAX(0,-F7349)</f>
        <v/>
      </c>
      <c r="H7349" s="11">
        <f>MAX(0,F7349)</f>
        <v/>
      </c>
      <c r="I7349" s="11">
        <f>IF(F7349&gt;0,H7349*Parametrar!$B$5,-G7349)</f>
        <v/>
      </c>
      <c r="J7349" s="11">
        <f>J7348+I7349</f>
        <v/>
      </c>
      <c r="K7349" s="11">
        <f>MAX($J$2:J7349)-J7349</f>
        <v/>
      </c>
    </row>
    <row r="7350">
      <c r="A7350" t="inlineStr">
        <is>
          <t>2024-11-02 04:00</t>
        </is>
      </c>
      <c r="B7350" s="11">
        <f>'Sol Profil'!F7350</f>
        <v/>
      </c>
      <c r="C7350" s="11">
        <f>'Vind Profil'!F7350</f>
        <v/>
      </c>
      <c r="D7350" s="11">
        <f>B7350+C7350</f>
        <v/>
      </c>
      <c r="E7350" s="11">
        <f>Parametrar!$B$4</f>
        <v/>
      </c>
      <c r="F7350" s="11">
        <f>D7350-E7350</f>
        <v/>
      </c>
      <c r="G7350" s="11">
        <f>MAX(0,-F7350)</f>
        <v/>
      </c>
      <c r="H7350" s="11">
        <f>MAX(0,F7350)</f>
        <v/>
      </c>
      <c r="I7350" s="11">
        <f>IF(F7350&gt;0,H7350*Parametrar!$B$5,-G7350)</f>
        <v/>
      </c>
      <c r="J7350" s="11">
        <f>J7349+I7350</f>
        <v/>
      </c>
      <c r="K7350" s="11">
        <f>MAX($J$2:J7350)-J7350</f>
        <v/>
      </c>
    </row>
    <row r="7351">
      <c r="A7351" t="inlineStr">
        <is>
          <t>2024-11-02 05:00</t>
        </is>
      </c>
      <c r="B7351" s="11">
        <f>'Sol Profil'!F7351</f>
        <v/>
      </c>
      <c r="C7351" s="11">
        <f>'Vind Profil'!F7351</f>
        <v/>
      </c>
      <c r="D7351" s="11">
        <f>B7351+C7351</f>
        <v/>
      </c>
      <c r="E7351" s="11">
        <f>Parametrar!$B$4</f>
        <v/>
      </c>
      <c r="F7351" s="11">
        <f>D7351-E7351</f>
        <v/>
      </c>
      <c r="G7351" s="11">
        <f>MAX(0,-F7351)</f>
        <v/>
      </c>
      <c r="H7351" s="11">
        <f>MAX(0,F7351)</f>
        <v/>
      </c>
      <c r="I7351" s="11">
        <f>IF(F7351&gt;0,H7351*Parametrar!$B$5,-G7351)</f>
        <v/>
      </c>
      <c r="J7351" s="11">
        <f>J7350+I7351</f>
        <v/>
      </c>
      <c r="K7351" s="11">
        <f>MAX($J$2:J7351)-J7351</f>
        <v/>
      </c>
    </row>
    <row r="7352">
      <c r="A7352" t="inlineStr">
        <is>
          <t>2024-11-02 06:00</t>
        </is>
      </c>
      <c r="B7352" s="11">
        <f>'Sol Profil'!F7352</f>
        <v/>
      </c>
      <c r="C7352" s="11">
        <f>'Vind Profil'!F7352</f>
        <v/>
      </c>
      <c r="D7352" s="11">
        <f>B7352+C7352</f>
        <v/>
      </c>
      <c r="E7352" s="11">
        <f>Parametrar!$B$4</f>
        <v/>
      </c>
      <c r="F7352" s="11">
        <f>D7352-E7352</f>
        <v/>
      </c>
      <c r="G7352" s="11">
        <f>MAX(0,-F7352)</f>
        <v/>
      </c>
      <c r="H7352" s="11">
        <f>MAX(0,F7352)</f>
        <v/>
      </c>
      <c r="I7352" s="11">
        <f>IF(F7352&gt;0,H7352*Parametrar!$B$5,-G7352)</f>
        <v/>
      </c>
      <c r="J7352" s="11">
        <f>J7351+I7352</f>
        <v/>
      </c>
      <c r="K7352" s="11">
        <f>MAX($J$2:J7352)-J7352</f>
        <v/>
      </c>
    </row>
    <row r="7353">
      <c r="A7353" t="inlineStr">
        <is>
          <t>2024-11-02 07:00</t>
        </is>
      </c>
      <c r="B7353" s="11">
        <f>'Sol Profil'!F7353</f>
        <v/>
      </c>
      <c r="C7353" s="11">
        <f>'Vind Profil'!F7353</f>
        <v/>
      </c>
      <c r="D7353" s="11">
        <f>B7353+C7353</f>
        <v/>
      </c>
      <c r="E7353" s="11">
        <f>Parametrar!$B$4</f>
        <v/>
      </c>
      <c r="F7353" s="11">
        <f>D7353-E7353</f>
        <v/>
      </c>
      <c r="G7353" s="11">
        <f>MAX(0,-F7353)</f>
        <v/>
      </c>
      <c r="H7353" s="11">
        <f>MAX(0,F7353)</f>
        <v/>
      </c>
      <c r="I7353" s="11">
        <f>IF(F7353&gt;0,H7353*Parametrar!$B$5,-G7353)</f>
        <v/>
      </c>
      <c r="J7353" s="11">
        <f>J7352+I7353</f>
        <v/>
      </c>
      <c r="K7353" s="11">
        <f>MAX($J$2:J7353)-J7353</f>
        <v/>
      </c>
    </row>
    <row r="7354">
      <c r="A7354" t="inlineStr">
        <is>
          <t>2024-11-02 08:00</t>
        </is>
      </c>
      <c r="B7354" s="11">
        <f>'Sol Profil'!F7354</f>
        <v/>
      </c>
      <c r="C7354" s="11">
        <f>'Vind Profil'!F7354</f>
        <v/>
      </c>
      <c r="D7354" s="11">
        <f>B7354+C7354</f>
        <v/>
      </c>
      <c r="E7354" s="11">
        <f>Parametrar!$B$4</f>
        <v/>
      </c>
      <c r="F7354" s="11">
        <f>D7354-E7354</f>
        <v/>
      </c>
      <c r="G7354" s="11">
        <f>MAX(0,-F7354)</f>
        <v/>
      </c>
      <c r="H7354" s="11">
        <f>MAX(0,F7354)</f>
        <v/>
      </c>
      <c r="I7354" s="11">
        <f>IF(F7354&gt;0,H7354*Parametrar!$B$5,-G7354)</f>
        <v/>
      </c>
      <c r="J7354" s="11">
        <f>J7353+I7354</f>
        <v/>
      </c>
      <c r="K7354" s="11">
        <f>MAX($J$2:J7354)-J7354</f>
        <v/>
      </c>
    </row>
    <row r="7355">
      <c r="A7355" t="inlineStr">
        <is>
          <t>2024-11-02 09:00</t>
        </is>
      </c>
      <c r="B7355" s="11">
        <f>'Sol Profil'!F7355</f>
        <v/>
      </c>
      <c r="C7355" s="11">
        <f>'Vind Profil'!F7355</f>
        <v/>
      </c>
      <c r="D7355" s="11">
        <f>B7355+C7355</f>
        <v/>
      </c>
      <c r="E7355" s="11">
        <f>Parametrar!$B$4</f>
        <v/>
      </c>
      <c r="F7355" s="11">
        <f>D7355-E7355</f>
        <v/>
      </c>
      <c r="G7355" s="11">
        <f>MAX(0,-F7355)</f>
        <v/>
      </c>
      <c r="H7355" s="11">
        <f>MAX(0,F7355)</f>
        <v/>
      </c>
      <c r="I7355" s="11">
        <f>IF(F7355&gt;0,H7355*Parametrar!$B$5,-G7355)</f>
        <v/>
      </c>
      <c r="J7355" s="11">
        <f>J7354+I7355</f>
        <v/>
      </c>
      <c r="K7355" s="11">
        <f>MAX($J$2:J7355)-J7355</f>
        <v/>
      </c>
    </row>
    <row r="7356">
      <c r="A7356" t="inlineStr">
        <is>
          <t>2024-11-02 10:00</t>
        </is>
      </c>
      <c r="B7356" s="11">
        <f>'Sol Profil'!F7356</f>
        <v/>
      </c>
      <c r="C7356" s="11">
        <f>'Vind Profil'!F7356</f>
        <v/>
      </c>
      <c r="D7356" s="11">
        <f>B7356+C7356</f>
        <v/>
      </c>
      <c r="E7356" s="11">
        <f>Parametrar!$B$4</f>
        <v/>
      </c>
      <c r="F7356" s="11">
        <f>D7356-E7356</f>
        <v/>
      </c>
      <c r="G7356" s="11">
        <f>MAX(0,-F7356)</f>
        <v/>
      </c>
      <c r="H7356" s="11">
        <f>MAX(0,F7356)</f>
        <v/>
      </c>
      <c r="I7356" s="11">
        <f>IF(F7356&gt;0,H7356*Parametrar!$B$5,-G7356)</f>
        <v/>
      </c>
      <c r="J7356" s="11">
        <f>J7355+I7356</f>
        <v/>
      </c>
      <c r="K7356" s="11">
        <f>MAX($J$2:J7356)-J7356</f>
        <v/>
      </c>
    </row>
    <row r="7357">
      <c r="A7357" t="inlineStr">
        <is>
          <t>2024-11-02 11:00</t>
        </is>
      </c>
      <c r="B7357" s="11">
        <f>'Sol Profil'!F7357</f>
        <v/>
      </c>
      <c r="C7357" s="11">
        <f>'Vind Profil'!F7357</f>
        <v/>
      </c>
      <c r="D7357" s="11">
        <f>B7357+C7357</f>
        <v/>
      </c>
      <c r="E7357" s="11">
        <f>Parametrar!$B$4</f>
        <v/>
      </c>
      <c r="F7357" s="11">
        <f>D7357-E7357</f>
        <v/>
      </c>
      <c r="G7357" s="11">
        <f>MAX(0,-F7357)</f>
        <v/>
      </c>
      <c r="H7357" s="11">
        <f>MAX(0,F7357)</f>
        <v/>
      </c>
      <c r="I7357" s="11">
        <f>IF(F7357&gt;0,H7357*Parametrar!$B$5,-G7357)</f>
        <v/>
      </c>
      <c r="J7357" s="11">
        <f>J7356+I7357</f>
        <v/>
      </c>
      <c r="K7357" s="11">
        <f>MAX($J$2:J7357)-J7357</f>
        <v/>
      </c>
    </row>
    <row r="7358">
      <c r="A7358" t="inlineStr">
        <is>
          <t>2024-11-02 12:00</t>
        </is>
      </c>
      <c r="B7358" s="11">
        <f>'Sol Profil'!F7358</f>
        <v/>
      </c>
      <c r="C7358" s="11">
        <f>'Vind Profil'!F7358</f>
        <v/>
      </c>
      <c r="D7358" s="11">
        <f>B7358+C7358</f>
        <v/>
      </c>
      <c r="E7358" s="11">
        <f>Parametrar!$B$4</f>
        <v/>
      </c>
      <c r="F7358" s="11">
        <f>D7358-E7358</f>
        <v/>
      </c>
      <c r="G7358" s="11">
        <f>MAX(0,-F7358)</f>
        <v/>
      </c>
      <c r="H7358" s="11">
        <f>MAX(0,F7358)</f>
        <v/>
      </c>
      <c r="I7358" s="11">
        <f>IF(F7358&gt;0,H7358*Parametrar!$B$5,-G7358)</f>
        <v/>
      </c>
      <c r="J7358" s="11">
        <f>J7357+I7358</f>
        <v/>
      </c>
      <c r="K7358" s="11">
        <f>MAX($J$2:J7358)-J7358</f>
        <v/>
      </c>
    </row>
    <row r="7359">
      <c r="A7359" t="inlineStr">
        <is>
          <t>2024-11-02 13:00</t>
        </is>
      </c>
      <c r="B7359" s="11">
        <f>'Sol Profil'!F7359</f>
        <v/>
      </c>
      <c r="C7359" s="11">
        <f>'Vind Profil'!F7359</f>
        <v/>
      </c>
      <c r="D7359" s="11">
        <f>B7359+C7359</f>
        <v/>
      </c>
      <c r="E7359" s="11">
        <f>Parametrar!$B$4</f>
        <v/>
      </c>
      <c r="F7359" s="11">
        <f>D7359-E7359</f>
        <v/>
      </c>
      <c r="G7359" s="11">
        <f>MAX(0,-F7359)</f>
        <v/>
      </c>
      <c r="H7359" s="11">
        <f>MAX(0,F7359)</f>
        <v/>
      </c>
      <c r="I7359" s="11">
        <f>IF(F7359&gt;0,H7359*Parametrar!$B$5,-G7359)</f>
        <v/>
      </c>
      <c r="J7359" s="11">
        <f>J7358+I7359</f>
        <v/>
      </c>
      <c r="K7359" s="11">
        <f>MAX($J$2:J7359)-J7359</f>
        <v/>
      </c>
    </row>
    <row r="7360">
      <c r="A7360" t="inlineStr">
        <is>
          <t>2024-11-02 14:00</t>
        </is>
      </c>
      <c r="B7360" s="11">
        <f>'Sol Profil'!F7360</f>
        <v/>
      </c>
      <c r="C7360" s="11">
        <f>'Vind Profil'!F7360</f>
        <v/>
      </c>
      <c r="D7360" s="11">
        <f>B7360+C7360</f>
        <v/>
      </c>
      <c r="E7360" s="11">
        <f>Parametrar!$B$4</f>
        <v/>
      </c>
      <c r="F7360" s="11">
        <f>D7360-E7360</f>
        <v/>
      </c>
      <c r="G7360" s="11">
        <f>MAX(0,-F7360)</f>
        <v/>
      </c>
      <c r="H7360" s="11">
        <f>MAX(0,F7360)</f>
        <v/>
      </c>
      <c r="I7360" s="11">
        <f>IF(F7360&gt;0,H7360*Parametrar!$B$5,-G7360)</f>
        <v/>
      </c>
      <c r="J7360" s="11">
        <f>J7359+I7360</f>
        <v/>
      </c>
      <c r="K7360" s="11">
        <f>MAX($J$2:J7360)-J7360</f>
        <v/>
      </c>
    </row>
    <row r="7361">
      <c r="A7361" t="inlineStr">
        <is>
          <t>2024-11-02 15:00</t>
        </is>
      </c>
      <c r="B7361" s="11">
        <f>'Sol Profil'!F7361</f>
        <v/>
      </c>
      <c r="C7361" s="11">
        <f>'Vind Profil'!F7361</f>
        <v/>
      </c>
      <c r="D7361" s="11">
        <f>B7361+C7361</f>
        <v/>
      </c>
      <c r="E7361" s="11">
        <f>Parametrar!$B$4</f>
        <v/>
      </c>
      <c r="F7361" s="11">
        <f>D7361-E7361</f>
        <v/>
      </c>
      <c r="G7361" s="11">
        <f>MAX(0,-F7361)</f>
        <v/>
      </c>
      <c r="H7361" s="11">
        <f>MAX(0,F7361)</f>
        <v/>
      </c>
      <c r="I7361" s="11">
        <f>IF(F7361&gt;0,H7361*Parametrar!$B$5,-G7361)</f>
        <v/>
      </c>
      <c r="J7361" s="11">
        <f>J7360+I7361</f>
        <v/>
      </c>
      <c r="K7361" s="11">
        <f>MAX($J$2:J7361)-J7361</f>
        <v/>
      </c>
    </row>
    <row r="7362">
      <c r="A7362" t="inlineStr">
        <is>
          <t>2024-11-02 16:00</t>
        </is>
      </c>
      <c r="B7362" s="11">
        <f>'Sol Profil'!F7362</f>
        <v/>
      </c>
      <c r="C7362" s="11">
        <f>'Vind Profil'!F7362</f>
        <v/>
      </c>
      <c r="D7362" s="11">
        <f>B7362+C7362</f>
        <v/>
      </c>
      <c r="E7362" s="11">
        <f>Parametrar!$B$4</f>
        <v/>
      </c>
      <c r="F7362" s="11">
        <f>D7362-E7362</f>
        <v/>
      </c>
      <c r="G7362" s="11">
        <f>MAX(0,-F7362)</f>
        <v/>
      </c>
      <c r="H7362" s="11">
        <f>MAX(0,F7362)</f>
        <v/>
      </c>
      <c r="I7362" s="11">
        <f>IF(F7362&gt;0,H7362*Parametrar!$B$5,-G7362)</f>
        <v/>
      </c>
      <c r="J7362" s="11">
        <f>J7361+I7362</f>
        <v/>
      </c>
      <c r="K7362" s="11">
        <f>MAX($J$2:J7362)-J7362</f>
        <v/>
      </c>
    </row>
    <row r="7363">
      <c r="A7363" t="inlineStr">
        <is>
          <t>2024-11-02 17:00</t>
        </is>
      </c>
      <c r="B7363" s="11">
        <f>'Sol Profil'!F7363</f>
        <v/>
      </c>
      <c r="C7363" s="11">
        <f>'Vind Profil'!F7363</f>
        <v/>
      </c>
      <c r="D7363" s="11">
        <f>B7363+C7363</f>
        <v/>
      </c>
      <c r="E7363" s="11">
        <f>Parametrar!$B$4</f>
        <v/>
      </c>
      <c r="F7363" s="11">
        <f>D7363-E7363</f>
        <v/>
      </c>
      <c r="G7363" s="11">
        <f>MAX(0,-F7363)</f>
        <v/>
      </c>
      <c r="H7363" s="11">
        <f>MAX(0,F7363)</f>
        <v/>
      </c>
      <c r="I7363" s="11">
        <f>IF(F7363&gt;0,H7363*Parametrar!$B$5,-G7363)</f>
        <v/>
      </c>
      <c r="J7363" s="11">
        <f>J7362+I7363</f>
        <v/>
      </c>
      <c r="K7363" s="11">
        <f>MAX($J$2:J7363)-J7363</f>
        <v/>
      </c>
    </row>
    <row r="7364">
      <c r="A7364" t="inlineStr">
        <is>
          <t>2024-11-02 18:00</t>
        </is>
      </c>
      <c r="B7364" s="11">
        <f>'Sol Profil'!F7364</f>
        <v/>
      </c>
      <c r="C7364" s="11">
        <f>'Vind Profil'!F7364</f>
        <v/>
      </c>
      <c r="D7364" s="11">
        <f>B7364+C7364</f>
        <v/>
      </c>
      <c r="E7364" s="11">
        <f>Parametrar!$B$4</f>
        <v/>
      </c>
      <c r="F7364" s="11">
        <f>D7364-E7364</f>
        <v/>
      </c>
      <c r="G7364" s="11">
        <f>MAX(0,-F7364)</f>
        <v/>
      </c>
      <c r="H7364" s="11">
        <f>MAX(0,F7364)</f>
        <v/>
      </c>
      <c r="I7364" s="11">
        <f>IF(F7364&gt;0,H7364*Parametrar!$B$5,-G7364)</f>
        <v/>
      </c>
      <c r="J7364" s="11">
        <f>J7363+I7364</f>
        <v/>
      </c>
      <c r="K7364" s="11">
        <f>MAX($J$2:J7364)-J7364</f>
        <v/>
      </c>
    </row>
    <row r="7365">
      <c r="A7365" t="inlineStr">
        <is>
          <t>2024-11-02 19:00</t>
        </is>
      </c>
      <c r="B7365" s="11">
        <f>'Sol Profil'!F7365</f>
        <v/>
      </c>
      <c r="C7365" s="11">
        <f>'Vind Profil'!F7365</f>
        <v/>
      </c>
      <c r="D7365" s="11">
        <f>B7365+C7365</f>
        <v/>
      </c>
      <c r="E7365" s="11">
        <f>Parametrar!$B$4</f>
        <v/>
      </c>
      <c r="F7365" s="11">
        <f>D7365-E7365</f>
        <v/>
      </c>
      <c r="G7365" s="11">
        <f>MAX(0,-F7365)</f>
        <v/>
      </c>
      <c r="H7365" s="11">
        <f>MAX(0,F7365)</f>
        <v/>
      </c>
      <c r="I7365" s="11">
        <f>IF(F7365&gt;0,H7365*Parametrar!$B$5,-G7365)</f>
        <v/>
      </c>
      <c r="J7365" s="11">
        <f>J7364+I7365</f>
        <v/>
      </c>
      <c r="K7365" s="11">
        <f>MAX($J$2:J7365)-J7365</f>
        <v/>
      </c>
    </row>
    <row r="7366">
      <c r="A7366" t="inlineStr">
        <is>
          <t>2024-11-02 20:00</t>
        </is>
      </c>
      <c r="B7366" s="11">
        <f>'Sol Profil'!F7366</f>
        <v/>
      </c>
      <c r="C7366" s="11">
        <f>'Vind Profil'!F7366</f>
        <v/>
      </c>
      <c r="D7366" s="11">
        <f>B7366+C7366</f>
        <v/>
      </c>
      <c r="E7366" s="11">
        <f>Parametrar!$B$4</f>
        <v/>
      </c>
      <c r="F7366" s="11">
        <f>D7366-E7366</f>
        <v/>
      </c>
      <c r="G7366" s="11">
        <f>MAX(0,-F7366)</f>
        <v/>
      </c>
      <c r="H7366" s="11">
        <f>MAX(0,F7366)</f>
        <v/>
      </c>
      <c r="I7366" s="11">
        <f>IF(F7366&gt;0,H7366*Parametrar!$B$5,-G7366)</f>
        <v/>
      </c>
      <c r="J7366" s="11">
        <f>J7365+I7366</f>
        <v/>
      </c>
      <c r="K7366" s="11">
        <f>MAX($J$2:J7366)-J7366</f>
        <v/>
      </c>
    </row>
    <row r="7367">
      <c r="A7367" t="inlineStr">
        <is>
          <t>2024-11-02 21:00</t>
        </is>
      </c>
      <c r="B7367" s="11">
        <f>'Sol Profil'!F7367</f>
        <v/>
      </c>
      <c r="C7367" s="11">
        <f>'Vind Profil'!F7367</f>
        <v/>
      </c>
      <c r="D7367" s="11">
        <f>B7367+C7367</f>
        <v/>
      </c>
      <c r="E7367" s="11">
        <f>Parametrar!$B$4</f>
        <v/>
      </c>
      <c r="F7367" s="11">
        <f>D7367-E7367</f>
        <v/>
      </c>
      <c r="G7367" s="11">
        <f>MAX(0,-F7367)</f>
        <v/>
      </c>
      <c r="H7367" s="11">
        <f>MAX(0,F7367)</f>
        <v/>
      </c>
      <c r="I7367" s="11">
        <f>IF(F7367&gt;0,H7367*Parametrar!$B$5,-G7367)</f>
        <v/>
      </c>
      <c r="J7367" s="11">
        <f>J7366+I7367</f>
        <v/>
      </c>
      <c r="K7367" s="11">
        <f>MAX($J$2:J7367)-J7367</f>
        <v/>
      </c>
    </row>
    <row r="7368">
      <c r="A7368" t="inlineStr">
        <is>
          <t>2024-11-02 22:00</t>
        </is>
      </c>
      <c r="B7368" s="11">
        <f>'Sol Profil'!F7368</f>
        <v/>
      </c>
      <c r="C7368" s="11">
        <f>'Vind Profil'!F7368</f>
        <v/>
      </c>
      <c r="D7368" s="11">
        <f>B7368+C7368</f>
        <v/>
      </c>
      <c r="E7368" s="11">
        <f>Parametrar!$B$4</f>
        <v/>
      </c>
      <c r="F7368" s="11">
        <f>D7368-E7368</f>
        <v/>
      </c>
      <c r="G7368" s="11">
        <f>MAX(0,-F7368)</f>
        <v/>
      </c>
      <c r="H7368" s="11">
        <f>MAX(0,F7368)</f>
        <v/>
      </c>
      <c r="I7368" s="11">
        <f>IF(F7368&gt;0,H7368*Parametrar!$B$5,-G7368)</f>
        <v/>
      </c>
      <c r="J7368" s="11">
        <f>J7367+I7368</f>
        <v/>
      </c>
      <c r="K7368" s="11">
        <f>MAX($J$2:J7368)-J7368</f>
        <v/>
      </c>
    </row>
    <row r="7369">
      <c r="A7369" t="inlineStr">
        <is>
          <t>2024-11-02 23:00</t>
        </is>
      </c>
      <c r="B7369" s="11">
        <f>'Sol Profil'!F7369</f>
        <v/>
      </c>
      <c r="C7369" s="11">
        <f>'Vind Profil'!F7369</f>
        <v/>
      </c>
      <c r="D7369" s="11">
        <f>B7369+C7369</f>
        <v/>
      </c>
      <c r="E7369" s="11">
        <f>Parametrar!$B$4</f>
        <v/>
      </c>
      <c r="F7369" s="11">
        <f>D7369-E7369</f>
        <v/>
      </c>
      <c r="G7369" s="11">
        <f>MAX(0,-F7369)</f>
        <v/>
      </c>
      <c r="H7369" s="11">
        <f>MAX(0,F7369)</f>
        <v/>
      </c>
      <c r="I7369" s="11">
        <f>IF(F7369&gt;0,H7369*Parametrar!$B$5,-G7369)</f>
        <v/>
      </c>
      <c r="J7369" s="11">
        <f>J7368+I7369</f>
        <v/>
      </c>
      <c r="K7369" s="11">
        <f>MAX($J$2:J7369)-J7369</f>
        <v/>
      </c>
    </row>
    <row r="7370">
      <c r="A7370" t="inlineStr">
        <is>
          <t>2024-11-03 00:00</t>
        </is>
      </c>
      <c r="B7370" s="11">
        <f>'Sol Profil'!F7370</f>
        <v/>
      </c>
      <c r="C7370" s="11">
        <f>'Vind Profil'!F7370</f>
        <v/>
      </c>
      <c r="D7370" s="11">
        <f>B7370+C7370</f>
        <v/>
      </c>
      <c r="E7370" s="11">
        <f>Parametrar!$B$4</f>
        <v/>
      </c>
      <c r="F7370" s="11">
        <f>D7370-E7370</f>
        <v/>
      </c>
      <c r="G7370" s="11">
        <f>MAX(0,-F7370)</f>
        <v/>
      </c>
      <c r="H7370" s="11">
        <f>MAX(0,F7370)</f>
        <v/>
      </c>
      <c r="I7370" s="11">
        <f>IF(F7370&gt;0,H7370*Parametrar!$B$5,-G7370)</f>
        <v/>
      </c>
      <c r="J7370" s="11">
        <f>J7369+I7370</f>
        <v/>
      </c>
      <c r="K7370" s="11">
        <f>MAX($J$2:J7370)-J7370</f>
        <v/>
      </c>
    </row>
    <row r="7371">
      <c r="A7371" t="inlineStr">
        <is>
          <t>2024-11-03 01:00</t>
        </is>
      </c>
      <c r="B7371" s="11">
        <f>'Sol Profil'!F7371</f>
        <v/>
      </c>
      <c r="C7371" s="11">
        <f>'Vind Profil'!F7371</f>
        <v/>
      </c>
      <c r="D7371" s="11">
        <f>B7371+C7371</f>
        <v/>
      </c>
      <c r="E7371" s="11">
        <f>Parametrar!$B$4</f>
        <v/>
      </c>
      <c r="F7371" s="11">
        <f>D7371-E7371</f>
        <v/>
      </c>
      <c r="G7371" s="11">
        <f>MAX(0,-F7371)</f>
        <v/>
      </c>
      <c r="H7371" s="11">
        <f>MAX(0,F7371)</f>
        <v/>
      </c>
      <c r="I7371" s="11">
        <f>IF(F7371&gt;0,H7371*Parametrar!$B$5,-G7371)</f>
        <v/>
      </c>
      <c r="J7371" s="11">
        <f>J7370+I7371</f>
        <v/>
      </c>
      <c r="K7371" s="11">
        <f>MAX($J$2:J7371)-J7371</f>
        <v/>
      </c>
    </row>
    <row r="7372">
      <c r="A7372" t="inlineStr">
        <is>
          <t>2024-11-03 02:00</t>
        </is>
      </c>
      <c r="B7372" s="11">
        <f>'Sol Profil'!F7372</f>
        <v/>
      </c>
      <c r="C7372" s="11">
        <f>'Vind Profil'!F7372</f>
        <v/>
      </c>
      <c r="D7372" s="11">
        <f>B7372+C7372</f>
        <v/>
      </c>
      <c r="E7372" s="11">
        <f>Parametrar!$B$4</f>
        <v/>
      </c>
      <c r="F7372" s="11">
        <f>D7372-E7372</f>
        <v/>
      </c>
      <c r="G7372" s="11">
        <f>MAX(0,-F7372)</f>
        <v/>
      </c>
      <c r="H7372" s="11">
        <f>MAX(0,F7372)</f>
        <v/>
      </c>
      <c r="I7372" s="11">
        <f>IF(F7372&gt;0,H7372*Parametrar!$B$5,-G7372)</f>
        <v/>
      </c>
      <c r="J7372" s="11">
        <f>J7371+I7372</f>
        <v/>
      </c>
      <c r="K7372" s="11">
        <f>MAX($J$2:J7372)-J7372</f>
        <v/>
      </c>
    </row>
    <row r="7373">
      <c r="A7373" t="inlineStr">
        <is>
          <t>2024-11-03 03:00</t>
        </is>
      </c>
      <c r="B7373" s="11">
        <f>'Sol Profil'!F7373</f>
        <v/>
      </c>
      <c r="C7373" s="11">
        <f>'Vind Profil'!F7373</f>
        <v/>
      </c>
      <c r="D7373" s="11">
        <f>B7373+C7373</f>
        <v/>
      </c>
      <c r="E7373" s="11">
        <f>Parametrar!$B$4</f>
        <v/>
      </c>
      <c r="F7373" s="11">
        <f>D7373-E7373</f>
        <v/>
      </c>
      <c r="G7373" s="11">
        <f>MAX(0,-F7373)</f>
        <v/>
      </c>
      <c r="H7373" s="11">
        <f>MAX(0,F7373)</f>
        <v/>
      </c>
      <c r="I7373" s="11">
        <f>IF(F7373&gt;0,H7373*Parametrar!$B$5,-G7373)</f>
        <v/>
      </c>
      <c r="J7373" s="11">
        <f>J7372+I7373</f>
        <v/>
      </c>
      <c r="K7373" s="11">
        <f>MAX($J$2:J7373)-J7373</f>
        <v/>
      </c>
    </row>
    <row r="7374">
      <c r="A7374" t="inlineStr">
        <is>
          <t>2024-11-03 04:00</t>
        </is>
      </c>
      <c r="B7374" s="11">
        <f>'Sol Profil'!F7374</f>
        <v/>
      </c>
      <c r="C7374" s="11">
        <f>'Vind Profil'!F7374</f>
        <v/>
      </c>
      <c r="D7374" s="11">
        <f>B7374+C7374</f>
        <v/>
      </c>
      <c r="E7374" s="11">
        <f>Parametrar!$B$4</f>
        <v/>
      </c>
      <c r="F7374" s="11">
        <f>D7374-E7374</f>
        <v/>
      </c>
      <c r="G7374" s="11">
        <f>MAX(0,-F7374)</f>
        <v/>
      </c>
      <c r="H7374" s="11">
        <f>MAX(0,F7374)</f>
        <v/>
      </c>
      <c r="I7374" s="11">
        <f>IF(F7374&gt;0,H7374*Parametrar!$B$5,-G7374)</f>
        <v/>
      </c>
      <c r="J7374" s="11">
        <f>J7373+I7374</f>
        <v/>
      </c>
      <c r="K7374" s="11">
        <f>MAX($J$2:J7374)-J7374</f>
        <v/>
      </c>
    </row>
    <row r="7375">
      <c r="A7375" t="inlineStr">
        <is>
          <t>2024-11-03 05:00</t>
        </is>
      </c>
      <c r="B7375" s="11">
        <f>'Sol Profil'!F7375</f>
        <v/>
      </c>
      <c r="C7375" s="11">
        <f>'Vind Profil'!F7375</f>
        <v/>
      </c>
      <c r="D7375" s="11">
        <f>B7375+C7375</f>
        <v/>
      </c>
      <c r="E7375" s="11">
        <f>Parametrar!$B$4</f>
        <v/>
      </c>
      <c r="F7375" s="11">
        <f>D7375-E7375</f>
        <v/>
      </c>
      <c r="G7375" s="11">
        <f>MAX(0,-F7375)</f>
        <v/>
      </c>
      <c r="H7375" s="11">
        <f>MAX(0,F7375)</f>
        <v/>
      </c>
      <c r="I7375" s="11">
        <f>IF(F7375&gt;0,H7375*Parametrar!$B$5,-G7375)</f>
        <v/>
      </c>
      <c r="J7375" s="11">
        <f>J7374+I7375</f>
        <v/>
      </c>
      <c r="K7375" s="11">
        <f>MAX($J$2:J7375)-J7375</f>
        <v/>
      </c>
    </row>
    <row r="7376">
      <c r="A7376" t="inlineStr">
        <is>
          <t>2024-11-03 06:00</t>
        </is>
      </c>
      <c r="B7376" s="11">
        <f>'Sol Profil'!F7376</f>
        <v/>
      </c>
      <c r="C7376" s="11">
        <f>'Vind Profil'!F7376</f>
        <v/>
      </c>
      <c r="D7376" s="11">
        <f>B7376+C7376</f>
        <v/>
      </c>
      <c r="E7376" s="11">
        <f>Parametrar!$B$4</f>
        <v/>
      </c>
      <c r="F7376" s="11">
        <f>D7376-E7376</f>
        <v/>
      </c>
      <c r="G7376" s="11">
        <f>MAX(0,-F7376)</f>
        <v/>
      </c>
      <c r="H7376" s="11">
        <f>MAX(0,F7376)</f>
        <v/>
      </c>
      <c r="I7376" s="11">
        <f>IF(F7376&gt;0,H7376*Parametrar!$B$5,-G7376)</f>
        <v/>
      </c>
      <c r="J7376" s="11">
        <f>J7375+I7376</f>
        <v/>
      </c>
      <c r="K7376" s="11">
        <f>MAX($J$2:J7376)-J7376</f>
        <v/>
      </c>
    </row>
    <row r="7377">
      <c r="A7377" t="inlineStr">
        <is>
          <t>2024-11-03 07:00</t>
        </is>
      </c>
      <c r="B7377" s="11">
        <f>'Sol Profil'!F7377</f>
        <v/>
      </c>
      <c r="C7377" s="11">
        <f>'Vind Profil'!F7377</f>
        <v/>
      </c>
      <c r="D7377" s="11">
        <f>B7377+C7377</f>
        <v/>
      </c>
      <c r="E7377" s="11">
        <f>Parametrar!$B$4</f>
        <v/>
      </c>
      <c r="F7377" s="11">
        <f>D7377-E7377</f>
        <v/>
      </c>
      <c r="G7377" s="11">
        <f>MAX(0,-F7377)</f>
        <v/>
      </c>
      <c r="H7377" s="11">
        <f>MAX(0,F7377)</f>
        <v/>
      </c>
      <c r="I7377" s="11">
        <f>IF(F7377&gt;0,H7377*Parametrar!$B$5,-G7377)</f>
        <v/>
      </c>
      <c r="J7377" s="11">
        <f>J7376+I7377</f>
        <v/>
      </c>
      <c r="K7377" s="11">
        <f>MAX($J$2:J7377)-J7377</f>
        <v/>
      </c>
    </row>
    <row r="7378">
      <c r="A7378" t="inlineStr">
        <is>
          <t>2024-11-03 08:00</t>
        </is>
      </c>
      <c r="B7378" s="11">
        <f>'Sol Profil'!F7378</f>
        <v/>
      </c>
      <c r="C7378" s="11">
        <f>'Vind Profil'!F7378</f>
        <v/>
      </c>
      <c r="D7378" s="11">
        <f>B7378+C7378</f>
        <v/>
      </c>
      <c r="E7378" s="11">
        <f>Parametrar!$B$4</f>
        <v/>
      </c>
      <c r="F7378" s="11">
        <f>D7378-E7378</f>
        <v/>
      </c>
      <c r="G7378" s="11">
        <f>MAX(0,-F7378)</f>
        <v/>
      </c>
      <c r="H7378" s="11">
        <f>MAX(0,F7378)</f>
        <v/>
      </c>
      <c r="I7378" s="11">
        <f>IF(F7378&gt;0,H7378*Parametrar!$B$5,-G7378)</f>
        <v/>
      </c>
      <c r="J7378" s="11">
        <f>J7377+I7378</f>
        <v/>
      </c>
      <c r="K7378" s="11">
        <f>MAX($J$2:J7378)-J7378</f>
        <v/>
      </c>
    </row>
    <row r="7379">
      <c r="A7379" t="inlineStr">
        <is>
          <t>2024-11-03 09:00</t>
        </is>
      </c>
      <c r="B7379" s="11">
        <f>'Sol Profil'!F7379</f>
        <v/>
      </c>
      <c r="C7379" s="11">
        <f>'Vind Profil'!F7379</f>
        <v/>
      </c>
      <c r="D7379" s="11">
        <f>B7379+C7379</f>
        <v/>
      </c>
      <c r="E7379" s="11">
        <f>Parametrar!$B$4</f>
        <v/>
      </c>
      <c r="F7379" s="11">
        <f>D7379-E7379</f>
        <v/>
      </c>
      <c r="G7379" s="11">
        <f>MAX(0,-F7379)</f>
        <v/>
      </c>
      <c r="H7379" s="11">
        <f>MAX(0,F7379)</f>
        <v/>
      </c>
      <c r="I7379" s="11">
        <f>IF(F7379&gt;0,H7379*Parametrar!$B$5,-G7379)</f>
        <v/>
      </c>
      <c r="J7379" s="11">
        <f>J7378+I7379</f>
        <v/>
      </c>
      <c r="K7379" s="11">
        <f>MAX($J$2:J7379)-J7379</f>
        <v/>
      </c>
    </row>
    <row r="7380">
      <c r="A7380" t="inlineStr">
        <is>
          <t>2024-11-03 10:00</t>
        </is>
      </c>
      <c r="B7380" s="11">
        <f>'Sol Profil'!F7380</f>
        <v/>
      </c>
      <c r="C7380" s="11">
        <f>'Vind Profil'!F7380</f>
        <v/>
      </c>
      <c r="D7380" s="11">
        <f>B7380+C7380</f>
        <v/>
      </c>
      <c r="E7380" s="11">
        <f>Parametrar!$B$4</f>
        <v/>
      </c>
      <c r="F7380" s="11">
        <f>D7380-E7380</f>
        <v/>
      </c>
      <c r="G7380" s="11">
        <f>MAX(0,-F7380)</f>
        <v/>
      </c>
      <c r="H7380" s="11">
        <f>MAX(0,F7380)</f>
        <v/>
      </c>
      <c r="I7380" s="11">
        <f>IF(F7380&gt;0,H7380*Parametrar!$B$5,-G7380)</f>
        <v/>
      </c>
      <c r="J7380" s="11">
        <f>J7379+I7380</f>
        <v/>
      </c>
      <c r="K7380" s="11">
        <f>MAX($J$2:J7380)-J7380</f>
        <v/>
      </c>
    </row>
    <row r="7381">
      <c r="A7381" t="inlineStr">
        <is>
          <t>2024-11-03 11:00</t>
        </is>
      </c>
      <c r="B7381" s="11">
        <f>'Sol Profil'!F7381</f>
        <v/>
      </c>
      <c r="C7381" s="11">
        <f>'Vind Profil'!F7381</f>
        <v/>
      </c>
      <c r="D7381" s="11">
        <f>B7381+C7381</f>
        <v/>
      </c>
      <c r="E7381" s="11">
        <f>Parametrar!$B$4</f>
        <v/>
      </c>
      <c r="F7381" s="11">
        <f>D7381-E7381</f>
        <v/>
      </c>
      <c r="G7381" s="11">
        <f>MAX(0,-F7381)</f>
        <v/>
      </c>
      <c r="H7381" s="11">
        <f>MAX(0,F7381)</f>
        <v/>
      </c>
      <c r="I7381" s="11">
        <f>IF(F7381&gt;0,H7381*Parametrar!$B$5,-G7381)</f>
        <v/>
      </c>
      <c r="J7381" s="11">
        <f>J7380+I7381</f>
        <v/>
      </c>
      <c r="K7381" s="11">
        <f>MAX($J$2:J7381)-J7381</f>
        <v/>
      </c>
    </row>
    <row r="7382">
      <c r="A7382" t="inlineStr">
        <is>
          <t>2024-11-03 12:00</t>
        </is>
      </c>
      <c r="B7382" s="11">
        <f>'Sol Profil'!F7382</f>
        <v/>
      </c>
      <c r="C7382" s="11">
        <f>'Vind Profil'!F7382</f>
        <v/>
      </c>
      <c r="D7382" s="11">
        <f>B7382+C7382</f>
        <v/>
      </c>
      <c r="E7382" s="11">
        <f>Parametrar!$B$4</f>
        <v/>
      </c>
      <c r="F7382" s="11">
        <f>D7382-E7382</f>
        <v/>
      </c>
      <c r="G7382" s="11">
        <f>MAX(0,-F7382)</f>
        <v/>
      </c>
      <c r="H7382" s="11">
        <f>MAX(0,F7382)</f>
        <v/>
      </c>
      <c r="I7382" s="11">
        <f>IF(F7382&gt;0,H7382*Parametrar!$B$5,-G7382)</f>
        <v/>
      </c>
      <c r="J7382" s="11">
        <f>J7381+I7382</f>
        <v/>
      </c>
      <c r="K7382" s="11">
        <f>MAX($J$2:J7382)-J7382</f>
        <v/>
      </c>
    </row>
    <row r="7383">
      <c r="A7383" t="inlineStr">
        <is>
          <t>2024-11-03 13:00</t>
        </is>
      </c>
      <c r="B7383" s="11">
        <f>'Sol Profil'!F7383</f>
        <v/>
      </c>
      <c r="C7383" s="11">
        <f>'Vind Profil'!F7383</f>
        <v/>
      </c>
      <c r="D7383" s="11">
        <f>B7383+C7383</f>
        <v/>
      </c>
      <c r="E7383" s="11">
        <f>Parametrar!$B$4</f>
        <v/>
      </c>
      <c r="F7383" s="11">
        <f>D7383-E7383</f>
        <v/>
      </c>
      <c r="G7383" s="11">
        <f>MAX(0,-F7383)</f>
        <v/>
      </c>
      <c r="H7383" s="11">
        <f>MAX(0,F7383)</f>
        <v/>
      </c>
      <c r="I7383" s="11">
        <f>IF(F7383&gt;0,H7383*Parametrar!$B$5,-G7383)</f>
        <v/>
      </c>
      <c r="J7383" s="11">
        <f>J7382+I7383</f>
        <v/>
      </c>
      <c r="K7383" s="11">
        <f>MAX($J$2:J7383)-J7383</f>
        <v/>
      </c>
    </row>
    <row r="7384">
      <c r="A7384" t="inlineStr">
        <is>
          <t>2024-11-03 14:00</t>
        </is>
      </c>
      <c r="B7384" s="11">
        <f>'Sol Profil'!F7384</f>
        <v/>
      </c>
      <c r="C7384" s="11">
        <f>'Vind Profil'!F7384</f>
        <v/>
      </c>
      <c r="D7384" s="11">
        <f>B7384+C7384</f>
        <v/>
      </c>
      <c r="E7384" s="11">
        <f>Parametrar!$B$4</f>
        <v/>
      </c>
      <c r="F7384" s="11">
        <f>D7384-E7384</f>
        <v/>
      </c>
      <c r="G7384" s="11">
        <f>MAX(0,-F7384)</f>
        <v/>
      </c>
      <c r="H7384" s="11">
        <f>MAX(0,F7384)</f>
        <v/>
      </c>
      <c r="I7384" s="11">
        <f>IF(F7384&gt;0,H7384*Parametrar!$B$5,-G7384)</f>
        <v/>
      </c>
      <c r="J7384" s="11">
        <f>J7383+I7384</f>
        <v/>
      </c>
      <c r="K7384" s="11">
        <f>MAX($J$2:J7384)-J7384</f>
        <v/>
      </c>
    </row>
    <row r="7385">
      <c r="A7385" t="inlineStr">
        <is>
          <t>2024-11-03 15:00</t>
        </is>
      </c>
      <c r="B7385" s="11">
        <f>'Sol Profil'!F7385</f>
        <v/>
      </c>
      <c r="C7385" s="11">
        <f>'Vind Profil'!F7385</f>
        <v/>
      </c>
      <c r="D7385" s="11">
        <f>B7385+C7385</f>
        <v/>
      </c>
      <c r="E7385" s="11">
        <f>Parametrar!$B$4</f>
        <v/>
      </c>
      <c r="F7385" s="11">
        <f>D7385-E7385</f>
        <v/>
      </c>
      <c r="G7385" s="11">
        <f>MAX(0,-F7385)</f>
        <v/>
      </c>
      <c r="H7385" s="11">
        <f>MAX(0,F7385)</f>
        <v/>
      </c>
      <c r="I7385" s="11">
        <f>IF(F7385&gt;0,H7385*Parametrar!$B$5,-G7385)</f>
        <v/>
      </c>
      <c r="J7385" s="11">
        <f>J7384+I7385</f>
        <v/>
      </c>
      <c r="K7385" s="11">
        <f>MAX($J$2:J7385)-J7385</f>
        <v/>
      </c>
    </row>
    <row r="7386">
      <c r="A7386" t="inlineStr">
        <is>
          <t>2024-11-03 16:00</t>
        </is>
      </c>
      <c r="B7386" s="11">
        <f>'Sol Profil'!F7386</f>
        <v/>
      </c>
      <c r="C7386" s="11">
        <f>'Vind Profil'!F7386</f>
        <v/>
      </c>
      <c r="D7386" s="11">
        <f>B7386+C7386</f>
        <v/>
      </c>
      <c r="E7386" s="11">
        <f>Parametrar!$B$4</f>
        <v/>
      </c>
      <c r="F7386" s="11">
        <f>D7386-E7386</f>
        <v/>
      </c>
      <c r="G7386" s="11">
        <f>MAX(0,-F7386)</f>
        <v/>
      </c>
      <c r="H7386" s="11">
        <f>MAX(0,F7386)</f>
        <v/>
      </c>
      <c r="I7386" s="11">
        <f>IF(F7386&gt;0,H7386*Parametrar!$B$5,-G7386)</f>
        <v/>
      </c>
      <c r="J7386" s="11">
        <f>J7385+I7386</f>
        <v/>
      </c>
      <c r="K7386" s="11">
        <f>MAX($J$2:J7386)-J7386</f>
        <v/>
      </c>
    </row>
    <row r="7387">
      <c r="A7387" t="inlineStr">
        <is>
          <t>2024-11-03 17:00</t>
        </is>
      </c>
      <c r="B7387" s="11">
        <f>'Sol Profil'!F7387</f>
        <v/>
      </c>
      <c r="C7387" s="11">
        <f>'Vind Profil'!F7387</f>
        <v/>
      </c>
      <c r="D7387" s="11">
        <f>B7387+C7387</f>
        <v/>
      </c>
      <c r="E7387" s="11">
        <f>Parametrar!$B$4</f>
        <v/>
      </c>
      <c r="F7387" s="11">
        <f>D7387-E7387</f>
        <v/>
      </c>
      <c r="G7387" s="11">
        <f>MAX(0,-F7387)</f>
        <v/>
      </c>
      <c r="H7387" s="11">
        <f>MAX(0,F7387)</f>
        <v/>
      </c>
      <c r="I7387" s="11">
        <f>IF(F7387&gt;0,H7387*Parametrar!$B$5,-G7387)</f>
        <v/>
      </c>
      <c r="J7387" s="11">
        <f>J7386+I7387</f>
        <v/>
      </c>
      <c r="K7387" s="11">
        <f>MAX($J$2:J7387)-J7387</f>
        <v/>
      </c>
    </row>
    <row r="7388">
      <c r="A7388" t="inlineStr">
        <is>
          <t>2024-11-03 18:00</t>
        </is>
      </c>
      <c r="B7388" s="11">
        <f>'Sol Profil'!F7388</f>
        <v/>
      </c>
      <c r="C7388" s="11">
        <f>'Vind Profil'!F7388</f>
        <v/>
      </c>
      <c r="D7388" s="11">
        <f>B7388+C7388</f>
        <v/>
      </c>
      <c r="E7388" s="11">
        <f>Parametrar!$B$4</f>
        <v/>
      </c>
      <c r="F7388" s="11">
        <f>D7388-E7388</f>
        <v/>
      </c>
      <c r="G7388" s="11">
        <f>MAX(0,-F7388)</f>
        <v/>
      </c>
      <c r="H7388" s="11">
        <f>MAX(0,F7388)</f>
        <v/>
      </c>
      <c r="I7388" s="11">
        <f>IF(F7388&gt;0,H7388*Parametrar!$B$5,-G7388)</f>
        <v/>
      </c>
      <c r="J7388" s="11">
        <f>J7387+I7388</f>
        <v/>
      </c>
      <c r="K7388" s="11">
        <f>MAX($J$2:J7388)-J7388</f>
        <v/>
      </c>
    </row>
    <row r="7389">
      <c r="A7389" t="inlineStr">
        <is>
          <t>2024-11-03 19:00</t>
        </is>
      </c>
      <c r="B7389" s="11">
        <f>'Sol Profil'!F7389</f>
        <v/>
      </c>
      <c r="C7389" s="11">
        <f>'Vind Profil'!F7389</f>
        <v/>
      </c>
      <c r="D7389" s="11">
        <f>B7389+C7389</f>
        <v/>
      </c>
      <c r="E7389" s="11">
        <f>Parametrar!$B$4</f>
        <v/>
      </c>
      <c r="F7389" s="11">
        <f>D7389-E7389</f>
        <v/>
      </c>
      <c r="G7389" s="11">
        <f>MAX(0,-F7389)</f>
        <v/>
      </c>
      <c r="H7389" s="11">
        <f>MAX(0,F7389)</f>
        <v/>
      </c>
      <c r="I7389" s="11">
        <f>IF(F7389&gt;0,H7389*Parametrar!$B$5,-G7389)</f>
        <v/>
      </c>
      <c r="J7389" s="11">
        <f>J7388+I7389</f>
        <v/>
      </c>
      <c r="K7389" s="11">
        <f>MAX($J$2:J7389)-J7389</f>
        <v/>
      </c>
    </row>
    <row r="7390">
      <c r="A7390" t="inlineStr">
        <is>
          <t>2024-11-03 20:00</t>
        </is>
      </c>
      <c r="B7390" s="11">
        <f>'Sol Profil'!F7390</f>
        <v/>
      </c>
      <c r="C7390" s="11">
        <f>'Vind Profil'!F7390</f>
        <v/>
      </c>
      <c r="D7390" s="11">
        <f>B7390+C7390</f>
        <v/>
      </c>
      <c r="E7390" s="11">
        <f>Parametrar!$B$4</f>
        <v/>
      </c>
      <c r="F7390" s="11">
        <f>D7390-E7390</f>
        <v/>
      </c>
      <c r="G7390" s="11">
        <f>MAX(0,-F7390)</f>
        <v/>
      </c>
      <c r="H7390" s="11">
        <f>MAX(0,F7390)</f>
        <v/>
      </c>
      <c r="I7390" s="11">
        <f>IF(F7390&gt;0,H7390*Parametrar!$B$5,-G7390)</f>
        <v/>
      </c>
      <c r="J7390" s="11">
        <f>J7389+I7390</f>
        <v/>
      </c>
      <c r="K7390" s="11">
        <f>MAX($J$2:J7390)-J7390</f>
        <v/>
      </c>
    </row>
    <row r="7391">
      <c r="A7391" t="inlineStr">
        <is>
          <t>2024-11-03 21:00</t>
        </is>
      </c>
      <c r="B7391" s="11">
        <f>'Sol Profil'!F7391</f>
        <v/>
      </c>
      <c r="C7391" s="11">
        <f>'Vind Profil'!F7391</f>
        <v/>
      </c>
      <c r="D7391" s="11">
        <f>B7391+C7391</f>
        <v/>
      </c>
      <c r="E7391" s="11">
        <f>Parametrar!$B$4</f>
        <v/>
      </c>
      <c r="F7391" s="11">
        <f>D7391-E7391</f>
        <v/>
      </c>
      <c r="G7391" s="11">
        <f>MAX(0,-F7391)</f>
        <v/>
      </c>
      <c r="H7391" s="11">
        <f>MAX(0,F7391)</f>
        <v/>
      </c>
      <c r="I7391" s="11">
        <f>IF(F7391&gt;0,H7391*Parametrar!$B$5,-G7391)</f>
        <v/>
      </c>
      <c r="J7391" s="11">
        <f>J7390+I7391</f>
        <v/>
      </c>
      <c r="K7391" s="11">
        <f>MAX($J$2:J7391)-J7391</f>
        <v/>
      </c>
    </row>
    <row r="7392">
      <c r="A7392" t="inlineStr">
        <is>
          <t>2024-11-03 22:00</t>
        </is>
      </c>
      <c r="B7392" s="11">
        <f>'Sol Profil'!F7392</f>
        <v/>
      </c>
      <c r="C7392" s="11">
        <f>'Vind Profil'!F7392</f>
        <v/>
      </c>
      <c r="D7392" s="11">
        <f>B7392+C7392</f>
        <v/>
      </c>
      <c r="E7392" s="11">
        <f>Parametrar!$B$4</f>
        <v/>
      </c>
      <c r="F7392" s="11">
        <f>D7392-E7392</f>
        <v/>
      </c>
      <c r="G7392" s="11">
        <f>MAX(0,-F7392)</f>
        <v/>
      </c>
      <c r="H7392" s="11">
        <f>MAX(0,F7392)</f>
        <v/>
      </c>
      <c r="I7392" s="11">
        <f>IF(F7392&gt;0,H7392*Parametrar!$B$5,-G7392)</f>
        <v/>
      </c>
      <c r="J7392" s="11">
        <f>J7391+I7392</f>
        <v/>
      </c>
      <c r="K7392" s="11">
        <f>MAX($J$2:J7392)-J7392</f>
        <v/>
      </c>
    </row>
    <row r="7393">
      <c r="A7393" t="inlineStr">
        <is>
          <t>2024-11-03 23:00</t>
        </is>
      </c>
      <c r="B7393" s="11">
        <f>'Sol Profil'!F7393</f>
        <v/>
      </c>
      <c r="C7393" s="11">
        <f>'Vind Profil'!F7393</f>
        <v/>
      </c>
      <c r="D7393" s="11">
        <f>B7393+C7393</f>
        <v/>
      </c>
      <c r="E7393" s="11">
        <f>Parametrar!$B$4</f>
        <v/>
      </c>
      <c r="F7393" s="11">
        <f>D7393-E7393</f>
        <v/>
      </c>
      <c r="G7393" s="11">
        <f>MAX(0,-F7393)</f>
        <v/>
      </c>
      <c r="H7393" s="11">
        <f>MAX(0,F7393)</f>
        <v/>
      </c>
      <c r="I7393" s="11">
        <f>IF(F7393&gt;0,H7393*Parametrar!$B$5,-G7393)</f>
        <v/>
      </c>
      <c r="J7393" s="11">
        <f>J7392+I7393</f>
        <v/>
      </c>
      <c r="K7393" s="11">
        <f>MAX($J$2:J7393)-J7393</f>
        <v/>
      </c>
    </row>
    <row r="7394">
      <c r="A7394" t="inlineStr">
        <is>
          <t>2024-11-04 00:00</t>
        </is>
      </c>
      <c r="B7394" s="11">
        <f>'Sol Profil'!F7394</f>
        <v/>
      </c>
      <c r="C7394" s="11">
        <f>'Vind Profil'!F7394</f>
        <v/>
      </c>
      <c r="D7394" s="11">
        <f>B7394+C7394</f>
        <v/>
      </c>
      <c r="E7394" s="11">
        <f>Parametrar!$B$4</f>
        <v/>
      </c>
      <c r="F7394" s="11">
        <f>D7394-E7394</f>
        <v/>
      </c>
      <c r="G7394" s="11">
        <f>MAX(0,-F7394)</f>
        <v/>
      </c>
      <c r="H7394" s="11">
        <f>MAX(0,F7394)</f>
        <v/>
      </c>
      <c r="I7394" s="11">
        <f>IF(F7394&gt;0,H7394*Parametrar!$B$5,-G7394)</f>
        <v/>
      </c>
      <c r="J7394" s="11">
        <f>J7393+I7394</f>
        <v/>
      </c>
      <c r="K7394" s="11">
        <f>MAX($J$2:J7394)-J7394</f>
        <v/>
      </c>
    </row>
    <row r="7395">
      <c r="A7395" t="inlineStr">
        <is>
          <t>2024-11-04 01:00</t>
        </is>
      </c>
      <c r="B7395" s="11">
        <f>'Sol Profil'!F7395</f>
        <v/>
      </c>
      <c r="C7395" s="11">
        <f>'Vind Profil'!F7395</f>
        <v/>
      </c>
      <c r="D7395" s="11">
        <f>B7395+C7395</f>
        <v/>
      </c>
      <c r="E7395" s="11">
        <f>Parametrar!$B$4</f>
        <v/>
      </c>
      <c r="F7395" s="11">
        <f>D7395-E7395</f>
        <v/>
      </c>
      <c r="G7395" s="11">
        <f>MAX(0,-F7395)</f>
        <v/>
      </c>
      <c r="H7395" s="11">
        <f>MAX(0,F7395)</f>
        <v/>
      </c>
      <c r="I7395" s="11">
        <f>IF(F7395&gt;0,H7395*Parametrar!$B$5,-G7395)</f>
        <v/>
      </c>
      <c r="J7395" s="11">
        <f>J7394+I7395</f>
        <v/>
      </c>
      <c r="K7395" s="11">
        <f>MAX($J$2:J7395)-J7395</f>
        <v/>
      </c>
    </row>
    <row r="7396">
      <c r="A7396" t="inlineStr">
        <is>
          <t>2024-11-04 02:00</t>
        </is>
      </c>
      <c r="B7396" s="11">
        <f>'Sol Profil'!F7396</f>
        <v/>
      </c>
      <c r="C7396" s="11">
        <f>'Vind Profil'!F7396</f>
        <v/>
      </c>
      <c r="D7396" s="11">
        <f>B7396+C7396</f>
        <v/>
      </c>
      <c r="E7396" s="11">
        <f>Parametrar!$B$4</f>
        <v/>
      </c>
      <c r="F7396" s="11">
        <f>D7396-E7396</f>
        <v/>
      </c>
      <c r="G7396" s="11">
        <f>MAX(0,-F7396)</f>
        <v/>
      </c>
      <c r="H7396" s="11">
        <f>MAX(0,F7396)</f>
        <v/>
      </c>
      <c r="I7396" s="11">
        <f>IF(F7396&gt;0,H7396*Parametrar!$B$5,-G7396)</f>
        <v/>
      </c>
      <c r="J7396" s="11">
        <f>J7395+I7396</f>
        <v/>
      </c>
      <c r="K7396" s="11">
        <f>MAX($J$2:J7396)-J7396</f>
        <v/>
      </c>
    </row>
    <row r="7397">
      <c r="A7397" t="inlineStr">
        <is>
          <t>2024-11-04 03:00</t>
        </is>
      </c>
      <c r="B7397" s="11">
        <f>'Sol Profil'!F7397</f>
        <v/>
      </c>
      <c r="C7397" s="11">
        <f>'Vind Profil'!F7397</f>
        <v/>
      </c>
      <c r="D7397" s="11">
        <f>B7397+C7397</f>
        <v/>
      </c>
      <c r="E7397" s="11">
        <f>Parametrar!$B$4</f>
        <v/>
      </c>
      <c r="F7397" s="11">
        <f>D7397-E7397</f>
        <v/>
      </c>
      <c r="G7397" s="11">
        <f>MAX(0,-F7397)</f>
        <v/>
      </c>
      <c r="H7397" s="11">
        <f>MAX(0,F7397)</f>
        <v/>
      </c>
      <c r="I7397" s="11">
        <f>IF(F7397&gt;0,H7397*Parametrar!$B$5,-G7397)</f>
        <v/>
      </c>
      <c r="J7397" s="11">
        <f>J7396+I7397</f>
        <v/>
      </c>
      <c r="K7397" s="11">
        <f>MAX($J$2:J7397)-J7397</f>
        <v/>
      </c>
    </row>
    <row r="7398">
      <c r="A7398" t="inlineStr">
        <is>
          <t>2024-11-04 04:00</t>
        </is>
      </c>
      <c r="B7398" s="11">
        <f>'Sol Profil'!F7398</f>
        <v/>
      </c>
      <c r="C7398" s="11">
        <f>'Vind Profil'!F7398</f>
        <v/>
      </c>
      <c r="D7398" s="11">
        <f>B7398+C7398</f>
        <v/>
      </c>
      <c r="E7398" s="11">
        <f>Parametrar!$B$4</f>
        <v/>
      </c>
      <c r="F7398" s="11">
        <f>D7398-E7398</f>
        <v/>
      </c>
      <c r="G7398" s="11">
        <f>MAX(0,-F7398)</f>
        <v/>
      </c>
      <c r="H7398" s="11">
        <f>MAX(0,F7398)</f>
        <v/>
      </c>
      <c r="I7398" s="11">
        <f>IF(F7398&gt;0,H7398*Parametrar!$B$5,-G7398)</f>
        <v/>
      </c>
      <c r="J7398" s="11">
        <f>J7397+I7398</f>
        <v/>
      </c>
      <c r="K7398" s="11">
        <f>MAX($J$2:J7398)-J7398</f>
        <v/>
      </c>
    </row>
    <row r="7399">
      <c r="A7399" t="inlineStr">
        <is>
          <t>2024-11-04 05:00</t>
        </is>
      </c>
      <c r="B7399" s="11">
        <f>'Sol Profil'!F7399</f>
        <v/>
      </c>
      <c r="C7399" s="11">
        <f>'Vind Profil'!F7399</f>
        <v/>
      </c>
      <c r="D7399" s="11">
        <f>B7399+C7399</f>
        <v/>
      </c>
      <c r="E7399" s="11">
        <f>Parametrar!$B$4</f>
        <v/>
      </c>
      <c r="F7399" s="11">
        <f>D7399-E7399</f>
        <v/>
      </c>
      <c r="G7399" s="11">
        <f>MAX(0,-F7399)</f>
        <v/>
      </c>
      <c r="H7399" s="11">
        <f>MAX(0,F7399)</f>
        <v/>
      </c>
      <c r="I7399" s="11">
        <f>IF(F7399&gt;0,H7399*Parametrar!$B$5,-G7399)</f>
        <v/>
      </c>
      <c r="J7399" s="11">
        <f>J7398+I7399</f>
        <v/>
      </c>
      <c r="K7399" s="11">
        <f>MAX($J$2:J7399)-J7399</f>
        <v/>
      </c>
    </row>
    <row r="7400">
      <c r="A7400" t="inlineStr">
        <is>
          <t>2024-11-04 06:00</t>
        </is>
      </c>
      <c r="B7400" s="11">
        <f>'Sol Profil'!F7400</f>
        <v/>
      </c>
      <c r="C7400" s="11">
        <f>'Vind Profil'!F7400</f>
        <v/>
      </c>
      <c r="D7400" s="11">
        <f>B7400+C7400</f>
        <v/>
      </c>
      <c r="E7400" s="11">
        <f>Parametrar!$B$4</f>
        <v/>
      </c>
      <c r="F7400" s="11">
        <f>D7400-E7400</f>
        <v/>
      </c>
      <c r="G7400" s="11">
        <f>MAX(0,-F7400)</f>
        <v/>
      </c>
      <c r="H7400" s="11">
        <f>MAX(0,F7400)</f>
        <v/>
      </c>
      <c r="I7400" s="11">
        <f>IF(F7400&gt;0,H7400*Parametrar!$B$5,-G7400)</f>
        <v/>
      </c>
      <c r="J7400" s="11">
        <f>J7399+I7400</f>
        <v/>
      </c>
      <c r="K7400" s="11">
        <f>MAX($J$2:J7400)-J7400</f>
        <v/>
      </c>
    </row>
    <row r="7401">
      <c r="A7401" t="inlineStr">
        <is>
          <t>2024-11-04 07:00</t>
        </is>
      </c>
      <c r="B7401" s="11">
        <f>'Sol Profil'!F7401</f>
        <v/>
      </c>
      <c r="C7401" s="11">
        <f>'Vind Profil'!F7401</f>
        <v/>
      </c>
      <c r="D7401" s="11">
        <f>B7401+C7401</f>
        <v/>
      </c>
      <c r="E7401" s="11">
        <f>Parametrar!$B$4</f>
        <v/>
      </c>
      <c r="F7401" s="11">
        <f>D7401-E7401</f>
        <v/>
      </c>
      <c r="G7401" s="11">
        <f>MAX(0,-F7401)</f>
        <v/>
      </c>
      <c r="H7401" s="11">
        <f>MAX(0,F7401)</f>
        <v/>
      </c>
      <c r="I7401" s="11">
        <f>IF(F7401&gt;0,H7401*Parametrar!$B$5,-G7401)</f>
        <v/>
      </c>
      <c r="J7401" s="11">
        <f>J7400+I7401</f>
        <v/>
      </c>
      <c r="K7401" s="11">
        <f>MAX($J$2:J7401)-J7401</f>
        <v/>
      </c>
    </row>
    <row r="7402">
      <c r="A7402" t="inlineStr">
        <is>
          <t>2024-11-04 08:00</t>
        </is>
      </c>
      <c r="B7402" s="11">
        <f>'Sol Profil'!F7402</f>
        <v/>
      </c>
      <c r="C7402" s="11">
        <f>'Vind Profil'!F7402</f>
        <v/>
      </c>
      <c r="D7402" s="11">
        <f>B7402+C7402</f>
        <v/>
      </c>
      <c r="E7402" s="11">
        <f>Parametrar!$B$4</f>
        <v/>
      </c>
      <c r="F7402" s="11">
        <f>D7402-E7402</f>
        <v/>
      </c>
      <c r="G7402" s="11">
        <f>MAX(0,-F7402)</f>
        <v/>
      </c>
      <c r="H7402" s="11">
        <f>MAX(0,F7402)</f>
        <v/>
      </c>
      <c r="I7402" s="11">
        <f>IF(F7402&gt;0,H7402*Parametrar!$B$5,-G7402)</f>
        <v/>
      </c>
      <c r="J7402" s="11">
        <f>J7401+I7402</f>
        <v/>
      </c>
      <c r="K7402" s="11">
        <f>MAX($J$2:J7402)-J7402</f>
        <v/>
      </c>
    </row>
    <row r="7403">
      <c r="A7403" t="inlineStr">
        <is>
          <t>2024-11-04 09:00</t>
        </is>
      </c>
      <c r="B7403" s="11">
        <f>'Sol Profil'!F7403</f>
        <v/>
      </c>
      <c r="C7403" s="11">
        <f>'Vind Profil'!F7403</f>
        <v/>
      </c>
      <c r="D7403" s="11">
        <f>B7403+C7403</f>
        <v/>
      </c>
      <c r="E7403" s="11">
        <f>Parametrar!$B$4</f>
        <v/>
      </c>
      <c r="F7403" s="11">
        <f>D7403-E7403</f>
        <v/>
      </c>
      <c r="G7403" s="11">
        <f>MAX(0,-F7403)</f>
        <v/>
      </c>
      <c r="H7403" s="11">
        <f>MAX(0,F7403)</f>
        <v/>
      </c>
      <c r="I7403" s="11">
        <f>IF(F7403&gt;0,H7403*Parametrar!$B$5,-G7403)</f>
        <v/>
      </c>
      <c r="J7403" s="11">
        <f>J7402+I7403</f>
        <v/>
      </c>
      <c r="K7403" s="11">
        <f>MAX($J$2:J7403)-J7403</f>
        <v/>
      </c>
    </row>
    <row r="7404">
      <c r="A7404" t="inlineStr">
        <is>
          <t>2024-11-04 10:00</t>
        </is>
      </c>
      <c r="B7404" s="11">
        <f>'Sol Profil'!F7404</f>
        <v/>
      </c>
      <c r="C7404" s="11">
        <f>'Vind Profil'!F7404</f>
        <v/>
      </c>
      <c r="D7404" s="11">
        <f>B7404+C7404</f>
        <v/>
      </c>
      <c r="E7404" s="11">
        <f>Parametrar!$B$4</f>
        <v/>
      </c>
      <c r="F7404" s="11">
        <f>D7404-E7404</f>
        <v/>
      </c>
      <c r="G7404" s="11">
        <f>MAX(0,-F7404)</f>
        <v/>
      </c>
      <c r="H7404" s="11">
        <f>MAX(0,F7404)</f>
        <v/>
      </c>
      <c r="I7404" s="11">
        <f>IF(F7404&gt;0,H7404*Parametrar!$B$5,-G7404)</f>
        <v/>
      </c>
      <c r="J7404" s="11">
        <f>J7403+I7404</f>
        <v/>
      </c>
      <c r="K7404" s="11">
        <f>MAX($J$2:J7404)-J7404</f>
        <v/>
      </c>
    </row>
    <row r="7405">
      <c r="A7405" t="inlineStr">
        <is>
          <t>2024-11-04 11:00</t>
        </is>
      </c>
      <c r="B7405" s="11">
        <f>'Sol Profil'!F7405</f>
        <v/>
      </c>
      <c r="C7405" s="11">
        <f>'Vind Profil'!F7405</f>
        <v/>
      </c>
      <c r="D7405" s="11">
        <f>B7405+C7405</f>
        <v/>
      </c>
      <c r="E7405" s="11">
        <f>Parametrar!$B$4</f>
        <v/>
      </c>
      <c r="F7405" s="11">
        <f>D7405-E7405</f>
        <v/>
      </c>
      <c r="G7405" s="11">
        <f>MAX(0,-F7405)</f>
        <v/>
      </c>
      <c r="H7405" s="11">
        <f>MAX(0,F7405)</f>
        <v/>
      </c>
      <c r="I7405" s="11">
        <f>IF(F7405&gt;0,H7405*Parametrar!$B$5,-G7405)</f>
        <v/>
      </c>
      <c r="J7405" s="11">
        <f>J7404+I7405</f>
        <v/>
      </c>
      <c r="K7405" s="11">
        <f>MAX($J$2:J7405)-J7405</f>
        <v/>
      </c>
    </row>
    <row r="7406">
      <c r="A7406" t="inlineStr">
        <is>
          <t>2024-11-04 12:00</t>
        </is>
      </c>
      <c r="B7406" s="11">
        <f>'Sol Profil'!F7406</f>
        <v/>
      </c>
      <c r="C7406" s="11">
        <f>'Vind Profil'!F7406</f>
        <v/>
      </c>
      <c r="D7406" s="11">
        <f>B7406+C7406</f>
        <v/>
      </c>
      <c r="E7406" s="11">
        <f>Parametrar!$B$4</f>
        <v/>
      </c>
      <c r="F7406" s="11">
        <f>D7406-E7406</f>
        <v/>
      </c>
      <c r="G7406" s="11">
        <f>MAX(0,-F7406)</f>
        <v/>
      </c>
      <c r="H7406" s="11">
        <f>MAX(0,F7406)</f>
        <v/>
      </c>
      <c r="I7406" s="11">
        <f>IF(F7406&gt;0,H7406*Parametrar!$B$5,-G7406)</f>
        <v/>
      </c>
      <c r="J7406" s="11">
        <f>J7405+I7406</f>
        <v/>
      </c>
      <c r="K7406" s="11">
        <f>MAX($J$2:J7406)-J7406</f>
        <v/>
      </c>
    </row>
    <row r="7407">
      <c r="A7407" t="inlineStr">
        <is>
          <t>2024-11-04 13:00</t>
        </is>
      </c>
      <c r="B7407" s="11">
        <f>'Sol Profil'!F7407</f>
        <v/>
      </c>
      <c r="C7407" s="11">
        <f>'Vind Profil'!F7407</f>
        <v/>
      </c>
      <c r="D7407" s="11">
        <f>B7407+C7407</f>
        <v/>
      </c>
      <c r="E7407" s="11">
        <f>Parametrar!$B$4</f>
        <v/>
      </c>
      <c r="F7407" s="11">
        <f>D7407-E7407</f>
        <v/>
      </c>
      <c r="G7407" s="11">
        <f>MAX(0,-F7407)</f>
        <v/>
      </c>
      <c r="H7407" s="11">
        <f>MAX(0,F7407)</f>
        <v/>
      </c>
      <c r="I7407" s="11">
        <f>IF(F7407&gt;0,H7407*Parametrar!$B$5,-G7407)</f>
        <v/>
      </c>
      <c r="J7407" s="11">
        <f>J7406+I7407</f>
        <v/>
      </c>
      <c r="K7407" s="11">
        <f>MAX($J$2:J7407)-J7407</f>
        <v/>
      </c>
    </row>
    <row r="7408">
      <c r="A7408" t="inlineStr">
        <is>
          <t>2024-11-04 14:00</t>
        </is>
      </c>
      <c r="B7408" s="11">
        <f>'Sol Profil'!F7408</f>
        <v/>
      </c>
      <c r="C7408" s="11">
        <f>'Vind Profil'!F7408</f>
        <v/>
      </c>
      <c r="D7408" s="11">
        <f>B7408+C7408</f>
        <v/>
      </c>
      <c r="E7408" s="11">
        <f>Parametrar!$B$4</f>
        <v/>
      </c>
      <c r="F7408" s="11">
        <f>D7408-E7408</f>
        <v/>
      </c>
      <c r="G7408" s="11">
        <f>MAX(0,-F7408)</f>
        <v/>
      </c>
      <c r="H7408" s="11">
        <f>MAX(0,F7408)</f>
        <v/>
      </c>
      <c r="I7408" s="11">
        <f>IF(F7408&gt;0,H7408*Parametrar!$B$5,-G7408)</f>
        <v/>
      </c>
      <c r="J7408" s="11">
        <f>J7407+I7408</f>
        <v/>
      </c>
      <c r="K7408" s="11">
        <f>MAX($J$2:J7408)-J7408</f>
        <v/>
      </c>
    </row>
    <row r="7409">
      <c r="A7409" t="inlineStr">
        <is>
          <t>2024-11-04 15:00</t>
        </is>
      </c>
      <c r="B7409" s="11">
        <f>'Sol Profil'!F7409</f>
        <v/>
      </c>
      <c r="C7409" s="11">
        <f>'Vind Profil'!F7409</f>
        <v/>
      </c>
      <c r="D7409" s="11">
        <f>B7409+C7409</f>
        <v/>
      </c>
      <c r="E7409" s="11">
        <f>Parametrar!$B$4</f>
        <v/>
      </c>
      <c r="F7409" s="11">
        <f>D7409-E7409</f>
        <v/>
      </c>
      <c r="G7409" s="11">
        <f>MAX(0,-F7409)</f>
        <v/>
      </c>
      <c r="H7409" s="11">
        <f>MAX(0,F7409)</f>
        <v/>
      </c>
      <c r="I7409" s="11">
        <f>IF(F7409&gt;0,H7409*Parametrar!$B$5,-G7409)</f>
        <v/>
      </c>
      <c r="J7409" s="11">
        <f>J7408+I7409</f>
        <v/>
      </c>
      <c r="K7409" s="11">
        <f>MAX($J$2:J7409)-J7409</f>
        <v/>
      </c>
    </row>
    <row r="7410">
      <c r="A7410" t="inlineStr">
        <is>
          <t>2024-11-04 16:00</t>
        </is>
      </c>
      <c r="B7410" s="11">
        <f>'Sol Profil'!F7410</f>
        <v/>
      </c>
      <c r="C7410" s="11">
        <f>'Vind Profil'!F7410</f>
        <v/>
      </c>
      <c r="D7410" s="11">
        <f>B7410+C7410</f>
        <v/>
      </c>
      <c r="E7410" s="11">
        <f>Parametrar!$B$4</f>
        <v/>
      </c>
      <c r="F7410" s="11">
        <f>D7410-E7410</f>
        <v/>
      </c>
      <c r="G7410" s="11">
        <f>MAX(0,-F7410)</f>
        <v/>
      </c>
      <c r="H7410" s="11">
        <f>MAX(0,F7410)</f>
        <v/>
      </c>
      <c r="I7410" s="11">
        <f>IF(F7410&gt;0,H7410*Parametrar!$B$5,-G7410)</f>
        <v/>
      </c>
      <c r="J7410" s="11">
        <f>J7409+I7410</f>
        <v/>
      </c>
      <c r="K7410" s="11">
        <f>MAX($J$2:J7410)-J7410</f>
        <v/>
      </c>
    </row>
    <row r="7411">
      <c r="A7411" t="inlineStr">
        <is>
          <t>2024-11-04 17:00</t>
        </is>
      </c>
      <c r="B7411" s="11">
        <f>'Sol Profil'!F7411</f>
        <v/>
      </c>
      <c r="C7411" s="11">
        <f>'Vind Profil'!F7411</f>
        <v/>
      </c>
      <c r="D7411" s="11">
        <f>B7411+C7411</f>
        <v/>
      </c>
      <c r="E7411" s="11">
        <f>Parametrar!$B$4</f>
        <v/>
      </c>
      <c r="F7411" s="11">
        <f>D7411-E7411</f>
        <v/>
      </c>
      <c r="G7411" s="11">
        <f>MAX(0,-F7411)</f>
        <v/>
      </c>
      <c r="H7411" s="11">
        <f>MAX(0,F7411)</f>
        <v/>
      </c>
      <c r="I7411" s="11">
        <f>IF(F7411&gt;0,H7411*Parametrar!$B$5,-G7411)</f>
        <v/>
      </c>
      <c r="J7411" s="11">
        <f>J7410+I7411</f>
        <v/>
      </c>
      <c r="K7411" s="11">
        <f>MAX($J$2:J7411)-J7411</f>
        <v/>
      </c>
    </row>
    <row r="7412">
      <c r="A7412" t="inlineStr">
        <is>
          <t>2024-11-04 18:00</t>
        </is>
      </c>
      <c r="B7412" s="11">
        <f>'Sol Profil'!F7412</f>
        <v/>
      </c>
      <c r="C7412" s="11">
        <f>'Vind Profil'!F7412</f>
        <v/>
      </c>
      <c r="D7412" s="11">
        <f>B7412+C7412</f>
        <v/>
      </c>
      <c r="E7412" s="11">
        <f>Parametrar!$B$4</f>
        <v/>
      </c>
      <c r="F7412" s="11">
        <f>D7412-E7412</f>
        <v/>
      </c>
      <c r="G7412" s="11">
        <f>MAX(0,-F7412)</f>
        <v/>
      </c>
      <c r="H7412" s="11">
        <f>MAX(0,F7412)</f>
        <v/>
      </c>
      <c r="I7412" s="11">
        <f>IF(F7412&gt;0,H7412*Parametrar!$B$5,-G7412)</f>
        <v/>
      </c>
      <c r="J7412" s="11">
        <f>J7411+I7412</f>
        <v/>
      </c>
      <c r="K7412" s="11">
        <f>MAX($J$2:J7412)-J7412</f>
        <v/>
      </c>
    </row>
    <row r="7413">
      <c r="A7413" t="inlineStr">
        <is>
          <t>2024-11-04 19:00</t>
        </is>
      </c>
      <c r="B7413" s="11">
        <f>'Sol Profil'!F7413</f>
        <v/>
      </c>
      <c r="C7413" s="11">
        <f>'Vind Profil'!F7413</f>
        <v/>
      </c>
      <c r="D7413" s="11">
        <f>B7413+C7413</f>
        <v/>
      </c>
      <c r="E7413" s="11">
        <f>Parametrar!$B$4</f>
        <v/>
      </c>
      <c r="F7413" s="11">
        <f>D7413-E7413</f>
        <v/>
      </c>
      <c r="G7413" s="11">
        <f>MAX(0,-F7413)</f>
        <v/>
      </c>
      <c r="H7413" s="11">
        <f>MAX(0,F7413)</f>
        <v/>
      </c>
      <c r="I7413" s="11">
        <f>IF(F7413&gt;0,H7413*Parametrar!$B$5,-G7413)</f>
        <v/>
      </c>
      <c r="J7413" s="11">
        <f>J7412+I7413</f>
        <v/>
      </c>
      <c r="K7413" s="11">
        <f>MAX($J$2:J7413)-J7413</f>
        <v/>
      </c>
    </row>
    <row r="7414">
      <c r="A7414" t="inlineStr">
        <is>
          <t>2024-11-04 20:00</t>
        </is>
      </c>
      <c r="B7414" s="11">
        <f>'Sol Profil'!F7414</f>
        <v/>
      </c>
      <c r="C7414" s="11">
        <f>'Vind Profil'!F7414</f>
        <v/>
      </c>
      <c r="D7414" s="11">
        <f>B7414+C7414</f>
        <v/>
      </c>
      <c r="E7414" s="11">
        <f>Parametrar!$B$4</f>
        <v/>
      </c>
      <c r="F7414" s="11">
        <f>D7414-E7414</f>
        <v/>
      </c>
      <c r="G7414" s="11">
        <f>MAX(0,-F7414)</f>
        <v/>
      </c>
      <c r="H7414" s="11">
        <f>MAX(0,F7414)</f>
        <v/>
      </c>
      <c r="I7414" s="11">
        <f>IF(F7414&gt;0,H7414*Parametrar!$B$5,-G7414)</f>
        <v/>
      </c>
      <c r="J7414" s="11">
        <f>J7413+I7414</f>
        <v/>
      </c>
      <c r="K7414" s="11">
        <f>MAX($J$2:J7414)-J7414</f>
        <v/>
      </c>
    </row>
    <row r="7415">
      <c r="A7415" t="inlineStr">
        <is>
          <t>2024-11-04 21:00</t>
        </is>
      </c>
      <c r="B7415" s="11">
        <f>'Sol Profil'!F7415</f>
        <v/>
      </c>
      <c r="C7415" s="11">
        <f>'Vind Profil'!F7415</f>
        <v/>
      </c>
      <c r="D7415" s="11">
        <f>B7415+C7415</f>
        <v/>
      </c>
      <c r="E7415" s="11">
        <f>Parametrar!$B$4</f>
        <v/>
      </c>
      <c r="F7415" s="11">
        <f>D7415-E7415</f>
        <v/>
      </c>
      <c r="G7415" s="11">
        <f>MAX(0,-F7415)</f>
        <v/>
      </c>
      <c r="H7415" s="11">
        <f>MAX(0,F7415)</f>
        <v/>
      </c>
      <c r="I7415" s="11">
        <f>IF(F7415&gt;0,H7415*Parametrar!$B$5,-G7415)</f>
        <v/>
      </c>
      <c r="J7415" s="11">
        <f>J7414+I7415</f>
        <v/>
      </c>
      <c r="K7415" s="11">
        <f>MAX($J$2:J7415)-J7415</f>
        <v/>
      </c>
    </row>
    <row r="7416">
      <c r="A7416" t="inlineStr">
        <is>
          <t>2024-11-04 22:00</t>
        </is>
      </c>
      <c r="B7416" s="11">
        <f>'Sol Profil'!F7416</f>
        <v/>
      </c>
      <c r="C7416" s="11">
        <f>'Vind Profil'!F7416</f>
        <v/>
      </c>
      <c r="D7416" s="11">
        <f>B7416+C7416</f>
        <v/>
      </c>
      <c r="E7416" s="11">
        <f>Parametrar!$B$4</f>
        <v/>
      </c>
      <c r="F7416" s="11">
        <f>D7416-E7416</f>
        <v/>
      </c>
      <c r="G7416" s="11">
        <f>MAX(0,-F7416)</f>
        <v/>
      </c>
      <c r="H7416" s="11">
        <f>MAX(0,F7416)</f>
        <v/>
      </c>
      <c r="I7416" s="11">
        <f>IF(F7416&gt;0,H7416*Parametrar!$B$5,-G7416)</f>
        <v/>
      </c>
      <c r="J7416" s="11">
        <f>J7415+I7416</f>
        <v/>
      </c>
      <c r="K7416" s="11">
        <f>MAX($J$2:J7416)-J7416</f>
        <v/>
      </c>
    </row>
    <row r="7417">
      <c r="A7417" t="inlineStr">
        <is>
          <t>2024-11-04 23:00</t>
        </is>
      </c>
      <c r="B7417" s="11">
        <f>'Sol Profil'!F7417</f>
        <v/>
      </c>
      <c r="C7417" s="11">
        <f>'Vind Profil'!F7417</f>
        <v/>
      </c>
      <c r="D7417" s="11">
        <f>B7417+C7417</f>
        <v/>
      </c>
      <c r="E7417" s="11">
        <f>Parametrar!$B$4</f>
        <v/>
      </c>
      <c r="F7417" s="11">
        <f>D7417-E7417</f>
        <v/>
      </c>
      <c r="G7417" s="11">
        <f>MAX(0,-F7417)</f>
        <v/>
      </c>
      <c r="H7417" s="11">
        <f>MAX(0,F7417)</f>
        <v/>
      </c>
      <c r="I7417" s="11">
        <f>IF(F7417&gt;0,H7417*Parametrar!$B$5,-G7417)</f>
        <v/>
      </c>
      <c r="J7417" s="11">
        <f>J7416+I7417</f>
        <v/>
      </c>
      <c r="K7417" s="11">
        <f>MAX($J$2:J7417)-J7417</f>
        <v/>
      </c>
    </row>
    <row r="7418">
      <c r="A7418" t="inlineStr">
        <is>
          <t>2024-11-05 00:00</t>
        </is>
      </c>
      <c r="B7418" s="11">
        <f>'Sol Profil'!F7418</f>
        <v/>
      </c>
      <c r="C7418" s="11">
        <f>'Vind Profil'!F7418</f>
        <v/>
      </c>
      <c r="D7418" s="11">
        <f>B7418+C7418</f>
        <v/>
      </c>
      <c r="E7418" s="11">
        <f>Parametrar!$B$4</f>
        <v/>
      </c>
      <c r="F7418" s="11">
        <f>D7418-E7418</f>
        <v/>
      </c>
      <c r="G7418" s="11">
        <f>MAX(0,-F7418)</f>
        <v/>
      </c>
      <c r="H7418" s="11">
        <f>MAX(0,F7418)</f>
        <v/>
      </c>
      <c r="I7418" s="11">
        <f>IF(F7418&gt;0,H7418*Parametrar!$B$5,-G7418)</f>
        <v/>
      </c>
      <c r="J7418" s="11">
        <f>J7417+I7418</f>
        <v/>
      </c>
      <c r="K7418" s="11">
        <f>MAX($J$2:J7418)-J7418</f>
        <v/>
      </c>
    </row>
    <row r="7419">
      <c r="A7419" t="inlineStr">
        <is>
          <t>2024-11-05 01:00</t>
        </is>
      </c>
      <c r="B7419" s="11">
        <f>'Sol Profil'!F7419</f>
        <v/>
      </c>
      <c r="C7419" s="11">
        <f>'Vind Profil'!F7419</f>
        <v/>
      </c>
      <c r="D7419" s="11">
        <f>B7419+C7419</f>
        <v/>
      </c>
      <c r="E7419" s="11">
        <f>Parametrar!$B$4</f>
        <v/>
      </c>
      <c r="F7419" s="11">
        <f>D7419-E7419</f>
        <v/>
      </c>
      <c r="G7419" s="11">
        <f>MAX(0,-F7419)</f>
        <v/>
      </c>
      <c r="H7419" s="11">
        <f>MAX(0,F7419)</f>
        <v/>
      </c>
      <c r="I7419" s="11">
        <f>IF(F7419&gt;0,H7419*Parametrar!$B$5,-G7419)</f>
        <v/>
      </c>
      <c r="J7419" s="11">
        <f>J7418+I7419</f>
        <v/>
      </c>
      <c r="K7419" s="11">
        <f>MAX($J$2:J7419)-J7419</f>
        <v/>
      </c>
    </row>
    <row r="7420">
      <c r="A7420" t="inlineStr">
        <is>
          <t>2024-11-05 02:00</t>
        </is>
      </c>
      <c r="B7420" s="11">
        <f>'Sol Profil'!F7420</f>
        <v/>
      </c>
      <c r="C7420" s="11">
        <f>'Vind Profil'!F7420</f>
        <v/>
      </c>
      <c r="D7420" s="11">
        <f>B7420+C7420</f>
        <v/>
      </c>
      <c r="E7420" s="11">
        <f>Parametrar!$B$4</f>
        <v/>
      </c>
      <c r="F7420" s="11">
        <f>D7420-E7420</f>
        <v/>
      </c>
      <c r="G7420" s="11">
        <f>MAX(0,-F7420)</f>
        <v/>
      </c>
      <c r="H7420" s="11">
        <f>MAX(0,F7420)</f>
        <v/>
      </c>
      <c r="I7420" s="11">
        <f>IF(F7420&gt;0,H7420*Parametrar!$B$5,-G7420)</f>
        <v/>
      </c>
      <c r="J7420" s="11">
        <f>J7419+I7420</f>
        <v/>
      </c>
      <c r="K7420" s="11">
        <f>MAX($J$2:J7420)-J7420</f>
        <v/>
      </c>
    </row>
    <row r="7421">
      <c r="A7421" t="inlineStr">
        <is>
          <t>2024-11-05 03:00</t>
        </is>
      </c>
      <c r="B7421" s="11">
        <f>'Sol Profil'!F7421</f>
        <v/>
      </c>
      <c r="C7421" s="11">
        <f>'Vind Profil'!F7421</f>
        <v/>
      </c>
      <c r="D7421" s="11">
        <f>B7421+C7421</f>
        <v/>
      </c>
      <c r="E7421" s="11">
        <f>Parametrar!$B$4</f>
        <v/>
      </c>
      <c r="F7421" s="11">
        <f>D7421-E7421</f>
        <v/>
      </c>
      <c r="G7421" s="11">
        <f>MAX(0,-F7421)</f>
        <v/>
      </c>
      <c r="H7421" s="11">
        <f>MAX(0,F7421)</f>
        <v/>
      </c>
      <c r="I7421" s="11">
        <f>IF(F7421&gt;0,H7421*Parametrar!$B$5,-G7421)</f>
        <v/>
      </c>
      <c r="J7421" s="11">
        <f>J7420+I7421</f>
        <v/>
      </c>
      <c r="K7421" s="11">
        <f>MAX($J$2:J7421)-J7421</f>
        <v/>
      </c>
    </row>
    <row r="7422">
      <c r="A7422" t="inlineStr">
        <is>
          <t>2024-11-05 04:00</t>
        </is>
      </c>
      <c r="B7422" s="11">
        <f>'Sol Profil'!F7422</f>
        <v/>
      </c>
      <c r="C7422" s="11">
        <f>'Vind Profil'!F7422</f>
        <v/>
      </c>
      <c r="D7422" s="11">
        <f>B7422+C7422</f>
        <v/>
      </c>
      <c r="E7422" s="11">
        <f>Parametrar!$B$4</f>
        <v/>
      </c>
      <c r="F7422" s="11">
        <f>D7422-E7422</f>
        <v/>
      </c>
      <c r="G7422" s="11">
        <f>MAX(0,-F7422)</f>
        <v/>
      </c>
      <c r="H7422" s="11">
        <f>MAX(0,F7422)</f>
        <v/>
      </c>
      <c r="I7422" s="11">
        <f>IF(F7422&gt;0,H7422*Parametrar!$B$5,-G7422)</f>
        <v/>
      </c>
      <c r="J7422" s="11">
        <f>J7421+I7422</f>
        <v/>
      </c>
      <c r="K7422" s="11">
        <f>MAX($J$2:J7422)-J7422</f>
        <v/>
      </c>
    </row>
    <row r="7423">
      <c r="A7423" t="inlineStr">
        <is>
          <t>2024-11-05 05:00</t>
        </is>
      </c>
      <c r="B7423" s="11">
        <f>'Sol Profil'!F7423</f>
        <v/>
      </c>
      <c r="C7423" s="11">
        <f>'Vind Profil'!F7423</f>
        <v/>
      </c>
      <c r="D7423" s="11">
        <f>B7423+C7423</f>
        <v/>
      </c>
      <c r="E7423" s="11">
        <f>Parametrar!$B$4</f>
        <v/>
      </c>
      <c r="F7423" s="11">
        <f>D7423-E7423</f>
        <v/>
      </c>
      <c r="G7423" s="11">
        <f>MAX(0,-F7423)</f>
        <v/>
      </c>
      <c r="H7423" s="11">
        <f>MAX(0,F7423)</f>
        <v/>
      </c>
      <c r="I7423" s="11">
        <f>IF(F7423&gt;0,H7423*Parametrar!$B$5,-G7423)</f>
        <v/>
      </c>
      <c r="J7423" s="11">
        <f>J7422+I7423</f>
        <v/>
      </c>
      <c r="K7423" s="11">
        <f>MAX($J$2:J7423)-J7423</f>
        <v/>
      </c>
    </row>
    <row r="7424">
      <c r="A7424" t="inlineStr">
        <is>
          <t>2024-11-05 06:00</t>
        </is>
      </c>
      <c r="B7424" s="11">
        <f>'Sol Profil'!F7424</f>
        <v/>
      </c>
      <c r="C7424" s="11">
        <f>'Vind Profil'!F7424</f>
        <v/>
      </c>
      <c r="D7424" s="11">
        <f>B7424+C7424</f>
        <v/>
      </c>
      <c r="E7424" s="11">
        <f>Parametrar!$B$4</f>
        <v/>
      </c>
      <c r="F7424" s="11">
        <f>D7424-E7424</f>
        <v/>
      </c>
      <c r="G7424" s="11">
        <f>MAX(0,-F7424)</f>
        <v/>
      </c>
      <c r="H7424" s="11">
        <f>MAX(0,F7424)</f>
        <v/>
      </c>
      <c r="I7424" s="11">
        <f>IF(F7424&gt;0,H7424*Parametrar!$B$5,-G7424)</f>
        <v/>
      </c>
      <c r="J7424" s="11">
        <f>J7423+I7424</f>
        <v/>
      </c>
      <c r="K7424" s="11">
        <f>MAX($J$2:J7424)-J7424</f>
        <v/>
      </c>
    </row>
    <row r="7425">
      <c r="A7425" t="inlineStr">
        <is>
          <t>2024-11-05 07:00</t>
        </is>
      </c>
      <c r="B7425" s="11">
        <f>'Sol Profil'!F7425</f>
        <v/>
      </c>
      <c r="C7425" s="11">
        <f>'Vind Profil'!F7425</f>
        <v/>
      </c>
      <c r="D7425" s="11">
        <f>B7425+C7425</f>
        <v/>
      </c>
      <c r="E7425" s="11">
        <f>Parametrar!$B$4</f>
        <v/>
      </c>
      <c r="F7425" s="11">
        <f>D7425-E7425</f>
        <v/>
      </c>
      <c r="G7425" s="11">
        <f>MAX(0,-F7425)</f>
        <v/>
      </c>
      <c r="H7425" s="11">
        <f>MAX(0,F7425)</f>
        <v/>
      </c>
      <c r="I7425" s="11">
        <f>IF(F7425&gt;0,H7425*Parametrar!$B$5,-G7425)</f>
        <v/>
      </c>
      <c r="J7425" s="11">
        <f>J7424+I7425</f>
        <v/>
      </c>
      <c r="K7425" s="11">
        <f>MAX($J$2:J7425)-J7425</f>
        <v/>
      </c>
    </row>
    <row r="7426">
      <c r="A7426" t="inlineStr">
        <is>
          <t>2024-11-05 08:00</t>
        </is>
      </c>
      <c r="B7426" s="11">
        <f>'Sol Profil'!F7426</f>
        <v/>
      </c>
      <c r="C7426" s="11">
        <f>'Vind Profil'!F7426</f>
        <v/>
      </c>
      <c r="D7426" s="11">
        <f>B7426+C7426</f>
        <v/>
      </c>
      <c r="E7426" s="11">
        <f>Parametrar!$B$4</f>
        <v/>
      </c>
      <c r="F7426" s="11">
        <f>D7426-E7426</f>
        <v/>
      </c>
      <c r="G7426" s="11">
        <f>MAX(0,-F7426)</f>
        <v/>
      </c>
      <c r="H7426" s="11">
        <f>MAX(0,F7426)</f>
        <v/>
      </c>
      <c r="I7426" s="11">
        <f>IF(F7426&gt;0,H7426*Parametrar!$B$5,-G7426)</f>
        <v/>
      </c>
      <c r="J7426" s="11">
        <f>J7425+I7426</f>
        <v/>
      </c>
      <c r="K7426" s="11">
        <f>MAX($J$2:J7426)-J7426</f>
        <v/>
      </c>
    </row>
    <row r="7427">
      <c r="A7427" t="inlineStr">
        <is>
          <t>2024-11-05 09:00</t>
        </is>
      </c>
      <c r="B7427" s="11">
        <f>'Sol Profil'!F7427</f>
        <v/>
      </c>
      <c r="C7427" s="11">
        <f>'Vind Profil'!F7427</f>
        <v/>
      </c>
      <c r="D7427" s="11">
        <f>B7427+C7427</f>
        <v/>
      </c>
      <c r="E7427" s="11">
        <f>Parametrar!$B$4</f>
        <v/>
      </c>
      <c r="F7427" s="11">
        <f>D7427-E7427</f>
        <v/>
      </c>
      <c r="G7427" s="11">
        <f>MAX(0,-F7427)</f>
        <v/>
      </c>
      <c r="H7427" s="11">
        <f>MAX(0,F7427)</f>
        <v/>
      </c>
      <c r="I7427" s="11">
        <f>IF(F7427&gt;0,H7427*Parametrar!$B$5,-G7427)</f>
        <v/>
      </c>
      <c r="J7427" s="11">
        <f>J7426+I7427</f>
        <v/>
      </c>
      <c r="K7427" s="11">
        <f>MAX($J$2:J7427)-J7427</f>
        <v/>
      </c>
    </row>
    <row r="7428">
      <c r="A7428" t="inlineStr">
        <is>
          <t>2024-11-05 10:00</t>
        </is>
      </c>
      <c r="B7428" s="11">
        <f>'Sol Profil'!F7428</f>
        <v/>
      </c>
      <c r="C7428" s="11">
        <f>'Vind Profil'!F7428</f>
        <v/>
      </c>
      <c r="D7428" s="11">
        <f>B7428+C7428</f>
        <v/>
      </c>
      <c r="E7428" s="11">
        <f>Parametrar!$B$4</f>
        <v/>
      </c>
      <c r="F7428" s="11">
        <f>D7428-E7428</f>
        <v/>
      </c>
      <c r="G7428" s="11">
        <f>MAX(0,-F7428)</f>
        <v/>
      </c>
      <c r="H7428" s="11">
        <f>MAX(0,F7428)</f>
        <v/>
      </c>
      <c r="I7428" s="11">
        <f>IF(F7428&gt;0,H7428*Parametrar!$B$5,-G7428)</f>
        <v/>
      </c>
      <c r="J7428" s="11">
        <f>J7427+I7428</f>
        <v/>
      </c>
      <c r="K7428" s="11">
        <f>MAX($J$2:J7428)-J7428</f>
        <v/>
      </c>
    </row>
    <row r="7429">
      <c r="A7429" t="inlineStr">
        <is>
          <t>2024-11-05 11:00</t>
        </is>
      </c>
      <c r="B7429" s="11">
        <f>'Sol Profil'!F7429</f>
        <v/>
      </c>
      <c r="C7429" s="11">
        <f>'Vind Profil'!F7429</f>
        <v/>
      </c>
      <c r="D7429" s="11">
        <f>B7429+C7429</f>
        <v/>
      </c>
      <c r="E7429" s="11">
        <f>Parametrar!$B$4</f>
        <v/>
      </c>
      <c r="F7429" s="11">
        <f>D7429-E7429</f>
        <v/>
      </c>
      <c r="G7429" s="11">
        <f>MAX(0,-F7429)</f>
        <v/>
      </c>
      <c r="H7429" s="11">
        <f>MAX(0,F7429)</f>
        <v/>
      </c>
      <c r="I7429" s="11">
        <f>IF(F7429&gt;0,H7429*Parametrar!$B$5,-G7429)</f>
        <v/>
      </c>
      <c r="J7429" s="11">
        <f>J7428+I7429</f>
        <v/>
      </c>
      <c r="K7429" s="11">
        <f>MAX($J$2:J7429)-J7429</f>
        <v/>
      </c>
    </row>
    <row r="7430">
      <c r="A7430" t="inlineStr">
        <is>
          <t>2024-11-05 12:00</t>
        </is>
      </c>
      <c r="B7430" s="11">
        <f>'Sol Profil'!F7430</f>
        <v/>
      </c>
      <c r="C7430" s="11">
        <f>'Vind Profil'!F7430</f>
        <v/>
      </c>
      <c r="D7430" s="11">
        <f>B7430+C7430</f>
        <v/>
      </c>
      <c r="E7430" s="11">
        <f>Parametrar!$B$4</f>
        <v/>
      </c>
      <c r="F7430" s="11">
        <f>D7430-E7430</f>
        <v/>
      </c>
      <c r="G7430" s="11">
        <f>MAX(0,-F7430)</f>
        <v/>
      </c>
      <c r="H7430" s="11">
        <f>MAX(0,F7430)</f>
        <v/>
      </c>
      <c r="I7430" s="11">
        <f>IF(F7430&gt;0,H7430*Parametrar!$B$5,-G7430)</f>
        <v/>
      </c>
      <c r="J7430" s="11">
        <f>J7429+I7430</f>
        <v/>
      </c>
      <c r="K7430" s="11">
        <f>MAX($J$2:J7430)-J7430</f>
        <v/>
      </c>
    </row>
    <row r="7431">
      <c r="A7431" t="inlineStr">
        <is>
          <t>2024-11-05 13:00</t>
        </is>
      </c>
      <c r="B7431" s="11">
        <f>'Sol Profil'!F7431</f>
        <v/>
      </c>
      <c r="C7431" s="11">
        <f>'Vind Profil'!F7431</f>
        <v/>
      </c>
      <c r="D7431" s="11">
        <f>B7431+C7431</f>
        <v/>
      </c>
      <c r="E7431" s="11">
        <f>Parametrar!$B$4</f>
        <v/>
      </c>
      <c r="F7431" s="11">
        <f>D7431-E7431</f>
        <v/>
      </c>
      <c r="G7431" s="11">
        <f>MAX(0,-F7431)</f>
        <v/>
      </c>
      <c r="H7431" s="11">
        <f>MAX(0,F7431)</f>
        <v/>
      </c>
      <c r="I7431" s="11">
        <f>IF(F7431&gt;0,H7431*Parametrar!$B$5,-G7431)</f>
        <v/>
      </c>
      <c r="J7431" s="11">
        <f>J7430+I7431</f>
        <v/>
      </c>
      <c r="K7431" s="11">
        <f>MAX($J$2:J7431)-J7431</f>
        <v/>
      </c>
    </row>
    <row r="7432">
      <c r="A7432" t="inlineStr">
        <is>
          <t>2024-11-05 14:00</t>
        </is>
      </c>
      <c r="B7432" s="11">
        <f>'Sol Profil'!F7432</f>
        <v/>
      </c>
      <c r="C7432" s="11">
        <f>'Vind Profil'!F7432</f>
        <v/>
      </c>
      <c r="D7432" s="11">
        <f>B7432+C7432</f>
        <v/>
      </c>
      <c r="E7432" s="11">
        <f>Parametrar!$B$4</f>
        <v/>
      </c>
      <c r="F7432" s="11">
        <f>D7432-E7432</f>
        <v/>
      </c>
      <c r="G7432" s="11">
        <f>MAX(0,-F7432)</f>
        <v/>
      </c>
      <c r="H7432" s="11">
        <f>MAX(0,F7432)</f>
        <v/>
      </c>
      <c r="I7432" s="11">
        <f>IF(F7432&gt;0,H7432*Parametrar!$B$5,-G7432)</f>
        <v/>
      </c>
      <c r="J7432" s="11">
        <f>J7431+I7432</f>
        <v/>
      </c>
      <c r="K7432" s="11">
        <f>MAX($J$2:J7432)-J7432</f>
        <v/>
      </c>
    </row>
    <row r="7433">
      <c r="A7433" t="inlineStr">
        <is>
          <t>2024-11-05 15:00</t>
        </is>
      </c>
      <c r="B7433" s="11">
        <f>'Sol Profil'!F7433</f>
        <v/>
      </c>
      <c r="C7433" s="11">
        <f>'Vind Profil'!F7433</f>
        <v/>
      </c>
      <c r="D7433" s="11">
        <f>B7433+C7433</f>
        <v/>
      </c>
      <c r="E7433" s="11">
        <f>Parametrar!$B$4</f>
        <v/>
      </c>
      <c r="F7433" s="11">
        <f>D7433-E7433</f>
        <v/>
      </c>
      <c r="G7433" s="11">
        <f>MAX(0,-F7433)</f>
        <v/>
      </c>
      <c r="H7433" s="11">
        <f>MAX(0,F7433)</f>
        <v/>
      </c>
      <c r="I7433" s="11">
        <f>IF(F7433&gt;0,H7433*Parametrar!$B$5,-G7433)</f>
        <v/>
      </c>
      <c r="J7433" s="11">
        <f>J7432+I7433</f>
        <v/>
      </c>
      <c r="K7433" s="11">
        <f>MAX($J$2:J7433)-J7433</f>
        <v/>
      </c>
    </row>
    <row r="7434">
      <c r="A7434" t="inlineStr">
        <is>
          <t>2024-11-05 16:00</t>
        </is>
      </c>
      <c r="B7434" s="11">
        <f>'Sol Profil'!F7434</f>
        <v/>
      </c>
      <c r="C7434" s="11">
        <f>'Vind Profil'!F7434</f>
        <v/>
      </c>
      <c r="D7434" s="11">
        <f>B7434+C7434</f>
        <v/>
      </c>
      <c r="E7434" s="11">
        <f>Parametrar!$B$4</f>
        <v/>
      </c>
      <c r="F7434" s="11">
        <f>D7434-E7434</f>
        <v/>
      </c>
      <c r="G7434" s="11">
        <f>MAX(0,-F7434)</f>
        <v/>
      </c>
      <c r="H7434" s="11">
        <f>MAX(0,F7434)</f>
        <v/>
      </c>
      <c r="I7434" s="11">
        <f>IF(F7434&gt;0,H7434*Parametrar!$B$5,-G7434)</f>
        <v/>
      </c>
      <c r="J7434" s="11">
        <f>J7433+I7434</f>
        <v/>
      </c>
      <c r="K7434" s="11">
        <f>MAX($J$2:J7434)-J7434</f>
        <v/>
      </c>
    </row>
    <row r="7435">
      <c r="A7435" t="inlineStr">
        <is>
          <t>2024-11-05 17:00</t>
        </is>
      </c>
      <c r="B7435" s="11">
        <f>'Sol Profil'!F7435</f>
        <v/>
      </c>
      <c r="C7435" s="11">
        <f>'Vind Profil'!F7435</f>
        <v/>
      </c>
      <c r="D7435" s="11">
        <f>B7435+C7435</f>
        <v/>
      </c>
      <c r="E7435" s="11">
        <f>Parametrar!$B$4</f>
        <v/>
      </c>
      <c r="F7435" s="11">
        <f>D7435-E7435</f>
        <v/>
      </c>
      <c r="G7435" s="11">
        <f>MAX(0,-F7435)</f>
        <v/>
      </c>
      <c r="H7435" s="11">
        <f>MAX(0,F7435)</f>
        <v/>
      </c>
      <c r="I7435" s="11">
        <f>IF(F7435&gt;0,H7435*Parametrar!$B$5,-G7435)</f>
        <v/>
      </c>
      <c r="J7435" s="11">
        <f>J7434+I7435</f>
        <v/>
      </c>
      <c r="K7435" s="11">
        <f>MAX($J$2:J7435)-J7435</f>
        <v/>
      </c>
    </row>
    <row r="7436">
      <c r="A7436" t="inlineStr">
        <is>
          <t>2024-11-05 18:00</t>
        </is>
      </c>
      <c r="B7436" s="11">
        <f>'Sol Profil'!F7436</f>
        <v/>
      </c>
      <c r="C7436" s="11">
        <f>'Vind Profil'!F7436</f>
        <v/>
      </c>
      <c r="D7436" s="11">
        <f>B7436+C7436</f>
        <v/>
      </c>
      <c r="E7436" s="11">
        <f>Parametrar!$B$4</f>
        <v/>
      </c>
      <c r="F7436" s="11">
        <f>D7436-E7436</f>
        <v/>
      </c>
      <c r="G7436" s="11">
        <f>MAX(0,-F7436)</f>
        <v/>
      </c>
      <c r="H7436" s="11">
        <f>MAX(0,F7436)</f>
        <v/>
      </c>
      <c r="I7436" s="11">
        <f>IF(F7436&gt;0,H7436*Parametrar!$B$5,-G7436)</f>
        <v/>
      </c>
      <c r="J7436" s="11">
        <f>J7435+I7436</f>
        <v/>
      </c>
      <c r="K7436" s="11">
        <f>MAX($J$2:J7436)-J7436</f>
        <v/>
      </c>
    </row>
    <row r="7437">
      <c r="A7437" t="inlineStr">
        <is>
          <t>2024-11-05 19:00</t>
        </is>
      </c>
      <c r="B7437" s="11">
        <f>'Sol Profil'!F7437</f>
        <v/>
      </c>
      <c r="C7437" s="11">
        <f>'Vind Profil'!F7437</f>
        <v/>
      </c>
      <c r="D7437" s="11">
        <f>B7437+C7437</f>
        <v/>
      </c>
      <c r="E7437" s="11">
        <f>Parametrar!$B$4</f>
        <v/>
      </c>
      <c r="F7437" s="11">
        <f>D7437-E7437</f>
        <v/>
      </c>
      <c r="G7437" s="11">
        <f>MAX(0,-F7437)</f>
        <v/>
      </c>
      <c r="H7437" s="11">
        <f>MAX(0,F7437)</f>
        <v/>
      </c>
      <c r="I7437" s="11">
        <f>IF(F7437&gt;0,H7437*Parametrar!$B$5,-G7437)</f>
        <v/>
      </c>
      <c r="J7437" s="11">
        <f>J7436+I7437</f>
        <v/>
      </c>
      <c r="K7437" s="11">
        <f>MAX($J$2:J7437)-J7437</f>
        <v/>
      </c>
    </row>
    <row r="7438">
      <c r="A7438" t="inlineStr">
        <is>
          <t>2024-11-05 20:00</t>
        </is>
      </c>
      <c r="B7438" s="11">
        <f>'Sol Profil'!F7438</f>
        <v/>
      </c>
      <c r="C7438" s="11">
        <f>'Vind Profil'!F7438</f>
        <v/>
      </c>
      <c r="D7438" s="11">
        <f>B7438+C7438</f>
        <v/>
      </c>
      <c r="E7438" s="11">
        <f>Parametrar!$B$4</f>
        <v/>
      </c>
      <c r="F7438" s="11">
        <f>D7438-E7438</f>
        <v/>
      </c>
      <c r="G7438" s="11">
        <f>MAX(0,-F7438)</f>
        <v/>
      </c>
      <c r="H7438" s="11">
        <f>MAX(0,F7438)</f>
        <v/>
      </c>
      <c r="I7438" s="11">
        <f>IF(F7438&gt;0,H7438*Parametrar!$B$5,-G7438)</f>
        <v/>
      </c>
      <c r="J7438" s="11">
        <f>J7437+I7438</f>
        <v/>
      </c>
      <c r="K7438" s="11">
        <f>MAX($J$2:J7438)-J7438</f>
        <v/>
      </c>
    </row>
    <row r="7439">
      <c r="A7439" t="inlineStr">
        <is>
          <t>2024-11-05 21:00</t>
        </is>
      </c>
      <c r="B7439" s="11">
        <f>'Sol Profil'!F7439</f>
        <v/>
      </c>
      <c r="C7439" s="11">
        <f>'Vind Profil'!F7439</f>
        <v/>
      </c>
      <c r="D7439" s="11">
        <f>B7439+C7439</f>
        <v/>
      </c>
      <c r="E7439" s="11">
        <f>Parametrar!$B$4</f>
        <v/>
      </c>
      <c r="F7439" s="11">
        <f>D7439-E7439</f>
        <v/>
      </c>
      <c r="G7439" s="11">
        <f>MAX(0,-F7439)</f>
        <v/>
      </c>
      <c r="H7439" s="11">
        <f>MAX(0,F7439)</f>
        <v/>
      </c>
      <c r="I7439" s="11">
        <f>IF(F7439&gt;0,H7439*Parametrar!$B$5,-G7439)</f>
        <v/>
      </c>
      <c r="J7439" s="11">
        <f>J7438+I7439</f>
        <v/>
      </c>
      <c r="K7439" s="11">
        <f>MAX($J$2:J7439)-J7439</f>
        <v/>
      </c>
    </row>
    <row r="7440">
      <c r="A7440" t="inlineStr">
        <is>
          <t>2024-11-05 22:00</t>
        </is>
      </c>
      <c r="B7440" s="11">
        <f>'Sol Profil'!F7440</f>
        <v/>
      </c>
      <c r="C7440" s="11">
        <f>'Vind Profil'!F7440</f>
        <v/>
      </c>
      <c r="D7440" s="11">
        <f>B7440+C7440</f>
        <v/>
      </c>
      <c r="E7440" s="11">
        <f>Parametrar!$B$4</f>
        <v/>
      </c>
      <c r="F7440" s="11">
        <f>D7440-E7440</f>
        <v/>
      </c>
      <c r="G7440" s="11">
        <f>MAX(0,-F7440)</f>
        <v/>
      </c>
      <c r="H7440" s="11">
        <f>MAX(0,F7440)</f>
        <v/>
      </c>
      <c r="I7440" s="11">
        <f>IF(F7440&gt;0,H7440*Parametrar!$B$5,-G7440)</f>
        <v/>
      </c>
      <c r="J7440" s="11">
        <f>J7439+I7440</f>
        <v/>
      </c>
      <c r="K7440" s="11">
        <f>MAX($J$2:J7440)-J7440</f>
        <v/>
      </c>
    </row>
    <row r="7441">
      <c r="A7441" t="inlineStr">
        <is>
          <t>2024-11-05 23:00</t>
        </is>
      </c>
      <c r="B7441" s="11">
        <f>'Sol Profil'!F7441</f>
        <v/>
      </c>
      <c r="C7441" s="11">
        <f>'Vind Profil'!F7441</f>
        <v/>
      </c>
      <c r="D7441" s="11">
        <f>B7441+C7441</f>
        <v/>
      </c>
      <c r="E7441" s="11">
        <f>Parametrar!$B$4</f>
        <v/>
      </c>
      <c r="F7441" s="11">
        <f>D7441-E7441</f>
        <v/>
      </c>
      <c r="G7441" s="11">
        <f>MAX(0,-F7441)</f>
        <v/>
      </c>
      <c r="H7441" s="11">
        <f>MAX(0,F7441)</f>
        <v/>
      </c>
      <c r="I7441" s="11">
        <f>IF(F7441&gt;0,H7441*Parametrar!$B$5,-G7441)</f>
        <v/>
      </c>
      <c r="J7441" s="11">
        <f>J7440+I7441</f>
        <v/>
      </c>
      <c r="K7441" s="11">
        <f>MAX($J$2:J7441)-J7441</f>
        <v/>
      </c>
    </row>
    <row r="7442">
      <c r="A7442" t="inlineStr">
        <is>
          <t>2024-11-06 00:00</t>
        </is>
      </c>
      <c r="B7442" s="11">
        <f>'Sol Profil'!F7442</f>
        <v/>
      </c>
      <c r="C7442" s="11">
        <f>'Vind Profil'!F7442</f>
        <v/>
      </c>
      <c r="D7442" s="11">
        <f>B7442+C7442</f>
        <v/>
      </c>
      <c r="E7442" s="11">
        <f>Parametrar!$B$4</f>
        <v/>
      </c>
      <c r="F7442" s="11">
        <f>D7442-E7442</f>
        <v/>
      </c>
      <c r="G7442" s="11">
        <f>MAX(0,-F7442)</f>
        <v/>
      </c>
      <c r="H7442" s="11">
        <f>MAX(0,F7442)</f>
        <v/>
      </c>
      <c r="I7442" s="11">
        <f>IF(F7442&gt;0,H7442*Parametrar!$B$5,-G7442)</f>
        <v/>
      </c>
      <c r="J7442" s="11">
        <f>J7441+I7442</f>
        <v/>
      </c>
      <c r="K7442" s="11">
        <f>MAX($J$2:J7442)-J7442</f>
        <v/>
      </c>
    </row>
    <row r="7443">
      <c r="A7443" t="inlineStr">
        <is>
          <t>2024-11-06 01:00</t>
        </is>
      </c>
      <c r="B7443" s="11">
        <f>'Sol Profil'!F7443</f>
        <v/>
      </c>
      <c r="C7443" s="11">
        <f>'Vind Profil'!F7443</f>
        <v/>
      </c>
      <c r="D7443" s="11">
        <f>B7443+C7443</f>
        <v/>
      </c>
      <c r="E7443" s="11">
        <f>Parametrar!$B$4</f>
        <v/>
      </c>
      <c r="F7443" s="11">
        <f>D7443-E7443</f>
        <v/>
      </c>
      <c r="G7443" s="11">
        <f>MAX(0,-F7443)</f>
        <v/>
      </c>
      <c r="H7443" s="11">
        <f>MAX(0,F7443)</f>
        <v/>
      </c>
      <c r="I7443" s="11">
        <f>IF(F7443&gt;0,H7443*Parametrar!$B$5,-G7443)</f>
        <v/>
      </c>
      <c r="J7443" s="11">
        <f>J7442+I7443</f>
        <v/>
      </c>
      <c r="K7443" s="11">
        <f>MAX($J$2:J7443)-J7443</f>
        <v/>
      </c>
    </row>
    <row r="7444">
      <c r="A7444" t="inlineStr">
        <is>
          <t>2024-11-06 02:00</t>
        </is>
      </c>
      <c r="B7444" s="11">
        <f>'Sol Profil'!F7444</f>
        <v/>
      </c>
      <c r="C7444" s="11">
        <f>'Vind Profil'!F7444</f>
        <v/>
      </c>
      <c r="D7444" s="11">
        <f>B7444+C7444</f>
        <v/>
      </c>
      <c r="E7444" s="11">
        <f>Parametrar!$B$4</f>
        <v/>
      </c>
      <c r="F7444" s="11">
        <f>D7444-E7444</f>
        <v/>
      </c>
      <c r="G7444" s="11">
        <f>MAX(0,-F7444)</f>
        <v/>
      </c>
      <c r="H7444" s="11">
        <f>MAX(0,F7444)</f>
        <v/>
      </c>
      <c r="I7444" s="11">
        <f>IF(F7444&gt;0,H7444*Parametrar!$B$5,-G7444)</f>
        <v/>
      </c>
      <c r="J7444" s="11">
        <f>J7443+I7444</f>
        <v/>
      </c>
      <c r="K7444" s="11">
        <f>MAX($J$2:J7444)-J7444</f>
        <v/>
      </c>
    </row>
    <row r="7445">
      <c r="A7445" t="inlineStr">
        <is>
          <t>2024-11-06 03:00</t>
        </is>
      </c>
      <c r="B7445" s="11">
        <f>'Sol Profil'!F7445</f>
        <v/>
      </c>
      <c r="C7445" s="11">
        <f>'Vind Profil'!F7445</f>
        <v/>
      </c>
      <c r="D7445" s="11">
        <f>B7445+C7445</f>
        <v/>
      </c>
      <c r="E7445" s="11">
        <f>Parametrar!$B$4</f>
        <v/>
      </c>
      <c r="F7445" s="11">
        <f>D7445-E7445</f>
        <v/>
      </c>
      <c r="G7445" s="11">
        <f>MAX(0,-F7445)</f>
        <v/>
      </c>
      <c r="H7445" s="11">
        <f>MAX(0,F7445)</f>
        <v/>
      </c>
      <c r="I7445" s="11">
        <f>IF(F7445&gt;0,H7445*Parametrar!$B$5,-G7445)</f>
        <v/>
      </c>
      <c r="J7445" s="11">
        <f>J7444+I7445</f>
        <v/>
      </c>
      <c r="K7445" s="11">
        <f>MAX($J$2:J7445)-J7445</f>
        <v/>
      </c>
    </row>
    <row r="7446">
      <c r="A7446" t="inlineStr">
        <is>
          <t>2024-11-06 04:00</t>
        </is>
      </c>
      <c r="B7446" s="11">
        <f>'Sol Profil'!F7446</f>
        <v/>
      </c>
      <c r="C7446" s="11">
        <f>'Vind Profil'!F7446</f>
        <v/>
      </c>
      <c r="D7446" s="11">
        <f>B7446+C7446</f>
        <v/>
      </c>
      <c r="E7446" s="11">
        <f>Parametrar!$B$4</f>
        <v/>
      </c>
      <c r="F7446" s="11">
        <f>D7446-E7446</f>
        <v/>
      </c>
      <c r="G7446" s="11">
        <f>MAX(0,-F7446)</f>
        <v/>
      </c>
      <c r="H7446" s="11">
        <f>MAX(0,F7446)</f>
        <v/>
      </c>
      <c r="I7446" s="11">
        <f>IF(F7446&gt;0,H7446*Parametrar!$B$5,-G7446)</f>
        <v/>
      </c>
      <c r="J7446" s="11">
        <f>J7445+I7446</f>
        <v/>
      </c>
      <c r="K7446" s="11">
        <f>MAX($J$2:J7446)-J7446</f>
        <v/>
      </c>
    </row>
    <row r="7447">
      <c r="A7447" t="inlineStr">
        <is>
          <t>2024-11-06 05:00</t>
        </is>
      </c>
      <c r="B7447" s="11">
        <f>'Sol Profil'!F7447</f>
        <v/>
      </c>
      <c r="C7447" s="11">
        <f>'Vind Profil'!F7447</f>
        <v/>
      </c>
      <c r="D7447" s="11">
        <f>B7447+C7447</f>
        <v/>
      </c>
      <c r="E7447" s="11">
        <f>Parametrar!$B$4</f>
        <v/>
      </c>
      <c r="F7447" s="11">
        <f>D7447-E7447</f>
        <v/>
      </c>
      <c r="G7447" s="11">
        <f>MAX(0,-F7447)</f>
        <v/>
      </c>
      <c r="H7447" s="11">
        <f>MAX(0,F7447)</f>
        <v/>
      </c>
      <c r="I7447" s="11">
        <f>IF(F7447&gt;0,H7447*Parametrar!$B$5,-G7447)</f>
        <v/>
      </c>
      <c r="J7447" s="11">
        <f>J7446+I7447</f>
        <v/>
      </c>
      <c r="K7447" s="11">
        <f>MAX($J$2:J7447)-J7447</f>
        <v/>
      </c>
    </row>
    <row r="7448">
      <c r="A7448" t="inlineStr">
        <is>
          <t>2024-11-06 06:00</t>
        </is>
      </c>
      <c r="B7448" s="11">
        <f>'Sol Profil'!F7448</f>
        <v/>
      </c>
      <c r="C7448" s="11">
        <f>'Vind Profil'!F7448</f>
        <v/>
      </c>
      <c r="D7448" s="11">
        <f>B7448+C7448</f>
        <v/>
      </c>
      <c r="E7448" s="11">
        <f>Parametrar!$B$4</f>
        <v/>
      </c>
      <c r="F7448" s="11">
        <f>D7448-E7448</f>
        <v/>
      </c>
      <c r="G7448" s="11">
        <f>MAX(0,-F7448)</f>
        <v/>
      </c>
      <c r="H7448" s="11">
        <f>MAX(0,F7448)</f>
        <v/>
      </c>
      <c r="I7448" s="11">
        <f>IF(F7448&gt;0,H7448*Parametrar!$B$5,-G7448)</f>
        <v/>
      </c>
      <c r="J7448" s="11">
        <f>J7447+I7448</f>
        <v/>
      </c>
      <c r="K7448" s="11">
        <f>MAX($J$2:J7448)-J7448</f>
        <v/>
      </c>
    </row>
    <row r="7449">
      <c r="A7449" t="inlineStr">
        <is>
          <t>2024-11-06 07:00</t>
        </is>
      </c>
      <c r="B7449" s="11">
        <f>'Sol Profil'!F7449</f>
        <v/>
      </c>
      <c r="C7449" s="11">
        <f>'Vind Profil'!F7449</f>
        <v/>
      </c>
      <c r="D7449" s="11">
        <f>B7449+C7449</f>
        <v/>
      </c>
      <c r="E7449" s="11">
        <f>Parametrar!$B$4</f>
        <v/>
      </c>
      <c r="F7449" s="11">
        <f>D7449-E7449</f>
        <v/>
      </c>
      <c r="G7449" s="11">
        <f>MAX(0,-F7449)</f>
        <v/>
      </c>
      <c r="H7449" s="11">
        <f>MAX(0,F7449)</f>
        <v/>
      </c>
      <c r="I7449" s="11">
        <f>IF(F7449&gt;0,H7449*Parametrar!$B$5,-G7449)</f>
        <v/>
      </c>
      <c r="J7449" s="11">
        <f>J7448+I7449</f>
        <v/>
      </c>
      <c r="K7449" s="11">
        <f>MAX($J$2:J7449)-J7449</f>
        <v/>
      </c>
    </row>
    <row r="7450">
      <c r="A7450" t="inlineStr">
        <is>
          <t>2024-11-06 08:00</t>
        </is>
      </c>
      <c r="B7450" s="11">
        <f>'Sol Profil'!F7450</f>
        <v/>
      </c>
      <c r="C7450" s="11">
        <f>'Vind Profil'!F7450</f>
        <v/>
      </c>
      <c r="D7450" s="11">
        <f>B7450+C7450</f>
        <v/>
      </c>
      <c r="E7450" s="11">
        <f>Parametrar!$B$4</f>
        <v/>
      </c>
      <c r="F7450" s="11">
        <f>D7450-E7450</f>
        <v/>
      </c>
      <c r="G7450" s="11">
        <f>MAX(0,-F7450)</f>
        <v/>
      </c>
      <c r="H7450" s="11">
        <f>MAX(0,F7450)</f>
        <v/>
      </c>
      <c r="I7450" s="11">
        <f>IF(F7450&gt;0,H7450*Parametrar!$B$5,-G7450)</f>
        <v/>
      </c>
      <c r="J7450" s="11">
        <f>J7449+I7450</f>
        <v/>
      </c>
      <c r="K7450" s="11">
        <f>MAX($J$2:J7450)-J7450</f>
        <v/>
      </c>
    </row>
    <row r="7451">
      <c r="A7451" t="inlineStr">
        <is>
          <t>2024-11-06 09:00</t>
        </is>
      </c>
      <c r="B7451" s="11">
        <f>'Sol Profil'!F7451</f>
        <v/>
      </c>
      <c r="C7451" s="11">
        <f>'Vind Profil'!F7451</f>
        <v/>
      </c>
      <c r="D7451" s="11">
        <f>B7451+C7451</f>
        <v/>
      </c>
      <c r="E7451" s="11">
        <f>Parametrar!$B$4</f>
        <v/>
      </c>
      <c r="F7451" s="11">
        <f>D7451-E7451</f>
        <v/>
      </c>
      <c r="G7451" s="11">
        <f>MAX(0,-F7451)</f>
        <v/>
      </c>
      <c r="H7451" s="11">
        <f>MAX(0,F7451)</f>
        <v/>
      </c>
      <c r="I7451" s="11">
        <f>IF(F7451&gt;0,H7451*Parametrar!$B$5,-G7451)</f>
        <v/>
      </c>
      <c r="J7451" s="11">
        <f>J7450+I7451</f>
        <v/>
      </c>
      <c r="K7451" s="11">
        <f>MAX($J$2:J7451)-J7451</f>
        <v/>
      </c>
    </row>
    <row r="7452">
      <c r="A7452" t="inlineStr">
        <is>
          <t>2024-11-06 10:00</t>
        </is>
      </c>
      <c r="B7452" s="11">
        <f>'Sol Profil'!F7452</f>
        <v/>
      </c>
      <c r="C7452" s="11">
        <f>'Vind Profil'!F7452</f>
        <v/>
      </c>
      <c r="D7452" s="11">
        <f>B7452+C7452</f>
        <v/>
      </c>
      <c r="E7452" s="11">
        <f>Parametrar!$B$4</f>
        <v/>
      </c>
      <c r="F7452" s="11">
        <f>D7452-E7452</f>
        <v/>
      </c>
      <c r="G7452" s="11">
        <f>MAX(0,-F7452)</f>
        <v/>
      </c>
      <c r="H7452" s="11">
        <f>MAX(0,F7452)</f>
        <v/>
      </c>
      <c r="I7452" s="11">
        <f>IF(F7452&gt;0,H7452*Parametrar!$B$5,-G7452)</f>
        <v/>
      </c>
      <c r="J7452" s="11">
        <f>J7451+I7452</f>
        <v/>
      </c>
      <c r="K7452" s="11">
        <f>MAX($J$2:J7452)-J7452</f>
        <v/>
      </c>
    </row>
    <row r="7453">
      <c r="A7453" t="inlineStr">
        <is>
          <t>2024-11-06 11:00</t>
        </is>
      </c>
      <c r="B7453" s="11">
        <f>'Sol Profil'!F7453</f>
        <v/>
      </c>
      <c r="C7453" s="11">
        <f>'Vind Profil'!F7453</f>
        <v/>
      </c>
      <c r="D7453" s="11">
        <f>B7453+C7453</f>
        <v/>
      </c>
      <c r="E7453" s="11">
        <f>Parametrar!$B$4</f>
        <v/>
      </c>
      <c r="F7453" s="11">
        <f>D7453-E7453</f>
        <v/>
      </c>
      <c r="G7453" s="11">
        <f>MAX(0,-F7453)</f>
        <v/>
      </c>
      <c r="H7453" s="11">
        <f>MAX(0,F7453)</f>
        <v/>
      </c>
      <c r="I7453" s="11">
        <f>IF(F7453&gt;0,H7453*Parametrar!$B$5,-G7453)</f>
        <v/>
      </c>
      <c r="J7453" s="11">
        <f>J7452+I7453</f>
        <v/>
      </c>
      <c r="K7453" s="11">
        <f>MAX($J$2:J7453)-J7453</f>
        <v/>
      </c>
    </row>
    <row r="7454">
      <c r="A7454" t="inlineStr">
        <is>
          <t>2024-11-06 12:00</t>
        </is>
      </c>
      <c r="B7454" s="11">
        <f>'Sol Profil'!F7454</f>
        <v/>
      </c>
      <c r="C7454" s="11">
        <f>'Vind Profil'!F7454</f>
        <v/>
      </c>
      <c r="D7454" s="11">
        <f>B7454+C7454</f>
        <v/>
      </c>
      <c r="E7454" s="11">
        <f>Parametrar!$B$4</f>
        <v/>
      </c>
      <c r="F7454" s="11">
        <f>D7454-E7454</f>
        <v/>
      </c>
      <c r="G7454" s="11">
        <f>MAX(0,-F7454)</f>
        <v/>
      </c>
      <c r="H7454" s="11">
        <f>MAX(0,F7454)</f>
        <v/>
      </c>
      <c r="I7454" s="11">
        <f>IF(F7454&gt;0,H7454*Parametrar!$B$5,-G7454)</f>
        <v/>
      </c>
      <c r="J7454" s="11">
        <f>J7453+I7454</f>
        <v/>
      </c>
      <c r="K7454" s="11">
        <f>MAX($J$2:J7454)-J7454</f>
        <v/>
      </c>
    </row>
    <row r="7455">
      <c r="A7455" t="inlineStr">
        <is>
          <t>2024-11-06 13:00</t>
        </is>
      </c>
      <c r="B7455" s="11">
        <f>'Sol Profil'!F7455</f>
        <v/>
      </c>
      <c r="C7455" s="11">
        <f>'Vind Profil'!F7455</f>
        <v/>
      </c>
      <c r="D7455" s="11">
        <f>B7455+C7455</f>
        <v/>
      </c>
      <c r="E7455" s="11">
        <f>Parametrar!$B$4</f>
        <v/>
      </c>
      <c r="F7455" s="11">
        <f>D7455-E7455</f>
        <v/>
      </c>
      <c r="G7455" s="11">
        <f>MAX(0,-F7455)</f>
        <v/>
      </c>
      <c r="H7455" s="11">
        <f>MAX(0,F7455)</f>
        <v/>
      </c>
      <c r="I7455" s="11">
        <f>IF(F7455&gt;0,H7455*Parametrar!$B$5,-G7455)</f>
        <v/>
      </c>
      <c r="J7455" s="11">
        <f>J7454+I7455</f>
        <v/>
      </c>
      <c r="K7455" s="11">
        <f>MAX($J$2:J7455)-J7455</f>
        <v/>
      </c>
    </row>
    <row r="7456">
      <c r="A7456" t="inlineStr">
        <is>
          <t>2024-11-06 14:00</t>
        </is>
      </c>
      <c r="B7456" s="11">
        <f>'Sol Profil'!F7456</f>
        <v/>
      </c>
      <c r="C7456" s="11">
        <f>'Vind Profil'!F7456</f>
        <v/>
      </c>
      <c r="D7456" s="11">
        <f>B7456+C7456</f>
        <v/>
      </c>
      <c r="E7456" s="11">
        <f>Parametrar!$B$4</f>
        <v/>
      </c>
      <c r="F7456" s="11">
        <f>D7456-E7456</f>
        <v/>
      </c>
      <c r="G7456" s="11">
        <f>MAX(0,-F7456)</f>
        <v/>
      </c>
      <c r="H7456" s="11">
        <f>MAX(0,F7456)</f>
        <v/>
      </c>
      <c r="I7456" s="11">
        <f>IF(F7456&gt;0,H7456*Parametrar!$B$5,-G7456)</f>
        <v/>
      </c>
      <c r="J7456" s="11">
        <f>J7455+I7456</f>
        <v/>
      </c>
      <c r="K7456" s="11">
        <f>MAX($J$2:J7456)-J7456</f>
        <v/>
      </c>
    </row>
    <row r="7457">
      <c r="A7457" t="inlineStr">
        <is>
          <t>2024-11-06 15:00</t>
        </is>
      </c>
      <c r="B7457" s="11">
        <f>'Sol Profil'!F7457</f>
        <v/>
      </c>
      <c r="C7457" s="11">
        <f>'Vind Profil'!F7457</f>
        <v/>
      </c>
      <c r="D7457" s="11">
        <f>B7457+C7457</f>
        <v/>
      </c>
      <c r="E7457" s="11">
        <f>Parametrar!$B$4</f>
        <v/>
      </c>
      <c r="F7457" s="11">
        <f>D7457-E7457</f>
        <v/>
      </c>
      <c r="G7457" s="11">
        <f>MAX(0,-F7457)</f>
        <v/>
      </c>
      <c r="H7457" s="11">
        <f>MAX(0,F7457)</f>
        <v/>
      </c>
      <c r="I7457" s="11">
        <f>IF(F7457&gt;0,H7457*Parametrar!$B$5,-G7457)</f>
        <v/>
      </c>
      <c r="J7457" s="11">
        <f>J7456+I7457</f>
        <v/>
      </c>
      <c r="K7457" s="11">
        <f>MAX($J$2:J7457)-J7457</f>
        <v/>
      </c>
    </row>
    <row r="7458">
      <c r="A7458" t="inlineStr">
        <is>
          <t>2024-11-06 16:00</t>
        </is>
      </c>
      <c r="B7458" s="11">
        <f>'Sol Profil'!F7458</f>
        <v/>
      </c>
      <c r="C7458" s="11">
        <f>'Vind Profil'!F7458</f>
        <v/>
      </c>
      <c r="D7458" s="11">
        <f>B7458+C7458</f>
        <v/>
      </c>
      <c r="E7458" s="11">
        <f>Parametrar!$B$4</f>
        <v/>
      </c>
      <c r="F7458" s="11">
        <f>D7458-E7458</f>
        <v/>
      </c>
      <c r="G7458" s="11">
        <f>MAX(0,-F7458)</f>
        <v/>
      </c>
      <c r="H7458" s="11">
        <f>MAX(0,F7458)</f>
        <v/>
      </c>
      <c r="I7458" s="11">
        <f>IF(F7458&gt;0,H7458*Parametrar!$B$5,-G7458)</f>
        <v/>
      </c>
      <c r="J7458" s="11">
        <f>J7457+I7458</f>
        <v/>
      </c>
      <c r="K7458" s="11">
        <f>MAX($J$2:J7458)-J7458</f>
        <v/>
      </c>
    </row>
    <row r="7459">
      <c r="A7459" t="inlineStr">
        <is>
          <t>2024-11-06 17:00</t>
        </is>
      </c>
      <c r="B7459" s="11">
        <f>'Sol Profil'!F7459</f>
        <v/>
      </c>
      <c r="C7459" s="11">
        <f>'Vind Profil'!F7459</f>
        <v/>
      </c>
      <c r="D7459" s="11">
        <f>B7459+C7459</f>
        <v/>
      </c>
      <c r="E7459" s="11">
        <f>Parametrar!$B$4</f>
        <v/>
      </c>
      <c r="F7459" s="11">
        <f>D7459-E7459</f>
        <v/>
      </c>
      <c r="G7459" s="11">
        <f>MAX(0,-F7459)</f>
        <v/>
      </c>
      <c r="H7459" s="11">
        <f>MAX(0,F7459)</f>
        <v/>
      </c>
      <c r="I7459" s="11">
        <f>IF(F7459&gt;0,H7459*Parametrar!$B$5,-G7459)</f>
        <v/>
      </c>
      <c r="J7459" s="11">
        <f>J7458+I7459</f>
        <v/>
      </c>
      <c r="K7459" s="11">
        <f>MAX($J$2:J7459)-J7459</f>
        <v/>
      </c>
    </row>
    <row r="7460">
      <c r="A7460" t="inlineStr">
        <is>
          <t>2024-11-06 18:00</t>
        </is>
      </c>
      <c r="B7460" s="11">
        <f>'Sol Profil'!F7460</f>
        <v/>
      </c>
      <c r="C7460" s="11">
        <f>'Vind Profil'!F7460</f>
        <v/>
      </c>
      <c r="D7460" s="11">
        <f>B7460+C7460</f>
        <v/>
      </c>
      <c r="E7460" s="11">
        <f>Parametrar!$B$4</f>
        <v/>
      </c>
      <c r="F7460" s="11">
        <f>D7460-E7460</f>
        <v/>
      </c>
      <c r="G7460" s="11">
        <f>MAX(0,-F7460)</f>
        <v/>
      </c>
      <c r="H7460" s="11">
        <f>MAX(0,F7460)</f>
        <v/>
      </c>
      <c r="I7460" s="11">
        <f>IF(F7460&gt;0,H7460*Parametrar!$B$5,-G7460)</f>
        <v/>
      </c>
      <c r="J7460" s="11">
        <f>J7459+I7460</f>
        <v/>
      </c>
      <c r="K7460" s="11">
        <f>MAX($J$2:J7460)-J7460</f>
        <v/>
      </c>
    </row>
    <row r="7461">
      <c r="A7461" t="inlineStr">
        <is>
          <t>2024-11-06 19:00</t>
        </is>
      </c>
      <c r="B7461" s="11">
        <f>'Sol Profil'!F7461</f>
        <v/>
      </c>
      <c r="C7461" s="11">
        <f>'Vind Profil'!F7461</f>
        <v/>
      </c>
      <c r="D7461" s="11">
        <f>B7461+C7461</f>
        <v/>
      </c>
      <c r="E7461" s="11">
        <f>Parametrar!$B$4</f>
        <v/>
      </c>
      <c r="F7461" s="11">
        <f>D7461-E7461</f>
        <v/>
      </c>
      <c r="G7461" s="11">
        <f>MAX(0,-F7461)</f>
        <v/>
      </c>
      <c r="H7461" s="11">
        <f>MAX(0,F7461)</f>
        <v/>
      </c>
      <c r="I7461" s="11">
        <f>IF(F7461&gt;0,H7461*Parametrar!$B$5,-G7461)</f>
        <v/>
      </c>
      <c r="J7461" s="11">
        <f>J7460+I7461</f>
        <v/>
      </c>
      <c r="K7461" s="11">
        <f>MAX($J$2:J7461)-J7461</f>
        <v/>
      </c>
    </row>
    <row r="7462">
      <c r="A7462" t="inlineStr">
        <is>
          <t>2024-11-06 20:00</t>
        </is>
      </c>
      <c r="B7462" s="11">
        <f>'Sol Profil'!F7462</f>
        <v/>
      </c>
      <c r="C7462" s="11">
        <f>'Vind Profil'!F7462</f>
        <v/>
      </c>
      <c r="D7462" s="11">
        <f>B7462+C7462</f>
        <v/>
      </c>
      <c r="E7462" s="11">
        <f>Parametrar!$B$4</f>
        <v/>
      </c>
      <c r="F7462" s="11">
        <f>D7462-E7462</f>
        <v/>
      </c>
      <c r="G7462" s="11">
        <f>MAX(0,-F7462)</f>
        <v/>
      </c>
      <c r="H7462" s="11">
        <f>MAX(0,F7462)</f>
        <v/>
      </c>
      <c r="I7462" s="11">
        <f>IF(F7462&gt;0,H7462*Parametrar!$B$5,-G7462)</f>
        <v/>
      </c>
      <c r="J7462" s="11">
        <f>J7461+I7462</f>
        <v/>
      </c>
      <c r="K7462" s="11">
        <f>MAX($J$2:J7462)-J7462</f>
        <v/>
      </c>
    </row>
    <row r="7463">
      <c r="A7463" t="inlineStr">
        <is>
          <t>2024-11-06 21:00</t>
        </is>
      </c>
      <c r="B7463" s="11">
        <f>'Sol Profil'!F7463</f>
        <v/>
      </c>
      <c r="C7463" s="11">
        <f>'Vind Profil'!F7463</f>
        <v/>
      </c>
      <c r="D7463" s="11">
        <f>B7463+C7463</f>
        <v/>
      </c>
      <c r="E7463" s="11">
        <f>Parametrar!$B$4</f>
        <v/>
      </c>
      <c r="F7463" s="11">
        <f>D7463-E7463</f>
        <v/>
      </c>
      <c r="G7463" s="11">
        <f>MAX(0,-F7463)</f>
        <v/>
      </c>
      <c r="H7463" s="11">
        <f>MAX(0,F7463)</f>
        <v/>
      </c>
      <c r="I7463" s="11">
        <f>IF(F7463&gt;0,H7463*Parametrar!$B$5,-G7463)</f>
        <v/>
      </c>
      <c r="J7463" s="11">
        <f>J7462+I7463</f>
        <v/>
      </c>
      <c r="K7463" s="11">
        <f>MAX($J$2:J7463)-J7463</f>
        <v/>
      </c>
    </row>
    <row r="7464">
      <c r="A7464" t="inlineStr">
        <is>
          <t>2024-11-06 22:00</t>
        </is>
      </c>
      <c r="B7464" s="11">
        <f>'Sol Profil'!F7464</f>
        <v/>
      </c>
      <c r="C7464" s="11">
        <f>'Vind Profil'!F7464</f>
        <v/>
      </c>
      <c r="D7464" s="11">
        <f>B7464+C7464</f>
        <v/>
      </c>
      <c r="E7464" s="11">
        <f>Parametrar!$B$4</f>
        <v/>
      </c>
      <c r="F7464" s="11">
        <f>D7464-E7464</f>
        <v/>
      </c>
      <c r="G7464" s="11">
        <f>MAX(0,-F7464)</f>
        <v/>
      </c>
      <c r="H7464" s="11">
        <f>MAX(0,F7464)</f>
        <v/>
      </c>
      <c r="I7464" s="11">
        <f>IF(F7464&gt;0,H7464*Parametrar!$B$5,-G7464)</f>
        <v/>
      </c>
      <c r="J7464" s="11">
        <f>J7463+I7464</f>
        <v/>
      </c>
      <c r="K7464" s="11">
        <f>MAX($J$2:J7464)-J7464</f>
        <v/>
      </c>
    </row>
    <row r="7465">
      <c r="A7465" t="inlineStr">
        <is>
          <t>2024-11-06 23:00</t>
        </is>
      </c>
      <c r="B7465" s="11">
        <f>'Sol Profil'!F7465</f>
        <v/>
      </c>
      <c r="C7465" s="11">
        <f>'Vind Profil'!F7465</f>
        <v/>
      </c>
      <c r="D7465" s="11">
        <f>B7465+C7465</f>
        <v/>
      </c>
      <c r="E7465" s="11">
        <f>Parametrar!$B$4</f>
        <v/>
      </c>
      <c r="F7465" s="11">
        <f>D7465-E7465</f>
        <v/>
      </c>
      <c r="G7465" s="11">
        <f>MAX(0,-F7465)</f>
        <v/>
      </c>
      <c r="H7465" s="11">
        <f>MAX(0,F7465)</f>
        <v/>
      </c>
      <c r="I7465" s="11">
        <f>IF(F7465&gt;0,H7465*Parametrar!$B$5,-G7465)</f>
        <v/>
      </c>
      <c r="J7465" s="11">
        <f>J7464+I7465</f>
        <v/>
      </c>
      <c r="K7465" s="11">
        <f>MAX($J$2:J7465)-J7465</f>
        <v/>
      </c>
    </row>
    <row r="7466">
      <c r="A7466" t="inlineStr">
        <is>
          <t>2024-11-07 00:00</t>
        </is>
      </c>
      <c r="B7466" s="11">
        <f>'Sol Profil'!F7466</f>
        <v/>
      </c>
      <c r="C7466" s="11">
        <f>'Vind Profil'!F7466</f>
        <v/>
      </c>
      <c r="D7466" s="11">
        <f>B7466+C7466</f>
        <v/>
      </c>
      <c r="E7466" s="11">
        <f>Parametrar!$B$4</f>
        <v/>
      </c>
      <c r="F7466" s="11">
        <f>D7466-E7466</f>
        <v/>
      </c>
      <c r="G7466" s="11">
        <f>MAX(0,-F7466)</f>
        <v/>
      </c>
      <c r="H7466" s="11">
        <f>MAX(0,F7466)</f>
        <v/>
      </c>
      <c r="I7466" s="11">
        <f>IF(F7466&gt;0,H7466*Parametrar!$B$5,-G7466)</f>
        <v/>
      </c>
      <c r="J7466" s="11">
        <f>J7465+I7466</f>
        <v/>
      </c>
      <c r="K7466" s="11">
        <f>MAX($J$2:J7466)-J7466</f>
        <v/>
      </c>
    </row>
    <row r="7467">
      <c r="A7467" t="inlineStr">
        <is>
          <t>2024-11-07 01:00</t>
        </is>
      </c>
      <c r="B7467" s="11">
        <f>'Sol Profil'!F7467</f>
        <v/>
      </c>
      <c r="C7467" s="11">
        <f>'Vind Profil'!F7467</f>
        <v/>
      </c>
      <c r="D7467" s="11">
        <f>B7467+C7467</f>
        <v/>
      </c>
      <c r="E7467" s="11">
        <f>Parametrar!$B$4</f>
        <v/>
      </c>
      <c r="F7467" s="11">
        <f>D7467-E7467</f>
        <v/>
      </c>
      <c r="G7467" s="11">
        <f>MAX(0,-F7467)</f>
        <v/>
      </c>
      <c r="H7467" s="11">
        <f>MAX(0,F7467)</f>
        <v/>
      </c>
      <c r="I7467" s="11">
        <f>IF(F7467&gt;0,H7467*Parametrar!$B$5,-G7467)</f>
        <v/>
      </c>
      <c r="J7467" s="11">
        <f>J7466+I7467</f>
        <v/>
      </c>
      <c r="K7467" s="11">
        <f>MAX($J$2:J7467)-J7467</f>
        <v/>
      </c>
    </row>
    <row r="7468">
      <c r="A7468" t="inlineStr">
        <is>
          <t>2024-11-07 02:00</t>
        </is>
      </c>
      <c r="B7468" s="11">
        <f>'Sol Profil'!F7468</f>
        <v/>
      </c>
      <c r="C7468" s="11">
        <f>'Vind Profil'!F7468</f>
        <v/>
      </c>
      <c r="D7468" s="11">
        <f>B7468+C7468</f>
        <v/>
      </c>
      <c r="E7468" s="11">
        <f>Parametrar!$B$4</f>
        <v/>
      </c>
      <c r="F7468" s="11">
        <f>D7468-E7468</f>
        <v/>
      </c>
      <c r="G7468" s="11">
        <f>MAX(0,-F7468)</f>
        <v/>
      </c>
      <c r="H7468" s="11">
        <f>MAX(0,F7468)</f>
        <v/>
      </c>
      <c r="I7468" s="11">
        <f>IF(F7468&gt;0,H7468*Parametrar!$B$5,-G7468)</f>
        <v/>
      </c>
      <c r="J7468" s="11">
        <f>J7467+I7468</f>
        <v/>
      </c>
      <c r="K7468" s="11">
        <f>MAX($J$2:J7468)-J7468</f>
        <v/>
      </c>
    </row>
    <row r="7469">
      <c r="A7469" t="inlineStr">
        <is>
          <t>2024-11-07 03:00</t>
        </is>
      </c>
      <c r="B7469" s="11">
        <f>'Sol Profil'!F7469</f>
        <v/>
      </c>
      <c r="C7469" s="11">
        <f>'Vind Profil'!F7469</f>
        <v/>
      </c>
      <c r="D7469" s="11">
        <f>B7469+C7469</f>
        <v/>
      </c>
      <c r="E7469" s="11">
        <f>Parametrar!$B$4</f>
        <v/>
      </c>
      <c r="F7469" s="11">
        <f>D7469-E7469</f>
        <v/>
      </c>
      <c r="G7469" s="11">
        <f>MAX(0,-F7469)</f>
        <v/>
      </c>
      <c r="H7469" s="11">
        <f>MAX(0,F7469)</f>
        <v/>
      </c>
      <c r="I7469" s="11">
        <f>IF(F7469&gt;0,H7469*Parametrar!$B$5,-G7469)</f>
        <v/>
      </c>
      <c r="J7469" s="11">
        <f>J7468+I7469</f>
        <v/>
      </c>
      <c r="K7469" s="11">
        <f>MAX($J$2:J7469)-J7469</f>
        <v/>
      </c>
    </row>
    <row r="7470">
      <c r="A7470" t="inlineStr">
        <is>
          <t>2024-11-07 04:00</t>
        </is>
      </c>
      <c r="B7470" s="11">
        <f>'Sol Profil'!F7470</f>
        <v/>
      </c>
      <c r="C7470" s="11">
        <f>'Vind Profil'!F7470</f>
        <v/>
      </c>
      <c r="D7470" s="11">
        <f>B7470+C7470</f>
        <v/>
      </c>
      <c r="E7470" s="11">
        <f>Parametrar!$B$4</f>
        <v/>
      </c>
      <c r="F7470" s="11">
        <f>D7470-E7470</f>
        <v/>
      </c>
      <c r="G7470" s="11">
        <f>MAX(0,-F7470)</f>
        <v/>
      </c>
      <c r="H7470" s="11">
        <f>MAX(0,F7470)</f>
        <v/>
      </c>
      <c r="I7470" s="11">
        <f>IF(F7470&gt;0,H7470*Parametrar!$B$5,-G7470)</f>
        <v/>
      </c>
      <c r="J7470" s="11">
        <f>J7469+I7470</f>
        <v/>
      </c>
      <c r="K7470" s="11">
        <f>MAX($J$2:J7470)-J7470</f>
        <v/>
      </c>
    </row>
    <row r="7471">
      <c r="A7471" t="inlineStr">
        <is>
          <t>2024-11-07 05:00</t>
        </is>
      </c>
      <c r="B7471" s="11">
        <f>'Sol Profil'!F7471</f>
        <v/>
      </c>
      <c r="C7471" s="11">
        <f>'Vind Profil'!F7471</f>
        <v/>
      </c>
      <c r="D7471" s="11">
        <f>B7471+C7471</f>
        <v/>
      </c>
      <c r="E7471" s="11">
        <f>Parametrar!$B$4</f>
        <v/>
      </c>
      <c r="F7471" s="11">
        <f>D7471-E7471</f>
        <v/>
      </c>
      <c r="G7471" s="11">
        <f>MAX(0,-F7471)</f>
        <v/>
      </c>
      <c r="H7471" s="11">
        <f>MAX(0,F7471)</f>
        <v/>
      </c>
      <c r="I7471" s="11">
        <f>IF(F7471&gt;0,H7471*Parametrar!$B$5,-G7471)</f>
        <v/>
      </c>
      <c r="J7471" s="11">
        <f>J7470+I7471</f>
        <v/>
      </c>
      <c r="K7471" s="11">
        <f>MAX($J$2:J7471)-J7471</f>
        <v/>
      </c>
    </row>
    <row r="7472">
      <c r="A7472" t="inlineStr">
        <is>
          <t>2024-11-07 06:00</t>
        </is>
      </c>
      <c r="B7472" s="11">
        <f>'Sol Profil'!F7472</f>
        <v/>
      </c>
      <c r="C7472" s="11">
        <f>'Vind Profil'!F7472</f>
        <v/>
      </c>
      <c r="D7472" s="11">
        <f>B7472+C7472</f>
        <v/>
      </c>
      <c r="E7472" s="11">
        <f>Parametrar!$B$4</f>
        <v/>
      </c>
      <c r="F7472" s="11">
        <f>D7472-E7472</f>
        <v/>
      </c>
      <c r="G7472" s="11">
        <f>MAX(0,-F7472)</f>
        <v/>
      </c>
      <c r="H7472" s="11">
        <f>MAX(0,F7472)</f>
        <v/>
      </c>
      <c r="I7472" s="11">
        <f>IF(F7472&gt;0,H7472*Parametrar!$B$5,-G7472)</f>
        <v/>
      </c>
      <c r="J7472" s="11">
        <f>J7471+I7472</f>
        <v/>
      </c>
      <c r="K7472" s="11">
        <f>MAX($J$2:J7472)-J7472</f>
        <v/>
      </c>
    </row>
    <row r="7473">
      <c r="A7473" t="inlineStr">
        <is>
          <t>2024-11-07 07:00</t>
        </is>
      </c>
      <c r="B7473" s="11">
        <f>'Sol Profil'!F7473</f>
        <v/>
      </c>
      <c r="C7473" s="11">
        <f>'Vind Profil'!F7473</f>
        <v/>
      </c>
      <c r="D7473" s="11">
        <f>B7473+C7473</f>
        <v/>
      </c>
      <c r="E7473" s="11">
        <f>Parametrar!$B$4</f>
        <v/>
      </c>
      <c r="F7473" s="11">
        <f>D7473-E7473</f>
        <v/>
      </c>
      <c r="G7473" s="11">
        <f>MAX(0,-F7473)</f>
        <v/>
      </c>
      <c r="H7473" s="11">
        <f>MAX(0,F7473)</f>
        <v/>
      </c>
      <c r="I7473" s="11">
        <f>IF(F7473&gt;0,H7473*Parametrar!$B$5,-G7473)</f>
        <v/>
      </c>
      <c r="J7473" s="11">
        <f>J7472+I7473</f>
        <v/>
      </c>
      <c r="K7473" s="11">
        <f>MAX($J$2:J7473)-J7473</f>
        <v/>
      </c>
    </row>
    <row r="7474">
      <c r="A7474" t="inlineStr">
        <is>
          <t>2024-11-07 08:00</t>
        </is>
      </c>
      <c r="B7474" s="11">
        <f>'Sol Profil'!F7474</f>
        <v/>
      </c>
      <c r="C7474" s="11">
        <f>'Vind Profil'!F7474</f>
        <v/>
      </c>
      <c r="D7474" s="11">
        <f>B7474+C7474</f>
        <v/>
      </c>
      <c r="E7474" s="11">
        <f>Parametrar!$B$4</f>
        <v/>
      </c>
      <c r="F7474" s="11">
        <f>D7474-E7474</f>
        <v/>
      </c>
      <c r="G7474" s="11">
        <f>MAX(0,-F7474)</f>
        <v/>
      </c>
      <c r="H7474" s="11">
        <f>MAX(0,F7474)</f>
        <v/>
      </c>
      <c r="I7474" s="11">
        <f>IF(F7474&gt;0,H7474*Parametrar!$B$5,-G7474)</f>
        <v/>
      </c>
      <c r="J7474" s="11">
        <f>J7473+I7474</f>
        <v/>
      </c>
      <c r="K7474" s="11">
        <f>MAX($J$2:J7474)-J7474</f>
        <v/>
      </c>
    </row>
    <row r="7475">
      <c r="A7475" t="inlineStr">
        <is>
          <t>2024-11-07 09:00</t>
        </is>
      </c>
      <c r="B7475" s="11">
        <f>'Sol Profil'!F7475</f>
        <v/>
      </c>
      <c r="C7475" s="11">
        <f>'Vind Profil'!F7475</f>
        <v/>
      </c>
      <c r="D7475" s="11">
        <f>B7475+C7475</f>
        <v/>
      </c>
      <c r="E7475" s="11">
        <f>Parametrar!$B$4</f>
        <v/>
      </c>
      <c r="F7475" s="11">
        <f>D7475-E7475</f>
        <v/>
      </c>
      <c r="G7475" s="11">
        <f>MAX(0,-F7475)</f>
        <v/>
      </c>
      <c r="H7475" s="11">
        <f>MAX(0,F7475)</f>
        <v/>
      </c>
      <c r="I7475" s="11">
        <f>IF(F7475&gt;0,H7475*Parametrar!$B$5,-G7475)</f>
        <v/>
      </c>
      <c r="J7475" s="11">
        <f>J7474+I7475</f>
        <v/>
      </c>
      <c r="K7475" s="11">
        <f>MAX($J$2:J7475)-J7475</f>
        <v/>
      </c>
    </row>
    <row r="7476">
      <c r="A7476" t="inlineStr">
        <is>
          <t>2024-11-07 10:00</t>
        </is>
      </c>
      <c r="B7476" s="11">
        <f>'Sol Profil'!F7476</f>
        <v/>
      </c>
      <c r="C7476" s="11">
        <f>'Vind Profil'!F7476</f>
        <v/>
      </c>
      <c r="D7476" s="11">
        <f>B7476+C7476</f>
        <v/>
      </c>
      <c r="E7476" s="11">
        <f>Parametrar!$B$4</f>
        <v/>
      </c>
      <c r="F7476" s="11">
        <f>D7476-E7476</f>
        <v/>
      </c>
      <c r="G7476" s="11">
        <f>MAX(0,-F7476)</f>
        <v/>
      </c>
      <c r="H7476" s="11">
        <f>MAX(0,F7476)</f>
        <v/>
      </c>
      <c r="I7476" s="11">
        <f>IF(F7476&gt;0,H7476*Parametrar!$B$5,-G7476)</f>
        <v/>
      </c>
      <c r="J7476" s="11">
        <f>J7475+I7476</f>
        <v/>
      </c>
      <c r="K7476" s="11">
        <f>MAX($J$2:J7476)-J7476</f>
        <v/>
      </c>
    </row>
    <row r="7477">
      <c r="A7477" t="inlineStr">
        <is>
          <t>2024-11-07 11:00</t>
        </is>
      </c>
      <c r="B7477" s="11">
        <f>'Sol Profil'!F7477</f>
        <v/>
      </c>
      <c r="C7477" s="11">
        <f>'Vind Profil'!F7477</f>
        <v/>
      </c>
      <c r="D7477" s="11">
        <f>B7477+C7477</f>
        <v/>
      </c>
      <c r="E7477" s="11">
        <f>Parametrar!$B$4</f>
        <v/>
      </c>
      <c r="F7477" s="11">
        <f>D7477-E7477</f>
        <v/>
      </c>
      <c r="G7477" s="11">
        <f>MAX(0,-F7477)</f>
        <v/>
      </c>
      <c r="H7477" s="11">
        <f>MAX(0,F7477)</f>
        <v/>
      </c>
      <c r="I7477" s="11">
        <f>IF(F7477&gt;0,H7477*Parametrar!$B$5,-G7477)</f>
        <v/>
      </c>
      <c r="J7477" s="11">
        <f>J7476+I7477</f>
        <v/>
      </c>
      <c r="K7477" s="11">
        <f>MAX($J$2:J7477)-J7477</f>
        <v/>
      </c>
    </row>
    <row r="7478">
      <c r="A7478" t="inlineStr">
        <is>
          <t>2024-11-07 12:00</t>
        </is>
      </c>
      <c r="B7478" s="11">
        <f>'Sol Profil'!F7478</f>
        <v/>
      </c>
      <c r="C7478" s="11">
        <f>'Vind Profil'!F7478</f>
        <v/>
      </c>
      <c r="D7478" s="11">
        <f>B7478+C7478</f>
        <v/>
      </c>
      <c r="E7478" s="11">
        <f>Parametrar!$B$4</f>
        <v/>
      </c>
      <c r="F7478" s="11">
        <f>D7478-E7478</f>
        <v/>
      </c>
      <c r="G7478" s="11">
        <f>MAX(0,-F7478)</f>
        <v/>
      </c>
      <c r="H7478" s="11">
        <f>MAX(0,F7478)</f>
        <v/>
      </c>
      <c r="I7478" s="11">
        <f>IF(F7478&gt;0,H7478*Parametrar!$B$5,-G7478)</f>
        <v/>
      </c>
      <c r="J7478" s="11">
        <f>J7477+I7478</f>
        <v/>
      </c>
      <c r="K7478" s="11">
        <f>MAX($J$2:J7478)-J7478</f>
        <v/>
      </c>
    </row>
    <row r="7479">
      <c r="A7479" t="inlineStr">
        <is>
          <t>2024-11-07 13:00</t>
        </is>
      </c>
      <c r="B7479" s="11">
        <f>'Sol Profil'!F7479</f>
        <v/>
      </c>
      <c r="C7479" s="11">
        <f>'Vind Profil'!F7479</f>
        <v/>
      </c>
      <c r="D7479" s="11">
        <f>B7479+C7479</f>
        <v/>
      </c>
      <c r="E7479" s="11">
        <f>Parametrar!$B$4</f>
        <v/>
      </c>
      <c r="F7479" s="11">
        <f>D7479-E7479</f>
        <v/>
      </c>
      <c r="G7479" s="11">
        <f>MAX(0,-F7479)</f>
        <v/>
      </c>
      <c r="H7479" s="11">
        <f>MAX(0,F7479)</f>
        <v/>
      </c>
      <c r="I7479" s="11">
        <f>IF(F7479&gt;0,H7479*Parametrar!$B$5,-G7479)</f>
        <v/>
      </c>
      <c r="J7479" s="11">
        <f>J7478+I7479</f>
        <v/>
      </c>
      <c r="K7479" s="11">
        <f>MAX($J$2:J7479)-J7479</f>
        <v/>
      </c>
    </row>
    <row r="7480">
      <c r="A7480" t="inlineStr">
        <is>
          <t>2024-11-07 14:00</t>
        </is>
      </c>
      <c r="B7480" s="11">
        <f>'Sol Profil'!F7480</f>
        <v/>
      </c>
      <c r="C7480" s="11">
        <f>'Vind Profil'!F7480</f>
        <v/>
      </c>
      <c r="D7480" s="11">
        <f>B7480+C7480</f>
        <v/>
      </c>
      <c r="E7480" s="11">
        <f>Parametrar!$B$4</f>
        <v/>
      </c>
      <c r="F7480" s="11">
        <f>D7480-E7480</f>
        <v/>
      </c>
      <c r="G7480" s="11">
        <f>MAX(0,-F7480)</f>
        <v/>
      </c>
      <c r="H7480" s="11">
        <f>MAX(0,F7480)</f>
        <v/>
      </c>
      <c r="I7480" s="11">
        <f>IF(F7480&gt;0,H7480*Parametrar!$B$5,-G7480)</f>
        <v/>
      </c>
      <c r="J7480" s="11">
        <f>J7479+I7480</f>
        <v/>
      </c>
      <c r="K7480" s="11">
        <f>MAX($J$2:J7480)-J7480</f>
        <v/>
      </c>
    </row>
    <row r="7481">
      <c r="A7481" t="inlineStr">
        <is>
          <t>2024-11-07 15:00</t>
        </is>
      </c>
      <c r="B7481" s="11">
        <f>'Sol Profil'!F7481</f>
        <v/>
      </c>
      <c r="C7481" s="11">
        <f>'Vind Profil'!F7481</f>
        <v/>
      </c>
      <c r="D7481" s="11">
        <f>B7481+C7481</f>
        <v/>
      </c>
      <c r="E7481" s="11">
        <f>Parametrar!$B$4</f>
        <v/>
      </c>
      <c r="F7481" s="11">
        <f>D7481-E7481</f>
        <v/>
      </c>
      <c r="G7481" s="11">
        <f>MAX(0,-F7481)</f>
        <v/>
      </c>
      <c r="H7481" s="11">
        <f>MAX(0,F7481)</f>
        <v/>
      </c>
      <c r="I7481" s="11">
        <f>IF(F7481&gt;0,H7481*Parametrar!$B$5,-G7481)</f>
        <v/>
      </c>
      <c r="J7481" s="11">
        <f>J7480+I7481</f>
        <v/>
      </c>
      <c r="K7481" s="11">
        <f>MAX($J$2:J7481)-J7481</f>
        <v/>
      </c>
    </row>
    <row r="7482">
      <c r="A7482" t="inlineStr">
        <is>
          <t>2024-11-07 16:00</t>
        </is>
      </c>
      <c r="B7482" s="11">
        <f>'Sol Profil'!F7482</f>
        <v/>
      </c>
      <c r="C7482" s="11">
        <f>'Vind Profil'!F7482</f>
        <v/>
      </c>
      <c r="D7482" s="11">
        <f>B7482+C7482</f>
        <v/>
      </c>
      <c r="E7482" s="11">
        <f>Parametrar!$B$4</f>
        <v/>
      </c>
      <c r="F7482" s="11">
        <f>D7482-E7482</f>
        <v/>
      </c>
      <c r="G7482" s="11">
        <f>MAX(0,-F7482)</f>
        <v/>
      </c>
      <c r="H7482" s="11">
        <f>MAX(0,F7482)</f>
        <v/>
      </c>
      <c r="I7482" s="11">
        <f>IF(F7482&gt;0,H7482*Parametrar!$B$5,-G7482)</f>
        <v/>
      </c>
      <c r="J7482" s="11">
        <f>J7481+I7482</f>
        <v/>
      </c>
      <c r="K7482" s="11">
        <f>MAX($J$2:J7482)-J7482</f>
        <v/>
      </c>
    </row>
    <row r="7483">
      <c r="A7483" t="inlineStr">
        <is>
          <t>2024-11-07 17:00</t>
        </is>
      </c>
      <c r="B7483" s="11">
        <f>'Sol Profil'!F7483</f>
        <v/>
      </c>
      <c r="C7483" s="11">
        <f>'Vind Profil'!F7483</f>
        <v/>
      </c>
      <c r="D7483" s="11">
        <f>B7483+C7483</f>
        <v/>
      </c>
      <c r="E7483" s="11">
        <f>Parametrar!$B$4</f>
        <v/>
      </c>
      <c r="F7483" s="11">
        <f>D7483-E7483</f>
        <v/>
      </c>
      <c r="G7483" s="11">
        <f>MAX(0,-F7483)</f>
        <v/>
      </c>
      <c r="H7483" s="11">
        <f>MAX(0,F7483)</f>
        <v/>
      </c>
      <c r="I7483" s="11">
        <f>IF(F7483&gt;0,H7483*Parametrar!$B$5,-G7483)</f>
        <v/>
      </c>
      <c r="J7483" s="11">
        <f>J7482+I7483</f>
        <v/>
      </c>
      <c r="K7483" s="11">
        <f>MAX($J$2:J7483)-J7483</f>
        <v/>
      </c>
    </row>
    <row r="7484">
      <c r="A7484" t="inlineStr">
        <is>
          <t>2024-11-07 18:00</t>
        </is>
      </c>
      <c r="B7484" s="11">
        <f>'Sol Profil'!F7484</f>
        <v/>
      </c>
      <c r="C7484" s="11">
        <f>'Vind Profil'!F7484</f>
        <v/>
      </c>
      <c r="D7484" s="11">
        <f>B7484+C7484</f>
        <v/>
      </c>
      <c r="E7484" s="11">
        <f>Parametrar!$B$4</f>
        <v/>
      </c>
      <c r="F7484" s="11">
        <f>D7484-E7484</f>
        <v/>
      </c>
      <c r="G7484" s="11">
        <f>MAX(0,-F7484)</f>
        <v/>
      </c>
      <c r="H7484" s="11">
        <f>MAX(0,F7484)</f>
        <v/>
      </c>
      <c r="I7484" s="11">
        <f>IF(F7484&gt;0,H7484*Parametrar!$B$5,-G7484)</f>
        <v/>
      </c>
      <c r="J7484" s="11">
        <f>J7483+I7484</f>
        <v/>
      </c>
      <c r="K7484" s="11">
        <f>MAX($J$2:J7484)-J7484</f>
        <v/>
      </c>
    </row>
    <row r="7485">
      <c r="A7485" t="inlineStr">
        <is>
          <t>2024-11-07 19:00</t>
        </is>
      </c>
      <c r="B7485" s="11">
        <f>'Sol Profil'!F7485</f>
        <v/>
      </c>
      <c r="C7485" s="11">
        <f>'Vind Profil'!F7485</f>
        <v/>
      </c>
      <c r="D7485" s="11">
        <f>B7485+C7485</f>
        <v/>
      </c>
      <c r="E7485" s="11">
        <f>Parametrar!$B$4</f>
        <v/>
      </c>
      <c r="F7485" s="11">
        <f>D7485-E7485</f>
        <v/>
      </c>
      <c r="G7485" s="11">
        <f>MAX(0,-F7485)</f>
        <v/>
      </c>
      <c r="H7485" s="11">
        <f>MAX(0,F7485)</f>
        <v/>
      </c>
      <c r="I7485" s="11">
        <f>IF(F7485&gt;0,H7485*Parametrar!$B$5,-G7485)</f>
        <v/>
      </c>
      <c r="J7485" s="11">
        <f>J7484+I7485</f>
        <v/>
      </c>
      <c r="K7485" s="11">
        <f>MAX($J$2:J7485)-J7485</f>
        <v/>
      </c>
    </row>
    <row r="7486">
      <c r="A7486" t="inlineStr">
        <is>
          <t>2024-11-07 20:00</t>
        </is>
      </c>
      <c r="B7486" s="11">
        <f>'Sol Profil'!F7486</f>
        <v/>
      </c>
      <c r="C7486" s="11">
        <f>'Vind Profil'!F7486</f>
        <v/>
      </c>
      <c r="D7486" s="11">
        <f>B7486+C7486</f>
        <v/>
      </c>
      <c r="E7486" s="11">
        <f>Parametrar!$B$4</f>
        <v/>
      </c>
      <c r="F7486" s="11">
        <f>D7486-E7486</f>
        <v/>
      </c>
      <c r="G7486" s="11">
        <f>MAX(0,-F7486)</f>
        <v/>
      </c>
      <c r="H7486" s="11">
        <f>MAX(0,F7486)</f>
        <v/>
      </c>
      <c r="I7486" s="11">
        <f>IF(F7486&gt;0,H7486*Parametrar!$B$5,-G7486)</f>
        <v/>
      </c>
      <c r="J7486" s="11">
        <f>J7485+I7486</f>
        <v/>
      </c>
      <c r="K7486" s="11">
        <f>MAX($J$2:J7486)-J7486</f>
        <v/>
      </c>
    </row>
    <row r="7487">
      <c r="A7487" t="inlineStr">
        <is>
          <t>2024-11-07 21:00</t>
        </is>
      </c>
      <c r="B7487" s="11">
        <f>'Sol Profil'!F7487</f>
        <v/>
      </c>
      <c r="C7487" s="11">
        <f>'Vind Profil'!F7487</f>
        <v/>
      </c>
      <c r="D7487" s="11">
        <f>B7487+C7487</f>
        <v/>
      </c>
      <c r="E7487" s="11">
        <f>Parametrar!$B$4</f>
        <v/>
      </c>
      <c r="F7487" s="11">
        <f>D7487-E7487</f>
        <v/>
      </c>
      <c r="G7487" s="11">
        <f>MAX(0,-F7487)</f>
        <v/>
      </c>
      <c r="H7487" s="11">
        <f>MAX(0,F7487)</f>
        <v/>
      </c>
      <c r="I7487" s="11">
        <f>IF(F7487&gt;0,H7487*Parametrar!$B$5,-G7487)</f>
        <v/>
      </c>
      <c r="J7487" s="11">
        <f>J7486+I7487</f>
        <v/>
      </c>
      <c r="K7487" s="11">
        <f>MAX($J$2:J7487)-J7487</f>
        <v/>
      </c>
    </row>
    <row r="7488">
      <c r="A7488" t="inlineStr">
        <is>
          <t>2024-11-07 22:00</t>
        </is>
      </c>
      <c r="B7488" s="11">
        <f>'Sol Profil'!F7488</f>
        <v/>
      </c>
      <c r="C7488" s="11">
        <f>'Vind Profil'!F7488</f>
        <v/>
      </c>
      <c r="D7488" s="11">
        <f>B7488+C7488</f>
        <v/>
      </c>
      <c r="E7488" s="11">
        <f>Parametrar!$B$4</f>
        <v/>
      </c>
      <c r="F7488" s="11">
        <f>D7488-E7488</f>
        <v/>
      </c>
      <c r="G7488" s="11">
        <f>MAX(0,-F7488)</f>
        <v/>
      </c>
      <c r="H7488" s="11">
        <f>MAX(0,F7488)</f>
        <v/>
      </c>
      <c r="I7488" s="11">
        <f>IF(F7488&gt;0,H7488*Parametrar!$B$5,-G7488)</f>
        <v/>
      </c>
      <c r="J7488" s="11">
        <f>J7487+I7488</f>
        <v/>
      </c>
      <c r="K7488" s="11">
        <f>MAX($J$2:J7488)-J7488</f>
        <v/>
      </c>
    </row>
    <row r="7489">
      <c r="A7489" t="inlineStr">
        <is>
          <t>2024-11-07 23:00</t>
        </is>
      </c>
      <c r="B7489" s="11">
        <f>'Sol Profil'!F7489</f>
        <v/>
      </c>
      <c r="C7489" s="11">
        <f>'Vind Profil'!F7489</f>
        <v/>
      </c>
      <c r="D7489" s="11">
        <f>B7489+C7489</f>
        <v/>
      </c>
      <c r="E7489" s="11">
        <f>Parametrar!$B$4</f>
        <v/>
      </c>
      <c r="F7489" s="11">
        <f>D7489-E7489</f>
        <v/>
      </c>
      <c r="G7489" s="11">
        <f>MAX(0,-F7489)</f>
        <v/>
      </c>
      <c r="H7489" s="11">
        <f>MAX(0,F7489)</f>
        <v/>
      </c>
      <c r="I7489" s="11">
        <f>IF(F7489&gt;0,H7489*Parametrar!$B$5,-G7489)</f>
        <v/>
      </c>
      <c r="J7489" s="11">
        <f>J7488+I7489</f>
        <v/>
      </c>
      <c r="K7489" s="11">
        <f>MAX($J$2:J7489)-J7489</f>
        <v/>
      </c>
    </row>
    <row r="7490">
      <c r="A7490" t="inlineStr">
        <is>
          <t>2024-11-08 00:00</t>
        </is>
      </c>
      <c r="B7490" s="11">
        <f>'Sol Profil'!F7490</f>
        <v/>
      </c>
      <c r="C7490" s="11">
        <f>'Vind Profil'!F7490</f>
        <v/>
      </c>
      <c r="D7490" s="11">
        <f>B7490+C7490</f>
        <v/>
      </c>
      <c r="E7490" s="11">
        <f>Parametrar!$B$4</f>
        <v/>
      </c>
      <c r="F7490" s="11">
        <f>D7490-E7490</f>
        <v/>
      </c>
      <c r="G7490" s="11">
        <f>MAX(0,-F7490)</f>
        <v/>
      </c>
      <c r="H7490" s="11">
        <f>MAX(0,F7490)</f>
        <v/>
      </c>
      <c r="I7490" s="11">
        <f>IF(F7490&gt;0,H7490*Parametrar!$B$5,-G7490)</f>
        <v/>
      </c>
      <c r="J7490" s="11">
        <f>J7489+I7490</f>
        <v/>
      </c>
      <c r="K7490" s="11">
        <f>MAX($J$2:J7490)-J7490</f>
        <v/>
      </c>
    </row>
    <row r="7491">
      <c r="A7491" t="inlineStr">
        <is>
          <t>2024-11-08 01:00</t>
        </is>
      </c>
      <c r="B7491" s="11">
        <f>'Sol Profil'!F7491</f>
        <v/>
      </c>
      <c r="C7491" s="11">
        <f>'Vind Profil'!F7491</f>
        <v/>
      </c>
      <c r="D7491" s="11">
        <f>B7491+C7491</f>
        <v/>
      </c>
      <c r="E7491" s="11">
        <f>Parametrar!$B$4</f>
        <v/>
      </c>
      <c r="F7491" s="11">
        <f>D7491-E7491</f>
        <v/>
      </c>
      <c r="G7491" s="11">
        <f>MAX(0,-F7491)</f>
        <v/>
      </c>
      <c r="H7491" s="11">
        <f>MAX(0,F7491)</f>
        <v/>
      </c>
      <c r="I7491" s="11">
        <f>IF(F7491&gt;0,H7491*Parametrar!$B$5,-G7491)</f>
        <v/>
      </c>
      <c r="J7491" s="11">
        <f>J7490+I7491</f>
        <v/>
      </c>
      <c r="K7491" s="11">
        <f>MAX($J$2:J7491)-J7491</f>
        <v/>
      </c>
    </row>
    <row r="7492">
      <c r="A7492" t="inlineStr">
        <is>
          <t>2024-11-08 02:00</t>
        </is>
      </c>
      <c r="B7492" s="11">
        <f>'Sol Profil'!F7492</f>
        <v/>
      </c>
      <c r="C7492" s="11">
        <f>'Vind Profil'!F7492</f>
        <v/>
      </c>
      <c r="D7492" s="11">
        <f>B7492+C7492</f>
        <v/>
      </c>
      <c r="E7492" s="11">
        <f>Parametrar!$B$4</f>
        <v/>
      </c>
      <c r="F7492" s="11">
        <f>D7492-E7492</f>
        <v/>
      </c>
      <c r="G7492" s="11">
        <f>MAX(0,-F7492)</f>
        <v/>
      </c>
      <c r="H7492" s="11">
        <f>MAX(0,F7492)</f>
        <v/>
      </c>
      <c r="I7492" s="11">
        <f>IF(F7492&gt;0,H7492*Parametrar!$B$5,-G7492)</f>
        <v/>
      </c>
      <c r="J7492" s="11">
        <f>J7491+I7492</f>
        <v/>
      </c>
      <c r="K7492" s="11">
        <f>MAX($J$2:J7492)-J7492</f>
        <v/>
      </c>
    </row>
    <row r="7493">
      <c r="A7493" t="inlineStr">
        <is>
          <t>2024-11-08 03:00</t>
        </is>
      </c>
      <c r="B7493" s="11">
        <f>'Sol Profil'!F7493</f>
        <v/>
      </c>
      <c r="C7493" s="11">
        <f>'Vind Profil'!F7493</f>
        <v/>
      </c>
      <c r="D7493" s="11">
        <f>B7493+C7493</f>
        <v/>
      </c>
      <c r="E7493" s="11">
        <f>Parametrar!$B$4</f>
        <v/>
      </c>
      <c r="F7493" s="11">
        <f>D7493-E7493</f>
        <v/>
      </c>
      <c r="G7493" s="11">
        <f>MAX(0,-F7493)</f>
        <v/>
      </c>
      <c r="H7493" s="11">
        <f>MAX(0,F7493)</f>
        <v/>
      </c>
      <c r="I7493" s="11">
        <f>IF(F7493&gt;0,H7493*Parametrar!$B$5,-G7493)</f>
        <v/>
      </c>
      <c r="J7493" s="11">
        <f>J7492+I7493</f>
        <v/>
      </c>
      <c r="K7493" s="11">
        <f>MAX($J$2:J7493)-J7493</f>
        <v/>
      </c>
    </row>
    <row r="7494">
      <c r="A7494" t="inlineStr">
        <is>
          <t>2024-11-08 04:00</t>
        </is>
      </c>
      <c r="B7494" s="11">
        <f>'Sol Profil'!F7494</f>
        <v/>
      </c>
      <c r="C7494" s="11">
        <f>'Vind Profil'!F7494</f>
        <v/>
      </c>
      <c r="D7494" s="11">
        <f>B7494+C7494</f>
        <v/>
      </c>
      <c r="E7494" s="11">
        <f>Parametrar!$B$4</f>
        <v/>
      </c>
      <c r="F7494" s="11">
        <f>D7494-E7494</f>
        <v/>
      </c>
      <c r="G7494" s="11">
        <f>MAX(0,-F7494)</f>
        <v/>
      </c>
      <c r="H7494" s="11">
        <f>MAX(0,F7494)</f>
        <v/>
      </c>
      <c r="I7494" s="11">
        <f>IF(F7494&gt;0,H7494*Parametrar!$B$5,-G7494)</f>
        <v/>
      </c>
      <c r="J7494" s="11">
        <f>J7493+I7494</f>
        <v/>
      </c>
      <c r="K7494" s="11">
        <f>MAX($J$2:J7494)-J7494</f>
        <v/>
      </c>
    </row>
    <row r="7495">
      <c r="A7495" t="inlineStr">
        <is>
          <t>2024-11-08 05:00</t>
        </is>
      </c>
      <c r="B7495" s="11">
        <f>'Sol Profil'!F7495</f>
        <v/>
      </c>
      <c r="C7495" s="11">
        <f>'Vind Profil'!F7495</f>
        <v/>
      </c>
      <c r="D7495" s="11">
        <f>B7495+C7495</f>
        <v/>
      </c>
      <c r="E7495" s="11">
        <f>Parametrar!$B$4</f>
        <v/>
      </c>
      <c r="F7495" s="11">
        <f>D7495-E7495</f>
        <v/>
      </c>
      <c r="G7495" s="11">
        <f>MAX(0,-F7495)</f>
        <v/>
      </c>
      <c r="H7495" s="11">
        <f>MAX(0,F7495)</f>
        <v/>
      </c>
      <c r="I7495" s="11">
        <f>IF(F7495&gt;0,H7495*Parametrar!$B$5,-G7495)</f>
        <v/>
      </c>
      <c r="J7495" s="11">
        <f>J7494+I7495</f>
        <v/>
      </c>
      <c r="K7495" s="11">
        <f>MAX($J$2:J7495)-J7495</f>
        <v/>
      </c>
    </row>
    <row r="7496">
      <c r="A7496" t="inlineStr">
        <is>
          <t>2024-11-08 06:00</t>
        </is>
      </c>
      <c r="B7496" s="11">
        <f>'Sol Profil'!F7496</f>
        <v/>
      </c>
      <c r="C7496" s="11">
        <f>'Vind Profil'!F7496</f>
        <v/>
      </c>
      <c r="D7496" s="11">
        <f>B7496+C7496</f>
        <v/>
      </c>
      <c r="E7496" s="11">
        <f>Parametrar!$B$4</f>
        <v/>
      </c>
      <c r="F7496" s="11">
        <f>D7496-E7496</f>
        <v/>
      </c>
      <c r="G7496" s="11">
        <f>MAX(0,-F7496)</f>
        <v/>
      </c>
      <c r="H7496" s="11">
        <f>MAX(0,F7496)</f>
        <v/>
      </c>
      <c r="I7496" s="11">
        <f>IF(F7496&gt;0,H7496*Parametrar!$B$5,-G7496)</f>
        <v/>
      </c>
      <c r="J7496" s="11">
        <f>J7495+I7496</f>
        <v/>
      </c>
      <c r="K7496" s="11">
        <f>MAX($J$2:J7496)-J7496</f>
        <v/>
      </c>
    </row>
    <row r="7497">
      <c r="A7497" t="inlineStr">
        <is>
          <t>2024-11-08 07:00</t>
        </is>
      </c>
      <c r="B7497" s="11">
        <f>'Sol Profil'!F7497</f>
        <v/>
      </c>
      <c r="C7497" s="11">
        <f>'Vind Profil'!F7497</f>
        <v/>
      </c>
      <c r="D7497" s="11">
        <f>B7497+C7497</f>
        <v/>
      </c>
      <c r="E7497" s="11">
        <f>Parametrar!$B$4</f>
        <v/>
      </c>
      <c r="F7497" s="11">
        <f>D7497-E7497</f>
        <v/>
      </c>
      <c r="G7497" s="11">
        <f>MAX(0,-F7497)</f>
        <v/>
      </c>
      <c r="H7497" s="11">
        <f>MAX(0,F7497)</f>
        <v/>
      </c>
      <c r="I7497" s="11">
        <f>IF(F7497&gt;0,H7497*Parametrar!$B$5,-G7497)</f>
        <v/>
      </c>
      <c r="J7497" s="11">
        <f>J7496+I7497</f>
        <v/>
      </c>
      <c r="K7497" s="11">
        <f>MAX($J$2:J7497)-J7497</f>
        <v/>
      </c>
    </row>
    <row r="7498">
      <c r="A7498" t="inlineStr">
        <is>
          <t>2024-11-08 08:00</t>
        </is>
      </c>
      <c r="B7498" s="11">
        <f>'Sol Profil'!F7498</f>
        <v/>
      </c>
      <c r="C7498" s="11">
        <f>'Vind Profil'!F7498</f>
        <v/>
      </c>
      <c r="D7498" s="11">
        <f>B7498+C7498</f>
        <v/>
      </c>
      <c r="E7498" s="11">
        <f>Parametrar!$B$4</f>
        <v/>
      </c>
      <c r="F7498" s="11">
        <f>D7498-E7498</f>
        <v/>
      </c>
      <c r="G7498" s="11">
        <f>MAX(0,-F7498)</f>
        <v/>
      </c>
      <c r="H7498" s="11">
        <f>MAX(0,F7498)</f>
        <v/>
      </c>
      <c r="I7498" s="11">
        <f>IF(F7498&gt;0,H7498*Parametrar!$B$5,-G7498)</f>
        <v/>
      </c>
      <c r="J7498" s="11">
        <f>J7497+I7498</f>
        <v/>
      </c>
      <c r="K7498" s="11">
        <f>MAX($J$2:J7498)-J7498</f>
        <v/>
      </c>
    </row>
    <row r="7499">
      <c r="A7499" t="inlineStr">
        <is>
          <t>2024-11-08 09:00</t>
        </is>
      </c>
      <c r="B7499" s="11">
        <f>'Sol Profil'!F7499</f>
        <v/>
      </c>
      <c r="C7499" s="11">
        <f>'Vind Profil'!F7499</f>
        <v/>
      </c>
      <c r="D7499" s="11">
        <f>B7499+C7499</f>
        <v/>
      </c>
      <c r="E7499" s="11">
        <f>Parametrar!$B$4</f>
        <v/>
      </c>
      <c r="F7499" s="11">
        <f>D7499-E7499</f>
        <v/>
      </c>
      <c r="G7499" s="11">
        <f>MAX(0,-F7499)</f>
        <v/>
      </c>
      <c r="H7499" s="11">
        <f>MAX(0,F7499)</f>
        <v/>
      </c>
      <c r="I7499" s="11">
        <f>IF(F7499&gt;0,H7499*Parametrar!$B$5,-G7499)</f>
        <v/>
      </c>
      <c r="J7499" s="11">
        <f>J7498+I7499</f>
        <v/>
      </c>
      <c r="K7499" s="11">
        <f>MAX($J$2:J7499)-J7499</f>
        <v/>
      </c>
    </row>
    <row r="7500">
      <c r="A7500" t="inlineStr">
        <is>
          <t>2024-11-08 10:00</t>
        </is>
      </c>
      <c r="B7500" s="11">
        <f>'Sol Profil'!F7500</f>
        <v/>
      </c>
      <c r="C7500" s="11">
        <f>'Vind Profil'!F7500</f>
        <v/>
      </c>
      <c r="D7500" s="11">
        <f>B7500+C7500</f>
        <v/>
      </c>
      <c r="E7500" s="11">
        <f>Parametrar!$B$4</f>
        <v/>
      </c>
      <c r="F7500" s="11">
        <f>D7500-E7500</f>
        <v/>
      </c>
      <c r="G7500" s="11">
        <f>MAX(0,-F7500)</f>
        <v/>
      </c>
      <c r="H7500" s="11">
        <f>MAX(0,F7500)</f>
        <v/>
      </c>
      <c r="I7500" s="11">
        <f>IF(F7500&gt;0,H7500*Parametrar!$B$5,-G7500)</f>
        <v/>
      </c>
      <c r="J7500" s="11">
        <f>J7499+I7500</f>
        <v/>
      </c>
      <c r="K7500" s="11">
        <f>MAX($J$2:J7500)-J7500</f>
        <v/>
      </c>
    </row>
    <row r="7501">
      <c r="A7501" t="inlineStr">
        <is>
          <t>2024-11-08 11:00</t>
        </is>
      </c>
      <c r="B7501" s="11">
        <f>'Sol Profil'!F7501</f>
        <v/>
      </c>
      <c r="C7501" s="11">
        <f>'Vind Profil'!F7501</f>
        <v/>
      </c>
      <c r="D7501" s="11">
        <f>B7501+C7501</f>
        <v/>
      </c>
      <c r="E7501" s="11">
        <f>Parametrar!$B$4</f>
        <v/>
      </c>
      <c r="F7501" s="11">
        <f>D7501-E7501</f>
        <v/>
      </c>
      <c r="G7501" s="11">
        <f>MAX(0,-F7501)</f>
        <v/>
      </c>
      <c r="H7501" s="11">
        <f>MAX(0,F7501)</f>
        <v/>
      </c>
      <c r="I7501" s="11">
        <f>IF(F7501&gt;0,H7501*Parametrar!$B$5,-G7501)</f>
        <v/>
      </c>
      <c r="J7501" s="11">
        <f>J7500+I7501</f>
        <v/>
      </c>
      <c r="K7501" s="11">
        <f>MAX($J$2:J7501)-J7501</f>
        <v/>
      </c>
    </row>
    <row r="7502">
      <c r="A7502" t="inlineStr">
        <is>
          <t>2024-11-08 12:00</t>
        </is>
      </c>
      <c r="B7502" s="11">
        <f>'Sol Profil'!F7502</f>
        <v/>
      </c>
      <c r="C7502" s="11">
        <f>'Vind Profil'!F7502</f>
        <v/>
      </c>
      <c r="D7502" s="11">
        <f>B7502+C7502</f>
        <v/>
      </c>
      <c r="E7502" s="11">
        <f>Parametrar!$B$4</f>
        <v/>
      </c>
      <c r="F7502" s="11">
        <f>D7502-E7502</f>
        <v/>
      </c>
      <c r="G7502" s="11">
        <f>MAX(0,-F7502)</f>
        <v/>
      </c>
      <c r="H7502" s="11">
        <f>MAX(0,F7502)</f>
        <v/>
      </c>
      <c r="I7502" s="11">
        <f>IF(F7502&gt;0,H7502*Parametrar!$B$5,-G7502)</f>
        <v/>
      </c>
      <c r="J7502" s="11">
        <f>J7501+I7502</f>
        <v/>
      </c>
      <c r="K7502" s="11">
        <f>MAX($J$2:J7502)-J7502</f>
        <v/>
      </c>
    </row>
    <row r="7503">
      <c r="A7503" t="inlineStr">
        <is>
          <t>2024-11-08 13:00</t>
        </is>
      </c>
      <c r="B7503" s="11">
        <f>'Sol Profil'!F7503</f>
        <v/>
      </c>
      <c r="C7503" s="11">
        <f>'Vind Profil'!F7503</f>
        <v/>
      </c>
      <c r="D7503" s="11">
        <f>B7503+C7503</f>
        <v/>
      </c>
      <c r="E7503" s="11">
        <f>Parametrar!$B$4</f>
        <v/>
      </c>
      <c r="F7503" s="11">
        <f>D7503-E7503</f>
        <v/>
      </c>
      <c r="G7503" s="11">
        <f>MAX(0,-F7503)</f>
        <v/>
      </c>
      <c r="H7503" s="11">
        <f>MAX(0,F7503)</f>
        <v/>
      </c>
      <c r="I7503" s="11">
        <f>IF(F7503&gt;0,H7503*Parametrar!$B$5,-G7503)</f>
        <v/>
      </c>
      <c r="J7503" s="11">
        <f>J7502+I7503</f>
        <v/>
      </c>
      <c r="K7503" s="11">
        <f>MAX($J$2:J7503)-J7503</f>
        <v/>
      </c>
    </row>
    <row r="7504">
      <c r="A7504" t="inlineStr">
        <is>
          <t>2024-11-08 14:00</t>
        </is>
      </c>
      <c r="B7504" s="11">
        <f>'Sol Profil'!F7504</f>
        <v/>
      </c>
      <c r="C7504" s="11">
        <f>'Vind Profil'!F7504</f>
        <v/>
      </c>
      <c r="D7504" s="11">
        <f>B7504+C7504</f>
        <v/>
      </c>
      <c r="E7504" s="11">
        <f>Parametrar!$B$4</f>
        <v/>
      </c>
      <c r="F7504" s="11">
        <f>D7504-E7504</f>
        <v/>
      </c>
      <c r="G7504" s="11">
        <f>MAX(0,-F7504)</f>
        <v/>
      </c>
      <c r="H7504" s="11">
        <f>MAX(0,F7504)</f>
        <v/>
      </c>
      <c r="I7504" s="11">
        <f>IF(F7504&gt;0,H7504*Parametrar!$B$5,-G7504)</f>
        <v/>
      </c>
      <c r="J7504" s="11">
        <f>J7503+I7504</f>
        <v/>
      </c>
      <c r="K7504" s="11">
        <f>MAX($J$2:J7504)-J7504</f>
        <v/>
      </c>
    </row>
    <row r="7505">
      <c r="A7505" t="inlineStr">
        <is>
          <t>2024-11-08 15:00</t>
        </is>
      </c>
      <c r="B7505" s="11">
        <f>'Sol Profil'!F7505</f>
        <v/>
      </c>
      <c r="C7505" s="11">
        <f>'Vind Profil'!F7505</f>
        <v/>
      </c>
      <c r="D7505" s="11">
        <f>B7505+C7505</f>
        <v/>
      </c>
      <c r="E7505" s="11">
        <f>Parametrar!$B$4</f>
        <v/>
      </c>
      <c r="F7505" s="11">
        <f>D7505-E7505</f>
        <v/>
      </c>
      <c r="G7505" s="11">
        <f>MAX(0,-F7505)</f>
        <v/>
      </c>
      <c r="H7505" s="11">
        <f>MAX(0,F7505)</f>
        <v/>
      </c>
      <c r="I7505" s="11">
        <f>IF(F7505&gt;0,H7505*Parametrar!$B$5,-G7505)</f>
        <v/>
      </c>
      <c r="J7505" s="11">
        <f>J7504+I7505</f>
        <v/>
      </c>
      <c r="K7505" s="11">
        <f>MAX($J$2:J7505)-J7505</f>
        <v/>
      </c>
    </row>
    <row r="7506">
      <c r="A7506" t="inlineStr">
        <is>
          <t>2024-11-08 16:00</t>
        </is>
      </c>
      <c r="B7506" s="11">
        <f>'Sol Profil'!F7506</f>
        <v/>
      </c>
      <c r="C7506" s="11">
        <f>'Vind Profil'!F7506</f>
        <v/>
      </c>
      <c r="D7506" s="11">
        <f>B7506+C7506</f>
        <v/>
      </c>
      <c r="E7506" s="11">
        <f>Parametrar!$B$4</f>
        <v/>
      </c>
      <c r="F7506" s="11">
        <f>D7506-E7506</f>
        <v/>
      </c>
      <c r="G7506" s="11">
        <f>MAX(0,-F7506)</f>
        <v/>
      </c>
      <c r="H7506" s="11">
        <f>MAX(0,F7506)</f>
        <v/>
      </c>
      <c r="I7506" s="11">
        <f>IF(F7506&gt;0,H7506*Parametrar!$B$5,-G7506)</f>
        <v/>
      </c>
      <c r="J7506" s="11">
        <f>J7505+I7506</f>
        <v/>
      </c>
      <c r="K7506" s="11">
        <f>MAX($J$2:J7506)-J7506</f>
        <v/>
      </c>
    </row>
    <row r="7507">
      <c r="A7507" t="inlineStr">
        <is>
          <t>2024-11-08 17:00</t>
        </is>
      </c>
      <c r="B7507" s="11">
        <f>'Sol Profil'!F7507</f>
        <v/>
      </c>
      <c r="C7507" s="11">
        <f>'Vind Profil'!F7507</f>
        <v/>
      </c>
      <c r="D7507" s="11">
        <f>B7507+C7507</f>
        <v/>
      </c>
      <c r="E7507" s="11">
        <f>Parametrar!$B$4</f>
        <v/>
      </c>
      <c r="F7507" s="11">
        <f>D7507-E7507</f>
        <v/>
      </c>
      <c r="G7507" s="11">
        <f>MAX(0,-F7507)</f>
        <v/>
      </c>
      <c r="H7507" s="11">
        <f>MAX(0,F7507)</f>
        <v/>
      </c>
      <c r="I7507" s="11">
        <f>IF(F7507&gt;0,H7507*Parametrar!$B$5,-G7507)</f>
        <v/>
      </c>
      <c r="J7507" s="11">
        <f>J7506+I7507</f>
        <v/>
      </c>
      <c r="K7507" s="11">
        <f>MAX($J$2:J7507)-J7507</f>
        <v/>
      </c>
    </row>
    <row r="7508">
      <c r="A7508" t="inlineStr">
        <is>
          <t>2024-11-08 18:00</t>
        </is>
      </c>
      <c r="B7508" s="11">
        <f>'Sol Profil'!F7508</f>
        <v/>
      </c>
      <c r="C7508" s="11">
        <f>'Vind Profil'!F7508</f>
        <v/>
      </c>
      <c r="D7508" s="11">
        <f>B7508+C7508</f>
        <v/>
      </c>
      <c r="E7508" s="11">
        <f>Parametrar!$B$4</f>
        <v/>
      </c>
      <c r="F7508" s="11">
        <f>D7508-E7508</f>
        <v/>
      </c>
      <c r="G7508" s="11">
        <f>MAX(0,-F7508)</f>
        <v/>
      </c>
      <c r="H7508" s="11">
        <f>MAX(0,F7508)</f>
        <v/>
      </c>
      <c r="I7508" s="11">
        <f>IF(F7508&gt;0,H7508*Parametrar!$B$5,-G7508)</f>
        <v/>
      </c>
      <c r="J7508" s="11">
        <f>J7507+I7508</f>
        <v/>
      </c>
      <c r="K7508" s="11">
        <f>MAX($J$2:J7508)-J7508</f>
        <v/>
      </c>
    </row>
    <row r="7509">
      <c r="A7509" t="inlineStr">
        <is>
          <t>2024-11-08 19:00</t>
        </is>
      </c>
      <c r="B7509" s="11">
        <f>'Sol Profil'!F7509</f>
        <v/>
      </c>
      <c r="C7509" s="11">
        <f>'Vind Profil'!F7509</f>
        <v/>
      </c>
      <c r="D7509" s="11">
        <f>B7509+C7509</f>
        <v/>
      </c>
      <c r="E7509" s="11">
        <f>Parametrar!$B$4</f>
        <v/>
      </c>
      <c r="F7509" s="11">
        <f>D7509-E7509</f>
        <v/>
      </c>
      <c r="G7509" s="11">
        <f>MAX(0,-F7509)</f>
        <v/>
      </c>
      <c r="H7509" s="11">
        <f>MAX(0,F7509)</f>
        <v/>
      </c>
      <c r="I7509" s="11">
        <f>IF(F7509&gt;0,H7509*Parametrar!$B$5,-G7509)</f>
        <v/>
      </c>
      <c r="J7509" s="11">
        <f>J7508+I7509</f>
        <v/>
      </c>
      <c r="K7509" s="11">
        <f>MAX($J$2:J7509)-J7509</f>
        <v/>
      </c>
    </row>
    <row r="7510">
      <c r="A7510" t="inlineStr">
        <is>
          <t>2024-11-08 20:00</t>
        </is>
      </c>
      <c r="B7510" s="11">
        <f>'Sol Profil'!F7510</f>
        <v/>
      </c>
      <c r="C7510" s="11">
        <f>'Vind Profil'!F7510</f>
        <v/>
      </c>
      <c r="D7510" s="11">
        <f>B7510+C7510</f>
        <v/>
      </c>
      <c r="E7510" s="11">
        <f>Parametrar!$B$4</f>
        <v/>
      </c>
      <c r="F7510" s="11">
        <f>D7510-E7510</f>
        <v/>
      </c>
      <c r="G7510" s="11">
        <f>MAX(0,-F7510)</f>
        <v/>
      </c>
      <c r="H7510" s="11">
        <f>MAX(0,F7510)</f>
        <v/>
      </c>
      <c r="I7510" s="11">
        <f>IF(F7510&gt;0,H7510*Parametrar!$B$5,-G7510)</f>
        <v/>
      </c>
      <c r="J7510" s="11">
        <f>J7509+I7510</f>
        <v/>
      </c>
      <c r="K7510" s="11">
        <f>MAX($J$2:J7510)-J7510</f>
        <v/>
      </c>
    </row>
    <row r="7511">
      <c r="A7511" t="inlineStr">
        <is>
          <t>2024-11-08 21:00</t>
        </is>
      </c>
      <c r="B7511" s="11">
        <f>'Sol Profil'!F7511</f>
        <v/>
      </c>
      <c r="C7511" s="11">
        <f>'Vind Profil'!F7511</f>
        <v/>
      </c>
      <c r="D7511" s="11">
        <f>B7511+C7511</f>
        <v/>
      </c>
      <c r="E7511" s="11">
        <f>Parametrar!$B$4</f>
        <v/>
      </c>
      <c r="F7511" s="11">
        <f>D7511-E7511</f>
        <v/>
      </c>
      <c r="G7511" s="11">
        <f>MAX(0,-F7511)</f>
        <v/>
      </c>
      <c r="H7511" s="11">
        <f>MAX(0,F7511)</f>
        <v/>
      </c>
      <c r="I7511" s="11">
        <f>IF(F7511&gt;0,H7511*Parametrar!$B$5,-G7511)</f>
        <v/>
      </c>
      <c r="J7511" s="11">
        <f>J7510+I7511</f>
        <v/>
      </c>
      <c r="K7511" s="11">
        <f>MAX($J$2:J7511)-J7511</f>
        <v/>
      </c>
    </row>
    <row r="7512">
      <c r="A7512" t="inlineStr">
        <is>
          <t>2024-11-08 22:00</t>
        </is>
      </c>
      <c r="B7512" s="11">
        <f>'Sol Profil'!F7512</f>
        <v/>
      </c>
      <c r="C7512" s="11">
        <f>'Vind Profil'!F7512</f>
        <v/>
      </c>
      <c r="D7512" s="11">
        <f>B7512+C7512</f>
        <v/>
      </c>
      <c r="E7512" s="11">
        <f>Parametrar!$B$4</f>
        <v/>
      </c>
      <c r="F7512" s="11">
        <f>D7512-E7512</f>
        <v/>
      </c>
      <c r="G7512" s="11">
        <f>MAX(0,-F7512)</f>
        <v/>
      </c>
      <c r="H7512" s="11">
        <f>MAX(0,F7512)</f>
        <v/>
      </c>
      <c r="I7512" s="11">
        <f>IF(F7512&gt;0,H7512*Parametrar!$B$5,-G7512)</f>
        <v/>
      </c>
      <c r="J7512" s="11">
        <f>J7511+I7512</f>
        <v/>
      </c>
      <c r="K7512" s="11">
        <f>MAX($J$2:J7512)-J7512</f>
        <v/>
      </c>
    </row>
    <row r="7513">
      <c r="A7513" t="inlineStr">
        <is>
          <t>2024-11-08 23:00</t>
        </is>
      </c>
      <c r="B7513" s="11">
        <f>'Sol Profil'!F7513</f>
        <v/>
      </c>
      <c r="C7513" s="11">
        <f>'Vind Profil'!F7513</f>
        <v/>
      </c>
      <c r="D7513" s="11">
        <f>B7513+C7513</f>
        <v/>
      </c>
      <c r="E7513" s="11">
        <f>Parametrar!$B$4</f>
        <v/>
      </c>
      <c r="F7513" s="11">
        <f>D7513-E7513</f>
        <v/>
      </c>
      <c r="G7513" s="11">
        <f>MAX(0,-F7513)</f>
        <v/>
      </c>
      <c r="H7513" s="11">
        <f>MAX(0,F7513)</f>
        <v/>
      </c>
      <c r="I7513" s="11">
        <f>IF(F7513&gt;0,H7513*Parametrar!$B$5,-G7513)</f>
        <v/>
      </c>
      <c r="J7513" s="11">
        <f>J7512+I7513</f>
        <v/>
      </c>
      <c r="K7513" s="11">
        <f>MAX($J$2:J7513)-J7513</f>
        <v/>
      </c>
    </row>
    <row r="7514">
      <c r="A7514" t="inlineStr">
        <is>
          <t>2024-11-09 00:00</t>
        </is>
      </c>
      <c r="B7514" s="11">
        <f>'Sol Profil'!F7514</f>
        <v/>
      </c>
      <c r="C7514" s="11">
        <f>'Vind Profil'!F7514</f>
        <v/>
      </c>
      <c r="D7514" s="11">
        <f>B7514+C7514</f>
        <v/>
      </c>
      <c r="E7514" s="11">
        <f>Parametrar!$B$4</f>
        <v/>
      </c>
      <c r="F7514" s="11">
        <f>D7514-E7514</f>
        <v/>
      </c>
      <c r="G7514" s="11">
        <f>MAX(0,-F7514)</f>
        <v/>
      </c>
      <c r="H7514" s="11">
        <f>MAX(0,F7514)</f>
        <v/>
      </c>
      <c r="I7514" s="11">
        <f>IF(F7514&gt;0,H7514*Parametrar!$B$5,-G7514)</f>
        <v/>
      </c>
      <c r="J7514" s="11">
        <f>J7513+I7514</f>
        <v/>
      </c>
      <c r="K7514" s="11">
        <f>MAX($J$2:J7514)-J7514</f>
        <v/>
      </c>
    </row>
    <row r="7515">
      <c r="A7515" t="inlineStr">
        <is>
          <t>2024-11-09 01:00</t>
        </is>
      </c>
      <c r="B7515" s="11">
        <f>'Sol Profil'!F7515</f>
        <v/>
      </c>
      <c r="C7515" s="11">
        <f>'Vind Profil'!F7515</f>
        <v/>
      </c>
      <c r="D7515" s="11">
        <f>B7515+C7515</f>
        <v/>
      </c>
      <c r="E7515" s="11">
        <f>Parametrar!$B$4</f>
        <v/>
      </c>
      <c r="F7515" s="11">
        <f>D7515-E7515</f>
        <v/>
      </c>
      <c r="G7515" s="11">
        <f>MAX(0,-F7515)</f>
        <v/>
      </c>
      <c r="H7515" s="11">
        <f>MAX(0,F7515)</f>
        <v/>
      </c>
      <c r="I7515" s="11">
        <f>IF(F7515&gt;0,H7515*Parametrar!$B$5,-G7515)</f>
        <v/>
      </c>
      <c r="J7515" s="11">
        <f>J7514+I7515</f>
        <v/>
      </c>
      <c r="K7515" s="11">
        <f>MAX($J$2:J7515)-J7515</f>
        <v/>
      </c>
    </row>
    <row r="7516">
      <c r="A7516" t="inlineStr">
        <is>
          <t>2024-11-09 02:00</t>
        </is>
      </c>
      <c r="B7516" s="11">
        <f>'Sol Profil'!F7516</f>
        <v/>
      </c>
      <c r="C7516" s="11">
        <f>'Vind Profil'!F7516</f>
        <v/>
      </c>
      <c r="D7516" s="11">
        <f>B7516+C7516</f>
        <v/>
      </c>
      <c r="E7516" s="11">
        <f>Parametrar!$B$4</f>
        <v/>
      </c>
      <c r="F7516" s="11">
        <f>D7516-E7516</f>
        <v/>
      </c>
      <c r="G7516" s="11">
        <f>MAX(0,-F7516)</f>
        <v/>
      </c>
      <c r="H7516" s="11">
        <f>MAX(0,F7516)</f>
        <v/>
      </c>
      <c r="I7516" s="11">
        <f>IF(F7516&gt;0,H7516*Parametrar!$B$5,-G7516)</f>
        <v/>
      </c>
      <c r="J7516" s="11">
        <f>J7515+I7516</f>
        <v/>
      </c>
      <c r="K7516" s="11">
        <f>MAX($J$2:J7516)-J7516</f>
        <v/>
      </c>
    </row>
    <row r="7517">
      <c r="A7517" t="inlineStr">
        <is>
          <t>2024-11-09 03:00</t>
        </is>
      </c>
      <c r="B7517" s="11">
        <f>'Sol Profil'!F7517</f>
        <v/>
      </c>
      <c r="C7517" s="11">
        <f>'Vind Profil'!F7517</f>
        <v/>
      </c>
      <c r="D7517" s="11">
        <f>B7517+C7517</f>
        <v/>
      </c>
      <c r="E7517" s="11">
        <f>Parametrar!$B$4</f>
        <v/>
      </c>
      <c r="F7517" s="11">
        <f>D7517-E7517</f>
        <v/>
      </c>
      <c r="G7517" s="11">
        <f>MAX(0,-F7517)</f>
        <v/>
      </c>
      <c r="H7517" s="11">
        <f>MAX(0,F7517)</f>
        <v/>
      </c>
      <c r="I7517" s="11">
        <f>IF(F7517&gt;0,H7517*Parametrar!$B$5,-G7517)</f>
        <v/>
      </c>
      <c r="J7517" s="11">
        <f>J7516+I7517</f>
        <v/>
      </c>
      <c r="K7517" s="11">
        <f>MAX($J$2:J7517)-J7517</f>
        <v/>
      </c>
    </row>
    <row r="7518">
      <c r="A7518" t="inlineStr">
        <is>
          <t>2024-11-09 04:00</t>
        </is>
      </c>
      <c r="B7518" s="11">
        <f>'Sol Profil'!F7518</f>
        <v/>
      </c>
      <c r="C7518" s="11">
        <f>'Vind Profil'!F7518</f>
        <v/>
      </c>
      <c r="D7518" s="11">
        <f>B7518+C7518</f>
        <v/>
      </c>
      <c r="E7518" s="11">
        <f>Parametrar!$B$4</f>
        <v/>
      </c>
      <c r="F7518" s="11">
        <f>D7518-E7518</f>
        <v/>
      </c>
      <c r="G7518" s="11">
        <f>MAX(0,-F7518)</f>
        <v/>
      </c>
      <c r="H7518" s="11">
        <f>MAX(0,F7518)</f>
        <v/>
      </c>
      <c r="I7518" s="11">
        <f>IF(F7518&gt;0,H7518*Parametrar!$B$5,-G7518)</f>
        <v/>
      </c>
      <c r="J7518" s="11">
        <f>J7517+I7518</f>
        <v/>
      </c>
      <c r="K7518" s="11">
        <f>MAX($J$2:J7518)-J7518</f>
        <v/>
      </c>
    </row>
    <row r="7519">
      <c r="A7519" t="inlineStr">
        <is>
          <t>2024-11-09 05:00</t>
        </is>
      </c>
      <c r="B7519" s="11">
        <f>'Sol Profil'!F7519</f>
        <v/>
      </c>
      <c r="C7519" s="11">
        <f>'Vind Profil'!F7519</f>
        <v/>
      </c>
      <c r="D7519" s="11">
        <f>B7519+C7519</f>
        <v/>
      </c>
      <c r="E7519" s="11">
        <f>Parametrar!$B$4</f>
        <v/>
      </c>
      <c r="F7519" s="11">
        <f>D7519-E7519</f>
        <v/>
      </c>
      <c r="G7519" s="11">
        <f>MAX(0,-F7519)</f>
        <v/>
      </c>
      <c r="H7519" s="11">
        <f>MAX(0,F7519)</f>
        <v/>
      </c>
      <c r="I7519" s="11">
        <f>IF(F7519&gt;0,H7519*Parametrar!$B$5,-G7519)</f>
        <v/>
      </c>
      <c r="J7519" s="11">
        <f>J7518+I7519</f>
        <v/>
      </c>
      <c r="K7519" s="11">
        <f>MAX($J$2:J7519)-J7519</f>
        <v/>
      </c>
    </row>
    <row r="7520">
      <c r="A7520" t="inlineStr">
        <is>
          <t>2024-11-09 06:00</t>
        </is>
      </c>
      <c r="B7520" s="11">
        <f>'Sol Profil'!F7520</f>
        <v/>
      </c>
      <c r="C7520" s="11">
        <f>'Vind Profil'!F7520</f>
        <v/>
      </c>
      <c r="D7520" s="11">
        <f>B7520+C7520</f>
        <v/>
      </c>
      <c r="E7520" s="11">
        <f>Parametrar!$B$4</f>
        <v/>
      </c>
      <c r="F7520" s="11">
        <f>D7520-E7520</f>
        <v/>
      </c>
      <c r="G7520" s="11">
        <f>MAX(0,-F7520)</f>
        <v/>
      </c>
      <c r="H7520" s="11">
        <f>MAX(0,F7520)</f>
        <v/>
      </c>
      <c r="I7520" s="11">
        <f>IF(F7520&gt;0,H7520*Parametrar!$B$5,-G7520)</f>
        <v/>
      </c>
      <c r="J7520" s="11">
        <f>J7519+I7520</f>
        <v/>
      </c>
      <c r="K7520" s="11">
        <f>MAX($J$2:J7520)-J7520</f>
        <v/>
      </c>
    </row>
    <row r="7521">
      <c r="A7521" t="inlineStr">
        <is>
          <t>2024-11-09 07:00</t>
        </is>
      </c>
      <c r="B7521" s="11">
        <f>'Sol Profil'!F7521</f>
        <v/>
      </c>
      <c r="C7521" s="11">
        <f>'Vind Profil'!F7521</f>
        <v/>
      </c>
      <c r="D7521" s="11">
        <f>B7521+C7521</f>
        <v/>
      </c>
      <c r="E7521" s="11">
        <f>Parametrar!$B$4</f>
        <v/>
      </c>
      <c r="F7521" s="11">
        <f>D7521-E7521</f>
        <v/>
      </c>
      <c r="G7521" s="11">
        <f>MAX(0,-F7521)</f>
        <v/>
      </c>
      <c r="H7521" s="11">
        <f>MAX(0,F7521)</f>
        <v/>
      </c>
      <c r="I7521" s="11">
        <f>IF(F7521&gt;0,H7521*Parametrar!$B$5,-G7521)</f>
        <v/>
      </c>
      <c r="J7521" s="11">
        <f>J7520+I7521</f>
        <v/>
      </c>
      <c r="K7521" s="11">
        <f>MAX($J$2:J7521)-J7521</f>
        <v/>
      </c>
    </row>
    <row r="7522">
      <c r="A7522" t="inlineStr">
        <is>
          <t>2024-11-09 08:00</t>
        </is>
      </c>
      <c r="B7522" s="11">
        <f>'Sol Profil'!F7522</f>
        <v/>
      </c>
      <c r="C7522" s="11">
        <f>'Vind Profil'!F7522</f>
        <v/>
      </c>
      <c r="D7522" s="11">
        <f>B7522+C7522</f>
        <v/>
      </c>
      <c r="E7522" s="11">
        <f>Parametrar!$B$4</f>
        <v/>
      </c>
      <c r="F7522" s="11">
        <f>D7522-E7522</f>
        <v/>
      </c>
      <c r="G7522" s="11">
        <f>MAX(0,-F7522)</f>
        <v/>
      </c>
      <c r="H7522" s="11">
        <f>MAX(0,F7522)</f>
        <v/>
      </c>
      <c r="I7522" s="11">
        <f>IF(F7522&gt;0,H7522*Parametrar!$B$5,-G7522)</f>
        <v/>
      </c>
      <c r="J7522" s="11">
        <f>J7521+I7522</f>
        <v/>
      </c>
      <c r="K7522" s="11">
        <f>MAX($J$2:J7522)-J7522</f>
        <v/>
      </c>
    </row>
    <row r="7523">
      <c r="A7523" t="inlineStr">
        <is>
          <t>2024-11-09 09:00</t>
        </is>
      </c>
      <c r="B7523" s="11">
        <f>'Sol Profil'!F7523</f>
        <v/>
      </c>
      <c r="C7523" s="11">
        <f>'Vind Profil'!F7523</f>
        <v/>
      </c>
      <c r="D7523" s="11">
        <f>B7523+C7523</f>
        <v/>
      </c>
      <c r="E7523" s="11">
        <f>Parametrar!$B$4</f>
        <v/>
      </c>
      <c r="F7523" s="11">
        <f>D7523-E7523</f>
        <v/>
      </c>
      <c r="G7523" s="11">
        <f>MAX(0,-F7523)</f>
        <v/>
      </c>
      <c r="H7523" s="11">
        <f>MAX(0,F7523)</f>
        <v/>
      </c>
      <c r="I7523" s="11">
        <f>IF(F7523&gt;0,H7523*Parametrar!$B$5,-G7523)</f>
        <v/>
      </c>
      <c r="J7523" s="11">
        <f>J7522+I7523</f>
        <v/>
      </c>
      <c r="K7523" s="11">
        <f>MAX($J$2:J7523)-J7523</f>
        <v/>
      </c>
    </row>
    <row r="7524">
      <c r="A7524" t="inlineStr">
        <is>
          <t>2024-11-09 10:00</t>
        </is>
      </c>
      <c r="B7524" s="11">
        <f>'Sol Profil'!F7524</f>
        <v/>
      </c>
      <c r="C7524" s="11">
        <f>'Vind Profil'!F7524</f>
        <v/>
      </c>
      <c r="D7524" s="11">
        <f>B7524+C7524</f>
        <v/>
      </c>
      <c r="E7524" s="11">
        <f>Parametrar!$B$4</f>
        <v/>
      </c>
      <c r="F7524" s="11">
        <f>D7524-E7524</f>
        <v/>
      </c>
      <c r="G7524" s="11">
        <f>MAX(0,-F7524)</f>
        <v/>
      </c>
      <c r="H7524" s="11">
        <f>MAX(0,F7524)</f>
        <v/>
      </c>
      <c r="I7524" s="11">
        <f>IF(F7524&gt;0,H7524*Parametrar!$B$5,-G7524)</f>
        <v/>
      </c>
      <c r="J7524" s="11">
        <f>J7523+I7524</f>
        <v/>
      </c>
      <c r="K7524" s="11">
        <f>MAX($J$2:J7524)-J7524</f>
        <v/>
      </c>
    </row>
    <row r="7525">
      <c r="A7525" t="inlineStr">
        <is>
          <t>2024-11-09 11:00</t>
        </is>
      </c>
      <c r="B7525" s="11">
        <f>'Sol Profil'!F7525</f>
        <v/>
      </c>
      <c r="C7525" s="11">
        <f>'Vind Profil'!F7525</f>
        <v/>
      </c>
      <c r="D7525" s="11">
        <f>B7525+C7525</f>
        <v/>
      </c>
      <c r="E7525" s="11">
        <f>Parametrar!$B$4</f>
        <v/>
      </c>
      <c r="F7525" s="11">
        <f>D7525-E7525</f>
        <v/>
      </c>
      <c r="G7525" s="11">
        <f>MAX(0,-F7525)</f>
        <v/>
      </c>
      <c r="H7525" s="11">
        <f>MAX(0,F7525)</f>
        <v/>
      </c>
      <c r="I7525" s="11">
        <f>IF(F7525&gt;0,H7525*Parametrar!$B$5,-G7525)</f>
        <v/>
      </c>
      <c r="J7525" s="11">
        <f>J7524+I7525</f>
        <v/>
      </c>
      <c r="K7525" s="11">
        <f>MAX($J$2:J7525)-J7525</f>
        <v/>
      </c>
    </row>
    <row r="7526">
      <c r="A7526" t="inlineStr">
        <is>
          <t>2024-11-09 12:00</t>
        </is>
      </c>
      <c r="B7526" s="11">
        <f>'Sol Profil'!F7526</f>
        <v/>
      </c>
      <c r="C7526" s="11">
        <f>'Vind Profil'!F7526</f>
        <v/>
      </c>
      <c r="D7526" s="11">
        <f>B7526+C7526</f>
        <v/>
      </c>
      <c r="E7526" s="11">
        <f>Parametrar!$B$4</f>
        <v/>
      </c>
      <c r="F7526" s="11">
        <f>D7526-E7526</f>
        <v/>
      </c>
      <c r="G7526" s="11">
        <f>MAX(0,-F7526)</f>
        <v/>
      </c>
      <c r="H7526" s="11">
        <f>MAX(0,F7526)</f>
        <v/>
      </c>
      <c r="I7526" s="11">
        <f>IF(F7526&gt;0,H7526*Parametrar!$B$5,-G7526)</f>
        <v/>
      </c>
      <c r="J7526" s="11">
        <f>J7525+I7526</f>
        <v/>
      </c>
      <c r="K7526" s="11">
        <f>MAX($J$2:J7526)-J7526</f>
        <v/>
      </c>
    </row>
    <row r="7527">
      <c r="A7527" t="inlineStr">
        <is>
          <t>2024-11-09 13:00</t>
        </is>
      </c>
      <c r="B7527" s="11">
        <f>'Sol Profil'!F7527</f>
        <v/>
      </c>
      <c r="C7527" s="11">
        <f>'Vind Profil'!F7527</f>
        <v/>
      </c>
      <c r="D7527" s="11">
        <f>B7527+C7527</f>
        <v/>
      </c>
      <c r="E7527" s="11">
        <f>Parametrar!$B$4</f>
        <v/>
      </c>
      <c r="F7527" s="11">
        <f>D7527-E7527</f>
        <v/>
      </c>
      <c r="G7527" s="11">
        <f>MAX(0,-F7527)</f>
        <v/>
      </c>
      <c r="H7527" s="11">
        <f>MAX(0,F7527)</f>
        <v/>
      </c>
      <c r="I7527" s="11">
        <f>IF(F7527&gt;0,H7527*Parametrar!$B$5,-G7527)</f>
        <v/>
      </c>
      <c r="J7527" s="11">
        <f>J7526+I7527</f>
        <v/>
      </c>
      <c r="K7527" s="11">
        <f>MAX($J$2:J7527)-J7527</f>
        <v/>
      </c>
    </row>
    <row r="7528">
      <c r="A7528" t="inlineStr">
        <is>
          <t>2024-11-09 14:00</t>
        </is>
      </c>
      <c r="B7528" s="11">
        <f>'Sol Profil'!F7528</f>
        <v/>
      </c>
      <c r="C7528" s="11">
        <f>'Vind Profil'!F7528</f>
        <v/>
      </c>
      <c r="D7528" s="11">
        <f>B7528+C7528</f>
        <v/>
      </c>
      <c r="E7528" s="11">
        <f>Parametrar!$B$4</f>
        <v/>
      </c>
      <c r="F7528" s="11">
        <f>D7528-E7528</f>
        <v/>
      </c>
      <c r="G7528" s="11">
        <f>MAX(0,-F7528)</f>
        <v/>
      </c>
      <c r="H7528" s="11">
        <f>MAX(0,F7528)</f>
        <v/>
      </c>
      <c r="I7528" s="11">
        <f>IF(F7528&gt;0,H7528*Parametrar!$B$5,-G7528)</f>
        <v/>
      </c>
      <c r="J7528" s="11">
        <f>J7527+I7528</f>
        <v/>
      </c>
      <c r="K7528" s="11">
        <f>MAX($J$2:J7528)-J7528</f>
        <v/>
      </c>
    </row>
    <row r="7529">
      <c r="A7529" t="inlineStr">
        <is>
          <t>2024-11-09 15:00</t>
        </is>
      </c>
      <c r="B7529" s="11">
        <f>'Sol Profil'!F7529</f>
        <v/>
      </c>
      <c r="C7529" s="11">
        <f>'Vind Profil'!F7529</f>
        <v/>
      </c>
      <c r="D7529" s="11">
        <f>B7529+C7529</f>
        <v/>
      </c>
      <c r="E7529" s="11">
        <f>Parametrar!$B$4</f>
        <v/>
      </c>
      <c r="F7529" s="11">
        <f>D7529-E7529</f>
        <v/>
      </c>
      <c r="G7529" s="11">
        <f>MAX(0,-F7529)</f>
        <v/>
      </c>
      <c r="H7529" s="11">
        <f>MAX(0,F7529)</f>
        <v/>
      </c>
      <c r="I7529" s="11">
        <f>IF(F7529&gt;0,H7529*Parametrar!$B$5,-G7529)</f>
        <v/>
      </c>
      <c r="J7529" s="11">
        <f>J7528+I7529</f>
        <v/>
      </c>
      <c r="K7529" s="11">
        <f>MAX($J$2:J7529)-J7529</f>
        <v/>
      </c>
    </row>
    <row r="7530">
      <c r="A7530" t="inlineStr">
        <is>
          <t>2024-11-09 16:00</t>
        </is>
      </c>
      <c r="B7530" s="11">
        <f>'Sol Profil'!F7530</f>
        <v/>
      </c>
      <c r="C7530" s="11">
        <f>'Vind Profil'!F7530</f>
        <v/>
      </c>
      <c r="D7530" s="11">
        <f>B7530+C7530</f>
        <v/>
      </c>
      <c r="E7530" s="11">
        <f>Parametrar!$B$4</f>
        <v/>
      </c>
      <c r="F7530" s="11">
        <f>D7530-E7530</f>
        <v/>
      </c>
      <c r="G7530" s="11">
        <f>MAX(0,-F7530)</f>
        <v/>
      </c>
      <c r="H7530" s="11">
        <f>MAX(0,F7530)</f>
        <v/>
      </c>
      <c r="I7530" s="11">
        <f>IF(F7530&gt;0,H7530*Parametrar!$B$5,-G7530)</f>
        <v/>
      </c>
      <c r="J7530" s="11">
        <f>J7529+I7530</f>
        <v/>
      </c>
      <c r="K7530" s="11">
        <f>MAX($J$2:J7530)-J7530</f>
        <v/>
      </c>
    </row>
    <row r="7531">
      <c r="A7531" t="inlineStr">
        <is>
          <t>2024-11-09 17:00</t>
        </is>
      </c>
      <c r="B7531" s="11">
        <f>'Sol Profil'!F7531</f>
        <v/>
      </c>
      <c r="C7531" s="11">
        <f>'Vind Profil'!F7531</f>
        <v/>
      </c>
      <c r="D7531" s="11">
        <f>B7531+C7531</f>
        <v/>
      </c>
      <c r="E7531" s="11">
        <f>Parametrar!$B$4</f>
        <v/>
      </c>
      <c r="F7531" s="11">
        <f>D7531-E7531</f>
        <v/>
      </c>
      <c r="G7531" s="11">
        <f>MAX(0,-F7531)</f>
        <v/>
      </c>
      <c r="H7531" s="11">
        <f>MAX(0,F7531)</f>
        <v/>
      </c>
      <c r="I7531" s="11">
        <f>IF(F7531&gt;0,H7531*Parametrar!$B$5,-G7531)</f>
        <v/>
      </c>
      <c r="J7531" s="11">
        <f>J7530+I7531</f>
        <v/>
      </c>
      <c r="K7531" s="11">
        <f>MAX($J$2:J7531)-J7531</f>
        <v/>
      </c>
    </row>
    <row r="7532">
      <c r="A7532" t="inlineStr">
        <is>
          <t>2024-11-09 18:00</t>
        </is>
      </c>
      <c r="B7532" s="11">
        <f>'Sol Profil'!F7532</f>
        <v/>
      </c>
      <c r="C7532" s="11">
        <f>'Vind Profil'!F7532</f>
        <v/>
      </c>
      <c r="D7532" s="11">
        <f>B7532+C7532</f>
        <v/>
      </c>
      <c r="E7532" s="11">
        <f>Parametrar!$B$4</f>
        <v/>
      </c>
      <c r="F7532" s="11">
        <f>D7532-E7532</f>
        <v/>
      </c>
      <c r="G7532" s="11">
        <f>MAX(0,-F7532)</f>
        <v/>
      </c>
      <c r="H7532" s="11">
        <f>MAX(0,F7532)</f>
        <v/>
      </c>
      <c r="I7532" s="11">
        <f>IF(F7532&gt;0,H7532*Parametrar!$B$5,-G7532)</f>
        <v/>
      </c>
      <c r="J7532" s="11">
        <f>J7531+I7532</f>
        <v/>
      </c>
      <c r="K7532" s="11">
        <f>MAX($J$2:J7532)-J7532</f>
        <v/>
      </c>
    </row>
    <row r="7533">
      <c r="A7533" t="inlineStr">
        <is>
          <t>2024-11-09 19:00</t>
        </is>
      </c>
      <c r="B7533" s="11">
        <f>'Sol Profil'!F7533</f>
        <v/>
      </c>
      <c r="C7533" s="11">
        <f>'Vind Profil'!F7533</f>
        <v/>
      </c>
      <c r="D7533" s="11">
        <f>B7533+C7533</f>
        <v/>
      </c>
      <c r="E7533" s="11">
        <f>Parametrar!$B$4</f>
        <v/>
      </c>
      <c r="F7533" s="11">
        <f>D7533-E7533</f>
        <v/>
      </c>
      <c r="G7533" s="11">
        <f>MAX(0,-F7533)</f>
        <v/>
      </c>
      <c r="H7533" s="11">
        <f>MAX(0,F7533)</f>
        <v/>
      </c>
      <c r="I7533" s="11">
        <f>IF(F7533&gt;0,H7533*Parametrar!$B$5,-G7533)</f>
        <v/>
      </c>
      <c r="J7533" s="11">
        <f>J7532+I7533</f>
        <v/>
      </c>
      <c r="K7533" s="11">
        <f>MAX($J$2:J7533)-J7533</f>
        <v/>
      </c>
    </row>
    <row r="7534">
      <c r="A7534" t="inlineStr">
        <is>
          <t>2024-11-09 20:00</t>
        </is>
      </c>
      <c r="B7534" s="11">
        <f>'Sol Profil'!F7534</f>
        <v/>
      </c>
      <c r="C7534" s="11">
        <f>'Vind Profil'!F7534</f>
        <v/>
      </c>
      <c r="D7534" s="11">
        <f>B7534+C7534</f>
        <v/>
      </c>
      <c r="E7534" s="11">
        <f>Parametrar!$B$4</f>
        <v/>
      </c>
      <c r="F7534" s="11">
        <f>D7534-E7534</f>
        <v/>
      </c>
      <c r="G7534" s="11">
        <f>MAX(0,-F7534)</f>
        <v/>
      </c>
      <c r="H7534" s="11">
        <f>MAX(0,F7534)</f>
        <v/>
      </c>
      <c r="I7534" s="11">
        <f>IF(F7534&gt;0,H7534*Parametrar!$B$5,-G7534)</f>
        <v/>
      </c>
      <c r="J7534" s="11">
        <f>J7533+I7534</f>
        <v/>
      </c>
      <c r="K7534" s="11">
        <f>MAX($J$2:J7534)-J7534</f>
        <v/>
      </c>
    </row>
    <row r="7535">
      <c r="A7535" t="inlineStr">
        <is>
          <t>2024-11-09 21:00</t>
        </is>
      </c>
      <c r="B7535" s="11">
        <f>'Sol Profil'!F7535</f>
        <v/>
      </c>
      <c r="C7535" s="11">
        <f>'Vind Profil'!F7535</f>
        <v/>
      </c>
      <c r="D7535" s="11">
        <f>B7535+C7535</f>
        <v/>
      </c>
      <c r="E7535" s="11">
        <f>Parametrar!$B$4</f>
        <v/>
      </c>
      <c r="F7535" s="11">
        <f>D7535-E7535</f>
        <v/>
      </c>
      <c r="G7535" s="11">
        <f>MAX(0,-F7535)</f>
        <v/>
      </c>
      <c r="H7535" s="11">
        <f>MAX(0,F7535)</f>
        <v/>
      </c>
      <c r="I7535" s="11">
        <f>IF(F7535&gt;0,H7535*Parametrar!$B$5,-G7535)</f>
        <v/>
      </c>
      <c r="J7535" s="11">
        <f>J7534+I7535</f>
        <v/>
      </c>
      <c r="K7535" s="11">
        <f>MAX($J$2:J7535)-J7535</f>
        <v/>
      </c>
    </row>
    <row r="7536">
      <c r="A7536" t="inlineStr">
        <is>
          <t>2024-11-09 22:00</t>
        </is>
      </c>
      <c r="B7536" s="11">
        <f>'Sol Profil'!F7536</f>
        <v/>
      </c>
      <c r="C7536" s="11">
        <f>'Vind Profil'!F7536</f>
        <v/>
      </c>
      <c r="D7536" s="11">
        <f>B7536+C7536</f>
        <v/>
      </c>
      <c r="E7536" s="11">
        <f>Parametrar!$B$4</f>
        <v/>
      </c>
      <c r="F7536" s="11">
        <f>D7536-E7536</f>
        <v/>
      </c>
      <c r="G7536" s="11">
        <f>MAX(0,-F7536)</f>
        <v/>
      </c>
      <c r="H7536" s="11">
        <f>MAX(0,F7536)</f>
        <v/>
      </c>
      <c r="I7536" s="11">
        <f>IF(F7536&gt;0,H7536*Parametrar!$B$5,-G7536)</f>
        <v/>
      </c>
      <c r="J7536" s="11">
        <f>J7535+I7536</f>
        <v/>
      </c>
      <c r="K7536" s="11">
        <f>MAX($J$2:J7536)-J7536</f>
        <v/>
      </c>
    </row>
    <row r="7537">
      <c r="A7537" t="inlineStr">
        <is>
          <t>2024-11-09 23:00</t>
        </is>
      </c>
      <c r="B7537" s="11">
        <f>'Sol Profil'!F7537</f>
        <v/>
      </c>
      <c r="C7537" s="11">
        <f>'Vind Profil'!F7537</f>
        <v/>
      </c>
      <c r="D7537" s="11">
        <f>B7537+C7537</f>
        <v/>
      </c>
      <c r="E7537" s="11">
        <f>Parametrar!$B$4</f>
        <v/>
      </c>
      <c r="F7537" s="11">
        <f>D7537-E7537</f>
        <v/>
      </c>
      <c r="G7537" s="11">
        <f>MAX(0,-F7537)</f>
        <v/>
      </c>
      <c r="H7537" s="11">
        <f>MAX(0,F7537)</f>
        <v/>
      </c>
      <c r="I7537" s="11">
        <f>IF(F7537&gt;0,H7537*Parametrar!$B$5,-G7537)</f>
        <v/>
      </c>
      <c r="J7537" s="11">
        <f>J7536+I7537</f>
        <v/>
      </c>
      <c r="K7537" s="11">
        <f>MAX($J$2:J7537)-J7537</f>
        <v/>
      </c>
    </row>
    <row r="7538">
      <c r="A7538" t="inlineStr">
        <is>
          <t>2024-11-10 00:00</t>
        </is>
      </c>
      <c r="B7538" s="11">
        <f>'Sol Profil'!F7538</f>
        <v/>
      </c>
      <c r="C7538" s="11">
        <f>'Vind Profil'!F7538</f>
        <v/>
      </c>
      <c r="D7538" s="11">
        <f>B7538+C7538</f>
        <v/>
      </c>
      <c r="E7538" s="11">
        <f>Parametrar!$B$4</f>
        <v/>
      </c>
      <c r="F7538" s="11">
        <f>D7538-E7538</f>
        <v/>
      </c>
      <c r="G7538" s="11">
        <f>MAX(0,-F7538)</f>
        <v/>
      </c>
      <c r="H7538" s="11">
        <f>MAX(0,F7538)</f>
        <v/>
      </c>
      <c r="I7538" s="11">
        <f>IF(F7538&gt;0,H7538*Parametrar!$B$5,-G7538)</f>
        <v/>
      </c>
      <c r="J7538" s="11">
        <f>J7537+I7538</f>
        <v/>
      </c>
      <c r="K7538" s="11">
        <f>MAX($J$2:J7538)-J7538</f>
        <v/>
      </c>
    </row>
    <row r="7539">
      <c r="A7539" t="inlineStr">
        <is>
          <t>2024-11-10 01:00</t>
        </is>
      </c>
      <c r="B7539" s="11">
        <f>'Sol Profil'!F7539</f>
        <v/>
      </c>
      <c r="C7539" s="11">
        <f>'Vind Profil'!F7539</f>
        <v/>
      </c>
      <c r="D7539" s="11">
        <f>B7539+C7539</f>
        <v/>
      </c>
      <c r="E7539" s="11">
        <f>Parametrar!$B$4</f>
        <v/>
      </c>
      <c r="F7539" s="11">
        <f>D7539-E7539</f>
        <v/>
      </c>
      <c r="G7539" s="11">
        <f>MAX(0,-F7539)</f>
        <v/>
      </c>
      <c r="H7539" s="11">
        <f>MAX(0,F7539)</f>
        <v/>
      </c>
      <c r="I7539" s="11">
        <f>IF(F7539&gt;0,H7539*Parametrar!$B$5,-G7539)</f>
        <v/>
      </c>
      <c r="J7539" s="11">
        <f>J7538+I7539</f>
        <v/>
      </c>
      <c r="K7539" s="11">
        <f>MAX($J$2:J7539)-J7539</f>
        <v/>
      </c>
    </row>
    <row r="7540">
      <c r="A7540" t="inlineStr">
        <is>
          <t>2024-11-10 02:00</t>
        </is>
      </c>
      <c r="B7540" s="11">
        <f>'Sol Profil'!F7540</f>
        <v/>
      </c>
      <c r="C7540" s="11">
        <f>'Vind Profil'!F7540</f>
        <v/>
      </c>
      <c r="D7540" s="11">
        <f>B7540+C7540</f>
        <v/>
      </c>
      <c r="E7540" s="11">
        <f>Parametrar!$B$4</f>
        <v/>
      </c>
      <c r="F7540" s="11">
        <f>D7540-E7540</f>
        <v/>
      </c>
      <c r="G7540" s="11">
        <f>MAX(0,-F7540)</f>
        <v/>
      </c>
      <c r="H7540" s="11">
        <f>MAX(0,F7540)</f>
        <v/>
      </c>
      <c r="I7540" s="11">
        <f>IF(F7540&gt;0,H7540*Parametrar!$B$5,-G7540)</f>
        <v/>
      </c>
      <c r="J7540" s="11">
        <f>J7539+I7540</f>
        <v/>
      </c>
      <c r="K7540" s="11">
        <f>MAX($J$2:J7540)-J7540</f>
        <v/>
      </c>
    </row>
    <row r="7541">
      <c r="A7541" t="inlineStr">
        <is>
          <t>2024-11-10 03:00</t>
        </is>
      </c>
      <c r="B7541" s="11">
        <f>'Sol Profil'!F7541</f>
        <v/>
      </c>
      <c r="C7541" s="11">
        <f>'Vind Profil'!F7541</f>
        <v/>
      </c>
      <c r="D7541" s="11">
        <f>B7541+C7541</f>
        <v/>
      </c>
      <c r="E7541" s="11">
        <f>Parametrar!$B$4</f>
        <v/>
      </c>
      <c r="F7541" s="11">
        <f>D7541-E7541</f>
        <v/>
      </c>
      <c r="G7541" s="11">
        <f>MAX(0,-F7541)</f>
        <v/>
      </c>
      <c r="H7541" s="11">
        <f>MAX(0,F7541)</f>
        <v/>
      </c>
      <c r="I7541" s="11">
        <f>IF(F7541&gt;0,H7541*Parametrar!$B$5,-G7541)</f>
        <v/>
      </c>
      <c r="J7541" s="11">
        <f>J7540+I7541</f>
        <v/>
      </c>
      <c r="K7541" s="11">
        <f>MAX($J$2:J7541)-J7541</f>
        <v/>
      </c>
    </row>
    <row r="7542">
      <c r="A7542" t="inlineStr">
        <is>
          <t>2024-11-10 04:00</t>
        </is>
      </c>
      <c r="B7542" s="11">
        <f>'Sol Profil'!F7542</f>
        <v/>
      </c>
      <c r="C7542" s="11">
        <f>'Vind Profil'!F7542</f>
        <v/>
      </c>
      <c r="D7542" s="11">
        <f>B7542+C7542</f>
        <v/>
      </c>
      <c r="E7542" s="11">
        <f>Parametrar!$B$4</f>
        <v/>
      </c>
      <c r="F7542" s="11">
        <f>D7542-E7542</f>
        <v/>
      </c>
      <c r="G7542" s="11">
        <f>MAX(0,-F7542)</f>
        <v/>
      </c>
      <c r="H7542" s="11">
        <f>MAX(0,F7542)</f>
        <v/>
      </c>
      <c r="I7542" s="11">
        <f>IF(F7542&gt;0,H7542*Parametrar!$B$5,-G7542)</f>
        <v/>
      </c>
      <c r="J7542" s="11">
        <f>J7541+I7542</f>
        <v/>
      </c>
      <c r="K7542" s="11">
        <f>MAX($J$2:J7542)-J7542</f>
        <v/>
      </c>
    </row>
    <row r="7543">
      <c r="A7543" t="inlineStr">
        <is>
          <t>2024-11-10 05:00</t>
        </is>
      </c>
      <c r="B7543" s="11">
        <f>'Sol Profil'!F7543</f>
        <v/>
      </c>
      <c r="C7543" s="11">
        <f>'Vind Profil'!F7543</f>
        <v/>
      </c>
      <c r="D7543" s="11">
        <f>B7543+C7543</f>
        <v/>
      </c>
      <c r="E7543" s="11">
        <f>Parametrar!$B$4</f>
        <v/>
      </c>
      <c r="F7543" s="11">
        <f>D7543-E7543</f>
        <v/>
      </c>
      <c r="G7543" s="11">
        <f>MAX(0,-F7543)</f>
        <v/>
      </c>
      <c r="H7543" s="11">
        <f>MAX(0,F7543)</f>
        <v/>
      </c>
      <c r="I7543" s="11">
        <f>IF(F7543&gt;0,H7543*Parametrar!$B$5,-G7543)</f>
        <v/>
      </c>
      <c r="J7543" s="11">
        <f>J7542+I7543</f>
        <v/>
      </c>
      <c r="K7543" s="11">
        <f>MAX($J$2:J7543)-J7543</f>
        <v/>
      </c>
    </row>
    <row r="7544">
      <c r="A7544" t="inlineStr">
        <is>
          <t>2024-11-10 06:00</t>
        </is>
      </c>
      <c r="B7544" s="11">
        <f>'Sol Profil'!F7544</f>
        <v/>
      </c>
      <c r="C7544" s="11">
        <f>'Vind Profil'!F7544</f>
        <v/>
      </c>
      <c r="D7544" s="11">
        <f>B7544+C7544</f>
        <v/>
      </c>
      <c r="E7544" s="11">
        <f>Parametrar!$B$4</f>
        <v/>
      </c>
      <c r="F7544" s="11">
        <f>D7544-E7544</f>
        <v/>
      </c>
      <c r="G7544" s="11">
        <f>MAX(0,-F7544)</f>
        <v/>
      </c>
      <c r="H7544" s="11">
        <f>MAX(0,F7544)</f>
        <v/>
      </c>
      <c r="I7544" s="11">
        <f>IF(F7544&gt;0,H7544*Parametrar!$B$5,-G7544)</f>
        <v/>
      </c>
      <c r="J7544" s="11">
        <f>J7543+I7544</f>
        <v/>
      </c>
      <c r="K7544" s="11">
        <f>MAX($J$2:J7544)-J7544</f>
        <v/>
      </c>
    </row>
    <row r="7545">
      <c r="A7545" t="inlineStr">
        <is>
          <t>2024-11-10 07:00</t>
        </is>
      </c>
      <c r="B7545" s="11">
        <f>'Sol Profil'!F7545</f>
        <v/>
      </c>
      <c r="C7545" s="11">
        <f>'Vind Profil'!F7545</f>
        <v/>
      </c>
      <c r="D7545" s="11">
        <f>B7545+C7545</f>
        <v/>
      </c>
      <c r="E7545" s="11">
        <f>Parametrar!$B$4</f>
        <v/>
      </c>
      <c r="F7545" s="11">
        <f>D7545-E7545</f>
        <v/>
      </c>
      <c r="G7545" s="11">
        <f>MAX(0,-F7545)</f>
        <v/>
      </c>
      <c r="H7545" s="11">
        <f>MAX(0,F7545)</f>
        <v/>
      </c>
      <c r="I7545" s="11">
        <f>IF(F7545&gt;0,H7545*Parametrar!$B$5,-G7545)</f>
        <v/>
      </c>
      <c r="J7545" s="11">
        <f>J7544+I7545</f>
        <v/>
      </c>
      <c r="K7545" s="11">
        <f>MAX($J$2:J7545)-J7545</f>
        <v/>
      </c>
    </row>
    <row r="7546">
      <c r="A7546" t="inlineStr">
        <is>
          <t>2024-11-10 08:00</t>
        </is>
      </c>
      <c r="B7546" s="11">
        <f>'Sol Profil'!F7546</f>
        <v/>
      </c>
      <c r="C7546" s="11">
        <f>'Vind Profil'!F7546</f>
        <v/>
      </c>
      <c r="D7546" s="11">
        <f>B7546+C7546</f>
        <v/>
      </c>
      <c r="E7546" s="11">
        <f>Parametrar!$B$4</f>
        <v/>
      </c>
      <c r="F7546" s="11">
        <f>D7546-E7546</f>
        <v/>
      </c>
      <c r="G7546" s="11">
        <f>MAX(0,-F7546)</f>
        <v/>
      </c>
      <c r="H7546" s="11">
        <f>MAX(0,F7546)</f>
        <v/>
      </c>
      <c r="I7546" s="11">
        <f>IF(F7546&gt;0,H7546*Parametrar!$B$5,-G7546)</f>
        <v/>
      </c>
      <c r="J7546" s="11">
        <f>J7545+I7546</f>
        <v/>
      </c>
      <c r="K7546" s="11">
        <f>MAX($J$2:J7546)-J7546</f>
        <v/>
      </c>
    </row>
    <row r="7547">
      <c r="A7547" t="inlineStr">
        <is>
          <t>2024-11-10 09:00</t>
        </is>
      </c>
      <c r="B7547" s="11">
        <f>'Sol Profil'!F7547</f>
        <v/>
      </c>
      <c r="C7547" s="11">
        <f>'Vind Profil'!F7547</f>
        <v/>
      </c>
      <c r="D7547" s="11">
        <f>B7547+C7547</f>
        <v/>
      </c>
      <c r="E7547" s="11">
        <f>Parametrar!$B$4</f>
        <v/>
      </c>
      <c r="F7547" s="11">
        <f>D7547-E7547</f>
        <v/>
      </c>
      <c r="G7547" s="11">
        <f>MAX(0,-F7547)</f>
        <v/>
      </c>
      <c r="H7547" s="11">
        <f>MAX(0,F7547)</f>
        <v/>
      </c>
      <c r="I7547" s="11">
        <f>IF(F7547&gt;0,H7547*Parametrar!$B$5,-G7547)</f>
        <v/>
      </c>
      <c r="J7547" s="11">
        <f>J7546+I7547</f>
        <v/>
      </c>
      <c r="K7547" s="11">
        <f>MAX($J$2:J7547)-J7547</f>
        <v/>
      </c>
    </row>
    <row r="7548">
      <c r="A7548" t="inlineStr">
        <is>
          <t>2024-11-10 10:00</t>
        </is>
      </c>
      <c r="B7548" s="11">
        <f>'Sol Profil'!F7548</f>
        <v/>
      </c>
      <c r="C7548" s="11">
        <f>'Vind Profil'!F7548</f>
        <v/>
      </c>
      <c r="D7548" s="11">
        <f>B7548+C7548</f>
        <v/>
      </c>
      <c r="E7548" s="11">
        <f>Parametrar!$B$4</f>
        <v/>
      </c>
      <c r="F7548" s="11">
        <f>D7548-E7548</f>
        <v/>
      </c>
      <c r="G7548" s="11">
        <f>MAX(0,-F7548)</f>
        <v/>
      </c>
      <c r="H7548" s="11">
        <f>MAX(0,F7548)</f>
        <v/>
      </c>
      <c r="I7548" s="11">
        <f>IF(F7548&gt;0,H7548*Parametrar!$B$5,-G7548)</f>
        <v/>
      </c>
      <c r="J7548" s="11">
        <f>J7547+I7548</f>
        <v/>
      </c>
      <c r="K7548" s="11">
        <f>MAX($J$2:J7548)-J7548</f>
        <v/>
      </c>
    </row>
    <row r="7549">
      <c r="A7549" t="inlineStr">
        <is>
          <t>2024-11-10 11:00</t>
        </is>
      </c>
      <c r="B7549" s="11">
        <f>'Sol Profil'!F7549</f>
        <v/>
      </c>
      <c r="C7549" s="11">
        <f>'Vind Profil'!F7549</f>
        <v/>
      </c>
      <c r="D7549" s="11">
        <f>B7549+C7549</f>
        <v/>
      </c>
      <c r="E7549" s="11">
        <f>Parametrar!$B$4</f>
        <v/>
      </c>
      <c r="F7549" s="11">
        <f>D7549-E7549</f>
        <v/>
      </c>
      <c r="G7549" s="11">
        <f>MAX(0,-F7549)</f>
        <v/>
      </c>
      <c r="H7549" s="11">
        <f>MAX(0,F7549)</f>
        <v/>
      </c>
      <c r="I7549" s="11">
        <f>IF(F7549&gt;0,H7549*Parametrar!$B$5,-G7549)</f>
        <v/>
      </c>
      <c r="J7549" s="11">
        <f>J7548+I7549</f>
        <v/>
      </c>
      <c r="K7549" s="11">
        <f>MAX($J$2:J7549)-J7549</f>
        <v/>
      </c>
    </row>
    <row r="7550">
      <c r="A7550" t="inlineStr">
        <is>
          <t>2024-11-10 12:00</t>
        </is>
      </c>
      <c r="B7550" s="11">
        <f>'Sol Profil'!F7550</f>
        <v/>
      </c>
      <c r="C7550" s="11">
        <f>'Vind Profil'!F7550</f>
        <v/>
      </c>
      <c r="D7550" s="11">
        <f>B7550+C7550</f>
        <v/>
      </c>
      <c r="E7550" s="11">
        <f>Parametrar!$B$4</f>
        <v/>
      </c>
      <c r="F7550" s="11">
        <f>D7550-E7550</f>
        <v/>
      </c>
      <c r="G7550" s="11">
        <f>MAX(0,-F7550)</f>
        <v/>
      </c>
      <c r="H7550" s="11">
        <f>MAX(0,F7550)</f>
        <v/>
      </c>
      <c r="I7550" s="11">
        <f>IF(F7550&gt;0,H7550*Parametrar!$B$5,-G7550)</f>
        <v/>
      </c>
      <c r="J7550" s="11">
        <f>J7549+I7550</f>
        <v/>
      </c>
      <c r="K7550" s="11">
        <f>MAX($J$2:J7550)-J7550</f>
        <v/>
      </c>
    </row>
    <row r="7551">
      <c r="A7551" t="inlineStr">
        <is>
          <t>2024-11-10 13:00</t>
        </is>
      </c>
      <c r="B7551" s="11">
        <f>'Sol Profil'!F7551</f>
        <v/>
      </c>
      <c r="C7551" s="11">
        <f>'Vind Profil'!F7551</f>
        <v/>
      </c>
      <c r="D7551" s="11">
        <f>B7551+C7551</f>
        <v/>
      </c>
      <c r="E7551" s="11">
        <f>Parametrar!$B$4</f>
        <v/>
      </c>
      <c r="F7551" s="11">
        <f>D7551-E7551</f>
        <v/>
      </c>
      <c r="G7551" s="11">
        <f>MAX(0,-F7551)</f>
        <v/>
      </c>
      <c r="H7551" s="11">
        <f>MAX(0,F7551)</f>
        <v/>
      </c>
      <c r="I7551" s="11">
        <f>IF(F7551&gt;0,H7551*Parametrar!$B$5,-G7551)</f>
        <v/>
      </c>
      <c r="J7551" s="11">
        <f>J7550+I7551</f>
        <v/>
      </c>
      <c r="K7551" s="11">
        <f>MAX($J$2:J7551)-J7551</f>
        <v/>
      </c>
    </row>
    <row r="7552">
      <c r="A7552" t="inlineStr">
        <is>
          <t>2024-11-10 14:00</t>
        </is>
      </c>
      <c r="B7552" s="11">
        <f>'Sol Profil'!F7552</f>
        <v/>
      </c>
      <c r="C7552" s="11">
        <f>'Vind Profil'!F7552</f>
        <v/>
      </c>
      <c r="D7552" s="11">
        <f>B7552+C7552</f>
        <v/>
      </c>
      <c r="E7552" s="11">
        <f>Parametrar!$B$4</f>
        <v/>
      </c>
      <c r="F7552" s="11">
        <f>D7552-E7552</f>
        <v/>
      </c>
      <c r="G7552" s="11">
        <f>MAX(0,-F7552)</f>
        <v/>
      </c>
      <c r="H7552" s="11">
        <f>MAX(0,F7552)</f>
        <v/>
      </c>
      <c r="I7552" s="11">
        <f>IF(F7552&gt;0,H7552*Parametrar!$B$5,-G7552)</f>
        <v/>
      </c>
      <c r="J7552" s="11">
        <f>J7551+I7552</f>
        <v/>
      </c>
      <c r="K7552" s="11">
        <f>MAX($J$2:J7552)-J7552</f>
        <v/>
      </c>
    </row>
    <row r="7553">
      <c r="A7553" t="inlineStr">
        <is>
          <t>2024-11-10 15:00</t>
        </is>
      </c>
      <c r="B7553" s="11">
        <f>'Sol Profil'!F7553</f>
        <v/>
      </c>
      <c r="C7553" s="11">
        <f>'Vind Profil'!F7553</f>
        <v/>
      </c>
      <c r="D7553" s="11">
        <f>B7553+C7553</f>
        <v/>
      </c>
      <c r="E7553" s="11">
        <f>Parametrar!$B$4</f>
        <v/>
      </c>
      <c r="F7553" s="11">
        <f>D7553-E7553</f>
        <v/>
      </c>
      <c r="G7553" s="11">
        <f>MAX(0,-F7553)</f>
        <v/>
      </c>
      <c r="H7553" s="11">
        <f>MAX(0,F7553)</f>
        <v/>
      </c>
      <c r="I7553" s="11">
        <f>IF(F7553&gt;0,H7553*Parametrar!$B$5,-G7553)</f>
        <v/>
      </c>
      <c r="J7553" s="11">
        <f>J7552+I7553</f>
        <v/>
      </c>
      <c r="K7553" s="11">
        <f>MAX($J$2:J7553)-J7553</f>
        <v/>
      </c>
    </row>
    <row r="7554">
      <c r="A7554" t="inlineStr">
        <is>
          <t>2024-11-10 16:00</t>
        </is>
      </c>
      <c r="B7554" s="11">
        <f>'Sol Profil'!F7554</f>
        <v/>
      </c>
      <c r="C7554" s="11">
        <f>'Vind Profil'!F7554</f>
        <v/>
      </c>
      <c r="D7554" s="11">
        <f>B7554+C7554</f>
        <v/>
      </c>
      <c r="E7554" s="11">
        <f>Parametrar!$B$4</f>
        <v/>
      </c>
      <c r="F7554" s="11">
        <f>D7554-E7554</f>
        <v/>
      </c>
      <c r="G7554" s="11">
        <f>MAX(0,-F7554)</f>
        <v/>
      </c>
      <c r="H7554" s="11">
        <f>MAX(0,F7554)</f>
        <v/>
      </c>
      <c r="I7554" s="11">
        <f>IF(F7554&gt;0,H7554*Parametrar!$B$5,-G7554)</f>
        <v/>
      </c>
      <c r="J7554" s="11">
        <f>J7553+I7554</f>
        <v/>
      </c>
      <c r="K7554" s="11">
        <f>MAX($J$2:J7554)-J7554</f>
        <v/>
      </c>
    </row>
    <row r="7555">
      <c r="A7555" t="inlineStr">
        <is>
          <t>2024-11-10 17:00</t>
        </is>
      </c>
      <c r="B7555" s="11">
        <f>'Sol Profil'!F7555</f>
        <v/>
      </c>
      <c r="C7555" s="11">
        <f>'Vind Profil'!F7555</f>
        <v/>
      </c>
      <c r="D7555" s="11">
        <f>B7555+C7555</f>
        <v/>
      </c>
      <c r="E7555" s="11">
        <f>Parametrar!$B$4</f>
        <v/>
      </c>
      <c r="F7555" s="11">
        <f>D7555-E7555</f>
        <v/>
      </c>
      <c r="G7555" s="11">
        <f>MAX(0,-F7555)</f>
        <v/>
      </c>
      <c r="H7555" s="11">
        <f>MAX(0,F7555)</f>
        <v/>
      </c>
      <c r="I7555" s="11">
        <f>IF(F7555&gt;0,H7555*Parametrar!$B$5,-G7555)</f>
        <v/>
      </c>
      <c r="J7555" s="11">
        <f>J7554+I7555</f>
        <v/>
      </c>
      <c r="K7555" s="11">
        <f>MAX($J$2:J7555)-J7555</f>
        <v/>
      </c>
    </row>
    <row r="7556">
      <c r="A7556" t="inlineStr">
        <is>
          <t>2024-11-10 18:00</t>
        </is>
      </c>
      <c r="B7556" s="11">
        <f>'Sol Profil'!F7556</f>
        <v/>
      </c>
      <c r="C7556" s="11">
        <f>'Vind Profil'!F7556</f>
        <v/>
      </c>
      <c r="D7556" s="11">
        <f>B7556+C7556</f>
        <v/>
      </c>
      <c r="E7556" s="11">
        <f>Parametrar!$B$4</f>
        <v/>
      </c>
      <c r="F7556" s="11">
        <f>D7556-E7556</f>
        <v/>
      </c>
      <c r="G7556" s="11">
        <f>MAX(0,-F7556)</f>
        <v/>
      </c>
      <c r="H7556" s="11">
        <f>MAX(0,F7556)</f>
        <v/>
      </c>
      <c r="I7556" s="11">
        <f>IF(F7556&gt;0,H7556*Parametrar!$B$5,-G7556)</f>
        <v/>
      </c>
      <c r="J7556" s="11">
        <f>J7555+I7556</f>
        <v/>
      </c>
      <c r="K7556" s="11">
        <f>MAX($J$2:J7556)-J7556</f>
        <v/>
      </c>
    </row>
    <row r="7557">
      <c r="A7557" t="inlineStr">
        <is>
          <t>2024-11-10 19:00</t>
        </is>
      </c>
      <c r="B7557" s="11">
        <f>'Sol Profil'!F7557</f>
        <v/>
      </c>
      <c r="C7557" s="11">
        <f>'Vind Profil'!F7557</f>
        <v/>
      </c>
      <c r="D7557" s="11">
        <f>B7557+C7557</f>
        <v/>
      </c>
      <c r="E7557" s="11">
        <f>Parametrar!$B$4</f>
        <v/>
      </c>
      <c r="F7557" s="11">
        <f>D7557-E7557</f>
        <v/>
      </c>
      <c r="G7557" s="11">
        <f>MAX(0,-F7557)</f>
        <v/>
      </c>
      <c r="H7557" s="11">
        <f>MAX(0,F7557)</f>
        <v/>
      </c>
      <c r="I7557" s="11">
        <f>IF(F7557&gt;0,H7557*Parametrar!$B$5,-G7557)</f>
        <v/>
      </c>
      <c r="J7557" s="11">
        <f>J7556+I7557</f>
        <v/>
      </c>
      <c r="K7557" s="11">
        <f>MAX($J$2:J7557)-J7557</f>
        <v/>
      </c>
    </row>
    <row r="7558">
      <c r="A7558" t="inlineStr">
        <is>
          <t>2024-11-10 20:00</t>
        </is>
      </c>
      <c r="B7558" s="11">
        <f>'Sol Profil'!F7558</f>
        <v/>
      </c>
      <c r="C7558" s="11">
        <f>'Vind Profil'!F7558</f>
        <v/>
      </c>
      <c r="D7558" s="11">
        <f>B7558+C7558</f>
        <v/>
      </c>
      <c r="E7558" s="11">
        <f>Parametrar!$B$4</f>
        <v/>
      </c>
      <c r="F7558" s="11">
        <f>D7558-E7558</f>
        <v/>
      </c>
      <c r="G7558" s="11">
        <f>MAX(0,-F7558)</f>
        <v/>
      </c>
      <c r="H7558" s="11">
        <f>MAX(0,F7558)</f>
        <v/>
      </c>
      <c r="I7558" s="11">
        <f>IF(F7558&gt;0,H7558*Parametrar!$B$5,-G7558)</f>
        <v/>
      </c>
      <c r="J7558" s="11">
        <f>J7557+I7558</f>
        <v/>
      </c>
      <c r="K7558" s="11">
        <f>MAX($J$2:J7558)-J7558</f>
        <v/>
      </c>
    </row>
    <row r="7559">
      <c r="A7559" t="inlineStr">
        <is>
          <t>2024-11-10 21:00</t>
        </is>
      </c>
      <c r="B7559" s="11">
        <f>'Sol Profil'!F7559</f>
        <v/>
      </c>
      <c r="C7559" s="11">
        <f>'Vind Profil'!F7559</f>
        <v/>
      </c>
      <c r="D7559" s="11">
        <f>B7559+C7559</f>
        <v/>
      </c>
      <c r="E7559" s="11">
        <f>Parametrar!$B$4</f>
        <v/>
      </c>
      <c r="F7559" s="11">
        <f>D7559-E7559</f>
        <v/>
      </c>
      <c r="G7559" s="11">
        <f>MAX(0,-F7559)</f>
        <v/>
      </c>
      <c r="H7559" s="11">
        <f>MAX(0,F7559)</f>
        <v/>
      </c>
      <c r="I7559" s="11">
        <f>IF(F7559&gt;0,H7559*Parametrar!$B$5,-G7559)</f>
        <v/>
      </c>
      <c r="J7559" s="11">
        <f>J7558+I7559</f>
        <v/>
      </c>
      <c r="K7559" s="11">
        <f>MAX($J$2:J7559)-J7559</f>
        <v/>
      </c>
    </row>
    <row r="7560">
      <c r="A7560" t="inlineStr">
        <is>
          <t>2024-11-10 22:00</t>
        </is>
      </c>
      <c r="B7560" s="11">
        <f>'Sol Profil'!F7560</f>
        <v/>
      </c>
      <c r="C7560" s="11">
        <f>'Vind Profil'!F7560</f>
        <v/>
      </c>
      <c r="D7560" s="11">
        <f>B7560+C7560</f>
        <v/>
      </c>
      <c r="E7560" s="11">
        <f>Parametrar!$B$4</f>
        <v/>
      </c>
      <c r="F7560" s="11">
        <f>D7560-E7560</f>
        <v/>
      </c>
      <c r="G7560" s="11">
        <f>MAX(0,-F7560)</f>
        <v/>
      </c>
      <c r="H7560" s="11">
        <f>MAX(0,F7560)</f>
        <v/>
      </c>
      <c r="I7560" s="11">
        <f>IF(F7560&gt;0,H7560*Parametrar!$B$5,-G7560)</f>
        <v/>
      </c>
      <c r="J7560" s="11">
        <f>J7559+I7560</f>
        <v/>
      </c>
      <c r="K7560" s="11">
        <f>MAX($J$2:J7560)-J7560</f>
        <v/>
      </c>
    </row>
    <row r="7561">
      <c r="A7561" t="inlineStr">
        <is>
          <t>2024-11-10 23:00</t>
        </is>
      </c>
      <c r="B7561" s="11">
        <f>'Sol Profil'!F7561</f>
        <v/>
      </c>
      <c r="C7561" s="11">
        <f>'Vind Profil'!F7561</f>
        <v/>
      </c>
      <c r="D7561" s="11">
        <f>B7561+C7561</f>
        <v/>
      </c>
      <c r="E7561" s="11">
        <f>Parametrar!$B$4</f>
        <v/>
      </c>
      <c r="F7561" s="11">
        <f>D7561-E7561</f>
        <v/>
      </c>
      <c r="G7561" s="11">
        <f>MAX(0,-F7561)</f>
        <v/>
      </c>
      <c r="H7561" s="11">
        <f>MAX(0,F7561)</f>
        <v/>
      </c>
      <c r="I7561" s="11">
        <f>IF(F7561&gt;0,H7561*Parametrar!$B$5,-G7561)</f>
        <v/>
      </c>
      <c r="J7561" s="11">
        <f>J7560+I7561</f>
        <v/>
      </c>
      <c r="K7561" s="11">
        <f>MAX($J$2:J7561)-J7561</f>
        <v/>
      </c>
    </row>
    <row r="7562">
      <c r="A7562" t="inlineStr">
        <is>
          <t>2024-11-11 00:00</t>
        </is>
      </c>
      <c r="B7562" s="11">
        <f>'Sol Profil'!F7562</f>
        <v/>
      </c>
      <c r="C7562" s="11">
        <f>'Vind Profil'!F7562</f>
        <v/>
      </c>
      <c r="D7562" s="11">
        <f>B7562+C7562</f>
        <v/>
      </c>
      <c r="E7562" s="11">
        <f>Parametrar!$B$4</f>
        <v/>
      </c>
      <c r="F7562" s="11">
        <f>D7562-E7562</f>
        <v/>
      </c>
      <c r="G7562" s="11">
        <f>MAX(0,-F7562)</f>
        <v/>
      </c>
      <c r="H7562" s="11">
        <f>MAX(0,F7562)</f>
        <v/>
      </c>
      <c r="I7562" s="11">
        <f>IF(F7562&gt;0,H7562*Parametrar!$B$5,-G7562)</f>
        <v/>
      </c>
      <c r="J7562" s="11">
        <f>J7561+I7562</f>
        <v/>
      </c>
      <c r="K7562" s="11">
        <f>MAX($J$2:J7562)-J7562</f>
        <v/>
      </c>
    </row>
    <row r="7563">
      <c r="A7563" t="inlineStr">
        <is>
          <t>2024-11-11 01:00</t>
        </is>
      </c>
      <c r="B7563" s="11">
        <f>'Sol Profil'!F7563</f>
        <v/>
      </c>
      <c r="C7563" s="11">
        <f>'Vind Profil'!F7563</f>
        <v/>
      </c>
      <c r="D7563" s="11">
        <f>B7563+C7563</f>
        <v/>
      </c>
      <c r="E7563" s="11">
        <f>Parametrar!$B$4</f>
        <v/>
      </c>
      <c r="F7563" s="11">
        <f>D7563-E7563</f>
        <v/>
      </c>
      <c r="G7563" s="11">
        <f>MAX(0,-F7563)</f>
        <v/>
      </c>
      <c r="H7563" s="11">
        <f>MAX(0,F7563)</f>
        <v/>
      </c>
      <c r="I7563" s="11">
        <f>IF(F7563&gt;0,H7563*Parametrar!$B$5,-G7563)</f>
        <v/>
      </c>
      <c r="J7563" s="11">
        <f>J7562+I7563</f>
        <v/>
      </c>
      <c r="K7563" s="11">
        <f>MAX($J$2:J7563)-J7563</f>
        <v/>
      </c>
    </row>
    <row r="7564">
      <c r="A7564" t="inlineStr">
        <is>
          <t>2024-11-11 02:00</t>
        </is>
      </c>
      <c r="B7564" s="11">
        <f>'Sol Profil'!F7564</f>
        <v/>
      </c>
      <c r="C7564" s="11">
        <f>'Vind Profil'!F7564</f>
        <v/>
      </c>
      <c r="D7564" s="11">
        <f>B7564+C7564</f>
        <v/>
      </c>
      <c r="E7564" s="11">
        <f>Parametrar!$B$4</f>
        <v/>
      </c>
      <c r="F7564" s="11">
        <f>D7564-E7564</f>
        <v/>
      </c>
      <c r="G7564" s="11">
        <f>MAX(0,-F7564)</f>
        <v/>
      </c>
      <c r="H7564" s="11">
        <f>MAX(0,F7564)</f>
        <v/>
      </c>
      <c r="I7564" s="11">
        <f>IF(F7564&gt;0,H7564*Parametrar!$B$5,-G7564)</f>
        <v/>
      </c>
      <c r="J7564" s="11">
        <f>J7563+I7564</f>
        <v/>
      </c>
      <c r="K7564" s="11">
        <f>MAX($J$2:J7564)-J7564</f>
        <v/>
      </c>
    </row>
    <row r="7565">
      <c r="A7565" t="inlineStr">
        <is>
          <t>2024-11-11 03:00</t>
        </is>
      </c>
      <c r="B7565" s="11">
        <f>'Sol Profil'!F7565</f>
        <v/>
      </c>
      <c r="C7565" s="11">
        <f>'Vind Profil'!F7565</f>
        <v/>
      </c>
      <c r="D7565" s="11">
        <f>B7565+C7565</f>
        <v/>
      </c>
      <c r="E7565" s="11">
        <f>Parametrar!$B$4</f>
        <v/>
      </c>
      <c r="F7565" s="11">
        <f>D7565-E7565</f>
        <v/>
      </c>
      <c r="G7565" s="11">
        <f>MAX(0,-F7565)</f>
        <v/>
      </c>
      <c r="H7565" s="11">
        <f>MAX(0,F7565)</f>
        <v/>
      </c>
      <c r="I7565" s="11">
        <f>IF(F7565&gt;0,H7565*Parametrar!$B$5,-G7565)</f>
        <v/>
      </c>
      <c r="J7565" s="11">
        <f>J7564+I7565</f>
        <v/>
      </c>
      <c r="K7565" s="11">
        <f>MAX($J$2:J7565)-J7565</f>
        <v/>
      </c>
    </row>
    <row r="7566">
      <c r="A7566" t="inlineStr">
        <is>
          <t>2024-11-11 04:00</t>
        </is>
      </c>
      <c r="B7566" s="11">
        <f>'Sol Profil'!F7566</f>
        <v/>
      </c>
      <c r="C7566" s="11">
        <f>'Vind Profil'!F7566</f>
        <v/>
      </c>
      <c r="D7566" s="11">
        <f>B7566+C7566</f>
        <v/>
      </c>
      <c r="E7566" s="11">
        <f>Parametrar!$B$4</f>
        <v/>
      </c>
      <c r="F7566" s="11">
        <f>D7566-E7566</f>
        <v/>
      </c>
      <c r="G7566" s="11">
        <f>MAX(0,-F7566)</f>
        <v/>
      </c>
      <c r="H7566" s="11">
        <f>MAX(0,F7566)</f>
        <v/>
      </c>
      <c r="I7566" s="11">
        <f>IF(F7566&gt;0,H7566*Parametrar!$B$5,-G7566)</f>
        <v/>
      </c>
      <c r="J7566" s="11">
        <f>J7565+I7566</f>
        <v/>
      </c>
      <c r="K7566" s="11">
        <f>MAX($J$2:J7566)-J7566</f>
        <v/>
      </c>
    </row>
    <row r="7567">
      <c r="A7567" t="inlineStr">
        <is>
          <t>2024-11-11 05:00</t>
        </is>
      </c>
      <c r="B7567" s="11">
        <f>'Sol Profil'!F7567</f>
        <v/>
      </c>
      <c r="C7567" s="11">
        <f>'Vind Profil'!F7567</f>
        <v/>
      </c>
      <c r="D7567" s="11">
        <f>B7567+C7567</f>
        <v/>
      </c>
      <c r="E7567" s="11">
        <f>Parametrar!$B$4</f>
        <v/>
      </c>
      <c r="F7567" s="11">
        <f>D7567-E7567</f>
        <v/>
      </c>
      <c r="G7567" s="11">
        <f>MAX(0,-F7567)</f>
        <v/>
      </c>
      <c r="H7567" s="11">
        <f>MAX(0,F7567)</f>
        <v/>
      </c>
      <c r="I7567" s="11">
        <f>IF(F7567&gt;0,H7567*Parametrar!$B$5,-G7567)</f>
        <v/>
      </c>
      <c r="J7567" s="11">
        <f>J7566+I7567</f>
        <v/>
      </c>
      <c r="K7567" s="11">
        <f>MAX($J$2:J7567)-J7567</f>
        <v/>
      </c>
    </row>
    <row r="7568">
      <c r="A7568" t="inlineStr">
        <is>
          <t>2024-11-11 06:00</t>
        </is>
      </c>
      <c r="B7568" s="11">
        <f>'Sol Profil'!F7568</f>
        <v/>
      </c>
      <c r="C7568" s="11">
        <f>'Vind Profil'!F7568</f>
        <v/>
      </c>
      <c r="D7568" s="11">
        <f>B7568+C7568</f>
        <v/>
      </c>
      <c r="E7568" s="11">
        <f>Parametrar!$B$4</f>
        <v/>
      </c>
      <c r="F7568" s="11">
        <f>D7568-E7568</f>
        <v/>
      </c>
      <c r="G7568" s="11">
        <f>MAX(0,-F7568)</f>
        <v/>
      </c>
      <c r="H7568" s="11">
        <f>MAX(0,F7568)</f>
        <v/>
      </c>
      <c r="I7568" s="11">
        <f>IF(F7568&gt;0,H7568*Parametrar!$B$5,-G7568)</f>
        <v/>
      </c>
      <c r="J7568" s="11">
        <f>J7567+I7568</f>
        <v/>
      </c>
      <c r="K7568" s="11">
        <f>MAX($J$2:J7568)-J7568</f>
        <v/>
      </c>
    </row>
    <row r="7569">
      <c r="A7569" t="inlineStr">
        <is>
          <t>2024-11-11 07:00</t>
        </is>
      </c>
      <c r="B7569" s="11">
        <f>'Sol Profil'!F7569</f>
        <v/>
      </c>
      <c r="C7569" s="11">
        <f>'Vind Profil'!F7569</f>
        <v/>
      </c>
      <c r="D7569" s="11">
        <f>B7569+C7569</f>
        <v/>
      </c>
      <c r="E7569" s="11">
        <f>Parametrar!$B$4</f>
        <v/>
      </c>
      <c r="F7569" s="11">
        <f>D7569-E7569</f>
        <v/>
      </c>
      <c r="G7569" s="11">
        <f>MAX(0,-F7569)</f>
        <v/>
      </c>
      <c r="H7569" s="11">
        <f>MAX(0,F7569)</f>
        <v/>
      </c>
      <c r="I7569" s="11">
        <f>IF(F7569&gt;0,H7569*Parametrar!$B$5,-G7569)</f>
        <v/>
      </c>
      <c r="J7569" s="11">
        <f>J7568+I7569</f>
        <v/>
      </c>
      <c r="K7569" s="11">
        <f>MAX($J$2:J7569)-J7569</f>
        <v/>
      </c>
    </row>
    <row r="7570">
      <c r="A7570" t="inlineStr">
        <is>
          <t>2024-11-11 08:00</t>
        </is>
      </c>
      <c r="B7570" s="11">
        <f>'Sol Profil'!F7570</f>
        <v/>
      </c>
      <c r="C7570" s="11">
        <f>'Vind Profil'!F7570</f>
        <v/>
      </c>
      <c r="D7570" s="11">
        <f>B7570+C7570</f>
        <v/>
      </c>
      <c r="E7570" s="11">
        <f>Parametrar!$B$4</f>
        <v/>
      </c>
      <c r="F7570" s="11">
        <f>D7570-E7570</f>
        <v/>
      </c>
      <c r="G7570" s="11">
        <f>MAX(0,-F7570)</f>
        <v/>
      </c>
      <c r="H7570" s="11">
        <f>MAX(0,F7570)</f>
        <v/>
      </c>
      <c r="I7570" s="11">
        <f>IF(F7570&gt;0,H7570*Parametrar!$B$5,-G7570)</f>
        <v/>
      </c>
      <c r="J7570" s="11">
        <f>J7569+I7570</f>
        <v/>
      </c>
      <c r="K7570" s="11">
        <f>MAX($J$2:J7570)-J7570</f>
        <v/>
      </c>
    </row>
    <row r="7571">
      <c r="A7571" t="inlineStr">
        <is>
          <t>2024-11-11 09:00</t>
        </is>
      </c>
      <c r="B7571" s="11">
        <f>'Sol Profil'!F7571</f>
        <v/>
      </c>
      <c r="C7571" s="11">
        <f>'Vind Profil'!F7571</f>
        <v/>
      </c>
      <c r="D7571" s="11">
        <f>B7571+C7571</f>
        <v/>
      </c>
      <c r="E7571" s="11">
        <f>Parametrar!$B$4</f>
        <v/>
      </c>
      <c r="F7571" s="11">
        <f>D7571-E7571</f>
        <v/>
      </c>
      <c r="G7571" s="11">
        <f>MAX(0,-F7571)</f>
        <v/>
      </c>
      <c r="H7571" s="11">
        <f>MAX(0,F7571)</f>
        <v/>
      </c>
      <c r="I7571" s="11">
        <f>IF(F7571&gt;0,H7571*Parametrar!$B$5,-G7571)</f>
        <v/>
      </c>
      <c r="J7571" s="11">
        <f>J7570+I7571</f>
        <v/>
      </c>
      <c r="K7571" s="11">
        <f>MAX($J$2:J7571)-J7571</f>
        <v/>
      </c>
    </row>
    <row r="7572">
      <c r="A7572" t="inlineStr">
        <is>
          <t>2024-11-11 10:00</t>
        </is>
      </c>
      <c r="B7572" s="11">
        <f>'Sol Profil'!F7572</f>
        <v/>
      </c>
      <c r="C7572" s="11">
        <f>'Vind Profil'!F7572</f>
        <v/>
      </c>
      <c r="D7572" s="11">
        <f>B7572+C7572</f>
        <v/>
      </c>
      <c r="E7572" s="11">
        <f>Parametrar!$B$4</f>
        <v/>
      </c>
      <c r="F7572" s="11">
        <f>D7572-E7572</f>
        <v/>
      </c>
      <c r="G7572" s="11">
        <f>MAX(0,-F7572)</f>
        <v/>
      </c>
      <c r="H7572" s="11">
        <f>MAX(0,F7572)</f>
        <v/>
      </c>
      <c r="I7572" s="11">
        <f>IF(F7572&gt;0,H7572*Parametrar!$B$5,-G7572)</f>
        <v/>
      </c>
      <c r="J7572" s="11">
        <f>J7571+I7572</f>
        <v/>
      </c>
      <c r="K7572" s="11">
        <f>MAX($J$2:J7572)-J7572</f>
        <v/>
      </c>
    </row>
    <row r="7573">
      <c r="A7573" t="inlineStr">
        <is>
          <t>2024-11-11 11:00</t>
        </is>
      </c>
      <c r="B7573" s="11">
        <f>'Sol Profil'!F7573</f>
        <v/>
      </c>
      <c r="C7573" s="11">
        <f>'Vind Profil'!F7573</f>
        <v/>
      </c>
      <c r="D7573" s="11">
        <f>B7573+C7573</f>
        <v/>
      </c>
      <c r="E7573" s="11">
        <f>Parametrar!$B$4</f>
        <v/>
      </c>
      <c r="F7573" s="11">
        <f>D7573-E7573</f>
        <v/>
      </c>
      <c r="G7573" s="11">
        <f>MAX(0,-F7573)</f>
        <v/>
      </c>
      <c r="H7573" s="11">
        <f>MAX(0,F7573)</f>
        <v/>
      </c>
      <c r="I7573" s="11">
        <f>IF(F7573&gt;0,H7573*Parametrar!$B$5,-G7573)</f>
        <v/>
      </c>
      <c r="J7573" s="11">
        <f>J7572+I7573</f>
        <v/>
      </c>
      <c r="K7573" s="11">
        <f>MAX($J$2:J7573)-J7573</f>
        <v/>
      </c>
    </row>
    <row r="7574">
      <c r="A7574" t="inlineStr">
        <is>
          <t>2024-11-11 12:00</t>
        </is>
      </c>
      <c r="B7574" s="11">
        <f>'Sol Profil'!F7574</f>
        <v/>
      </c>
      <c r="C7574" s="11">
        <f>'Vind Profil'!F7574</f>
        <v/>
      </c>
      <c r="D7574" s="11">
        <f>B7574+C7574</f>
        <v/>
      </c>
      <c r="E7574" s="11">
        <f>Parametrar!$B$4</f>
        <v/>
      </c>
      <c r="F7574" s="11">
        <f>D7574-E7574</f>
        <v/>
      </c>
      <c r="G7574" s="11">
        <f>MAX(0,-F7574)</f>
        <v/>
      </c>
      <c r="H7574" s="11">
        <f>MAX(0,F7574)</f>
        <v/>
      </c>
      <c r="I7574" s="11">
        <f>IF(F7574&gt;0,H7574*Parametrar!$B$5,-G7574)</f>
        <v/>
      </c>
      <c r="J7574" s="11">
        <f>J7573+I7574</f>
        <v/>
      </c>
      <c r="K7574" s="11">
        <f>MAX($J$2:J7574)-J7574</f>
        <v/>
      </c>
    </row>
    <row r="7575">
      <c r="A7575" t="inlineStr">
        <is>
          <t>2024-11-11 13:00</t>
        </is>
      </c>
      <c r="B7575" s="11">
        <f>'Sol Profil'!F7575</f>
        <v/>
      </c>
      <c r="C7575" s="11">
        <f>'Vind Profil'!F7575</f>
        <v/>
      </c>
      <c r="D7575" s="11">
        <f>B7575+C7575</f>
        <v/>
      </c>
      <c r="E7575" s="11">
        <f>Parametrar!$B$4</f>
        <v/>
      </c>
      <c r="F7575" s="11">
        <f>D7575-E7575</f>
        <v/>
      </c>
      <c r="G7575" s="11">
        <f>MAX(0,-F7575)</f>
        <v/>
      </c>
      <c r="H7575" s="11">
        <f>MAX(0,F7575)</f>
        <v/>
      </c>
      <c r="I7575" s="11">
        <f>IF(F7575&gt;0,H7575*Parametrar!$B$5,-G7575)</f>
        <v/>
      </c>
      <c r="J7575" s="11">
        <f>J7574+I7575</f>
        <v/>
      </c>
      <c r="K7575" s="11">
        <f>MAX($J$2:J7575)-J7575</f>
        <v/>
      </c>
    </row>
    <row r="7576">
      <c r="A7576" t="inlineStr">
        <is>
          <t>2024-11-11 14:00</t>
        </is>
      </c>
      <c r="B7576" s="11">
        <f>'Sol Profil'!F7576</f>
        <v/>
      </c>
      <c r="C7576" s="11">
        <f>'Vind Profil'!F7576</f>
        <v/>
      </c>
      <c r="D7576" s="11">
        <f>B7576+C7576</f>
        <v/>
      </c>
      <c r="E7576" s="11">
        <f>Parametrar!$B$4</f>
        <v/>
      </c>
      <c r="F7576" s="11">
        <f>D7576-E7576</f>
        <v/>
      </c>
      <c r="G7576" s="11">
        <f>MAX(0,-F7576)</f>
        <v/>
      </c>
      <c r="H7576" s="11">
        <f>MAX(0,F7576)</f>
        <v/>
      </c>
      <c r="I7576" s="11">
        <f>IF(F7576&gt;0,H7576*Parametrar!$B$5,-G7576)</f>
        <v/>
      </c>
      <c r="J7576" s="11">
        <f>J7575+I7576</f>
        <v/>
      </c>
      <c r="K7576" s="11">
        <f>MAX($J$2:J7576)-J7576</f>
        <v/>
      </c>
    </row>
    <row r="7577">
      <c r="A7577" t="inlineStr">
        <is>
          <t>2024-11-11 15:00</t>
        </is>
      </c>
      <c r="B7577" s="11">
        <f>'Sol Profil'!F7577</f>
        <v/>
      </c>
      <c r="C7577" s="11">
        <f>'Vind Profil'!F7577</f>
        <v/>
      </c>
      <c r="D7577" s="11">
        <f>B7577+C7577</f>
        <v/>
      </c>
      <c r="E7577" s="11">
        <f>Parametrar!$B$4</f>
        <v/>
      </c>
      <c r="F7577" s="11">
        <f>D7577-E7577</f>
        <v/>
      </c>
      <c r="G7577" s="11">
        <f>MAX(0,-F7577)</f>
        <v/>
      </c>
      <c r="H7577" s="11">
        <f>MAX(0,F7577)</f>
        <v/>
      </c>
      <c r="I7577" s="11">
        <f>IF(F7577&gt;0,H7577*Parametrar!$B$5,-G7577)</f>
        <v/>
      </c>
      <c r="J7577" s="11">
        <f>J7576+I7577</f>
        <v/>
      </c>
      <c r="K7577" s="11">
        <f>MAX($J$2:J7577)-J7577</f>
        <v/>
      </c>
    </row>
    <row r="7578">
      <c r="A7578" t="inlineStr">
        <is>
          <t>2024-11-11 16:00</t>
        </is>
      </c>
      <c r="B7578" s="11">
        <f>'Sol Profil'!F7578</f>
        <v/>
      </c>
      <c r="C7578" s="11">
        <f>'Vind Profil'!F7578</f>
        <v/>
      </c>
      <c r="D7578" s="11">
        <f>B7578+C7578</f>
        <v/>
      </c>
      <c r="E7578" s="11">
        <f>Parametrar!$B$4</f>
        <v/>
      </c>
      <c r="F7578" s="11">
        <f>D7578-E7578</f>
        <v/>
      </c>
      <c r="G7578" s="11">
        <f>MAX(0,-F7578)</f>
        <v/>
      </c>
      <c r="H7578" s="11">
        <f>MAX(0,F7578)</f>
        <v/>
      </c>
      <c r="I7578" s="11">
        <f>IF(F7578&gt;0,H7578*Parametrar!$B$5,-G7578)</f>
        <v/>
      </c>
      <c r="J7578" s="11">
        <f>J7577+I7578</f>
        <v/>
      </c>
      <c r="K7578" s="11">
        <f>MAX($J$2:J7578)-J7578</f>
        <v/>
      </c>
    </row>
    <row r="7579">
      <c r="A7579" t="inlineStr">
        <is>
          <t>2024-11-11 17:00</t>
        </is>
      </c>
      <c r="B7579" s="11">
        <f>'Sol Profil'!F7579</f>
        <v/>
      </c>
      <c r="C7579" s="11">
        <f>'Vind Profil'!F7579</f>
        <v/>
      </c>
      <c r="D7579" s="11">
        <f>B7579+C7579</f>
        <v/>
      </c>
      <c r="E7579" s="11">
        <f>Parametrar!$B$4</f>
        <v/>
      </c>
      <c r="F7579" s="11">
        <f>D7579-E7579</f>
        <v/>
      </c>
      <c r="G7579" s="11">
        <f>MAX(0,-F7579)</f>
        <v/>
      </c>
      <c r="H7579" s="11">
        <f>MAX(0,F7579)</f>
        <v/>
      </c>
      <c r="I7579" s="11">
        <f>IF(F7579&gt;0,H7579*Parametrar!$B$5,-G7579)</f>
        <v/>
      </c>
      <c r="J7579" s="11">
        <f>J7578+I7579</f>
        <v/>
      </c>
      <c r="K7579" s="11">
        <f>MAX($J$2:J7579)-J7579</f>
        <v/>
      </c>
    </row>
    <row r="7580">
      <c r="A7580" t="inlineStr">
        <is>
          <t>2024-11-11 18:00</t>
        </is>
      </c>
      <c r="B7580" s="11">
        <f>'Sol Profil'!F7580</f>
        <v/>
      </c>
      <c r="C7580" s="11">
        <f>'Vind Profil'!F7580</f>
        <v/>
      </c>
      <c r="D7580" s="11">
        <f>B7580+C7580</f>
        <v/>
      </c>
      <c r="E7580" s="11">
        <f>Parametrar!$B$4</f>
        <v/>
      </c>
      <c r="F7580" s="11">
        <f>D7580-E7580</f>
        <v/>
      </c>
      <c r="G7580" s="11">
        <f>MAX(0,-F7580)</f>
        <v/>
      </c>
      <c r="H7580" s="11">
        <f>MAX(0,F7580)</f>
        <v/>
      </c>
      <c r="I7580" s="11">
        <f>IF(F7580&gt;0,H7580*Parametrar!$B$5,-G7580)</f>
        <v/>
      </c>
      <c r="J7580" s="11">
        <f>J7579+I7580</f>
        <v/>
      </c>
      <c r="K7580" s="11">
        <f>MAX($J$2:J7580)-J7580</f>
        <v/>
      </c>
    </row>
    <row r="7581">
      <c r="A7581" t="inlineStr">
        <is>
          <t>2024-11-11 19:00</t>
        </is>
      </c>
      <c r="B7581" s="11">
        <f>'Sol Profil'!F7581</f>
        <v/>
      </c>
      <c r="C7581" s="11">
        <f>'Vind Profil'!F7581</f>
        <v/>
      </c>
      <c r="D7581" s="11">
        <f>B7581+C7581</f>
        <v/>
      </c>
      <c r="E7581" s="11">
        <f>Parametrar!$B$4</f>
        <v/>
      </c>
      <c r="F7581" s="11">
        <f>D7581-E7581</f>
        <v/>
      </c>
      <c r="G7581" s="11">
        <f>MAX(0,-F7581)</f>
        <v/>
      </c>
      <c r="H7581" s="11">
        <f>MAX(0,F7581)</f>
        <v/>
      </c>
      <c r="I7581" s="11">
        <f>IF(F7581&gt;0,H7581*Parametrar!$B$5,-G7581)</f>
        <v/>
      </c>
      <c r="J7581" s="11">
        <f>J7580+I7581</f>
        <v/>
      </c>
      <c r="K7581" s="11">
        <f>MAX($J$2:J7581)-J7581</f>
        <v/>
      </c>
    </row>
    <row r="7582">
      <c r="A7582" t="inlineStr">
        <is>
          <t>2024-11-11 20:00</t>
        </is>
      </c>
      <c r="B7582" s="11">
        <f>'Sol Profil'!F7582</f>
        <v/>
      </c>
      <c r="C7582" s="11">
        <f>'Vind Profil'!F7582</f>
        <v/>
      </c>
      <c r="D7582" s="11">
        <f>B7582+C7582</f>
        <v/>
      </c>
      <c r="E7582" s="11">
        <f>Parametrar!$B$4</f>
        <v/>
      </c>
      <c r="F7582" s="11">
        <f>D7582-E7582</f>
        <v/>
      </c>
      <c r="G7582" s="11">
        <f>MAX(0,-F7582)</f>
        <v/>
      </c>
      <c r="H7582" s="11">
        <f>MAX(0,F7582)</f>
        <v/>
      </c>
      <c r="I7582" s="11">
        <f>IF(F7582&gt;0,H7582*Parametrar!$B$5,-G7582)</f>
        <v/>
      </c>
      <c r="J7582" s="11">
        <f>J7581+I7582</f>
        <v/>
      </c>
      <c r="K7582" s="11">
        <f>MAX($J$2:J7582)-J7582</f>
        <v/>
      </c>
    </row>
    <row r="7583">
      <c r="A7583" t="inlineStr">
        <is>
          <t>2024-11-11 21:00</t>
        </is>
      </c>
      <c r="B7583" s="11">
        <f>'Sol Profil'!F7583</f>
        <v/>
      </c>
      <c r="C7583" s="11">
        <f>'Vind Profil'!F7583</f>
        <v/>
      </c>
      <c r="D7583" s="11">
        <f>B7583+C7583</f>
        <v/>
      </c>
      <c r="E7583" s="11">
        <f>Parametrar!$B$4</f>
        <v/>
      </c>
      <c r="F7583" s="11">
        <f>D7583-E7583</f>
        <v/>
      </c>
      <c r="G7583" s="11">
        <f>MAX(0,-F7583)</f>
        <v/>
      </c>
      <c r="H7583" s="11">
        <f>MAX(0,F7583)</f>
        <v/>
      </c>
      <c r="I7583" s="11">
        <f>IF(F7583&gt;0,H7583*Parametrar!$B$5,-G7583)</f>
        <v/>
      </c>
      <c r="J7583" s="11">
        <f>J7582+I7583</f>
        <v/>
      </c>
      <c r="K7583" s="11">
        <f>MAX($J$2:J7583)-J7583</f>
        <v/>
      </c>
    </row>
    <row r="7584">
      <c r="A7584" t="inlineStr">
        <is>
          <t>2024-11-11 22:00</t>
        </is>
      </c>
      <c r="B7584" s="11">
        <f>'Sol Profil'!F7584</f>
        <v/>
      </c>
      <c r="C7584" s="11">
        <f>'Vind Profil'!F7584</f>
        <v/>
      </c>
      <c r="D7584" s="11">
        <f>B7584+C7584</f>
        <v/>
      </c>
      <c r="E7584" s="11">
        <f>Parametrar!$B$4</f>
        <v/>
      </c>
      <c r="F7584" s="11">
        <f>D7584-E7584</f>
        <v/>
      </c>
      <c r="G7584" s="11">
        <f>MAX(0,-F7584)</f>
        <v/>
      </c>
      <c r="H7584" s="11">
        <f>MAX(0,F7584)</f>
        <v/>
      </c>
      <c r="I7584" s="11">
        <f>IF(F7584&gt;0,H7584*Parametrar!$B$5,-G7584)</f>
        <v/>
      </c>
      <c r="J7584" s="11">
        <f>J7583+I7584</f>
        <v/>
      </c>
      <c r="K7584" s="11">
        <f>MAX($J$2:J7584)-J7584</f>
        <v/>
      </c>
    </row>
    <row r="7585">
      <c r="A7585" t="inlineStr">
        <is>
          <t>2024-11-11 23:00</t>
        </is>
      </c>
      <c r="B7585" s="11">
        <f>'Sol Profil'!F7585</f>
        <v/>
      </c>
      <c r="C7585" s="11">
        <f>'Vind Profil'!F7585</f>
        <v/>
      </c>
      <c r="D7585" s="11">
        <f>B7585+C7585</f>
        <v/>
      </c>
      <c r="E7585" s="11">
        <f>Parametrar!$B$4</f>
        <v/>
      </c>
      <c r="F7585" s="11">
        <f>D7585-E7585</f>
        <v/>
      </c>
      <c r="G7585" s="11">
        <f>MAX(0,-F7585)</f>
        <v/>
      </c>
      <c r="H7585" s="11">
        <f>MAX(0,F7585)</f>
        <v/>
      </c>
      <c r="I7585" s="11">
        <f>IF(F7585&gt;0,H7585*Parametrar!$B$5,-G7585)</f>
        <v/>
      </c>
      <c r="J7585" s="11">
        <f>J7584+I7585</f>
        <v/>
      </c>
      <c r="K7585" s="11">
        <f>MAX($J$2:J7585)-J7585</f>
        <v/>
      </c>
    </row>
    <row r="7586">
      <c r="A7586" t="inlineStr">
        <is>
          <t>2024-11-12 00:00</t>
        </is>
      </c>
      <c r="B7586" s="11">
        <f>'Sol Profil'!F7586</f>
        <v/>
      </c>
      <c r="C7586" s="11">
        <f>'Vind Profil'!F7586</f>
        <v/>
      </c>
      <c r="D7586" s="11">
        <f>B7586+C7586</f>
        <v/>
      </c>
      <c r="E7586" s="11">
        <f>Parametrar!$B$4</f>
        <v/>
      </c>
      <c r="F7586" s="11">
        <f>D7586-E7586</f>
        <v/>
      </c>
      <c r="G7586" s="11">
        <f>MAX(0,-F7586)</f>
        <v/>
      </c>
      <c r="H7586" s="11">
        <f>MAX(0,F7586)</f>
        <v/>
      </c>
      <c r="I7586" s="11">
        <f>IF(F7586&gt;0,H7586*Parametrar!$B$5,-G7586)</f>
        <v/>
      </c>
      <c r="J7586" s="11">
        <f>J7585+I7586</f>
        <v/>
      </c>
      <c r="K7586" s="11">
        <f>MAX($J$2:J7586)-J7586</f>
        <v/>
      </c>
    </row>
    <row r="7587">
      <c r="A7587" t="inlineStr">
        <is>
          <t>2024-11-12 01:00</t>
        </is>
      </c>
      <c r="B7587" s="11">
        <f>'Sol Profil'!F7587</f>
        <v/>
      </c>
      <c r="C7587" s="11">
        <f>'Vind Profil'!F7587</f>
        <v/>
      </c>
      <c r="D7587" s="11">
        <f>B7587+C7587</f>
        <v/>
      </c>
      <c r="E7587" s="11">
        <f>Parametrar!$B$4</f>
        <v/>
      </c>
      <c r="F7587" s="11">
        <f>D7587-E7587</f>
        <v/>
      </c>
      <c r="G7587" s="11">
        <f>MAX(0,-F7587)</f>
        <v/>
      </c>
      <c r="H7587" s="11">
        <f>MAX(0,F7587)</f>
        <v/>
      </c>
      <c r="I7587" s="11">
        <f>IF(F7587&gt;0,H7587*Parametrar!$B$5,-G7587)</f>
        <v/>
      </c>
      <c r="J7587" s="11">
        <f>J7586+I7587</f>
        <v/>
      </c>
      <c r="K7587" s="11">
        <f>MAX($J$2:J7587)-J7587</f>
        <v/>
      </c>
    </row>
    <row r="7588">
      <c r="A7588" t="inlineStr">
        <is>
          <t>2024-11-12 02:00</t>
        </is>
      </c>
      <c r="B7588" s="11">
        <f>'Sol Profil'!F7588</f>
        <v/>
      </c>
      <c r="C7588" s="11">
        <f>'Vind Profil'!F7588</f>
        <v/>
      </c>
      <c r="D7588" s="11">
        <f>B7588+C7588</f>
        <v/>
      </c>
      <c r="E7588" s="11">
        <f>Parametrar!$B$4</f>
        <v/>
      </c>
      <c r="F7588" s="11">
        <f>D7588-E7588</f>
        <v/>
      </c>
      <c r="G7588" s="11">
        <f>MAX(0,-F7588)</f>
        <v/>
      </c>
      <c r="H7588" s="11">
        <f>MAX(0,F7588)</f>
        <v/>
      </c>
      <c r="I7588" s="11">
        <f>IF(F7588&gt;0,H7588*Parametrar!$B$5,-G7588)</f>
        <v/>
      </c>
      <c r="J7588" s="11">
        <f>J7587+I7588</f>
        <v/>
      </c>
      <c r="K7588" s="11">
        <f>MAX($J$2:J7588)-J7588</f>
        <v/>
      </c>
    </row>
    <row r="7589">
      <c r="A7589" t="inlineStr">
        <is>
          <t>2024-11-12 03:00</t>
        </is>
      </c>
      <c r="B7589" s="11">
        <f>'Sol Profil'!F7589</f>
        <v/>
      </c>
      <c r="C7589" s="11">
        <f>'Vind Profil'!F7589</f>
        <v/>
      </c>
      <c r="D7589" s="11">
        <f>B7589+C7589</f>
        <v/>
      </c>
      <c r="E7589" s="11">
        <f>Parametrar!$B$4</f>
        <v/>
      </c>
      <c r="F7589" s="11">
        <f>D7589-E7589</f>
        <v/>
      </c>
      <c r="G7589" s="11">
        <f>MAX(0,-F7589)</f>
        <v/>
      </c>
      <c r="H7589" s="11">
        <f>MAX(0,F7589)</f>
        <v/>
      </c>
      <c r="I7589" s="11">
        <f>IF(F7589&gt;0,H7589*Parametrar!$B$5,-G7589)</f>
        <v/>
      </c>
      <c r="J7589" s="11">
        <f>J7588+I7589</f>
        <v/>
      </c>
      <c r="K7589" s="11">
        <f>MAX($J$2:J7589)-J7589</f>
        <v/>
      </c>
    </row>
    <row r="7590">
      <c r="A7590" t="inlineStr">
        <is>
          <t>2024-11-12 04:00</t>
        </is>
      </c>
      <c r="B7590" s="11">
        <f>'Sol Profil'!F7590</f>
        <v/>
      </c>
      <c r="C7590" s="11">
        <f>'Vind Profil'!F7590</f>
        <v/>
      </c>
      <c r="D7590" s="11">
        <f>B7590+C7590</f>
        <v/>
      </c>
      <c r="E7590" s="11">
        <f>Parametrar!$B$4</f>
        <v/>
      </c>
      <c r="F7590" s="11">
        <f>D7590-E7590</f>
        <v/>
      </c>
      <c r="G7590" s="11">
        <f>MAX(0,-F7590)</f>
        <v/>
      </c>
      <c r="H7590" s="11">
        <f>MAX(0,F7590)</f>
        <v/>
      </c>
      <c r="I7590" s="11">
        <f>IF(F7590&gt;0,H7590*Parametrar!$B$5,-G7590)</f>
        <v/>
      </c>
      <c r="J7590" s="11">
        <f>J7589+I7590</f>
        <v/>
      </c>
      <c r="K7590" s="11">
        <f>MAX($J$2:J7590)-J7590</f>
        <v/>
      </c>
    </row>
    <row r="7591">
      <c r="A7591" t="inlineStr">
        <is>
          <t>2024-11-12 05:00</t>
        </is>
      </c>
      <c r="B7591" s="11">
        <f>'Sol Profil'!F7591</f>
        <v/>
      </c>
      <c r="C7591" s="11">
        <f>'Vind Profil'!F7591</f>
        <v/>
      </c>
      <c r="D7591" s="11">
        <f>B7591+C7591</f>
        <v/>
      </c>
      <c r="E7591" s="11">
        <f>Parametrar!$B$4</f>
        <v/>
      </c>
      <c r="F7591" s="11">
        <f>D7591-E7591</f>
        <v/>
      </c>
      <c r="G7591" s="11">
        <f>MAX(0,-F7591)</f>
        <v/>
      </c>
      <c r="H7591" s="11">
        <f>MAX(0,F7591)</f>
        <v/>
      </c>
      <c r="I7591" s="11">
        <f>IF(F7591&gt;0,H7591*Parametrar!$B$5,-G7591)</f>
        <v/>
      </c>
      <c r="J7591" s="11">
        <f>J7590+I7591</f>
        <v/>
      </c>
      <c r="K7591" s="11">
        <f>MAX($J$2:J7591)-J7591</f>
        <v/>
      </c>
    </row>
    <row r="7592">
      <c r="A7592" t="inlineStr">
        <is>
          <t>2024-11-12 06:00</t>
        </is>
      </c>
      <c r="B7592" s="11">
        <f>'Sol Profil'!F7592</f>
        <v/>
      </c>
      <c r="C7592" s="11">
        <f>'Vind Profil'!F7592</f>
        <v/>
      </c>
      <c r="D7592" s="11">
        <f>B7592+C7592</f>
        <v/>
      </c>
      <c r="E7592" s="11">
        <f>Parametrar!$B$4</f>
        <v/>
      </c>
      <c r="F7592" s="11">
        <f>D7592-E7592</f>
        <v/>
      </c>
      <c r="G7592" s="11">
        <f>MAX(0,-F7592)</f>
        <v/>
      </c>
      <c r="H7592" s="11">
        <f>MAX(0,F7592)</f>
        <v/>
      </c>
      <c r="I7592" s="11">
        <f>IF(F7592&gt;0,H7592*Parametrar!$B$5,-G7592)</f>
        <v/>
      </c>
      <c r="J7592" s="11">
        <f>J7591+I7592</f>
        <v/>
      </c>
      <c r="K7592" s="11">
        <f>MAX($J$2:J7592)-J7592</f>
        <v/>
      </c>
    </row>
    <row r="7593">
      <c r="A7593" t="inlineStr">
        <is>
          <t>2024-11-12 07:00</t>
        </is>
      </c>
      <c r="B7593" s="11">
        <f>'Sol Profil'!F7593</f>
        <v/>
      </c>
      <c r="C7593" s="11">
        <f>'Vind Profil'!F7593</f>
        <v/>
      </c>
      <c r="D7593" s="11">
        <f>B7593+C7593</f>
        <v/>
      </c>
      <c r="E7593" s="11">
        <f>Parametrar!$B$4</f>
        <v/>
      </c>
      <c r="F7593" s="11">
        <f>D7593-E7593</f>
        <v/>
      </c>
      <c r="G7593" s="11">
        <f>MAX(0,-F7593)</f>
        <v/>
      </c>
      <c r="H7593" s="11">
        <f>MAX(0,F7593)</f>
        <v/>
      </c>
      <c r="I7593" s="11">
        <f>IF(F7593&gt;0,H7593*Parametrar!$B$5,-G7593)</f>
        <v/>
      </c>
      <c r="J7593" s="11">
        <f>J7592+I7593</f>
        <v/>
      </c>
      <c r="K7593" s="11">
        <f>MAX($J$2:J7593)-J7593</f>
        <v/>
      </c>
    </row>
    <row r="7594">
      <c r="A7594" t="inlineStr">
        <is>
          <t>2024-11-12 08:00</t>
        </is>
      </c>
      <c r="B7594" s="11">
        <f>'Sol Profil'!F7594</f>
        <v/>
      </c>
      <c r="C7594" s="11">
        <f>'Vind Profil'!F7594</f>
        <v/>
      </c>
      <c r="D7594" s="11">
        <f>B7594+C7594</f>
        <v/>
      </c>
      <c r="E7594" s="11">
        <f>Parametrar!$B$4</f>
        <v/>
      </c>
      <c r="F7594" s="11">
        <f>D7594-E7594</f>
        <v/>
      </c>
      <c r="G7594" s="11">
        <f>MAX(0,-F7594)</f>
        <v/>
      </c>
      <c r="H7594" s="11">
        <f>MAX(0,F7594)</f>
        <v/>
      </c>
      <c r="I7594" s="11">
        <f>IF(F7594&gt;0,H7594*Parametrar!$B$5,-G7594)</f>
        <v/>
      </c>
      <c r="J7594" s="11">
        <f>J7593+I7594</f>
        <v/>
      </c>
      <c r="K7594" s="11">
        <f>MAX($J$2:J7594)-J7594</f>
        <v/>
      </c>
    </row>
    <row r="7595">
      <c r="A7595" t="inlineStr">
        <is>
          <t>2024-11-12 09:00</t>
        </is>
      </c>
      <c r="B7595" s="11">
        <f>'Sol Profil'!F7595</f>
        <v/>
      </c>
      <c r="C7595" s="11">
        <f>'Vind Profil'!F7595</f>
        <v/>
      </c>
      <c r="D7595" s="11">
        <f>B7595+C7595</f>
        <v/>
      </c>
      <c r="E7595" s="11">
        <f>Parametrar!$B$4</f>
        <v/>
      </c>
      <c r="F7595" s="11">
        <f>D7595-E7595</f>
        <v/>
      </c>
      <c r="G7595" s="11">
        <f>MAX(0,-F7595)</f>
        <v/>
      </c>
      <c r="H7595" s="11">
        <f>MAX(0,F7595)</f>
        <v/>
      </c>
      <c r="I7595" s="11">
        <f>IF(F7595&gt;0,H7595*Parametrar!$B$5,-G7595)</f>
        <v/>
      </c>
      <c r="J7595" s="11">
        <f>J7594+I7595</f>
        <v/>
      </c>
      <c r="K7595" s="11">
        <f>MAX($J$2:J7595)-J7595</f>
        <v/>
      </c>
    </row>
    <row r="7596">
      <c r="A7596" t="inlineStr">
        <is>
          <t>2024-11-12 10:00</t>
        </is>
      </c>
      <c r="B7596" s="11">
        <f>'Sol Profil'!F7596</f>
        <v/>
      </c>
      <c r="C7596" s="11">
        <f>'Vind Profil'!F7596</f>
        <v/>
      </c>
      <c r="D7596" s="11">
        <f>B7596+C7596</f>
        <v/>
      </c>
      <c r="E7596" s="11">
        <f>Parametrar!$B$4</f>
        <v/>
      </c>
      <c r="F7596" s="11">
        <f>D7596-E7596</f>
        <v/>
      </c>
      <c r="G7596" s="11">
        <f>MAX(0,-F7596)</f>
        <v/>
      </c>
      <c r="H7596" s="11">
        <f>MAX(0,F7596)</f>
        <v/>
      </c>
      <c r="I7596" s="11">
        <f>IF(F7596&gt;0,H7596*Parametrar!$B$5,-G7596)</f>
        <v/>
      </c>
      <c r="J7596" s="11">
        <f>J7595+I7596</f>
        <v/>
      </c>
      <c r="K7596" s="11">
        <f>MAX($J$2:J7596)-J7596</f>
        <v/>
      </c>
    </row>
    <row r="7597">
      <c r="A7597" t="inlineStr">
        <is>
          <t>2024-11-12 11:00</t>
        </is>
      </c>
      <c r="B7597" s="11">
        <f>'Sol Profil'!F7597</f>
        <v/>
      </c>
      <c r="C7597" s="11">
        <f>'Vind Profil'!F7597</f>
        <v/>
      </c>
      <c r="D7597" s="11">
        <f>B7597+C7597</f>
        <v/>
      </c>
      <c r="E7597" s="11">
        <f>Parametrar!$B$4</f>
        <v/>
      </c>
      <c r="F7597" s="11">
        <f>D7597-E7597</f>
        <v/>
      </c>
      <c r="G7597" s="11">
        <f>MAX(0,-F7597)</f>
        <v/>
      </c>
      <c r="H7597" s="11">
        <f>MAX(0,F7597)</f>
        <v/>
      </c>
      <c r="I7597" s="11">
        <f>IF(F7597&gt;0,H7597*Parametrar!$B$5,-G7597)</f>
        <v/>
      </c>
      <c r="J7597" s="11">
        <f>J7596+I7597</f>
        <v/>
      </c>
      <c r="K7597" s="11">
        <f>MAX($J$2:J7597)-J7597</f>
        <v/>
      </c>
    </row>
    <row r="7598">
      <c r="A7598" t="inlineStr">
        <is>
          <t>2024-11-12 12:00</t>
        </is>
      </c>
      <c r="B7598" s="11">
        <f>'Sol Profil'!F7598</f>
        <v/>
      </c>
      <c r="C7598" s="11">
        <f>'Vind Profil'!F7598</f>
        <v/>
      </c>
      <c r="D7598" s="11">
        <f>B7598+C7598</f>
        <v/>
      </c>
      <c r="E7598" s="11">
        <f>Parametrar!$B$4</f>
        <v/>
      </c>
      <c r="F7598" s="11">
        <f>D7598-E7598</f>
        <v/>
      </c>
      <c r="G7598" s="11">
        <f>MAX(0,-F7598)</f>
        <v/>
      </c>
      <c r="H7598" s="11">
        <f>MAX(0,F7598)</f>
        <v/>
      </c>
      <c r="I7598" s="11">
        <f>IF(F7598&gt;0,H7598*Parametrar!$B$5,-G7598)</f>
        <v/>
      </c>
      <c r="J7598" s="11">
        <f>J7597+I7598</f>
        <v/>
      </c>
      <c r="K7598" s="11">
        <f>MAX($J$2:J7598)-J7598</f>
        <v/>
      </c>
    </row>
    <row r="7599">
      <c r="A7599" t="inlineStr">
        <is>
          <t>2024-11-12 13:00</t>
        </is>
      </c>
      <c r="B7599" s="11">
        <f>'Sol Profil'!F7599</f>
        <v/>
      </c>
      <c r="C7599" s="11">
        <f>'Vind Profil'!F7599</f>
        <v/>
      </c>
      <c r="D7599" s="11">
        <f>B7599+C7599</f>
        <v/>
      </c>
      <c r="E7599" s="11">
        <f>Parametrar!$B$4</f>
        <v/>
      </c>
      <c r="F7599" s="11">
        <f>D7599-E7599</f>
        <v/>
      </c>
      <c r="G7599" s="11">
        <f>MAX(0,-F7599)</f>
        <v/>
      </c>
      <c r="H7599" s="11">
        <f>MAX(0,F7599)</f>
        <v/>
      </c>
      <c r="I7599" s="11">
        <f>IF(F7599&gt;0,H7599*Parametrar!$B$5,-G7599)</f>
        <v/>
      </c>
      <c r="J7599" s="11">
        <f>J7598+I7599</f>
        <v/>
      </c>
      <c r="K7599" s="11">
        <f>MAX($J$2:J7599)-J7599</f>
        <v/>
      </c>
    </row>
    <row r="7600">
      <c r="A7600" t="inlineStr">
        <is>
          <t>2024-11-12 14:00</t>
        </is>
      </c>
      <c r="B7600" s="11">
        <f>'Sol Profil'!F7600</f>
        <v/>
      </c>
      <c r="C7600" s="11">
        <f>'Vind Profil'!F7600</f>
        <v/>
      </c>
      <c r="D7600" s="11">
        <f>B7600+C7600</f>
        <v/>
      </c>
      <c r="E7600" s="11">
        <f>Parametrar!$B$4</f>
        <v/>
      </c>
      <c r="F7600" s="11">
        <f>D7600-E7600</f>
        <v/>
      </c>
      <c r="G7600" s="11">
        <f>MAX(0,-F7600)</f>
        <v/>
      </c>
      <c r="H7600" s="11">
        <f>MAX(0,F7600)</f>
        <v/>
      </c>
      <c r="I7600" s="11">
        <f>IF(F7600&gt;0,H7600*Parametrar!$B$5,-G7600)</f>
        <v/>
      </c>
      <c r="J7600" s="11">
        <f>J7599+I7600</f>
        <v/>
      </c>
      <c r="K7600" s="11">
        <f>MAX($J$2:J7600)-J7600</f>
        <v/>
      </c>
    </row>
    <row r="7601">
      <c r="A7601" t="inlineStr">
        <is>
          <t>2024-11-12 15:00</t>
        </is>
      </c>
      <c r="B7601" s="11">
        <f>'Sol Profil'!F7601</f>
        <v/>
      </c>
      <c r="C7601" s="11">
        <f>'Vind Profil'!F7601</f>
        <v/>
      </c>
      <c r="D7601" s="11">
        <f>B7601+C7601</f>
        <v/>
      </c>
      <c r="E7601" s="11">
        <f>Parametrar!$B$4</f>
        <v/>
      </c>
      <c r="F7601" s="11">
        <f>D7601-E7601</f>
        <v/>
      </c>
      <c r="G7601" s="11">
        <f>MAX(0,-F7601)</f>
        <v/>
      </c>
      <c r="H7601" s="11">
        <f>MAX(0,F7601)</f>
        <v/>
      </c>
      <c r="I7601" s="11">
        <f>IF(F7601&gt;0,H7601*Parametrar!$B$5,-G7601)</f>
        <v/>
      </c>
      <c r="J7601" s="11">
        <f>J7600+I7601</f>
        <v/>
      </c>
      <c r="K7601" s="11">
        <f>MAX($J$2:J7601)-J7601</f>
        <v/>
      </c>
    </row>
    <row r="7602">
      <c r="A7602" t="inlineStr">
        <is>
          <t>2024-11-12 16:00</t>
        </is>
      </c>
      <c r="B7602" s="11">
        <f>'Sol Profil'!F7602</f>
        <v/>
      </c>
      <c r="C7602" s="11">
        <f>'Vind Profil'!F7602</f>
        <v/>
      </c>
      <c r="D7602" s="11">
        <f>B7602+C7602</f>
        <v/>
      </c>
      <c r="E7602" s="11">
        <f>Parametrar!$B$4</f>
        <v/>
      </c>
      <c r="F7602" s="11">
        <f>D7602-E7602</f>
        <v/>
      </c>
      <c r="G7602" s="11">
        <f>MAX(0,-F7602)</f>
        <v/>
      </c>
      <c r="H7602" s="11">
        <f>MAX(0,F7602)</f>
        <v/>
      </c>
      <c r="I7602" s="11">
        <f>IF(F7602&gt;0,H7602*Parametrar!$B$5,-G7602)</f>
        <v/>
      </c>
      <c r="J7602" s="11">
        <f>J7601+I7602</f>
        <v/>
      </c>
      <c r="K7602" s="11">
        <f>MAX($J$2:J7602)-J7602</f>
        <v/>
      </c>
    </row>
    <row r="7603">
      <c r="A7603" t="inlineStr">
        <is>
          <t>2024-11-12 17:00</t>
        </is>
      </c>
      <c r="B7603" s="11">
        <f>'Sol Profil'!F7603</f>
        <v/>
      </c>
      <c r="C7603" s="11">
        <f>'Vind Profil'!F7603</f>
        <v/>
      </c>
      <c r="D7603" s="11">
        <f>B7603+C7603</f>
        <v/>
      </c>
      <c r="E7603" s="11">
        <f>Parametrar!$B$4</f>
        <v/>
      </c>
      <c r="F7603" s="11">
        <f>D7603-E7603</f>
        <v/>
      </c>
      <c r="G7603" s="11">
        <f>MAX(0,-F7603)</f>
        <v/>
      </c>
      <c r="H7603" s="11">
        <f>MAX(0,F7603)</f>
        <v/>
      </c>
      <c r="I7603" s="11">
        <f>IF(F7603&gt;0,H7603*Parametrar!$B$5,-G7603)</f>
        <v/>
      </c>
      <c r="J7603" s="11">
        <f>J7602+I7603</f>
        <v/>
      </c>
      <c r="K7603" s="11">
        <f>MAX($J$2:J7603)-J7603</f>
        <v/>
      </c>
    </row>
    <row r="7604">
      <c r="A7604" t="inlineStr">
        <is>
          <t>2024-11-12 18:00</t>
        </is>
      </c>
      <c r="B7604" s="11">
        <f>'Sol Profil'!F7604</f>
        <v/>
      </c>
      <c r="C7604" s="11">
        <f>'Vind Profil'!F7604</f>
        <v/>
      </c>
      <c r="D7604" s="11">
        <f>B7604+C7604</f>
        <v/>
      </c>
      <c r="E7604" s="11">
        <f>Parametrar!$B$4</f>
        <v/>
      </c>
      <c r="F7604" s="11">
        <f>D7604-E7604</f>
        <v/>
      </c>
      <c r="G7604" s="11">
        <f>MAX(0,-F7604)</f>
        <v/>
      </c>
      <c r="H7604" s="11">
        <f>MAX(0,F7604)</f>
        <v/>
      </c>
      <c r="I7604" s="11">
        <f>IF(F7604&gt;0,H7604*Parametrar!$B$5,-G7604)</f>
        <v/>
      </c>
      <c r="J7604" s="11">
        <f>J7603+I7604</f>
        <v/>
      </c>
      <c r="K7604" s="11">
        <f>MAX($J$2:J7604)-J7604</f>
        <v/>
      </c>
    </row>
    <row r="7605">
      <c r="A7605" t="inlineStr">
        <is>
          <t>2024-11-12 19:00</t>
        </is>
      </c>
      <c r="B7605" s="11">
        <f>'Sol Profil'!F7605</f>
        <v/>
      </c>
      <c r="C7605" s="11">
        <f>'Vind Profil'!F7605</f>
        <v/>
      </c>
      <c r="D7605" s="11">
        <f>B7605+C7605</f>
        <v/>
      </c>
      <c r="E7605" s="11">
        <f>Parametrar!$B$4</f>
        <v/>
      </c>
      <c r="F7605" s="11">
        <f>D7605-E7605</f>
        <v/>
      </c>
      <c r="G7605" s="11">
        <f>MAX(0,-F7605)</f>
        <v/>
      </c>
      <c r="H7605" s="11">
        <f>MAX(0,F7605)</f>
        <v/>
      </c>
      <c r="I7605" s="11">
        <f>IF(F7605&gt;0,H7605*Parametrar!$B$5,-G7605)</f>
        <v/>
      </c>
      <c r="J7605" s="11">
        <f>J7604+I7605</f>
        <v/>
      </c>
      <c r="K7605" s="11">
        <f>MAX($J$2:J7605)-J7605</f>
        <v/>
      </c>
    </row>
    <row r="7606">
      <c r="A7606" t="inlineStr">
        <is>
          <t>2024-11-12 20:00</t>
        </is>
      </c>
      <c r="B7606" s="11">
        <f>'Sol Profil'!F7606</f>
        <v/>
      </c>
      <c r="C7606" s="11">
        <f>'Vind Profil'!F7606</f>
        <v/>
      </c>
      <c r="D7606" s="11">
        <f>B7606+C7606</f>
        <v/>
      </c>
      <c r="E7606" s="11">
        <f>Parametrar!$B$4</f>
        <v/>
      </c>
      <c r="F7606" s="11">
        <f>D7606-E7606</f>
        <v/>
      </c>
      <c r="G7606" s="11">
        <f>MAX(0,-F7606)</f>
        <v/>
      </c>
      <c r="H7606" s="11">
        <f>MAX(0,F7606)</f>
        <v/>
      </c>
      <c r="I7606" s="11">
        <f>IF(F7606&gt;0,H7606*Parametrar!$B$5,-G7606)</f>
        <v/>
      </c>
      <c r="J7606" s="11">
        <f>J7605+I7606</f>
        <v/>
      </c>
      <c r="K7606" s="11">
        <f>MAX($J$2:J7606)-J7606</f>
        <v/>
      </c>
    </row>
    <row r="7607">
      <c r="A7607" t="inlineStr">
        <is>
          <t>2024-11-12 21:00</t>
        </is>
      </c>
      <c r="B7607" s="11">
        <f>'Sol Profil'!F7607</f>
        <v/>
      </c>
      <c r="C7607" s="11">
        <f>'Vind Profil'!F7607</f>
        <v/>
      </c>
      <c r="D7607" s="11">
        <f>B7607+C7607</f>
        <v/>
      </c>
      <c r="E7607" s="11">
        <f>Parametrar!$B$4</f>
        <v/>
      </c>
      <c r="F7607" s="11">
        <f>D7607-E7607</f>
        <v/>
      </c>
      <c r="G7607" s="11">
        <f>MAX(0,-F7607)</f>
        <v/>
      </c>
      <c r="H7607" s="11">
        <f>MAX(0,F7607)</f>
        <v/>
      </c>
      <c r="I7607" s="11">
        <f>IF(F7607&gt;0,H7607*Parametrar!$B$5,-G7607)</f>
        <v/>
      </c>
      <c r="J7607" s="11">
        <f>J7606+I7607</f>
        <v/>
      </c>
      <c r="K7607" s="11">
        <f>MAX($J$2:J7607)-J7607</f>
        <v/>
      </c>
    </row>
    <row r="7608">
      <c r="A7608" t="inlineStr">
        <is>
          <t>2024-11-12 22:00</t>
        </is>
      </c>
      <c r="B7608" s="11">
        <f>'Sol Profil'!F7608</f>
        <v/>
      </c>
      <c r="C7608" s="11">
        <f>'Vind Profil'!F7608</f>
        <v/>
      </c>
      <c r="D7608" s="11">
        <f>B7608+C7608</f>
        <v/>
      </c>
      <c r="E7608" s="11">
        <f>Parametrar!$B$4</f>
        <v/>
      </c>
      <c r="F7608" s="11">
        <f>D7608-E7608</f>
        <v/>
      </c>
      <c r="G7608" s="11">
        <f>MAX(0,-F7608)</f>
        <v/>
      </c>
      <c r="H7608" s="11">
        <f>MAX(0,F7608)</f>
        <v/>
      </c>
      <c r="I7608" s="11">
        <f>IF(F7608&gt;0,H7608*Parametrar!$B$5,-G7608)</f>
        <v/>
      </c>
      <c r="J7608" s="11">
        <f>J7607+I7608</f>
        <v/>
      </c>
      <c r="K7608" s="11">
        <f>MAX($J$2:J7608)-J7608</f>
        <v/>
      </c>
    </row>
    <row r="7609">
      <c r="A7609" t="inlineStr">
        <is>
          <t>2024-11-12 23:00</t>
        </is>
      </c>
      <c r="B7609" s="11">
        <f>'Sol Profil'!F7609</f>
        <v/>
      </c>
      <c r="C7609" s="11">
        <f>'Vind Profil'!F7609</f>
        <v/>
      </c>
      <c r="D7609" s="11">
        <f>B7609+C7609</f>
        <v/>
      </c>
      <c r="E7609" s="11">
        <f>Parametrar!$B$4</f>
        <v/>
      </c>
      <c r="F7609" s="11">
        <f>D7609-E7609</f>
        <v/>
      </c>
      <c r="G7609" s="11">
        <f>MAX(0,-F7609)</f>
        <v/>
      </c>
      <c r="H7609" s="11">
        <f>MAX(0,F7609)</f>
        <v/>
      </c>
      <c r="I7609" s="11">
        <f>IF(F7609&gt;0,H7609*Parametrar!$B$5,-G7609)</f>
        <v/>
      </c>
      <c r="J7609" s="11">
        <f>J7608+I7609</f>
        <v/>
      </c>
      <c r="K7609" s="11">
        <f>MAX($J$2:J7609)-J7609</f>
        <v/>
      </c>
    </row>
    <row r="7610">
      <c r="A7610" t="inlineStr">
        <is>
          <t>2024-11-13 00:00</t>
        </is>
      </c>
      <c r="B7610" s="11">
        <f>'Sol Profil'!F7610</f>
        <v/>
      </c>
      <c r="C7610" s="11">
        <f>'Vind Profil'!F7610</f>
        <v/>
      </c>
      <c r="D7610" s="11">
        <f>B7610+C7610</f>
        <v/>
      </c>
      <c r="E7610" s="11">
        <f>Parametrar!$B$4</f>
        <v/>
      </c>
      <c r="F7610" s="11">
        <f>D7610-E7610</f>
        <v/>
      </c>
      <c r="G7610" s="11">
        <f>MAX(0,-F7610)</f>
        <v/>
      </c>
      <c r="H7610" s="11">
        <f>MAX(0,F7610)</f>
        <v/>
      </c>
      <c r="I7610" s="11">
        <f>IF(F7610&gt;0,H7610*Parametrar!$B$5,-G7610)</f>
        <v/>
      </c>
      <c r="J7610" s="11">
        <f>J7609+I7610</f>
        <v/>
      </c>
      <c r="K7610" s="11">
        <f>MAX($J$2:J7610)-J7610</f>
        <v/>
      </c>
    </row>
    <row r="7611">
      <c r="A7611" t="inlineStr">
        <is>
          <t>2024-11-13 01:00</t>
        </is>
      </c>
      <c r="B7611" s="11">
        <f>'Sol Profil'!F7611</f>
        <v/>
      </c>
      <c r="C7611" s="11">
        <f>'Vind Profil'!F7611</f>
        <v/>
      </c>
      <c r="D7611" s="11">
        <f>B7611+C7611</f>
        <v/>
      </c>
      <c r="E7611" s="11">
        <f>Parametrar!$B$4</f>
        <v/>
      </c>
      <c r="F7611" s="11">
        <f>D7611-E7611</f>
        <v/>
      </c>
      <c r="G7611" s="11">
        <f>MAX(0,-F7611)</f>
        <v/>
      </c>
      <c r="H7611" s="11">
        <f>MAX(0,F7611)</f>
        <v/>
      </c>
      <c r="I7611" s="11">
        <f>IF(F7611&gt;0,H7611*Parametrar!$B$5,-G7611)</f>
        <v/>
      </c>
      <c r="J7611" s="11">
        <f>J7610+I7611</f>
        <v/>
      </c>
      <c r="K7611" s="11">
        <f>MAX($J$2:J7611)-J7611</f>
        <v/>
      </c>
    </row>
    <row r="7612">
      <c r="A7612" t="inlineStr">
        <is>
          <t>2024-11-13 02:00</t>
        </is>
      </c>
      <c r="B7612" s="11">
        <f>'Sol Profil'!F7612</f>
        <v/>
      </c>
      <c r="C7612" s="11">
        <f>'Vind Profil'!F7612</f>
        <v/>
      </c>
      <c r="D7612" s="11">
        <f>B7612+C7612</f>
        <v/>
      </c>
      <c r="E7612" s="11">
        <f>Parametrar!$B$4</f>
        <v/>
      </c>
      <c r="F7612" s="11">
        <f>D7612-E7612</f>
        <v/>
      </c>
      <c r="G7612" s="11">
        <f>MAX(0,-F7612)</f>
        <v/>
      </c>
      <c r="H7612" s="11">
        <f>MAX(0,F7612)</f>
        <v/>
      </c>
      <c r="I7612" s="11">
        <f>IF(F7612&gt;0,H7612*Parametrar!$B$5,-G7612)</f>
        <v/>
      </c>
      <c r="J7612" s="11">
        <f>J7611+I7612</f>
        <v/>
      </c>
      <c r="K7612" s="11">
        <f>MAX($J$2:J7612)-J7612</f>
        <v/>
      </c>
    </row>
    <row r="7613">
      <c r="A7613" t="inlineStr">
        <is>
          <t>2024-11-13 03:00</t>
        </is>
      </c>
      <c r="B7613" s="11">
        <f>'Sol Profil'!F7613</f>
        <v/>
      </c>
      <c r="C7613" s="11">
        <f>'Vind Profil'!F7613</f>
        <v/>
      </c>
      <c r="D7613" s="11">
        <f>B7613+C7613</f>
        <v/>
      </c>
      <c r="E7613" s="11">
        <f>Parametrar!$B$4</f>
        <v/>
      </c>
      <c r="F7613" s="11">
        <f>D7613-E7613</f>
        <v/>
      </c>
      <c r="G7613" s="11">
        <f>MAX(0,-F7613)</f>
        <v/>
      </c>
      <c r="H7613" s="11">
        <f>MAX(0,F7613)</f>
        <v/>
      </c>
      <c r="I7613" s="11">
        <f>IF(F7613&gt;0,H7613*Parametrar!$B$5,-G7613)</f>
        <v/>
      </c>
      <c r="J7613" s="11">
        <f>J7612+I7613</f>
        <v/>
      </c>
      <c r="K7613" s="11">
        <f>MAX($J$2:J7613)-J7613</f>
        <v/>
      </c>
    </row>
    <row r="7614">
      <c r="A7614" t="inlineStr">
        <is>
          <t>2024-11-13 04:00</t>
        </is>
      </c>
      <c r="B7614" s="11">
        <f>'Sol Profil'!F7614</f>
        <v/>
      </c>
      <c r="C7614" s="11">
        <f>'Vind Profil'!F7614</f>
        <v/>
      </c>
      <c r="D7614" s="11">
        <f>B7614+C7614</f>
        <v/>
      </c>
      <c r="E7614" s="11">
        <f>Parametrar!$B$4</f>
        <v/>
      </c>
      <c r="F7614" s="11">
        <f>D7614-E7614</f>
        <v/>
      </c>
      <c r="G7614" s="11">
        <f>MAX(0,-F7614)</f>
        <v/>
      </c>
      <c r="H7614" s="11">
        <f>MAX(0,F7614)</f>
        <v/>
      </c>
      <c r="I7614" s="11">
        <f>IF(F7614&gt;0,H7614*Parametrar!$B$5,-G7614)</f>
        <v/>
      </c>
      <c r="J7614" s="11">
        <f>J7613+I7614</f>
        <v/>
      </c>
      <c r="K7614" s="11">
        <f>MAX($J$2:J7614)-J7614</f>
        <v/>
      </c>
    </row>
    <row r="7615">
      <c r="A7615" t="inlineStr">
        <is>
          <t>2024-11-13 05:00</t>
        </is>
      </c>
      <c r="B7615" s="11">
        <f>'Sol Profil'!F7615</f>
        <v/>
      </c>
      <c r="C7615" s="11">
        <f>'Vind Profil'!F7615</f>
        <v/>
      </c>
      <c r="D7615" s="11">
        <f>B7615+C7615</f>
        <v/>
      </c>
      <c r="E7615" s="11">
        <f>Parametrar!$B$4</f>
        <v/>
      </c>
      <c r="F7615" s="11">
        <f>D7615-E7615</f>
        <v/>
      </c>
      <c r="G7615" s="11">
        <f>MAX(0,-F7615)</f>
        <v/>
      </c>
      <c r="H7615" s="11">
        <f>MAX(0,F7615)</f>
        <v/>
      </c>
      <c r="I7615" s="11">
        <f>IF(F7615&gt;0,H7615*Parametrar!$B$5,-G7615)</f>
        <v/>
      </c>
      <c r="J7615" s="11">
        <f>J7614+I7615</f>
        <v/>
      </c>
      <c r="K7615" s="11">
        <f>MAX($J$2:J7615)-J7615</f>
        <v/>
      </c>
    </row>
    <row r="7616">
      <c r="A7616" t="inlineStr">
        <is>
          <t>2024-11-13 06:00</t>
        </is>
      </c>
      <c r="B7616" s="11">
        <f>'Sol Profil'!F7616</f>
        <v/>
      </c>
      <c r="C7616" s="11">
        <f>'Vind Profil'!F7616</f>
        <v/>
      </c>
      <c r="D7616" s="11">
        <f>B7616+C7616</f>
        <v/>
      </c>
      <c r="E7616" s="11">
        <f>Parametrar!$B$4</f>
        <v/>
      </c>
      <c r="F7616" s="11">
        <f>D7616-E7616</f>
        <v/>
      </c>
      <c r="G7616" s="11">
        <f>MAX(0,-F7616)</f>
        <v/>
      </c>
      <c r="H7616" s="11">
        <f>MAX(0,F7616)</f>
        <v/>
      </c>
      <c r="I7616" s="11">
        <f>IF(F7616&gt;0,H7616*Parametrar!$B$5,-G7616)</f>
        <v/>
      </c>
      <c r="J7616" s="11">
        <f>J7615+I7616</f>
        <v/>
      </c>
      <c r="K7616" s="11">
        <f>MAX($J$2:J7616)-J7616</f>
        <v/>
      </c>
    </row>
    <row r="7617">
      <c r="A7617" t="inlineStr">
        <is>
          <t>2024-11-13 07:00</t>
        </is>
      </c>
      <c r="B7617" s="11">
        <f>'Sol Profil'!F7617</f>
        <v/>
      </c>
      <c r="C7617" s="11">
        <f>'Vind Profil'!F7617</f>
        <v/>
      </c>
      <c r="D7617" s="11">
        <f>B7617+C7617</f>
        <v/>
      </c>
      <c r="E7617" s="11">
        <f>Parametrar!$B$4</f>
        <v/>
      </c>
      <c r="F7617" s="11">
        <f>D7617-E7617</f>
        <v/>
      </c>
      <c r="G7617" s="11">
        <f>MAX(0,-F7617)</f>
        <v/>
      </c>
      <c r="H7617" s="11">
        <f>MAX(0,F7617)</f>
        <v/>
      </c>
      <c r="I7617" s="11">
        <f>IF(F7617&gt;0,H7617*Parametrar!$B$5,-G7617)</f>
        <v/>
      </c>
      <c r="J7617" s="11">
        <f>J7616+I7617</f>
        <v/>
      </c>
      <c r="K7617" s="11">
        <f>MAX($J$2:J7617)-J7617</f>
        <v/>
      </c>
    </row>
    <row r="7618">
      <c r="A7618" t="inlineStr">
        <is>
          <t>2024-11-13 08:00</t>
        </is>
      </c>
      <c r="B7618" s="11">
        <f>'Sol Profil'!F7618</f>
        <v/>
      </c>
      <c r="C7618" s="11">
        <f>'Vind Profil'!F7618</f>
        <v/>
      </c>
      <c r="D7618" s="11">
        <f>B7618+C7618</f>
        <v/>
      </c>
      <c r="E7618" s="11">
        <f>Parametrar!$B$4</f>
        <v/>
      </c>
      <c r="F7618" s="11">
        <f>D7618-E7618</f>
        <v/>
      </c>
      <c r="G7618" s="11">
        <f>MAX(0,-F7618)</f>
        <v/>
      </c>
      <c r="H7618" s="11">
        <f>MAX(0,F7618)</f>
        <v/>
      </c>
      <c r="I7618" s="11">
        <f>IF(F7618&gt;0,H7618*Parametrar!$B$5,-G7618)</f>
        <v/>
      </c>
      <c r="J7618" s="11">
        <f>J7617+I7618</f>
        <v/>
      </c>
      <c r="K7618" s="11">
        <f>MAX($J$2:J7618)-J7618</f>
        <v/>
      </c>
    </row>
    <row r="7619">
      <c r="A7619" t="inlineStr">
        <is>
          <t>2024-11-13 09:00</t>
        </is>
      </c>
      <c r="B7619" s="11">
        <f>'Sol Profil'!F7619</f>
        <v/>
      </c>
      <c r="C7619" s="11">
        <f>'Vind Profil'!F7619</f>
        <v/>
      </c>
      <c r="D7619" s="11">
        <f>B7619+C7619</f>
        <v/>
      </c>
      <c r="E7619" s="11">
        <f>Parametrar!$B$4</f>
        <v/>
      </c>
      <c r="F7619" s="11">
        <f>D7619-E7619</f>
        <v/>
      </c>
      <c r="G7619" s="11">
        <f>MAX(0,-F7619)</f>
        <v/>
      </c>
      <c r="H7619" s="11">
        <f>MAX(0,F7619)</f>
        <v/>
      </c>
      <c r="I7619" s="11">
        <f>IF(F7619&gt;0,H7619*Parametrar!$B$5,-G7619)</f>
        <v/>
      </c>
      <c r="J7619" s="11">
        <f>J7618+I7619</f>
        <v/>
      </c>
      <c r="K7619" s="11">
        <f>MAX($J$2:J7619)-J7619</f>
        <v/>
      </c>
    </row>
    <row r="7620">
      <c r="A7620" t="inlineStr">
        <is>
          <t>2024-11-13 10:00</t>
        </is>
      </c>
      <c r="B7620" s="11">
        <f>'Sol Profil'!F7620</f>
        <v/>
      </c>
      <c r="C7620" s="11">
        <f>'Vind Profil'!F7620</f>
        <v/>
      </c>
      <c r="D7620" s="11">
        <f>B7620+C7620</f>
        <v/>
      </c>
      <c r="E7620" s="11">
        <f>Parametrar!$B$4</f>
        <v/>
      </c>
      <c r="F7620" s="11">
        <f>D7620-E7620</f>
        <v/>
      </c>
      <c r="G7620" s="11">
        <f>MAX(0,-F7620)</f>
        <v/>
      </c>
      <c r="H7620" s="11">
        <f>MAX(0,F7620)</f>
        <v/>
      </c>
      <c r="I7620" s="11">
        <f>IF(F7620&gt;0,H7620*Parametrar!$B$5,-G7620)</f>
        <v/>
      </c>
      <c r="J7620" s="11">
        <f>J7619+I7620</f>
        <v/>
      </c>
      <c r="K7620" s="11">
        <f>MAX($J$2:J7620)-J7620</f>
        <v/>
      </c>
    </row>
    <row r="7621">
      <c r="A7621" t="inlineStr">
        <is>
          <t>2024-11-13 11:00</t>
        </is>
      </c>
      <c r="B7621" s="11">
        <f>'Sol Profil'!F7621</f>
        <v/>
      </c>
      <c r="C7621" s="11">
        <f>'Vind Profil'!F7621</f>
        <v/>
      </c>
      <c r="D7621" s="11">
        <f>B7621+C7621</f>
        <v/>
      </c>
      <c r="E7621" s="11">
        <f>Parametrar!$B$4</f>
        <v/>
      </c>
      <c r="F7621" s="11">
        <f>D7621-E7621</f>
        <v/>
      </c>
      <c r="G7621" s="11">
        <f>MAX(0,-F7621)</f>
        <v/>
      </c>
      <c r="H7621" s="11">
        <f>MAX(0,F7621)</f>
        <v/>
      </c>
      <c r="I7621" s="11">
        <f>IF(F7621&gt;0,H7621*Parametrar!$B$5,-G7621)</f>
        <v/>
      </c>
      <c r="J7621" s="11">
        <f>J7620+I7621</f>
        <v/>
      </c>
      <c r="K7621" s="11">
        <f>MAX($J$2:J7621)-J7621</f>
        <v/>
      </c>
    </row>
    <row r="7622">
      <c r="A7622" t="inlineStr">
        <is>
          <t>2024-11-13 12:00</t>
        </is>
      </c>
      <c r="B7622" s="11">
        <f>'Sol Profil'!F7622</f>
        <v/>
      </c>
      <c r="C7622" s="11">
        <f>'Vind Profil'!F7622</f>
        <v/>
      </c>
      <c r="D7622" s="11">
        <f>B7622+C7622</f>
        <v/>
      </c>
      <c r="E7622" s="11">
        <f>Parametrar!$B$4</f>
        <v/>
      </c>
      <c r="F7622" s="11">
        <f>D7622-E7622</f>
        <v/>
      </c>
      <c r="G7622" s="11">
        <f>MAX(0,-F7622)</f>
        <v/>
      </c>
      <c r="H7622" s="11">
        <f>MAX(0,F7622)</f>
        <v/>
      </c>
      <c r="I7622" s="11">
        <f>IF(F7622&gt;0,H7622*Parametrar!$B$5,-G7622)</f>
        <v/>
      </c>
      <c r="J7622" s="11">
        <f>J7621+I7622</f>
        <v/>
      </c>
      <c r="K7622" s="11">
        <f>MAX($J$2:J7622)-J7622</f>
        <v/>
      </c>
    </row>
    <row r="7623">
      <c r="A7623" t="inlineStr">
        <is>
          <t>2024-11-13 13:00</t>
        </is>
      </c>
      <c r="B7623" s="11">
        <f>'Sol Profil'!F7623</f>
        <v/>
      </c>
      <c r="C7623" s="11">
        <f>'Vind Profil'!F7623</f>
        <v/>
      </c>
      <c r="D7623" s="11">
        <f>B7623+C7623</f>
        <v/>
      </c>
      <c r="E7623" s="11">
        <f>Parametrar!$B$4</f>
        <v/>
      </c>
      <c r="F7623" s="11">
        <f>D7623-E7623</f>
        <v/>
      </c>
      <c r="G7623" s="11">
        <f>MAX(0,-F7623)</f>
        <v/>
      </c>
      <c r="H7623" s="11">
        <f>MAX(0,F7623)</f>
        <v/>
      </c>
      <c r="I7623" s="11">
        <f>IF(F7623&gt;0,H7623*Parametrar!$B$5,-G7623)</f>
        <v/>
      </c>
      <c r="J7623" s="11">
        <f>J7622+I7623</f>
        <v/>
      </c>
      <c r="K7623" s="11">
        <f>MAX($J$2:J7623)-J7623</f>
        <v/>
      </c>
    </row>
    <row r="7624">
      <c r="A7624" t="inlineStr">
        <is>
          <t>2024-11-13 14:00</t>
        </is>
      </c>
      <c r="B7624" s="11">
        <f>'Sol Profil'!F7624</f>
        <v/>
      </c>
      <c r="C7624" s="11">
        <f>'Vind Profil'!F7624</f>
        <v/>
      </c>
      <c r="D7624" s="11">
        <f>B7624+C7624</f>
        <v/>
      </c>
      <c r="E7624" s="11">
        <f>Parametrar!$B$4</f>
        <v/>
      </c>
      <c r="F7624" s="11">
        <f>D7624-E7624</f>
        <v/>
      </c>
      <c r="G7624" s="11">
        <f>MAX(0,-F7624)</f>
        <v/>
      </c>
      <c r="H7624" s="11">
        <f>MAX(0,F7624)</f>
        <v/>
      </c>
      <c r="I7624" s="11">
        <f>IF(F7624&gt;0,H7624*Parametrar!$B$5,-G7624)</f>
        <v/>
      </c>
      <c r="J7624" s="11">
        <f>J7623+I7624</f>
        <v/>
      </c>
      <c r="K7624" s="11">
        <f>MAX($J$2:J7624)-J7624</f>
        <v/>
      </c>
    </row>
    <row r="7625">
      <c r="A7625" t="inlineStr">
        <is>
          <t>2024-11-13 15:00</t>
        </is>
      </c>
      <c r="B7625" s="11">
        <f>'Sol Profil'!F7625</f>
        <v/>
      </c>
      <c r="C7625" s="11">
        <f>'Vind Profil'!F7625</f>
        <v/>
      </c>
      <c r="D7625" s="11">
        <f>B7625+C7625</f>
        <v/>
      </c>
      <c r="E7625" s="11">
        <f>Parametrar!$B$4</f>
        <v/>
      </c>
      <c r="F7625" s="11">
        <f>D7625-E7625</f>
        <v/>
      </c>
      <c r="G7625" s="11">
        <f>MAX(0,-F7625)</f>
        <v/>
      </c>
      <c r="H7625" s="11">
        <f>MAX(0,F7625)</f>
        <v/>
      </c>
      <c r="I7625" s="11">
        <f>IF(F7625&gt;0,H7625*Parametrar!$B$5,-G7625)</f>
        <v/>
      </c>
      <c r="J7625" s="11">
        <f>J7624+I7625</f>
        <v/>
      </c>
      <c r="K7625" s="11">
        <f>MAX($J$2:J7625)-J7625</f>
        <v/>
      </c>
    </row>
    <row r="7626">
      <c r="A7626" t="inlineStr">
        <is>
          <t>2024-11-13 16:00</t>
        </is>
      </c>
      <c r="B7626" s="11">
        <f>'Sol Profil'!F7626</f>
        <v/>
      </c>
      <c r="C7626" s="11">
        <f>'Vind Profil'!F7626</f>
        <v/>
      </c>
      <c r="D7626" s="11">
        <f>B7626+C7626</f>
        <v/>
      </c>
      <c r="E7626" s="11">
        <f>Parametrar!$B$4</f>
        <v/>
      </c>
      <c r="F7626" s="11">
        <f>D7626-E7626</f>
        <v/>
      </c>
      <c r="G7626" s="11">
        <f>MAX(0,-F7626)</f>
        <v/>
      </c>
      <c r="H7626" s="11">
        <f>MAX(0,F7626)</f>
        <v/>
      </c>
      <c r="I7626" s="11">
        <f>IF(F7626&gt;0,H7626*Parametrar!$B$5,-G7626)</f>
        <v/>
      </c>
      <c r="J7626" s="11">
        <f>J7625+I7626</f>
        <v/>
      </c>
      <c r="K7626" s="11">
        <f>MAX($J$2:J7626)-J7626</f>
        <v/>
      </c>
    </row>
    <row r="7627">
      <c r="A7627" t="inlineStr">
        <is>
          <t>2024-11-13 17:00</t>
        </is>
      </c>
      <c r="B7627" s="11">
        <f>'Sol Profil'!F7627</f>
        <v/>
      </c>
      <c r="C7627" s="11">
        <f>'Vind Profil'!F7627</f>
        <v/>
      </c>
      <c r="D7627" s="11">
        <f>B7627+C7627</f>
        <v/>
      </c>
      <c r="E7627" s="11">
        <f>Parametrar!$B$4</f>
        <v/>
      </c>
      <c r="F7627" s="11">
        <f>D7627-E7627</f>
        <v/>
      </c>
      <c r="G7627" s="11">
        <f>MAX(0,-F7627)</f>
        <v/>
      </c>
      <c r="H7627" s="11">
        <f>MAX(0,F7627)</f>
        <v/>
      </c>
      <c r="I7627" s="11">
        <f>IF(F7627&gt;0,H7627*Parametrar!$B$5,-G7627)</f>
        <v/>
      </c>
      <c r="J7627" s="11">
        <f>J7626+I7627</f>
        <v/>
      </c>
      <c r="K7627" s="11">
        <f>MAX($J$2:J7627)-J7627</f>
        <v/>
      </c>
    </row>
    <row r="7628">
      <c r="A7628" t="inlineStr">
        <is>
          <t>2024-11-13 18:00</t>
        </is>
      </c>
      <c r="B7628" s="11">
        <f>'Sol Profil'!F7628</f>
        <v/>
      </c>
      <c r="C7628" s="11">
        <f>'Vind Profil'!F7628</f>
        <v/>
      </c>
      <c r="D7628" s="11">
        <f>B7628+C7628</f>
        <v/>
      </c>
      <c r="E7628" s="11">
        <f>Parametrar!$B$4</f>
        <v/>
      </c>
      <c r="F7628" s="11">
        <f>D7628-E7628</f>
        <v/>
      </c>
      <c r="G7628" s="11">
        <f>MAX(0,-F7628)</f>
        <v/>
      </c>
      <c r="H7628" s="11">
        <f>MAX(0,F7628)</f>
        <v/>
      </c>
      <c r="I7628" s="11">
        <f>IF(F7628&gt;0,H7628*Parametrar!$B$5,-G7628)</f>
        <v/>
      </c>
      <c r="J7628" s="11">
        <f>J7627+I7628</f>
        <v/>
      </c>
      <c r="K7628" s="11">
        <f>MAX($J$2:J7628)-J7628</f>
        <v/>
      </c>
    </row>
    <row r="7629">
      <c r="A7629" t="inlineStr">
        <is>
          <t>2024-11-13 19:00</t>
        </is>
      </c>
      <c r="B7629" s="11">
        <f>'Sol Profil'!F7629</f>
        <v/>
      </c>
      <c r="C7629" s="11">
        <f>'Vind Profil'!F7629</f>
        <v/>
      </c>
      <c r="D7629" s="11">
        <f>B7629+C7629</f>
        <v/>
      </c>
      <c r="E7629" s="11">
        <f>Parametrar!$B$4</f>
        <v/>
      </c>
      <c r="F7629" s="11">
        <f>D7629-E7629</f>
        <v/>
      </c>
      <c r="G7629" s="11">
        <f>MAX(0,-F7629)</f>
        <v/>
      </c>
      <c r="H7629" s="11">
        <f>MAX(0,F7629)</f>
        <v/>
      </c>
      <c r="I7629" s="11">
        <f>IF(F7629&gt;0,H7629*Parametrar!$B$5,-G7629)</f>
        <v/>
      </c>
      <c r="J7629" s="11">
        <f>J7628+I7629</f>
        <v/>
      </c>
      <c r="K7629" s="11">
        <f>MAX($J$2:J7629)-J7629</f>
        <v/>
      </c>
    </row>
    <row r="7630">
      <c r="A7630" t="inlineStr">
        <is>
          <t>2024-11-13 20:00</t>
        </is>
      </c>
      <c r="B7630" s="11">
        <f>'Sol Profil'!F7630</f>
        <v/>
      </c>
      <c r="C7630" s="11">
        <f>'Vind Profil'!F7630</f>
        <v/>
      </c>
      <c r="D7630" s="11">
        <f>B7630+C7630</f>
        <v/>
      </c>
      <c r="E7630" s="11">
        <f>Parametrar!$B$4</f>
        <v/>
      </c>
      <c r="F7630" s="11">
        <f>D7630-E7630</f>
        <v/>
      </c>
      <c r="G7630" s="11">
        <f>MAX(0,-F7630)</f>
        <v/>
      </c>
      <c r="H7630" s="11">
        <f>MAX(0,F7630)</f>
        <v/>
      </c>
      <c r="I7630" s="11">
        <f>IF(F7630&gt;0,H7630*Parametrar!$B$5,-G7630)</f>
        <v/>
      </c>
      <c r="J7630" s="11">
        <f>J7629+I7630</f>
        <v/>
      </c>
      <c r="K7630" s="11">
        <f>MAX($J$2:J7630)-J7630</f>
        <v/>
      </c>
    </row>
    <row r="7631">
      <c r="A7631" t="inlineStr">
        <is>
          <t>2024-11-13 21:00</t>
        </is>
      </c>
      <c r="B7631" s="11">
        <f>'Sol Profil'!F7631</f>
        <v/>
      </c>
      <c r="C7631" s="11">
        <f>'Vind Profil'!F7631</f>
        <v/>
      </c>
      <c r="D7631" s="11">
        <f>B7631+C7631</f>
        <v/>
      </c>
      <c r="E7631" s="11">
        <f>Parametrar!$B$4</f>
        <v/>
      </c>
      <c r="F7631" s="11">
        <f>D7631-E7631</f>
        <v/>
      </c>
      <c r="G7631" s="11">
        <f>MAX(0,-F7631)</f>
        <v/>
      </c>
      <c r="H7631" s="11">
        <f>MAX(0,F7631)</f>
        <v/>
      </c>
      <c r="I7631" s="11">
        <f>IF(F7631&gt;0,H7631*Parametrar!$B$5,-G7631)</f>
        <v/>
      </c>
      <c r="J7631" s="11">
        <f>J7630+I7631</f>
        <v/>
      </c>
      <c r="K7631" s="11">
        <f>MAX($J$2:J7631)-J7631</f>
        <v/>
      </c>
    </row>
    <row r="7632">
      <c r="A7632" t="inlineStr">
        <is>
          <t>2024-11-13 22:00</t>
        </is>
      </c>
      <c r="B7632" s="11">
        <f>'Sol Profil'!F7632</f>
        <v/>
      </c>
      <c r="C7632" s="11">
        <f>'Vind Profil'!F7632</f>
        <v/>
      </c>
      <c r="D7632" s="11">
        <f>B7632+C7632</f>
        <v/>
      </c>
      <c r="E7632" s="11">
        <f>Parametrar!$B$4</f>
        <v/>
      </c>
      <c r="F7632" s="11">
        <f>D7632-E7632</f>
        <v/>
      </c>
      <c r="G7632" s="11">
        <f>MAX(0,-F7632)</f>
        <v/>
      </c>
      <c r="H7632" s="11">
        <f>MAX(0,F7632)</f>
        <v/>
      </c>
      <c r="I7632" s="11">
        <f>IF(F7632&gt;0,H7632*Parametrar!$B$5,-G7632)</f>
        <v/>
      </c>
      <c r="J7632" s="11">
        <f>J7631+I7632</f>
        <v/>
      </c>
      <c r="K7632" s="11">
        <f>MAX($J$2:J7632)-J7632</f>
        <v/>
      </c>
    </row>
    <row r="7633">
      <c r="A7633" t="inlineStr">
        <is>
          <t>2024-11-13 23:00</t>
        </is>
      </c>
      <c r="B7633" s="11">
        <f>'Sol Profil'!F7633</f>
        <v/>
      </c>
      <c r="C7633" s="11">
        <f>'Vind Profil'!F7633</f>
        <v/>
      </c>
      <c r="D7633" s="11">
        <f>B7633+C7633</f>
        <v/>
      </c>
      <c r="E7633" s="11">
        <f>Parametrar!$B$4</f>
        <v/>
      </c>
      <c r="F7633" s="11">
        <f>D7633-E7633</f>
        <v/>
      </c>
      <c r="G7633" s="11">
        <f>MAX(0,-F7633)</f>
        <v/>
      </c>
      <c r="H7633" s="11">
        <f>MAX(0,F7633)</f>
        <v/>
      </c>
      <c r="I7633" s="11">
        <f>IF(F7633&gt;0,H7633*Parametrar!$B$5,-G7633)</f>
        <v/>
      </c>
      <c r="J7633" s="11">
        <f>J7632+I7633</f>
        <v/>
      </c>
      <c r="K7633" s="11">
        <f>MAX($J$2:J7633)-J7633</f>
        <v/>
      </c>
    </row>
    <row r="7634">
      <c r="A7634" t="inlineStr">
        <is>
          <t>2024-11-14 00:00</t>
        </is>
      </c>
      <c r="B7634" s="11">
        <f>'Sol Profil'!F7634</f>
        <v/>
      </c>
      <c r="C7634" s="11">
        <f>'Vind Profil'!F7634</f>
        <v/>
      </c>
      <c r="D7634" s="11">
        <f>B7634+C7634</f>
        <v/>
      </c>
      <c r="E7634" s="11">
        <f>Parametrar!$B$4</f>
        <v/>
      </c>
      <c r="F7634" s="11">
        <f>D7634-E7634</f>
        <v/>
      </c>
      <c r="G7634" s="11">
        <f>MAX(0,-F7634)</f>
        <v/>
      </c>
      <c r="H7634" s="11">
        <f>MAX(0,F7634)</f>
        <v/>
      </c>
      <c r="I7634" s="11">
        <f>IF(F7634&gt;0,H7634*Parametrar!$B$5,-G7634)</f>
        <v/>
      </c>
      <c r="J7634" s="11">
        <f>J7633+I7634</f>
        <v/>
      </c>
      <c r="K7634" s="11">
        <f>MAX($J$2:J7634)-J7634</f>
        <v/>
      </c>
    </row>
    <row r="7635">
      <c r="A7635" t="inlineStr">
        <is>
          <t>2024-11-14 01:00</t>
        </is>
      </c>
      <c r="B7635" s="11">
        <f>'Sol Profil'!F7635</f>
        <v/>
      </c>
      <c r="C7635" s="11">
        <f>'Vind Profil'!F7635</f>
        <v/>
      </c>
      <c r="D7635" s="11">
        <f>B7635+C7635</f>
        <v/>
      </c>
      <c r="E7635" s="11">
        <f>Parametrar!$B$4</f>
        <v/>
      </c>
      <c r="F7635" s="11">
        <f>D7635-E7635</f>
        <v/>
      </c>
      <c r="G7635" s="11">
        <f>MAX(0,-F7635)</f>
        <v/>
      </c>
      <c r="H7635" s="11">
        <f>MAX(0,F7635)</f>
        <v/>
      </c>
      <c r="I7635" s="11">
        <f>IF(F7635&gt;0,H7635*Parametrar!$B$5,-G7635)</f>
        <v/>
      </c>
      <c r="J7635" s="11">
        <f>J7634+I7635</f>
        <v/>
      </c>
      <c r="K7635" s="11">
        <f>MAX($J$2:J7635)-J7635</f>
        <v/>
      </c>
    </row>
    <row r="7636">
      <c r="A7636" t="inlineStr">
        <is>
          <t>2024-11-14 02:00</t>
        </is>
      </c>
      <c r="B7636" s="11">
        <f>'Sol Profil'!F7636</f>
        <v/>
      </c>
      <c r="C7636" s="11">
        <f>'Vind Profil'!F7636</f>
        <v/>
      </c>
      <c r="D7636" s="11">
        <f>B7636+C7636</f>
        <v/>
      </c>
      <c r="E7636" s="11">
        <f>Parametrar!$B$4</f>
        <v/>
      </c>
      <c r="F7636" s="11">
        <f>D7636-E7636</f>
        <v/>
      </c>
      <c r="G7636" s="11">
        <f>MAX(0,-F7636)</f>
        <v/>
      </c>
      <c r="H7636" s="11">
        <f>MAX(0,F7636)</f>
        <v/>
      </c>
      <c r="I7636" s="11">
        <f>IF(F7636&gt;0,H7636*Parametrar!$B$5,-G7636)</f>
        <v/>
      </c>
      <c r="J7636" s="11">
        <f>J7635+I7636</f>
        <v/>
      </c>
      <c r="K7636" s="11">
        <f>MAX($J$2:J7636)-J7636</f>
        <v/>
      </c>
    </row>
    <row r="7637">
      <c r="A7637" t="inlineStr">
        <is>
          <t>2024-11-14 03:00</t>
        </is>
      </c>
      <c r="B7637" s="11">
        <f>'Sol Profil'!F7637</f>
        <v/>
      </c>
      <c r="C7637" s="11">
        <f>'Vind Profil'!F7637</f>
        <v/>
      </c>
      <c r="D7637" s="11">
        <f>B7637+C7637</f>
        <v/>
      </c>
      <c r="E7637" s="11">
        <f>Parametrar!$B$4</f>
        <v/>
      </c>
      <c r="F7637" s="11">
        <f>D7637-E7637</f>
        <v/>
      </c>
      <c r="G7637" s="11">
        <f>MAX(0,-F7637)</f>
        <v/>
      </c>
      <c r="H7637" s="11">
        <f>MAX(0,F7637)</f>
        <v/>
      </c>
      <c r="I7637" s="11">
        <f>IF(F7637&gt;0,H7637*Parametrar!$B$5,-G7637)</f>
        <v/>
      </c>
      <c r="J7637" s="11">
        <f>J7636+I7637</f>
        <v/>
      </c>
      <c r="K7637" s="11">
        <f>MAX($J$2:J7637)-J7637</f>
        <v/>
      </c>
    </row>
    <row r="7638">
      <c r="A7638" t="inlineStr">
        <is>
          <t>2024-11-14 04:00</t>
        </is>
      </c>
      <c r="B7638" s="11">
        <f>'Sol Profil'!F7638</f>
        <v/>
      </c>
      <c r="C7638" s="11">
        <f>'Vind Profil'!F7638</f>
        <v/>
      </c>
      <c r="D7638" s="11">
        <f>B7638+C7638</f>
        <v/>
      </c>
      <c r="E7638" s="11">
        <f>Parametrar!$B$4</f>
        <v/>
      </c>
      <c r="F7638" s="11">
        <f>D7638-E7638</f>
        <v/>
      </c>
      <c r="G7638" s="11">
        <f>MAX(0,-F7638)</f>
        <v/>
      </c>
      <c r="H7638" s="11">
        <f>MAX(0,F7638)</f>
        <v/>
      </c>
      <c r="I7638" s="11">
        <f>IF(F7638&gt;0,H7638*Parametrar!$B$5,-G7638)</f>
        <v/>
      </c>
      <c r="J7638" s="11">
        <f>J7637+I7638</f>
        <v/>
      </c>
      <c r="K7638" s="11">
        <f>MAX($J$2:J7638)-J7638</f>
        <v/>
      </c>
    </row>
    <row r="7639">
      <c r="A7639" t="inlineStr">
        <is>
          <t>2024-11-14 05:00</t>
        </is>
      </c>
      <c r="B7639" s="11">
        <f>'Sol Profil'!F7639</f>
        <v/>
      </c>
      <c r="C7639" s="11">
        <f>'Vind Profil'!F7639</f>
        <v/>
      </c>
      <c r="D7639" s="11">
        <f>B7639+C7639</f>
        <v/>
      </c>
      <c r="E7639" s="11">
        <f>Parametrar!$B$4</f>
        <v/>
      </c>
      <c r="F7639" s="11">
        <f>D7639-E7639</f>
        <v/>
      </c>
      <c r="G7639" s="11">
        <f>MAX(0,-F7639)</f>
        <v/>
      </c>
      <c r="H7639" s="11">
        <f>MAX(0,F7639)</f>
        <v/>
      </c>
      <c r="I7639" s="11">
        <f>IF(F7639&gt;0,H7639*Parametrar!$B$5,-G7639)</f>
        <v/>
      </c>
      <c r="J7639" s="11">
        <f>J7638+I7639</f>
        <v/>
      </c>
      <c r="K7639" s="11">
        <f>MAX($J$2:J7639)-J7639</f>
        <v/>
      </c>
    </row>
    <row r="7640">
      <c r="A7640" t="inlineStr">
        <is>
          <t>2024-11-14 06:00</t>
        </is>
      </c>
      <c r="B7640" s="11">
        <f>'Sol Profil'!F7640</f>
        <v/>
      </c>
      <c r="C7640" s="11">
        <f>'Vind Profil'!F7640</f>
        <v/>
      </c>
      <c r="D7640" s="11">
        <f>B7640+C7640</f>
        <v/>
      </c>
      <c r="E7640" s="11">
        <f>Parametrar!$B$4</f>
        <v/>
      </c>
      <c r="F7640" s="11">
        <f>D7640-E7640</f>
        <v/>
      </c>
      <c r="G7640" s="11">
        <f>MAX(0,-F7640)</f>
        <v/>
      </c>
      <c r="H7640" s="11">
        <f>MAX(0,F7640)</f>
        <v/>
      </c>
      <c r="I7640" s="11">
        <f>IF(F7640&gt;0,H7640*Parametrar!$B$5,-G7640)</f>
        <v/>
      </c>
      <c r="J7640" s="11">
        <f>J7639+I7640</f>
        <v/>
      </c>
      <c r="K7640" s="11">
        <f>MAX($J$2:J7640)-J7640</f>
        <v/>
      </c>
    </row>
    <row r="7641">
      <c r="A7641" t="inlineStr">
        <is>
          <t>2024-11-14 07:00</t>
        </is>
      </c>
      <c r="B7641" s="11">
        <f>'Sol Profil'!F7641</f>
        <v/>
      </c>
      <c r="C7641" s="11">
        <f>'Vind Profil'!F7641</f>
        <v/>
      </c>
      <c r="D7641" s="11">
        <f>B7641+C7641</f>
        <v/>
      </c>
      <c r="E7641" s="11">
        <f>Parametrar!$B$4</f>
        <v/>
      </c>
      <c r="F7641" s="11">
        <f>D7641-E7641</f>
        <v/>
      </c>
      <c r="G7641" s="11">
        <f>MAX(0,-F7641)</f>
        <v/>
      </c>
      <c r="H7641" s="11">
        <f>MAX(0,F7641)</f>
        <v/>
      </c>
      <c r="I7641" s="11">
        <f>IF(F7641&gt;0,H7641*Parametrar!$B$5,-G7641)</f>
        <v/>
      </c>
      <c r="J7641" s="11">
        <f>J7640+I7641</f>
        <v/>
      </c>
      <c r="K7641" s="11">
        <f>MAX($J$2:J7641)-J7641</f>
        <v/>
      </c>
    </row>
    <row r="7642">
      <c r="A7642" t="inlineStr">
        <is>
          <t>2024-11-14 08:00</t>
        </is>
      </c>
      <c r="B7642" s="11">
        <f>'Sol Profil'!F7642</f>
        <v/>
      </c>
      <c r="C7642" s="11">
        <f>'Vind Profil'!F7642</f>
        <v/>
      </c>
      <c r="D7642" s="11">
        <f>B7642+C7642</f>
        <v/>
      </c>
      <c r="E7642" s="11">
        <f>Parametrar!$B$4</f>
        <v/>
      </c>
      <c r="F7642" s="11">
        <f>D7642-E7642</f>
        <v/>
      </c>
      <c r="G7642" s="11">
        <f>MAX(0,-F7642)</f>
        <v/>
      </c>
      <c r="H7642" s="11">
        <f>MAX(0,F7642)</f>
        <v/>
      </c>
      <c r="I7642" s="11">
        <f>IF(F7642&gt;0,H7642*Parametrar!$B$5,-G7642)</f>
        <v/>
      </c>
      <c r="J7642" s="11">
        <f>J7641+I7642</f>
        <v/>
      </c>
      <c r="K7642" s="11">
        <f>MAX($J$2:J7642)-J7642</f>
        <v/>
      </c>
    </row>
    <row r="7643">
      <c r="A7643" t="inlineStr">
        <is>
          <t>2024-11-14 09:00</t>
        </is>
      </c>
      <c r="B7643" s="11">
        <f>'Sol Profil'!F7643</f>
        <v/>
      </c>
      <c r="C7643" s="11">
        <f>'Vind Profil'!F7643</f>
        <v/>
      </c>
      <c r="D7643" s="11">
        <f>B7643+C7643</f>
        <v/>
      </c>
      <c r="E7643" s="11">
        <f>Parametrar!$B$4</f>
        <v/>
      </c>
      <c r="F7643" s="11">
        <f>D7643-E7643</f>
        <v/>
      </c>
      <c r="G7643" s="11">
        <f>MAX(0,-F7643)</f>
        <v/>
      </c>
      <c r="H7643" s="11">
        <f>MAX(0,F7643)</f>
        <v/>
      </c>
      <c r="I7643" s="11">
        <f>IF(F7643&gt;0,H7643*Parametrar!$B$5,-G7643)</f>
        <v/>
      </c>
      <c r="J7643" s="11">
        <f>J7642+I7643</f>
        <v/>
      </c>
      <c r="K7643" s="11">
        <f>MAX($J$2:J7643)-J7643</f>
        <v/>
      </c>
    </row>
    <row r="7644">
      <c r="A7644" t="inlineStr">
        <is>
          <t>2024-11-14 10:00</t>
        </is>
      </c>
      <c r="B7644" s="11">
        <f>'Sol Profil'!F7644</f>
        <v/>
      </c>
      <c r="C7644" s="11">
        <f>'Vind Profil'!F7644</f>
        <v/>
      </c>
      <c r="D7644" s="11">
        <f>B7644+C7644</f>
        <v/>
      </c>
      <c r="E7644" s="11">
        <f>Parametrar!$B$4</f>
        <v/>
      </c>
      <c r="F7644" s="11">
        <f>D7644-E7644</f>
        <v/>
      </c>
      <c r="G7644" s="11">
        <f>MAX(0,-F7644)</f>
        <v/>
      </c>
      <c r="H7644" s="11">
        <f>MAX(0,F7644)</f>
        <v/>
      </c>
      <c r="I7644" s="11">
        <f>IF(F7644&gt;0,H7644*Parametrar!$B$5,-G7644)</f>
        <v/>
      </c>
      <c r="J7644" s="11">
        <f>J7643+I7644</f>
        <v/>
      </c>
      <c r="K7644" s="11">
        <f>MAX($J$2:J7644)-J7644</f>
        <v/>
      </c>
    </row>
    <row r="7645">
      <c r="A7645" t="inlineStr">
        <is>
          <t>2024-11-14 11:00</t>
        </is>
      </c>
      <c r="B7645" s="11">
        <f>'Sol Profil'!F7645</f>
        <v/>
      </c>
      <c r="C7645" s="11">
        <f>'Vind Profil'!F7645</f>
        <v/>
      </c>
      <c r="D7645" s="11">
        <f>B7645+C7645</f>
        <v/>
      </c>
      <c r="E7645" s="11">
        <f>Parametrar!$B$4</f>
        <v/>
      </c>
      <c r="F7645" s="11">
        <f>D7645-E7645</f>
        <v/>
      </c>
      <c r="G7645" s="11">
        <f>MAX(0,-F7645)</f>
        <v/>
      </c>
      <c r="H7645" s="11">
        <f>MAX(0,F7645)</f>
        <v/>
      </c>
      <c r="I7645" s="11">
        <f>IF(F7645&gt;0,H7645*Parametrar!$B$5,-G7645)</f>
        <v/>
      </c>
      <c r="J7645" s="11">
        <f>J7644+I7645</f>
        <v/>
      </c>
      <c r="K7645" s="11">
        <f>MAX($J$2:J7645)-J7645</f>
        <v/>
      </c>
    </row>
    <row r="7646">
      <c r="A7646" t="inlineStr">
        <is>
          <t>2024-11-14 12:00</t>
        </is>
      </c>
      <c r="B7646" s="11">
        <f>'Sol Profil'!F7646</f>
        <v/>
      </c>
      <c r="C7646" s="11">
        <f>'Vind Profil'!F7646</f>
        <v/>
      </c>
      <c r="D7646" s="11">
        <f>B7646+C7646</f>
        <v/>
      </c>
      <c r="E7646" s="11">
        <f>Parametrar!$B$4</f>
        <v/>
      </c>
      <c r="F7646" s="11">
        <f>D7646-E7646</f>
        <v/>
      </c>
      <c r="G7646" s="11">
        <f>MAX(0,-F7646)</f>
        <v/>
      </c>
      <c r="H7646" s="11">
        <f>MAX(0,F7646)</f>
        <v/>
      </c>
      <c r="I7646" s="11">
        <f>IF(F7646&gt;0,H7646*Parametrar!$B$5,-G7646)</f>
        <v/>
      </c>
      <c r="J7646" s="11">
        <f>J7645+I7646</f>
        <v/>
      </c>
      <c r="K7646" s="11">
        <f>MAX($J$2:J7646)-J7646</f>
        <v/>
      </c>
    </row>
    <row r="7647">
      <c r="A7647" t="inlineStr">
        <is>
          <t>2024-11-14 13:00</t>
        </is>
      </c>
      <c r="B7647" s="11">
        <f>'Sol Profil'!F7647</f>
        <v/>
      </c>
      <c r="C7647" s="11">
        <f>'Vind Profil'!F7647</f>
        <v/>
      </c>
      <c r="D7647" s="11">
        <f>B7647+C7647</f>
        <v/>
      </c>
      <c r="E7647" s="11">
        <f>Parametrar!$B$4</f>
        <v/>
      </c>
      <c r="F7647" s="11">
        <f>D7647-E7647</f>
        <v/>
      </c>
      <c r="G7647" s="11">
        <f>MAX(0,-F7647)</f>
        <v/>
      </c>
      <c r="H7647" s="11">
        <f>MAX(0,F7647)</f>
        <v/>
      </c>
      <c r="I7647" s="11">
        <f>IF(F7647&gt;0,H7647*Parametrar!$B$5,-G7647)</f>
        <v/>
      </c>
      <c r="J7647" s="11">
        <f>J7646+I7647</f>
        <v/>
      </c>
      <c r="K7647" s="11">
        <f>MAX($J$2:J7647)-J7647</f>
        <v/>
      </c>
    </row>
    <row r="7648">
      <c r="A7648" t="inlineStr">
        <is>
          <t>2024-11-14 14:00</t>
        </is>
      </c>
      <c r="B7648" s="11">
        <f>'Sol Profil'!F7648</f>
        <v/>
      </c>
      <c r="C7648" s="11">
        <f>'Vind Profil'!F7648</f>
        <v/>
      </c>
      <c r="D7648" s="11">
        <f>B7648+C7648</f>
        <v/>
      </c>
      <c r="E7648" s="11">
        <f>Parametrar!$B$4</f>
        <v/>
      </c>
      <c r="F7648" s="11">
        <f>D7648-E7648</f>
        <v/>
      </c>
      <c r="G7648" s="11">
        <f>MAX(0,-F7648)</f>
        <v/>
      </c>
      <c r="H7648" s="11">
        <f>MAX(0,F7648)</f>
        <v/>
      </c>
      <c r="I7648" s="11">
        <f>IF(F7648&gt;0,H7648*Parametrar!$B$5,-G7648)</f>
        <v/>
      </c>
      <c r="J7648" s="11">
        <f>J7647+I7648</f>
        <v/>
      </c>
      <c r="K7648" s="11">
        <f>MAX($J$2:J7648)-J7648</f>
        <v/>
      </c>
    </row>
    <row r="7649">
      <c r="A7649" t="inlineStr">
        <is>
          <t>2024-11-14 15:00</t>
        </is>
      </c>
      <c r="B7649" s="11">
        <f>'Sol Profil'!F7649</f>
        <v/>
      </c>
      <c r="C7649" s="11">
        <f>'Vind Profil'!F7649</f>
        <v/>
      </c>
      <c r="D7649" s="11">
        <f>B7649+C7649</f>
        <v/>
      </c>
      <c r="E7649" s="11">
        <f>Parametrar!$B$4</f>
        <v/>
      </c>
      <c r="F7649" s="11">
        <f>D7649-E7649</f>
        <v/>
      </c>
      <c r="G7649" s="11">
        <f>MAX(0,-F7649)</f>
        <v/>
      </c>
      <c r="H7649" s="11">
        <f>MAX(0,F7649)</f>
        <v/>
      </c>
      <c r="I7649" s="11">
        <f>IF(F7649&gt;0,H7649*Parametrar!$B$5,-G7649)</f>
        <v/>
      </c>
      <c r="J7649" s="11">
        <f>J7648+I7649</f>
        <v/>
      </c>
      <c r="K7649" s="11">
        <f>MAX($J$2:J7649)-J7649</f>
        <v/>
      </c>
    </row>
    <row r="7650">
      <c r="A7650" t="inlineStr">
        <is>
          <t>2024-11-14 16:00</t>
        </is>
      </c>
      <c r="B7650" s="11">
        <f>'Sol Profil'!F7650</f>
        <v/>
      </c>
      <c r="C7650" s="11">
        <f>'Vind Profil'!F7650</f>
        <v/>
      </c>
      <c r="D7650" s="11">
        <f>B7650+C7650</f>
        <v/>
      </c>
      <c r="E7650" s="11">
        <f>Parametrar!$B$4</f>
        <v/>
      </c>
      <c r="F7650" s="11">
        <f>D7650-E7650</f>
        <v/>
      </c>
      <c r="G7650" s="11">
        <f>MAX(0,-F7650)</f>
        <v/>
      </c>
      <c r="H7650" s="11">
        <f>MAX(0,F7650)</f>
        <v/>
      </c>
      <c r="I7650" s="11">
        <f>IF(F7650&gt;0,H7650*Parametrar!$B$5,-G7650)</f>
        <v/>
      </c>
      <c r="J7650" s="11">
        <f>J7649+I7650</f>
        <v/>
      </c>
      <c r="K7650" s="11">
        <f>MAX($J$2:J7650)-J7650</f>
        <v/>
      </c>
    </row>
    <row r="7651">
      <c r="A7651" t="inlineStr">
        <is>
          <t>2024-11-14 17:00</t>
        </is>
      </c>
      <c r="B7651" s="11">
        <f>'Sol Profil'!F7651</f>
        <v/>
      </c>
      <c r="C7651" s="11">
        <f>'Vind Profil'!F7651</f>
        <v/>
      </c>
      <c r="D7651" s="11">
        <f>B7651+C7651</f>
        <v/>
      </c>
      <c r="E7651" s="11">
        <f>Parametrar!$B$4</f>
        <v/>
      </c>
      <c r="F7651" s="11">
        <f>D7651-E7651</f>
        <v/>
      </c>
      <c r="G7651" s="11">
        <f>MAX(0,-F7651)</f>
        <v/>
      </c>
      <c r="H7651" s="11">
        <f>MAX(0,F7651)</f>
        <v/>
      </c>
      <c r="I7651" s="11">
        <f>IF(F7651&gt;0,H7651*Parametrar!$B$5,-G7651)</f>
        <v/>
      </c>
      <c r="J7651" s="11">
        <f>J7650+I7651</f>
        <v/>
      </c>
      <c r="K7651" s="11">
        <f>MAX($J$2:J7651)-J7651</f>
        <v/>
      </c>
    </row>
    <row r="7652">
      <c r="A7652" t="inlineStr">
        <is>
          <t>2024-11-14 18:00</t>
        </is>
      </c>
      <c r="B7652" s="11">
        <f>'Sol Profil'!F7652</f>
        <v/>
      </c>
      <c r="C7652" s="11">
        <f>'Vind Profil'!F7652</f>
        <v/>
      </c>
      <c r="D7652" s="11">
        <f>B7652+C7652</f>
        <v/>
      </c>
      <c r="E7652" s="11">
        <f>Parametrar!$B$4</f>
        <v/>
      </c>
      <c r="F7652" s="11">
        <f>D7652-E7652</f>
        <v/>
      </c>
      <c r="G7652" s="11">
        <f>MAX(0,-F7652)</f>
        <v/>
      </c>
      <c r="H7652" s="11">
        <f>MAX(0,F7652)</f>
        <v/>
      </c>
      <c r="I7652" s="11">
        <f>IF(F7652&gt;0,H7652*Parametrar!$B$5,-G7652)</f>
        <v/>
      </c>
      <c r="J7652" s="11">
        <f>J7651+I7652</f>
        <v/>
      </c>
      <c r="K7652" s="11">
        <f>MAX($J$2:J7652)-J7652</f>
        <v/>
      </c>
    </row>
    <row r="7653">
      <c r="A7653" t="inlineStr">
        <is>
          <t>2024-11-14 19:00</t>
        </is>
      </c>
      <c r="B7653" s="11">
        <f>'Sol Profil'!F7653</f>
        <v/>
      </c>
      <c r="C7653" s="11">
        <f>'Vind Profil'!F7653</f>
        <v/>
      </c>
      <c r="D7653" s="11">
        <f>B7653+C7653</f>
        <v/>
      </c>
      <c r="E7653" s="11">
        <f>Parametrar!$B$4</f>
        <v/>
      </c>
      <c r="F7653" s="11">
        <f>D7653-E7653</f>
        <v/>
      </c>
      <c r="G7653" s="11">
        <f>MAX(0,-F7653)</f>
        <v/>
      </c>
      <c r="H7653" s="11">
        <f>MAX(0,F7653)</f>
        <v/>
      </c>
      <c r="I7653" s="11">
        <f>IF(F7653&gt;0,H7653*Parametrar!$B$5,-G7653)</f>
        <v/>
      </c>
      <c r="J7653" s="11">
        <f>J7652+I7653</f>
        <v/>
      </c>
      <c r="K7653" s="11">
        <f>MAX($J$2:J7653)-J7653</f>
        <v/>
      </c>
    </row>
    <row r="7654">
      <c r="A7654" t="inlineStr">
        <is>
          <t>2024-11-14 20:00</t>
        </is>
      </c>
      <c r="B7654" s="11">
        <f>'Sol Profil'!F7654</f>
        <v/>
      </c>
      <c r="C7654" s="11">
        <f>'Vind Profil'!F7654</f>
        <v/>
      </c>
      <c r="D7654" s="11">
        <f>B7654+C7654</f>
        <v/>
      </c>
      <c r="E7654" s="11">
        <f>Parametrar!$B$4</f>
        <v/>
      </c>
      <c r="F7654" s="11">
        <f>D7654-E7654</f>
        <v/>
      </c>
      <c r="G7654" s="11">
        <f>MAX(0,-F7654)</f>
        <v/>
      </c>
      <c r="H7654" s="11">
        <f>MAX(0,F7654)</f>
        <v/>
      </c>
      <c r="I7654" s="11">
        <f>IF(F7654&gt;0,H7654*Parametrar!$B$5,-G7654)</f>
        <v/>
      </c>
      <c r="J7654" s="11">
        <f>J7653+I7654</f>
        <v/>
      </c>
      <c r="K7654" s="11">
        <f>MAX($J$2:J7654)-J7654</f>
        <v/>
      </c>
    </row>
    <row r="7655">
      <c r="A7655" t="inlineStr">
        <is>
          <t>2024-11-14 21:00</t>
        </is>
      </c>
      <c r="B7655" s="11">
        <f>'Sol Profil'!F7655</f>
        <v/>
      </c>
      <c r="C7655" s="11">
        <f>'Vind Profil'!F7655</f>
        <v/>
      </c>
      <c r="D7655" s="11">
        <f>B7655+C7655</f>
        <v/>
      </c>
      <c r="E7655" s="11">
        <f>Parametrar!$B$4</f>
        <v/>
      </c>
      <c r="F7655" s="11">
        <f>D7655-E7655</f>
        <v/>
      </c>
      <c r="G7655" s="11">
        <f>MAX(0,-F7655)</f>
        <v/>
      </c>
      <c r="H7655" s="11">
        <f>MAX(0,F7655)</f>
        <v/>
      </c>
      <c r="I7655" s="11">
        <f>IF(F7655&gt;0,H7655*Parametrar!$B$5,-G7655)</f>
        <v/>
      </c>
      <c r="J7655" s="11">
        <f>J7654+I7655</f>
        <v/>
      </c>
      <c r="K7655" s="11">
        <f>MAX($J$2:J7655)-J7655</f>
        <v/>
      </c>
    </row>
    <row r="7656">
      <c r="A7656" t="inlineStr">
        <is>
          <t>2024-11-14 22:00</t>
        </is>
      </c>
      <c r="B7656" s="11">
        <f>'Sol Profil'!F7656</f>
        <v/>
      </c>
      <c r="C7656" s="11">
        <f>'Vind Profil'!F7656</f>
        <v/>
      </c>
      <c r="D7656" s="11">
        <f>B7656+C7656</f>
        <v/>
      </c>
      <c r="E7656" s="11">
        <f>Parametrar!$B$4</f>
        <v/>
      </c>
      <c r="F7656" s="11">
        <f>D7656-E7656</f>
        <v/>
      </c>
      <c r="G7656" s="11">
        <f>MAX(0,-F7656)</f>
        <v/>
      </c>
      <c r="H7656" s="11">
        <f>MAX(0,F7656)</f>
        <v/>
      </c>
      <c r="I7656" s="11">
        <f>IF(F7656&gt;0,H7656*Parametrar!$B$5,-G7656)</f>
        <v/>
      </c>
      <c r="J7656" s="11">
        <f>J7655+I7656</f>
        <v/>
      </c>
      <c r="K7656" s="11">
        <f>MAX($J$2:J7656)-J7656</f>
        <v/>
      </c>
    </row>
    <row r="7657">
      <c r="A7657" t="inlineStr">
        <is>
          <t>2024-11-14 23:00</t>
        </is>
      </c>
      <c r="B7657" s="11">
        <f>'Sol Profil'!F7657</f>
        <v/>
      </c>
      <c r="C7657" s="11">
        <f>'Vind Profil'!F7657</f>
        <v/>
      </c>
      <c r="D7657" s="11">
        <f>B7657+C7657</f>
        <v/>
      </c>
      <c r="E7657" s="11">
        <f>Parametrar!$B$4</f>
        <v/>
      </c>
      <c r="F7657" s="11">
        <f>D7657-E7657</f>
        <v/>
      </c>
      <c r="G7657" s="11">
        <f>MAX(0,-F7657)</f>
        <v/>
      </c>
      <c r="H7657" s="11">
        <f>MAX(0,F7657)</f>
        <v/>
      </c>
      <c r="I7657" s="11">
        <f>IF(F7657&gt;0,H7657*Parametrar!$B$5,-G7657)</f>
        <v/>
      </c>
      <c r="J7657" s="11">
        <f>J7656+I7657</f>
        <v/>
      </c>
      <c r="K7657" s="11">
        <f>MAX($J$2:J7657)-J7657</f>
        <v/>
      </c>
    </row>
    <row r="7658">
      <c r="A7658" t="inlineStr">
        <is>
          <t>2024-11-15 00:00</t>
        </is>
      </c>
      <c r="B7658" s="11">
        <f>'Sol Profil'!F7658</f>
        <v/>
      </c>
      <c r="C7658" s="11">
        <f>'Vind Profil'!F7658</f>
        <v/>
      </c>
      <c r="D7658" s="11">
        <f>B7658+C7658</f>
        <v/>
      </c>
      <c r="E7658" s="11">
        <f>Parametrar!$B$4</f>
        <v/>
      </c>
      <c r="F7658" s="11">
        <f>D7658-E7658</f>
        <v/>
      </c>
      <c r="G7658" s="11">
        <f>MAX(0,-F7658)</f>
        <v/>
      </c>
      <c r="H7658" s="11">
        <f>MAX(0,F7658)</f>
        <v/>
      </c>
      <c r="I7658" s="11">
        <f>IF(F7658&gt;0,H7658*Parametrar!$B$5,-G7658)</f>
        <v/>
      </c>
      <c r="J7658" s="11">
        <f>J7657+I7658</f>
        <v/>
      </c>
      <c r="K7658" s="11">
        <f>MAX($J$2:J7658)-J7658</f>
        <v/>
      </c>
    </row>
    <row r="7659">
      <c r="A7659" t="inlineStr">
        <is>
          <t>2024-11-15 01:00</t>
        </is>
      </c>
      <c r="B7659" s="11">
        <f>'Sol Profil'!F7659</f>
        <v/>
      </c>
      <c r="C7659" s="11">
        <f>'Vind Profil'!F7659</f>
        <v/>
      </c>
      <c r="D7659" s="11">
        <f>B7659+C7659</f>
        <v/>
      </c>
      <c r="E7659" s="11">
        <f>Parametrar!$B$4</f>
        <v/>
      </c>
      <c r="F7659" s="11">
        <f>D7659-E7659</f>
        <v/>
      </c>
      <c r="G7659" s="11">
        <f>MAX(0,-F7659)</f>
        <v/>
      </c>
      <c r="H7659" s="11">
        <f>MAX(0,F7659)</f>
        <v/>
      </c>
      <c r="I7659" s="11">
        <f>IF(F7659&gt;0,H7659*Parametrar!$B$5,-G7659)</f>
        <v/>
      </c>
      <c r="J7659" s="11">
        <f>J7658+I7659</f>
        <v/>
      </c>
      <c r="K7659" s="11">
        <f>MAX($J$2:J7659)-J7659</f>
        <v/>
      </c>
    </row>
    <row r="7660">
      <c r="A7660" t="inlineStr">
        <is>
          <t>2024-11-15 02:00</t>
        </is>
      </c>
      <c r="B7660" s="11">
        <f>'Sol Profil'!F7660</f>
        <v/>
      </c>
      <c r="C7660" s="11">
        <f>'Vind Profil'!F7660</f>
        <v/>
      </c>
      <c r="D7660" s="11">
        <f>B7660+C7660</f>
        <v/>
      </c>
      <c r="E7660" s="11">
        <f>Parametrar!$B$4</f>
        <v/>
      </c>
      <c r="F7660" s="11">
        <f>D7660-E7660</f>
        <v/>
      </c>
      <c r="G7660" s="11">
        <f>MAX(0,-F7660)</f>
        <v/>
      </c>
      <c r="H7660" s="11">
        <f>MAX(0,F7660)</f>
        <v/>
      </c>
      <c r="I7660" s="11">
        <f>IF(F7660&gt;0,H7660*Parametrar!$B$5,-G7660)</f>
        <v/>
      </c>
      <c r="J7660" s="11">
        <f>J7659+I7660</f>
        <v/>
      </c>
      <c r="K7660" s="11">
        <f>MAX($J$2:J7660)-J7660</f>
        <v/>
      </c>
    </row>
    <row r="7661">
      <c r="A7661" t="inlineStr">
        <is>
          <t>2024-11-15 03:00</t>
        </is>
      </c>
      <c r="B7661" s="11">
        <f>'Sol Profil'!F7661</f>
        <v/>
      </c>
      <c r="C7661" s="11">
        <f>'Vind Profil'!F7661</f>
        <v/>
      </c>
      <c r="D7661" s="11">
        <f>B7661+C7661</f>
        <v/>
      </c>
      <c r="E7661" s="11">
        <f>Parametrar!$B$4</f>
        <v/>
      </c>
      <c r="F7661" s="11">
        <f>D7661-E7661</f>
        <v/>
      </c>
      <c r="G7661" s="11">
        <f>MAX(0,-F7661)</f>
        <v/>
      </c>
      <c r="H7661" s="11">
        <f>MAX(0,F7661)</f>
        <v/>
      </c>
      <c r="I7661" s="11">
        <f>IF(F7661&gt;0,H7661*Parametrar!$B$5,-G7661)</f>
        <v/>
      </c>
      <c r="J7661" s="11">
        <f>J7660+I7661</f>
        <v/>
      </c>
      <c r="K7661" s="11">
        <f>MAX($J$2:J7661)-J7661</f>
        <v/>
      </c>
    </row>
    <row r="7662">
      <c r="A7662" t="inlineStr">
        <is>
          <t>2024-11-15 04:00</t>
        </is>
      </c>
      <c r="B7662" s="11">
        <f>'Sol Profil'!F7662</f>
        <v/>
      </c>
      <c r="C7662" s="11">
        <f>'Vind Profil'!F7662</f>
        <v/>
      </c>
      <c r="D7662" s="11">
        <f>B7662+C7662</f>
        <v/>
      </c>
      <c r="E7662" s="11">
        <f>Parametrar!$B$4</f>
        <v/>
      </c>
      <c r="F7662" s="11">
        <f>D7662-E7662</f>
        <v/>
      </c>
      <c r="G7662" s="11">
        <f>MAX(0,-F7662)</f>
        <v/>
      </c>
      <c r="H7662" s="11">
        <f>MAX(0,F7662)</f>
        <v/>
      </c>
      <c r="I7662" s="11">
        <f>IF(F7662&gt;0,H7662*Parametrar!$B$5,-G7662)</f>
        <v/>
      </c>
      <c r="J7662" s="11">
        <f>J7661+I7662</f>
        <v/>
      </c>
      <c r="K7662" s="11">
        <f>MAX($J$2:J7662)-J7662</f>
        <v/>
      </c>
    </row>
    <row r="7663">
      <c r="A7663" t="inlineStr">
        <is>
          <t>2024-11-15 05:00</t>
        </is>
      </c>
      <c r="B7663" s="11">
        <f>'Sol Profil'!F7663</f>
        <v/>
      </c>
      <c r="C7663" s="11">
        <f>'Vind Profil'!F7663</f>
        <v/>
      </c>
      <c r="D7663" s="11">
        <f>B7663+C7663</f>
        <v/>
      </c>
      <c r="E7663" s="11">
        <f>Parametrar!$B$4</f>
        <v/>
      </c>
      <c r="F7663" s="11">
        <f>D7663-E7663</f>
        <v/>
      </c>
      <c r="G7663" s="11">
        <f>MAX(0,-F7663)</f>
        <v/>
      </c>
      <c r="H7663" s="11">
        <f>MAX(0,F7663)</f>
        <v/>
      </c>
      <c r="I7663" s="11">
        <f>IF(F7663&gt;0,H7663*Parametrar!$B$5,-G7663)</f>
        <v/>
      </c>
      <c r="J7663" s="11">
        <f>J7662+I7663</f>
        <v/>
      </c>
      <c r="K7663" s="11">
        <f>MAX($J$2:J7663)-J7663</f>
        <v/>
      </c>
    </row>
    <row r="7664">
      <c r="A7664" t="inlineStr">
        <is>
          <t>2024-11-15 06:00</t>
        </is>
      </c>
      <c r="B7664" s="11">
        <f>'Sol Profil'!F7664</f>
        <v/>
      </c>
      <c r="C7664" s="11">
        <f>'Vind Profil'!F7664</f>
        <v/>
      </c>
      <c r="D7664" s="11">
        <f>B7664+C7664</f>
        <v/>
      </c>
      <c r="E7664" s="11">
        <f>Parametrar!$B$4</f>
        <v/>
      </c>
      <c r="F7664" s="11">
        <f>D7664-E7664</f>
        <v/>
      </c>
      <c r="G7664" s="11">
        <f>MAX(0,-F7664)</f>
        <v/>
      </c>
      <c r="H7664" s="11">
        <f>MAX(0,F7664)</f>
        <v/>
      </c>
      <c r="I7664" s="11">
        <f>IF(F7664&gt;0,H7664*Parametrar!$B$5,-G7664)</f>
        <v/>
      </c>
      <c r="J7664" s="11">
        <f>J7663+I7664</f>
        <v/>
      </c>
      <c r="K7664" s="11">
        <f>MAX($J$2:J7664)-J7664</f>
        <v/>
      </c>
    </row>
    <row r="7665">
      <c r="A7665" t="inlineStr">
        <is>
          <t>2024-11-15 07:00</t>
        </is>
      </c>
      <c r="B7665" s="11">
        <f>'Sol Profil'!F7665</f>
        <v/>
      </c>
      <c r="C7665" s="11">
        <f>'Vind Profil'!F7665</f>
        <v/>
      </c>
      <c r="D7665" s="11">
        <f>B7665+C7665</f>
        <v/>
      </c>
      <c r="E7665" s="11">
        <f>Parametrar!$B$4</f>
        <v/>
      </c>
      <c r="F7665" s="11">
        <f>D7665-E7665</f>
        <v/>
      </c>
      <c r="G7665" s="11">
        <f>MAX(0,-F7665)</f>
        <v/>
      </c>
      <c r="H7665" s="11">
        <f>MAX(0,F7665)</f>
        <v/>
      </c>
      <c r="I7665" s="11">
        <f>IF(F7665&gt;0,H7665*Parametrar!$B$5,-G7665)</f>
        <v/>
      </c>
      <c r="J7665" s="11">
        <f>J7664+I7665</f>
        <v/>
      </c>
      <c r="K7665" s="11">
        <f>MAX($J$2:J7665)-J7665</f>
        <v/>
      </c>
    </row>
    <row r="7666">
      <c r="A7666" t="inlineStr">
        <is>
          <t>2024-11-15 08:00</t>
        </is>
      </c>
      <c r="B7666" s="11">
        <f>'Sol Profil'!F7666</f>
        <v/>
      </c>
      <c r="C7666" s="11">
        <f>'Vind Profil'!F7666</f>
        <v/>
      </c>
      <c r="D7666" s="11">
        <f>B7666+C7666</f>
        <v/>
      </c>
      <c r="E7666" s="11">
        <f>Parametrar!$B$4</f>
        <v/>
      </c>
      <c r="F7666" s="11">
        <f>D7666-E7666</f>
        <v/>
      </c>
      <c r="G7666" s="11">
        <f>MAX(0,-F7666)</f>
        <v/>
      </c>
      <c r="H7666" s="11">
        <f>MAX(0,F7666)</f>
        <v/>
      </c>
      <c r="I7666" s="11">
        <f>IF(F7666&gt;0,H7666*Parametrar!$B$5,-G7666)</f>
        <v/>
      </c>
      <c r="J7666" s="11">
        <f>J7665+I7666</f>
        <v/>
      </c>
      <c r="K7666" s="11">
        <f>MAX($J$2:J7666)-J7666</f>
        <v/>
      </c>
    </row>
    <row r="7667">
      <c r="A7667" t="inlineStr">
        <is>
          <t>2024-11-15 09:00</t>
        </is>
      </c>
      <c r="B7667" s="11">
        <f>'Sol Profil'!F7667</f>
        <v/>
      </c>
      <c r="C7667" s="11">
        <f>'Vind Profil'!F7667</f>
        <v/>
      </c>
      <c r="D7667" s="11">
        <f>B7667+C7667</f>
        <v/>
      </c>
      <c r="E7667" s="11">
        <f>Parametrar!$B$4</f>
        <v/>
      </c>
      <c r="F7667" s="11">
        <f>D7667-E7667</f>
        <v/>
      </c>
      <c r="G7667" s="11">
        <f>MAX(0,-F7667)</f>
        <v/>
      </c>
      <c r="H7667" s="11">
        <f>MAX(0,F7667)</f>
        <v/>
      </c>
      <c r="I7667" s="11">
        <f>IF(F7667&gt;0,H7667*Parametrar!$B$5,-G7667)</f>
        <v/>
      </c>
      <c r="J7667" s="11">
        <f>J7666+I7667</f>
        <v/>
      </c>
      <c r="K7667" s="11">
        <f>MAX($J$2:J7667)-J7667</f>
        <v/>
      </c>
    </row>
    <row r="7668">
      <c r="A7668" t="inlineStr">
        <is>
          <t>2024-11-15 10:00</t>
        </is>
      </c>
      <c r="B7668" s="11">
        <f>'Sol Profil'!F7668</f>
        <v/>
      </c>
      <c r="C7668" s="11">
        <f>'Vind Profil'!F7668</f>
        <v/>
      </c>
      <c r="D7668" s="11">
        <f>B7668+C7668</f>
        <v/>
      </c>
      <c r="E7668" s="11">
        <f>Parametrar!$B$4</f>
        <v/>
      </c>
      <c r="F7668" s="11">
        <f>D7668-E7668</f>
        <v/>
      </c>
      <c r="G7668" s="11">
        <f>MAX(0,-F7668)</f>
        <v/>
      </c>
      <c r="H7668" s="11">
        <f>MAX(0,F7668)</f>
        <v/>
      </c>
      <c r="I7668" s="11">
        <f>IF(F7668&gt;0,H7668*Parametrar!$B$5,-G7668)</f>
        <v/>
      </c>
      <c r="J7668" s="11">
        <f>J7667+I7668</f>
        <v/>
      </c>
      <c r="K7668" s="11">
        <f>MAX($J$2:J7668)-J7668</f>
        <v/>
      </c>
    </row>
    <row r="7669">
      <c r="A7669" t="inlineStr">
        <is>
          <t>2024-11-15 11:00</t>
        </is>
      </c>
      <c r="B7669" s="11">
        <f>'Sol Profil'!F7669</f>
        <v/>
      </c>
      <c r="C7669" s="11">
        <f>'Vind Profil'!F7669</f>
        <v/>
      </c>
      <c r="D7669" s="11">
        <f>B7669+C7669</f>
        <v/>
      </c>
      <c r="E7669" s="11">
        <f>Parametrar!$B$4</f>
        <v/>
      </c>
      <c r="F7669" s="11">
        <f>D7669-E7669</f>
        <v/>
      </c>
      <c r="G7669" s="11">
        <f>MAX(0,-F7669)</f>
        <v/>
      </c>
      <c r="H7669" s="11">
        <f>MAX(0,F7669)</f>
        <v/>
      </c>
      <c r="I7669" s="11">
        <f>IF(F7669&gt;0,H7669*Parametrar!$B$5,-G7669)</f>
        <v/>
      </c>
      <c r="J7669" s="11">
        <f>J7668+I7669</f>
        <v/>
      </c>
      <c r="K7669" s="11">
        <f>MAX($J$2:J7669)-J7669</f>
        <v/>
      </c>
    </row>
    <row r="7670">
      <c r="A7670" t="inlineStr">
        <is>
          <t>2024-11-15 12:00</t>
        </is>
      </c>
      <c r="B7670" s="11">
        <f>'Sol Profil'!F7670</f>
        <v/>
      </c>
      <c r="C7670" s="11">
        <f>'Vind Profil'!F7670</f>
        <v/>
      </c>
      <c r="D7670" s="11">
        <f>B7670+C7670</f>
        <v/>
      </c>
      <c r="E7670" s="11">
        <f>Parametrar!$B$4</f>
        <v/>
      </c>
      <c r="F7670" s="11">
        <f>D7670-E7670</f>
        <v/>
      </c>
      <c r="G7670" s="11">
        <f>MAX(0,-F7670)</f>
        <v/>
      </c>
      <c r="H7670" s="11">
        <f>MAX(0,F7670)</f>
        <v/>
      </c>
      <c r="I7670" s="11">
        <f>IF(F7670&gt;0,H7670*Parametrar!$B$5,-G7670)</f>
        <v/>
      </c>
      <c r="J7670" s="11">
        <f>J7669+I7670</f>
        <v/>
      </c>
      <c r="K7670" s="11">
        <f>MAX($J$2:J7670)-J7670</f>
        <v/>
      </c>
    </row>
    <row r="7671">
      <c r="A7671" t="inlineStr">
        <is>
          <t>2024-11-15 13:00</t>
        </is>
      </c>
      <c r="B7671" s="11">
        <f>'Sol Profil'!F7671</f>
        <v/>
      </c>
      <c r="C7671" s="11">
        <f>'Vind Profil'!F7671</f>
        <v/>
      </c>
      <c r="D7671" s="11">
        <f>B7671+C7671</f>
        <v/>
      </c>
      <c r="E7671" s="11">
        <f>Parametrar!$B$4</f>
        <v/>
      </c>
      <c r="F7671" s="11">
        <f>D7671-E7671</f>
        <v/>
      </c>
      <c r="G7671" s="11">
        <f>MAX(0,-F7671)</f>
        <v/>
      </c>
      <c r="H7671" s="11">
        <f>MAX(0,F7671)</f>
        <v/>
      </c>
      <c r="I7671" s="11">
        <f>IF(F7671&gt;0,H7671*Parametrar!$B$5,-G7671)</f>
        <v/>
      </c>
      <c r="J7671" s="11">
        <f>J7670+I7671</f>
        <v/>
      </c>
      <c r="K7671" s="11">
        <f>MAX($J$2:J7671)-J7671</f>
        <v/>
      </c>
    </row>
    <row r="7672">
      <c r="A7672" t="inlineStr">
        <is>
          <t>2024-11-15 14:00</t>
        </is>
      </c>
      <c r="B7672" s="11">
        <f>'Sol Profil'!F7672</f>
        <v/>
      </c>
      <c r="C7672" s="11">
        <f>'Vind Profil'!F7672</f>
        <v/>
      </c>
      <c r="D7672" s="11">
        <f>B7672+C7672</f>
        <v/>
      </c>
      <c r="E7672" s="11">
        <f>Parametrar!$B$4</f>
        <v/>
      </c>
      <c r="F7672" s="11">
        <f>D7672-E7672</f>
        <v/>
      </c>
      <c r="G7672" s="11">
        <f>MAX(0,-F7672)</f>
        <v/>
      </c>
      <c r="H7672" s="11">
        <f>MAX(0,F7672)</f>
        <v/>
      </c>
      <c r="I7672" s="11">
        <f>IF(F7672&gt;0,H7672*Parametrar!$B$5,-G7672)</f>
        <v/>
      </c>
      <c r="J7672" s="11">
        <f>J7671+I7672</f>
        <v/>
      </c>
      <c r="K7672" s="11">
        <f>MAX($J$2:J7672)-J7672</f>
        <v/>
      </c>
    </row>
    <row r="7673">
      <c r="A7673" t="inlineStr">
        <is>
          <t>2024-11-15 15:00</t>
        </is>
      </c>
      <c r="B7673" s="11">
        <f>'Sol Profil'!F7673</f>
        <v/>
      </c>
      <c r="C7673" s="11">
        <f>'Vind Profil'!F7673</f>
        <v/>
      </c>
      <c r="D7673" s="11">
        <f>B7673+C7673</f>
        <v/>
      </c>
      <c r="E7673" s="11">
        <f>Parametrar!$B$4</f>
        <v/>
      </c>
      <c r="F7673" s="11">
        <f>D7673-E7673</f>
        <v/>
      </c>
      <c r="G7673" s="11">
        <f>MAX(0,-F7673)</f>
        <v/>
      </c>
      <c r="H7673" s="11">
        <f>MAX(0,F7673)</f>
        <v/>
      </c>
      <c r="I7673" s="11">
        <f>IF(F7673&gt;0,H7673*Parametrar!$B$5,-G7673)</f>
        <v/>
      </c>
      <c r="J7673" s="11">
        <f>J7672+I7673</f>
        <v/>
      </c>
      <c r="K7673" s="11">
        <f>MAX($J$2:J7673)-J7673</f>
        <v/>
      </c>
    </row>
    <row r="7674">
      <c r="A7674" t="inlineStr">
        <is>
          <t>2024-11-15 16:00</t>
        </is>
      </c>
      <c r="B7674" s="11">
        <f>'Sol Profil'!F7674</f>
        <v/>
      </c>
      <c r="C7674" s="11">
        <f>'Vind Profil'!F7674</f>
        <v/>
      </c>
      <c r="D7674" s="11">
        <f>B7674+C7674</f>
        <v/>
      </c>
      <c r="E7674" s="11">
        <f>Parametrar!$B$4</f>
        <v/>
      </c>
      <c r="F7674" s="11">
        <f>D7674-E7674</f>
        <v/>
      </c>
      <c r="G7674" s="11">
        <f>MAX(0,-F7674)</f>
        <v/>
      </c>
      <c r="H7674" s="11">
        <f>MAX(0,F7674)</f>
        <v/>
      </c>
      <c r="I7674" s="11">
        <f>IF(F7674&gt;0,H7674*Parametrar!$B$5,-G7674)</f>
        <v/>
      </c>
      <c r="J7674" s="11">
        <f>J7673+I7674</f>
        <v/>
      </c>
      <c r="K7674" s="11">
        <f>MAX($J$2:J7674)-J7674</f>
        <v/>
      </c>
    </row>
    <row r="7675">
      <c r="A7675" t="inlineStr">
        <is>
          <t>2024-11-15 17:00</t>
        </is>
      </c>
      <c r="B7675" s="11">
        <f>'Sol Profil'!F7675</f>
        <v/>
      </c>
      <c r="C7675" s="11">
        <f>'Vind Profil'!F7675</f>
        <v/>
      </c>
      <c r="D7675" s="11">
        <f>B7675+C7675</f>
        <v/>
      </c>
      <c r="E7675" s="11">
        <f>Parametrar!$B$4</f>
        <v/>
      </c>
      <c r="F7675" s="11">
        <f>D7675-E7675</f>
        <v/>
      </c>
      <c r="G7675" s="11">
        <f>MAX(0,-F7675)</f>
        <v/>
      </c>
      <c r="H7675" s="11">
        <f>MAX(0,F7675)</f>
        <v/>
      </c>
      <c r="I7675" s="11">
        <f>IF(F7675&gt;0,H7675*Parametrar!$B$5,-G7675)</f>
        <v/>
      </c>
      <c r="J7675" s="11">
        <f>J7674+I7675</f>
        <v/>
      </c>
      <c r="K7675" s="11">
        <f>MAX($J$2:J7675)-J7675</f>
        <v/>
      </c>
    </row>
    <row r="7676">
      <c r="A7676" t="inlineStr">
        <is>
          <t>2024-11-15 18:00</t>
        </is>
      </c>
      <c r="B7676" s="11">
        <f>'Sol Profil'!F7676</f>
        <v/>
      </c>
      <c r="C7676" s="11">
        <f>'Vind Profil'!F7676</f>
        <v/>
      </c>
      <c r="D7676" s="11">
        <f>B7676+C7676</f>
        <v/>
      </c>
      <c r="E7676" s="11">
        <f>Parametrar!$B$4</f>
        <v/>
      </c>
      <c r="F7676" s="11">
        <f>D7676-E7676</f>
        <v/>
      </c>
      <c r="G7676" s="11">
        <f>MAX(0,-F7676)</f>
        <v/>
      </c>
      <c r="H7676" s="11">
        <f>MAX(0,F7676)</f>
        <v/>
      </c>
      <c r="I7676" s="11">
        <f>IF(F7676&gt;0,H7676*Parametrar!$B$5,-G7676)</f>
        <v/>
      </c>
      <c r="J7676" s="11">
        <f>J7675+I7676</f>
        <v/>
      </c>
      <c r="K7676" s="11">
        <f>MAX($J$2:J7676)-J7676</f>
        <v/>
      </c>
    </row>
    <row r="7677">
      <c r="A7677" t="inlineStr">
        <is>
          <t>2024-11-15 19:00</t>
        </is>
      </c>
      <c r="B7677" s="11">
        <f>'Sol Profil'!F7677</f>
        <v/>
      </c>
      <c r="C7677" s="11">
        <f>'Vind Profil'!F7677</f>
        <v/>
      </c>
      <c r="D7677" s="11">
        <f>B7677+C7677</f>
        <v/>
      </c>
      <c r="E7677" s="11">
        <f>Parametrar!$B$4</f>
        <v/>
      </c>
      <c r="F7677" s="11">
        <f>D7677-E7677</f>
        <v/>
      </c>
      <c r="G7677" s="11">
        <f>MAX(0,-F7677)</f>
        <v/>
      </c>
      <c r="H7677" s="11">
        <f>MAX(0,F7677)</f>
        <v/>
      </c>
      <c r="I7677" s="11">
        <f>IF(F7677&gt;0,H7677*Parametrar!$B$5,-G7677)</f>
        <v/>
      </c>
      <c r="J7677" s="11">
        <f>J7676+I7677</f>
        <v/>
      </c>
      <c r="K7677" s="11">
        <f>MAX($J$2:J7677)-J7677</f>
        <v/>
      </c>
    </row>
    <row r="7678">
      <c r="A7678" t="inlineStr">
        <is>
          <t>2024-11-15 20:00</t>
        </is>
      </c>
      <c r="B7678" s="11">
        <f>'Sol Profil'!F7678</f>
        <v/>
      </c>
      <c r="C7678" s="11">
        <f>'Vind Profil'!F7678</f>
        <v/>
      </c>
      <c r="D7678" s="11">
        <f>B7678+C7678</f>
        <v/>
      </c>
      <c r="E7678" s="11">
        <f>Parametrar!$B$4</f>
        <v/>
      </c>
      <c r="F7678" s="11">
        <f>D7678-E7678</f>
        <v/>
      </c>
      <c r="G7678" s="11">
        <f>MAX(0,-F7678)</f>
        <v/>
      </c>
      <c r="H7678" s="11">
        <f>MAX(0,F7678)</f>
        <v/>
      </c>
      <c r="I7678" s="11">
        <f>IF(F7678&gt;0,H7678*Parametrar!$B$5,-G7678)</f>
        <v/>
      </c>
      <c r="J7678" s="11">
        <f>J7677+I7678</f>
        <v/>
      </c>
      <c r="K7678" s="11">
        <f>MAX($J$2:J7678)-J7678</f>
        <v/>
      </c>
    </row>
    <row r="7679">
      <c r="A7679" t="inlineStr">
        <is>
          <t>2024-11-15 21:00</t>
        </is>
      </c>
      <c r="B7679" s="11">
        <f>'Sol Profil'!F7679</f>
        <v/>
      </c>
      <c r="C7679" s="11">
        <f>'Vind Profil'!F7679</f>
        <v/>
      </c>
      <c r="D7679" s="11">
        <f>B7679+C7679</f>
        <v/>
      </c>
      <c r="E7679" s="11">
        <f>Parametrar!$B$4</f>
        <v/>
      </c>
      <c r="F7679" s="11">
        <f>D7679-E7679</f>
        <v/>
      </c>
      <c r="G7679" s="11">
        <f>MAX(0,-F7679)</f>
        <v/>
      </c>
      <c r="H7679" s="11">
        <f>MAX(0,F7679)</f>
        <v/>
      </c>
      <c r="I7679" s="11">
        <f>IF(F7679&gt;0,H7679*Parametrar!$B$5,-G7679)</f>
        <v/>
      </c>
      <c r="J7679" s="11">
        <f>J7678+I7679</f>
        <v/>
      </c>
      <c r="K7679" s="11">
        <f>MAX($J$2:J7679)-J7679</f>
        <v/>
      </c>
    </row>
    <row r="7680">
      <c r="A7680" t="inlineStr">
        <is>
          <t>2024-11-15 22:00</t>
        </is>
      </c>
      <c r="B7680" s="11">
        <f>'Sol Profil'!F7680</f>
        <v/>
      </c>
      <c r="C7680" s="11">
        <f>'Vind Profil'!F7680</f>
        <v/>
      </c>
      <c r="D7680" s="11">
        <f>B7680+C7680</f>
        <v/>
      </c>
      <c r="E7680" s="11">
        <f>Parametrar!$B$4</f>
        <v/>
      </c>
      <c r="F7680" s="11">
        <f>D7680-E7680</f>
        <v/>
      </c>
      <c r="G7680" s="11">
        <f>MAX(0,-F7680)</f>
        <v/>
      </c>
      <c r="H7680" s="11">
        <f>MAX(0,F7680)</f>
        <v/>
      </c>
      <c r="I7680" s="11">
        <f>IF(F7680&gt;0,H7680*Parametrar!$B$5,-G7680)</f>
        <v/>
      </c>
      <c r="J7680" s="11">
        <f>J7679+I7680</f>
        <v/>
      </c>
      <c r="K7680" s="11">
        <f>MAX($J$2:J7680)-J7680</f>
        <v/>
      </c>
    </row>
    <row r="7681">
      <c r="A7681" t="inlineStr">
        <is>
          <t>2024-11-15 23:00</t>
        </is>
      </c>
      <c r="B7681" s="11">
        <f>'Sol Profil'!F7681</f>
        <v/>
      </c>
      <c r="C7681" s="11">
        <f>'Vind Profil'!F7681</f>
        <v/>
      </c>
      <c r="D7681" s="11">
        <f>B7681+C7681</f>
        <v/>
      </c>
      <c r="E7681" s="11">
        <f>Parametrar!$B$4</f>
        <v/>
      </c>
      <c r="F7681" s="11">
        <f>D7681-E7681</f>
        <v/>
      </c>
      <c r="G7681" s="11">
        <f>MAX(0,-F7681)</f>
        <v/>
      </c>
      <c r="H7681" s="11">
        <f>MAX(0,F7681)</f>
        <v/>
      </c>
      <c r="I7681" s="11">
        <f>IF(F7681&gt;0,H7681*Parametrar!$B$5,-G7681)</f>
        <v/>
      </c>
      <c r="J7681" s="11">
        <f>J7680+I7681</f>
        <v/>
      </c>
      <c r="K7681" s="11">
        <f>MAX($J$2:J7681)-J7681</f>
        <v/>
      </c>
    </row>
    <row r="7682">
      <c r="A7682" t="inlineStr">
        <is>
          <t>2024-11-16 00:00</t>
        </is>
      </c>
      <c r="B7682" s="11">
        <f>'Sol Profil'!F7682</f>
        <v/>
      </c>
      <c r="C7682" s="11">
        <f>'Vind Profil'!F7682</f>
        <v/>
      </c>
      <c r="D7682" s="11">
        <f>B7682+C7682</f>
        <v/>
      </c>
      <c r="E7682" s="11">
        <f>Parametrar!$B$4</f>
        <v/>
      </c>
      <c r="F7682" s="11">
        <f>D7682-E7682</f>
        <v/>
      </c>
      <c r="G7682" s="11">
        <f>MAX(0,-F7682)</f>
        <v/>
      </c>
      <c r="H7682" s="11">
        <f>MAX(0,F7682)</f>
        <v/>
      </c>
      <c r="I7682" s="11">
        <f>IF(F7682&gt;0,H7682*Parametrar!$B$5,-G7682)</f>
        <v/>
      </c>
      <c r="J7682" s="11">
        <f>J7681+I7682</f>
        <v/>
      </c>
      <c r="K7682" s="11">
        <f>MAX($J$2:J7682)-J7682</f>
        <v/>
      </c>
    </row>
    <row r="7683">
      <c r="A7683" t="inlineStr">
        <is>
          <t>2024-11-16 01:00</t>
        </is>
      </c>
      <c r="B7683" s="11">
        <f>'Sol Profil'!F7683</f>
        <v/>
      </c>
      <c r="C7683" s="11">
        <f>'Vind Profil'!F7683</f>
        <v/>
      </c>
      <c r="D7683" s="11">
        <f>B7683+C7683</f>
        <v/>
      </c>
      <c r="E7683" s="11">
        <f>Parametrar!$B$4</f>
        <v/>
      </c>
      <c r="F7683" s="11">
        <f>D7683-E7683</f>
        <v/>
      </c>
      <c r="G7683" s="11">
        <f>MAX(0,-F7683)</f>
        <v/>
      </c>
      <c r="H7683" s="11">
        <f>MAX(0,F7683)</f>
        <v/>
      </c>
      <c r="I7683" s="11">
        <f>IF(F7683&gt;0,H7683*Parametrar!$B$5,-G7683)</f>
        <v/>
      </c>
      <c r="J7683" s="11">
        <f>J7682+I7683</f>
        <v/>
      </c>
      <c r="K7683" s="11">
        <f>MAX($J$2:J7683)-J7683</f>
        <v/>
      </c>
    </row>
    <row r="7684">
      <c r="A7684" t="inlineStr">
        <is>
          <t>2024-11-16 02:00</t>
        </is>
      </c>
      <c r="B7684" s="11">
        <f>'Sol Profil'!F7684</f>
        <v/>
      </c>
      <c r="C7684" s="11">
        <f>'Vind Profil'!F7684</f>
        <v/>
      </c>
      <c r="D7684" s="11">
        <f>B7684+C7684</f>
        <v/>
      </c>
      <c r="E7684" s="11">
        <f>Parametrar!$B$4</f>
        <v/>
      </c>
      <c r="F7684" s="11">
        <f>D7684-E7684</f>
        <v/>
      </c>
      <c r="G7684" s="11">
        <f>MAX(0,-F7684)</f>
        <v/>
      </c>
      <c r="H7684" s="11">
        <f>MAX(0,F7684)</f>
        <v/>
      </c>
      <c r="I7684" s="11">
        <f>IF(F7684&gt;0,H7684*Parametrar!$B$5,-G7684)</f>
        <v/>
      </c>
      <c r="J7684" s="11">
        <f>J7683+I7684</f>
        <v/>
      </c>
      <c r="K7684" s="11">
        <f>MAX($J$2:J7684)-J7684</f>
        <v/>
      </c>
    </row>
    <row r="7685">
      <c r="A7685" t="inlineStr">
        <is>
          <t>2024-11-16 03:00</t>
        </is>
      </c>
      <c r="B7685" s="11">
        <f>'Sol Profil'!F7685</f>
        <v/>
      </c>
      <c r="C7685" s="11">
        <f>'Vind Profil'!F7685</f>
        <v/>
      </c>
      <c r="D7685" s="11">
        <f>B7685+C7685</f>
        <v/>
      </c>
      <c r="E7685" s="11">
        <f>Parametrar!$B$4</f>
        <v/>
      </c>
      <c r="F7685" s="11">
        <f>D7685-E7685</f>
        <v/>
      </c>
      <c r="G7685" s="11">
        <f>MAX(0,-F7685)</f>
        <v/>
      </c>
      <c r="H7685" s="11">
        <f>MAX(0,F7685)</f>
        <v/>
      </c>
      <c r="I7685" s="11">
        <f>IF(F7685&gt;0,H7685*Parametrar!$B$5,-G7685)</f>
        <v/>
      </c>
      <c r="J7685" s="11">
        <f>J7684+I7685</f>
        <v/>
      </c>
      <c r="K7685" s="11">
        <f>MAX($J$2:J7685)-J7685</f>
        <v/>
      </c>
    </row>
    <row r="7686">
      <c r="A7686" t="inlineStr">
        <is>
          <t>2024-11-16 04:00</t>
        </is>
      </c>
      <c r="B7686" s="11">
        <f>'Sol Profil'!F7686</f>
        <v/>
      </c>
      <c r="C7686" s="11">
        <f>'Vind Profil'!F7686</f>
        <v/>
      </c>
      <c r="D7686" s="11">
        <f>B7686+C7686</f>
        <v/>
      </c>
      <c r="E7686" s="11">
        <f>Parametrar!$B$4</f>
        <v/>
      </c>
      <c r="F7686" s="11">
        <f>D7686-E7686</f>
        <v/>
      </c>
      <c r="G7686" s="11">
        <f>MAX(0,-F7686)</f>
        <v/>
      </c>
      <c r="H7686" s="11">
        <f>MAX(0,F7686)</f>
        <v/>
      </c>
      <c r="I7686" s="11">
        <f>IF(F7686&gt;0,H7686*Parametrar!$B$5,-G7686)</f>
        <v/>
      </c>
      <c r="J7686" s="11">
        <f>J7685+I7686</f>
        <v/>
      </c>
      <c r="K7686" s="11">
        <f>MAX($J$2:J7686)-J7686</f>
        <v/>
      </c>
    </row>
    <row r="7687">
      <c r="A7687" t="inlineStr">
        <is>
          <t>2024-11-16 05:00</t>
        </is>
      </c>
      <c r="B7687" s="11">
        <f>'Sol Profil'!F7687</f>
        <v/>
      </c>
      <c r="C7687" s="11">
        <f>'Vind Profil'!F7687</f>
        <v/>
      </c>
      <c r="D7687" s="11">
        <f>B7687+C7687</f>
        <v/>
      </c>
      <c r="E7687" s="11">
        <f>Parametrar!$B$4</f>
        <v/>
      </c>
      <c r="F7687" s="11">
        <f>D7687-E7687</f>
        <v/>
      </c>
      <c r="G7687" s="11">
        <f>MAX(0,-F7687)</f>
        <v/>
      </c>
      <c r="H7687" s="11">
        <f>MAX(0,F7687)</f>
        <v/>
      </c>
      <c r="I7687" s="11">
        <f>IF(F7687&gt;0,H7687*Parametrar!$B$5,-G7687)</f>
        <v/>
      </c>
      <c r="J7687" s="11">
        <f>J7686+I7687</f>
        <v/>
      </c>
      <c r="K7687" s="11">
        <f>MAX($J$2:J7687)-J7687</f>
        <v/>
      </c>
    </row>
    <row r="7688">
      <c r="A7688" t="inlineStr">
        <is>
          <t>2024-11-16 06:00</t>
        </is>
      </c>
      <c r="B7688" s="11">
        <f>'Sol Profil'!F7688</f>
        <v/>
      </c>
      <c r="C7688" s="11">
        <f>'Vind Profil'!F7688</f>
        <v/>
      </c>
      <c r="D7688" s="11">
        <f>B7688+C7688</f>
        <v/>
      </c>
      <c r="E7688" s="11">
        <f>Parametrar!$B$4</f>
        <v/>
      </c>
      <c r="F7688" s="11">
        <f>D7688-E7688</f>
        <v/>
      </c>
      <c r="G7688" s="11">
        <f>MAX(0,-F7688)</f>
        <v/>
      </c>
      <c r="H7688" s="11">
        <f>MAX(0,F7688)</f>
        <v/>
      </c>
      <c r="I7688" s="11">
        <f>IF(F7688&gt;0,H7688*Parametrar!$B$5,-G7688)</f>
        <v/>
      </c>
      <c r="J7688" s="11">
        <f>J7687+I7688</f>
        <v/>
      </c>
      <c r="K7688" s="11">
        <f>MAX($J$2:J7688)-J7688</f>
        <v/>
      </c>
    </row>
    <row r="7689">
      <c r="A7689" t="inlineStr">
        <is>
          <t>2024-11-16 07:00</t>
        </is>
      </c>
      <c r="B7689" s="11">
        <f>'Sol Profil'!F7689</f>
        <v/>
      </c>
      <c r="C7689" s="11">
        <f>'Vind Profil'!F7689</f>
        <v/>
      </c>
      <c r="D7689" s="11">
        <f>B7689+C7689</f>
        <v/>
      </c>
      <c r="E7689" s="11">
        <f>Parametrar!$B$4</f>
        <v/>
      </c>
      <c r="F7689" s="11">
        <f>D7689-E7689</f>
        <v/>
      </c>
      <c r="G7689" s="11">
        <f>MAX(0,-F7689)</f>
        <v/>
      </c>
      <c r="H7689" s="11">
        <f>MAX(0,F7689)</f>
        <v/>
      </c>
      <c r="I7689" s="11">
        <f>IF(F7689&gt;0,H7689*Parametrar!$B$5,-G7689)</f>
        <v/>
      </c>
      <c r="J7689" s="11">
        <f>J7688+I7689</f>
        <v/>
      </c>
      <c r="K7689" s="11">
        <f>MAX($J$2:J7689)-J7689</f>
        <v/>
      </c>
    </row>
    <row r="7690">
      <c r="A7690" t="inlineStr">
        <is>
          <t>2024-11-16 08:00</t>
        </is>
      </c>
      <c r="B7690" s="11">
        <f>'Sol Profil'!F7690</f>
        <v/>
      </c>
      <c r="C7690" s="11">
        <f>'Vind Profil'!F7690</f>
        <v/>
      </c>
      <c r="D7690" s="11">
        <f>B7690+C7690</f>
        <v/>
      </c>
      <c r="E7690" s="11">
        <f>Parametrar!$B$4</f>
        <v/>
      </c>
      <c r="F7690" s="11">
        <f>D7690-E7690</f>
        <v/>
      </c>
      <c r="G7690" s="11">
        <f>MAX(0,-F7690)</f>
        <v/>
      </c>
      <c r="H7690" s="11">
        <f>MAX(0,F7690)</f>
        <v/>
      </c>
      <c r="I7690" s="11">
        <f>IF(F7690&gt;0,H7690*Parametrar!$B$5,-G7690)</f>
        <v/>
      </c>
      <c r="J7690" s="11">
        <f>J7689+I7690</f>
        <v/>
      </c>
      <c r="K7690" s="11">
        <f>MAX($J$2:J7690)-J7690</f>
        <v/>
      </c>
    </row>
    <row r="7691">
      <c r="A7691" t="inlineStr">
        <is>
          <t>2024-11-16 09:00</t>
        </is>
      </c>
      <c r="B7691" s="11">
        <f>'Sol Profil'!F7691</f>
        <v/>
      </c>
      <c r="C7691" s="11">
        <f>'Vind Profil'!F7691</f>
        <v/>
      </c>
      <c r="D7691" s="11">
        <f>B7691+C7691</f>
        <v/>
      </c>
      <c r="E7691" s="11">
        <f>Parametrar!$B$4</f>
        <v/>
      </c>
      <c r="F7691" s="11">
        <f>D7691-E7691</f>
        <v/>
      </c>
      <c r="G7691" s="11">
        <f>MAX(0,-F7691)</f>
        <v/>
      </c>
      <c r="H7691" s="11">
        <f>MAX(0,F7691)</f>
        <v/>
      </c>
      <c r="I7691" s="11">
        <f>IF(F7691&gt;0,H7691*Parametrar!$B$5,-G7691)</f>
        <v/>
      </c>
      <c r="J7691" s="11">
        <f>J7690+I7691</f>
        <v/>
      </c>
      <c r="K7691" s="11">
        <f>MAX($J$2:J7691)-J7691</f>
        <v/>
      </c>
    </row>
    <row r="7692">
      <c r="A7692" t="inlineStr">
        <is>
          <t>2024-11-16 10:00</t>
        </is>
      </c>
      <c r="B7692" s="11">
        <f>'Sol Profil'!F7692</f>
        <v/>
      </c>
      <c r="C7692" s="11">
        <f>'Vind Profil'!F7692</f>
        <v/>
      </c>
      <c r="D7692" s="11">
        <f>B7692+C7692</f>
        <v/>
      </c>
      <c r="E7692" s="11">
        <f>Parametrar!$B$4</f>
        <v/>
      </c>
      <c r="F7692" s="11">
        <f>D7692-E7692</f>
        <v/>
      </c>
      <c r="G7692" s="11">
        <f>MAX(0,-F7692)</f>
        <v/>
      </c>
      <c r="H7692" s="11">
        <f>MAX(0,F7692)</f>
        <v/>
      </c>
      <c r="I7692" s="11">
        <f>IF(F7692&gt;0,H7692*Parametrar!$B$5,-G7692)</f>
        <v/>
      </c>
      <c r="J7692" s="11">
        <f>J7691+I7692</f>
        <v/>
      </c>
      <c r="K7692" s="11">
        <f>MAX($J$2:J7692)-J7692</f>
        <v/>
      </c>
    </row>
    <row r="7693">
      <c r="A7693" t="inlineStr">
        <is>
          <t>2024-11-16 11:00</t>
        </is>
      </c>
      <c r="B7693" s="11">
        <f>'Sol Profil'!F7693</f>
        <v/>
      </c>
      <c r="C7693" s="11">
        <f>'Vind Profil'!F7693</f>
        <v/>
      </c>
      <c r="D7693" s="11">
        <f>B7693+C7693</f>
        <v/>
      </c>
      <c r="E7693" s="11">
        <f>Parametrar!$B$4</f>
        <v/>
      </c>
      <c r="F7693" s="11">
        <f>D7693-E7693</f>
        <v/>
      </c>
      <c r="G7693" s="11">
        <f>MAX(0,-F7693)</f>
        <v/>
      </c>
      <c r="H7693" s="11">
        <f>MAX(0,F7693)</f>
        <v/>
      </c>
      <c r="I7693" s="11">
        <f>IF(F7693&gt;0,H7693*Parametrar!$B$5,-G7693)</f>
        <v/>
      </c>
      <c r="J7693" s="11">
        <f>J7692+I7693</f>
        <v/>
      </c>
      <c r="K7693" s="11">
        <f>MAX($J$2:J7693)-J7693</f>
        <v/>
      </c>
    </row>
    <row r="7694">
      <c r="A7694" t="inlineStr">
        <is>
          <t>2024-11-16 12:00</t>
        </is>
      </c>
      <c r="B7694" s="11">
        <f>'Sol Profil'!F7694</f>
        <v/>
      </c>
      <c r="C7694" s="11">
        <f>'Vind Profil'!F7694</f>
        <v/>
      </c>
      <c r="D7694" s="11">
        <f>B7694+C7694</f>
        <v/>
      </c>
      <c r="E7694" s="11">
        <f>Parametrar!$B$4</f>
        <v/>
      </c>
      <c r="F7694" s="11">
        <f>D7694-E7694</f>
        <v/>
      </c>
      <c r="G7694" s="11">
        <f>MAX(0,-F7694)</f>
        <v/>
      </c>
      <c r="H7694" s="11">
        <f>MAX(0,F7694)</f>
        <v/>
      </c>
      <c r="I7694" s="11">
        <f>IF(F7694&gt;0,H7694*Parametrar!$B$5,-G7694)</f>
        <v/>
      </c>
      <c r="J7694" s="11">
        <f>J7693+I7694</f>
        <v/>
      </c>
      <c r="K7694" s="11">
        <f>MAX($J$2:J7694)-J7694</f>
        <v/>
      </c>
    </row>
    <row r="7695">
      <c r="A7695" t="inlineStr">
        <is>
          <t>2024-11-16 13:00</t>
        </is>
      </c>
      <c r="B7695" s="11">
        <f>'Sol Profil'!F7695</f>
        <v/>
      </c>
      <c r="C7695" s="11">
        <f>'Vind Profil'!F7695</f>
        <v/>
      </c>
      <c r="D7695" s="11">
        <f>B7695+C7695</f>
        <v/>
      </c>
      <c r="E7695" s="11">
        <f>Parametrar!$B$4</f>
        <v/>
      </c>
      <c r="F7695" s="11">
        <f>D7695-E7695</f>
        <v/>
      </c>
      <c r="G7695" s="11">
        <f>MAX(0,-F7695)</f>
        <v/>
      </c>
      <c r="H7695" s="11">
        <f>MAX(0,F7695)</f>
        <v/>
      </c>
      <c r="I7695" s="11">
        <f>IF(F7695&gt;0,H7695*Parametrar!$B$5,-G7695)</f>
        <v/>
      </c>
      <c r="J7695" s="11">
        <f>J7694+I7695</f>
        <v/>
      </c>
      <c r="K7695" s="11">
        <f>MAX($J$2:J7695)-J7695</f>
        <v/>
      </c>
    </row>
    <row r="7696">
      <c r="A7696" t="inlineStr">
        <is>
          <t>2024-11-16 14:00</t>
        </is>
      </c>
      <c r="B7696" s="11">
        <f>'Sol Profil'!F7696</f>
        <v/>
      </c>
      <c r="C7696" s="11">
        <f>'Vind Profil'!F7696</f>
        <v/>
      </c>
      <c r="D7696" s="11">
        <f>B7696+C7696</f>
        <v/>
      </c>
      <c r="E7696" s="11">
        <f>Parametrar!$B$4</f>
        <v/>
      </c>
      <c r="F7696" s="11">
        <f>D7696-E7696</f>
        <v/>
      </c>
      <c r="G7696" s="11">
        <f>MAX(0,-F7696)</f>
        <v/>
      </c>
      <c r="H7696" s="11">
        <f>MAX(0,F7696)</f>
        <v/>
      </c>
      <c r="I7696" s="11">
        <f>IF(F7696&gt;0,H7696*Parametrar!$B$5,-G7696)</f>
        <v/>
      </c>
      <c r="J7696" s="11">
        <f>J7695+I7696</f>
        <v/>
      </c>
      <c r="K7696" s="11">
        <f>MAX($J$2:J7696)-J7696</f>
        <v/>
      </c>
    </row>
    <row r="7697">
      <c r="A7697" t="inlineStr">
        <is>
          <t>2024-11-16 15:00</t>
        </is>
      </c>
      <c r="B7697" s="11">
        <f>'Sol Profil'!F7697</f>
        <v/>
      </c>
      <c r="C7697" s="11">
        <f>'Vind Profil'!F7697</f>
        <v/>
      </c>
      <c r="D7697" s="11">
        <f>B7697+C7697</f>
        <v/>
      </c>
      <c r="E7697" s="11">
        <f>Parametrar!$B$4</f>
        <v/>
      </c>
      <c r="F7697" s="11">
        <f>D7697-E7697</f>
        <v/>
      </c>
      <c r="G7697" s="11">
        <f>MAX(0,-F7697)</f>
        <v/>
      </c>
      <c r="H7697" s="11">
        <f>MAX(0,F7697)</f>
        <v/>
      </c>
      <c r="I7697" s="11">
        <f>IF(F7697&gt;0,H7697*Parametrar!$B$5,-G7697)</f>
        <v/>
      </c>
      <c r="J7697" s="11">
        <f>J7696+I7697</f>
        <v/>
      </c>
      <c r="K7697" s="11">
        <f>MAX($J$2:J7697)-J7697</f>
        <v/>
      </c>
    </row>
    <row r="7698">
      <c r="A7698" t="inlineStr">
        <is>
          <t>2024-11-16 16:00</t>
        </is>
      </c>
      <c r="B7698" s="11">
        <f>'Sol Profil'!F7698</f>
        <v/>
      </c>
      <c r="C7698" s="11">
        <f>'Vind Profil'!F7698</f>
        <v/>
      </c>
      <c r="D7698" s="11">
        <f>B7698+C7698</f>
        <v/>
      </c>
      <c r="E7698" s="11">
        <f>Parametrar!$B$4</f>
        <v/>
      </c>
      <c r="F7698" s="11">
        <f>D7698-E7698</f>
        <v/>
      </c>
      <c r="G7698" s="11">
        <f>MAX(0,-F7698)</f>
        <v/>
      </c>
      <c r="H7698" s="11">
        <f>MAX(0,F7698)</f>
        <v/>
      </c>
      <c r="I7698" s="11">
        <f>IF(F7698&gt;0,H7698*Parametrar!$B$5,-G7698)</f>
        <v/>
      </c>
      <c r="J7698" s="11">
        <f>J7697+I7698</f>
        <v/>
      </c>
      <c r="K7698" s="11">
        <f>MAX($J$2:J7698)-J7698</f>
        <v/>
      </c>
    </row>
    <row r="7699">
      <c r="A7699" t="inlineStr">
        <is>
          <t>2024-11-16 17:00</t>
        </is>
      </c>
      <c r="B7699" s="11">
        <f>'Sol Profil'!F7699</f>
        <v/>
      </c>
      <c r="C7699" s="11">
        <f>'Vind Profil'!F7699</f>
        <v/>
      </c>
      <c r="D7699" s="11">
        <f>B7699+C7699</f>
        <v/>
      </c>
      <c r="E7699" s="11">
        <f>Parametrar!$B$4</f>
        <v/>
      </c>
      <c r="F7699" s="11">
        <f>D7699-E7699</f>
        <v/>
      </c>
      <c r="G7699" s="11">
        <f>MAX(0,-F7699)</f>
        <v/>
      </c>
      <c r="H7699" s="11">
        <f>MAX(0,F7699)</f>
        <v/>
      </c>
      <c r="I7699" s="11">
        <f>IF(F7699&gt;0,H7699*Parametrar!$B$5,-G7699)</f>
        <v/>
      </c>
      <c r="J7699" s="11">
        <f>J7698+I7699</f>
        <v/>
      </c>
      <c r="K7699" s="11">
        <f>MAX($J$2:J7699)-J7699</f>
        <v/>
      </c>
    </row>
    <row r="7700">
      <c r="A7700" t="inlineStr">
        <is>
          <t>2024-11-16 18:00</t>
        </is>
      </c>
      <c r="B7700" s="11">
        <f>'Sol Profil'!F7700</f>
        <v/>
      </c>
      <c r="C7700" s="11">
        <f>'Vind Profil'!F7700</f>
        <v/>
      </c>
      <c r="D7700" s="11">
        <f>B7700+C7700</f>
        <v/>
      </c>
      <c r="E7700" s="11">
        <f>Parametrar!$B$4</f>
        <v/>
      </c>
      <c r="F7700" s="11">
        <f>D7700-E7700</f>
        <v/>
      </c>
      <c r="G7700" s="11">
        <f>MAX(0,-F7700)</f>
        <v/>
      </c>
      <c r="H7700" s="11">
        <f>MAX(0,F7700)</f>
        <v/>
      </c>
      <c r="I7700" s="11">
        <f>IF(F7700&gt;0,H7700*Parametrar!$B$5,-G7700)</f>
        <v/>
      </c>
      <c r="J7700" s="11">
        <f>J7699+I7700</f>
        <v/>
      </c>
      <c r="K7700" s="11">
        <f>MAX($J$2:J7700)-J7700</f>
        <v/>
      </c>
    </row>
    <row r="7701">
      <c r="A7701" t="inlineStr">
        <is>
          <t>2024-11-16 19:00</t>
        </is>
      </c>
      <c r="B7701" s="11">
        <f>'Sol Profil'!F7701</f>
        <v/>
      </c>
      <c r="C7701" s="11">
        <f>'Vind Profil'!F7701</f>
        <v/>
      </c>
      <c r="D7701" s="11">
        <f>B7701+C7701</f>
        <v/>
      </c>
      <c r="E7701" s="11">
        <f>Parametrar!$B$4</f>
        <v/>
      </c>
      <c r="F7701" s="11">
        <f>D7701-E7701</f>
        <v/>
      </c>
      <c r="G7701" s="11">
        <f>MAX(0,-F7701)</f>
        <v/>
      </c>
      <c r="H7701" s="11">
        <f>MAX(0,F7701)</f>
        <v/>
      </c>
      <c r="I7701" s="11">
        <f>IF(F7701&gt;0,H7701*Parametrar!$B$5,-G7701)</f>
        <v/>
      </c>
      <c r="J7701" s="11">
        <f>J7700+I7701</f>
        <v/>
      </c>
      <c r="K7701" s="11">
        <f>MAX($J$2:J7701)-J7701</f>
        <v/>
      </c>
    </row>
    <row r="7702">
      <c r="A7702" t="inlineStr">
        <is>
          <t>2024-11-16 20:00</t>
        </is>
      </c>
      <c r="B7702" s="11">
        <f>'Sol Profil'!F7702</f>
        <v/>
      </c>
      <c r="C7702" s="11">
        <f>'Vind Profil'!F7702</f>
        <v/>
      </c>
      <c r="D7702" s="11">
        <f>B7702+C7702</f>
        <v/>
      </c>
      <c r="E7702" s="11">
        <f>Parametrar!$B$4</f>
        <v/>
      </c>
      <c r="F7702" s="11">
        <f>D7702-E7702</f>
        <v/>
      </c>
      <c r="G7702" s="11">
        <f>MAX(0,-F7702)</f>
        <v/>
      </c>
      <c r="H7702" s="11">
        <f>MAX(0,F7702)</f>
        <v/>
      </c>
      <c r="I7702" s="11">
        <f>IF(F7702&gt;0,H7702*Parametrar!$B$5,-G7702)</f>
        <v/>
      </c>
      <c r="J7702" s="11">
        <f>J7701+I7702</f>
        <v/>
      </c>
      <c r="K7702" s="11">
        <f>MAX($J$2:J7702)-J7702</f>
        <v/>
      </c>
    </row>
    <row r="7703">
      <c r="A7703" t="inlineStr">
        <is>
          <t>2024-11-16 21:00</t>
        </is>
      </c>
      <c r="B7703" s="11">
        <f>'Sol Profil'!F7703</f>
        <v/>
      </c>
      <c r="C7703" s="11">
        <f>'Vind Profil'!F7703</f>
        <v/>
      </c>
      <c r="D7703" s="11">
        <f>B7703+C7703</f>
        <v/>
      </c>
      <c r="E7703" s="11">
        <f>Parametrar!$B$4</f>
        <v/>
      </c>
      <c r="F7703" s="11">
        <f>D7703-E7703</f>
        <v/>
      </c>
      <c r="G7703" s="11">
        <f>MAX(0,-F7703)</f>
        <v/>
      </c>
      <c r="H7703" s="11">
        <f>MAX(0,F7703)</f>
        <v/>
      </c>
      <c r="I7703" s="11">
        <f>IF(F7703&gt;0,H7703*Parametrar!$B$5,-G7703)</f>
        <v/>
      </c>
      <c r="J7703" s="11">
        <f>J7702+I7703</f>
        <v/>
      </c>
      <c r="K7703" s="11">
        <f>MAX($J$2:J7703)-J7703</f>
        <v/>
      </c>
    </row>
    <row r="7704">
      <c r="A7704" t="inlineStr">
        <is>
          <t>2024-11-16 22:00</t>
        </is>
      </c>
      <c r="B7704" s="11">
        <f>'Sol Profil'!F7704</f>
        <v/>
      </c>
      <c r="C7704" s="11">
        <f>'Vind Profil'!F7704</f>
        <v/>
      </c>
      <c r="D7704" s="11">
        <f>B7704+C7704</f>
        <v/>
      </c>
      <c r="E7704" s="11">
        <f>Parametrar!$B$4</f>
        <v/>
      </c>
      <c r="F7704" s="11">
        <f>D7704-E7704</f>
        <v/>
      </c>
      <c r="G7704" s="11">
        <f>MAX(0,-F7704)</f>
        <v/>
      </c>
      <c r="H7704" s="11">
        <f>MAX(0,F7704)</f>
        <v/>
      </c>
      <c r="I7704" s="11">
        <f>IF(F7704&gt;0,H7704*Parametrar!$B$5,-G7704)</f>
        <v/>
      </c>
      <c r="J7704" s="11">
        <f>J7703+I7704</f>
        <v/>
      </c>
      <c r="K7704" s="11">
        <f>MAX($J$2:J7704)-J7704</f>
        <v/>
      </c>
    </row>
    <row r="7705">
      <c r="A7705" t="inlineStr">
        <is>
          <t>2024-11-16 23:00</t>
        </is>
      </c>
      <c r="B7705" s="11">
        <f>'Sol Profil'!F7705</f>
        <v/>
      </c>
      <c r="C7705" s="11">
        <f>'Vind Profil'!F7705</f>
        <v/>
      </c>
      <c r="D7705" s="11">
        <f>B7705+C7705</f>
        <v/>
      </c>
      <c r="E7705" s="11">
        <f>Parametrar!$B$4</f>
        <v/>
      </c>
      <c r="F7705" s="11">
        <f>D7705-E7705</f>
        <v/>
      </c>
      <c r="G7705" s="11">
        <f>MAX(0,-F7705)</f>
        <v/>
      </c>
      <c r="H7705" s="11">
        <f>MAX(0,F7705)</f>
        <v/>
      </c>
      <c r="I7705" s="11">
        <f>IF(F7705&gt;0,H7705*Parametrar!$B$5,-G7705)</f>
        <v/>
      </c>
      <c r="J7705" s="11">
        <f>J7704+I7705</f>
        <v/>
      </c>
      <c r="K7705" s="11">
        <f>MAX($J$2:J7705)-J7705</f>
        <v/>
      </c>
    </row>
    <row r="7706">
      <c r="A7706" t="inlineStr">
        <is>
          <t>2024-11-17 00:00</t>
        </is>
      </c>
      <c r="B7706" s="11">
        <f>'Sol Profil'!F7706</f>
        <v/>
      </c>
      <c r="C7706" s="11">
        <f>'Vind Profil'!F7706</f>
        <v/>
      </c>
      <c r="D7706" s="11">
        <f>B7706+C7706</f>
        <v/>
      </c>
      <c r="E7706" s="11">
        <f>Parametrar!$B$4</f>
        <v/>
      </c>
      <c r="F7706" s="11">
        <f>D7706-E7706</f>
        <v/>
      </c>
      <c r="G7706" s="11">
        <f>MAX(0,-F7706)</f>
        <v/>
      </c>
      <c r="H7706" s="11">
        <f>MAX(0,F7706)</f>
        <v/>
      </c>
      <c r="I7706" s="11">
        <f>IF(F7706&gt;0,H7706*Parametrar!$B$5,-G7706)</f>
        <v/>
      </c>
      <c r="J7706" s="11">
        <f>J7705+I7706</f>
        <v/>
      </c>
      <c r="K7706" s="11">
        <f>MAX($J$2:J7706)-J7706</f>
        <v/>
      </c>
    </row>
    <row r="7707">
      <c r="A7707" t="inlineStr">
        <is>
          <t>2024-11-17 01:00</t>
        </is>
      </c>
      <c r="B7707" s="11">
        <f>'Sol Profil'!F7707</f>
        <v/>
      </c>
      <c r="C7707" s="11">
        <f>'Vind Profil'!F7707</f>
        <v/>
      </c>
      <c r="D7707" s="11">
        <f>B7707+C7707</f>
        <v/>
      </c>
      <c r="E7707" s="11">
        <f>Parametrar!$B$4</f>
        <v/>
      </c>
      <c r="F7707" s="11">
        <f>D7707-E7707</f>
        <v/>
      </c>
      <c r="G7707" s="11">
        <f>MAX(0,-F7707)</f>
        <v/>
      </c>
      <c r="H7707" s="11">
        <f>MAX(0,F7707)</f>
        <v/>
      </c>
      <c r="I7707" s="11">
        <f>IF(F7707&gt;0,H7707*Parametrar!$B$5,-G7707)</f>
        <v/>
      </c>
      <c r="J7707" s="11">
        <f>J7706+I7707</f>
        <v/>
      </c>
      <c r="K7707" s="11">
        <f>MAX($J$2:J7707)-J7707</f>
        <v/>
      </c>
    </row>
    <row r="7708">
      <c r="A7708" t="inlineStr">
        <is>
          <t>2024-11-17 02:00</t>
        </is>
      </c>
      <c r="B7708" s="11">
        <f>'Sol Profil'!F7708</f>
        <v/>
      </c>
      <c r="C7708" s="11">
        <f>'Vind Profil'!F7708</f>
        <v/>
      </c>
      <c r="D7708" s="11">
        <f>B7708+C7708</f>
        <v/>
      </c>
      <c r="E7708" s="11">
        <f>Parametrar!$B$4</f>
        <v/>
      </c>
      <c r="F7708" s="11">
        <f>D7708-E7708</f>
        <v/>
      </c>
      <c r="G7708" s="11">
        <f>MAX(0,-F7708)</f>
        <v/>
      </c>
      <c r="H7708" s="11">
        <f>MAX(0,F7708)</f>
        <v/>
      </c>
      <c r="I7708" s="11">
        <f>IF(F7708&gt;0,H7708*Parametrar!$B$5,-G7708)</f>
        <v/>
      </c>
      <c r="J7708" s="11">
        <f>J7707+I7708</f>
        <v/>
      </c>
      <c r="K7708" s="11">
        <f>MAX($J$2:J7708)-J7708</f>
        <v/>
      </c>
    </row>
    <row r="7709">
      <c r="A7709" t="inlineStr">
        <is>
          <t>2024-11-17 03:00</t>
        </is>
      </c>
      <c r="B7709" s="11">
        <f>'Sol Profil'!F7709</f>
        <v/>
      </c>
      <c r="C7709" s="11">
        <f>'Vind Profil'!F7709</f>
        <v/>
      </c>
      <c r="D7709" s="11">
        <f>B7709+C7709</f>
        <v/>
      </c>
      <c r="E7709" s="11">
        <f>Parametrar!$B$4</f>
        <v/>
      </c>
      <c r="F7709" s="11">
        <f>D7709-E7709</f>
        <v/>
      </c>
      <c r="G7709" s="11">
        <f>MAX(0,-F7709)</f>
        <v/>
      </c>
      <c r="H7709" s="11">
        <f>MAX(0,F7709)</f>
        <v/>
      </c>
      <c r="I7709" s="11">
        <f>IF(F7709&gt;0,H7709*Parametrar!$B$5,-G7709)</f>
        <v/>
      </c>
      <c r="J7709" s="11">
        <f>J7708+I7709</f>
        <v/>
      </c>
      <c r="K7709" s="11">
        <f>MAX($J$2:J7709)-J7709</f>
        <v/>
      </c>
    </row>
    <row r="7710">
      <c r="A7710" t="inlineStr">
        <is>
          <t>2024-11-17 04:00</t>
        </is>
      </c>
      <c r="B7710" s="11">
        <f>'Sol Profil'!F7710</f>
        <v/>
      </c>
      <c r="C7710" s="11">
        <f>'Vind Profil'!F7710</f>
        <v/>
      </c>
      <c r="D7710" s="11">
        <f>B7710+C7710</f>
        <v/>
      </c>
      <c r="E7710" s="11">
        <f>Parametrar!$B$4</f>
        <v/>
      </c>
      <c r="F7710" s="11">
        <f>D7710-E7710</f>
        <v/>
      </c>
      <c r="G7710" s="11">
        <f>MAX(0,-F7710)</f>
        <v/>
      </c>
      <c r="H7710" s="11">
        <f>MAX(0,F7710)</f>
        <v/>
      </c>
      <c r="I7710" s="11">
        <f>IF(F7710&gt;0,H7710*Parametrar!$B$5,-G7710)</f>
        <v/>
      </c>
      <c r="J7710" s="11">
        <f>J7709+I7710</f>
        <v/>
      </c>
      <c r="K7710" s="11">
        <f>MAX($J$2:J7710)-J7710</f>
        <v/>
      </c>
    </row>
    <row r="7711">
      <c r="A7711" t="inlineStr">
        <is>
          <t>2024-11-17 05:00</t>
        </is>
      </c>
      <c r="B7711" s="11">
        <f>'Sol Profil'!F7711</f>
        <v/>
      </c>
      <c r="C7711" s="11">
        <f>'Vind Profil'!F7711</f>
        <v/>
      </c>
      <c r="D7711" s="11">
        <f>B7711+C7711</f>
        <v/>
      </c>
      <c r="E7711" s="11">
        <f>Parametrar!$B$4</f>
        <v/>
      </c>
      <c r="F7711" s="11">
        <f>D7711-E7711</f>
        <v/>
      </c>
      <c r="G7711" s="11">
        <f>MAX(0,-F7711)</f>
        <v/>
      </c>
      <c r="H7711" s="11">
        <f>MAX(0,F7711)</f>
        <v/>
      </c>
      <c r="I7711" s="11">
        <f>IF(F7711&gt;0,H7711*Parametrar!$B$5,-G7711)</f>
        <v/>
      </c>
      <c r="J7711" s="11">
        <f>J7710+I7711</f>
        <v/>
      </c>
      <c r="K7711" s="11">
        <f>MAX($J$2:J7711)-J7711</f>
        <v/>
      </c>
    </row>
    <row r="7712">
      <c r="A7712" t="inlineStr">
        <is>
          <t>2024-11-17 06:00</t>
        </is>
      </c>
      <c r="B7712" s="11">
        <f>'Sol Profil'!F7712</f>
        <v/>
      </c>
      <c r="C7712" s="11">
        <f>'Vind Profil'!F7712</f>
        <v/>
      </c>
      <c r="D7712" s="11">
        <f>B7712+C7712</f>
        <v/>
      </c>
      <c r="E7712" s="11">
        <f>Parametrar!$B$4</f>
        <v/>
      </c>
      <c r="F7712" s="11">
        <f>D7712-E7712</f>
        <v/>
      </c>
      <c r="G7712" s="11">
        <f>MAX(0,-F7712)</f>
        <v/>
      </c>
      <c r="H7712" s="11">
        <f>MAX(0,F7712)</f>
        <v/>
      </c>
      <c r="I7712" s="11">
        <f>IF(F7712&gt;0,H7712*Parametrar!$B$5,-G7712)</f>
        <v/>
      </c>
      <c r="J7712" s="11">
        <f>J7711+I7712</f>
        <v/>
      </c>
      <c r="K7712" s="11">
        <f>MAX($J$2:J7712)-J7712</f>
        <v/>
      </c>
    </row>
    <row r="7713">
      <c r="A7713" t="inlineStr">
        <is>
          <t>2024-11-17 07:00</t>
        </is>
      </c>
      <c r="B7713" s="11">
        <f>'Sol Profil'!F7713</f>
        <v/>
      </c>
      <c r="C7713" s="11">
        <f>'Vind Profil'!F7713</f>
        <v/>
      </c>
      <c r="D7713" s="11">
        <f>B7713+C7713</f>
        <v/>
      </c>
      <c r="E7713" s="11">
        <f>Parametrar!$B$4</f>
        <v/>
      </c>
      <c r="F7713" s="11">
        <f>D7713-E7713</f>
        <v/>
      </c>
      <c r="G7713" s="11">
        <f>MAX(0,-F7713)</f>
        <v/>
      </c>
      <c r="H7713" s="11">
        <f>MAX(0,F7713)</f>
        <v/>
      </c>
      <c r="I7713" s="11">
        <f>IF(F7713&gt;0,H7713*Parametrar!$B$5,-G7713)</f>
        <v/>
      </c>
      <c r="J7713" s="11">
        <f>J7712+I7713</f>
        <v/>
      </c>
      <c r="K7713" s="11">
        <f>MAX($J$2:J7713)-J7713</f>
        <v/>
      </c>
    </row>
    <row r="7714">
      <c r="A7714" t="inlineStr">
        <is>
          <t>2024-11-17 08:00</t>
        </is>
      </c>
      <c r="B7714" s="11">
        <f>'Sol Profil'!F7714</f>
        <v/>
      </c>
      <c r="C7714" s="11">
        <f>'Vind Profil'!F7714</f>
        <v/>
      </c>
      <c r="D7714" s="11">
        <f>B7714+C7714</f>
        <v/>
      </c>
      <c r="E7714" s="11">
        <f>Parametrar!$B$4</f>
        <v/>
      </c>
      <c r="F7714" s="11">
        <f>D7714-E7714</f>
        <v/>
      </c>
      <c r="G7714" s="11">
        <f>MAX(0,-F7714)</f>
        <v/>
      </c>
      <c r="H7714" s="11">
        <f>MAX(0,F7714)</f>
        <v/>
      </c>
      <c r="I7714" s="11">
        <f>IF(F7714&gt;0,H7714*Parametrar!$B$5,-G7714)</f>
        <v/>
      </c>
      <c r="J7714" s="11">
        <f>J7713+I7714</f>
        <v/>
      </c>
      <c r="K7714" s="11">
        <f>MAX($J$2:J7714)-J7714</f>
        <v/>
      </c>
    </row>
    <row r="7715">
      <c r="A7715" t="inlineStr">
        <is>
          <t>2024-11-17 09:00</t>
        </is>
      </c>
      <c r="B7715" s="11">
        <f>'Sol Profil'!F7715</f>
        <v/>
      </c>
      <c r="C7715" s="11">
        <f>'Vind Profil'!F7715</f>
        <v/>
      </c>
      <c r="D7715" s="11">
        <f>B7715+C7715</f>
        <v/>
      </c>
      <c r="E7715" s="11">
        <f>Parametrar!$B$4</f>
        <v/>
      </c>
      <c r="F7715" s="11">
        <f>D7715-E7715</f>
        <v/>
      </c>
      <c r="G7715" s="11">
        <f>MAX(0,-F7715)</f>
        <v/>
      </c>
      <c r="H7715" s="11">
        <f>MAX(0,F7715)</f>
        <v/>
      </c>
      <c r="I7715" s="11">
        <f>IF(F7715&gt;0,H7715*Parametrar!$B$5,-G7715)</f>
        <v/>
      </c>
      <c r="J7715" s="11">
        <f>J7714+I7715</f>
        <v/>
      </c>
      <c r="K7715" s="11">
        <f>MAX($J$2:J7715)-J7715</f>
        <v/>
      </c>
    </row>
    <row r="7716">
      <c r="A7716" t="inlineStr">
        <is>
          <t>2024-11-17 10:00</t>
        </is>
      </c>
      <c r="B7716" s="11">
        <f>'Sol Profil'!F7716</f>
        <v/>
      </c>
      <c r="C7716" s="11">
        <f>'Vind Profil'!F7716</f>
        <v/>
      </c>
      <c r="D7716" s="11">
        <f>B7716+C7716</f>
        <v/>
      </c>
      <c r="E7716" s="11">
        <f>Parametrar!$B$4</f>
        <v/>
      </c>
      <c r="F7716" s="11">
        <f>D7716-E7716</f>
        <v/>
      </c>
      <c r="G7716" s="11">
        <f>MAX(0,-F7716)</f>
        <v/>
      </c>
      <c r="H7716" s="11">
        <f>MAX(0,F7716)</f>
        <v/>
      </c>
      <c r="I7716" s="11">
        <f>IF(F7716&gt;0,H7716*Parametrar!$B$5,-G7716)</f>
        <v/>
      </c>
      <c r="J7716" s="11">
        <f>J7715+I7716</f>
        <v/>
      </c>
      <c r="K7716" s="11">
        <f>MAX($J$2:J7716)-J7716</f>
        <v/>
      </c>
    </row>
    <row r="7717">
      <c r="A7717" t="inlineStr">
        <is>
          <t>2024-11-17 11:00</t>
        </is>
      </c>
      <c r="B7717" s="11">
        <f>'Sol Profil'!F7717</f>
        <v/>
      </c>
      <c r="C7717" s="11">
        <f>'Vind Profil'!F7717</f>
        <v/>
      </c>
      <c r="D7717" s="11">
        <f>B7717+C7717</f>
        <v/>
      </c>
      <c r="E7717" s="11">
        <f>Parametrar!$B$4</f>
        <v/>
      </c>
      <c r="F7717" s="11">
        <f>D7717-E7717</f>
        <v/>
      </c>
      <c r="G7717" s="11">
        <f>MAX(0,-F7717)</f>
        <v/>
      </c>
      <c r="H7717" s="11">
        <f>MAX(0,F7717)</f>
        <v/>
      </c>
      <c r="I7717" s="11">
        <f>IF(F7717&gt;0,H7717*Parametrar!$B$5,-G7717)</f>
        <v/>
      </c>
      <c r="J7717" s="11">
        <f>J7716+I7717</f>
        <v/>
      </c>
      <c r="K7717" s="11">
        <f>MAX($J$2:J7717)-J7717</f>
        <v/>
      </c>
    </row>
    <row r="7718">
      <c r="A7718" t="inlineStr">
        <is>
          <t>2024-11-17 12:00</t>
        </is>
      </c>
      <c r="B7718" s="11">
        <f>'Sol Profil'!F7718</f>
        <v/>
      </c>
      <c r="C7718" s="11">
        <f>'Vind Profil'!F7718</f>
        <v/>
      </c>
      <c r="D7718" s="11">
        <f>B7718+C7718</f>
        <v/>
      </c>
      <c r="E7718" s="11">
        <f>Parametrar!$B$4</f>
        <v/>
      </c>
      <c r="F7718" s="11">
        <f>D7718-E7718</f>
        <v/>
      </c>
      <c r="G7718" s="11">
        <f>MAX(0,-F7718)</f>
        <v/>
      </c>
      <c r="H7718" s="11">
        <f>MAX(0,F7718)</f>
        <v/>
      </c>
      <c r="I7718" s="11">
        <f>IF(F7718&gt;0,H7718*Parametrar!$B$5,-G7718)</f>
        <v/>
      </c>
      <c r="J7718" s="11">
        <f>J7717+I7718</f>
        <v/>
      </c>
      <c r="K7718" s="11">
        <f>MAX($J$2:J7718)-J7718</f>
        <v/>
      </c>
    </row>
    <row r="7719">
      <c r="A7719" t="inlineStr">
        <is>
          <t>2024-11-17 13:00</t>
        </is>
      </c>
      <c r="B7719" s="11">
        <f>'Sol Profil'!F7719</f>
        <v/>
      </c>
      <c r="C7719" s="11">
        <f>'Vind Profil'!F7719</f>
        <v/>
      </c>
      <c r="D7719" s="11">
        <f>B7719+C7719</f>
        <v/>
      </c>
      <c r="E7719" s="11">
        <f>Parametrar!$B$4</f>
        <v/>
      </c>
      <c r="F7719" s="11">
        <f>D7719-E7719</f>
        <v/>
      </c>
      <c r="G7719" s="11">
        <f>MAX(0,-F7719)</f>
        <v/>
      </c>
      <c r="H7719" s="11">
        <f>MAX(0,F7719)</f>
        <v/>
      </c>
      <c r="I7719" s="11">
        <f>IF(F7719&gt;0,H7719*Parametrar!$B$5,-G7719)</f>
        <v/>
      </c>
      <c r="J7719" s="11">
        <f>J7718+I7719</f>
        <v/>
      </c>
      <c r="K7719" s="11">
        <f>MAX($J$2:J7719)-J7719</f>
        <v/>
      </c>
    </row>
    <row r="7720">
      <c r="A7720" t="inlineStr">
        <is>
          <t>2024-11-17 14:00</t>
        </is>
      </c>
      <c r="B7720" s="11">
        <f>'Sol Profil'!F7720</f>
        <v/>
      </c>
      <c r="C7720" s="11">
        <f>'Vind Profil'!F7720</f>
        <v/>
      </c>
      <c r="D7720" s="11">
        <f>B7720+C7720</f>
        <v/>
      </c>
      <c r="E7720" s="11">
        <f>Parametrar!$B$4</f>
        <v/>
      </c>
      <c r="F7720" s="11">
        <f>D7720-E7720</f>
        <v/>
      </c>
      <c r="G7720" s="11">
        <f>MAX(0,-F7720)</f>
        <v/>
      </c>
      <c r="H7720" s="11">
        <f>MAX(0,F7720)</f>
        <v/>
      </c>
      <c r="I7720" s="11">
        <f>IF(F7720&gt;0,H7720*Parametrar!$B$5,-G7720)</f>
        <v/>
      </c>
      <c r="J7720" s="11">
        <f>J7719+I7720</f>
        <v/>
      </c>
      <c r="K7720" s="11">
        <f>MAX($J$2:J7720)-J7720</f>
        <v/>
      </c>
    </row>
    <row r="7721">
      <c r="A7721" t="inlineStr">
        <is>
          <t>2024-11-17 15:00</t>
        </is>
      </c>
      <c r="B7721" s="11">
        <f>'Sol Profil'!F7721</f>
        <v/>
      </c>
      <c r="C7721" s="11">
        <f>'Vind Profil'!F7721</f>
        <v/>
      </c>
      <c r="D7721" s="11">
        <f>B7721+C7721</f>
        <v/>
      </c>
      <c r="E7721" s="11">
        <f>Parametrar!$B$4</f>
        <v/>
      </c>
      <c r="F7721" s="11">
        <f>D7721-E7721</f>
        <v/>
      </c>
      <c r="G7721" s="11">
        <f>MAX(0,-F7721)</f>
        <v/>
      </c>
      <c r="H7721" s="11">
        <f>MAX(0,F7721)</f>
        <v/>
      </c>
      <c r="I7721" s="11">
        <f>IF(F7721&gt;0,H7721*Parametrar!$B$5,-G7721)</f>
        <v/>
      </c>
      <c r="J7721" s="11">
        <f>J7720+I7721</f>
        <v/>
      </c>
      <c r="K7721" s="11">
        <f>MAX($J$2:J7721)-J7721</f>
        <v/>
      </c>
    </row>
    <row r="7722">
      <c r="A7722" t="inlineStr">
        <is>
          <t>2024-11-17 16:00</t>
        </is>
      </c>
      <c r="B7722" s="11">
        <f>'Sol Profil'!F7722</f>
        <v/>
      </c>
      <c r="C7722" s="11">
        <f>'Vind Profil'!F7722</f>
        <v/>
      </c>
      <c r="D7722" s="11">
        <f>B7722+C7722</f>
        <v/>
      </c>
      <c r="E7722" s="11">
        <f>Parametrar!$B$4</f>
        <v/>
      </c>
      <c r="F7722" s="11">
        <f>D7722-E7722</f>
        <v/>
      </c>
      <c r="G7722" s="11">
        <f>MAX(0,-F7722)</f>
        <v/>
      </c>
      <c r="H7722" s="11">
        <f>MAX(0,F7722)</f>
        <v/>
      </c>
      <c r="I7722" s="11">
        <f>IF(F7722&gt;0,H7722*Parametrar!$B$5,-G7722)</f>
        <v/>
      </c>
      <c r="J7722" s="11">
        <f>J7721+I7722</f>
        <v/>
      </c>
      <c r="K7722" s="11">
        <f>MAX($J$2:J7722)-J7722</f>
        <v/>
      </c>
    </row>
    <row r="7723">
      <c r="A7723" t="inlineStr">
        <is>
          <t>2024-11-17 17:00</t>
        </is>
      </c>
      <c r="B7723" s="11">
        <f>'Sol Profil'!F7723</f>
        <v/>
      </c>
      <c r="C7723" s="11">
        <f>'Vind Profil'!F7723</f>
        <v/>
      </c>
      <c r="D7723" s="11">
        <f>B7723+C7723</f>
        <v/>
      </c>
      <c r="E7723" s="11">
        <f>Parametrar!$B$4</f>
        <v/>
      </c>
      <c r="F7723" s="11">
        <f>D7723-E7723</f>
        <v/>
      </c>
      <c r="G7723" s="11">
        <f>MAX(0,-F7723)</f>
        <v/>
      </c>
      <c r="H7723" s="11">
        <f>MAX(0,F7723)</f>
        <v/>
      </c>
      <c r="I7723" s="11">
        <f>IF(F7723&gt;0,H7723*Parametrar!$B$5,-G7723)</f>
        <v/>
      </c>
      <c r="J7723" s="11">
        <f>J7722+I7723</f>
        <v/>
      </c>
      <c r="K7723" s="11">
        <f>MAX($J$2:J7723)-J7723</f>
        <v/>
      </c>
    </row>
    <row r="7724">
      <c r="A7724" t="inlineStr">
        <is>
          <t>2024-11-17 18:00</t>
        </is>
      </c>
      <c r="B7724" s="11">
        <f>'Sol Profil'!F7724</f>
        <v/>
      </c>
      <c r="C7724" s="11">
        <f>'Vind Profil'!F7724</f>
        <v/>
      </c>
      <c r="D7724" s="11">
        <f>B7724+C7724</f>
        <v/>
      </c>
      <c r="E7724" s="11">
        <f>Parametrar!$B$4</f>
        <v/>
      </c>
      <c r="F7724" s="11">
        <f>D7724-E7724</f>
        <v/>
      </c>
      <c r="G7724" s="11">
        <f>MAX(0,-F7724)</f>
        <v/>
      </c>
      <c r="H7724" s="11">
        <f>MAX(0,F7724)</f>
        <v/>
      </c>
      <c r="I7724" s="11">
        <f>IF(F7724&gt;0,H7724*Parametrar!$B$5,-G7724)</f>
        <v/>
      </c>
      <c r="J7724" s="11">
        <f>J7723+I7724</f>
        <v/>
      </c>
      <c r="K7724" s="11">
        <f>MAX($J$2:J7724)-J7724</f>
        <v/>
      </c>
    </row>
    <row r="7725">
      <c r="A7725" t="inlineStr">
        <is>
          <t>2024-11-17 19:00</t>
        </is>
      </c>
      <c r="B7725" s="11">
        <f>'Sol Profil'!F7725</f>
        <v/>
      </c>
      <c r="C7725" s="11">
        <f>'Vind Profil'!F7725</f>
        <v/>
      </c>
      <c r="D7725" s="11">
        <f>B7725+C7725</f>
        <v/>
      </c>
      <c r="E7725" s="11">
        <f>Parametrar!$B$4</f>
        <v/>
      </c>
      <c r="F7725" s="11">
        <f>D7725-E7725</f>
        <v/>
      </c>
      <c r="G7725" s="11">
        <f>MAX(0,-F7725)</f>
        <v/>
      </c>
      <c r="H7725" s="11">
        <f>MAX(0,F7725)</f>
        <v/>
      </c>
      <c r="I7725" s="11">
        <f>IF(F7725&gt;0,H7725*Parametrar!$B$5,-G7725)</f>
        <v/>
      </c>
      <c r="J7725" s="11">
        <f>J7724+I7725</f>
        <v/>
      </c>
      <c r="K7725" s="11">
        <f>MAX($J$2:J7725)-J7725</f>
        <v/>
      </c>
    </row>
    <row r="7726">
      <c r="A7726" t="inlineStr">
        <is>
          <t>2024-11-17 20:00</t>
        </is>
      </c>
      <c r="B7726" s="11">
        <f>'Sol Profil'!F7726</f>
        <v/>
      </c>
      <c r="C7726" s="11">
        <f>'Vind Profil'!F7726</f>
        <v/>
      </c>
      <c r="D7726" s="11">
        <f>B7726+C7726</f>
        <v/>
      </c>
      <c r="E7726" s="11">
        <f>Parametrar!$B$4</f>
        <v/>
      </c>
      <c r="F7726" s="11">
        <f>D7726-E7726</f>
        <v/>
      </c>
      <c r="G7726" s="11">
        <f>MAX(0,-F7726)</f>
        <v/>
      </c>
      <c r="H7726" s="11">
        <f>MAX(0,F7726)</f>
        <v/>
      </c>
      <c r="I7726" s="11">
        <f>IF(F7726&gt;0,H7726*Parametrar!$B$5,-G7726)</f>
        <v/>
      </c>
      <c r="J7726" s="11">
        <f>J7725+I7726</f>
        <v/>
      </c>
      <c r="K7726" s="11">
        <f>MAX($J$2:J7726)-J7726</f>
        <v/>
      </c>
    </row>
    <row r="7727">
      <c r="A7727" t="inlineStr">
        <is>
          <t>2024-11-17 21:00</t>
        </is>
      </c>
      <c r="B7727" s="11">
        <f>'Sol Profil'!F7727</f>
        <v/>
      </c>
      <c r="C7727" s="11">
        <f>'Vind Profil'!F7727</f>
        <v/>
      </c>
      <c r="D7727" s="11">
        <f>B7727+C7727</f>
        <v/>
      </c>
      <c r="E7727" s="11">
        <f>Parametrar!$B$4</f>
        <v/>
      </c>
      <c r="F7727" s="11">
        <f>D7727-E7727</f>
        <v/>
      </c>
      <c r="G7727" s="11">
        <f>MAX(0,-F7727)</f>
        <v/>
      </c>
      <c r="H7727" s="11">
        <f>MAX(0,F7727)</f>
        <v/>
      </c>
      <c r="I7727" s="11">
        <f>IF(F7727&gt;0,H7727*Parametrar!$B$5,-G7727)</f>
        <v/>
      </c>
      <c r="J7727" s="11">
        <f>J7726+I7727</f>
        <v/>
      </c>
      <c r="K7727" s="11">
        <f>MAX($J$2:J7727)-J7727</f>
        <v/>
      </c>
    </row>
    <row r="7728">
      <c r="A7728" t="inlineStr">
        <is>
          <t>2024-11-17 22:00</t>
        </is>
      </c>
      <c r="B7728" s="11">
        <f>'Sol Profil'!F7728</f>
        <v/>
      </c>
      <c r="C7728" s="11">
        <f>'Vind Profil'!F7728</f>
        <v/>
      </c>
      <c r="D7728" s="11">
        <f>B7728+C7728</f>
        <v/>
      </c>
      <c r="E7728" s="11">
        <f>Parametrar!$B$4</f>
        <v/>
      </c>
      <c r="F7728" s="11">
        <f>D7728-E7728</f>
        <v/>
      </c>
      <c r="G7728" s="11">
        <f>MAX(0,-F7728)</f>
        <v/>
      </c>
      <c r="H7728" s="11">
        <f>MAX(0,F7728)</f>
        <v/>
      </c>
      <c r="I7728" s="11">
        <f>IF(F7728&gt;0,H7728*Parametrar!$B$5,-G7728)</f>
        <v/>
      </c>
      <c r="J7728" s="11">
        <f>J7727+I7728</f>
        <v/>
      </c>
      <c r="K7728" s="11">
        <f>MAX($J$2:J7728)-J7728</f>
        <v/>
      </c>
    </row>
    <row r="7729">
      <c r="A7729" t="inlineStr">
        <is>
          <t>2024-11-17 23:00</t>
        </is>
      </c>
      <c r="B7729" s="11">
        <f>'Sol Profil'!F7729</f>
        <v/>
      </c>
      <c r="C7729" s="11">
        <f>'Vind Profil'!F7729</f>
        <v/>
      </c>
      <c r="D7729" s="11">
        <f>B7729+C7729</f>
        <v/>
      </c>
      <c r="E7729" s="11">
        <f>Parametrar!$B$4</f>
        <v/>
      </c>
      <c r="F7729" s="11">
        <f>D7729-E7729</f>
        <v/>
      </c>
      <c r="G7729" s="11">
        <f>MAX(0,-F7729)</f>
        <v/>
      </c>
      <c r="H7729" s="11">
        <f>MAX(0,F7729)</f>
        <v/>
      </c>
      <c r="I7729" s="11">
        <f>IF(F7729&gt;0,H7729*Parametrar!$B$5,-G7729)</f>
        <v/>
      </c>
      <c r="J7729" s="11">
        <f>J7728+I7729</f>
        <v/>
      </c>
      <c r="K7729" s="11">
        <f>MAX($J$2:J7729)-J7729</f>
        <v/>
      </c>
    </row>
    <row r="7730">
      <c r="A7730" t="inlineStr">
        <is>
          <t>2024-11-18 00:00</t>
        </is>
      </c>
      <c r="B7730" s="11">
        <f>'Sol Profil'!F7730</f>
        <v/>
      </c>
      <c r="C7730" s="11">
        <f>'Vind Profil'!F7730</f>
        <v/>
      </c>
      <c r="D7730" s="11">
        <f>B7730+C7730</f>
        <v/>
      </c>
      <c r="E7730" s="11">
        <f>Parametrar!$B$4</f>
        <v/>
      </c>
      <c r="F7730" s="11">
        <f>D7730-E7730</f>
        <v/>
      </c>
      <c r="G7730" s="11">
        <f>MAX(0,-F7730)</f>
        <v/>
      </c>
      <c r="H7730" s="11">
        <f>MAX(0,F7730)</f>
        <v/>
      </c>
      <c r="I7730" s="11">
        <f>IF(F7730&gt;0,H7730*Parametrar!$B$5,-G7730)</f>
        <v/>
      </c>
      <c r="J7730" s="11">
        <f>J7729+I7730</f>
        <v/>
      </c>
      <c r="K7730" s="11">
        <f>MAX($J$2:J7730)-J7730</f>
        <v/>
      </c>
    </row>
    <row r="7731">
      <c r="A7731" t="inlineStr">
        <is>
          <t>2024-11-18 01:00</t>
        </is>
      </c>
      <c r="B7731" s="11">
        <f>'Sol Profil'!F7731</f>
        <v/>
      </c>
      <c r="C7731" s="11">
        <f>'Vind Profil'!F7731</f>
        <v/>
      </c>
      <c r="D7731" s="11">
        <f>B7731+C7731</f>
        <v/>
      </c>
      <c r="E7731" s="11">
        <f>Parametrar!$B$4</f>
        <v/>
      </c>
      <c r="F7731" s="11">
        <f>D7731-E7731</f>
        <v/>
      </c>
      <c r="G7731" s="11">
        <f>MAX(0,-F7731)</f>
        <v/>
      </c>
      <c r="H7731" s="11">
        <f>MAX(0,F7731)</f>
        <v/>
      </c>
      <c r="I7731" s="11">
        <f>IF(F7731&gt;0,H7731*Parametrar!$B$5,-G7731)</f>
        <v/>
      </c>
      <c r="J7731" s="11">
        <f>J7730+I7731</f>
        <v/>
      </c>
      <c r="K7731" s="11">
        <f>MAX($J$2:J7731)-J7731</f>
        <v/>
      </c>
    </row>
    <row r="7732">
      <c r="A7732" t="inlineStr">
        <is>
          <t>2024-11-18 02:00</t>
        </is>
      </c>
      <c r="B7732" s="11">
        <f>'Sol Profil'!F7732</f>
        <v/>
      </c>
      <c r="C7732" s="11">
        <f>'Vind Profil'!F7732</f>
        <v/>
      </c>
      <c r="D7732" s="11">
        <f>B7732+C7732</f>
        <v/>
      </c>
      <c r="E7732" s="11">
        <f>Parametrar!$B$4</f>
        <v/>
      </c>
      <c r="F7732" s="11">
        <f>D7732-E7732</f>
        <v/>
      </c>
      <c r="G7732" s="11">
        <f>MAX(0,-F7732)</f>
        <v/>
      </c>
      <c r="H7732" s="11">
        <f>MAX(0,F7732)</f>
        <v/>
      </c>
      <c r="I7732" s="11">
        <f>IF(F7732&gt;0,H7732*Parametrar!$B$5,-G7732)</f>
        <v/>
      </c>
      <c r="J7732" s="11">
        <f>J7731+I7732</f>
        <v/>
      </c>
      <c r="K7732" s="11">
        <f>MAX($J$2:J7732)-J7732</f>
        <v/>
      </c>
    </row>
    <row r="7733">
      <c r="A7733" t="inlineStr">
        <is>
          <t>2024-11-18 03:00</t>
        </is>
      </c>
      <c r="B7733" s="11">
        <f>'Sol Profil'!F7733</f>
        <v/>
      </c>
      <c r="C7733" s="11">
        <f>'Vind Profil'!F7733</f>
        <v/>
      </c>
      <c r="D7733" s="11">
        <f>B7733+C7733</f>
        <v/>
      </c>
      <c r="E7733" s="11">
        <f>Parametrar!$B$4</f>
        <v/>
      </c>
      <c r="F7733" s="11">
        <f>D7733-E7733</f>
        <v/>
      </c>
      <c r="G7733" s="11">
        <f>MAX(0,-F7733)</f>
        <v/>
      </c>
      <c r="H7733" s="11">
        <f>MAX(0,F7733)</f>
        <v/>
      </c>
      <c r="I7733" s="11">
        <f>IF(F7733&gt;0,H7733*Parametrar!$B$5,-G7733)</f>
        <v/>
      </c>
      <c r="J7733" s="11">
        <f>J7732+I7733</f>
        <v/>
      </c>
      <c r="K7733" s="11">
        <f>MAX($J$2:J7733)-J7733</f>
        <v/>
      </c>
    </row>
    <row r="7734">
      <c r="A7734" t="inlineStr">
        <is>
          <t>2024-11-18 04:00</t>
        </is>
      </c>
      <c r="B7734" s="11">
        <f>'Sol Profil'!F7734</f>
        <v/>
      </c>
      <c r="C7734" s="11">
        <f>'Vind Profil'!F7734</f>
        <v/>
      </c>
      <c r="D7734" s="11">
        <f>B7734+C7734</f>
        <v/>
      </c>
      <c r="E7734" s="11">
        <f>Parametrar!$B$4</f>
        <v/>
      </c>
      <c r="F7734" s="11">
        <f>D7734-E7734</f>
        <v/>
      </c>
      <c r="G7734" s="11">
        <f>MAX(0,-F7734)</f>
        <v/>
      </c>
      <c r="H7734" s="11">
        <f>MAX(0,F7734)</f>
        <v/>
      </c>
      <c r="I7734" s="11">
        <f>IF(F7734&gt;0,H7734*Parametrar!$B$5,-G7734)</f>
        <v/>
      </c>
      <c r="J7734" s="11">
        <f>J7733+I7734</f>
        <v/>
      </c>
      <c r="K7734" s="11">
        <f>MAX($J$2:J7734)-J7734</f>
        <v/>
      </c>
    </row>
    <row r="7735">
      <c r="A7735" t="inlineStr">
        <is>
          <t>2024-11-18 05:00</t>
        </is>
      </c>
      <c r="B7735" s="11">
        <f>'Sol Profil'!F7735</f>
        <v/>
      </c>
      <c r="C7735" s="11">
        <f>'Vind Profil'!F7735</f>
        <v/>
      </c>
      <c r="D7735" s="11">
        <f>B7735+C7735</f>
        <v/>
      </c>
      <c r="E7735" s="11">
        <f>Parametrar!$B$4</f>
        <v/>
      </c>
      <c r="F7735" s="11">
        <f>D7735-E7735</f>
        <v/>
      </c>
      <c r="G7735" s="11">
        <f>MAX(0,-F7735)</f>
        <v/>
      </c>
      <c r="H7735" s="11">
        <f>MAX(0,F7735)</f>
        <v/>
      </c>
      <c r="I7735" s="11">
        <f>IF(F7735&gt;0,H7735*Parametrar!$B$5,-G7735)</f>
        <v/>
      </c>
      <c r="J7735" s="11">
        <f>J7734+I7735</f>
        <v/>
      </c>
      <c r="K7735" s="11">
        <f>MAX($J$2:J7735)-J7735</f>
        <v/>
      </c>
    </row>
    <row r="7736">
      <c r="A7736" t="inlineStr">
        <is>
          <t>2024-11-18 06:00</t>
        </is>
      </c>
      <c r="B7736" s="11">
        <f>'Sol Profil'!F7736</f>
        <v/>
      </c>
      <c r="C7736" s="11">
        <f>'Vind Profil'!F7736</f>
        <v/>
      </c>
      <c r="D7736" s="11">
        <f>B7736+C7736</f>
        <v/>
      </c>
      <c r="E7736" s="11">
        <f>Parametrar!$B$4</f>
        <v/>
      </c>
      <c r="F7736" s="11">
        <f>D7736-E7736</f>
        <v/>
      </c>
      <c r="G7736" s="11">
        <f>MAX(0,-F7736)</f>
        <v/>
      </c>
      <c r="H7736" s="11">
        <f>MAX(0,F7736)</f>
        <v/>
      </c>
      <c r="I7736" s="11">
        <f>IF(F7736&gt;0,H7736*Parametrar!$B$5,-G7736)</f>
        <v/>
      </c>
      <c r="J7736" s="11">
        <f>J7735+I7736</f>
        <v/>
      </c>
      <c r="K7736" s="11">
        <f>MAX($J$2:J7736)-J7736</f>
        <v/>
      </c>
    </row>
    <row r="7737">
      <c r="A7737" t="inlineStr">
        <is>
          <t>2024-11-18 07:00</t>
        </is>
      </c>
      <c r="B7737" s="11">
        <f>'Sol Profil'!F7737</f>
        <v/>
      </c>
      <c r="C7737" s="11">
        <f>'Vind Profil'!F7737</f>
        <v/>
      </c>
      <c r="D7737" s="11">
        <f>B7737+C7737</f>
        <v/>
      </c>
      <c r="E7737" s="11">
        <f>Parametrar!$B$4</f>
        <v/>
      </c>
      <c r="F7737" s="11">
        <f>D7737-E7737</f>
        <v/>
      </c>
      <c r="G7737" s="11">
        <f>MAX(0,-F7737)</f>
        <v/>
      </c>
      <c r="H7737" s="11">
        <f>MAX(0,F7737)</f>
        <v/>
      </c>
      <c r="I7737" s="11">
        <f>IF(F7737&gt;0,H7737*Parametrar!$B$5,-G7737)</f>
        <v/>
      </c>
      <c r="J7737" s="11">
        <f>J7736+I7737</f>
        <v/>
      </c>
      <c r="K7737" s="11">
        <f>MAX($J$2:J7737)-J7737</f>
        <v/>
      </c>
    </row>
    <row r="7738">
      <c r="A7738" t="inlineStr">
        <is>
          <t>2024-11-18 08:00</t>
        </is>
      </c>
      <c r="B7738" s="11">
        <f>'Sol Profil'!F7738</f>
        <v/>
      </c>
      <c r="C7738" s="11">
        <f>'Vind Profil'!F7738</f>
        <v/>
      </c>
      <c r="D7738" s="11">
        <f>B7738+C7738</f>
        <v/>
      </c>
      <c r="E7738" s="11">
        <f>Parametrar!$B$4</f>
        <v/>
      </c>
      <c r="F7738" s="11">
        <f>D7738-E7738</f>
        <v/>
      </c>
      <c r="G7738" s="11">
        <f>MAX(0,-F7738)</f>
        <v/>
      </c>
      <c r="H7738" s="11">
        <f>MAX(0,F7738)</f>
        <v/>
      </c>
      <c r="I7738" s="11">
        <f>IF(F7738&gt;0,H7738*Parametrar!$B$5,-G7738)</f>
        <v/>
      </c>
      <c r="J7738" s="11">
        <f>J7737+I7738</f>
        <v/>
      </c>
      <c r="K7738" s="11">
        <f>MAX($J$2:J7738)-J7738</f>
        <v/>
      </c>
    </row>
    <row r="7739">
      <c r="A7739" t="inlineStr">
        <is>
          <t>2024-11-18 09:00</t>
        </is>
      </c>
      <c r="B7739" s="11">
        <f>'Sol Profil'!F7739</f>
        <v/>
      </c>
      <c r="C7739" s="11">
        <f>'Vind Profil'!F7739</f>
        <v/>
      </c>
      <c r="D7739" s="11">
        <f>B7739+C7739</f>
        <v/>
      </c>
      <c r="E7739" s="11">
        <f>Parametrar!$B$4</f>
        <v/>
      </c>
      <c r="F7739" s="11">
        <f>D7739-E7739</f>
        <v/>
      </c>
      <c r="G7739" s="11">
        <f>MAX(0,-F7739)</f>
        <v/>
      </c>
      <c r="H7739" s="11">
        <f>MAX(0,F7739)</f>
        <v/>
      </c>
      <c r="I7739" s="11">
        <f>IF(F7739&gt;0,H7739*Parametrar!$B$5,-G7739)</f>
        <v/>
      </c>
      <c r="J7739" s="11">
        <f>J7738+I7739</f>
        <v/>
      </c>
      <c r="K7739" s="11">
        <f>MAX($J$2:J7739)-J7739</f>
        <v/>
      </c>
    </row>
    <row r="7740">
      <c r="A7740" t="inlineStr">
        <is>
          <t>2024-11-18 10:00</t>
        </is>
      </c>
      <c r="B7740" s="11">
        <f>'Sol Profil'!F7740</f>
        <v/>
      </c>
      <c r="C7740" s="11">
        <f>'Vind Profil'!F7740</f>
        <v/>
      </c>
      <c r="D7740" s="11">
        <f>B7740+C7740</f>
        <v/>
      </c>
      <c r="E7740" s="11">
        <f>Parametrar!$B$4</f>
        <v/>
      </c>
      <c r="F7740" s="11">
        <f>D7740-E7740</f>
        <v/>
      </c>
      <c r="G7740" s="11">
        <f>MAX(0,-F7740)</f>
        <v/>
      </c>
      <c r="H7740" s="11">
        <f>MAX(0,F7740)</f>
        <v/>
      </c>
      <c r="I7740" s="11">
        <f>IF(F7740&gt;0,H7740*Parametrar!$B$5,-G7740)</f>
        <v/>
      </c>
      <c r="J7740" s="11">
        <f>J7739+I7740</f>
        <v/>
      </c>
      <c r="K7740" s="11">
        <f>MAX($J$2:J7740)-J7740</f>
        <v/>
      </c>
    </row>
    <row r="7741">
      <c r="A7741" t="inlineStr">
        <is>
          <t>2024-11-18 11:00</t>
        </is>
      </c>
      <c r="B7741" s="11">
        <f>'Sol Profil'!F7741</f>
        <v/>
      </c>
      <c r="C7741" s="11">
        <f>'Vind Profil'!F7741</f>
        <v/>
      </c>
      <c r="D7741" s="11">
        <f>B7741+C7741</f>
        <v/>
      </c>
      <c r="E7741" s="11">
        <f>Parametrar!$B$4</f>
        <v/>
      </c>
      <c r="F7741" s="11">
        <f>D7741-E7741</f>
        <v/>
      </c>
      <c r="G7741" s="11">
        <f>MAX(0,-F7741)</f>
        <v/>
      </c>
      <c r="H7741" s="11">
        <f>MAX(0,F7741)</f>
        <v/>
      </c>
      <c r="I7741" s="11">
        <f>IF(F7741&gt;0,H7741*Parametrar!$B$5,-G7741)</f>
        <v/>
      </c>
      <c r="J7741" s="11">
        <f>J7740+I7741</f>
        <v/>
      </c>
      <c r="K7741" s="11">
        <f>MAX($J$2:J7741)-J7741</f>
        <v/>
      </c>
    </row>
    <row r="7742">
      <c r="A7742" t="inlineStr">
        <is>
          <t>2024-11-18 12:00</t>
        </is>
      </c>
      <c r="B7742" s="11">
        <f>'Sol Profil'!F7742</f>
        <v/>
      </c>
      <c r="C7742" s="11">
        <f>'Vind Profil'!F7742</f>
        <v/>
      </c>
      <c r="D7742" s="11">
        <f>B7742+C7742</f>
        <v/>
      </c>
      <c r="E7742" s="11">
        <f>Parametrar!$B$4</f>
        <v/>
      </c>
      <c r="F7742" s="11">
        <f>D7742-E7742</f>
        <v/>
      </c>
      <c r="G7742" s="11">
        <f>MAX(0,-F7742)</f>
        <v/>
      </c>
      <c r="H7742" s="11">
        <f>MAX(0,F7742)</f>
        <v/>
      </c>
      <c r="I7742" s="11">
        <f>IF(F7742&gt;0,H7742*Parametrar!$B$5,-G7742)</f>
        <v/>
      </c>
      <c r="J7742" s="11">
        <f>J7741+I7742</f>
        <v/>
      </c>
      <c r="K7742" s="11">
        <f>MAX($J$2:J7742)-J7742</f>
        <v/>
      </c>
    </row>
    <row r="7743">
      <c r="A7743" t="inlineStr">
        <is>
          <t>2024-11-18 13:00</t>
        </is>
      </c>
      <c r="B7743" s="11">
        <f>'Sol Profil'!F7743</f>
        <v/>
      </c>
      <c r="C7743" s="11">
        <f>'Vind Profil'!F7743</f>
        <v/>
      </c>
      <c r="D7743" s="11">
        <f>B7743+C7743</f>
        <v/>
      </c>
      <c r="E7743" s="11">
        <f>Parametrar!$B$4</f>
        <v/>
      </c>
      <c r="F7743" s="11">
        <f>D7743-E7743</f>
        <v/>
      </c>
      <c r="G7743" s="11">
        <f>MAX(0,-F7743)</f>
        <v/>
      </c>
      <c r="H7743" s="11">
        <f>MAX(0,F7743)</f>
        <v/>
      </c>
      <c r="I7743" s="11">
        <f>IF(F7743&gt;0,H7743*Parametrar!$B$5,-G7743)</f>
        <v/>
      </c>
      <c r="J7743" s="11">
        <f>J7742+I7743</f>
        <v/>
      </c>
      <c r="K7743" s="11">
        <f>MAX($J$2:J7743)-J7743</f>
        <v/>
      </c>
    </row>
    <row r="7744">
      <c r="A7744" t="inlineStr">
        <is>
          <t>2024-11-18 14:00</t>
        </is>
      </c>
      <c r="B7744" s="11">
        <f>'Sol Profil'!F7744</f>
        <v/>
      </c>
      <c r="C7744" s="11">
        <f>'Vind Profil'!F7744</f>
        <v/>
      </c>
      <c r="D7744" s="11">
        <f>B7744+C7744</f>
        <v/>
      </c>
      <c r="E7744" s="11">
        <f>Parametrar!$B$4</f>
        <v/>
      </c>
      <c r="F7744" s="11">
        <f>D7744-E7744</f>
        <v/>
      </c>
      <c r="G7744" s="11">
        <f>MAX(0,-F7744)</f>
        <v/>
      </c>
      <c r="H7744" s="11">
        <f>MAX(0,F7744)</f>
        <v/>
      </c>
      <c r="I7744" s="11">
        <f>IF(F7744&gt;0,H7744*Parametrar!$B$5,-G7744)</f>
        <v/>
      </c>
      <c r="J7744" s="11">
        <f>J7743+I7744</f>
        <v/>
      </c>
      <c r="K7744" s="11">
        <f>MAX($J$2:J7744)-J7744</f>
        <v/>
      </c>
    </row>
    <row r="7745">
      <c r="A7745" t="inlineStr">
        <is>
          <t>2024-11-18 15:00</t>
        </is>
      </c>
      <c r="B7745" s="11">
        <f>'Sol Profil'!F7745</f>
        <v/>
      </c>
      <c r="C7745" s="11">
        <f>'Vind Profil'!F7745</f>
        <v/>
      </c>
      <c r="D7745" s="11">
        <f>B7745+C7745</f>
        <v/>
      </c>
      <c r="E7745" s="11">
        <f>Parametrar!$B$4</f>
        <v/>
      </c>
      <c r="F7745" s="11">
        <f>D7745-E7745</f>
        <v/>
      </c>
      <c r="G7745" s="11">
        <f>MAX(0,-F7745)</f>
        <v/>
      </c>
      <c r="H7745" s="11">
        <f>MAX(0,F7745)</f>
        <v/>
      </c>
      <c r="I7745" s="11">
        <f>IF(F7745&gt;0,H7745*Parametrar!$B$5,-G7745)</f>
        <v/>
      </c>
      <c r="J7745" s="11">
        <f>J7744+I7745</f>
        <v/>
      </c>
      <c r="K7745" s="11">
        <f>MAX($J$2:J7745)-J7745</f>
        <v/>
      </c>
    </row>
    <row r="7746">
      <c r="A7746" t="inlineStr">
        <is>
          <t>2024-11-18 16:00</t>
        </is>
      </c>
      <c r="B7746" s="11">
        <f>'Sol Profil'!F7746</f>
        <v/>
      </c>
      <c r="C7746" s="11">
        <f>'Vind Profil'!F7746</f>
        <v/>
      </c>
      <c r="D7746" s="11">
        <f>B7746+C7746</f>
        <v/>
      </c>
      <c r="E7746" s="11">
        <f>Parametrar!$B$4</f>
        <v/>
      </c>
      <c r="F7746" s="11">
        <f>D7746-E7746</f>
        <v/>
      </c>
      <c r="G7746" s="11">
        <f>MAX(0,-F7746)</f>
        <v/>
      </c>
      <c r="H7746" s="11">
        <f>MAX(0,F7746)</f>
        <v/>
      </c>
      <c r="I7746" s="11">
        <f>IF(F7746&gt;0,H7746*Parametrar!$B$5,-G7746)</f>
        <v/>
      </c>
      <c r="J7746" s="11">
        <f>J7745+I7746</f>
        <v/>
      </c>
      <c r="K7746" s="11">
        <f>MAX($J$2:J7746)-J7746</f>
        <v/>
      </c>
    </row>
    <row r="7747">
      <c r="A7747" t="inlineStr">
        <is>
          <t>2024-11-18 17:00</t>
        </is>
      </c>
      <c r="B7747" s="11">
        <f>'Sol Profil'!F7747</f>
        <v/>
      </c>
      <c r="C7747" s="11">
        <f>'Vind Profil'!F7747</f>
        <v/>
      </c>
      <c r="D7747" s="11">
        <f>B7747+C7747</f>
        <v/>
      </c>
      <c r="E7747" s="11">
        <f>Parametrar!$B$4</f>
        <v/>
      </c>
      <c r="F7747" s="11">
        <f>D7747-E7747</f>
        <v/>
      </c>
      <c r="G7747" s="11">
        <f>MAX(0,-F7747)</f>
        <v/>
      </c>
      <c r="H7747" s="11">
        <f>MAX(0,F7747)</f>
        <v/>
      </c>
      <c r="I7747" s="11">
        <f>IF(F7747&gt;0,H7747*Parametrar!$B$5,-G7747)</f>
        <v/>
      </c>
      <c r="J7747" s="11">
        <f>J7746+I7747</f>
        <v/>
      </c>
      <c r="K7747" s="11">
        <f>MAX($J$2:J7747)-J7747</f>
        <v/>
      </c>
    </row>
    <row r="7748">
      <c r="A7748" t="inlineStr">
        <is>
          <t>2024-11-18 18:00</t>
        </is>
      </c>
      <c r="B7748" s="11">
        <f>'Sol Profil'!F7748</f>
        <v/>
      </c>
      <c r="C7748" s="11">
        <f>'Vind Profil'!F7748</f>
        <v/>
      </c>
      <c r="D7748" s="11">
        <f>B7748+C7748</f>
        <v/>
      </c>
      <c r="E7748" s="11">
        <f>Parametrar!$B$4</f>
        <v/>
      </c>
      <c r="F7748" s="11">
        <f>D7748-E7748</f>
        <v/>
      </c>
      <c r="G7748" s="11">
        <f>MAX(0,-F7748)</f>
        <v/>
      </c>
      <c r="H7748" s="11">
        <f>MAX(0,F7748)</f>
        <v/>
      </c>
      <c r="I7748" s="11">
        <f>IF(F7748&gt;0,H7748*Parametrar!$B$5,-G7748)</f>
        <v/>
      </c>
      <c r="J7748" s="11">
        <f>J7747+I7748</f>
        <v/>
      </c>
      <c r="K7748" s="11">
        <f>MAX($J$2:J7748)-J7748</f>
        <v/>
      </c>
    </row>
    <row r="7749">
      <c r="A7749" t="inlineStr">
        <is>
          <t>2024-11-18 19:00</t>
        </is>
      </c>
      <c r="B7749" s="11">
        <f>'Sol Profil'!F7749</f>
        <v/>
      </c>
      <c r="C7749" s="11">
        <f>'Vind Profil'!F7749</f>
        <v/>
      </c>
      <c r="D7749" s="11">
        <f>B7749+C7749</f>
        <v/>
      </c>
      <c r="E7749" s="11">
        <f>Parametrar!$B$4</f>
        <v/>
      </c>
      <c r="F7749" s="11">
        <f>D7749-E7749</f>
        <v/>
      </c>
      <c r="G7749" s="11">
        <f>MAX(0,-F7749)</f>
        <v/>
      </c>
      <c r="H7749" s="11">
        <f>MAX(0,F7749)</f>
        <v/>
      </c>
      <c r="I7749" s="11">
        <f>IF(F7749&gt;0,H7749*Parametrar!$B$5,-G7749)</f>
        <v/>
      </c>
      <c r="J7749" s="11">
        <f>J7748+I7749</f>
        <v/>
      </c>
      <c r="K7749" s="11">
        <f>MAX($J$2:J7749)-J7749</f>
        <v/>
      </c>
    </row>
    <row r="7750">
      <c r="A7750" t="inlineStr">
        <is>
          <t>2024-11-18 20:00</t>
        </is>
      </c>
      <c r="B7750" s="11">
        <f>'Sol Profil'!F7750</f>
        <v/>
      </c>
      <c r="C7750" s="11">
        <f>'Vind Profil'!F7750</f>
        <v/>
      </c>
      <c r="D7750" s="11">
        <f>B7750+C7750</f>
        <v/>
      </c>
      <c r="E7750" s="11">
        <f>Parametrar!$B$4</f>
        <v/>
      </c>
      <c r="F7750" s="11">
        <f>D7750-E7750</f>
        <v/>
      </c>
      <c r="G7750" s="11">
        <f>MAX(0,-F7750)</f>
        <v/>
      </c>
      <c r="H7750" s="11">
        <f>MAX(0,F7750)</f>
        <v/>
      </c>
      <c r="I7750" s="11">
        <f>IF(F7750&gt;0,H7750*Parametrar!$B$5,-G7750)</f>
        <v/>
      </c>
      <c r="J7750" s="11">
        <f>J7749+I7750</f>
        <v/>
      </c>
      <c r="K7750" s="11">
        <f>MAX($J$2:J7750)-J7750</f>
        <v/>
      </c>
    </row>
    <row r="7751">
      <c r="A7751" t="inlineStr">
        <is>
          <t>2024-11-18 21:00</t>
        </is>
      </c>
      <c r="B7751" s="11">
        <f>'Sol Profil'!F7751</f>
        <v/>
      </c>
      <c r="C7751" s="11">
        <f>'Vind Profil'!F7751</f>
        <v/>
      </c>
      <c r="D7751" s="11">
        <f>B7751+C7751</f>
        <v/>
      </c>
      <c r="E7751" s="11">
        <f>Parametrar!$B$4</f>
        <v/>
      </c>
      <c r="F7751" s="11">
        <f>D7751-E7751</f>
        <v/>
      </c>
      <c r="G7751" s="11">
        <f>MAX(0,-F7751)</f>
        <v/>
      </c>
      <c r="H7751" s="11">
        <f>MAX(0,F7751)</f>
        <v/>
      </c>
      <c r="I7751" s="11">
        <f>IF(F7751&gt;0,H7751*Parametrar!$B$5,-G7751)</f>
        <v/>
      </c>
      <c r="J7751" s="11">
        <f>J7750+I7751</f>
        <v/>
      </c>
      <c r="K7751" s="11">
        <f>MAX($J$2:J7751)-J7751</f>
        <v/>
      </c>
    </row>
    <row r="7752">
      <c r="A7752" t="inlineStr">
        <is>
          <t>2024-11-18 22:00</t>
        </is>
      </c>
      <c r="B7752" s="11">
        <f>'Sol Profil'!F7752</f>
        <v/>
      </c>
      <c r="C7752" s="11">
        <f>'Vind Profil'!F7752</f>
        <v/>
      </c>
      <c r="D7752" s="11">
        <f>B7752+C7752</f>
        <v/>
      </c>
      <c r="E7752" s="11">
        <f>Parametrar!$B$4</f>
        <v/>
      </c>
      <c r="F7752" s="11">
        <f>D7752-E7752</f>
        <v/>
      </c>
      <c r="G7752" s="11">
        <f>MAX(0,-F7752)</f>
        <v/>
      </c>
      <c r="H7752" s="11">
        <f>MAX(0,F7752)</f>
        <v/>
      </c>
      <c r="I7752" s="11">
        <f>IF(F7752&gt;0,H7752*Parametrar!$B$5,-G7752)</f>
        <v/>
      </c>
      <c r="J7752" s="11">
        <f>J7751+I7752</f>
        <v/>
      </c>
      <c r="K7752" s="11">
        <f>MAX($J$2:J7752)-J7752</f>
        <v/>
      </c>
    </row>
    <row r="7753">
      <c r="A7753" t="inlineStr">
        <is>
          <t>2024-11-18 23:00</t>
        </is>
      </c>
      <c r="B7753" s="11">
        <f>'Sol Profil'!F7753</f>
        <v/>
      </c>
      <c r="C7753" s="11">
        <f>'Vind Profil'!F7753</f>
        <v/>
      </c>
      <c r="D7753" s="11">
        <f>B7753+C7753</f>
        <v/>
      </c>
      <c r="E7753" s="11">
        <f>Parametrar!$B$4</f>
        <v/>
      </c>
      <c r="F7753" s="11">
        <f>D7753-E7753</f>
        <v/>
      </c>
      <c r="G7753" s="11">
        <f>MAX(0,-F7753)</f>
        <v/>
      </c>
      <c r="H7753" s="11">
        <f>MAX(0,F7753)</f>
        <v/>
      </c>
      <c r="I7753" s="11">
        <f>IF(F7753&gt;0,H7753*Parametrar!$B$5,-G7753)</f>
        <v/>
      </c>
      <c r="J7753" s="11">
        <f>J7752+I7753</f>
        <v/>
      </c>
      <c r="K7753" s="11">
        <f>MAX($J$2:J7753)-J7753</f>
        <v/>
      </c>
    </row>
    <row r="7754">
      <c r="A7754" t="inlineStr">
        <is>
          <t>2024-11-19 00:00</t>
        </is>
      </c>
      <c r="B7754" s="11">
        <f>'Sol Profil'!F7754</f>
        <v/>
      </c>
      <c r="C7754" s="11">
        <f>'Vind Profil'!F7754</f>
        <v/>
      </c>
      <c r="D7754" s="11">
        <f>B7754+C7754</f>
        <v/>
      </c>
      <c r="E7754" s="11">
        <f>Parametrar!$B$4</f>
        <v/>
      </c>
      <c r="F7754" s="11">
        <f>D7754-E7754</f>
        <v/>
      </c>
      <c r="G7754" s="11">
        <f>MAX(0,-F7754)</f>
        <v/>
      </c>
      <c r="H7754" s="11">
        <f>MAX(0,F7754)</f>
        <v/>
      </c>
      <c r="I7754" s="11">
        <f>IF(F7754&gt;0,H7754*Parametrar!$B$5,-G7754)</f>
        <v/>
      </c>
      <c r="J7754" s="11">
        <f>J7753+I7754</f>
        <v/>
      </c>
      <c r="K7754" s="11">
        <f>MAX($J$2:J7754)-J7754</f>
        <v/>
      </c>
    </row>
    <row r="7755">
      <c r="A7755" t="inlineStr">
        <is>
          <t>2024-11-19 01:00</t>
        </is>
      </c>
      <c r="B7755" s="11">
        <f>'Sol Profil'!F7755</f>
        <v/>
      </c>
      <c r="C7755" s="11">
        <f>'Vind Profil'!F7755</f>
        <v/>
      </c>
      <c r="D7755" s="11">
        <f>B7755+C7755</f>
        <v/>
      </c>
      <c r="E7755" s="11">
        <f>Parametrar!$B$4</f>
        <v/>
      </c>
      <c r="F7755" s="11">
        <f>D7755-E7755</f>
        <v/>
      </c>
      <c r="G7755" s="11">
        <f>MAX(0,-F7755)</f>
        <v/>
      </c>
      <c r="H7755" s="11">
        <f>MAX(0,F7755)</f>
        <v/>
      </c>
      <c r="I7755" s="11">
        <f>IF(F7755&gt;0,H7755*Parametrar!$B$5,-G7755)</f>
        <v/>
      </c>
      <c r="J7755" s="11">
        <f>J7754+I7755</f>
        <v/>
      </c>
      <c r="K7755" s="11">
        <f>MAX($J$2:J7755)-J7755</f>
        <v/>
      </c>
    </row>
    <row r="7756">
      <c r="A7756" t="inlineStr">
        <is>
          <t>2024-11-19 02:00</t>
        </is>
      </c>
      <c r="B7756" s="11">
        <f>'Sol Profil'!F7756</f>
        <v/>
      </c>
      <c r="C7756" s="11">
        <f>'Vind Profil'!F7756</f>
        <v/>
      </c>
      <c r="D7756" s="11">
        <f>B7756+C7756</f>
        <v/>
      </c>
      <c r="E7756" s="11">
        <f>Parametrar!$B$4</f>
        <v/>
      </c>
      <c r="F7756" s="11">
        <f>D7756-E7756</f>
        <v/>
      </c>
      <c r="G7756" s="11">
        <f>MAX(0,-F7756)</f>
        <v/>
      </c>
      <c r="H7756" s="11">
        <f>MAX(0,F7756)</f>
        <v/>
      </c>
      <c r="I7756" s="11">
        <f>IF(F7756&gt;0,H7756*Parametrar!$B$5,-G7756)</f>
        <v/>
      </c>
      <c r="J7756" s="11">
        <f>J7755+I7756</f>
        <v/>
      </c>
      <c r="K7756" s="11">
        <f>MAX($J$2:J7756)-J7756</f>
        <v/>
      </c>
    </row>
    <row r="7757">
      <c r="A7757" t="inlineStr">
        <is>
          <t>2024-11-19 03:00</t>
        </is>
      </c>
      <c r="B7757" s="11">
        <f>'Sol Profil'!F7757</f>
        <v/>
      </c>
      <c r="C7757" s="11">
        <f>'Vind Profil'!F7757</f>
        <v/>
      </c>
      <c r="D7757" s="11">
        <f>B7757+C7757</f>
        <v/>
      </c>
      <c r="E7757" s="11">
        <f>Parametrar!$B$4</f>
        <v/>
      </c>
      <c r="F7757" s="11">
        <f>D7757-E7757</f>
        <v/>
      </c>
      <c r="G7757" s="11">
        <f>MAX(0,-F7757)</f>
        <v/>
      </c>
      <c r="H7757" s="11">
        <f>MAX(0,F7757)</f>
        <v/>
      </c>
      <c r="I7757" s="11">
        <f>IF(F7757&gt;0,H7757*Parametrar!$B$5,-G7757)</f>
        <v/>
      </c>
      <c r="J7757" s="11">
        <f>J7756+I7757</f>
        <v/>
      </c>
      <c r="K7757" s="11">
        <f>MAX($J$2:J7757)-J7757</f>
        <v/>
      </c>
    </row>
    <row r="7758">
      <c r="A7758" t="inlineStr">
        <is>
          <t>2024-11-19 04:00</t>
        </is>
      </c>
      <c r="B7758" s="11">
        <f>'Sol Profil'!F7758</f>
        <v/>
      </c>
      <c r="C7758" s="11">
        <f>'Vind Profil'!F7758</f>
        <v/>
      </c>
      <c r="D7758" s="11">
        <f>B7758+C7758</f>
        <v/>
      </c>
      <c r="E7758" s="11">
        <f>Parametrar!$B$4</f>
        <v/>
      </c>
      <c r="F7758" s="11">
        <f>D7758-E7758</f>
        <v/>
      </c>
      <c r="G7758" s="11">
        <f>MAX(0,-F7758)</f>
        <v/>
      </c>
      <c r="H7758" s="11">
        <f>MAX(0,F7758)</f>
        <v/>
      </c>
      <c r="I7758" s="11">
        <f>IF(F7758&gt;0,H7758*Parametrar!$B$5,-G7758)</f>
        <v/>
      </c>
      <c r="J7758" s="11">
        <f>J7757+I7758</f>
        <v/>
      </c>
      <c r="K7758" s="11">
        <f>MAX($J$2:J7758)-J7758</f>
        <v/>
      </c>
    </row>
    <row r="7759">
      <c r="A7759" t="inlineStr">
        <is>
          <t>2024-11-19 05:00</t>
        </is>
      </c>
      <c r="B7759" s="11">
        <f>'Sol Profil'!F7759</f>
        <v/>
      </c>
      <c r="C7759" s="11">
        <f>'Vind Profil'!F7759</f>
        <v/>
      </c>
      <c r="D7759" s="11">
        <f>B7759+C7759</f>
        <v/>
      </c>
      <c r="E7759" s="11">
        <f>Parametrar!$B$4</f>
        <v/>
      </c>
      <c r="F7759" s="11">
        <f>D7759-E7759</f>
        <v/>
      </c>
      <c r="G7759" s="11">
        <f>MAX(0,-F7759)</f>
        <v/>
      </c>
      <c r="H7759" s="11">
        <f>MAX(0,F7759)</f>
        <v/>
      </c>
      <c r="I7759" s="11">
        <f>IF(F7759&gt;0,H7759*Parametrar!$B$5,-G7759)</f>
        <v/>
      </c>
      <c r="J7759" s="11">
        <f>J7758+I7759</f>
        <v/>
      </c>
      <c r="K7759" s="11">
        <f>MAX($J$2:J7759)-J7759</f>
        <v/>
      </c>
    </row>
    <row r="7760">
      <c r="A7760" t="inlineStr">
        <is>
          <t>2024-11-19 06:00</t>
        </is>
      </c>
      <c r="B7760" s="11">
        <f>'Sol Profil'!F7760</f>
        <v/>
      </c>
      <c r="C7760" s="11">
        <f>'Vind Profil'!F7760</f>
        <v/>
      </c>
      <c r="D7760" s="11">
        <f>B7760+C7760</f>
        <v/>
      </c>
      <c r="E7760" s="11">
        <f>Parametrar!$B$4</f>
        <v/>
      </c>
      <c r="F7760" s="11">
        <f>D7760-E7760</f>
        <v/>
      </c>
      <c r="G7760" s="11">
        <f>MAX(0,-F7760)</f>
        <v/>
      </c>
      <c r="H7760" s="11">
        <f>MAX(0,F7760)</f>
        <v/>
      </c>
      <c r="I7760" s="11">
        <f>IF(F7760&gt;0,H7760*Parametrar!$B$5,-G7760)</f>
        <v/>
      </c>
      <c r="J7760" s="11">
        <f>J7759+I7760</f>
        <v/>
      </c>
      <c r="K7760" s="11">
        <f>MAX($J$2:J7760)-J7760</f>
        <v/>
      </c>
    </row>
    <row r="7761">
      <c r="A7761" t="inlineStr">
        <is>
          <t>2024-11-19 07:00</t>
        </is>
      </c>
      <c r="B7761" s="11">
        <f>'Sol Profil'!F7761</f>
        <v/>
      </c>
      <c r="C7761" s="11">
        <f>'Vind Profil'!F7761</f>
        <v/>
      </c>
      <c r="D7761" s="11">
        <f>B7761+C7761</f>
        <v/>
      </c>
      <c r="E7761" s="11">
        <f>Parametrar!$B$4</f>
        <v/>
      </c>
      <c r="F7761" s="11">
        <f>D7761-E7761</f>
        <v/>
      </c>
      <c r="G7761" s="11">
        <f>MAX(0,-F7761)</f>
        <v/>
      </c>
      <c r="H7761" s="11">
        <f>MAX(0,F7761)</f>
        <v/>
      </c>
      <c r="I7761" s="11">
        <f>IF(F7761&gt;0,H7761*Parametrar!$B$5,-G7761)</f>
        <v/>
      </c>
      <c r="J7761" s="11">
        <f>J7760+I7761</f>
        <v/>
      </c>
      <c r="K7761" s="11">
        <f>MAX($J$2:J7761)-J7761</f>
        <v/>
      </c>
    </row>
    <row r="7762">
      <c r="A7762" t="inlineStr">
        <is>
          <t>2024-11-19 08:00</t>
        </is>
      </c>
      <c r="B7762" s="11">
        <f>'Sol Profil'!F7762</f>
        <v/>
      </c>
      <c r="C7762" s="11">
        <f>'Vind Profil'!F7762</f>
        <v/>
      </c>
      <c r="D7762" s="11">
        <f>B7762+C7762</f>
        <v/>
      </c>
      <c r="E7762" s="11">
        <f>Parametrar!$B$4</f>
        <v/>
      </c>
      <c r="F7762" s="11">
        <f>D7762-E7762</f>
        <v/>
      </c>
      <c r="G7762" s="11">
        <f>MAX(0,-F7762)</f>
        <v/>
      </c>
      <c r="H7762" s="11">
        <f>MAX(0,F7762)</f>
        <v/>
      </c>
      <c r="I7762" s="11">
        <f>IF(F7762&gt;0,H7762*Parametrar!$B$5,-G7762)</f>
        <v/>
      </c>
      <c r="J7762" s="11">
        <f>J7761+I7762</f>
        <v/>
      </c>
      <c r="K7762" s="11">
        <f>MAX($J$2:J7762)-J7762</f>
        <v/>
      </c>
    </row>
    <row r="7763">
      <c r="A7763" t="inlineStr">
        <is>
          <t>2024-11-19 09:00</t>
        </is>
      </c>
      <c r="B7763" s="11">
        <f>'Sol Profil'!F7763</f>
        <v/>
      </c>
      <c r="C7763" s="11">
        <f>'Vind Profil'!F7763</f>
        <v/>
      </c>
      <c r="D7763" s="11">
        <f>B7763+C7763</f>
        <v/>
      </c>
      <c r="E7763" s="11">
        <f>Parametrar!$B$4</f>
        <v/>
      </c>
      <c r="F7763" s="11">
        <f>D7763-E7763</f>
        <v/>
      </c>
      <c r="G7763" s="11">
        <f>MAX(0,-F7763)</f>
        <v/>
      </c>
      <c r="H7763" s="11">
        <f>MAX(0,F7763)</f>
        <v/>
      </c>
      <c r="I7763" s="11">
        <f>IF(F7763&gt;0,H7763*Parametrar!$B$5,-G7763)</f>
        <v/>
      </c>
      <c r="J7763" s="11">
        <f>J7762+I7763</f>
        <v/>
      </c>
      <c r="K7763" s="11">
        <f>MAX($J$2:J7763)-J7763</f>
        <v/>
      </c>
    </row>
    <row r="7764">
      <c r="A7764" t="inlineStr">
        <is>
          <t>2024-11-19 10:00</t>
        </is>
      </c>
      <c r="B7764" s="11">
        <f>'Sol Profil'!F7764</f>
        <v/>
      </c>
      <c r="C7764" s="11">
        <f>'Vind Profil'!F7764</f>
        <v/>
      </c>
      <c r="D7764" s="11">
        <f>B7764+C7764</f>
        <v/>
      </c>
      <c r="E7764" s="11">
        <f>Parametrar!$B$4</f>
        <v/>
      </c>
      <c r="F7764" s="11">
        <f>D7764-E7764</f>
        <v/>
      </c>
      <c r="G7764" s="11">
        <f>MAX(0,-F7764)</f>
        <v/>
      </c>
      <c r="H7764" s="11">
        <f>MAX(0,F7764)</f>
        <v/>
      </c>
      <c r="I7764" s="11">
        <f>IF(F7764&gt;0,H7764*Parametrar!$B$5,-G7764)</f>
        <v/>
      </c>
      <c r="J7764" s="11">
        <f>J7763+I7764</f>
        <v/>
      </c>
      <c r="K7764" s="11">
        <f>MAX($J$2:J7764)-J7764</f>
        <v/>
      </c>
    </row>
    <row r="7765">
      <c r="A7765" t="inlineStr">
        <is>
          <t>2024-11-19 11:00</t>
        </is>
      </c>
      <c r="B7765" s="11">
        <f>'Sol Profil'!F7765</f>
        <v/>
      </c>
      <c r="C7765" s="11">
        <f>'Vind Profil'!F7765</f>
        <v/>
      </c>
      <c r="D7765" s="11">
        <f>B7765+C7765</f>
        <v/>
      </c>
      <c r="E7765" s="11">
        <f>Parametrar!$B$4</f>
        <v/>
      </c>
      <c r="F7765" s="11">
        <f>D7765-E7765</f>
        <v/>
      </c>
      <c r="G7765" s="11">
        <f>MAX(0,-F7765)</f>
        <v/>
      </c>
      <c r="H7765" s="11">
        <f>MAX(0,F7765)</f>
        <v/>
      </c>
      <c r="I7765" s="11">
        <f>IF(F7765&gt;0,H7765*Parametrar!$B$5,-G7765)</f>
        <v/>
      </c>
      <c r="J7765" s="11">
        <f>J7764+I7765</f>
        <v/>
      </c>
      <c r="K7765" s="11">
        <f>MAX($J$2:J7765)-J7765</f>
        <v/>
      </c>
    </row>
    <row r="7766">
      <c r="A7766" t="inlineStr">
        <is>
          <t>2024-11-19 12:00</t>
        </is>
      </c>
      <c r="B7766" s="11">
        <f>'Sol Profil'!F7766</f>
        <v/>
      </c>
      <c r="C7766" s="11">
        <f>'Vind Profil'!F7766</f>
        <v/>
      </c>
      <c r="D7766" s="11">
        <f>B7766+C7766</f>
        <v/>
      </c>
      <c r="E7766" s="11">
        <f>Parametrar!$B$4</f>
        <v/>
      </c>
      <c r="F7766" s="11">
        <f>D7766-E7766</f>
        <v/>
      </c>
      <c r="G7766" s="11">
        <f>MAX(0,-F7766)</f>
        <v/>
      </c>
      <c r="H7766" s="11">
        <f>MAX(0,F7766)</f>
        <v/>
      </c>
      <c r="I7766" s="11">
        <f>IF(F7766&gt;0,H7766*Parametrar!$B$5,-G7766)</f>
        <v/>
      </c>
      <c r="J7766" s="11">
        <f>J7765+I7766</f>
        <v/>
      </c>
      <c r="K7766" s="11">
        <f>MAX($J$2:J7766)-J7766</f>
        <v/>
      </c>
    </row>
    <row r="7767">
      <c r="A7767" t="inlineStr">
        <is>
          <t>2024-11-19 13:00</t>
        </is>
      </c>
      <c r="B7767" s="11">
        <f>'Sol Profil'!F7767</f>
        <v/>
      </c>
      <c r="C7767" s="11">
        <f>'Vind Profil'!F7767</f>
        <v/>
      </c>
      <c r="D7767" s="11">
        <f>B7767+C7767</f>
        <v/>
      </c>
      <c r="E7767" s="11">
        <f>Parametrar!$B$4</f>
        <v/>
      </c>
      <c r="F7767" s="11">
        <f>D7767-E7767</f>
        <v/>
      </c>
      <c r="G7767" s="11">
        <f>MAX(0,-F7767)</f>
        <v/>
      </c>
      <c r="H7767" s="11">
        <f>MAX(0,F7767)</f>
        <v/>
      </c>
      <c r="I7767" s="11">
        <f>IF(F7767&gt;0,H7767*Parametrar!$B$5,-G7767)</f>
        <v/>
      </c>
      <c r="J7767" s="11">
        <f>J7766+I7767</f>
        <v/>
      </c>
      <c r="K7767" s="11">
        <f>MAX($J$2:J7767)-J7767</f>
        <v/>
      </c>
    </row>
    <row r="7768">
      <c r="A7768" t="inlineStr">
        <is>
          <t>2024-11-19 14:00</t>
        </is>
      </c>
      <c r="B7768" s="11">
        <f>'Sol Profil'!F7768</f>
        <v/>
      </c>
      <c r="C7768" s="11">
        <f>'Vind Profil'!F7768</f>
        <v/>
      </c>
      <c r="D7768" s="11">
        <f>B7768+C7768</f>
        <v/>
      </c>
      <c r="E7768" s="11">
        <f>Parametrar!$B$4</f>
        <v/>
      </c>
      <c r="F7768" s="11">
        <f>D7768-E7768</f>
        <v/>
      </c>
      <c r="G7768" s="11">
        <f>MAX(0,-F7768)</f>
        <v/>
      </c>
      <c r="H7768" s="11">
        <f>MAX(0,F7768)</f>
        <v/>
      </c>
      <c r="I7768" s="11">
        <f>IF(F7768&gt;0,H7768*Parametrar!$B$5,-G7768)</f>
        <v/>
      </c>
      <c r="J7768" s="11">
        <f>J7767+I7768</f>
        <v/>
      </c>
      <c r="K7768" s="11">
        <f>MAX($J$2:J7768)-J7768</f>
        <v/>
      </c>
    </row>
    <row r="7769">
      <c r="A7769" t="inlineStr">
        <is>
          <t>2024-11-19 15:00</t>
        </is>
      </c>
      <c r="B7769" s="11">
        <f>'Sol Profil'!F7769</f>
        <v/>
      </c>
      <c r="C7769" s="11">
        <f>'Vind Profil'!F7769</f>
        <v/>
      </c>
      <c r="D7769" s="11">
        <f>B7769+C7769</f>
        <v/>
      </c>
      <c r="E7769" s="11">
        <f>Parametrar!$B$4</f>
        <v/>
      </c>
      <c r="F7769" s="11">
        <f>D7769-E7769</f>
        <v/>
      </c>
      <c r="G7769" s="11">
        <f>MAX(0,-F7769)</f>
        <v/>
      </c>
      <c r="H7769" s="11">
        <f>MAX(0,F7769)</f>
        <v/>
      </c>
      <c r="I7769" s="11">
        <f>IF(F7769&gt;0,H7769*Parametrar!$B$5,-G7769)</f>
        <v/>
      </c>
      <c r="J7769" s="11">
        <f>J7768+I7769</f>
        <v/>
      </c>
      <c r="K7769" s="11">
        <f>MAX($J$2:J7769)-J7769</f>
        <v/>
      </c>
    </row>
    <row r="7770">
      <c r="A7770" t="inlineStr">
        <is>
          <t>2024-11-19 16:00</t>
        </is>
      </c>
      <c r="B7770" s="11">
        <f>'Sol Profil'!F7770</f>
        <v/>
      </c>
      <c r="C7770" s="11">
        <f>'Vind Profil'!F7770</f>
        <v/>
      </c>
      <c r="D7770" s="11">
        <f>B7770+C7770</f>
        <v/>
      </c>
      <c r="E7770" s="11">
        <f>Parametrar!$B$4</f>
        <v/>
      </c>
      <c r="F7770" s="11">
        <f>D7770-E7770</f>
        <v/>
      </c>
      <c r="G7770" s="11">
        <f>MAX(0,-F7770)</f>
        <v/>
      </c>
      <c r="H7770" s="11">
        <f>MAX(0,F7770)</f>
        <v/>
      </c>
      <c r="I7770" s="11">
        <f>IF(F7770&gt;0,H7770*Parametrar!$B$5,-G7770)</f>
        <v/>
      </c>
      <c r="J7770" s="11">
        <f>J7769+I7770</f>
        <v/>
      </c>
      <c r="K7770" s="11">
        <f>MAX($J$2:J7770)-J7770</f>
        <v/>
      </c>
    </row>
    <row r="7771">
      <c r="A7771" t="inlineStr">
        <is>
          <t>2024-11-19 17:00</t>
        </is>
      </c>
      <c r="B7771" s="11">
        <f>'Sol Profil'!F7771</f>
        <v/>
      </c>
      <c r="C7771" s="11">
        <f>'Vind Profil'!F7771</f>
        <v/>
      </c>
      <c r="D7771" s="11">
        <f>B7771+C7771</f>
        <v/>
      </c>
      <c r="E7771" s="11">
        <f>Parametrar!$B$4</f>
        <v/>
      </c>
      <c r="F7771" s="11">
        <f>D7771-E7771</f>
        <v/>
      </c>
      <c r="G7771" s="11">
        <f>MAX(0,-F7771)</f>
        <v/>
      </c>
      <c r="H7771" s="11">
        <f>MAX(0,F7771)</f>
        <v/>
      </c>
      <c r="I7771" s="11">
        <f>IF(F7771&gt;0,H7771*Parametrar!$B$5,-G7771)</f>
        <v/>
      </c>
      <c r="J7771" s="11">
        <f>J7770+I7771</f>
        <v/>
      </c>
      <c r="K7771" s="11">
        <f>MAX($J$2:J7771)-J7771</f>
        <v/>
      </c>
    </row>
    <row r="7772">
      <c r="A7772" t="inlineStr">
        <is>
          <t>2024-11-19 18:00</t>
        </is>
      </c>
      <c r="B7772" s="11">
        <f>'Sol Profil'!F7772</f>
        <v/>
      </c>
      <c r="C7772" s="11">
        <f>'Vind Profil'!F7772</f>
        <v/>
      </c>
      <c r="D7772" s="11">
        <f>B7772+C7772</f>
        <v/>
      </c>
      <c r="E7772" s="11">
        <f>Parametrar!$B$4</f>
        <v/>
      </c>
      <c r="F7772" s="11">
        <f>D7772-E7772</f>
        <v/>
      </c>
      <c r="G7772" s="11">
        <f>MAX(0,-F7772)</f>
        <v/>
      </c>
      <c r="H7772" s="11">
        <f>MAX(0,F7772)</f>
        <v/>
      </c>
      <c r="I7772" s="11">
        <f>IF(F7772&gt;0,H7772*Parametrar!$B$5,-G7772)</f>
        <v/>
      </c>
      <c r="J7772" s="11">
        <f>J7771+I7772</f>
        <v/>
      </c>
      <c r="K7772" s="11">
        <f>MAX($J$2:J7772)-J7772</f>
        <v/>
      </c>
    </row>
    <row r="7773">
      <c r="A7773" t="inlineStr">
        <is>
          <t>2024-11-19 19:00</t>
        </is>
      </c>
      <c r="B7773" s="11">
        <f>'Sol Profil'!F7773</f>
        <v/>
      </c>
      <c r="C7773" s="11">
        <f>'Vind Profil'!F7773</f>
        <v/>
      </c>
      <c r="D7773" s="11">
        <f>B7773+C7773</f>
        <v/>
      </c>
      <c r="E7773" s="11">
        <f>Parametrar!$B$4</f>
        <v/>
      </c>
      <c r="F7773" s="11">
        <f>D7773-E7773</f>
        <v/>
      </c>
      <c r="G7773" s="11">
        <f>MAX(0,-F7773)</f>
        <v/>
      </c>
      <c r="H7773" s="11">
        <f>MAX(0,F7773)</f>
        <v/>
      </c>
      <c r="I7773" s="11">
        <f>IF(F7773&gt;0,H7773*Parametrar!$B$5,-G7773)</f>
        <v/>
      </c>
      <c r="J7773" s="11">
        <f>J7772+I7773</f>
        <v/>
      </c>
      <c r="K7773" s="11">
        <f>MAX($J$2:J7773)-J7773</f>
        <v/>
      </c>
    </row>
    <row r="7774">
      <c r="A7774" t="inlineStr">
        <is>
          <t>2024-11-19 20:00</t>
        </is>
      </c>
      <c r="B7774" s="11">
        <f>'Sol Profil'!F7774</f>
        <v/>
      </c>
      <c r="C7774" s="11">
        <f>'Vind Profil'!F7774</f>
        <v/>
      </c>
      <c r="D7774" s="11">
        <f>B7774+C7774</f>
        <v/>
      </c>
      <c r="E7774" s="11">
        <f>Parametrar!$B$4</f>
        <v/>
      </c>
      <c r="F7774" s="11">
        <f>D7774-E7774</f>
        <v/>
      </c>
      <c r="G7774" s="11">
        <f>MAX(0,-F7774)</f>
        <v/>
      </c>
      <c r="H7774" s="11">
        <f>MAX(0,F7774)</f>
        <v/>
      </c>
      <c r="I7774" s="11">
        <f>IF(F7774&gt;0,H7774*Parametrar!$B$5,-G7774)</f>
        <v/>
      </c>
      <c r="J7774" s="11">
        <f>J7773+I7774</f>
        <v/>
      </c>
      <c r="K7774" s="11">
        <f>MAX($J$2:J7774)-J7774</f>
        <v/>
      </c>
    </row>
    <row r="7775">
      <c r="A7775" t="inlineStr">
        <is>
          <t>2024-11-19 21:00</t>
        </is>
      </c>
      <c r="B7775" s="11">
        <f>'Sol Profil'!F7775</f>
        <v/>
      </c>
      <c r="C7775" s="11">
        <f>'Vind Profil'!F7775</f>
        <v/>
      </c>
      <c r="D7775" s="11">
        <f>B7775+C7775</f>
        <v/>
      </c>
      <c r="E7775" s="11">
        <f>Parametrar!$B$4</f>
        <v/>
      </c>
      <c r="F7775" s="11">
        <f>D7775-E7775</f>
        <v/>
      </c>
      <c r="G7775" s="11">
        <f>MAX(0,-F7775)</f>
        <v/>
      </c>
      <c r="H7775" s="11">
        <f>MAX(0,F7775)</f>
        <v/>
      </c>
      <c r="I7775" s="11">
        <f>IF(F7775&gt;0,H7775*Parametrar!$B$5,-G7775)</f>
        <v/>
      </c>
      <c r="J7775" s="11">
        <f>J7774+I7775</f>
        <v/>
      </c>
      <c r="K7775" s="11">
        <f>MAX($J$2:J7775)-J7775</f>
        <v/>
      </c>
    </row>
    <row r="7776">
      <c r="A7776" t="inlineStr">
        <is>
          <t>2024-11-19 22:00</t>
        </is>
      </c>
      <c r="B7776" s="11">
        <f>'Sol Profil'!F7776</f>
        <v/>
      </c>
      <c r="C7776" s="11">
        <f>'Vind Profil'!F7776</f>
        <v/>
      </c>
      <c r="D7776" s="11">
        <f>B7776+C7776</f>
        <v/>
      </c>
      <c r="E7776" s="11">
        <f>Parametrar!$B$4</f>
        <v/>
      </c>
      <c r="F7776" s="11">
        <f>D7776-E7776</f>
        <v/>
      </c>
      <c r="G7776" s="11">
        <f>MAX(0,-F7776)</f>
        <v/>
      </c>
      <c r="H7776" s="11">
        <f>MAX(0,F7776)</f>
        <v/>
      </c>
      <c r="I7776" s="11">
        <f>IF(F7776&gt;0,H7776*Parametrar!$B$5,-G7776)</f>
        <v/>
      </c>
      <c r="J7776" s="11">
        <f>J7775+I7776</f>
        <v/>
      </c>
      <c r="K7776" s="11">
        <f>MAX($J$2:J7776)-J7776</f>
        <v/>
      </c>
    </row>
    <row r="7777">
      <c r="A7777" t="inlineStr">
        <is>
          <t>2024-11-19 23:00</t>
        </is>
      </c>
      <c r="B7777" s="11">
        <f>'Sol Profil'!F7777</f>
        <v/>
      </c>
      <c r="C7777" s="11">
        <f>'Vind Profil'!F7777</f>
        <v/>
      </c>
      <c r="D7777" s="11">
        <f>B7777+C7777</f>
        <v/>
      </c>
      <c r="E7777" s="11">
        <f>Parametrar!$B$4</f>
        <v/>
      </c>
      <c r="F7777" s="11">
        <f>D7777-E7777</f>
        <v/>
      </c>
      <c r="G7777" s="11">
        <f>MAX(0,-F7777)</f>
        <v/>
      </c>
      <c r="H7777" s="11">
        <f>MAX(0,F7777)</f>
        <v/>
      </c>
      <c r="I7777" s="11">
        <f>IF(F7777&gt;0,H7777*Parametrar!$B$5,-G7777)</f>
        <v/>
      </c>
      <c r="J7777" s="11">
        <f>J7776+I7777</f>
        <v/>
      </c>
      <c r="K7777" s="11">
        <f>MAX($J$2:J7777)-J7777</f>
        <v/>
      </c>
    </row>
    <row r="7778">
      <c r="A7778" t="inlineStr">
        <is>
          <t>2024-11-20 00:00</t>
        </is>
      </c>
      <c r="B7778" s="11">
        <f>'Sol Profil'!F7778</f>
        <v/>
      </c>
      <c r="C7778" s="11">
        <f>'Vind Profil'!F7778</f>
        <v/>
      </c>
      <c r="D7778" s="11">
        <f>B7778+C7778</f>
        <v/>
      </c>
      <c r="E7778" s="11">
        <f>Parametrar!$B$4</f>
        <v/>
      </c>
      <c r="F7778" s="11">
        <f>D7778-E7778</f>
        <v/>
      </c>
      <c r="G7778" s="11">
        <f>MAX(0,-F7778)</f>
        <v/>
      </c>
      <c r="H7778" s="11">
        <f>MAX(0,F7778)</f>
        <v/>
      </c>
      <c r="I7778" s="11">
        <f>IF(F7778&gt;0,H7778*Parametrar!$B$5,-G7778)</f>
        <v/>
      </c>
      <c r="J7778" s="11">
        <f>J7777+I7778</f>
        <v/>
      </c>
      <c r="K7778" s="11">
        <f>MAX($J$2:J7778)-J7778</f>
        <v/>
      </c>
    </row>
    <row r="7779">
      <c r="A7779" t="inlineStr">
        <is>
          <t>2024-11-20 01:00</t>
        </is>
      </c>
      <c r="B7779" s="11">
        <f>'Sol Profil'!F7779</f>
        <v/>
      </c>
      <c r="C7779" s="11">
        <f>'Vind Profil'!F7779</f>
        <v/>
      </c>
      <c r="D7779" s="11">
        <f>B7779+C7779</f>
        <v/>
      </c>
      <c r="E7779" s="11">
        <f>Parametrar!$B$4</f>
        <v/>
      </c>
      <c r="F7779" s="11">
        <f>D7779-E7779</f>
        <v/>
      </c>
      <c r="G7779" s="11">
        <f>MAX(0,-F7779)</f>
        <v/>
      </c>
      <c r="H7779" s="11">
        <f>MAX(0,F7779)</f>
        <v/>
      </c>
      <c r="I7779" s="11">
        <f>IF(F7779&gt;0,H7779*Parametrar!$B$5,-G7779)</f>
        <v/>
      </c>
      <c r="J7779" s="11">
        <f>J7778+I7779</f>
        <v/>
      </c>
      <c r="K7779" s="11">
        <f>MAX($J$2:J7779)-J7779</f>
        <v/>
      </c>
    </row>
    <row r="7780">
      <c r="A7780" t="inlineStr">
        <is>
          <t>2024-11-20 02:00</t>
        </is>
      </c>
      <c r="B7780" s="11">
        <f>'Sol Profil'!F7780</f>
        <v/>
      </c>
      <c r="C7780" s="11">
        <f>'Vind Profil'!F7780</f>
        <v/>
      </c>
      <c r="D7780" s="11">
        <f>B7780+C7780</f>
        <v/>
      </c>
      <c r="E7780" s="11">
        <f>Parametrar!$B$4</f>
        <v/>
      </c>
      <c r="F7780" s="11">
        <f>D7780-E7780</f>
        <v/>
      </c>
      <c r="G7780" s="11">
        <f>MAX(0,-F7780)</f>
        <v/>
      </c>
      <c r="H7780" s="11">
        <f>MAX(0,F7780)</f>
        <v/>
      </c>
      <c r="I7780" s="11">
        <f>IF(F7780&gt;0,H7780*Parametrar!$B$5,-G7780)</f>
        <v/>
      </c>
      <c r="J7780" s="11">
        <f>J7779+I7780</f>
        <v/>
      </c>
      <c r="K7780" s="11">
        <f>MAX($J$2:J7780)-J7780</f>
        <v/>
      </c>
    </row>
    <row r="7781">
      <c r="A7781" t="inlineStr">
        <is>
          <t>2024-11-20 03:00</t>
        </is>
      </c>
      <c r="B7781" s="11">
        <f>'Sol Profil'!F7781</f>
        <v/>
      </c>
      <c r="C7781" s="11">
        <f>'Vind Profil'!F7781</f>
        <v/>
      </c>
      <c r="D7781" s="11">
        <f>B7781+C7781</f>
        <v/>
      </c>
      <c r="E7781" s="11">
        <f>Parametrar!$B$4</f>
        <v/>
      </c>
      <c r="F7781" s="11">
        <f>D7781-E7781</f>
        <v/>
      </c>
      <c r="G7781" s="11">
        <f>MAX(0,-F7781)</f>
        <v/>
      </c>
      <c r="H7781" s="11">
        <f>MAX(0,F7781)</f>
        <v/>
      </c>
      <c r="I7781" s="11">
        <f>IF(F7781&gt;0,H7781*Parametrar!$B$5,-G7781)</f>
        <v/>
      </c>
      <c r="J7781" s="11">
        <f>J7780+I7781</f>
        <v/>
      </c>
      <c r="K7781" s="11">
        <f>MAX($J$2:J7781)-J7781</f>
        <v/>
      </c>
    </row>
    <row r="7782">
      <c r="A7782" t="inlineStr">
        <is>
          <t>2024-11-20 04:00</t>
        </is>
      </c>
      <c r="B7782" s="11">
        <f>'Sol Profil'!F7782</f>
        <v/>
      </c>
      <c r="C7782" s="11">
        <f>'Vind Profil'!F7782</f>
        <v/>
      </c>
      <c r="D7782" s="11">
        <f>B7782+C7782</f>
        <v/>
      </c>
      <c r="E7782" s="11">
        <f>Parametrar!$B$4</f>
        <v/>
      </c>
      <c r="F7782" s="11">
        <f>D7782-E7782</f>
        <v/>
      </c>
      <c r="G7782" s="11">
        <f>MAX(0,-F7782)</f>
        <v/>
      </c>
      <c r="H7782" s="11">
        <f>MAX(0,F7782)</f>
        <v/>
      </c>
      <c r="I7782" s="11">
        <f>IF(F7782&gt;0,H7782*Parametrar!$B$5,-G7782)</f>
        <v/>
      </c>
      <c r="J7782" s="11">
        <f>J7781+I7782</f>
        <v/>
      </c>
      <c r="K7782" s="11">
        <f>MAX($J$2:J7782)-J7782</f>
        <v/>
      </c>
    </row>
    <row r="7783">
      <c r="A7783" t="inlineStr">
        <is>
          <t>2024-11-20 05:00</t>
        </is>
      </c>
      <c r="B7783" s="11">
        <f>'Sol Profil'!F7783</f>
        <v/>
      </c>
      <c r="C7783" s="11">
        <f>'Vind Profil'!F7783</f>
        <v/>
      </c>
      <c r="D7783" s="11">
        <f>B7783+C7783</f>
        <v/>
      </c>
      <c r="E7783" s="11">
        <f>Parametrar!$B$4</f>
        <v/>
      </c>
      <c r="F7783" s="11">
        <f>D7783-E7783</f>
        <v/>
      </c>
      <c r="G7783" s="11">
        <f>MAX(0,-F7783)</f>
        <v/>
      </c>
      <c r="H7783" s="11">
        <f>MAX(0,F7783)</f>
        <v/>
      </c>
      <c r="I7783" s="11">
        <f>IF(F7783&gt;0,H7783*Parametrar!$B$5,-G7783)</f>
        <v/>
      </c>
      <c r="J7783" s="11">
        <f>J7782+I7783</f>
        <v/>
      </c>
      <c r="K7783" s="11">
        <f>MAX($J$2:J7783)-J7783</f>
        <v/>
      </c>
    </row>
    <row r="7784">
      <c r="A7784" t="inlineStr">
        <is>
          <t>2024-11-20 06:00</t>
        </is>
      </c>
      <c r="B7784" s="11">
        <f>'Sol Profil'!F7784</f>
        <v/>
      </c>
      <c r="C7784" s="11">
        <f>'Vind Profil'!F7784</f>
        <v/>
      </c>
      <c r="D7784" s="11">
        <f>B7784+C7784</f>
        <v/>
      </c>
      <c r="E7784" s="11">
        <f>Parametrar!$B$4</f>
        <v/>
      </c>
      <c r="F7784" s="11">
        <f>D7784-E7784</f>
        <v/>
      </c>
      <c r="G7784" s="11">
        <f>MAX(0,-F7784)</f>
        <v/>
      </c>
      <c r="H7784" s="11">
        <f>MAX(0,F7784)</f>
        <v/>
      </c>
      <c r="I7784" s="11">
        <f>IF(F7784&gt;0,H7784*Parametrar!$B$5,-G7784)</f>
        <v/>
      </c>
      <c r="J7784" s="11">
        <f>J7783+I7784</f>
        <v/>
      </c>
      <c r="K7784" s="11">
        <f>MAX($J$2:J7784)-J7784</f>
        <v/>
      </c>
    </row>
    <row r="7785">
      <c r="A7785" t="inlineStr">
        <is>
          <t>2024-11-20 07:00</t>
        </is>
      </c>
      <c r="B7785" s="11">
        <f>'Sol Profil'!F7785</f>
        <v/>
      </c>
      <c r="C7785" s="11">
        <f>'Vind Profil'!F7785</f>
        <v/>
      </c>
      <c r="D7785" s="11">
        <f>B7785+C7785</f>
        <v/>
      </c>
      <c r="E7785" s="11">
        <f>Parametrar!$B$4</f>
        <v/>
      </c>
      <c r="F7785" s="11">
        <f>D7785-E7785</f>
        <v/>
      </c>
      <c r="G7785" s="11">
        <f>MAX(0,-F7785)</f>
        <v/>
      </c>
      <c r="H7785" s="11">
        <f>MAX(0,F7785)</f>
        <v/>
      </c>
      <c r="I7785" s="11">
        <f>IF(F7785&gt;0,H7785*Parametrar!$B$5,-G7785)</f>
        <v/>
      </c>
      <c r="J7785" s="11">
        <f>J7784+I7785</f>
        <v/>
      </c>
      <c r="K7785" s="11">
        <f>MAX($J$2:J7785)-J7785</f>
        <v/>
      </c>
    </row>
    <row r="7786">
      <c r="A7786" t="inlineStr">
        <is>
          <t>2024-11-20 08:00</t>
        </is>
      </c>
      <c r="B7786" s="11">
        <f>'Sol Profil'!F7786</f>
        <v/>
      </c>
      <c r="C7786" s="11">
        <f>'Vind Profil'!F7786</f>
        <v/>
      </c>
      <c r="D7786" s="11">
        <f>B7786+C7786</f>
        <v/>
      </c>
      <c r="E7786" s="11">
        <f>Parametrar!$B$4</f>
        <v/>
      </c>
      <c r="F7786" s="11">
        <f>D7786-E7786</f>
        <v/>
      </c>
      <c r="G7786" s="11">
        <f>MAX(0,-F7786)</f>
        <v/>
      </c>
      <c r="H7786" s="11">
        <f>MAX(0,F7786)</f>
        <v/>
      </c>
      <c r="I7786" s="11">
        <f>IF(F7786&gt;0,H7786*Parametrar!$B$5,-G7786)</f>
        <v/>
      </c>
      <c r="J7786" s="11">
        <f>J7785+I7786</f>
        <v/>
      </c>
      <c r="K7786" s="11">
        <f>MAX($J$2:J7786)-J7786</f>
        <v/>
      </c>
    </row>
    <row r="7787">
      <c r="A7787" t="inlineStr">
        <is>
          <t>2024-11-20 09:00</t>
        </is>
      </c>
      <c r="B7787" s="11">
        <f>'Sol Profil'!F7787</f>
        <v/>
      </c>
      <c r="C7787" s="11">
        <f>'Vind Profil'!F7787</f>
        <v/>
      </c>
      <c r="D7787" s="11">
        <f>B7787+C7787</f>
        <v/>
      </c>
      <c r="E7787" s="11">
        <f>Parametrar!$B$4</f>
        <v/>
      </c>
      <c r="F7787" s="11">
        <f>D7787-E7787</f>
        <v/>
      </c>
      <c r="G7787" s="11">
        <f>MAX(0,-F7787)</f>
        <v/>
      </c>
      <c r="H7787" s="11">
        <f>MAX(0,F7787)</f>
        <v/>
      </c>
      <c r="I7787" s="11">
        <f>IF(F7787&gt;0,H7787*Parametrar!$B$5,-G7787)</f>
        <v/>
      </c>
      <c r="J7787" s="11">
        <f>J7786+I7787</f>
        <v/>
      </c>
      <c r="K7787" s="11">
        <f>MAX($J$2:J7787)-J7787</f>
        <v/>
      </c>
    </row>
    <row r="7788">
      <c r="A7788" t="inlineStr">
        <is>
          <t>2024-11-20 10:00</t>
        </is>
      </c>
      <c r="B7788" s="11">
        <f>'Sol Profil'!F7788</f>
        <v/>
      </c>
      <c r="C7788" s="11">
        <f>'Vind Profil'!F7788</f>
        <v/>
      </c>
      <c r="D7788" s="11">
        <f>B7788+C7788</f>
        <v/>
      </c>
      <c r="E7788" s="11">
        <f>Parametrar!$B$4</f>
        <v/>
      </c>
      <c r="F7788" s="11">
        <f>D7788-E7788</f>
        <v/>
      </c>
      <c r="G7788" s="11">
        <f>MAX(0,-F7788)</f>
        <v/>
      </c>
      <c r="H7788" s="11">
        <f>MAX(0,F7788)</f>
        <v/>
      </c>
      <c r="I7788" s="11">
        <f>IF(F7788&gt;0,H7788*Parametrar!$B$5,-G7788)</f>
        <v/>
      </c>
      <c r="J7788" s="11">
        <f>J7787+I7788</f>
        <v/>
      </c>
      <c r="K7788" s="11">
        <f>MAX($J$2:J7788)-J7788</f>
        <v/>
      </c>
    </row>
    <row r="7789">
      <c r="A7789" t="inlineStr">
        <is>
          <t>2024-11-20 11:00</t>
        </is>
      </c>
      <c r="B7789" s="11">
        <f>'Sol Profil'!F7789</f>
        <v/>
      </c>
      <c r="C7789" s="11">
        <f>'Vind Profil'!F7789</f>
        <v/>
      </c>
      <c r="D7789" s="11">
        <f>B7789+C7789</f>
        <v/>
      </c>
      <c r="E7789" s="11">
        <f>Parametrar!$B$4</f>
        <v/>
      </c>
      <c r="F7789" s="11">
        <f>D7789-E7789</f>
        <v/>
      </c>
      <c r="G7789" s="11">
        <f>MAX(0,-F7789)</f>
        <v/>
      </c>
      <c r="H7789" s="11">
        <f>MAX(0,F7789)</f>
        <v/>
      </c>
      <c r="I7789" s="11">
        <f>IF(F7789&gt;0,H7789*Parametrar!$B$5,-G7789)</f>
        <v/>
      </c>
      <c r="J7789" s="11">
        <f>J7788+I7789</f>
        <v/>
      </c>
      <c r="K7789" s="11">
        <f>MAX($J$2:J7789)-J7789</f>
        <v/>
      </c>
    </row>
    <row r="7790">
      <c r="A7790" t="inlineStr">
        <is>
          <t>2024-11-20 12:00</t>
        </is>
      </c>
      <c r="B7790" s="11">
        <f>'Sol Profil'!F7790</f>
        <v/>
      </c>
      <c r="C7790" s="11">
        <f>'Vind Profil'!F7790</f>
        <v/>
      </c>
      <c r="D7790" s="11">
        <f>B7790+C7790</f>
        <v/>
      </c>
      <c r="E7790" s="11">
        <f>Parametrar!$B$4</f>
        <v/>
      </c>
      <c r="F7790" s="11">
        <f>D7790-E7790</f>
        <v/>
      </c>
      <c r="G7790" s="11">
        <f>MAX(0,-F7790)</f>
        <v/>
      </c>
      <c r="H7790" s="11">
        <f>MAX(0,F7790)</f>
        <v/>
      </c>
      <c r="I7790" s="11">
        <f>IF(F7790&gt;0,H7790*Parametrar!$B$5,-G7790)</f>
        <v/>
      </c>
      <c r="J7790" s="11">
        <f>J7789+I7790</f>
        <v/>
      </c>
      <c r="K7790" s="11">
        <f>MAX($J$2:J7790)-J7790</f>
        <v/>
      </c>
    </row>
    <row r="7791">
      <c r="A7791" t="inlineStr">
        <is>
          <t>2024-11-20 13:00</t>
        </is>
      </c>
      <c r="B7791" s="11">
        <f>'Sol Profil'!F7791</f>
        <v/>
      </c>
      <c r="C7791" s="11">
        <f>'Vind Profil'!F7791</f>
        <v/>
      </c>
      <c r="D7791" s="11">
        <f>B7791+C7791</f>
        <v/>
      </c>
      <c r="E7791" s="11">
        <f>Parametrar!$B$4</f>
        <v/>
      </c>
      <c r="F7791" s="11">
        <f>D7791-E7791</f>
        <v/>
      </c>
      <c r="G7791" s="11">
        <f>MAX(0,-F7791)</f>
        <v/>
      </c>
      <c r="H7791" s="11">
        <f>MAX(0,F7791)</f>
        <v/>
      </c>
      <c r="I7791" s="11">
        <f>IF(F7791&gt;0,H7791*Parametrar!$B$5,-G7791)</f>
        <v/>
      </c>
      <c r="J7791" s="11">
        <f>J7790+I7791</f>
        <v/>
      </c>
      <c r="K7791" s="11">
        <f>MAX($J$2:J7791)-J7791</f>
        <v/>
      </c>
    </row>
    <row r="7792">
      <c r="A7792" t="inlineStr">
        <is>
          <t>2024-11-20 14:00</t>
        </is>
      </c>
      <c r="B7792" s="11">
        <f>'Sol Profil'!F7792</f>
        <v/>
      </c>
      <c r="C7792" s="11">
        <f>'Vind Profil'!F7792</f>
        <v/>
      </c>
      <c r="D7792" s="11">
        <f>B7792+C7792</f>
        <v/>
      </c>
      <c r="E7792" s="11">
        <f>Parametrar!$B$4</f>
        <v/>
      </c>
      <c r="F7792" s="11">
        <f>D7792-E7792</f>
        <v/>
      </c>
      <c r="G7792" s="11">
        <f>MAX(0,-F7792)</f>
        <v/>
      </c>
      <c r="H7792" s="11">
        <f>MAX(0,F7792)</f>
        <v/>
      </c>
      <c r="I7792" s="11">
        <f>IF(F7792&gt;0,H7792*Parametrar!$B$5,-G7792)</f>
        <v/>
      </c>
      <c r="J7792" s="11">
        <f>J7791+I7792</f>
        <v/>
      </c>
      <c r="K7792" s="11">
        <f>MAX($J$2:J7792)-J7792</f>
        <v/>
      </c>
    </row>
    <row r="7793">
      <c r="A7793" t="inlineStr">
        <is>
          <t>2024-11-20 15:00</t>
        </is>
      </c>
      <c r="B7793" s="11">
        <f>'Sol Profil'!F7793</f>
        <v/>
      </c>
      <c r="C7793" s="11">
        <f>'Vind Profil'!F7793</f>
        <v/>
      </c>
      <c r="D7793" s="11">
        <f>B7793+C7793</f>
        <v/>
      </c>
      <c r="E7793" s="11">
        <f>Parametrar!$B$4</f>
        <v/>
      </c>
      <c r="F7793" s="11">
        <f>D7793-E7793</f>
        <v/>
      </c>
      <c r="G7793" s="11">
        <f>MAX(0,-F7793)</f>
        <v/>
      </c>
      <c r="H7793" s="11">
        <f>MAX(0,F7793)</f>
        <v/>
      </c>
      <c r="I7793" s="11">
        <f>IF(F7793&gt;0,H7793*Parametrar!$B$5,-G7793)</f>
        <v/>
      </c>
      <c r="J7793" s="11">
        <f>J7792+I7793</f>
        <v/>
      </c>
      <c r="K7793" s="11">
        <f>MAX($J$2:J7793)-J7793</f>
        <v/>
      </c>
    </row>
    <row r="7794">
      <c r="A7794" t="inlineStr">
        <is>
          <t>2024-11-20 16:00</t>
        </is>
      </c>
      <c r="B7794" s="11">
        <f>'Sol Profil'!F7794</f>
        <v/>
      </c>
      <c r="C7794" s="11">
        <f>'Vind Profil'!F7794</f>
        <v/>
      </c>
      <c r="D7794" s="11">
        <f>B7794+C7794</f>
        <v/>
      </c>
      <c r="E7794" s="11">
        <f>Parametrar!$B$4</f>
        <v/>
      </c>
      <c r="F7794" s="11">
        <f>D7794-E7794</f>
        <v/>
      </c>
      <c r="G7794" s="11">
        <f>MAX(0,-F7794)</f>
        <v/>
      </c>
      <c r="H7794" s="11">
        <f>MAX(0,F7794)</f>
        <v/>
      </c>
      <c r="I7794" s="11">
        <f>IF(F7794&gt;0,H7794*Parametrar!$B$5,-G7794)</f>
        <v/>
      </c>
      <c r="J7794" s="11">
        <f>J7793+I7794</f>
        <v/>
      </c>
      <c r="K7794" s="11">
        <f>MAX($J$2:J7794)-J7794</f>
        <v/>
      </c>
    </row>
    <row r="7795">
      <c r="A7795" t="inlineStr">
        <is>
          <t>2024-11-20 17:00</t>
        </is>
      </c>
      <c r="B7795" s="11">
        <f>'Sol Profil'!F7795</f>
        <v/>
      </c>
      <c r="C7795" s="11">
        <f>'Vind Profil'!F7795</f>
        <v/>
      </c>
      <c r="D7795" s="11">
        <f>B7795+C7795</f>
        <v/>
      </c>
      <c r="E7795" s="11">
        <f>Parametrar!$B$4</f>
        <v/>
      </c>
      <c r="F7795" s="11">
        <f>D7795-E7795</f>
        <v/>
      </c>
      <c r="G7795" s="11">
        <f>MAX(0,-F7795)</f>
        <v/>
      </c>
      <c r="H7795" s="11">
        <f>MAX(0,F7795)</f>
        <v/>
      </c>
      <c r="I7795" s="11">
        <f>IF(F7795&gt;0,H7795*Parametrar!$B$5,-G7795)</f>
        <v/>
      </c>
      <c r="J7795" s="11">
        <f>J7794+I7795</f>
        <v/>
      </c>
      <c r="K7795" s="11">
        <f>MAX($J$2:J7795)-J7795</f>
        <v/>
      </c>
    </row>
    <row r="7796">
      <c r="A7796" t="inlineStr">
        <is>
          <t>2024-11-20 18:00</t>
        </is>
      </c>
      <c r="B7796" s="11">
        <f>'Sol Profil'!F7796</f>
        <v/>
      </c>
      <c r="C7796" s="11">
        <f>'Vind Profil'!F7796</f>
        <v/>
      </c>
      <c r="D7796" s="11">
        <f>B7796+C7796</f>
        <v/>
      </c>
      <c r="E7796" s="11">
        <f>Parametrar!$B$4</f>
        <v/>
      </c>
      <c r="F7796" s="11">
        <f>D7796-E7796</f>
        <v/>
      </c>
      <c r="G7796" s="11">
        <f>MAX(0,-F7796)</f>
        <v/>
      </c>
      <c r="H7796" s="11">
        <f>MAX(0,F7796)</f>
        <v/>
      </c>
      <c r="I7796" s="11">
        <f>IF(F7796&gt;0,H7796*Parametrar!$B$5,-G7796)</f>
        <v/>
      </c>
      <c r="J7796" s="11">
        <f>J7795+I7796</f>
        <v/>
      </c>
      <c r="K7796" s="11">
        <f>MAX($J$2:J7796)-J7796</f>
        <v/>
      </c>
    </row>
    <row r="7797">
      <c r="A7797" t="inlineStr">
        <is>
          <t>2024-11-20 19:00</t>
        </is>
      </c>
      <c r="B7797" s="11">
        <f>'Sol Profil'!F7797</f>
        <v/>
      </c>
      <c r="C7797" s="11">
        <f>'Vind Profil'!F7797</f>
        <v/>
      </c>
      <c r="D7797" s="11">
        <f>B7797+C7797</f>
        <v/>
      </c>
      <c r="E7797" s="11">
        <f>Parametrar!$B$4</f>
        <v/>
      </c>
      <c r="F7797" s="11">
        <f>D7797-E7797</f>
        <v/>
      </c>
      <c r="G7797" s="11">
        <f>MAX(0,-F7797)</f>
        <v/>
      </c>
      <c r="H7797" s="11">
        <f>MAX(0,F7797)</f>
        <v/>
      </c>
      <c r="I7797" s="11">
        <f>IF(F7797&gt;0,H7797*Parametrar!$B$5,-G7797)</f>
        <v/>
      </c>
      <c r="J7797" s="11">
        <f>J7796+I7797</f>
        <v/>
      </c>
      <c r="K7797" s="11">
        <f>MAX($J$2:J7797)-J7797</f>
        <v/>
      </c>
    </row>
    <row r="7798">
      <c r="A7798" t="inlineStr">
        <is>
          <t>2024-11-20 20:00</t>
        </is>
      </c>
      <c r="B7798" s="11">
        <f>'Sol Profil'!F7798</f>
        <v/>
      </c>
      <c r="C7798" s="11">
        <f>'Vind Profil'!F7798</f>
        <v/>
      </c>
      <c r="D7798" s="11">
        <f>B7798+C7798</f>
        <v/>
      </c>
      <c r="E7798" s="11">
        <f>Parametrar!$B$4</f>
        <v/>
      </c>
      <c r="F7798" s="11">
        <f>D7798-E7798</f>
        <v/>
      </c>
      <c r="G7798" s="11">
        <f>MAX(0,-F7798)</f>
        <v/>
      </c>
      <c r="H7798" s="11">
        <f>MAX(0,F7798)</f>
        <v/>
      </c>
      <c r="I7798" s="11">
        <f>IF(F7798&gt;0,H7798*Parametrar!$B$5,-G7798)</f>
        <v/>
      </c>
      <c r="J7798" s="11">
        <f>J7797+I7798</f>
        <v/>
      </c>
      <c r="K7798" s="11">
        <f>MAX($J$2:J7798)-J7798</f>
        <v/>
      </c>
    </row>
    <row r="7799">
      <c r="A7799" t="inlineStr">
        <is>
          <t>2024-11-20 21:00</t>
        </is>
      </c>
      <c r="B7799" s="11">
        <f>'Sol Profil'!F7799</f>
        <v/>
      </c>
      <c r="C7799" s="11">
        <f>'Vind Profil'!F7799</f>
        <v/>
      </c>
      <c r="D7799" s="11">
        <f>B7799+C7799</f>
        <v/>
      </c>
      <c r="E7799" s="11">
        <f>Parametrar!$B$4</f>
        <v/>
      </c>
      <c r="F7799" s="11">
        <f>D7799-E7799</f>
        <v/>
      </c>
      <c r="G7799" s="11">
        <f>MAX(0,-F7799)</f>
        <v/>
      </c>
      <c r="H7799" s="11">
        <f>MAX(0,F7799)</f>
        <v/>
      </c>
      <c r="I7799" s="11">
        <f>IF(F7799&gt;0,H7799*Parametrar!$B$5,-G7799)</f>
        <v/>
      </c>
      <c r="J7799" s="11">
        <f>J7798+I7799</f>
        <v/>
      </c>
      <c r="K7799" s="11">
        <f>MAX($J$2:J7799)-J7799</f>
        <v/>
      </c>
    </row>
    <row r="7800">
      <c r="A7800" t="inlineStr">
        <is>
          <t>2024-11-20 22:00</t>
        </is>
      </c>
      <c r="B7800" s="11">
        <f>'Sol Profil'!F7800</f>
        <v/>
      </c>
      <c r="C7800" s="11">
        <f>'Vind Profil'!F7800</f>
        <v/>
      </c>
      <c r="D7800" s="11">
        <f>B7800+C7800</f>
        <v/>
      </c>
      <c r="E7800" s="11">
        <f>Parametrar!$B$4</f>
        <v/>
      </c>
      <c r="F7800" s="11">
        <f>D7800-E7800</f>
        <v/>
      </c>
      <c r="G7800" s="11">
        <f>MAX(0,-F7800)</f>
        <v/>
      </c>
      <c r="H7800" s="11">
        <f>MAX(0,F7800)</f>
        <v/>
      </c>
      <c r="I7800" s="11">
        <f>IF(F7800&gt;0,H7800*Parametrar!$B$5,-G7800)</f>
        <v/>
      </c>
      <c r="J7800" s="11">
        <f>J7799+I7800</f>
        <v/>
      </c>
      <c r="K7800" s="11">
        <f>MAX($J$2:J7800)-J7800</f>
        <v/>
      </c>
    </row>
    <row r="7801">
      <c r="A7801" t="inlineStr">
        <is>
          <t>2024-11-20 23:00</t>
        </is>
      </c>
      <c r="B7801" s="11">
        <f>'Sol Profil'!F7801</f>
        <v/>
      </c>
      <c r="C7801" s="11">
        <f>'Vind Profil'!F7801</f>
        <v/>
      </c>
      <c r="D7801" s="11">
        <f>B7801+C7801</f>
        <v/>
      </c>
      <c r="E7801" s="11">
        <f>Parametrar!$B$4</f>
        <v/>
      </c>
      <c r="F7801" s="11">
        <f>D7801-E7801</f>
        <v/>
      </c>
      <c r="G7801" s="11">
        <f>MAX(0,-F7801)</f>
        <v/>
      </c>
      <c r="H7801" s="11">
        <f>MAX(0,F7801)</f>
        <v/>
      </c>
      <c r="I7801" s="11">
        <f>IF(F7801&gt;0,H7801*Parametrar!$B$5,-G7801)</f>
        <v/>
      </c>
      <c r="J7801" s="11">
        <f>J7800+I7801</f>
        <v/>
      </c>
      <c r="K7801" s="11">
        <f>MAX($J$2:J7801)-J7801</f>
        <v/>
      </c>
    </row>
    <row r="7802">
      <c r="A7802" t="inlineStr">
        <is>
          <t>2024-11-21 00:00</t>
        </is>
      </c>
      <c r="B7802" s="11">
        <f>'Sol Profil'!F7802</f>
        <v/>
      </c>
      <c r="C7802" s="11">
        <f>'Vind Profil'!F7802</f>
        <v/>
      </c>
      <c r="D7802" s="11">
        <f>B7802+C7802</f>
        <v/>
      </c>
      <c r="E7802" s="11">
        <f>Parametrar!$B$4</f>
        <v/>
      </c>
      <c r="F7802" s="11">
        <f>D7802-E7802</f>
        <v/>
      </c>
      <c r="G7802" s="11">
        <f>MAX(0,-F7802)</f>
        <v/>
      </c>
      <c r="H7802" s="11">
        <f>MAX(0,F7802)</f>
        <v/>
      </c>
      <c r="I7802" s="11">
        <f>IF(F7802&gt;0,H7802*Parametrar!$B$5,-G7802)</f>
        <v/>
      </c>
      <c r="J7802" s="11">
        <f>J7801+I7802</f>
        <v/>
      </c>
      <c r="K7802" s="11">
        <f>MAX($J$2:J7802)-J7802</f>
        <v/>
      </c>
    </row>
    <row r="7803">
      <c r="A7803" t="inlineStr">
        <is>
          <t>2024-11-21 01:00</t>
        </is>
      </c>
      <c r="B7803" s="11">
        <f>'Sol Profil'!F7803</f>
        <v/>
      </c>
      <c r="C7803" s="11">
        <f>'Vind Profil'!F7803</f>
        <v/>
      </c>
      <c r="D7803" s="11">
        <f>B7803+C7803</f>
        <v/>
      </c>
      <c r="E7803" s="11">
        <f>Parametrar!$B$4</f>
        <v/>
      </c>
      <c r="F7803" s="11">
        <f>D7803-E7803</f>
        <v/>
      </c>
      <c r="G7803" s="11">
        <f>MAX(0,-F7803)</f>
        <v/>
      </c>
      <c r="H7803" s="11">
        <f>MAX(0,F7803)</f>
        <v/>
      </c>
      <c r="I7803" s="11">
        <f>IF(F7803&gt;0,H7803*Parametrar!$B$5,-G7803)</f>
        <v/>
      </c>
      <c r="J7803" s="11">
        <f>J7802+I7803</f>
        <v/>
      </c>
      <c r="K7803" s="11">
        <f>MAX($J$2:J7803)-J7803</f>
        <v/>
      </c>
    </row>
    <row r="7804">
      <c r="A7804" t="inlineStr">
        <is>
          <t>2024-11-21 02:00</t>
        </is>
      </c>
      <c r="B7804" s="11">
        <f>'Sol Profil'!F7804</f>
        <v/>
      </c>
      <c r="C7804" s="11">
        <f>'Vind Profil'!F7804</f>
        <v/>
      </c>
      <c r="D7804" s="11">
        <f>B7804+C7804</f>
        <v/>
      </c>
      <c r="E7804" s="11">
        <f>Parametrar!$B$4</f>
        <v/>
      </c>
      <c r="F7804" s="11">
        <f>D7804-E7804</f>
        <v/>
      </c>
      <c r="G7804" s="11">
        <f>MAX(0,-F7804)</f>
        <v/>
      </c>
      <c r="H7804" s="11">
        <f>MAX(0,F7804)</f>
        <v/>
      </c>
      <c r="I7804" s="11">
        <f>IF(F7804&gt;0,H7804*Parametrar!$B$5,-G7804)</f>
        <v/>
      </c>
      <c r="J7804" s="11">
        <f>J7803+I7804</f>
        <v/>
      </c>
      <c r="K7804" s="11">
        <f>MAX($J$2:J7804)-J7804</f>
        <v/>
      </c>
    </row>
    <row r="7805">
      <c r="A7805" t="inlineStr">
        <is>
          <t>2024-11-21 03:00</t>
        </is>
      </c>
      <c r="B7805" s="11">
        <f>'Sol Profil'!F7805</f>
        <v/>
      </c>
      <c r="C7805" s="11">
        <f>'Vind Profil'!F7805</f>
        <v/>
      </c>
      <c r="D7805" s="11">
        <f>B7805+C7805</f>
        <v/>
      </c>
      <c r="E7805" s="11">
        <f>Parametrar!$B$4</f>
        <v/>
      </c>
      <c r="F7805" s="11">
        <f>D7805-E7805</f>
        <v/>
      </c>
      <c r="G7805" s="11">
        <f>MAX(0,-F7805)</f>
        <v/>
      </c>
      <c r="H7805" s="11">
        <f>MAX(0,F7805)</f>
        <v/>
      </c>
      <c r="I7805" s="11">
        <f>IF(F7805&gt;0,H7805*Parametrar!$B$5,-G7805)</f>
        <v/>
      </c>
      <c r="J7805" s="11">
        <f>J7804+I7805</f>
        <v/>
      </c>
      <c r="K7805" s="11">
        <f>MAX($J$2:J7805)-J7805</f>
        <v/>
      </c>
    </row>
    <row r="7806">
      <c r="A7806" t="inlineStr">
        <is>
          <t>2024-11-21 04:00</t>
        </is>
      </c>
      <c r="B7806" s="11">
        <f>'Sol Profil'!F7806</f>
        <v/>
      </c>
      <c r="C7806" s="11">
        <f>'Vind Profil'!F7806</f>
        <v/>
      </c>
      <c r="D7806" s="11">
        <f>B7806+C7806</f>
        <v/>
      </c>
      <c r="E7806" s="11">
        <f>Parametrar!$B$4</f>
        <v/>
      </c>
      <c r="F7806" s="11">
        <f>D7806-E7806</f>
        <v/>
      </c>
      <c r="G7806" s="11">
        <f>MAX(0,-F7806)</f>
        <v/>
      </c>
      <c r="H7806" s="11">
        <f>MAX(0,F7806)</f>
        <v/>
      </c>
      <c r="I7806" s="11">
        <f>IF(F7806&gt;0,H7806*Parametrar!$B$5,-G7806)</f>
        <v/>
      </c>
      <c r="J7806" s="11">
        <f>J7805+I7806</f>
        <v/>
      </c>
      <c r="K7806" s="11">
        <f>MAX($J$2:J7806)-J7806</f>
        <v/>
      </c>
    </row>
    <row r="7807">
      <c r="A7807" t="inlineStr">
        <is>
          <t>2024-11-21 05:00</t>
        </is>
      </c>
      <c r="B7807" s="11">
        <f>'Sol Profil'!F7807</f>
        <v/>
      </c>
      <c r="C7807" s="11">
        <f>'Vind Profil'!F7807</f>
        <v/>
      </c>
      <c r="D7807" s="11">
        <f>B7807+C7807</f>
        <v/>
      </c>
      <c r="E7807" s="11">
        <f>Parametrar!$B$4</f>
        <v/>
      </c>
      <c r="F7807" s="11">
        <f>D7807-E7807</f>
        <v/>
      </c>
      <c r="G7807" s="11">
        <f>MAX(0,-F7807)</f>
        <v/>
      </c>
      <c r="H7807" s="11">
        <f>MAX(0,F7807)</f>
        <v/>
      </c>
      <c r="I7807" s="11">
        <f>IF(F7807&gt;0,H7807*Parametrar!$B$5,-G7807)</f>
        <v/>
      </c>
      <c r="J7807" s="11">
        <f>J7806+I7807</f>
        <v/>
      </c>
      <c r="K7807" s="11">
        <f>MAX($J$2:J7807)-J7807</f>
        <v/>
      </c>
    </row>
    <row r="7808">
      <c r="A7808" t="inlineStr">
        <is>
          <t>2024-11-21 06:00</t>
        </is>
      </c>
      <c r="B7808" s="11">
        <f>'Sol Profil'!F7808</f>
        <v/>
      </c>
      <c r="C7808" s="11">
        <f>'Vind Profil'!F7808</f>
        <v/>
      </c>
      <c r="D7808" s="11">
        <f>B7808+C7808</f>
        <v/>
      </c>
      <c r="E7808" s="11">
        <f>Parametrar!$B$4</f>
        <v/>
      </c>
      <c r="F7808" s="11">
        <f>D7808-E7808</f>
        <v/>
      </c>
      <c r="G7808" s="11">
        <f>MAX(0,-F7808)</f>
        <v/>
      </c>
      <c r="H7808" s="11">
        <f>MAX(0,F7808)</f>
        <v/>
      </c>
      <c r="I7808" s="11">
        <f>IF(F7808&gt;0,H7808*Parametrar!$B$5,-G7808)</f>
        <v/>
      </c>
      <c r="J7808" s="11">
        <f>J7807+I7808</f>
        <v/>
      </c>
      <c r="K7808" s="11">
        <f>MAX($J$2:J7808)-J7808</f>
        <v/>
      </c>
    </row>
    <row r="7809">
      <c r="A7809" t="inlineStr">
        <is>
          <t>2024-11-21 07:00</t>
        </is>
      </c>
      <c r="B7809" s="11">
        <f>'Sol Profil'!F7809</f>
        <v/>
      </c>
      <c r="C7809" s="11">
        <f>'Vind Profil'!F7809</f>
        <v/>
      </c>
      <c r="D7809" s="11">
        <f>B7809+C7809</f>
        <v/>
      </c>
      <c r="E7809" s="11">
        <f>Parametrar!$B$4</f>
        <v/>
      </c>
      <c r="F7809" s="11">
        <f>D7809-E7809</f>
        <v/>
      </c>
      <c r="G7809" s="11">
        <f>MAX(0,-F7809)</f>
        <v/>
      </c>
      <c r="H7809" s="11">
        <f>MAX(0,F7809)</f>
        <v/>
      </c>
      <c r="I7809" s="11">
        <f>IF(F7809&gt;0,H7809*Parametrar!$B$5,-G7809)</f>
        <v/>
      </c>
      <c r="J7809" s="11">
        <f>J7808+I7809</f>
        <v/>
      </c>
      <c r="K7809" s="11">
        <f>MAX($J$2:J7809)-J7809</f>
        <v/>
      </c>
    </row>
    <row r="7810">
      <c r="A7810" t="inlineStr">
        <is>
          <t>2024-11-21 08:00</t>
        </is>
      </c>
      <c r="B7810" s="11">
        <f>'Sol Profil'!F7810</f>
        <v/>
      </c>
      <c r="C7810" s="11">
        <f>'Vind Profil'!F7810</f>
        <v/>
      </c>
      <c r="D7810" s="11">
        <f>B7810+C7810</f>
        <v/>
      </c>
      <c r="E7810" s="11">
        <f>Parametrar!$B$4</f>
        <v/>
      </c>
      <c r="F7810" s="11">
        <f>D7810-E7810</f>
        <v/>
      </c>
      <c r="G7810" s="11">
        <f>MAX(0,-F7810)</f>
        <v/>
      </c>
      <c r="H7810" s="11">
        <f>MAX(0,F7810)</f>
        <v/>
      </c>
      <c r="I7810" s="11">
        <f>IF(F7810&gt;0,H7810*Parametrar!$B$5,-G7810)</f>
        <v/>
      </c>
      <c r="J7810" s="11">
        <f>J7809+I7810</f>
        <v/>
      </c>
      <c r="K7810" s="11">
        <f>MAX($J$2:J7810)-J7810</f>
        <v/>
      </c>
    </row>
    <row r="7811">
      <c r="A7811" t="inlineStr">
        <is>
          <t>2024-11-21 09:00</t>
        </is>
      </c>
      <c r="B7811" s="11">
        <f>'Sol Profil'!F7811</f>
        <v/>
      </c>
      <c r="C7811" s="11">
        <f>'Vind Profil'!F7811</f>
        <v/>
      </c>
      <c r="D7811" s="11">
        <f>B7811+C7811</f>
        <v/>
      </c>
      <c r="E7811" s="11">
        <f>Parametrar!$B$4</f>
        <v/>
      </c>
      <c r="F7811" s="11">
        <f>D7811-E7811</f>
        <v/>
      </c>
      <c r="G7811" s="11">
        <f>MAX(0,-F7811)</f>
        <v/>
      </c>
      <c r="H7811" s="11">
        <f>MAX(0,F7811)</f>
        <v/>
      </c>
      <c r="I7811" s="11">
        <f>IF(F7811&gt;0,H7811*Parametrar!$B$5,-G7811)</f>
        <v/>
      </c>
      <c r="J7811" s="11">
        <f>J7810+I7811</f>
        <v/>
      </c>
      <c r="K7811" s="11">
        <f>MAX($J$2:J7811)-J7811</f>
        <v/>
      </c>
    </row>
    <row r="7812">
      <c r="A7812" t="inlineStr">
        <is>
          <t>2024-11-21 10:00</t>
        </is>
      </c>
      <c r="B7812" s="11">
        <f>'Sol Profil'!F7812</f>
        <v/>
      </c>
      <c r="C7812" s="11">
        <f>'Vind Profil'!F7812</f>
        <v/>
      </c>
      <c r="D7812" s="11">
        <f>B7812+C7812</f>
        <v/>
      </c>
      <c r="E7812" s="11">
        <f>Parametrar!$B$4</f>
        <v/>
      </c>
      <c r="F7812" s="11">
        <f>D7812-E7812</f>
        <v/>
      </c>
      <c r="G7812" s="11">
        <f>MAX(0,-F7812)</f>
        <v/>
      </c>
      <c r="H7812" s="11">
        <f>MAX(0,F7812)</f>
        <v/>
      </c>
      <c r="I7812" s="11">
        <f>IF(F7812&gt;0,H7812*Parametrar!$B$5,-G7812)</f>
        <v/>
      </c>
      <c r="J7812" s="11">
        <f>J7811+I7812</f>
        <v/>
      </c>
      <c r="K7812" s="11">
        <f>MAX($J$2:J7812)-J7812</f>
        <v/>
      </c>
    </row>
    <row r="7813">
      <c r="A7813" t="inlineStr">
        <is>
          <t>2024-11-21 11:00</t>
        </is>
      </c>
      <c r="B7813" s="11">
        <f>'Sol Profil'!F7813</f>
        <v/>
      </c>
      <c r="C7813" s="11">
        <f>'Vind Profil'!F7813</f>
        <v/>
      </c>
      <c r="D7813" s="11">
        <f>B7813+C7813</f>
        <v/>
      </c>
      <c r="E7813" s="11">
        <f>Parametrar!$B$4</f>
        <v/>
      </c>
      <c r="F7813" s="11">
        <f>D7813-E7813</f>
        <v/>
      </c>
      <c r="G7813" s="11">
        <f>MAX(0,-F7813)</f>
        <v/>
      </c>
      <c r="H7813" s="11">
        <f>MAX(0,F7813)</f>
        <v/>
      </c>
      <c r="I7813" s="11">
        <f>IF(F7813&gt;0,H7813*Parametrar!$B$5,-G7813)</f>
        <v/>
      </c>
      <c r="J7813" s="11">
        <f>J7812+I7813</f>
        <v/>
      </c>
      <c r="K7813" s="11">
        <f>MAX($J$2:J7813)-J7813</f>
        <v/>
      </c>
    </row>
    <row r="7814">
      <c r="A7814" t="inlineStr">
        <is>
          <t>2024-11-21 12:00</t>
        </is>
      </c>
      <c r="B7814" s="11">
        <f>'Sol Profil'!F7814</f>
        <v/>
      </c>
      <c r="C7814" s="11">
        <f>'Vind Profil'!F7814</f>
        <v/>
      </c>
      <c r="D7814" s="11">
        <f>B7814+C7814</f>
        <v/>
      </c>
      <c r="E7814" s="11">
        <f>Parametrar!$B$4</f>
        <v/>
      </c>
      <c r="F7814" s="11">
        <f>D7814-E7814</f>
        <v/>
      </c>
      <c r="G7814" s="11">
        <f>MAX(0,-F7814)</f>
        <v/>
      </c>
      <c r="H7814" s="11">
        <f>MAX(0,F7814)</f>
        <v/>
      </c>
      <c r="I7814" s="11">
        <f>IF(F7814&gt;0,H7814*Parametrar!$B$5,-G7814)</f>
        <v/>
      </c>
      <c r="J7814" s="11">
        <f>J7813+I7814</f>
        <v/>
      </c>
      <c r="K7814" s="11">
        <f>MAX($J$2:J7814)-J7814</f>
        <v/>
      </c>
    </row>
    <row r="7815">
      <c r="A7815" t="inlineStr">
        <is>
          <t>2024-11-21 13:00</t>
        </is>
      </c>
      <c r="B7815" s="11">
        <f>'Sol Profil'!F7815</f>
        <v/>
      </c>
      <c r="C7815" s="11">
        <f>'Vind Profil'!F7815</f>
        <v/>
      </c>
      <c r="D7815" s="11">
        <f>B7815+C7815</f>
        <v/>
      </c>
      <c r="E7815" s="11">
        <f>Parametrar!$B$4</f>
        <v/>
      </c>
      <c r="F7815" s="11">
        <f>D7815-E7815</f>
        <v/>
      </c>
      <c r="G7815" s="11">
        <f>MAX(0,-F7815)</f>
        <v/>
      </c>
      <c r="H7815" s="11">
        <f>MAX(0,F7815)</f>
        <v/>
      </c>
      <c r="I7815" s="11">
        <f>IF(F7815&gt;0,H7815*Parametrar!$B$5,-G7815)</f>
        <v/>
      </c>
      <c r="J7815" s="11">
        <f>J7814+I7815</f>
        <v/>
      </c>
      <c r="K7815" s="11">
        <f>MAX($J$2:J7815)-J7815</f>
        <v/>
      </c>
    </row>
    <row r="7816">
      <c r="A7816" t="inlineStr">
        <is>
          <t>2024-11-21 14:00</t>
        </is>
      </c>
      <c r="B7816" s="11">
        <f>'Sol Profil'!F7816</f>
        <v/>
      </c>
      <c r="C7816" s="11">
        <f>'Vind Profil'!F7816</f>
        <v/>
      </c>
      <c r="D7816" s="11">
        <f>B7816+C7816</f>
        <v/>
      </c>
      <c r="E7816" s="11">
        <f>Parametrar!$B$4</f>
        <v/>
      </c>
      <c r="F7816" s="11">
        <f>D7816-E7816</f>
        <v/>
      </c>
      <c r="G7816" s="11">
        <f>MAX(0,-F7816)</f>
        <v/>
      </c>
      <c r="H7816" s="11">
        <f>MAX(0,F7816)</f>
        <v/>
      </c>
      <c r="I7816" s="11">
        <f>IF(F7816&gt;0,H7816*Parametrar!$B$5,-G7816)</f>
        <v/>
      </c>
      <c r="J7816" s="11">
        <f>J7815+I7816</f>
        <v/>
      </c>
      <c r="K7816" s="11">
        <f>MAX($J$2:J7816)-J7816</f>
        <v/>
      </c>
    </row>
    <row r="7817">
      <c r="A7817" t="inlineStr">
        <is>
          <t>2024-11-21 15:00</t>
        </is>
      </c>
      <c r="B7817" s="11">
        <f>'Sol Profil'!F7817</f>
        <v/>
      </c>
      <c r="C7817" s="11">
        <f>'Vind Profil'!F7817</f>
        <v/>
      </c>
      <c r="D7817" s="11">
        <f>B7817+C7817</f>
        <v/>
      </c>
      <c r="E7817" s="11">
        <f>Parametrar!$B$4</f>
        <v/>
      </c>
      <c r="F7817" s="11">
        <f>D7817-E7817</f>
        <v/>
      </c>
      <c r="G7817" s="11">
        <f>MAX(0,-F7817)</f>
        <v/>
      </c>
      <c r="H7817" s="11">
        <f>MAX(0,F7817)</f>
        <v/>
      </c>
      <c r="I7817" s="11">
        <f>IF(F7817&gt;0,H7817*Parametrar!$B$5,-G7817)</f>
        <v/>
      </c>
      <c r="J7817" s="11">
        <f>J7816+I7817</f>
        <v/>
      </c>
      <c r="K7817" s="11">
        <f>MAX($J$2:J7817)-J7817</f>
        <v/>
      </c>
    </row>
    <row r="7818">
      <c r="A7818" t="inlineStr">
        <is>
          <t>2024-11-21 16:00</t>
        </is>
      </c>
      <c r="B7818" s="11">
        <f>'Sol Profil'!F7818</f>
        <v/>
      </c>
      <c r="C7818" s="11">
        <f>'Vind Profil'!F7818</f>
        <v/>
      </c>
      <c r="D7818" s="11">
        <f>B7818+C7818</f>
        <v/>
      </c>
      <c r="E7818" s="11">
        <f>Parametrar!$B$4</f>
        <v/>
      </c>
      <c r="F7818" s="11">
        <f>D7818-E7818</f>
        <v/>
      </c>
      <c r="G7818" s="11">
        <f>MAX(0,-F7818)</f>
        <v/>
      </c>
      <c r="H7818" s="11">
        <f>MAX(0,F7818)</f>
        <v/>
      </c>
      <c r="I7818" s="11">
        <f>IF(F7818&gt;0,H7818*Parametrar!$B$5,-G7818)</f>
        <v/>
      </c>
      <c r="J7818" s="11">
        <f>J7817+I7818</f>
        <v/>
      </c>
      <c r="K7818" s="11">
        <f>MAX($J$2:J7818)-J7818</f>
        <v/>
      </c>
    </row>
    <row r="7819">
      <c r="A7819" t="inlineStr">
        <is>
          <t>2024-11-21 17:00</t>
        </is>
      </c>
      <c r="B7819" s="11">
        <f>'Sol Profil'!F7819</f>
        <v/>
      </c>
      <c r="C7819" s="11">
        <f>'Vind Profil'!F7819</f>
        <v/>
      </c>
      <c r="D7819" s="11">
        <f>B7819+C7819</f>
        <v/>
      </c>
      <c r="E7819" s="11">
        <f>Parametrar!$B$4</f>
        <v/>
      </c>
      <c r="F7819" s="11">
        <f>D7819-E7819</f>
        <v/>
      </c>
      <c r="G7819" s="11">
        <f>MAX(0,-F7819)</f>
        <v/>
      </c>
      <c r="H7819" s="11">
        <f>MAX(0,F7819)</f>
        <v/>
      </c>
      <c r="I7819" s="11">
        <f>IF(F7819&gt;0,H7819*Parametrar!$B$5,-G7819)</f>
        <v/>
      </c>
      <c r="J7819" s="11">
        <f>J7818+I7819</f>
        <v/>
      </c>
      <c r="K7819" s="11">
        <f>MAX($J$2:J7819)-J7819</f>
        <v/>
      </c>
    </row>
    <row r="7820">
      <c r="A7820" t="inlineStr">
        <is>
          <t>2024-11-21 18:00</t>
        </is>
      </c>
      <c r="B7820" s="11">
        <f>'Sol Profil'!F7820</f>
        <v/>
      </c>
      <c r="C7820" s="11">
        <f>'Vind Profil'!F7820</f>
        <v/>
      </c>
      <c r="D7820" s="11">
        <f>B7820+C7820</f>
        <v/>
      </c>
      <c r="E7820" s="11">
        <f>Parametrar!$B$4</f>
        <v/>
      </c>
      <c r="F7820" s="11">
        <f>D7820-E7820</f>
        <v/>
      </c>
      <c r="G7820" s="11">
        <f>MAX(0,-F7820)</f>
        <v/>
      </c>
      <c r="H7820" s="11">
        <f>MAX(0,F7820)</f>
        <v/>
      </c>
      <c r="I7820" s="11">
        <f>IF(F7820&gt;0,H7820*Parametrar!$B$5,-G7820)</f>
        <v/>
      </c>
      <c r="J7820" s="11">
        <f>J7819+I7820</f>
        <v/>
      </c>
      <c r="K7820" s="11">
        <f>MAX($J$2:J7820)-J7820</f>
        <v/>
      </c>
    </row>
    <row r="7821">
      <c r="A7821" t="inlineStr">
        <is>
          <t>2024-11-21 19:00</t>
        </is>
      </c>
      <c r="B7821" s="11">
        <f>'Sol Profil'!F7821</f>
        <v/>
      </c>
      <c r="C7821" s="11">
        <f>'Vind Profil'!F7821</f>
        <v/>
      </c>
      <c r="D7821" s="11">
        <f>B7821+C7821</f>
        <v/>
      </c>
      <c r="E7821" s="11">
        <f>Parametrar!$B$4</f>
        <v/>
      </c>
      <c r="F7821" s="11">
        <f>D7821-E7821</f>
        <v/>
      </c>
      <c r="G7821" s="11">
        <f>MAX(0,-F7821)</f>
        <v/>
      </c>
      <c r="H7821" s="11">
        <f>MAX(0,F7821)</f>
        <v/>
      </c>
      <c r="I7821" s="11">
        <f>IF(F7821&gt;0,H7821*Parametrar!$B$5,-G7821)</f>
        <v/>
      </c>
      <c r="J7821" s="11">
        <f>J7820+I7821</f>
        <v/>
      </c>
      <c r="K7821" s="11">
        <f>MAX($J$2:J7821)-J7821</f>
        <v/>
      </c>
    </row>
    <row r="7822">
      <c r="A7822" t="inlineStr">
        <is>
          <t>2024-11-21 20:00</t>
        </is>
      </c>
      <c r="B7822" s="11">
        <f>'Sol Profil'!F7822</f>
        <v/>
      </c>
      <c r="C7822" s="11">
        <f>'Vind Profil'!F7822</f>
        <v/>
      </c>
      <c r="D7822" s="11">
        <f>B7822+C7822</f>
        <v/>
      </c>
      <c r="E7822" s="11">
        <f>Parametrar!$B$4</f>
        <v/>
      </c>
      <c r="F7822" s="11">
        <f>D7822-E7822</f>
        <v/>
      </c>
      <c r="G7822" s="11">
        <f>MAX(0,-F7822)</f>
        <v/>
      </c>
      <c r="H7822" s="11">
        <f>MAX(0,F7822)</f>
        <v/>
      </c>
      <c r="I7822" s="11">
        <f>IF(F7822&gt;0,H7822*Parametrar!$B$5,-G7822)</f>
        <v/>
      </c>
      <c r="J7822" s="11">
        <f>J7821+I7822</f>
        <v/>
      </c>
      <c r="K7822" s="11">
        <f>MAX($J$2:J7822)-J7822</f>
        <v/>
      </c>
    </row>
    <row r="7823">
      <c r="A7823" t="inlineStr">
        <is>
          <t>2024-11-21 21:00</t>
        </is>
      </c>
      <c r="B7823" s="11">
        <f>'Sol Profil'!F7823</f>
        <v/>
      </c>
      <c r="C7823" s="11">
        <f>'Vind Profil'!F7823</f>
        <v/>
      </c>
      <c r="D7823" s="11">
        <f>B7823+C7823</f>
        <v/>
      </c>
      <c r="E7823" s="11">
        <f>Parametrar!$B$4</f>
        <v/>
      </c>
      <c r="F7823" s="11">
        <f>D7823-E7823</f>
        <v/>
      </c>
      <c r="G7823" s="11">
        <f>MAX(0,-F7823)</f>
        <v/>
      </c>
      <c r="H7823" s="11">
        <f>MAX(0,F7823)</f>
        <v/>
      </c>
      <c r="I7823" s="11">
        <f>IF(F7823&gt;0,H7823*Parametrar!$B$5,-G7823)</f>
        <v/>
      </c>
      <c r="J7823" s="11">
        <f>J7822+I7823</f>
        <v/>
      </c>
      <c r="K7823" s="11">
        <f>MAX($J$2:J7823)-J7823</f>
        <v/>
      </c>
    </row>
    <row r="7824">
      <c r="A7824" t="inlineStr">
        <is>
          <t>2024-11-21 22:00</t>
        </is>
      </c>
      <c r="B7824" s="11">
        <f>'Sol Profil'!F7824</f>
        <v/>
      </c>
      <c r="C7824" s="11">
        <f>'Vind Profil'!F7824</f>
        <v/>
      </c>
      <c r="D7824" s="11">
        <f>B7824+C7824</f>
        <v/>
      </c>
      <c r="E7824" s="11">
        <f>Parametrar!$B$4</f>
        <v/>
      </c>
      <c r="F7824" s="11">
        <f>D7824-E7824</f>
        <v/>
      </c>
      <c r="G7824" s="11">
        <f>MAX(0,-F7824)</f>
        <v/>
      </c>
      <c r="H7824" s="11">
        <f>MAX(0,F7824)</f>
        <v/>
      </c>
      <c r="I7824" s="11">
        <f>IF(F7824&gt;0,H7824*Parametrar!$B$5,-G7824)</f>
        <v/>
      </c>
      <c r="J7824" s="11">
        <f>J7823+I7824</f>
        <v/>
      </c>
      <c r="K7824" s="11">
        <f>MAX($J$2:J7824)-J7824</f>
        <v/>
      </c>
    </row>
    <row r="7825">
      <c r="A7825" t="inlineStr">
        <is>
          <t>2024-11-21 23:00</t>
        </is>
      </c>
      <c r="B7825" s="11">
        <f>'Sol Profil'!F7825</f>
        <v/>
      </c>
      <c r="C7825" s="11">
        <f>'Vind Profil'!F7825</f>
        <v/>
      </c>
      <c r="D7825" s="11">
        <f>B7825+C7825</f>
        <v/>
      </c>
      <c r="E7825" s="11">
        <f>Parametrar!$B$4</f>
        <v/>
      </c>
      <c r="F7825" s="11">
        <f>D7825-E7825</f>
        <v/>
      </c>
      <c r="G7825" s="11">
        <f>MAX(0,-F7825)</f>
        <v/>
      </c>
      <c r="H7825" s="11">
        <f>MAX(0,F7825)</f>
        <v/>
      </c>
      <c r="I7825" s="11">
        <f>IF(F7825&gt;0,H7825*Parametrar!$B$5,-G7825)</f>
        <v/>
      </c>
      <c r="J7825" s="11">
        <f>J7824+I7825</f>
        <v/>
      </c>
      <c r="K7825" s="11">
        <f>MAX($J$2:J7825)-J7825</f>
        <v/>
      </c>
    </row>
    <row r="7826">
      <c r="A7826" t="inlineStr">
        <is>
          <t>2024-11-22 00:00</t>
        </is>
      </c>
      <c r="B7826" s="11">
        <f>'Sol Profil'!F7826</f>
        <v/>
      </c>
      <c r="C7826" s="11">
        <f>'Vind Profil'!F7826</f>
        <v/>
      </c>
      <c r="D7826" s="11">
        <f>B7826+C7826</f>
        <v/>
      </c>
      <c r="E7826" s="11">
        <f>Parametrar!$B$4</f>
        <v/>
      </c>
      <c r="F7826" s="11">
        <f>D7826-E7826</f>
        <v/>
      </c>
      <c r="G7826" s="11">
        <f>MAX(0,-F7826)</f>
        <v/>
      </c>
      <c r="H7826" s="11">
        <f>MAX(0,F7826)</f>
        <v/>
      </c>
      <c r="I7826" s="11">
        <f>IF(F7826&gt;0,H7826*Parametrar!$B$5,-G7826)</f>
        <v/>
      </c>
      <c r="J7826" s="11">
        <f>J7825+I7826</f>
        <v/>
      </c>
      <c r="K7826" s="11">
        <f>MAX($J$2:J7826)-J7826</f>
        <v/>
      </c>
    </row>
    <row r="7827">
      <c r="A7827" t="inlineStr">
        <is>
          <t>2024-11-22 01:00</t>
        </is>
      </c>
      <c r="B7827" s="11">
        <f>'Sol Profil'!F7827</f>
        <v/>
      </c>
      <c r="C7827" s="11">
        <f>'Vind Profil'!F7827</f>
        <v/>
      </c>
      <c r="D7827" s="11">
        <f>B7827+C7827</f>
        <v/>
      </c>
      <c r="E7827" s="11">
        <f>Parametrar!$B$4</f>
        <v/>
      </c>
      <c r="F7827" s="11">
        <f>D7827-E7827</f>
        <v/>
      </c>
      <c r="G7827" s="11">
        <f>MAX(0,-F7827)</f>
        <v/>
      </c>
      <c r="H7827" s="11">
        <f>MAX(0,F7827)</f>
        <v/>
      </c>
      <c r="I7827" s="11">
        <f>IF(F7827&gt;0,H7827*Parametrar!$B$5,-G7827)</f>
        <v/>
      </c>
      <c r="J7827" s="11">
        <f>J7826+I7827</f>
        <v/>
      </c>
      <c r="K7827" s="11">
        <f>MAX($J$2:J7827)-J7827</f>
        <v/>
      </c>
    </row>
    <row r="7828">
      <c r="A7828" t="inlineStr">
        <is>
          <t>2024-11-22 02:00</t>
        </is>
      </c>
      <c r="B7828" s="11">
        <f>'Sol Profil'!F7828</f>
        <v/>
      </c>
      <c r="C7828" s="11">
        <f>'Vind Profil'!F7828</f>
        <v/>
      </c>
      <c r="D7828" s="11">
        <f>B7828+C7828</f>
        <v/>
      </c>
      <c r="E7828" s="11">
        <f>Parametrar!$B$4</f>
        <v/>
      </c>
      <c r="F7828" s="11">
        <f>D7828-E7828</f>
        <v/>
      </c>
      <c r="G7828" s="11">
        <f>MAX(0,-F7828)</f>
        <v/>
      </c>
      <c r="H7828" s="11">
        <f>MAX(0,F7828)</f>
        <v/>
      </c>
      <c r="I7828" s="11">
        <f>IF(F7828&gt;0,H7828*Parametrar!$B$5,-G7828)</f>
        <v/>
      </c>
      <c r="J7828" s="11">
        <f>J7827+I7828</f>
        <v/>
      </c>
      <c r="K7828" s="11">
        <f>MAX($J$2:J7828)-J7828</f>
        <v/>
      </c>
    </row>
    <row r="7829">
      <c r="A7829" t="inlineStr">
        <is>
          <t>2024-11-22 03:00</t>
        </is>
      </c>
      <c r="B7829" s="11">
        <f>'Sol Profil'!F7829</f>
        <v/>
      </c>
      <c r="C7829" s="11">
        <f>'Vind Profil'!F7829</f>
        <v/>
      </c>
      <c r="D7829" s="11">
        <f>B7829+C7829</f>
        <v/>
      </c>
      <c r="E7829" s="11">
        <f>Parametrar!$B$4</f>
        <v/>
      </c>
      <c r="F7829" s="11">
        <f>D7829-E7829</f>
        <v/>
      </c>
      <c r="G7829" s="11">
        <f>MAX(0,-F7829)</f>
        <v/>
      </c>
      <c r="H7829" s="11">
        <f>MAX(0,F7829)</f>
        <v/>
      </c>
      <c r="I7829" s="11">
        <f>IF(F7829&gt;0,H7829*Parametrar!$B$5,-G7829)</f>
        <v/>
      </c>
      <c r="J7829" s="11">
        <f>J7828+I7829</f>
        <v/>
      </c>
      <c r="K7829" s="11">
        <f>MAX($J$2:J7829)-J7829</f>
        <v/>
      </c>
    </row>
    <row r="7830">
      <c r="A7830" t="inlineStr">
        <is>
          <t>2024-11-22 04:00</t>
        </is>
      </c>
      <c r="B7830" s="11">
        <f>'Sol Profil'!F7830</f>
        <v/>
      </c>
      <c r="C7830" s="11">
        <f>'Vind Profil'!F7830</f>
        <v/>
      </c>
      <c r="D7830" s="11">
        <f>B7830+C7830</f>
        <v/>
      </c>
      <c r="E7830" s="11">
        <f>Parametrar!$B$4</f>
        <v/>
      </c>
      <c r="F7830" s="11">
        <f>D7830-E7830</f>
        <v/>
      </c>
      <c r="G7830" s="11">
        <f>MAX(0,-F7830)</f>
        <v/>
      </c>
      <c r="H7830" s="11">
        <f>MAX(0,F7830)</f>
        <v/>
      </c>
      <c r="I7830" s="11">
        <f>IF(F7830&gt;0,H7830*Parametrar!$B$5,-G7830)</f>
        <v/>
      </c>
      <c r="J7830" s="11">
        <f>J7829+I7830</f>
        <v/>
      </c>
      <c r="K7830" s="11">
        <f>MAX($J$2:J7830)-J7830</f>
        <v/>
      </c>
    </row>
    <row r="7831">
      <c r="A7831" t="inlineStr">
        <is>
          <t>2024-11-22 05:00</t>
        </is>
      </c>
      <c r="B7831" s="11">
        <f>'Sol Profil'!F7831</f>
        <v/>
      </c>
      <c r="C7831" s="11">
        <f>'Vind Profil'!F7831</f>
        <v/>
      </c>
      <c r="D7831" s="11">
        <f>B7831+C7831</f>
        <v/>
      </c>
      <c r="E7831" s="11">
        <f>Parametrar!$B$4</f>
        <v/>
      </c>
      <c r="F7831" s="11">
        <f>D7831-E7831</f>
        <v/>
      </c>
      <c r="G7831" s="11">
        <f>MAX(0,-F7831)</f>
        <v/>
      </c>
      <c r="H7831" s="11">
        <f>MAX(0,F7831)</f>
        <v/>
      </c>
      <c r="I7831" s="11">
        <f>IF(F7831&gt;0,H7831*Parametrar!$B$5,-G7831)</f>
        <v/>
      </c>
      <c r="J7831" s="11">
        <f>J7830+I7831</f>
        <v/>
      </c>
      <c r="K7831" s="11">
        <f>MAX($J$2:J7831)-J7831</f>
        <v/>
      </c>
    </row>
    <row r="7832">
      <c r="A7832" t="inlineStr">
        <is>
          <t>2024-11-22 06:00</t>
        </is>
      </c>
      <c r="B7832" s="11">
        <f>'Sol Profil'!F7832</f>
        <v/>
      </c>
      <c r="C7832" s="11">
        <f>'Vind Profil'!F7832</f>
        <v/>
      </c>
      <c r="D7832" s="11">
        <f>B7832+C7832</f>
        <v/>
      </c>
      <c r="E7832" s="11">
        <f>Parametrar!$B$4</f>
        <v/>
      </c>
      <c r="F7832" s="11">
        <f>D7832-E7832</f>
        <v/>
      </c>
      <c r="G7832" s="11">
        <f>MAX(0,-F7832)</f>
        <v/>
      </c>
      <c r="H7832" s="11">
        <f>MAX(0,F7832)</f>
        <v/>
      </c>
      <c r="I7832" s="11">
        <f>IF(F7832&gt;0,H7832*Parametrar!$B$5,-G7832)</f>
        <v/>
      </c>
      <c r="J7832" s="11">
        <f>J7831+I7832</f>
        <v/>
      </c>
      <c r="K7832" s="11">
        <f>MAX($J$2:J7832)-J7832</f>
        <v/>
      </c>
    </row>
    <row r="7833">
      <c r="A7833" t="inlineStr">
        <is>
          <t>2024-11-22 07:00</t>
        </is>
      </c>
      <c r="B7833" s="11">
        <f>'Sol Profil'!F7833</f>
        <v/>
      </c>
      <c r="C7833" s="11">
        <f>'Vind Profil'!F7833</f>
        <v/>
      </c>
      <c r="D7833" s="11">
        <f>B7833+C7833</f>
        <v/>
      </c>
      <c r="E7833" s="11">
        <f>Parametrar!$B$4</f>
        <v/>
      </c>
      <c r="F7833" s="11">
        <f>D7833-E7833</f>
        <v/>
      </c>
      <c r="G7833" s="11">
        <f>MAX(0,-F7833)</f>
        <v/>
      </c>
      <c r="H7833" s="11">
        <f>MAX(0,F7833)</f>
        <v/>
      </c>
      <c r="I7833" s="11">
        <f>IF(F7833&gt;0,H7833*Parametrar!$B$5,-G7833)</f>
        <v/>
      </c>
      <c r="J7833" s="11">
        <f>J7832+I7833</f>
        <v/>
      </c>
      <c r="K7833" s="11">
        <f>MAX($J$2:J7833)-J7833</f>
        <v/>
      </c>
    </row>
    <row r="7834">
      <c r="A7834" t="inlineStr">
        <is>
          <t>2024-11-22 08:00</t>
        </is>
      </c>
      <c r="B7834" s="11">
        <f>'Sol Profil'!F7834</f>
        <v/>
      </c>
      <c r="C7834" s="11">
        <f>'Vind Profil'!F7834</f>
        <v/>
      </c>
      <c r="D7834" s="11">
        <f>B7834+C7834</f>
        <v/>
      </c>
      <c r="E7834" s="11">
        <f>Parametrar!$B$4</f>
        <v/>
      </c>
      <c r="F7834" s="11">
        <f>D7834-E7834</f>
        <v/>
      </c>
      <c r="G7834" s="11">
        <f>MAX(0,-F7834)</f>
        <v/>
      </c>
      <c r="H7834" s="11">
        <f>MAX(0,F7834)</f>
        <v/>
      </c>
      <c r="I7834" s="11">
        <f>IF(F7834&gt;0,H7834*Parametrar!$B$5,-G7834)</f>
        <v/>
      </c>
      <c r="J7834" s="11">
        <f>J7833+I7834</f>
        <v/>
      </c>
      <c r="K7834" s="11">
        <f>MAX($J$2:J7834)-J7834</f>
        <v/>
      </c>
    </row>
    <row r="7835">
      <c r="A7835" t="inlineStr">
        <is>
          <t>2024-11-22 09:00</t>
        </is>
      </c>
      <c r="B7835" s="11">
        <f>'Sol Profil'!F7835</f>
        <v/>
      </c>
      <c r="C7835" s="11">
        <f>'Vind Profil'!F7835</f>
        <v/>
      </c>
      <c r="D7835" s="11">
        <f>B7835+C7835</f>
        <v/>
      </c>
      <c r="E7835" s="11">
        <f>Parametrar!$B$4</f>
        <v/>
      </c>
      <c r="F7835" s="11">
        <f>D7835-E7835</f>
        <v/>
      </c>
      <c r="G7835" s="11">
        <f>MAX(0,-F7835)</f>
        <v/>
      </c>
      <c r="H7835" s="11">
        <f>MAX(0,F7835)</f>
        <v/>
      </c>
      <c r="I7835" s="11">
        <f>IF(F7835&gt;0,H7835*Parametrar!$B$5,-G7835)</f>
        <v/>
      </c>
      <c r="J7835" s="11">
        <f>J7834+I7835</f>
        <v/>
      </c>
      <c r="K7835" s="11">
        <f>MAX($J$2:J7835)-J7835</f>
        <v/>
      </c>
    </row>
    <row r="7836">
      <c r="A7836" t="inlineStr">
        <is>
          <t>2024-11-22 10:00</t>
        </is>
      </c>
      <c r="B7836" s="11">
        <f>'Sol Profil'!F7836</f>
        <v/>
      </c>
      <c r="C7836" s="11">
        <f>'Vind Profil'!F7836</f>
        <v/>
      </c>
      <c r="D7836" s="11">
        <f>B7836+C7836</f>
        <v/>
      </c>
      <c r="E7836" s="11">
        <f>Parametrar!$B$4</f>
        <v/>
      </c>
      <c r="F7836" s="11">
        <f>D7836-E7836</f>
        <v/>
      </c>
      <c r="G7836" s="11">
        <f>MAX(0,-F7836)</f>
        <v/>
      </c>
      <c r="H7836" s="11">
        <f>MAX(0,F7836)</f>
        <v/>
      </c>
      <c r="I7836" s="11">
        <f>IF(F7836&gt;0,H7836*Parametrar!$B$5,-G7836)</f>
        <v/>
      </c>
      <c r="J7836" s="11">
        <f>J7835+I7836</f>
        <v/>
      </c>
      <c r="K7836" s="11">
        <f>MAX($J$2:J7836)-J7836</f>
        <v/>
      </c>
    </row>
    <row r="7837">
      <c r="A7837" t="inlineStr">
        <is>
          <t>2024-11-22 11:00</t>
        </is>
      </c>
      <c r="B7837" s="11">
        <f>'Sol Profil'!F7837</f>
        <v/>
      </c>
      <c r="C7837" s="11">
        <f>'Vind Profil'!F7837</f>
        <v/>
      </c>
      <c r="D7837" s="11">
        <f>B7837+C7837</f>
        <v/>
      </c>
      <c r="E7837" s="11">
        <f>Parametrar!$B$4</f>
        <v/>
      </c>
      <c r="F7837" s="11">
        <f>D7837-E7837</f>
        <v/>
      </c>
      <c r="G7837" s="11">
        <f>MAX(0,-F7837)</f>
        <v/>
      </c>
      <c r="H7837" s="11">
        <f>MAX(0,F7837)</f>
        <v/>
      </c>
      <c r="I7837" s="11">
        <f>IF(F7837&gt;0,H7837*Parametrar!$B$5,-G7837)</f>
        <v/>
      </c>
      <c r="J7837" s="11">
        <f>J7836+I7837</f>
        <v/>
      </c>
      <c r="K7837" s="11">
        <f>MAX($J$2:J7837)-J7837</f>
        <v/>
      </c>
    </row>
    <row r="7838">
      <c r="A7838" t="inlineStr">
        <is>
          <t>2024-11-22 12:00</t>
        </is>
      </c>
      <c r="B7838" s="11">
        <f>'Sol Profil'!F7838</f>
        <v/>
      </c>
      <c r="C7838" s="11">
        <f>'Vind Profil'!F7838</f>
        <v/>
      </c>
      <c r="D7838" s="11">
        <f>B7838+C7838</f>
        <v/>
      </c>
      <c r="E7838" s="11">
        <f>Parametrar!$B$4</f>
        <v/>
      </c>
      <c r="F7838" s="11">
        <f>D7838-E7838</f>
        <v/>
      </c>
      <c r="G7838" s="11">
        <f>MAX(0,-F7838)</f>
        <v/>
      </c>
      <c r="H7838" s="11">
        <f>MAX(0,F7838)</f>
        <v/>
      </c>
      <c r="I7838" s="11">
        <f>IF(F7838&gt;0,H7838*Parametrar!$B$5,-G7838)</f>
        <v/>
      </c>
      <c r="J7838" s="11">
        <f>J7837+I7838</f>
        <v/>
      </c>
      <c r="K7838" s="11">
        <f>MAX($J$2:J7838)-J7838</f>
        <v/>
      </c>
    </row>
    <row r="7839">
      <c r="A7839" t="inlineStr">
        <is>
          <t>2024-11-22 13:00</t>
        </is>
      </c>
      <c r="B7839" s="11">
        <f>'Sol Profil'!F7839</f>
        <v/>
      </c>
      <c r="C7839" s="11">
        <f>'Vind Profil'!F7839</f>
        <v/>
      </c>
      <c r="D7839" s="11">
        <f>B7839+C7839</f>
        <v/>
      </c>
      <c r="E7839" s="11">
        <f>Parametrar!$B$4</f>
        <v/>
      </c>
      <c r="F7839" s="11">
        <f>D7839-E7839</f>
        <v/>
      </c>
      <c r="G7839" s="11">
        <f>MAX(0,-F7839)</f>
        <v/>
      </c>
      <c r="H7839" s="11">
        <f>MAX(0,F7839)</f>
        <v/>
      </c>
      <c r="I7839" s="11">
        <f>IF(F7839&gt;0,H7839*Parametrar!$B$5,-G7839)</f>
        <v/>
      </c>
      <c r="J7839" s="11">
        <f>J7838+I7839</f>
        <v/>
      </c>
      <c r="K7839" s="11">
        <f>MAX($J$2:J7839)-J7839</f>
        <v/>
      </c>
    </row>
    <row r="7840">
      <c r="A7840" t="inlineStr">
        <is>
          <t>2024-11-22 14:00</t>
        </is>
      </c>
      <c r="B7840" s="11">
        <f>'Sol Profil'!F7840</f>
        <v/>
      </c>
      <c r="C7840" s="11">
        <f>'Vind Profil'!F7840</f>
        <v/>
      </c>
      <c r="D7840" s="11">
        <f>B7840+C7840</f>
        <v/>
      </c>
      <c r="E7840" s="11">
        <f>Parametrar!$B$4</f>
        <v/>
      </c>
      <c r="F7840" s="11">
        <f>D7840-E7840</f>
        <v/>
      </c>
      <c r="G7840" s="11">
        <f>MAX(0,-F7840)</f>
        <v/>
      </c>
      <c r="H7840" s="11">
        <f>MAX(0,F7840)</f>
        <v/>
      </c>
      <c r="I7840" s="11">
        <f>IF(F7840&gt;0,H7840*Parametrar!$B$5,-G7840)</f>
        <v/>
      </c>
      <c r="J7840" s="11">
        <f>J7839+I7840</f>
        <v/>
      </c>
      <c r="K7840" s="11">
        <f>MAX($J$2:J7840)-J7840</f>
        <v/>
      </c>
    </row>
    <row r="7841">
      <c r="A7841" t="inlineStr">
        <is>
          <t>2024-11-22 15:00</t>
        </is>
      </c>
      <c r="B7841" s="11">
        <f>'Sol Profil'!F7841</f>
        <v/>
      </c>
      <c r="C7841" s="11">
        <f>'Vind Profil'!F7841</f>
        <v/>
      </c>
      <c r="D7841" s="11">
        <f>B7841+C7841</f>
        <v/>
      </c>
      <c r="E7841" s="11">
        <f>Parametrar!$B$4</f>
        <v/>
      </c>
      <c r="F7841" s="11">
        <f>D7841-E7841</f>
        <v/>
      </c>
      <c r="G7841" s="11">
        <f>MAX(0,-F7841)</f>
        <v/>
      </c>
      <c r="H7841" s="11">
        <f>MAX(0,F7841)</f>
        <v/>
      </c>
      <c r="I7841" s="11">
        <f>IF(F7841&gt;0,H7841*Parametrar!$B$5,-G7841)</f>
        <v/>
      </c>
      <c r="J7841" s="11">
        <f>J7840+I7841</f>
        <v/>
      </c>
      <c r="K7841" s="11">
        <f>MAX($J$2:J7841)-J7841</f>
        <v/>
      </c>
    </row>
    <row r="7842">
      <c r="A7842" t="inlineStr">
        <is>
          <t>2024-11-22 16:00</t>
        </is>
      </c>
      <c r="B7842" s="11">
        <f>'Sol Profil'!F7842</f>
        <v/>
      </c>
      <c r="C7842" s="11">
        <f>'Vind Profil'!F7842</f>
        <v/>
      </c>
      <c r="D7842" s="11">
        <f>B7842+C7842</f>
        <v/>
      </c>
      <c r="E7842" s="11">
        <f>Parametrar!$B$4</f>
        <v/>
      </c>
      <c r="F7842" s="11">
        <f>D7842-E7842</f>
        <v/>
      </c>
      <c r="G7842" s="11">
        <f>MAX(0,-F7842)</f>
        <v/>
      </c>
      <c r="H7842" s="11">
        <f>MAX(0,F7842)</f>
        <v/>
      </c>
      <c r="I7842" s="11">
        <f>IF(F7842&gt;0,H7842*Parametrar!$B$5,-G7842)</f>
        <v/>
      </c>
      <c r="J7842" s="11">
        <f>J7841+I7842</f>
        <v/>
      </c>
      <c r="K7842" s="11">
        <f>MAX($J$2:J7842)-J7842</f>
        <v/>
      </c>
    </row>
    <row r="7843">
      <c r="A7843" t="inlineStr">
        <is>
          <t>2024-11-22 17:00</t>
        </is>
      </c>
      <c r="B7843" s="11">
        <f>'Sol Profil'!F7843</f>
        <v/>
      </c>
      <c r="C7843" s="11">
        <f>'Vind Profil'!F7843</f>
        <v/>
      </c>
      <c r="D7843" s="11">
        <f>B7843+C7843</f>
        <v/>
      </c>
      <c r="E7843" s="11">
        <f>Parametrar!$B$4</f>
        <v/>
      </c>
      <c r="F7843" s="11">
        <f>D7843-E7843</f>
        <v/>
      </c>
      <c r="G7843" s="11">
        <f>MAX(0,-F7843)</f>
        <v/>
      </c>
      <c r="H7843" s="11">
        <f>MAX(0,F7843)</f>
        <v/>
      </c>
      <c r="I7843" s="11">
        <f>IF(F7843&gt;0,H7843*Parametrar!$B$5,-G7843)</f>
        <v/>
      </c>
      <c r="J7843" s="11">
        <f>J7842+I7843</f>
        <v/>
      </c>
      <c r="K7843" s="11">
        <f>MAX($J$2:J7843)-J7843</f>
        <v/>
      </c>
    </row>
    <row r="7844">
      <c r="A7844" t="inlineStr">
        <is>
          <t>2024-11-22 18:00</t>
        </is>
      </c>
      <c r="B7844" s="11">
        <f>'Sol Profil'!F7844</f>
        <v/>
      </c>
      <c r="C7844" s="11">
        <f>'Vind Profil'!F7844</f>
        <v/>
      </c>
      <c r="D7844" s="11">
        <f>B7844+C7844</f>
        <v/>
      </c>
      <c r="E7844" s="11">
        <f>Parametrar!$B$4</f>
        <v/>
      </c>
      <c r="F7844" s="11">
        <f>D7844-E7844</f>
        <v/>
      </c>
      <c r="G7844" s="11">
        <f>MAX(0,-F7844)</f>
        <v/>
      </c>
      <c r="H7844" s="11">
        <f>MAX(0,F7844)</f>
        <v/>
      </c>
      <c r="I7844" s="11">
        <f>IF(F7844&gt;0,H7844*Parametrar!$B$5,-G7844)</f>
        <v/>
      </c>
      <c r="J7844" s="11">
        <f>J7843+I7844</f>
        <v/>
      </c>
      <c r="K7844" s="11">
        <f>MAX($J$2:J7844)-J7844</f>
        <v/>
      </c>
    </row>
    <row r="7845">
      <c r="A7845" t="inlineStr">
        <is>
          <t>2024-11-22 19:00</t>
        </is>
      </c>
      <c r="B7845" s="11">
        <f>'Sol Profil'!F7845</f>
        <v/>
      </c>
      <c r="C7845" s="11">
        <f>'Vind Profil'!F7845</f>
        <v/>
      </c>
      <c r="D7845" s="11">
        <f>B7845+C7845</f>
        <v/>
      </c>
      <c r="E7845" s="11">
        <f>Parametrar!$B$4</f>
        <v/>
      </c>
      <c r="F7845" s="11">
        <f>D7845-E7845</f>
        <v/>
      </c>
      <c r="G7845" s="11">
        <f>MAX(0,-F7845)</f>
        <v/>
      </c>
      <c r="H7845" s="11">
        <f>MAX(0,F7845)</f>
        <v/>
      </c>
      <c r="I7845" s="11">
        <f>IF(F7845&gt;0,H7845*Parametrar!$B$5,-G7845)</f>
        <v/>
      </c>
      <c r="J7845" s="11">
        <f>J7844+I7845</f>
        <v/>
      </c>
      <c r="K7845" s="11">
        <f>MAX($J$2:J7845)-J7845</f>
        <v/>
      </c>
    </row>
    <row r="7846">
      <c r="A7846" t="inlineStr">
        <is>
          <t>2024-11-22 20:00</t>
        </is>
      </c>
      <c r="B7846" s="11">
        <f>'Sol Profil'!F7846</f>
        <v/>
      </c>
      <c r="C7846" s="11">
        <f>'Vind Profil'!F7846</f>
        <v/>
      </c>
      <c r="D7846" s="11">
        <f>B7846+C7846</f>
        <v/>
      </c>
      <c r="E7846" s="11">
        <f>Parametrar!$B$4</f>
        <v/>
      </c>
      <c r="F7846" s="11">
        <f>D7846-E7846</f>
        <v/>
      </c>
      <c r="G7846" s="11">
        <f>MAX(0,-F7846)</f>
        <v/>
      </c>
      <c r="H7846" s="11">
        <f>MAX(0,F7846)</f>
        <v/>
      </c>
      <c r="I7846" s="11">
        <f>IF(F7846&gt;0,H7846*Parametrar!$B$5,-G7846)</f>
        <v/>
      </c>
      <c r="J7846" s="11">
        <f>J7845+I7846</f>
        <v/>
      </c>
      <c r="K7846" s="11">
        <f>MAX($J$2:J7846)-J7846</f>
        <v/>
      </c>
    </row>
    <row r="7847">
      <c r="A7847" t="inlineStr">
        <is>
          <t>2024-11-22 21:00</t>
        </is>
      </c>
      <c r="B7847" s="11">
        <f>'Sol Profil'!F7847</f>
        <v/>
      </c>
      <c r="C7847" s="11">
        <f>'Vind Profil'!F7847</f>
        <v/>
      </c>
      <c r="D7847" s="11">
        <f>B7847+C7847</f>
        <v/>
      </c>
      <c r="E7847" s="11">
        <f>Parametrar!$B$4</f>
        <v/>
      </c>
      <c r="F7847" s="11">
        <f>D7847-E7847</f>
        <v/>
      </c>
      <c r="G7847" s="11">
        <f>MAX(0,-F7847)</f>
        <v/>
      </c>
      <c r="H7847" s="11">
        <f>MAX(0,F7847)</f>
        <v/>
      </c>
      <c r="I7847" s="11">
        <f>IF(F7847&gt;0,H7847*Parametrar!$B$5,-G7847)</f>
        <v/>
      </c>
      <c r="J7847" s="11">
        <f>J7846+I7847</f>
        <v/>
      </c>
      <c r="K7847" s="11">
        <f>MAX($J$2:J7847)-J7847</f>
        <v/>
      </c>
    </row>
    <row r="7848">
      <c r="A7848" t="inlineStr">
        <is>
          <t>2024-11-22 22:00</t>
        </is>
      </c>
      <c r="B7848" s="11">
        <f>'Sol Profil'!F7848</f>
        <v/>
      </c>
      <c r="C7848" s="11">
        <f>'Vind Profil'!F7848</f>
        <v/>
      </c>
      <c r="D7848" s="11">
        <f>B7848+C7848</f>
        <v/>
      </c>
      <c r="E7848" s="11">
        <f>Parametrar!$B$4</f>
        <v/>
      </c>
      <c r="F7848" s="11">
        <f>D7848-E7848</f>
        <v/>
      </c>
      <c r="G7848" s="11">
        <f>MAX(0,-F7848)</f>
        <v/>
      </c>
      <c r="H7848" s="11">
        <f>MAX(0,F7848)</f>
        <v/>
      </c>
      <c r="I7848" s="11">
        <f>IF(F7848&gt;0,H7848*Parametrar!$B$5,-G7848)</f>
        <v/>
      </c>
      <c r="J7848" s="11">
        <f>J7847+I7848</f>
        <v/>
      </c>
      <c r="K7848" s="11">
        <f>MAX($J$2:J7848)-J7848</f>
        <v/>
      </c>
    </row>
    <row r="7849">
      <c r="A7849" t="inlineStr">
        <is>
          <t>2024-11-22 23:00</t>
        </is>
      </c>
      <c r="B7849" s="11">
        <f>'Sol Profil'!F7849</f>
        <v/>
      </c>
      <c r="C7849" s="11">
        <f>'Vind Profil'!F7849</f>
        <v/>
      </c>
      <c r="D7849" s="11">
        <f>B7849+C7849</f>
        <v/>
      </c>
      <c r="E7849" s="11">
        <f>Parametrar!$B$4</f>
        <v/>
      </c>
      <c r="F7849" s="11">
        <f>D7849-E7849</f>
        <v/>
      </c>
      <c r="G7849" s="11">
        <f>MAX(0,-F7849)</f>
        <v/>
      </c>
      <c r="H7849" s="11">
        <f>MAX(0,F7849)</f>
        <v/>
      </c>
      <c r="I7849" s="11">
        <f>IF(F7849&gt;0,H7849*Parametrar!$B$5,-G7849)</f>
        <v/>
      </c>
      <c r="J7849" s="11">
        <f>J7848+I7849</f>
        <v/>
      </c>
      <c r="K7849" s="11">
        <f>MAX($J$2:J7849)-J7849</f>
        <v/>
      </c>
    </row>
    <row r="7850">
      <c r="A7850" t="inlineStr">
        <is>
          <t>2024-11-23 00:00</t>
        </is>
      </c>
      <c r="B7850" s="11">
        <f>'Sol Profil'!F7850</f>
        <v/>
      </c>
      <c r="C7850" s="11">
        <f>'Vind Profil'!F7850</f>
        <v/>
      </c>
      <c r="D7850" s="11">
        <f>B7850+C7850</f>
        <v/>
      </c>
      <c r="E7850" s="11">
        <f>Parametrar!$B$4</f>
        <v/>
      </c>
      <c r="F7850" s="11">
        <f>D7850-E7850</f>
        <v/>
      </c>
      <c r="G7850" s="11">
        <f>MAX(0,-F7850)</f>
        <v/>
      </c>
      <c r="H7850" s="11">
        <f>MAX(0,F7850)</f>
        <v/>
      </c>
      <c r="I7850" s="11">
        <f>IF(F7850&gt;0,H7850*Parametrar!$B$5,-G7850)</f>
        <v/>
      </c>
      <c r="J7850" s="11">
        <f>J7849+I7850</f>
        <v/>
      </c>
      <c r="K7850" s="11">
        <f>MAX($J$2:J7850)-J7850</f>
        <v/>
      </c>
    </row>
    <row r="7851">
      <c r="A7851" t="inlineStr">
        <is>
          <t>2024-11-23 01:00</t>
        </is>
      </c>
      <c r="B7851" s="11">
        <f>'Sol Profil'!F7851</f>
        <v/>
      </c>
      <c r="C7851" s="11">
        <f>'Vind Profil'!F7851</f>
        <v/>
      </c>
      <c r="D7851" s="11">
        <f>B7851+C7851</f>
        <v/>
      </c>
      <c r="E7851" s="11">
        <f>Parametrar!$B$4</f>
        <v/>
      </c>
      <c r="F7851" s="11">
        <f>D7851-E7851</f>
        <v/>
      </c>
      <c r="G7851" s="11">
        <f>MAX(0,-F7851)</f>
        <v/>
      </c>
      <c r="H7851" s="11">
        <f>MAX(0,F7851)</f>
        <v/>
      </c>
      <c r="I7851" s="11">
        <f>IF(F7851&gt;0,H7851*Parametrar!$B$5,-G7851)</f>
        <v/>
      </c>
      <c r="J7851" s="11">
        <f>J7850+I7851</f>
        <v/>
      </c>
      <c r="K7851" s="11">
        <f>MAX($J$2:J7851)-J7851</f>
        <v/>
      </c>
    </row>
    <row r="7852">
      <c r="A7852" t="inlineStr">
        <is>
          <t>2024-11-23 02:00</t>
        </is>
      </c>
      <c r="B7852" s="11">
        <f>'Sol Profil'!F7852</f>
        <v/>
      </c>
      <c r="C7852" s="11">
        <f>'Vind Profil'!F7852</f>
        <v/>
      </c>
      <c r="D7852" s="11">
        <f>B7852+C7852</f>
        <v/>
      </c>
      <c r="E7852" s="11">
        <f>Parametrar!$B$4</f>
        <v/>
      </c>
      <c r="F7852" s="11">
        <f>D7852-E7852</f>
        <v/>
      </c>
      <c r="G7852" s="11">
        <f>MAX(0,-F7852)</f>
        <v/>
      </c>
      <c r="H7852" s="11">
        <f>MAX(0,F7852)</f>
        <v/>
      </c>
      <c r="I7852" s="11">
        <f>IF(F7852&gt;0,H7852*Parametrar!$B$5,-G7852)</f>
        <v/>
      </c>
      <c r="J7852" s="11">
        <f>J7851+I7852</f>
        <v/>
      </c>
      <c r="K7852" s="11">
        <f>MAX($J$2:J7852)-J7852</f>
        <v/>
      </c>
    </row>
    <row r="7853">
      <c r="A7853" t="inlineStr">
        <is>
          <t>2024-11-23 03:00</t>
        </is>
      </c>
      <c r="B7853" s="11">
        <f>'Sol Profil'!F7853</f>
        <v/>
      </c>
      <c r="C7853" s="11">
        <f>'Vind Profil'!F7853</f>
        <v/>
      </c>
      <c r="D7853" s="11">
        <f>B7853+C7853</f>
        <v/>
      </c>
      <c r="E7853" s="11">
        <f>Parametrar!$B$4</f>
        <v/>
      </c>
      <c r="F7853" s="11">
        <f>D7853-E7853</f>
        <v/>
      </c>
      <c r="G7853" s="11">
        <f>MAX(0,-F7853)</f>
        <v/>
      </c>
      <c r="H7853" s="11">
        <f>MAX(0,F7853)</f>
        <v/>
      </c>
      <c r="I7853" s="11">
        <f>IF(F7853&gt;0,H7853*Parametrar!$B$5,-G7853)</f>
        <v/>
      </c>
      <c r="J7853" s="11">
        <f>J7852+I7853</f>
        <v/>
      </c>
      <c r="K7853" s="11">
        <f>MAX($J$2:J7853)-J7853</f>
        <v/>
      </c>
    </row>
    <row r="7854">
      <c r="A7854" t="inlineStr">
        <is>
          <t>2024-11-23 04:00</t>
        </is>
      </c>
      <c r="B7854" s="11">
        <f>'Sol Profil'!F7854</f>
        <v/>
      </c>
      <c r="C7854" s="11">
        <f>'Vind Profil'!F7854</f>
        <v/>
      </c>
      <c r="D7854" s="11">
        <f>B7854+C7854</f>
        <v/>
      </c>
      <c r="E7854" s="11">
        <f>Parametrar!$B$4</f>
        <v/>
      </c>
      <c r="F7854" s="11">
        <f>D7854-E7854</f>
        <v/>
      </c>
      <c r="G7854" s="11">
        <f>MAX(0,-F7854)</f>
        <v/>
      </c>
      <c r="H7854" s="11">
        <f>MAX(0,F7854)</f>
        <v/>
      </c>
      <c r="I7854" s="11">
        <f>IF(F7854&gt;0,H7854*Parametrar!$B$5,-G7854)</f>
        <v/>
      </c>
      <c r="J7854" s="11">
        <f>J7853+I7854</f>
        <v/>
      </c>
      <c r="K7854" s="11">
        <f>MAX($J$2:J7854)-J7854</f>
        <v/>
      </c>
    </row>
    <row r="7855">
      <c r="A7855" t="inlineStr">
        <is>
          <t>2024-11-23 05:00</t>
        </is>
      </c>
      <c r="B7855" s="11">
        <f>'Sol Profil'!F7855</f>
        <v/>
      </c>
      <c r="C7855" s="11">
        <f>'Vind Profil'!F7855</f>
        <v/>
      </c>
      <c r="D7855" s="11">
        <f>B7855+C7855</f>
        <v/>
      </c>
      <c r="E7855" s="11">
        <f>Parametrar!$B$4</f>
        <v/>
      </c>
      <c r="F7855" s="11">
        <f>D7855-E7855</f>
        <v/>
      </c>
      <c r="G7855" s="11">
        <f>MAX(0,-F7855)</f>
        <v/>
      </c>
      <c r="H7855" s="11">
        <f>MAX(0,F7855)</f>
        <v/>
      </c>
      <c r="I7855" s="11">
        <f>IF(F7855&gt;0,H7855*Parametrar!$B$5,-G7855)</f>
        <v/>
      </c>
      <c r="J7855" s="11">
        <f>J7854+I7855</f>
        <v/>
      </c>
      <c r="K7855" s="11">
        <f>MAX($J$2:J7855)-J7855</f>
        <v/>
      </c>
    </row>
    <row r="7856">
      <c r="A7856" t="inlineStr">
        <is>
          <t>2024-11-23 06:00</t>
        </is>
      </c>
      <c r="B7856" s="11">
        <f>'Sol Profil'!F7856</f>
        <v/>
      </c>
      <c r="C7856" s="11">
        <f>'Vind Profil'!F7856</f>
        <v/>
      </c>
      <c r="D7856" s="11">
        <f>B7856+C7856</f>
        <v/>
      </c>
      <c r="E7856" s="11">
        <f>Parametrar!$B$4</f>
        <v/>
      </c>
      <c r="F7856" s="11">
        <f>D7856-E7856</f>
        <v/>
      </c>
      <c r="G7856" s="11">
        <f>MAX(0,-F7856)</f>
        <v/>
      </c>
      <c r="H7856" s="11">
        <f>MAX(0,F7856)</f>
        <v/>
      </c>
      <c r="I7856" s="11">
        <f>IF(F7856&gt;0,H7856*Parametrar!$B$5,-G7856)</f>
        <v/>
      </c>
      <c r="J7856" s="11">
        <f>J7855+I7856</f>
        <v/>
      </c>
      <c r="K7856" s="11">
        <f>MAX($J$2:J7856)-J7856</f>
        <v/>
      </c>
    </row>
    <row r="7857">
      <c r="A7857" t="inlineStr">
        <is>
          <t>2024-11-23 07:00</t>
        </is>
      </c>
      <c r="B7857" s="11">
        <f>'Sol Profil'!F7857</f>
        <v/>
      </c>
      <c r="C7857" s="11">
        <f>'Vind Profil'!F7857</f>
        <v/>
      </c>
      <c r="D7857" s="11">
        <f>B7857+C7857</f>
        <v/>
      </c>
      <c r="E7857" s="11">
        <f>Parametrar!$B$4</f>
        <v/>
      </c>
      <c r="F7857" s="11">
        <f>D7857-E7857</f>
        <v/>
      </c>
      <c r="G7857" s="11">
        <f>MAX(0,-F7857)</f>
        <v/>
      </c>
      <c r="H7857" s="11">
        <f>MAX(0,F7857)</f>
        <v/>
      </c>
      <c r="I7857" s="11">
        <f>IF(F7857&gt;0,H7857*Parametrar!$B$5,-G7857)</f>
        <v/>
      </c>
      <c r="J7857" s="11">
        <f>J7856+I7857</f>
        <v/>
      </c>
      <c r="K7857" s="11">
        <f>MAX($J$2:J7857)-J7857</f>
        <v/>
      </c>
    </row>
    <row r="7858">
      <c r="A7858" t="inlineStr">
        <is>
          <t>2024-11-23 08:00</t>
        </is>
      </c>
      <c r="B7858" s="11">
        <f>'Sol Profil'!F7858</f>
        <v/>
      </c>
      <c r="C7858" s="11">
        <f>'Vind Profil'!F7858</f>
        <v/>
      </c>
      <c r="D7858" s="11">
        <f>B7858+C7858</f>
        <v/>
      </c>
      <c r="E7858" s="11">
        <f>Parametrar!$B$4</f>
        <v/>
      </c>
      <c r="F7858" s="11">
        <f>D7858-E7858</f>
        <v/>
      </c>
      <c r="G7858" s="11">
        <f>MAX(0,-F7858)</f>
        <v/>
      </c>
      <c r="H7858" s="11">
        <f>MAX(0,F7858)</f>
        <v/>
      </c>
      <c r="I7858" s="11">
        <f>IF(F7858&gt;0,H7858*Parametrar!$B$5,-G7858)</f>
        <v/>
      </c>
      <c r="J7858" s="11">
        <f>J7857+I7858</f>
        <v/>
      </c>
      <c r="K7858" s="11">
        <f>MAX($J$2:J7858)-J7858</f>
        <v/>
      </c>
    </row>
    <row r="7859">
      <c r="A7859" t="inlineStr">
        <is>
          <t>2024-11-23 09:00</t>
        </is>
      </c>
      <c r="B7859" s="11">
        <f>'Sol Profil'!F7859</f>
        <v/>
      </c>
      <c r="C7859" s="11">
        <f>'Vind Profil'!F7859</f>
        <v/>
      </c>
      <c r="D7859" s="11">
        <f>B7859+C7859</f>
        <v/>
      </c>
      <c r="E7859" s="11">
        <f>Parametrar!$B$4</f>
        <v/>
      </c>
      <c r="F7859" s="11">
        <f>D7859-E7859</f>
        <v/>
      </c>
      <c r="G7859" s="11">
        <f>MAX(0,-F7859)</f>
        <v/>
      </c>
      <c r="H7859" s="11">
        <f>MAX(0,F7859)</f>
        <v/>
      </c>
      <c r="I7859" s="11">
        <f>IF(F7859&gt;0,H7859*Parametrar!$B$5,-G7859)</f>
        <v/>
      </c>
      <c r="J7859" s="11">
        <f>J7858+I7859</f>
        <v/>
      </c>
      <c r="K7859" s="11">
        <f>MAX($J$2:J7859)-J7859</f>
        <v/>
      </c>
    </row>
    <row r="7860">
      <c r="A7860" t="inlineStr">
        <is>
          <t>2024-11-23 10:00</t>
        </is>
      </c>
      <c r="B7860" s="11">
        <f>'Sol Profil'!F7860</f>
        <v/>
      </c>
      <c r="C7860" s="11">
        <f>'Vind Profil'!F7860</f>
        <v/>
      </c>
      <c r="D7860" s="11">
        <f>B7860+C7860</f>
        <v/>
      </c>
      <c r="E7860" s="11">
        <f>Parametrar!$B$4</f>
        <v/>
      </c>
      <c r="F7860" s="11">
        <f>D7860-E7860</f>
        <v/>
      </c>
      <c r="G7860" s="11">
        <f>MAX(0,-F7860)</f>
        <v/>
      </c>
      <c r="H7860" s="11">
        <f>MAX(0,F7860)</f>
        <v/>
      </c>
      <c r="I7860" s="11">
        <f>IF(F7860&gt;0,H7860*Parametrar!$B$5,-G7860)</f>
        <v/>
      </c>
      <c r="J7860" s="11">
        <f>J7859+I7860</f>
        <v/>
      </c>
      <c r="K7860" s="11">
        <f>MAX($J$2:J7860)-J7860</f>
        <v/>
      </c>
    </row>
    <row r="7861">
      <c r="A7861" t="inlineStr">
        <is>
          <t>2024-11-23 11:00</t>
        </is>
      </c>
      <c r="B7861" s="11">
        <f>'Sol Profil'!F7861</f>
        <v/>
      </c>
      <c r="C7861" s="11">
        <f>'Vind Profil'!F7861</f>
        <v/>
      </c>
      <c r="D7861" s="11">
        <f>B7861+C7861</f>
        <v/>
      </c>
      <c r="E7861" s="11">
        <f>Parametrar!$B$4</f>
        <v/>
      </c>
      <c r="F7861" s="11">
        <f>D7861-E7861</f>
        <v/>
      </c>
      <c r="G7861" s="11">
        <f>MAX(0,-F7861)</f>
        <v/>
      </c>
      <c r="H7861" s="11">
        <f>MAX(0,F7861)</f>
        <v/>
      </c>
      <c r="I7861" s="11">
        <f>IF(F7861&gt;0,H7861*Parametrar!$B$5,-G7861)</f>
        <v/>
      </c>
      <c r="J7861" s="11">
        <f>J7860+I7861</f>
        <v/>
      </c>
      <c r="K7861" s="11">
        <f>MAX($J$2:J7861)-J7861</f>
        <v/>
      </c>
    </row>
    <row r="7862">
      <c r="A7862" t="inlineStr">
        <is>
          <t>2024-11-23 12:00</t>
        </is>
      </c>
      <c r="B7862" s="11">
        <f>'Sol Profil'!F7862</f>
        <v/>
      </c>
      <c r="C7862" s="11">
        <f>'Vind Profil'!F7862</f>
        <v/>
      </c>
      <c r="D7862" s="11">
        <f>B7862+C7862</f>
        <v/>
      </c>
      <c r="E7862" s="11">
        <f>Parametrar!$B$4</f>
        <v/>
      </c>
      <c r="F7862" s="11">
        <f>D7862-E7862</f>
        <v/>
      </c>
      <c r="G7862" s="11">
        <f>MAX(0,-F7862)</f>
        <v/>
      </c>
      <c r="H7862" s="11">
        <f>MAX(0,F7862)</f>
        <v/>
      </c>
      <c r="I7862" s="11">
        <f>IF(F7862&gt;0,H7862*Parametrar!$B$5,-G7862)</f>
        <v/>
      </c>
      <c r="J7862" s="11">
        <f>J7861+I7862</f>
        <v/>
      </c>
      <c r="K7862" s="11">
        <f>MAX($J$2:J7862)-J7862</f>
        <v/>
      </c>
    </row>
    <row r="7863">
      <c r="A7863" t="inlineStr">
        <is>
          <t>2024-11-23 13:00</t>
        </is>
      </c>
      <c r="B7863" s="11">
        <f>'Sol Profil'!F7863</f>
        <v/>
      </c>
      <c r="C7863" s="11">
        <f>'Vind Profil'!F7863</f>
        <v/>
      </c>
      <c r="D7863" s="11">
        <f>B7863+C7863</f>
        <v/>
      </c>
      <c r="E7863" s="11">
        <f>Parametrar!$B$4</f>
        <v/>
      </c>
      <c r="F7863" s="11">
        <f>D7863-E7863</f>
        <v/>
      </c>
      <c r="G7863" s="11">
        <f>MAX(0,-F7863)</f>
        <v/>
      </c>
      <c r="H7863" s="11">
        <f>MAX(0,F7863)</f>
        <v/>
      </c>
      <c r="I7863" s="11">
        <f>IF(F7863&gt;0,H7863*Parametrar!$B$5,-G7863)</f>
        <v/>
      </c>
      <c r="J7863" s="11">
        <f>J7862+I7863</f>
        <v/>
      </c>
      <c r="K7863" s="11">
        <f>MAX($J$2:J7863)-J7863</f>
        <v/>
      </c>
    </row>
    <row r="7864">
      <c r="A7864" t="inlineStr">
        <is>
          <t>2024-11-23 14:00</t>
        </is>
      </c>
      <c r="B7864" s="11">
        <f>'Sol Profil'!F7864</f>
        <v/>
      </c>
      <c r="C7864" s="11">
        <f>'Vind Profil'!F7864</f>
        <v/>
      </c>
      <c r="D7864" s="11">
        <f>B7864+C7864</f>
        <v/>
      </c>
      <c r="E7864" s="11">
        <f>Parametrar!$B$4</f>
        <v/>
      </c>
      <c r="F7864" s="11">
        <f>D7864-E7864</f>
        <v/>
      </c>
      <c r="G7864" s="11">
        <f>MAX(0,-F7864)</f>
        <v/>
      </c>
      <c r="H7864" s="11">
        <f>MAX(0,F7864)</f>
        <v/>
      </c>
      <c r="I7864" s="11">
        <f>IF(F7864&gt;0,H7864*Parametrar!$B$5,-G7864)</f>
        <v/>
      </c>
      <c r="J7864" s="11">
        <f>J7863+I7864</f>
        <v/>
      </c>
      <c r="K7864" s="11">
        <f>MAX($J$2:J7864)-J7864</f>
        <v/>
      </c>
    </row>
    <row r="7865">
      <c r="A7865" t="inlineStr">
        <is>
          <t>2024-11-23 15:00</t>
        </is>
      </c>
      <c r="B7865" s="11">
        <f>'Sol Profil'!F7865</f>
        <v/>
      </c>
      <c r="C7865" s="11">
        <f>'Vind Profil'!F7865</f>
        <v/>
      </c>
      <c r="D7865" s="11">
        <f>B7865+C7865</f>
        <v/>
      </c>
      <c r="E7865" s="11">
        <f>Parametrar!$B$4</f>
        <v/>
      </c>
      <c r="F7865" s="11">
        <f>D7865-E7865</f>
        <v/>
      </c>
      <c r="G7865" s="11">
        <f>MAX(0,-F7865)</f>
        <v/>
      </c>
      <c r="H7865" s="11">
        <f>MAX(0,F7865)</f>
        <v/>
      </c>
      <c r="I7865" s="11">
        <f>IF(F7865&gt;0,H7865*Parametrar!$B$5,-G7865)</f>
        <v/>
      </c>
      <c r="J7865" s="11">
        <f>J7864+I7865</f>
        <v/>
      </c>
      <c r="K7865" s="11">
        <f>MAX($J$2:J7865)-J7865</f>
        <v/>
      </c>
    </row>
    <row r="7866">
      <c r="A7866" t="inlineStr">
        <is>
          <t>2024-11-23 16:00</t>
        </is>
      </c>
      <c r="B7866" s="11">
        <f>'Sol Profil'!F7866</f>
        <v/>
      </c>
      <c r="C7866" s="11">
        <f>'Vind Profil'!F7866</f>
        <v/>
      </c>
      <c r="D7866" s="11">
        <f>B7866+C7866</f>
        <v/>
      </c>
      <c r="E7866" s="11">
        <f>Parametrar!$B$4</f>
        <v/>
      </c>
      <c r="F7866" s="11">
        <f>D7866-E7866</f>
        <v/>
      </c>
      <c r="G7866" s="11">
        <f>MAX(0,-F7866)</f>
        <v/>
      </c>
      <c r="H7866" s="11">
        <f>MAX(0,F7866)</f>
        <v/>
      </c>
      <c r="I7866" s="11">
        <f>IF(F7866&gt;0,H7866*Parametrar!$B$5,-G7866)</f>
        <v/>
      </c>
      <c r="J7866" s="11">
        <f>J7865+I7866</f>
        <v/>
      </c>
      <c r="K7866" s="11">
        <f>MAX($J$2:J7866)-J7866</f>
        <v/>
      </c>
    </row>
    <row r="7867">
      <c r="A7867" t="inlineStr">
        <is>
          <t>2024-11-23 17:00</t>
        </is>
      </c>
      <c r="B7867" s="11">
        <f>'Sol Profil'!F7867</f>
        <v/>
      </c>
      <c r="C7867" s="11">
        <f>'Vind Profil'!F7867</f>
        <v/>
      </c>
      <c r="D7867" s="11">
        <f>B7867+C7867</f>
        <v/>
      </c>
      <c r="E7867" s="11">
        <f>Parametrar!$B$4</f>
        <v/>
      </c>
      <c r="F7867" s="11">
        <f>D7867-E7867</f>
        <v/>
      </c>
      <c r="G7867" s="11">
        <f>MAX(0,-F7867)</f>
        <v/>
      </c>
      <c r="H7867" s="11">
        <f>MAX(0,F7867)</f>
        <v/>
      </c>
      <c r="I7867" s="11">
        <f>IF(F7867&gt;0,H7867*Parametrar!$B$5,-G7867)</f>
        <v/>
      </c>
      <c r="J7867" s="11">
        <f>J7866+I7867</f>
        <v/>
      </c>
      <c r="K7867" s="11">
        <f>MAX($J$2:J7867)-J7867</f>
        <v/>
      </c>
    </row>
    <row r="7868">
      <c r="A7868" t="inlineStr">
        <is>
          <t>2024-11-23 18:00</t>
        </is>
      </c>
      <c r="B7868" s="11">
        <f>'Sol Profil'!F7868</f>
        <v/>
      </c>
      <c r="C7868" s="11">
        <f>'Vind Profil'!F7868</f>
        <v/>
      </c>
      <c r="D7868" s="11">
        <f>B7868+C7868</f>
        <v/>
      </c>
      <c r="E7868" s="11">
        <f>Parametrar!$B$4</f>
        <v/>
      </c>
      <c r="F7868" s="11">
        <f>D7868-E7868</f>
        <v/>
      </c>
      <c r="G7868" s="11">
        <f>MAX(0,-F7868)</f>
        <v/>
      </c>
      <c r="H7868" s="11">
        <f>MAX(0,F7868)</f>
        <v/>
      </c>
      <c r="I7868" s="11">
        <f>IF(F7868&gt;0,H7868*Parametrar!$B$5,-G7868)</f>
        <v/>
      </c>
      <c r="J7868" s="11">
        <f>J7867+I7868</f>
        <v/>
      </c>
      <c r="K7868" s="11">
        <f>MAX($J$2:J7868)-J7868</f>
        <v/>
      </c>
    </row>
    <row r="7869">
      <c r="A7869" t="inlineStr">
        <is>
          <t>2024-11-23 19:00</t>
        </is>
      </c>
      <c r="B7869" s="11">
        <f>'Sol Profil'!F7869</f>
        <v/>
      </c>
      <c r="C7869" s="11">
        <f>'Vind Profil'!F7869</f>
        <v/>
      </c>
      <c r="D7869" s="11">
        <f>B7869+C7869</f>
        <v/>
      </c>
      <c r="E7869" s="11">
        <f>Parametrar!$B$4</f>
        <v/>
      </c>
      <c r="F7869" s="11">
        <f>D7869-E7869</f>
        <v/>
      </c>
      <c r="G7869" s="11">
        <f>MAX(0,-F7869)</f>
        <v/>
      </c>
      <c r="H7869" s="11">
        <f>MAX(0,F7869)</f>
        <v/>
      </c>
      <c r="I7869" s="11">
        <f>IF(F7869&gt;0,H7869*Parametrar!$B$5,-G7869)</f>
        <v/>
      </c>
      <c r="J7869" s="11">
        <f>J7868+I7869</f>
        <v/>
      </c>
      <c r="K7869" s="11">
        <f>MAX($J$2:J7869)-J7869</f>
        <v/>
      </c>
    </row>
    <row r="7870">
      <c r="A7870" t="inlineStr">
        <is>
          <t>2024-11-23 20:00</t>
        </is>
      </c>
      <c r="B7870" s="11">
        <f>'Sol Profil'!F7870</f>
        <v/>
      </c>
      <c r="C7870" s="11">
        <f>'Vind Profil'!F7870</f>
        <v/>
      </c>
      <c r="D7870" s="11">
        <f>B7870+C7870</f>
        <v/>
      </c>
      <c r="E7870" s="11">
        <f>Parametrar!$B$4</f>
        <v/>
      </c>
      <c r="F7870" s="11">
        <f>D7870-E7870</f>
        <v/>
      </c>
      <c r="G7870" s="11">
        <f>MAX(0,-F7870)</f>
        <v/>
      </c>
      <c r="H7870" s="11">
        <f>MAX(0,F7870)</f>
        <v/>
      </c>
      <c r="I7870" s="11">
        <f>IF(F7870&gt;0,H7870*Parametrar!$B$5,-G7870)</f>
        <v/>
      </c>
      <c r="J7870" s="11">
        <f>J7869+I7870</f>
        <v/>
      </c>
      <c r="K7870" s="11">
        <f>MAX($J$2:J7870)-J7870</f>
        <v/>
      </c>
    </row>
    <row r="7871">
      <c r="A7871" t="inlineStr">
        <is>
          <t>2024-11-23 21:00</t>
        </is>
      </c>
      <c r="B7871" s="11">
        <f>'Sol Profil'!F7871</f>
        <v/>
      </c>
      <c r="C7871" s="11">
        <f>'Vind Profil'!F7871</f>
        <v/>
      </c>
      <c r="D7871" s="11">
        <f>B7871+C7871</f>
        <v/>
      </c>
      <c r="E7871" s="11">
        <f>Parametrar!$B$4</f>
        <v/>
      </c>
      <c r="F7871" s="11">
        <f>D7871-E7871</f>
        <v/>
      </c>
      <c r="G7871" s="11">
        <f>MAX(0,-F7871)</f>
        <v/>
      </c>
      <c r="H7871" s="11">
        <f>MAX(0,F7871)</f>
        <v/>
      </c>
      <c r="I7871" s="11">
        <f>IF(F7871&gt;0,H7871*Parametrar!$B$5,-G7871)</f>
        <v/>
      </c>
      <c r="J7871" s="11">
        <f>J7870+I7871</f>
        <v/>
      </c>
      <c r="K7871" s="11">
        <f>MAX($J$2:J7871)-J7871</f>
        <v/>
      </c>
    </row>
    <row r="7872">
      <c r="A7872" t="inlineStr">
        <is>
          <t>2024-11-23 22:00</t>
        </is>
      </c>
      <c r="B7872" s="11">
        <f>'Sol Profil'!F7872</f>
        <v/>
      </c>
      <c r="C7872" s="11">
        <f>'Vind Profil'!F7872</f>
        <v/>
      </c>
      <c r="D7872" s="11">
        <f>B7872+C7872</f>
        <v/>
      </c>
      <c r="E7872" s="11">
        <f>Parametrar!$B$4</f>
        <v/>
      </c>
      <c r="F7872" s="11">
        <f>D7872-E7872</f>
        <v/>
      </c>
      <c r="G7872" s="11">
        <f>MAX(0,-F7872)</f>
        <v/>
      </c>
      <c r="H7872" s="11">
        <f>MAX(0,F7872)</f>
        <v/>
      </c>
      <c r="I7872" s="11">
        <f>IF(F7872&gt;0,H7872*Parametrar!$B$5,-G7872)</f>
        <v/>
      </c>
      <c r="J7872" s="11">
        <f>J7871+I7872</f>
        <v/>
      </c>
      <c r="K7872" s="11">
        <f>MAX($J$2:J7872)-J7872</f>
        <v/>
      </c>
    </row>
    <row r="7873">
      <c r="A7873" t="inlineStr">
        <is>
          <t>2024-11-23 23:00</t>
        </is>
      </c>
      <c r="B7873" s="11">
        <f>'Sol Profil'!F7873</f>
        <v/>
      </c>
      <c r="C7873" s="11">
        <f>'Vind Profil'!F7873</f>
        <v/>
      </c>
      <c r="D7873" s="11">
        <f>B7873+C7873</f>
        <v/>
      </c>
      <c r="E7873" s="11">
        <f>Parametrar!$B$4</f>
        <v/>
      </c>
      <c r="F7873" s="11">
        <f>D7873-E7873</f>
        <v/>
      </c>
      <c r="G7873" s="11">
        <f>MAX(0,-F7873)</f>
        <v/>
      </c>
      <c r="H7873" s="11">
        <f>MAX(0,F7873)</f>
        <v/>
      </c>
      <c r="I7873" s="11">
        <f>IF(F7873&gt;0,H7873*Parametrar!$B$5,-G7873)</f>
        <v/>
      </c>
      <c r="J7873" s="11">
        <f>J7872+I7873</f>
        <v/>
      </c>
      <c r="K7873" s="11">
        <f>MAX($J$2:J7873)-J7873</f>
        <v/>
      </c>
    </row>
    <row r="7874">
      <c r="A7874" t="inlineStr">
        <is>
          <t>2024-11-24 00:00</t>
        </is>
      </c>
      <c r="B7874" s="11">
        <f>'Sol Profil'!F7874</f>
        <v/>
      </c>
      <c r="C7874" s="11">
        <f>'Vind Profil'!F7874</f>
        <v/>
      </c>
      <c r="D7874" s="11">
        <f>B7874+C7874</f>
        <v/>
      </c>
      <c r="E7874" s="11">
        <f>Parametrar!$B$4</f>
        <v/>
      </c>
      <c r="F7874" s="11">
        <f>D7874-E7874</f>
        <v/>
      </c>
      <c r="G7874" s="11">
        <f>MAX(0,-F7874)</f>
        <v/>
      </c>
      <c r="H7874" s="11">
        <f>MAX(0,F7874)</f>
        <v/>
      </c>
      <c r="I7874" s="11">
        <f>IF(F7874&gt;0,H7874*Parametrar!$B$5,-G7874)</f>
        <v/>
      </c>
      <c r="J7874" s="11">
        <f>J7873+I7874</f>
        <v/>
      </c>
      <c r="K7874" s="11">
        <f>MAX($J$2:J7874)-J7874</f>
        <v/>
      </c>
    </row>
    <row r="7875">
      <c r="A7875" t="inlineStr">
        <is>
          <t>2024-11-24 01:00</t>
        </is>
      </c>
      <c r="B7875" s="11">
        <f>'Sol Profil'!F7875</f>
        <v/>
      </c>
      <c r="C7875" s="11">
        <f>'Vind Profil'!F7875</f>
        <v/>
      </c>
      <c r="D7875" s="11">
        <f>B7875+C7875</f>
        <v/>
      </c>
      <c r="E7875" s="11">
        <f>Parametrar!$B$4</f>
        <v/>
      </c>
      <c r="F7875" s="11">
        <f>D7875-E7875</f>
        <v/>
      </c>
      <c r="G7875" s="11">
        <f>MAX(0,-F7875)</f>
        <v/>
      </c>
      <c r="H7875" s="11">
        <f>MAX(0,F7875)</f>
        <v/>
      </c>
      <c r="I7875" s="11">
        <f>IF(F7875&gt;0,H7875*Parametrar!$B$5,-G7875)</f>
        <v/>
      </c>
      <c r="J7875" s="11">
        <f>J7874+I7875</f>
        <v/>
      </c>
      <c r="K7875" s="11">
        <f>MAX($J$2:J7875)-J7875</f>
        <v/>
      </c>
    </row>
    <row r="7876">
      <c r="A7876" t="inlineStr">
        <is>
          <t>2024-11-24 02:00</t>
        </is>
      </c>
      <c r="B7876" s="11">
        <f>'Sol Profil'!F7876</f>
        <v/>
      </c>
      <c r="C7876" s="11">
        <f>'Vind Profil'!F7876</f>
        <v/>
      </c>
      <c r="D7876" s="11">
        <f>B7876+C7876</f>
        <v/>
      </c>
      <c r="E7876" s="11">
        <f>Parametrar!$B$4</f>
        <v/>
      </c>
      <c r="F7876" s="11">
        <f>D7876-E7876</f>
        <v/>
      </c>
      <c r="G7876" s="11">
        <f>MAX(0,-F7876)</f>
        <v/>
      </c>
      <c r="H7876" s="11">
        <f>MAX(0,F7876)</f>
        <v/>
      </c>
      <c r="I7876" s="11">
        <f>IF(F7876&gt;0,H7876*Parametrar!$B$5,-G7876)</f>
        <v/>
      </c>
      <c r="J7876" s="11">
        <f>J7875+I7876</f>
        <v/>
      </c>
      <c r="K7876" s="11">
        <f>MAX($J$2:J7876)-J7876</f>
        <v/>
      </c>
    </row>
    <row r="7877">
      <c r="A7877" t="inlineStr">
        <is>
          <t>2024-11-24 03:00</t>
        </is>
      </c>
      <c r="B7877" s="11">
        <f>'Sol Profil'!F7877</f>
        <v/>
      </c>
      <c r="C7877" s="11">
        <f>'Vind Profil'!F7877</f>
        <v/>
      </c>
      <c r="D7877" s="11">
        <f>B7877+C7877</f>
        <v/>
      </c>
      <c r="E7877" s="11">
        <f>Parametrar!$B$4</f>
        <v/>
      </c>
      <c r="F7877" s="11">
        <f>D7877-E7877</f>
        <v/>
      </c>
      <c r="G7877" s="11">
        <f>MAX(0,-F7877)</f>
        <v/>
      </c>
      <c r="H7877" s="11">
        <f>MAX(0,F7877)</f>
        <v/>
      </c>
      <c r="I7877" s="11">
        <f>IF(F7877&gt;0,H7877*Parametrar!$B$5,-G7877)</f>
        <v/>
      </c>
      <c r="J7877" s="11">
        <f>J7876+I7877</f>
        <v/>
      </c>
      <c r="K7877" s="11">
        <f>MAX($J$2:J7877)-J7877</f>
        <v/>
      </c>
    </row>
    <row r="7878">
      <c r="A7878" t="inlineStr">
        <is>
          <t>2024-11-24 04:00</t>
        </is>
      </c>
      <c r="B7878" s="11">
        <f>'Sol Profil'!F7878</f>
        <v/>
      </c>
      <c r="C7878" s="11">
        <f>'Vind Profil'!F7878</f>
        <v/>
      </c>
      <c r="D7878" s="11">
        <f>B7878+C7878</f>
        <v/>
      </c>
      <c r="E7878" s="11">
        <f>Parametrar!$B$4</f>
        <v/>
      </c>
      <c r="F7878" s="11">
        <f>D7878-E7878</f>
        <v/>
      </c>
      <c r="G7878" s="11">
        <f>MAX(0,-F7878)</f>
        <v/>
      </c>
      <c r="H7878" s="11">
        <f>MAX(0,F7878)</f>
        <v/>
      </c>
      <c r="I7878" s="11">
        <f>IF(F7878&gt;0,H7878*Parametrar!$B$5,-G7878)</f>
        <v/>
      </c>
      <c r="J7878" s="11">
        <f>J7877+I7878</f>
        <v/>
      </c>
      <c r="K7878" s="11">
        <f>MAX($J$2:J7878)-J7878</f>
        <v/>
      </c>
    </row>
    <row r="7879">
      <c r="A7879" t="inlineStr">
        <is>
          <t>2024-11-24 05:00</t>
        </is>
      </c>
      <c r="B7879" s="11">
        <f>'Sol Profil'!F7879</f>
        <v/>
      </c>
      <c r="C7879" s="11">
        <f>'Vind Profil'!F7879</f>
        <v/>
      </c>
      <c r="D7879" s="11">
        <f>B7879+C7879</f>
        <v/>
      </c>
      <c r="E7879" s="11">
        <f>Parametrar!$B$4</f>
        <v/>
      </c>
      <c r="F7879" s="11">
        <f>D7879-E7879</f>
        <v/>
      </c>
      <c r="G7879" s="11">
        <f>MAX(0,-F7879)</f>
        <v/>
      </c>
      <c r="H7879" s="11">
        <f>MAX(0,F7879)</f>
        <v/>
      </c>
      <c r="I7879" s="11">
        <f>IF(F7879&gt;0,H7879*Parametrar!$B$5,-G7879)</f>
        <v/>
      </c>
      <c r="J7879" s="11">
        <f>J7878+I7879</f>
        <v/>
      </c>
      <c r="K7879" s="11">
        <f>MAX($J$2:J7879)-J7879</f>
        <v/>
      </c>
    </row>
    <row r="7880">
      <c r="A7880" t="inlineStr">
        <is>
          <t>2024-11-24 06:00</t>
        </is>
      </c>
      <c r="B7880" s="11">
        <f>'Sol Profil'!F7880</f>
        <v/>
      </c>
      <c r="C7880" s="11">
        <f>'Vind Profil'!F7880</f>
        <v/>
      </c>
      <c r="D7880" s="11">
        <f>B7880+C7880</f>
        <v/>
      </c>
      <c r="E7880" s="11">
        <f>Parametrar!$B$4</f>
        <v/>
      </c>
      <c r="F7880" s="11">
        <f>D7880-E7880</f>
        <v/>
      </c>
      <c r="G7880" s="11">
        <f>MAX(0,-F7880)</f>
        <v/>
      </c>
      <c r="H7880" s="11">
        <f>MAX(0,F7880)</f>
        <v/>
      </c>
      <c r="I7880" s="11">
        <f>IF(F7880&gt;0,H7880*Parametrar!$B$5,-G7880)</f>
        <v/>
      </c>
      <c r="J7880" s="11">
        <f>J7879+I7880</f>
        <v/>
      </c>
      <c r="K7880" s="11">
        <f>MAX($J$2:J7880)-J7880</f>
        <v/>
      </c>
    </row>
    <row r="7881">
      <c r="A7881" t="inlineStr">
        <is>
          <t>2024-11-24 07:00</t>
        </is>
      </c>
      <c r="B7881" s="11">
        <f>'Sol Profil'!F7881</f>
        <v/>
      </c>
      <c r="C7881" s="11">
        <f>'Vind Profil'!F7881</f>
        <v/>
      </c>
      <c r="D7881" s="11">
        <f>B7881+C7881</f>
        <v/>
      </c>
      <c r="E7881" s="11">
        <f>Parametrar!$B$4</f>
        <v/>
      </c>
      <c r="F7881" s="11">
        <f>D7881-E7881</f>
        <v/>
      </c>
      <c r="G7881" s="11">
        <f>MAX(0,-F7881)</f>
        <v/>
      </c>
      <c r="H7881" s="11">
        <f>MAX(0,F7881)</f>
        <v/>
      </c>
      <c r="I7881" s="11">
        <f>IF(F7881&gt;0,H7881*Parametrar!$B$5,-G7881)</f>
        <v/>
      </c>
      <c r="J7881" s="11">
        <f>J7880+I7881</f>
        <v/>
      </c>
      <c r="K7881" s="11">
        <f>MAX($J$2:J7881)-J7881</f>
        <v/>
      </c>
    </row>
    <row r="7882">
      <c r="A7882" t="inlineStr">
        <is>
          <t>2024-11-24 08:00</t>
        </is>
      </c>
      <c r="B7882" s="11">
        <f>'Sol Profil'!F7882</f>
        <v/>
      </c>
      <c r="C7882" s="11">
        <f>'Vind Profil'!F7882</f>
        <v/>
      </c>
      <c r="D7882" s="11">
        <f>B7882+C7882</f>
        <v/>
      </c>
      <c r="E7882" s="11">
        <f>Parametrar!$B$4</f>
        <v/>
      </c>
      <c r="F7882" s="11">
        <f>D7882-E7882</f>
        <v/>
      </c>
      <c r="G7882" s="11">
        <f>MAX(0,-F7882)</f>
        <v/>
      </c>
      <c r="H7882" s="11">
        <f>MAX(0,F7882)</f>
        <v/>
      </c>
      <c r="I7882" s="11">
        <f>IF(F7882&gt;0,H7882*Parametrar!$B$5,-G7882)</f>
        <v/>
      </c>
      <c r="J7882" s="11">
        <f>J7881+I7882</f>
        <v/>
      </c>
      <c r="K7882" s="11">
        <f>MAX($J$2:J7882)-J7882</f>
        <v/>
      </c>
    </row>
    <row r="7883">
      <c r="A7883" t="inlineStr">
        <is>
          <t>2024-11-24 09:00</t>
        </is>
      </c>
      <c r="B7883" s="11">
        <f>'Sol Profil'!F7883</f>
        <v/>
      </c>
      <c r="C7883" s="11">
        <f>'Vind Profil'!F7883</f>
        <v/>
      </c>
      <c r="D7883" s="11">
        <f>B7883+C7883</f>
        <v/>
      </c>
      <c r="E7883" s="11">
        <f>Parametrar!$B$4</f>
        <v/>
      </c>
      <c r="F7883" s="11">
        <f>D7883-E7883</f>
        <v/>
      </c>
      <c r="G7883" s="11">
        <f>MAX(0,-F7883)</f>
        <v/>
      </c>
      <c r="H7883" s="11">
        <f>MAX(0,F7883)</f>
        <v/>
      </c>
      <c r="I7883" s="11">
        <f>IF(F7883&gt;0,H7883*Parametrar!$B$5,-G7883)</f>
        <v/>
      </c>
      <c r="J7883" s="11">
        <f>J7882+I7883</f>
        <v/>
      </c>
      <c r="K7883" s="11">
        <f>MAX($J$2:J7883)-J7883</f>
        <v/>
      </c>
    </row>
    <row r="7884">
      <c r="A7884" t="inlineStr">
        <is>
          <t>2024-11-24 10:00</t>
        </is>
      </c>
      <c r="B7884" s="11">
        <f>'Sol Profil'!F7884</f>
        <v/>
      </c>
      <c r="C7884" s="11">
        <f>'Vind Profil'!F7884</f>
        <v/>
      </c>
      <c r="D7884" s="11">
        <f>B7884+C7884</f>
        <v/>
      </c>
      <c r="E7884" s="11">
        <f>Parametrar!$B$4</f>
        <v/>
      </c>
      <c r="F7884" s="11">
        <f>D7884-E7884</f>
        <v/>
      </c>
      <c r="G7884" s="11">
        <f>MAX(0,-F7884)</f>
        <v/>
      </c>
      <c r="H7884" s="11">
        <f>MAX(0,F7884)</f>
        <v/>
      </c>
      <c r="I7884" s="11">
        <f>IF(F7884&gt;0,H7884*Parametrar!$B$5,-G7884)</f>
        <v/>
      </c>
      <c r="J7884" s="11">
        <f>J7883+I7884</f>
        <v/>
      </c>
      <c r="K7884" s="11">
        <f>MAX($J$2:J7884)-J7884</f>
        <v/>
      </c>
    </row>
    <row r="7885">
      <c r="A7885" t="inlineStr">
        <is>
          <t>2024-11-24 11:00</t>
        </is>
      </c>
      <c r="B7885" s="11">
        <f>'Sol Profil'!F7885</f>
        <v/>
      </c>
      <c r="C7885" s="11">
        <f>'Vind Profil'!F7885</f>
        <v/>
      </c>
      <c r="D7885" s="11">
        <f>B7885+C7885</f>
        <v/>
      </c>
      <c r="E7885" s="11">
        <f>Parametrar!$B$4</f>
        <v/>
      </c>
      <c r="F7885" s="11">
        <f>D7885-E7885</f>
        <v/>
      </c>
      <c r="G7885" s="11">
        <f>MAX(0,-F7885)</f>
        <v/>
      </c>
      <c r="H7885" s="11">
        <f>MAX(0,F7885)</f>
        <v/>
      </c>
      <c r="I7885" s="11">
        <f>IF(F7885&gt;0,H7885*Parametrar!$B$5,-G7885)</f>
        <v/>
      </c>
      <c r="J7885" s="11">
        <f>J7884+I7885</f>
        <v/>
      </c>
      <c r="K7885" s="11">
        <f>MAX($J$2:J7885)-J7885</f>
        <v/>
      </c>
    </row>
    <row r="7886">
      <c r="A7886" t="inlineStr">
        <is>
          <t>2024-11-24 12:00</t>
        </is>
      </c>
      <c r="B7886" s="11">
        <f>'Sol Profil'!F7886</f>
        <v/>
      </c>
      <c r="C7886" s="11">
        <f>'Vind Profil'!F7886</f>
        <v/>
      </c>
      <c r="D7886" s="11">
        <f>B7886+C7886</f>
        <v/>
      </c>
      <c r="E7886" s="11">
        <f>Parametrar!$B$4</f>
        <v/>
      </c>
      <c r="F7886" s="11">
        <f>D7886-E7886</f>
        <v/>
      </c>
      <c r="G7886" s="11">
        <f>MAX(0,-F7886)</f>
        <v/>
      </c>
      <c r="H7886" s="11">
        <f>MAX(0,F7886)</f>
        <v/>
      </c>
      <c r="I7886" s="11">
        <f>IF(F7886&gt;0,H7886*Parametrar!$B$5,-G7886)</f>
        <v/>
      </c>
      <c r="J7886" s="11">
        <f>J7885+I7886</f>
        <v/>
      </c>
      <c r="K7886" s="11">
        <f>MAX($J$2:J7886)-J7886</f>
        <v/>
      </c>
    </row>
    <row r="7887">
      <c r="A7887" t="inlineStr">
        <is>
          <t>2024-11-24 13:00</t>
        </is>
      </c>
      <c r="B7887" s="11">
        <f>'Sol Profil'!F7887</f>
        <v/>
      </c>
      <c r="C7887" s="11">
        <f>'Vind Profil'!F7887</f>
        <v/>
      </c>
      <c r="D7887" s="11">
        <f>B7887+C7887</f>
        <v/>
      </c>
      <c r="E7887" s="11">
        <f>Parametrar!$B$4</f>
        <v/>
      </c>
      <c r="F7887" s="11">
        <f>D7887-E7887</f>
        <v/>
      </c>
      <c r="G7887" s="11">
        <f>MAX(0,-F7887)</f>
        <v/>
      </c>
      <c r="H7887" s="11">
        <f>MAX(0,F7887)</f>
        <v/>
      </c>
      <c r="I7887" s="11">
        <f>IF(F7887&gt;0,H7887*Parametrar!$B$5,-G7887)</f>
        <v/>
      </c>
      <c r="J7887" s="11">
        <f>J7886+I7887</f>
        <v/>
      </c>
      <c r="K7887" s="11">
        <f>MAX($J$2:J7887)-J7887</f>
        <v/>
      </c>
    </row>
    <row r="7888">
      <c r="A7888" t="inlineStr">
        <is>
          <t>2024-11-24 14:00</t>
        </is>
      </c>
      <c r="B7888" s="11">
        <f>'Sol Profil'!F7888</f>
        <v/>
      </c>
      <c r="C7888" s="11">
        <f>'Vind Profil'!F7888</f>
        <v/>
      </c>
      <c r="D7888" s="11">
        <f>B7888+C7888</f>
        <v/>
      </c>
      <c r="E7888" s="11">
        <f>Parametrar!$B$4</f>
        <v/>
      </c>
      <c r="F7888" s="11">
        <f>D7888-E7888</f>
        <v/>
      </c>
      <c r="G7888" s="11">
        <f>MAX(0,-F7888)</f>
        <v/>
      </c>
      <c r="H7888" s="11">
        <f>MAX(0,F7888)</f>
        <v/>
      </c>
      <c r="I7888" s="11">
        <f>IF(F7888&gt;0,H7888*Parametrar!$B$5,-G7888)</f>
        <v/>
      </c>
      <c r="J7888" s="11">
        <f>J7887+I7888</f>
        <v/>
      </c>
      <c r="K7888" s="11">
        <f>MAX($J$2:J7888)-J7888</f>
        <v/>
      </c>
    </row>
    <row r="7889">
      <c r="A7889" t="inlineStr">
        <is>
          <t>2024-11-24 15:00</t>
        </is>
      </c>
      <c r="B7889" s="11">
        <f>'Sol Profil'!F7889</f>
        <v/>
      </c>
      <c r="C7889" s="11">
        <f>'Vind Profil'!F7889</f>
        <v/>
      </c>
      <c r="D7889" s="11">
        <f>B7889+C7889</f>
        <v/>
      </c>
      <c r="E7889" s="11">
        <f>Parametrar!$B$4</f>
        <v/>
      </c>
      <c r="F7889" s="11">
        <f>D7889-E7889</f>
        <v/>
      </c>
      <c r="G7889" s="11">
        <f>MAX(0,-F7889)</f>
        <v/>
      </c>
      <c r="H7889" s="11">
        <f>MAX(0,F7889)</f>
        <v/>
      </c>
      <c r="I7889" s="11">
        <f>IF(F7889&gt;0,H7889*Parametrar!$B$5,-G7889)</f>
        <v/>
      </c>
      <c r="J7889" s="11">
        <f>J7888+I7889</f>
        <v/>
      </c>
      <c r="K7889" s="11">
        <f>MAX($J$2:J7889)-J7889</f>
        <v/>
      </c>
    </row>
    <row r="7890">
      <c r="A7890" t="inlineStr">
        <is>
          <t>2024-11-24 16:00</t>
        </is>
      </c>
      <c r="B7890" s="11">
        <f>'Sol Profil'!F7890</f>
        <v/>
      </c>
      <c r="C7890" s="11">
        <f>'Vind Profil'!F7890</f>
        <v/>
      </c>
      <c r="D7890" s="11">
        <f>B7890+C7890</f>
        <v/>
      </c>
      <c r="E7890" s="11">
        <f>Parametrar!$B$4</f>
        <v/>
      </c>
      <c r="F7890" s="11">
        <f>D7890-E7890</f>
        <v/>
      </c>
      <c r="G7890" s="11">
        <f>MAX(0,-F7890)</f>
        <v/>
      </c>
      <c r="H7890" s="11">
        <f>MAX(0,F7890)</f>
        <v/>
      </c>
      <c r="I7890" s="11">
        <f>IF(F7890&gt;0,H7890*Parametrar!$B$5,-G7890)</f>
        <v/>
      </c>
      <c r="J7890" s="11">
        <f>J7889+I7890</f>
        <v/>
      </c>
      <c r="K7890" s="11">
        <f>MAX($J$2:J7890)-J7890</f>
        <v/>
      </c>
    </row>
    <row r="7891">
      <c r="A7891" t="inlineStr">
        <is>
          <t>2024-11-24 17:00</t>
        </is>
      </c>
      <c r="B7891" s="11">
        <f>'Sol Profil'!F7891</f>
        <v/>
      </c>
      <c r="C7891" s="11">
        <f>'Vind Profil'!F7891</f>
        <v/>
      </c>
      <c r="D7891" s="11">
        <f>B7891+C7891</f>
        <v/>
      </c>
      <c r="E7891" s="11">
        <f>Parametrar!$B$4</f>
        <v/>
      </c>
      <c r="F7891" s="11">
        <f>D7891-E7891</f>
        <v/>
      </c>
      <c r="G7891" s="11">
        <f>MAX(0,-F7891)</f>
        <v/>
      </c>
      <c r="H7891" s="11">
        <f>MAX(0,F7891)</f>
        <v/>
      </c>
      <c r="I7891" s="11">
        <f>IF(F7891&gt;0,H7891*Parametrar!$B$5,-G7891)</f>
        <v/>
      </c>
      <c r="J7891" s="11">
        <f>J7890+I7891</f>
        <v/>
      </c>
      <c r="K7891" s="11">
        <f>MAX($J$2:J7891)-J7891</f>
        <v/>
      </c>
    </row>
    <row r="7892">
      <c r="A7892" t="inlineStr">
        <is>
          <t>2024-11-24 18:00</t>
        </is>
      </c>
      <c r="B7892" s="11">
        <f>'Sol Profil'!F7892</f>
        <v/>
      </c>
      <c r="C7892" s="11">
        <f>'Vind Profil'!F7892</f>
        <v/>
      </c>
      <c r="D7892" s="11">
        <f>B7892+C7892</f>
        <v/>
      </c>
      <c r="E7892" s="11">
        <f>Parametrar!$B$4</f>
        <v/>
      </c>
      <c r="F7892" s="11">
        <f>D7892-E7892</f>
        <v/>
      </c>
      <c r="G7892" s="11">
        <f>MAX(0,-F7892)</f>
        <v/>
      </c>
      <c r="H7892" s="11">
        <f>MAX(0,F7892)</f>
        <v/>
      </c>
      <c r="I7892" s="11">
        <f>IF(F7892&gt;0,H7892*Parametrar!$B$5,-G7892)</f>
        <v/>
      </c>
      <c r="J7892" s="11">
        <f>J7891+I7892</f>
        <v/>
      </c>
      <c r="K7892" s="11">
        <f>MAX($J$2:J7892)-J7892</f>
        <v/>
      </c>
    </row>
    <row r="7893">
      <c r="A7893" t="inlineStr">
        <is>
          <t>2024-11-24 19:00</t>
        </is>
      </c>
      <c r="B7893" s="11">
        <f>'Sol Profil'!F7893</f>
        <v/>
      </c>
      <c r="C7893" s="11">
        <f>'Vind Profil'!F7893</f>
        <v/>
      </c>
      <c r="D7893" s="11">
        <f>B7893+C7893</f>
        <v/>
      </c>
      <c r="E7893" s="11">
        <f>Parametrar!$B$4</f>
        <v/>
      </c>
      <c r="F7893" s="11">
        <f>D7893-E7893</f>
        <v/>
      </c>
      <c r="G7893" s="11">
        <f>MAX(0,-F7893)</f>
        <v/>
      </c>
      <c r="H7893" s="11">
        <f>MAX(0,F7893)</f>
        <v/>
      </c>
      <c r="I7893" s="11">
        <f>IF(F7893&gt;0,H7893*Parametrar!$B$5,-G7893)</f>
        <v/>
      </c>
      <c r="J7893" s="11">
        <f>J7892+I7893</f>
        <v/>
      </c>
      <c r="K7893" s="11">
        <f>MAX($J$2:J7893)-J7893</f>
        <v/>
      </c>
    </row>
    <row r="7894">
      <c r="A7894" t="inlineStr">
        <is>
          <t>2024-11-24 20:00</t>
        </is>
      </c>
      <c r="B7894" s="11">
        <f>'Sol Profil'!F7894</f>
        <v/>
      </c>
      <c r="C7894" s="11">
        <f>'Vind Profil'!F7894</f>
        <v/>
      </c>
      <c r="D7894" s="11">
        <f>B7894+C7894</f>
        <v/>
      </c>
      <c r="E7894" s="11">
        <f>Parametrar!$B$4</f>
        <v/>
      </c>
      <c r="F7894" s="11">
        <f>D7894-E7894</f>
        <v/>
      </c>
      <c r="G7894" s="11">
        <f>MAX(0,-F7894)</f>
        <v/>
      </c>
      <c r="H7894" s="11">
        <f>MAX(0,F7894)</f>
        <v/>
      </c>
      <c r="I7894" s="11">
        <f>IF(F7894&gt;0,H7894*Parametrar!$B$5,-G7894)</f>
        <v/>
      </c>
      <c r="J7894" s="11">
        <f>J7893+I7894</f>
        <v/>
      </c>
      <c r="K7894" s="11">
        <f>MAX($J$2:J7894)-J7894</f>
        <v/>
      </c>
    </row>
    <row r="7895">
      <c r="A7895" t="inlineStr">
        <is>
          <t>2024-11-24 21:00</t>
        </is>
      </c>
      <c r="B7895" s="11">
        <f>'Sol Profil'!F7895</f>
        <v/>
      </c>
      <c r="C7895" s="11">
        <f>'Vind Profil'!F7895</f>
        <v/>
      </c>
      <c r="D7895" s="11">
        <f>B7895+C7895</f>
        <v/>
      </c>
      <c r="E7895" s="11">
        <f>Parametrar!$B$4</f>
        <v/>
      </c>
      <c r="F7895" s="11">
        <f>D7895-E7895</f>
        <v/>
      </c>
      <c r="G7895" s="11">
        <f>MAX(0,-F7895)</f>
        <v/>
      </c>
      <c r="H7895" s="11">
        <f>MAX(0,F7895)</f>
        <v/>
      </c>
      <c r="I7895" s="11">
        <f>IF(F7895&gt;0,H7895*Parametrar!$B$5,-G7895)</f>
        <v/>
      </c>
      <c r="J7895" s="11">
        <f>J7894+I7895</f>
        <v/>
      </c>
      <c r="K7895" s="11">
        <f>MAX($J$2:J7895)-J7895</f>
        <v/>
      </c>
    </row>
    <row r="7896">
      <c r="A7896" t="inlineStr">
        <is>
          <t>2024-11-24 22:00</t>
        </is>
      </c>
      <c r="B7896" s="11">
        <f>'Sol Profil'!F7896</f>
        <v/>
      </c>
      <c r="C7896" s="11">
        <f>'Vind Profil'!F7896</f>
        <v/>
      </c>
      <c r="D7896" s="11">
        <f>B7896+C7896</f>
        <v/>
      </c>
      <c r="E7896" s="11">
        <f>Parametrar!$B$4</f>
        <v/>
      </c>
      <c r="F7896" s="11">
        <f>D7896-E7896</f>
        <v/>
      </c>
      <c r="G7896" s="11">
        <f>MAX(0,-F7896)</f>
        <v/>
      </c>
      <c r="H7896" s="11">
        <f>MAX(0,F7896)</f>
        <v/>
      </c>
      <c r="I7896" s="11">
        <f>IF(F7896&gt;0,H7896*Parametrar!$B$5,-G7896)</f>
        <v/>
      </c>
      <c r="J7896" s="11">
        <f>J7895+I7896</f>
        <v/>
      </c>
      <c r="K7896" s="11">
        <f>MAX($J$2:J7896)-J7896</f>
        <v/>
      </c>
    </row>
    <row r="7897">
      <c r="A7897" t="inlineStr">
        <is>
          <t>2024-11-24 23:00</t>
        </is>
      </c>
      <c r="B7897" s="11">
        <f>'Sol Profil'!F7897</f>
        <v/>
      </c>
      <c r="C7897" s="11">
        <f>'Vind Profil'!F7897</f>
        <v/>
      </c>
      <c r="D7897" s="11">
        <f>B7897+C7897</f>
        <v/>
      </c>
      <c r="E7897" s="11">
        <f>Parametrar!$B$4</f>
        <v/>
      </c>
      <c r="F7897" s="11">
        <f>D7897-E7897</f>
        <v/>
      </c>
      <c r="G7897" s="11">
        <f>MAX(0,-F7897)</f>
        <v/>
      </c>
      <c r="H7897" s="11">
        <f>MAX(0,F7897)</f>
        <v/>
      </c>
      <c r="I7897" s="11">
        <f>IF(F7897&gt;0,H7897*Parametrar!$B$5,-G7897)</f>
        <v/>
      </c>
      <c r="J7897" s="11">
        <f>J7896+I7897</f>
        <v/>
      </c>
      <c r="K7897" s="11">
        <f>MAX($J$2:J7897)-J7897</f>
        <v/>
      </c>
    </row>
    <row r="7898">
      <c r="A7898" t="inlineStr">
        <is>
          <t>2024-11-25 00:00</t>
        </is>
      </c>
      <c r="B7898" s="11">
        <f>'Sol Profil'!F7898</f>
        <v/>
      </c>
      <c r="C7898" s="11">
        <f>'Vind Profil'!F7898</f>
        <v/>
      </c>
      <c r="D7898" s="11">
        <f>B7898+C7898</f>
        <v/>
      </c>
      <c r="E7898" s="11">
        <f>Parametrar!$B$4</f>
        <v/>
      </c>
      <c r="F7898" s="11">
        <f>D7898-E7898</f>
        <v/>
      </c>
      <c r="G7898" s="11">
        <f>MAX(0,-F7898)</f>
        <v/>
      </c>
      <c r="H7898" s="11">
        <f>MAX(0,F7898)</f>
        <v/>
      </c>
      <c r="I7898" s="11">
        <f>IF(F7898&gt;0,H7898*Parametrar!$B$5,-G7898)</f>
        <v/>
      </c>
      <c r="J7898" s="11">
        <f>J7897+I7898</f>
        <v/>
      </c>
      <c r="K7898" s="11">
        <f>MAX($J$2:J7898)-J7898</f>
        <v/>
      </c>
    </row>
    <row r="7899">
      <c r="A7899" t="inlineStr">
        <is>
          <t>2024-11-25 01:00</t>
        </is>
      </c>
      <c r="B7899" s="11">
        <f>'Sol Profil'!F7899</f>
        <v/>
      </c>
      <c r="C7899" s="11">
        <f>'Vind Profil'!F7899</f>
        <v/>
      </c>
      <c r="D7899" s="11">
        <f>B7899+C7899</f>
        <v/>
      </c>
      <c r="E7899" s="11">
        <f>Parametrar!$B$4</f>
        <v/>
      </c>
      <c r="F7899" s="11">
        <f>D7899-E7899</f>
        <v/>
      </c>
      <c r="G7899" s="11">
        <f>MAX(0,-F7899)</f>
        <v/>
      </c>
      <c r="H7899" s="11">
        <f>MAX(0,F7899)</f>
        <v/>
      </c>
      <c r="I7899" s="11">
        <f>IF(F7899&gt;0,H7899*Parametrar!$B$5,-G7899)</f>
        <v/>
      </c>
      <c r="J7899" s="11">
        <f>J7898+I7899</f>
        <v/>
      </c>
      <c r="K7899" s="11">
        <f>MAX($J$2:J7899)-J7899</f>
        <v/>
      </c>
    </row>
    <row r="7900">
      <c r="A7900" t="inlineStr">
        <is>
          <t>2024-11-25 02:00</t>
        </is>
      </c>
      <c r="B7900" s="11">
        <f>'Sol Profil'!F7900</f>
        <v/>
      </c>
      <c r="C7900" s="11">
        <f>'Vind Profil'!F7900</f>
        <v/>
      </c>
      <c r="D7900" s="11">
        <f>B7900+C7900</f>
        <v/>
      </c>
      <c r="E7900" s="11">
        <f>Parametrar!$B$4</f>
        <v/>
      </c>
      <c r="F7900" s="11">
        <f>D7900-E7900</f>
        <v/>
      </c>
      <c r="G7900" s="11">
        <f>MAX(0,-F7900)</f>
        <v/>
      </c>
      <c r="H7900" s="11">
        <f>MAX(0,F7900)</f>
        <v/>
      </c>
      <c r="I7900" s="11">
        <f>IF(F7900&gt;0,H7900*Parametrar!$B$5,-G7900)</f>
        <v/>
      </c>
      <c r="J7900" s="11">
        <f>J7899+I7900</f>
        <v/>
      </c>
      <c r="K7900" s="11">
        <f>MAX($J$2:J7900)-J7900</f>
        <v/>
      </c>
    </row>
    <row r="7901">
      <c r="A7901" t="inlineStr">
        <is>
          <t>2024-11-25 03:00</t>
        </is>
      </c>
      <c r="B7901" s="11">
        <f>'Sol Profil'!F7901</f>
        <v/>
      </c>
      <c r="C7901" s="11">
        <f>'Vind Profil'!F7901</f>
        <v/>
      </c>
      <c r="D7901" s="11">
        <f>B7901+C7901</f>
        <v/>
      </c>
      <c r="E7901" s="11">
        <f>Parametrar!$B$4</f>
        <v/>
      </c>
      <c r="F7901" s="11">
        <f>D7901-E7901</f>
        <v/>
      </c>
      <c r="G7901" s="11">
        <f>MAX(0,-F7901)</f>
        <v/>
      </c>
      <c r="H7901" s="11">
        <f>MAX(0,F7901)</f>
        <v/>
      </c>
      <c r="I7901" s="11">
        <f>IF(F7901&gt;0,H7901*Parametrar!$B$5,-G7901)</f>
        <v/>
      </c>
      <c r="J7901" s="11">
        <f>J7900+I7901</f>
        <v/>
      </c>
      <c r="K7901" s="11">
        <f>MAX($J$2:J7901)-J7901</f>
        <v/>
      </c>
    </row>
    <row r="7902">
      <c r="A7902" t="inlineStr">
        <is>
          <t>2024-11-25 04:00</t>
        </is>
      </c>
      <c r="B7902" s="11">
        <f>'Sol Profil'!F7902</f>
        <v/>
      </c>
      <c r="C7902" s="11">
        <f>'Vind Profil'!F7902</f>
        <v/>
      </c>
      <c r="D7902" s="11">
        <f>B7902+C7902</f>
        <v/>
      </c>
      <c r="E7902" s="11">
        <f>Parametrar!$B$4</f>
        <v/>
      </c>
      <c r="F7902" s="11">
        <f>D7902-E7902</f>
        <v/>
      </c>
      <c r="G7902" s="11">
        <f>MAX(0,-F7902)</f>
        <v/>
      </c>
      <c r="H7902" s="11">
        <f>MAX(0,F7902)</f>
        <v/>
      </c>
      <c r="I7902" s="11">
        <f>IF(F7902&gt;0,H7902*Parametrar!$B$5,-G7902)</f>
        <v/>
      </c>
      <c r="J7902" s="11">
        <f>J7901+I7902</f>
        <v/>
      </c>
      <c r="K7902" s="11">
        <f>MAX($J$2:J7902)-J7902</f>
        <v/>
      </c>
    </row>
    <row r="7903">
      <c r="A7903" t="inlineStr">
        <is>
          <t>2024-11-25 05:00</t>
        </is>
      </c>
      <c r="B7903" s="11">
        <f>'Sol Profil'!F7903</f>
        <v/>
      </c>
      <c r="C7903" s="11">
        <f>'Vind Profil'!F7903</f>
        <v/>
      </c>
      <c r="D7903" s="11">
        <f>B7903+C7903</f>
        <v/>
      </c>
      <c r="E7903" s="11">
        <f>Parametrar!$B$4</f>
        <v/>
      </c>
      <c r="F7903" s="11">
        <f>D7903-E7903</f>
        <v/>
      </c>
      <c r="G7903" s="11">
        <f>MAX(0,-F7903)</f>
        <v/>
      </c>
      <c r="H7903" s="11">
        <f>MAX(0,F7903)</f>
        <v/>
      </c>
      <c r="I7903" s="11">
        <f>IF(F7903&gt;0,H7903*Parametrar!$B$5,-G7903)</f>
        <v/>
      </c>
      <c r="J7903" s="11">
        <f>J7902+I7903</f>
        <v/>
      </c>
      <c r="K7903" s="11">
        <f>MAX($J$2:J7903)-J7903</f>
        <v/>
      </c>
    </row>
    <row r="7904">
      <c r="A7904" t="inlineStr">
        <is>
          <t>2024-11-25 06:00</t>
        </is>
      </c>
      <c r="B7904" s="11">
        <f>'Sol Profil'!F7904</f>
        <v/>
      </c>
      <c r="C7904" s="11">
        <f>'Vind Profil'!F7904</f>
        <v/>
      </c>
      <c r="D7904" s="11">
        <f>B7904+C7904</f>
        <v/>
      </c>
      <c r="E7904" s="11">
        <f>Parametrar!$B$4</f>
        <v/>
      </c>
      <c r="F7904" s="11">
        <f>D7904-E7904</f>
        <v/>
      </c>
      <c r="G7904" s="11">
        <f>MAX(0,-F7904)</f>
        <v/>
      </c>
      <c r="H7904" s="11">
        <f>MAX(0,F7904)</f>
        <v/>
      </c>
      <c r="I7904" s="11">
        <f>IF(F7904&gt;0,H7904*Parametrar!$B$5,-G7904)</f>
        <v/>
      </c>
      <c r="J7904" s="11">
        <f>J7903+I7904</f>
        <v/>
      </c>
      <c r="K7904" s="11">
        <f>MAX($J$2:J7904)-J7904</f>
        <v/>
      </c>
    </row>
    <row r="7905">
      <c r="A7905" t="inlineStr">
        <is>
          <t>2024-11-25 07:00</t>
        </is>
      </c>
      <c r="B7905" s="11">
        <f>'Sol Profil'!F7905</f>
        <v/>
      </c>
      <c r="C7905" s="11">
        <f>'Vind Profil'!F7905</f>
        <v/>
      </c>
      <c r="D7905" s="11">
        <f>B7905+C7905</f>
        <v/>
      </c>
      <c r="E7905" s="11">
        <f>Parametrar!$B$4</f>
        <v/>
      </c>
      <c r="F7905" s="11">
        <f>D7905-E7905</f>
        <v/>
      </c>
      <c r="G7905" s="11">
        <f>MAX(0,-F7905)</f>
        <v/>
      </c>
      <c r="H7905" s="11">
        <f>MAX(0,F7905)</f>
        <v/>
      </c>
      <c r="I7905" s="11">
        <f>IF(F7905&gt;0,H7905*Parametrar!$B$5,-G7905)</f>
        <v/>
      </c>
      <c r="J7905" s="11">
        <f>J7904+I7905</f>
        <v/>
      </c>
      <c r="K7905" s="11">
        <f>MAX($J$2:J7905)-J7905</f>
        <v/>
      </c>
    </row>
    <row r="7906">
      <c r="A7906" t="inlineStr">
        <is>
          <t>2024-11-25 08:00</t>
        </is>
      </c>
      <c r="B7906" s="11">
        <f>'Sol Profil'!F7906</f>
        <v/>
      </c>
      <c r="C7906" s="11">
        <f>'Vind Profil'!F7906</f>
        <v/>
      </c>
      <c r="D7906" s="11">
        <f>B7906+C7906</f>
        <v/>
      </c>
      <c r="E7906" s="11">
        <f>Parametrar!$B$4</f>
        <v/>
      </c>
      <c r="F7906" s="11">
        <f>D7906-E7906</f>
        <v/>
      </c>
      <c r="G7906" s="11">
        <f>MAX(0,-F7906)</f>
        <v/>
      </c>
      <c r="H7906" s="11">
        <f>MAX(0,F7906)</f>
        <v/>
      </c>
      <c r="I7906" s="11">
        <f>IF(F7906&gt;0,H7906*Parametrar!$B$5,-G7906)</f>
        <v/>
      </c>
      <c r="J7906" s="11">
        <f>J7905+I7906</f>
        <v/>
      </c>
      <c r="K7906" s="11">
        <f>MAX($J$2:J7906)-J7906</f>
        <v/>
      </c>
    </row>
    <row r="7907">
      <c r="A7907" t="inlineStr">
        <is>
          <t>2024-11-25 09:00</t>
        </is>
      </c>
      <c r="B7907" s="11">
        <f>'Sol Profil'!F7907</f>
        <v/>
      </c>
      <c r="C7907" s="11">
        <f>'Vind Profil'!F7907</f>
        <v/>
      </c>
      <c r="D7907" s="11">
        <f>B7907+C7907</f>
        <v/>
      </c>
      <c r="E7907" s="11">
        <f>Parametrar!$B$4</f>
        <v/>
      </c>
      <c r="F7907" s="11">
        <f>D7907-E7907</f>
        <v/>
      </c>
      <c r="G7907" s="11">
        <f>MAX(0,-F7907)</f>
        <v/>
      </c>
      <c r="H7907" s="11">
        <f>MAX(0,F7907)</f>
        <v/>
      </c>
      <c r="I7907" s="11">
        <f>IF(F7907&gt;0,H7907*Parametrar!$B$5,-G7907)</f>
        <v/>
      </c>
      <c r="J7907" s="11">
        <f>J7906+I7907</f>
        <v/>
      </c>
      <c r="K7907" s="11">
        <f>MAX($J$2:J7907)-J7907</f>
        <v/>
      </c>
    </row>
    <row r="7908">
      <c r="A7908" t="inlineStr">
        <is>
          <t>2024-11-25 10:00</t>
        </is>
      </c>
      <c r="B7908" s="11">
        <f>'Sol Profil'!F7908</f>
        <v/>
      </c>
      <c r="C7908" s="11">
        <f>'Vind Profil'!F7908</f>
        <v/>
      </c>
      <c r="D7908" s="11">
        <f>B7908+C7908</f>
        <v/>
      </c>
      <c r="E7908" s="11">
        <f>Parametrar!$B$4</f>
        <v/>
      </c>
      <c r="F7908" s="11">
        <f>D7908-E7908</f>
        <v/>
      </c>
      <c r="G7908" s="11">
        <f>MAX(0,-F7908)</f>
        <v/>
      </c>
      <c r="H7908" s="11">
        <f>MAX(0,F7908)</f>
        <v/>
      </c>
      <c r="I7908" s="11">
        <f>IF(F7908&gt;0,H7908*Parametrar!$B$5,-G7908)</f>
        <v/>
      </c>
      <c r="J7908" s="11">
        <f>J7907+I7908</f>
        <v/>
      </c>
      <c r="K7908" s="11">
        <f>MAX($J$2:J7908)-J7908</f>
        <v/>
      </c>
    </row>
    <row r="7909">
      <c r="A7909" t="inlineStr">
        <is>
          <t>2024-11-25 11:00</t>
        </is>
      </c>
      <c r="B7909" s="11">
        <f>'Sol Profil'!F7909</f>
        <v/>
      </c>
      <c r="C7909" s="11">
        <f>'Vind Profil'!F7909</f>
        <v/>
      </c>
      <c r="D7909" s="11">
        <f>B7909+C7909</f>
        <v/>
      </c>
      <c r="E7909" s="11">
        <f>Parametrar!$B$4</f>
        <v/>
      </c>
      <c r="F7909" s="11">
        <f>D7909-E7909</f>
        <v/>
      </c>
      <c r="G7909" s="11">
        <f>MAX(0,-F7909)</f>
        <v/>
      </c>
      <c r="H7909" s="11">
        <f>MAX(0,F7909)</f>
        <v/>
      </c>
      <c r="I7909" s="11">
        <f>IF(F7909&gt;0,H7909*Parametrar!$B$5,-G7909)</f>
        <v/>
      </c>
      <c r="J7909" s="11">
        <f>J7908+I7909</f>
        <v/>
      </c>
      <c r="K7909" s="11">
        <f>MAX($J$2:J7909)-J7909</f>
        <v/>
      </c>
    </row>
    <row r="7910">
      <c r="A7910" t="inlineStr">
        <is>
          <t>2024-11-25 12:00</t>
        </is>
      </c>
      <c r="B7910" s="11">
        <f>'Sol Profil'!F7910</f>
        <v/>
      </c>
      <c r="C7910" s="11">
        <f>'Vind Profil'!F7910</f>
        <v/>
      </c>
      <c r="D7910" s="11">
        <f>B7910+C7910</f>
        <v/>
      </c>
      <c r="E7910" s="11">
        <f>Parametrar!$B$4</f>
        <v/>
      </c>
      <c r="F7910" s="11">
        <f>D7910-E7910</f>
        <v/>
      </c>
      <c r="G7910" s="11">
        <f>MAX(0,-F7910)</f>
        <v/>
      </c>
      <c r="H7910" s="11">
        <f>MAX(0,F7910)</f>
        <v/>
      </c>
      <c r="I7910" s="11">
        <f>IF(F7910&gt;0,H7910*Parametrar!$B$5,-G7910)</f>
        <v/>
      </c>
      <c r="J7910" s="11">
        <f>J7909+I7910</f>
        <v/>
      </c>
      <c r="K7910" s="11">
        <f>MAX($J$2:J7910)-J7910</f>
        <v/>
      </c>
    </row>
    <row r="7911">
      <c r="A7911" t="inlineStr">
        <is>
          <t>2024-11-25 13:00</t>
        </is>
      </c>
      <c r="B7911" s="11">
        <f>'Sol Profil'!F7911</f>
        <v/>
      </c>
      <c r="C7911" s="11">
        <f>'Vind Profil'!F7911</f>
        <v/>
      </c>
      <c r="D7911" s="11">
        <f>B7911+C7911</f>
        <v/>
      </c>
      <c r="E7911" s="11">
        <f>Parametrar!$B$4</f>
        <v/>
      </c>
      <c r="F7911" s="11">
        <f>D7911-E7911</f>
        <v/>
      </c>
      <c r="G7911" s="11">
        <f>MAX(0,-F7911)</f>
        <v/>
      </c>
      <c r="H7911" s="11">
        <f>MAX(0,F7911)</f>
        <v/>
      </c>
      <c r="I7911" s="11">
        <f>IF(F7911&gt;0,H7911*Parametrar!$B$5,-G7911)</f>
        <v/>
      </c>
      <c r="J7911" s="11">
        <f>J7910+I7911</f>
        <v/>
      </c>
      <c r="K7911" s="11">
        <f>MAX($J$2:J7911)-J7911</f>
        <v/>
      </c>
    </row>
    <row r="7912">
      <c r="A7912" t="inlineStr">
        <is>
          <t>2024-11-25 14:00</t>
        </is>
      </c>
      <c r="B7912" s="11">
        <f>'Sol Profil'!F7912</f>
        <v/>
      </c>
      <c r="C7912" s="11">
        <f>'Vind Profil'!F7912</f>
        <v/>
      </c>
      <c r="D7912" s="11">
        <f>B7912+C7912</f>
        <v/>
      </c>
      <c r="E7912" s="11">
        <f>Parametrar!$B$4</f>
        <v/>
      </c>
      <c r="F7912" s="11">
        <f>D7912-E7912</f>
        <v/>
      </c>
      <c r="G7912" s="11">
        <f>MAX(0,-F7912)</f>
        <v/>
      </c>
      <c r="H7912" s="11">
        <f>MAX(0,F7912)</f>
        <v/>
      </c>
      <c r="I7912" s="11">
        <f>IF(F7912&gt;0,H7912*Parametrar!$B$5,-G7912)</f>
        <v/>
      </c>
      <c r="J7912" s="11">
        <f>J7911+I7912</f>
        <v/>
      </c>
      <c r="K7912" s="11">
        <f>MAX($J$2:J7912)-J7912</f>
        <v/>
      </c>
    </row>
    <row r="7913">
      <c r="A7913" t="inlineStr">
        <is>
          <t>2024-11-25 15:00</t>
        </is>
      </c>
      <c r="B7913" s="11">
        <f>'Sol Profil'!F7913</f>
        <v/>
      </c>
      <c r="C7913" s="11">
        <f>'Vind Profil'!F7913</f>
        <v/>
      </c>
      <c r="D7913" s="11">
        <f>B7913+C7913</f>
        <v/>
      </c>
      <c r="E7913" s="11">
        <f>Parametrar!$B$4</f>
        <v/>
      </c>
      <c r="F7913" s="11">
        <f>D7913-E7913</f>
        <v/>
      </c>
      <c r="G7913" s="11">
        <f>MAX(0,-F7913)</f>
        <v/>
      </c>
      <c r="H7913" s="11">
        <f>MAX(0,F7913)</f>
        <v/>
      </c>
      <c r="I7913" s="11">
        <f>IF(F7913&gt;0,H7913*Parametrar!$B$5,-G7913)</f>
        <v/>
      </c>
      <c r="J7913" s="11">
        <f>J7912+I7913</f>
        <v/>
      </c>
      <c r="K7913" s="11">
        <f>MAX($J$2:J7913)-J7913</f>
        <v/>
      </c>
    </row>
    <row r="7914">
      <c r="A7914" t="inlineStr">
        <is>
          <t>2024-11-25 16:00</t>
        </is>
      </c>
      <c r="B7914" s="11">
        <f>'Sol Profil'!F7914</f>
        <v/>
      </c>
      <c r="C7914" s="11">
        <f>'Vind Profil'!F7914</f>
        <v/>
      </c>
      <c r="D7914" s="11">
        <f>B7914+C7914</f>
        <v/>
      </c>
      <c r="E7914" s="11">
        <f>Parametrar!$B$4</f>
        <v/>
      </c>
      <c r="F7914" s="11">
        <f>D7914-E7914</f>
        <v/>
      </c>
      <c r="G7914" s="11">
        <f>MAX(0,-F7914)</f>
        <v/>
      </c>
      <c r="H7914" s="11">
        <f>MAX(0,F7914)</f>
        <v/>
      </c>
      <c r="I7914" s="11">
        <f>IF(F7914&gt;0,H7914*Parametrar!$B$5,-G7914)</f>
        <v/>
      </c>
      <c r="J7914" s="11">
        <f>J7913+I7914</f>
        <v/>
      </c>
      <c r="K7914" s="11">
        <f>MAX($J$2:J7914)-J7914</f>
        <v/>
      </c>
    </row>
    <row r="7915">
      <c r="A7915" t="inlineStr">
        <is>
          <t>2024-11-25 17:00</t>
        </is>
      </c>
      <c r="B7915" s="11">
        <f>'Sol Profil'!F7915</f>
        <v/>
      </c>
      <c r="C7915" s="11">
        <f>'Vind Profil'!F7915</f>
        <v/>
      </c>
      <c r="D7915" s="11">
        <f>B7915+C7915</f>
        <v/>
      </c>
      <c r="E7915" s="11">
        <f>Parametrar!$B$4</f>
        <v/>
      </c>
      <c r="F7915" s="11">
        <f>D7915-E7915</f>
        <v/>
      </c>
      <c r="G7915" s="11">
        <f>MAX(0,-F7915)</f>
        <v/>
      </c>
      <c r="H7915" s="11">
        <f>MAX(0,F7915)</f>
        <v/>
      </c>
      <c r="I7915" s="11">
        <f>IF(F7915&gt;0,H7915*Parametrar!$B$5,-G7915)</f>
        <v/>
      </c>
      <c r="J7915" s="11">
        <f>J7914+I7915</f>
        <v/>
      </c>
      <c r="K7915" s="11">
        <f>MAX($J$2:J7915)-J7915</f>
        <v/>
      </c>
    </row>
    <row r="7916">
      <c r="A7916" t="inlineStr">
        <is>
          <t>2024-11-25 18:00</t>
        </is>
      </c>
      <c r="B7916" s="11">
        <f>'Sol Profil'!F7916</f>
        <v/>
      </c>
      <c r="C7916" s="11">
        <f>'Vind Profil'!F7916</f>
        <v/>
      </c>
      <c r="D7916" s="11">
        <f>B7916+C7916</f>
        <v/>
      </c>
      <c r="E7916" s="11">
        <f>Parametrar!$B$4</f>
        <v/>
      </c>
      <c r="F7916" s="11">
        <f>D7916-E7916</f>
        <v/>
      </c>
      <c r="G7916" s="11">
        <f>MAX(0,-F7916)</f>
        <v/>
      </c>
      <c r="H7916" s="11">
        <f>MAX(0,F7916)</f>
        <v/>
      </c>
      <c r="I7916" s="11">
        <f>IF(F7916&gt;0,H7916*Parametrar!$B$5,-G7916)</f>
        <v/>
      </c>
      <c r="J7916" s="11">
        <f>J7915+I7916</f>
        <v/>
      </c>
      <c r="K7916" s="11">
        <f>MAX($J$2:J7916)-J7916</f>
        <v/>
      </c>
    </row>
    <row r="7917">
      <c r="A7917" t="inlineStr">
        <is>
          <t>2024-11-25 19:00</t>
        </is>
      </c>
      <c r="B7917" s="11">
        <f>'Sol Profil'!F7917</f>
        <v/>
      </c>
      <c r="C7917" s="11">
        <f>'Vind Profil'!F7917</f>
        <v/>
      </c>
      <c r="D7917" s="11">
        <f>B7917+C7917</f>
        <v/>
      </c>
      <c r="E7917" s="11">
        <f>Parametrar!$B$4</f>
        <v/>
      </c>
      <c r="F7917" s="11">
        <f>D7917-E7917</f>
        <v/>
      </c>
      <c r="G7917" s="11">
        <f>MAX(0,-F7917)</f>
        <v/>
      </c>
      <c r="H7917" s="11">
        <f>MAX(0,F7917)</f>
        <v/>
      </c>
      <c r="I7917" s="11">
        <f>IF(F7917&gt;0,H7917*Parametrar!$B$5,-G7917)</f>
        <v/>
      </c>
      <c r="J7917" s="11">
        <f>J7916+I7917</f>
        <v/>
      </c>
      <c r="K7917" s="11">
        <f>MAX($J$2:J7917)-J7917</f>
        <v/>
      </c>
    </row>
    <row r="7918">
      <c r="A7918" t="inlineStr">
        <is>
          <t>2024-11-25 20:00</t>
        </is>
      </c>
      <c r="B7918" s="11">
        <f>'Sol Profil'!F7918</f>
        <v/>
      </c>
      <c r="C7918" s="11">
        <f>'Vind Profil'!F7918</f>
        <v/>
      </c>
      <c r="D7918" s="11">
        <f>B7918+C7918</f>
        <v/>
      </c>
      <c r="E7918" s="11">
        <f>Parametrar!$B$4</f>
        <v/>
      </c>
      <c r="F7918" s="11">
        <f>D7918-E7918</f>
        <v/>
      </c>
      <c r="G7918" s="11">
        <f>MAX(0,-F7918)</f>
        <v/>
      </c>
      <c r="H7918" s="11">
        <f>MAX(0,F7918)</f>
        <v/>
      </c>
      <c r="I7918" s="11">
        <f>IF(F7918&gt;0,H7918*Parametrar!$B$5,-G7918)</f>
        <v/>
      </c>
      <c r="J7918" s="11">
        <f>J7917+I7918</f>
        <v/>
      </c>
      <c r="K7918" s="11">
        <f>MAX($J$2:J7918)-J7918</f>
        <v/>
      </c>
    </row>
    <row r="7919">
      <c r="A7919" t="inlineStr">
        <is>
          <t>2024-11-25 21:00</t>
        </is>
      </c>
      <c r="B7919" s="11">
        <f>'Sol Profil'!F7919</f>
        <v/>
      </c>
      <c r="C7919" s="11">
        <f>'Vind Profil'!F7919</f>
        <v/>
      </c>
      <c r="D7919" s="11">
        <f>B7919+C7919</f>
        <v/>
      </c>
      <c r="E7919" s="11">
        <f>Parametrar!$B$4</f>
        <v/>
      </c>
      <c r="F7919" s="11">
        <f>D7919-E7919</f>
        <v/>
      </c>
      <c r="G7919" s="11">
        <f>MAX(0,-F7919)</f>
        <v/>
      </c>
      <c r="H7919" s="11">
        <f>MAX(0,F7919)</f>
        <v/>
      </c>
      <c r="I7919" s="11">
        <f>IF(F7919&gt;0,H7919*Parametrar!$B$5,-G7919)</f>
        <v/>
      </c>
      <c r="J7919" s="11">
        <f>J7918+I7919</f>
        <v/>
      </c>
      <c r="K7919" s="11">
        <f>MAX($J$2:J7919)-J7919</f>
        <v/>
      </c>
    </row>
    <row r="7920">
      <c r="A7920" t="inlineStr">
        <is>
          <t>2024-11-25 22:00</t>
        </is>
      </c>
      <c r="B7920" s="11">
        <f>'Sol Profil'!F7920</f>
        <v/>
      </c>
      <c r="C7920" s="11">
        <f>'Vind Profil'!F7920</f>
        <v/>
      </c>
      <c r="D7920" s="11">
        <f>B7920+C7920</f>
        <v/>
      </c>
      <c r="E7920" s="11">
        <f>Parametrar!$B$4</f>
        <v/>
      </c>
      <c r="F7920" s="11">
        <f>D7920-E7920</f>
        <v/>
      </c>
      <c r="G7920" s="11">
        <f>MAX(0,-F7920)</f>
        <v/>
      </c>
      <c r="H7920" s="11">
        <f>MAX(0,F7920)</f>
        <v/>
      </c>
      <c r="I7920" s="11">
        <f>IF(F7920&gt;0,H7920*Parametrar!$B$5,-G7920)</f>
        <v/>
      </c>
      <c r="J7920" s="11">
        <f>J7919+I7920</f>
        <v/>
      </c>
      <c r="K7920" s="11">
        <f>MAX($J$2:J7920)-J7920</f>
        <v/>
      </c>
    </row>
    <row r="7921">
      <c r="A7921" t="inlineStr">
        <is>
          <t>2024-11-25 23:00</t>
        </is>
      </c>
      <c r="B7921" s="11">
        <f>'Sol Profil'!F7921</f>
        <v/>
      </c>
      <c r="C7921" s="11">
        <f>'Vind Profil'!F7921</f>
        <v/>
      </c>
      <c r="D7921" s="11">
        <f>B7921+C7921</f>
        <v/>
      </c>
      <c r="E7921" s="11">
        <f>Parametrar!$B$4</f>
        <v/>
      </c>
      <c r="F7921" s="11">
        <f>D7921-E7921</f>
        <v/>
      </c>
      <c r="G7921" s="11">
        <f>MAX(0,-F7921)</f>
        <v/>
      </c>
      <c r="H7921" s="11">
        <f>MAX(0,F7921)</f>
        <v/>
      </c>
      <c r="I7921" s="11">
        <f>IF(F7921&gt;0,H7921*Parametrar!$B$5,-G7921)</f>
        <v/>
      </c>
      <c r="J7921" s="11">
        <f>J7920+I7921</f>
        <v/>
      </c>
      <c r="K7921" s="11">
        <f>MAX($J$2:J7921)-J7921</f>
        <v/>
      </c>
    </row>
    <row r="7922">
      <c r="A7922" t="inlineStr">
        <is>
          <t>2024-11-26 00:00</t>
        </is>
      </c>
      <c r="B7922" s="11">
        <f>'Sol Profil'!F7922</f>
        <v/>
      </c>
      <c r="C7922" s="11">
        <f>'Vind Profil'!F7922</f>
        <v/>
      </c>
      <c r="D7922" s="11">
        <f>B7922+C7922</f>
        <v/>
      </c>
      <c r="E7922" s="11">
        <f>Parametrar!$B$4</f>
        <v/>
      </c>
      <c r="F7922" s="11">
        <f>D7922-E7922</f>
        <v/>
      </c>
      <c r="G7922" s="11">
        <f>MAX(0,-F7922)</f>
        <v/>
      </c>
      <c r="H7922" s="11">
        <f>MAX(0,F7922)</f>
        <v/>
      </c>
      <c r="I7922" s="11">
        <f>IF(F7922&gt;0,H7922*Parametrar!$B$5,-G7922)</f>
        <v/>
      </c>
      <c r="J7922" s="11">
        <f>J7921+I7922</f>
        <v/>
      </c>
      <c r="K7922" s="11">
        <f>MAX($J$2:J7922)-J7922</f>
        <v/>
      </c>
    </row>
    <row r="7923">
      <c r="A7923" t="inlineStr">
        <is>
          <t>2024-11-26 01:00</t>
        </is>
      </c>
      <c r="B7923" s="11">
        <f>'Sol Profil'!F7923</f>
        <v/>
      </c>
      <c r="C7923" s="11">
        <f>'Vind Profil'!F7923</f>
        <v/>
      </c>
      <c r="D7923" s="11">
        <f>B7923+C7923</f>
        <v/>
      </c>
      <c r="E7923" s="11">
        <f>Parametrar!$B$4</f>
        <v/>
      </c>
      <c r="F7923" s="11">
        <f>D7923-E7923</f>
        <v/>
      </c>
      <c r="G7923" s="11">
        <f>MAX(0,-F7923)</f>
        <v/>
      </c>
      <c r="H7923" s="11">
        <f>MAX(0,F7923)</f>
        <v/>
      </c>
      <c r="I7923" s="11">
        <f>IF(F7923&gt;0,H7923*Parametrar!$B$5,-G7923)</f>
        <v/>
      </c>
      <c r="J7923" s="11">
        <f>J7922+I7923</f>
        <v/>
      </c>
      <c r="K7923" s="11">
        <f>MAX($J$2:J7923)-J7923</f>
        <v/>
      </c>
    </row>
    <row r="7924">
      <c r="A7924" t="inlineStr">
        <is>
          <t>2024-11-26 02:00</t>
        </is>
      </c>
      <c r="B7924" s="11">
        <f>'Sol Profil'!F7924</f>
        <v/>
      </c>
      <c r="C7924" s="11">
        <f>'Vind Profil'!F7924</f>
        <v/>
      </c>
      <c r="D7924" s="11">
        <f>B7924+C7924</f>
        <v/>
      </c>
      <c r="E7924" s="11">
        <f>Parametrar!$B$4</f>
        <v/>
      </c>
      <c r="F7924" s="11">
        <f>D7924-E7924</f>
        <v/>
      </c>
      <c r="G7924" s="11">
        <f>MAX(0,-F7924)</f>
        <v/>
      </c>
      <c r="H7924" s="11">
        <f>MAX(0,F7924)</f>
        <v/>
      </c>
      <c r="I7924" s="11">
        <f>IF(F7924&gt;0,H7924*Parametrar!$B$5,-G7924)</f>
        <v/>
      </c>
      <c r="J7924" s="11">
        <f>J7923+I7924</f>
        <v/>
      </c>
      <c r="K7924" s="11">
        <f>MAX($J$2:J7924)-J7924</f>
        <v/>
      </c>
    </row>
    <row r="7925">
      <c r="A7925" t="inlineStr">
        <is>
          <t>2024-11-26 03:00</t>
        </is>
      </c>
      <c r="B7925" s="11">
        <f>'Sol Profil'!F7925</f>
        <v/>
      </c>
      <c r="C7925" s="11">
        <f>'Vind Profil'!F7925</f>
        <v/>
      </c>
      <c r="D7925" s="11">
        <f>B7925+C7925</f>
        <v/>
      </c>
      <c r="E7925" s="11">
        <f>Parametrar!$B$4</f>
        <v/>
      </c>
      <c r="F7925" s="11">
        <f>D7925-E7925</f>
        <v/>
      </c>
      <c r="G7925" s="11">
        <f>MAX(0,-F7925)</f>
        <v/>
      </c>
      <c r="H7925" s="11">
        <f>MAX(0,F7925)</f>
        <v/>
      </c>
      <c r="I7925" s="11">
        <f>IF(F7925&gt;0,H7925*Parametrar!$B$5,-G7925)</f>
        <v/>
      </c>
      <c r="J7925" s="11">
        <f>J7924+I7925</f>
        <v/>
      </c>
      <c r="K7925" s="11">
        <f>MAX($J$2:J7925)-J7925</f>
        <v/>
      </c>
    </row>
    <row r="7926">
      <c r="A7926" t="inlineStr">
        <is>
          <t>2024-11-26 04:00</t>
        </is>
      </c>
      <c r="B7926" s="11">
        <f>'Sol Profil'!F7926</f>
        <v/>
      </c>
      <c r="C7926" s="11">
        <f>'Vind Profil'!F7926</f>
        <v/>
      </c>
      <c r="D7926" s="11">
        <f>B7926+C7926</f>
        <v/>
      </c>
      <c r="E7926" s="11">
        <f>Parametrar!$B$4</f>
        <v/>
      </c>
      <c r="F7926" s="11">
        <f>D7926-E7926</f>
        <v/>
      </c>
      <c r="G7926" s="11">
        <f>MAX(0,-F7926)</f>
        <v/>
      </c>
      <c r="H7926" s="11">
        <f>MAX(0,F7926)</f>
        <v/>
      </c>
      <c r="I7926" s="11">
        <f>IF(F7926&gt;0,H7926*Parametrar!$B$5,-G7926)</f>
        <v/>
      </c>
      <c r="J7926" s="11">
        <f>J7925+I7926</f>
        <v/>
      </c>
      <c r="K7926" s="11">
        <f>MAX($J$2:J7926)-J7926</f>
        <v/>
      </c>
    </row>
    <row r="7927">
      <c r="A7927" t="inlineStr">
        <is>
          <t>2024-11-26 05:00</t>
        </is>
      </c>
      <c r="B7927" s="11">
        <f>'Sol Profil'!F7927</f>
        <v/>
      </c>
      <c r="C7927" s="11">
        <f>'Vind Profil'!F7927</f>
        <v/>
      </c>
      <c r="D7927" s="11">
        <f>B7927+C7927</f>
        <v/>
      </c>
      <c r="E7927" s="11">
        <f>Parametrar!$B$4</f>
        <v/>
      </c>
      <c r="F7927" s="11">
        <f>D7927-E7927</f>
        <v/>
      </c>
      <c r="G7927" s="11">
        <f>MAX(0,-F7927)</f>
        <v/>
      </c>
      <c r="H7927" s="11">
        <f>MAX(0,F7927)</f>
        <v/>
      </c>
      <c r="I7927" s="11">
        <f>IF(F7927&gt;0,H7927*Parametrar!$B$5,-G7927)</f>
        <v/>
      </c>
      <c r="J7927" s="11">
        <f>J7926+I7927</f>
        <v/>
      </c>
      <c r="K7927" s="11">
        <f>MAX($J$2:J7927)-J7927</f>
        <v/>
      </c>
    </row>
    <row r="7928">
      <c r="A7928" t="inlineStr">
        <is>
          <t>2024-11-26 06:00</t>
        </is>
      </c>
      <c r="B7928" s="11">
        <f>'Sol Profil'!F7928</f>
        <v/>
      </c>
      <c r="C7928" s="11">
        <f>'Vind Profil'!F7928</f>
        <v/>
      </c>
      <c r="D7928" s="11">
        <f>B7928+C7928</f>
        <v/>
      </c>
      <c r="E7928" s="11">
        <f>Parametrar!$B$4</f>
        <v/>
      </c>
      <c r="F7928" s="11">
        <f>D7928-E7928</f>
        <v/>
      </c>
      <c r="G7928" s="11">
        <f>MAX(0,-F7928)</f>
        <v/>
      </c>
      <c r="H7928" s="11">
        <f>MAX(0,F7928)</f>
        <v/>
      </c>
      <c r="I7928" s="11">
        <f>IF(F7928&gt;0,H7928*Parametrar!$B$5,-G7928)</f>
        <v/>
      </c>
      <c r="J7928" s="11">
        <f>J7927+I7928</f>
        <v/>
      </c>
      <c r="K7928" s="11">
        <f>MAX($J$2:J7928)-J7928</f>
        <v/>
      </c>
    </row>
    <row r="7929">
      <c r="A7929" t="inlineStr">
        <is>
          <t>2024-11-26 07:00</t>
        </is>
      </c>
      <c r="B7929" s="11">
        <f>'Sol Profil'!F7929</f>
        <v/>
      </c>
      <c r="C7929" s="11">
        <f>'Vind Profil'!F7929</f>
        <v/>
      </c>
      <c r="D7929" s="11">
        <f>B7929+C7929</f>
        <v/>
      </c>
      <c r="E7929" s="11">
        <f>Parametrar!$B$4</f>
        <v/>
      </c>
      <c r="F7929" s="11">
        <f>D7929-E7929</f>
        <v/>
      </c>
      <c r="G7929" s="11">
        <f>MAX(0,-F7929)</f>
        <v/>
      </c>
      <c r="H7929" s="11">
        <f>MAX(0,F7929)</f>
        <v/>
      </c>
      <c r="I7929" s="11">
        <f>IF(F7929&gt;0,H7929*Parametrar!$B$5,-G7929)</f>
        <v/>
      </c>
      <c r="J7929" s="11">
        <f>J7928+I7929</f>
        <v/>
      </c>
      <c r="K7929" s="11">
        <f>MAX($J$2:J7929)-J7929</f>
        <v/>
      </c>
    </row>
    <row r="7930">
      <c r="A7930" t="inlineStr">
        <is>
          <t>2024-11-26 08:00</t>
        </is>
      </c>
      <c r="B7930" s="11">
        <f>'Sol Profil'!F7930</f>
        <v/>
      </c>
      <c r="C7930" s="11">
        <f>'Vind Profil'!F7930</f>
        <v/>
      </c>
      <c r="D7930" s="11">
        <f>B7930+C7930</f>
        <v/>
      </c>
      <c r="E7930" s="11">
        <f>Parametrar!$B$4</f>
        <v/>
      </c>
      <c r="F7930" s="11">
        <f>D7930-E7930</f>
        <v/>
      </c>
      <c r="G7930" s="11">
        <f>MAX(0,-F7930)</f>
        <v/>
      </c>
      <c r="H7930" s="11">
        <f>MAX(0,F7930)</f>
        <v/>
      </c>
      <c r="I7930" s="11">
        <f>IF(F7930&gt;0,H7930*Parametrar!$B$5,-G7930)</f>
        <v/>
      </c>
      <c r="J7930" s="11">
        <f>J7929+I7930</f>
        <v/>
      </c>
      <c r="K7930" s="11">
        <f>MAX($J$2:J7930)-J7930</f>
        <v/>
      </c>
    </row>
    <row r="7931">
      <c r="A7931" t="inlineStr">
        <is>
          <t>2024-11-26 09:00</t>
        </is>
      </c>
      <c r="B7931" s="11">
        <f>'Sol Profil'!F7931</f>
        <v/>
      </c>
      <c r="C7931" s="11">
        <f>'Vind Profil'!F7931</f>
        <v/>
      </c>
      <c r="D7931" s="11">
        <f>B7931+C7931</f>
        <v/>
      </c>
      <c r="E7931" s="11">
        <f>Parametrar!$B$4</f>
        <v/>
      </c>
      <c r="F7931" s="11">
        <f>D7931-E7931</f>
        <v/>
      </c>
      <c r="G7931" s="11">
        <f>MAX(0,-F7931)</f>
        <v/>
      </c>
      <c r="H7931" s="11">
        <f>MAX(0,F7931)</f>
        <v/>
      </c>
      <c r="I7931" s="11">
        <f>IF(F7931&gt;0,H7931*Parametrar!$B$5,-G7931)</f>
        <v/>
      </c>
      <c r="J7931" s="11">
        <f>J7930+I7931</f>
        <v/>
      </c>
      <c r="K7931" s="11">
        <f>MAX($J$2:J7931)-J7931</f>
        <v/>
      </c>
    </row>
    <row r="7932">
      <c r="A7932" t="inlineStr">
        <is>
          <t>2024-11-26 10:00</t>
        </is>
      </c>
      <c r="B7932" s="11">
        <f>'Sol Profil'!F7932</f>
        <v/>
      </c>
      <c r="C7932" s="11">
        <f>'Vind Profil'!F7932</f>
        <v/>
      </c>
      <c r="D7932" s="11">
        <f>B7932+C7932</f>
        <v/>
      </c>
      <c r="E7932" s="11">
        <f>Parametrar!$B$4</f>
        <v/>
      </c>
      <c r="F7932" s="11">
        <f>D7932-E7932</f>
        <v/>
      </c>
      <c r="G7932" s="11">
        <f>MAX(0,-F7932)</f>
        <v/>
      </c>
      <c r="H7932" s="11">
        <f>MAX(0,F7932)</f>
        <v/>
      </c>
      <c r="I7932" s="11">
        <f>IF(F7932&gt;0,H7932*Parametrar!$B$5,-G7932)</f>
        <v/>
      </c>
      <c r="J7932" s="11">
        <f>J7931+I7932</f>
        <v/>
      </c>
      <c r="K7932" s="11">
        <f>MAX($J$2:J7932)-J7932</f>
        <v/>
      </c>
    </row>
    <row r="7933">
      <c r="A7933" t="inlineStr">
        <is>
          <t>2024-11-26 11:00</t>
        </is>
      </c>
      <c r="B7933" s="11">
        <f>'Sol Profil'!F7933</f>
        <v/>
      </c>
      <c r="C7933" s="11">
        <f>'Vind Profil'!F7933</f>
        <v/>
      </c>
      <c r="D7933" s="11">
        <f>B7933+C7933</f>
        <v/>
      </c>
      <c r="E7933" s="11">
        <f>Parametrar!$B$4</f>
        <v/>
      </c>
      <c r="F7933" s="11">
        <f>D7933-E7933</f>
        <v/>
      </c>
      <c r="G7933" s="11">
        <f>MAX(0,-F7933)</f>
        <v/>
      </c>
      <c r="H7933" s="11">
        <f>MAX(0,F7933)</f>
        <v/>
      </c>
      <c r="I7933" s="11">
        <f>IF(F7933&gt;0,H7933*Parametrar!$B$5,-G7933)</f>
        <v/>
      </c>
      <c r="J7933" s="11">
        <f>J7932+I7933</f>
        <v/>
      </c>
      <c r="K7933" s="11">
        <f>MAX($J$2:J7933)-J7933</f>
        <v/>
      </c>
    </row>
    <row r="7934">
      <c r="A7934" t="inlineStr">
        <is>
          <t>2024-11-26 12:00</t>
        </is>
      </c>
      <c r="B7934" s="11">
        <f>'Sol Profil'!F7934</f>
        <v/>
      </c>
      <c r="C7934" s="11">
        <f>'Vind Profil'!F7934</f>
        <v/>
      </c>
      <c r="D7934" s="11">
        <f>B7934+C7934</f>
        <v/>
      </c>
      <c r="E7934" s="11">
        <f>Parametrar!$B$4</f>
        <v/>
      </c>
      <c r="F7934" s="11">
        <f>D7934-E7934</f>
        <v/>
      </c>
      <c r="G7934" s="11">
        <f>MAX(0,-F7934)</f>
        <v/>
      </c>
      <c r="H7934" s="11">
        <f>MAX(0,F7934)</f>
        <v/>
      </c>
      <c r="I7934" s="11">
        <f>IF(F7934&gt;0,H7934*Parametrar!$B$5,-G7934)</f>
        <v/>
      </c>
      <c r="J7934" s="11">
        <f>J7933+I7934</f>
        <v/>
      </c>
      <c r="K7934" s="11">
        <f>MAX($J$2:J7934)-J7934</f>
        <v/>
      </c>
    </row>
    <row r="7935">
      <c r="A7935" t="inlineStr">
        <is>
          <t>2024-11-26 13:00</t>
        </is>
      </c>
      <c r="B7935" s="11">
        <f>'Sol Profil'!F7935</f>
        <v/>
      </c>
      <c r="C7935" s="11">
        <f>'Vind Profil'!F7935</f>
        <v/>
      </c>
      <c r="D7935" s="11">
        <f>B7935+C7935</f>
        <v/>
      </c>
      <c r="E7935" s="11">
        <f>Parametrar!$B$4</f>
        <v/>
      </c>
      <c r="F7935" s="11">
        <f>D7935-E7935</f>
        <v/>
      </c>
      <c r="G7935" s="11">
        <f>MAX(0,-F7935)</f>
        <v/>
      </c>
      <c r="H7935" s="11">
        <f>MAX(0,F7935)</f>
        <v/>
      </c>
      <c r="I7935" s="11">
        <f>IF(F7935&gt;0,H7935*Parametrar!$B$5,-G7935)</f>
        <v/>
      </c>
      <c r="J7935" s="11">
        <f>J7934+I7935</f>
        <v/>
      </c>
      <c r="K7935" s="11">
        <f>MAX($J$2:J7935)-J7935</f>
        <v/>
      </c>
    </row>
    <row r="7936">
      <c r="A7936" t="inlineStr">
        <is>
          <t>2024-11-26 14:00</t>
        </is>
      </c>
      <c r="B7936" s="11">
        <f>'Sol Profil'!F7936</f>
        <v/>
      </c>
      <c r="C7936" s="11">
        <f>'Vind Profil'!F7936</f>
        <v/>
      </c>
      <c r="D7936" s="11">
        <f>B7936+C7936</f>
        <v/>
      </c>
      <c r="E7936" s="11">
        <f>Parametrar!$B$4</f>
        <v/>
      </c>
      <c r="F7936" s="11">
        <f>D7936-E7936</f>
        <v/>
      </c>
      <c r="G7936" s="11">
        <f>MAX(0,-F7936)</f>
        <v/>
      </c>
      <c r="H7936" s="11">
        <f>MAX(0,F7936)</f>
        <v/>
      </c>
      <c r="I7936" s="11">
        <f>IF(F7936&gt;0,H7936*Parametrar!$B$5,-G7936)</f>
        <v/>
      </c>
      <c r="J7936" s="11">
        <f>J7935+I7936</f>
        <v/>
      </c>
      <c r="K7936" s="11">
        <f>MAX($J$2:J7936)-J7936</f>
        <v/>
      </c>
    </row>
    <row r="7937">
      <c r="A7937" t="inlineStr">
        <is>
          <t>2024-11-26 15:00</t>
        </is>
      </c>
      <c r="B7937" s="11">
        <f>'Sol Profil'!F7937</f>
        <v/>
      </c>
      <c r="C7937" s="11">
        <f>'Vind Profil'!F7937</f>
        <v/>
      </c>
      <c r="D7937" s="11">
        <f>B7937+C7937</f>
        <v/>
      </c>
      <c r="E7937" s="11">
        <f>Parametrar!$B$4</f>
        <v/>
      </c>
      <c r="F7937" s="11">
        <f>D7937-E7937</f>
        <v/>
      </c>
      <c r="G7937" s="11">
        <f>MAX(0,-F7937)</f>
        <v/>
      </c>
      <c r="H7937" s="11">
        <f>MAX(0,F7937)</f>
        <v/>
      </c>
      <c r="I7937" s="11">
        <f>IF(F7937&gt;0,H7937*Parametrar!$B$5,-G7937)</f>
        <v/>
      </c>
      <c r="J7937" s="11">
        <f>J7936+I7937</f>
        <v/>
      </c>
      <c r="K7937" s="11">
        <f>MAX($J$2:J7937)-J7937</f>
        <v/>
      </c>
    </row>
    <row r="7938">
      <c r="A7938" t="inlineStr">
        <is>
          <t>2024-11-26 16:00</t>
        </is>
      </c>
      <c r="B7938" s="11">
        <f>'Sol Profil'!F7938</f>
        <v/>
      </c>
      <c r="C7938" s="11">
        <f>'Vind Profil'!F7938</f>
        <v/>
      </c>
      <c r="D7938" s="11">
        <f>B7938+C7938</f>
        <v/>
      </c>
      <c r="E7938" s="11">
        <f>Parametrar!$B$4</f>
        <v/>
      </c>
      <c r="F7938" s="11">
        <f>D7938-E7938</f>
        <v/>
      </c>
      <c r="G7938" s="11">
        <f>MAX(0,-F7938)</f>
        <v/>
      </c>
      <c r="H7938" s="11">
        <f>MAX(0,F7938)</f>
        <v/>
      </c>
      <c r="I7938" s="11">
        <f>IF(F7938&gt;0,H7938*Parametrar!$B$5,-G7938)</f>
        <v/>
      </c>
      <c r="J7938" s="11">
        <f>J7937+I7938</f>
        <v/>
      </c>
      <c r="K7938" s="11">
        <f>MAX($J$2:J7938)-J7938</f>
        <v/>
      </c>
    </row>
    <row r="7939">
      <c r="A7939" t="inlineStr">
        <is>
          <t>2024-11-26 17:00</t>
        </is>
      </c>
      <c r="B7939" s="11">
        <f>'Sol Profil'!F7939</f>
        <v/>
      </c>
      <c r="C7939" s="11">
        <f>'Vind Profil'!F7939</f>
        <v/>
      </c>
      <c r="D7939" s="11">
        <f>B7939+C7939</f>
        <v/>
      </c>
      <c r="E7939" s="11">
        <f>Parametrar!$B$4</f>
        <v/>
      </c>
      <c r="F7939" s="11">
        <f>D7939-E7939</f>
        <v/>
      </c>
      <c r="G7939" s="11">
        <f>MAX(0,-F7939)</f>
        <v/>
      </c>
      <c r="H7939" s="11">
        <f>MAX(0,F7939)</f>
        <v/>
      </c>
      <c r="I7939" s="11">
        <f>IF(F7939&gt;0,H7939*Parametrar!$B$5,-G7939)</f>
        <v/>
      </c>
      <c r="J7939" s="11">
        <f>J7938+I7939</f>
        <v/>
      </c>
      <c r="K7939" s="11">
        <f>MAX($J$2:J7939)-J7939</f>
        <v/>
      </c>
    </row>
    <row r="7940">
      <c r="A7940" t="inlineStr">
        <is>
          <t>2024-11-26 18:00</t>
        </is>
      </c>
      <c r="B7940" s="11">
        <f>'Sol Profil'!F7940</f>
        <v/>
      </c>
      <c r="C7940" s="11">
        <f>'Vind Profil'!F7940</f>
        <v/>
      </c>
      <c r="D7940" s="11">
        <f>B7940+C7940</f>
        <v/>
      </c>
      <c r="E7940" s="11">
        <f>Parametrar!$B$4</f>
        <v/>
      </c>
      <c r="F7940" s="11">
        <f>D7940-E7940</f>
        <v/>
      </c>
      <c r="G7940" s="11">
        <f>MAX(0,-F7940)</f>
        <v/>
      </c>
      <c r="H7940" s="11">
        <f>MAX(0,F7940)</f>
        <v/>
      </c>
      <c r="I7940" s="11">
        <f>IF(F7940&gt;0,H7940*Parametrar!$B$5,-G7940)</f>
        <v/>
      </c>
      <c r="J7940" s="11">
        <f>J7939+I7940</f>
        <v/>
      </c>
      <c r="K7940" s="11">
        <f>MAX($J$2:J7940)-J7940</f>
        <v/>
      </c>
    </row>
    <row r="7941">
      <c r="A7941" t="inlineStr">
        <is>
          <t>2024-11-26 19:00</t>
        </is>
      </c>
      <c r="B7941" s="11">
        <f>'Sol Profil'!F7941</f>
        <v/>
      </c>
      <c r="C7941" s="11">
        <f>'Vind Profil'!F7941</f>
        <v/>
      </c>
      <c r="D7941" s="11">
        <f>B7941+C7941</f>
        <v/>
      </c>
      <c r="E7941" s="11">
        <f>Parametrar!$B$4</f>
        <v/>
      </c>
      <c r="F7941" s="11">
        <f>D7941-E7941</f>
        <v/>
      </c>
      <c r="G7941" s="11">
        <f>MAX(0,-F7941)</f>
        <v/>
      </c>
      <c r="H7941" s="11">
        <f>MAX(0,F7941)</f>
        <v/>
      </c>
      <c r="I7941" s="11">
        <f>IF(F7941&gt;0,H7941*Parametrar!$B$5,-G7941)</f>
        <v/>
      </c>
      <c r="J7941" s="11">
        <f>J7940+I7941</f>
        <v/>
      </c>
      <c r="K7941" s="11">
        <f>MAX($J$2:J7941)-J7941</f>
        <v/>
      </c>
    </row>
    <row r="7942">
      <c r="A7942" t="inlineStr">
        <is>
          <t>2024-11-26 20:00</t>
        </is>
      </c>
      <c r="B7942" s="11">
        <f>'Sol Profil'!F7942</f>
        <v/>
      </c>
      <c r="C7942" s="11">
        <f>'Vind Profil'!F7942</f>
        <v/>
      </c>
      <c r="D7942" s="11">
        <f>B7942+C7942</f>
        <v/>
      </c>
      <c r="E7942" s="11">
        <f>Parametrar!$B$4</f>
        <v/>
      </c>
      <c r="F7942" s="11">
        <f>D7942-E7942</f>
        <v/>
      </c>
      <c r="G7942" s="11">
        <f>MAX(0,-F7942)</f>
        <v/>
      </c>
      <c r="H7942" s="11">
        <f>MAX(0,F7942)</f>
        <v/>
      </c>
      <c r="I7942" s="11">
        <f>IF(F7942&gt;0,H7942*Parametrar!$B$5,-G7942)</f>
        <v/>
      </c>
      <c r="J7942" s="11">
        <f>J7941+I7942</f>
        <v/>
      </c>
      <c r="K7942" s="11">
        <f>MAX($J$2:J7942)-J7942</f>
        <v/>
      </c>
    </row>
    <row r="7943">
      <c r="A7943" t="inlineStr">
        <is>
          <t>2024-11-26 21:00</t>
        </is>
      </c>
      <c r="B7943" s="11">
        <f>'Sol Profil'!F7943</f>
        <v/>
      </c>
      <c r="C7943" s="11">
        <f>'Vind Profil'!F7943</f>
        <v/>
      </c>
      <c r="D7943" s="11">
        <f>B7943+C7943</f>
        <v/>
      </c>
      <c r="E7943" s="11">
        <f>Parametrar!$B$4</f>
        <v/>
      </c>
      <c r="F7943" s="11">
        <f>D7943-E7943</f>
        <v/>
      </c>
      <c r="G7943" s="11">
        <f>MAX(0,-F7943)</f>
        <v/>
      </c>
      <c r="H7943" s="11">
        <f>MAX(0,F7943)</f>
        <v/>
      </c>
      <c r="I7943" s="11">
        <f>IF(F7943&gt;0,H7943*Parametrar!$B$5,-G7943)</f>
        <v/>
      </c>
      <c r="J7943" s="11">
        <f>J7942+I7943</f>
        <v/>
      </c>
      <c r="K7943" s="11">
        <f>MAX($J$2:J7943)-J7943</f>
        <v/>
      </c>
    </row>
    <row r="7944">
      <c r="A7944" t="inlineStr">
        <is>
          <t>2024-11-26 22:00</t>
        </is>
      </c>
      <c r="B7944" s="11">
        <f>'Sol Profil'!F7944</f>
        <v/>
      </c>
      <c r="C7944" s="11">
        <f>'Vind Profil'!F7944</f>
        <v/>
      </c>
      <c r="D7944" s="11">
        <f>B7944+C7944</f>
        <v/>
      </c>
      <c r="E7944" s="11">
        <f>Parametrar!$B$4</f>
        <v/>
      </c>
      <c r="F7944" s="11">
        <f>D7944-E7944</f>
        <v/>
      </c>
      <c r="G7944" s="11">
        <f>MAX(0,-F7944)</f>
        <v/>
      </c>
      <c r="H7944" s="11">
        <f>MAX(0,F7944)</f>
        <v/>
      </c>
      <c r="I7944" s="11">
        <f>IF(F7944&gt;0,H7944*Parametrar!$B$5,-G7944)</f>
        <v/>
      </c>
      <c r="J7944" s="11">
        <f>J7943+I7944</f>
        <v/>
      </c>
      <c r="K7944" s="11">
        <f>MAX($J$2:J7944)-J7944</f>
        <v/>
      </c>
    </row>
    <row r="7945">
      <c r="A7945" t="inlineStr">
        <is>
          <t>2024-11-26 23:00</t>
        </is>
      </c>
      <c r="B7945" s="11">
        <f>'Sol Profil'!F7945</f>
        <v/>
      </c>
      <c r="C7945" s="11">
        <f>'Vind Profil'!F7945</f>
        <v/>
      </c>
      <c r="D7945" s="11">
        <f>B7945+C7945</f>
        <v/>
      </c>
      <c r="E7945" s="11">
        <f>Parametrar!$B$4</f>
        <v/>
      </c>
      <c r="F7945" s="11">
        <f>D7945-E7945</f>
        <v/>
      </c>
      <c r="G7945" s="11">
        <f>MAX(0,-F7945)</f>
        <v/>
      </c>
      <c r="H7945" s="11">
        <f>MAX(0,F7945)</f>
        <v/>
      </c>
      <c r="I7945" s="11">
        <f>IF(F7945&gt;0,H7945*Parametrar!$B$5,-G7945)</f>
        <v/>
      </c>
      <c r="J7945" s="11">
        <f>J7944+I7945</f>
        <v/>
      </c>
      <c r="K7945" s="11">
        <f>MAX($J$2:J7945)-J7945</f>
        <v/>
      </c>
    </row>
    <row r="7946">
      <c r="A7946" t="inlineStr">
        <is>
          <t>2024-11-27 00:00</t>
        </is>
      </c>
      <c r="B7946" s="11">
        <f>'Sol Profil'!F7946</f>
        <v/>
      </c>
      <c r="C7946" s="11">
        <f>'Vind Profil'!F7946</f>
        <v/>
      </c>
      <c r="D7946" s="11">
        <f>B7946+C7946</f>
        <v/>
      </c>
      <c r="E7946" s="11">
        <f>Parametrar!$B$4</f>
        <v/>
      </c>
      <c r="F7946" s="11">
        <f>D7946-E7946</f>
        <v/>
      </c>
      <c r="G7946" s="11">
        <f>MAX(0,-F7946)</f>
        <v/>
      </c>
      <c r="H7946" s="11">
        <f>MAX(0,F7946)</f>
        <v/>
      </c>
      <c r="I7946" s="11">
        <f>IF(F7946&gt;0,H7946*Parametrar!$B$5,-G7946)</f>
        <v/>
      </c>
      <c r="J7946" s="11">
        <f>J7945+I7946</f>
        <v/>
      </c>
      <c r="K7946" s="11">
        <f>MAX($J$2:J7946)-J7946</f>
        <v/>
      </c>
    </row>
    <row r="7947">
      <c r="A7947" t="inlineStr">
        <is>
          <t>2024-11-27 01:00</t>
        </is>
      </c>
      <c r="B7947" s="11">
        <f>'Sol Profil'!F7947</f>
        <v/>
      </c>
      <c r="C7947" s="11">
        <f>'Vind Profil'!F7947</f>
        <v/>
      </c>
      <c r="D7947" s="11">
        <f>B7947+C7947</f>
        <v/>
      </c>
      <c r="E7947" s="11">
        <f>Parametrar!$B$4</f>
        <v/>
      </c>
      <c r="F7947" s="11">
        <f>D7947-E7947</f>
        <v/>
      </c>
      <c r="G7947" s="11">
        <f>MAX(0,-F7947)</f>
        <v/>
      </c>
      <c r="H7947" s="11">
        <f>MAX(0,F7947)</f>
        <v/>
      </c>
      <c r="I7947" s="11">
        <f>IF(F7947&gt;0,H7947*Parametrar!$B$5,-G7947)</f>
        <v/>
      </c>
      <c r="J7947" s="11">
        <f>J7946+I7947</f>
        <v/>
      </c>
      <c r="K7947" s="11">
        <f>MAX($J$2:J7947)-J7947</f>
        <v/>
      </c>
    </row>
    <row r="7948">
      <c r="A7948" t="inlineStr">
        <is>
          <t>2024-11-27 02:00</t>
        </is>
      </c>
      <c r="B7948" s="11">
        <f>'Sol Profil'!F7948</f>
        <v/>
      </c>
      <c r="C7948" s="11">
        <f>'Vind Profil'!F7948</f>
        <v/>
      </c>
      <c r="D7948" s="11">
        <f>B7948+C7948</f>
        <v/>
      </c>
      <c r="E7948" s="11">
        <f>Parametrar!$B$4</f>
        <v/>
      </c>
      <c r="F7948" s="11">
        <f>D7948-E7948</f>
        <v/>
      </c>
      <c r="G7948" s="11">
        <f>MAX(0,-F7948)</f>
        <v/>
      </c>
      <c r="H7948" s="11">
        <f>MAX(0,F7948)</f>
        <v/>
      </c>
      <c r="I7948" s="11">
        <f>IF(F7948&gt;0,H7948*Parametrar!$B$5,-G7948)</f>
        <v/>
      </c>
      <c r="J7948" s="11">
        <f>J7947+I7948</f>
        <v/>
      </c>
      <c r="K7948" s="11">
        <f>MAX($J$2:J7948)-J7948</f>
        <v/>
      </c>
    </row>
    <row r="7949">
      <c r="A7949" t="inlineStr">
        <is>
          <t>2024-11-27 03:00</t>
        </is>
      </c>
      <c r="B7949" s="11">
        <f>'Sol Profil'!F7949</f>
        <v/>
      </c>
      <c r="C7949" s="11">
        <f>'Vind Profil'!F7949</f>
        <v/>
      </c>
      <c r="D7949" s="11">
        <f>B7949+C7949</f>
        <v/>
      </c>
      <c r="E7949" s="11">
        <f>Parametrar!$B$4</f>
        <v/>
      </c>
      <c r="F7949" s="11">
        <f>D7949-E7949</f>
        <v/>
      </c>
      <c r="G7949" s="11">
        <f>MAX(0,-F7949)</f>
        <v/>
      </c>
      <c r="H7949" s="11">
        <f>MAX(0,F7949)</f>
        <v/>
      </c>
      <c r="I7949" s="11">
        <f>IF(F7949&gt;0,H7949*Parametrar!$B$5,-G7949)</f>
        <v/>
      </c>
      <c r="J7949" s="11">
        <f>J7948+I7949</f>
        <v/>
      </c>
      <c r="K7949" s="11">
        <f>MAX($J$2:J7949)-J7949</f>
        <v/>
      </c>
    </row>
    <row r="7950">
      <c r="A7950" t="inlineStr">
        <is>
          <t>2024-11-27 04:00</t>
        </is>
      </c>
      <c r="B7950" s="11">
        <f>'Sol Profil'!F7950</f>
        <v/>
      </c>
      <c r="C7950" s="11">
        <f>'Vind Profil'!F7950</f>
        <v/>
      </c>
      <c r="D7950" s="11">
        <f>B7950+C7950</f>
        <v/>
      </c>
      <c r="E7950" s="11">
        <f>Parametrar!$B$4</f>
        <v/>
      </c>
      <c r="F7950" s="11">
        <f>D7950-E7950</f>
        <v/>
      </c>
      <c r="G7950" s="11">
        <f>MAX(0,-F7950)</f>
        <v/>
      </c>
      <c r="H7950" s="11">
        <f>MAX(0,F7950)</f>
        <v/>
      </c>
      <c r="I7950" s="11">
        <f>IF(F7950&gt;0,H7950*Parametrar!$B$5,-G7950)</f>
        <v/>
      </c>
      <c r="J7950" s="11">
        <f>J7949+I7950</f>
        <v/>
      </c>
      <c r="K7950" s="11">
        <f>MAX($J$2:J7950)-J7950</f>
        <v/>
      </c>
    </row>
    <row r="7951">
      <c r="A7951" t="inlineStr">
        <is>
          <t>2024-11-27 05:00</t>
        </is>
      </c>
      <c r="B7951" s="11">
        <f>'Sol Profil'!F7951</f>
        <v/>
      </c>
      <c r="C7951" s="11">
        <f>'Vind Profil'!F7951</f>
        <v/>
      </c>
      <c r="D7951" s="11">
        <f>B7951+C7951</f>
        <v/>
      </c>
      <c r="E7951" s="11">
        <f>Parametrar!$B$4</f>
        <v/>
      </c>
      <c r="F7951" s="11">
        <f>D7951-E7951</f>
        <v/>
      </c>
      <c r="G7951" s="11">
        <f>MAX(0,-F7951)</f>
        <v/>
      </c>
      <c r="H7951" s="11">
        <f>MAX(0,F7951)</f>
        <v/>
      </c>
      <c r="I7951" s="11">
        <f>IF(F7951&gt;0,H7951*Parametrar!$B$5,-G7951)</f>
        <v/>
      </c>
      <c r="J7951" s="11">
        <f>J7950+I7951</f>
        <v/>
      </c>
      <c r="K7951" s="11">
        <f>MAX($J$2:J7951)-J7951</f>
        <v/>
      </c>
    </row>
    <row r="7952">
      <c r="A7952" t="inlineStr">
        <is>
          <t>2024-11-27 06:00</t>
        </is>
      </c>
      <c r="B7952" s="11">
        <f>'Sol Profil'!F7952</f>
        <v/>
      </c>
      <c r="C7952" s="11">
        <f>'Vind Profil'!F7952</f>
        <v/>
      </c>
      <c r="D7952" s="11">
        <f>B7952+C7952</f>
        <v/>
      </c>
      <c r="E7952" s="11">
        <f>Parametrar!$B$4</f>
        <v/>
      </c>
      <c r="F7952" s="11">
        <f>D7952-E7952</f>
        <v/>
      </c>
      <c r="G7952" s="11">
        <f>MAX(0,-F7952)</f>
        <v/>
      </c>
      <c r="H7952" s="11">
        <f>MAX(0,F7952)</f>
        <v/>
      </c>
      <c r="I7952" s="11">
        <f>IF(F7952&gt;0,H7952*Parametrar!$B$5,-G7952)</f>
        <v/>
      </c>
      <c r="J7952" s="11">
        <f>J7951+I7952</f>
        <v/>
      </c>
      <c r="K7952" s="11">
        <f>MAX($J$2:J7952)-J7952</f>
        <v/>
      </c>
    </row>
    <row r="7953">
      <c r="A7953" t="inlineStr">
        <is>
          <t>2024-11-27 07:00</t>
        </is>
      </c>
      <c r="B7953" s="11">
        <f>'Sol Profil'!F7953</f>
        <v/>
      </c>
      <c r="C7953" s="11">
        <f>'Vind Profil'!F7953</f>
        <v/>
      </c>
      <c r="D7953" s="11">
        <f>B7953+C7953</f>
        <v/>
      </c>
      <c r="E7953" s="11">
        <f>Parametrar!$B$4</f>
        <v/>
      </c>
      <c r="F7953" s="11">
        <f>D7953-E7953</f>
        <v/>
      </c>
      <c r="G7953" s="11">
        <f>MAX(0,-F7953)</f>
        <v/>
      </c>
      <c r="H7953" s="11">
        <f>MAX(0,F7953)</f>
        <v/>
      </c>
      <c r="I7953" s="11">
        <f>IF(F7953&gt;0,H7953*Parametrar!$B$5,-G7953)</f>
        <v/>
      </c>
      <c r="J7953" s="11">
        <f>J7952+I7953</f>
        <v/>
      </c>
      <c r="K7953" s="11">
        <f>MAX($J$2:J7953)-J7953</f>
        <v/>
      </c>
    </row>
    <row r="7954">
      <c r="A7954" t="inlineStr">
        <is>
          <t>2024-11-27 08:00</t>
        </is>
      </c>
      <c r="B7954" s="11">
        <f>'Sol Profil'!F7954</f>
        <v/>
      </c>
      <c r="C7954" s="11">
        <f>'Vind Profil'!F7954</f>
        <v/>
      </c>
      <c r="D7954" s="11">
        <f>B7954+C7954</f>
        <v/>
      </c>
      <c r="E7954" s="11">
        <f>Parametrar!$B$4</f>
        <v/>
      </c>
      <c r="F7954" s="11">
        <f>D7954-E7954</f>
        <v/>
      </c>
      <c r="G7954" s="11">
        <f>MAX(0,-F7954)</f>
        <v/>
      </c>
      <c r="H7954" s="11">
        <f>MAX(0,F7954)</f>
        <v/>
      </c>
      <c r="I7954" s="11">
        <f>IF(F7954&gt;0,H7954*Parametrar!$B$5,-G7954)</f>
        <v/>
      </c>
      <c r="J7954" s="11">
        <f>J7953+I7954</f>
        <v/>
      </c>
      <c r="K7954" s="11">
        <f>MAX($J$2:J7954)-J7954</f>
        <v/>
      </c>
    </row>
    <row r="7955">
      <c r="A7955" t="inlineStr">
        <is>
          <t>2024-11-27 09:00</t>
        </is>
      </c>
      <c r="B7955" s="11">
        <f>'Sol Profil'!F7955</f>
        <v/>
      </c>
      <c r="C7955" s="11">
        <f>'Vind Profil'!F7955</f>
        <v/>
      </c>
      <c r="D7955" s="11">
        <f>B7955+C7955</f>
        <v/>
      </c>
      <c r="E7955" s="11">
        <f>Parametrar!$B$4</f>
        <v/>
      </c>
      <c r="F7955" s="11">
        <f>D7955-E7955</f>
        <v/>
      </c>
      <c r="G7955" s="11">
        <f>MAX(0,-F7955)</f>
        <v/>
      </c>
      <c r="H7955" s="11">
        <f>MAX(0,F7955)</f>
        <v/>
      </c>
      <c r="I7955" s="11">
        <f>IF(F7955&gt;0,H7955*Parametrar!$B$5,-G7955)</f>
        <v/>
      </c>
      <c r="J7955" s="11">
        <f>J7954+I7955</f>
        <v/>
      </c>
      <c r="K7955" s="11">
        <f>MAX($J$2:J7955)-J7955</f>
        <v/>
      </c>
    </row>
    <row r="7956">
      <c r="A7956" t="inlineStr">
        <is>
          <t>2024-11-27 10:00</t>
        </is>
      </c>
      <c r="B7956" s="11">
        <f>'Sol Profil'!F7956</f>
        <v/>
      </c>
      <c r="C7956" s="11">
        <f>'Vind Profil'!F7956</f>
        <v/>
      </c>
      <c r="D7956" s="11">
        <f>B7956+C7956</f>
        <v/>
      </c>
      <c r="E7956" s="11">
        <f>Parametrar!$B$4</f>
        <v/>
      </c>
      <c r="F7956" s="11">
        <f>D7956-E7956</f>
        <v/>
      </c>
      <c r="G7956" s="11">
        <f>MAX(0,-F7956)</f>
        <v/>
      </c>
      <c r="H7956" s="11">
        <f>MAX(0,F7956)</f>
        <v/>
      </c>
      <c r="I7956" s="11">
        <f>IF(F7956&gt;0,H7956*Parametrar!$B$5,-G7956)</f>
        <v/>
      </c>
      <c r="J7956" s="11">
        <f>J7955+I7956</f>
        <v/>
      </c>
      <c r="K7956" s="11">
        <f>MAX($J$2:J7956)-J7956</f>
        <v/>
      </c>
    </row>
    <row r="7957">
      <c r="A7957" t="inlineStr">
        <is>
          <t>2024-11-27 11:00</t>
        </is>
      </c>
      <c r="B7957" s="11">
        <f>'Sol Profil'!F7957</f>
        <v/>
      </c>
      <c r="C7957" s="11">
        <f>'Vind Profil'!F7957</f>
        <v/>
      </c>
      <c r="D7957" s="11">
        <f>B7957+C7957</f>
        <v/>
      </c>
      <c r="E7957" s="11">
        <f>Parametrar!$B$4</f>
        <v/>
      </c>
      <c r="F7957" s="11">
        <f>D7957-E7957</f>
        <v/>
      </c>
      <c r="G7957" s="11">
        <f>MAX(0,-F7957)</f>
        <v/>
      </c>
      <c r="H7957" s="11">
        <f>MAX(0,F7957)</f>
        <v/>
      </c>
      <c r="I7957" s="11">
        <f>IF(F7957&gt;0,H7957*Parametrar!$B$5,-G7957)</f>
        <v/>
      </c>
      <c r="J7957" s="11">
        <f>J7956+I7957</f>
        <v/>
      </c>
      <c r="K7957" s="11">
        <f>MAX($J$2:J7957)-J7957</f>
        <v/>
      </c>
    </row>
    <row r="7958">
      <c r="A7958" t="inlineStr">
        <is>
          <t>2024-11-27 12:00</t>
        </is>
      </c>
      <c r="B7958" s="11">
        <f>'Sol Profil'!F7958</f>
        <v/>
      </c>
      <c r="C7958" s="11">
        <f>'Vind Profil'!F7958</f>
        <v/>
      </c>
      <c r="D7958" s="11">
        <f>B7958+C7958</f>
        <v/>
      </c>
      <c r="E7958" s="11">
        <f>Parametrar!$B$4</f>
        <v/>
      </c>
      <c r="F7958" s="11">
        <f>D7958-E7958</f>
        <v/>
      </c>
      <c r="G7958" s="11">
        <f>MAX(0,-F7958)</f>
        <v/>
      </c>
      <c r="H7958" s="11">
        <f>MAX(0,F7958)</f>
        <v/>
      </c>
      <c r="I7958" s="11">
        <f>IF(F7958&gt;0,H7958*Parametrar!$B$5,-G7958)</f>
        <v/>
      </c>
      <c r="J7958" s="11">
        <f>J7957+I7958</f>
        <v/>
      </c>
      <c r="K7958" s="11">
        <f>MAX($J$2:J7958)-J7958</f>
        <v/>
      </c>
    </row>
    <row r="7959">
      <c r="A7959" t="inlineStr">
        <is>
          <t>2024-11-27 13:00</t>
        </is>
      </c>
      <c r="B7959" s="11">
        <f>'Sol Profil'!F7959</f>
        <v/>
      </c>
      <c r="C7959" s="11">
        <f>'Vind Profil'!F7959</f>
        <v/>
      </c>
      <c r="D7959" s="11">
        <f>B7959+C7959</f>
        <v/>
      </c>
      <c r="E7959" s="11">
        <f>Parametrar!$B$4</f>
        <v/>
      </c>
      <c r="F7959" s="11">
        <f>D7959-E7959</f>
        <v/>
      </c>
      <c r="G7959" s="11">
        <f>MAX(0,-F7959)</f>
        <v/>
      </c>
      <c r="H7959" s="11">
        <f>MAX(0,F7959)</f>
        <v/>
      </c>
      <c r="I7959" s="11">
        <f>IF(F7959&gt;0,H7959*Parametrar!$B$5,-G7959)</f>
        <v/>
      </c>
      <c r="J7959" s="11">
        <f>J7958+I7959</f>
        <v/>
      </c>
      <c r="K7959" s="11">
        <f>MAX($J$2:J7959)-J7959</f>
        <v/>
      </c>
    </row>
    <row r="7960">
      <c r="A7960" t="inlineStr">
        <is>
          <t>2024-11-27 14:00</t>
        </is>
      </c>
      <c r="B7960" s="11">
        <f>'Sol Profil'!F7960</f>
        <v/>
      </c>
      <c r="C7960" s="11">
        <f>'Vind Profil'!F7960</f>
        <v/>
      </c>
      <c r="D7960" s="11">
        <f>B7960+C7960</f>
        <v/>
      </c>
      <c r="E7960" s="11">
        <f>Parametrar!$B$4</f>
        <v/>
      </c>
      <c r="F7960" s="11">
        <f>D7960-E7960</f>
        <v/>
      </c>
      <c r="G7960" s="11">
        <f>MAX(0,-F7960)</f>
        <v/>
      </c>
      <c r="H7960" s="11">
        <f>MAX(0,F7960)</f>
        <v/>
      </c>
      <c r="I7960" s="11">
        <f>IF(F7960&gt;0,H7960*Parametrar!$B$5,-G7960)</f>
        <v/>
      </c>
      <c r="J7960" s="11">
        <f>J7959+I7960</f>
        <v/>
      </c>
      <c r="K7960" s="11">
        <f>MAX($J$2:J7960)-J7960</f>
        <v/>
      </c>
    </row>
    <row r="7961">
      <c r="A7961" t="inlineStr">
        <is>
          <t>2024-11-27 15:00</t>
        </is>
      </c>
      <c r="B7961" s="11">
        <f>'Sol Profil'!F7961</f>
        <v/>
      </c>
      <c r="C7961" s="11">
        <f>'Vind Profil'!F7961</f>
        <v/>
      </c>
      <c r="D7961" s="11">
        <f>B7961+C7961</f>
        <v/>
      </c>
      <c r="E7961" s="11">
        <f>Parametrar!$B$4</f>
        <v/>
      </c>
      <c r="F7961" s="11">
        <f>D7961-E7961</f>
        <v/>
      </c>
      <c r="G7961" s="11">
        <f>MAX(0,-F7961)</f>
        <v/>
      </c>
      <c r="H7961" s="11">
        <f>MAX(0,F7961)</f>
        <v/>
      </c>
      <c r="I7961" s="11">
        <f>IF(F7961&gt;0,H7961*Parametrar!$B$5,-G7961)</f>
        <v/>
      </c>
      <c r="J7961" s="11">
        <f>J7960+I7961</f>
        <v/>
      </c>
      <c r="K7961" s="11">
        <f>MAX($J$2:J7961)-J7961</f>
        <v/>
      </c>
    </row>
    <row r="7962">
      <c r="A7962" t="inlineStr">
        <is>
          <t>2024-11-27 16:00</t>
        </is>
      </c>
      <c r="B7962" s="11">
        <f>'Sol Profil'!F7962</f>
        <v/>
      </c>
      <c r="C7962" s="11">
        <f>'Vind Profil'!F7962</f>
        <v/>
      </c>
      <c r="D7962" s="11">
        <f>B7962+C7962</f>
        <v/>
      </c>
      <c r="E7962" s="11">
        <f>Parametrar!$B$4</f>
        <v/>
      </c>
      <c r="F7962" s="11">
        <f>D7962-E7962</f>
        <v/>
      </c>
      <c r="G7962" s="11">
        <f>MAX(0,-F7962)</f>
        <v/>
      </c>
      <c r="H7962" s="11">
        <f>MAX(0,F7962)</f>
        <v/>
      </c>
      <c r="I7962" s="11">
        <f>IF(F7962&gt;0,H7962*Parametrar!$B$5,-G7962)</f>
        <v/>
      </c>
      <c r="J7962" s="11">
        <f>J7961+I7962</f>
        <v/>
      </c>
      <c r="K7962" s="11">
        <f>MAX($J$2:J7962)-J7962</f>
        <v/>
      </c>
    </row>
    <row r="7963">
      <c r="A7963" t="inlineStr">
        <is>
          <t>2024-11-27 17:00</t>
        </is>
      </c>
      <c r="B7963" s="11">
        <f>'Sol Profil'!F7963</f>
        <v/>
      </c>
      <c r="C7963" s="11">
        <f>'Vind Profil'!F7963</f>
        <v/>
      </c>
      <c r="D7963" s="11">
        <f>B7963+C7963</f>
        <v/>
      </c>
      <c r="E7963" s="11">
        <f>Parametrar!$B$4</f>
        <v/>
      </c>
      <c r="F7963" s="11">
        <f>D7963-E7963</f>
        <v/>
      </c>
      <c r="G7963" s="11">
        <f>MAX(0,-F7963)</f>
        <v/>
      </c>
      <c r="H7963" s="11">
        <f>MAX(0,F7963)</f>
        <v/>
      </c>
      <c r="I7963" s="11">
        <f>IF(F7963&gt;0,H7963*Parametrar!$B$5,-G7963)</f>
        <v/>
      </c>
      <c r="J7963" s="11">
        <f>J7962+I7963</f>
        <v/>
      </c>
      <c r="K7963" s="11">
        <f>MAX($J$2:J7963)-J7963</f>
        <v/>
      </c>
    </row>
    <row r="7964">
      <c r="A7964" t="inlineStr">
        <is>
          <t>2024-11-27 18:00</t>
        </is>
      </c>
      <c r="B7964" s="11">
        <f>'Sol Profil'!F7964</f>
        <v/>
      </c>
      <c r="C7964" s="11">
        <f>'Vind Profil'!F7964</f>
        <v/>
      </c>
      <c r="D7964" s="11">
        <f>B7964+C7964</f>
        <v/>
      </c>
      <c r="E7964" s="11">
        <f>Parametrar!$B$4</f>
        <v/>
      </c>
      <c r="F7964" s="11">
        <f>D7964-E7964</f>
        <v/>
      </c>
      <c r="G7964" s="11">
        <f>MAX(0,-F7964)</f>
        <v/>
      </c>
      <c r="H7964" s="11">
        <f>MAX(0,F7964)</f>
        <v/>
      </c>
      <c r="I7964" s="11">
        <f>IF(F7964&gt;0,H7964*Parametrar!$B$5,-G7964)</f>
        <v/>
      </c>
      <c r="J7964" s="11">
        <f>J7963+I7964</f>
        <v/>
      </c>
      <c r="K7964" s="11">
        <f>MAX($J$2:J7964)-J7964</f>
        <v/>
      </c>
    </row>
    <row r="7965">
      <c r="A7965" t="inlineStr">
        <is>
          <t>2024-11-27 19:00</t>
        </is>
      </c>
      <c r="B7965" s="11">
        <f>'Sol Profil'!F7965</f>
        <v/>
      </c>
      <c r="C7965" s="11">
        <f>'Vind Profil'!F7965</f>
        <v/>
      </c>
      <c r="D7965" s="11">
        <f>B7965+C7965</f>
        <v/>
      </c>
      <c r="E7965" s="11">
        <f>Parametrar!$B$4</f>
        <v/>
      </c>
      <c r="F7965" s="11">
        <f>D7965-E7965</f>
        <v/>
      </c>
      <c r="G7965" s="11">
        <f>MAX(0,-F7965)</f>
        <v/>
      </c>
      <c r="H7965" s="11">
        <f>MAX(0,F7965)</f>
        <v/>
      </c>
      <c r="I7965" s="11">
        <f>IF(F7965&gt;0,H7965*Parametrar!$B$5,-G7965)</f>
        <v/>
      </c>
      <c r="J7965" s="11">
        <f>J7964+I7965</f>
        <v/>
      </c>
      <c r="K7965" s="11">
        <f>MAX($J$2:J7965)-J7965</f>
        <v/>
      </c>
    </row>
    <row r="7966">
      <c r="A7966" t="inlineStr">
        <is>
          <t>2024-11-27 20:00</t>
        </is>
      </c>
      <c r="B7966" s="11">
        <f>'Sol Profil'!F7966</f>
        <v/>
      </c>
      <c r="C7966" s="11">
        <f>'Vind Profil'!F7966</f>
        <v/>
      </c>
      <c r="D7966" s="11">
        <f>B7966+C7966</f>
        <v/>
      </c>
      <c r="E7966" s="11">
        <f>Parametrar!$B$4</f>
        <v/>
      </c>
      <c r="F7966" s="11">
        <f>D7966-E7966</f>
        <v/>
      </c>
      <c r="G7966" s="11">
        <f>MAX(0,-F7966)</f>
        <v/>
      </c>
      <c r="H7966" s="11">
        <f>MAX(0,F7966)</f>
        <v/>
      </c>
      <c r="I7966" s="11">
        <f>IF(F7966&gt;0,H7966*Parametrar!$B$5,-G7966)</f>
        <v/>
      </c>
      <c r="J7966" s="11">
        <f>J7965+I7966</f>
        <v/>
      </c>
      <c r="K7966" s="11">
        <f>MAX($J$2:J7966)-J7966</f>
        <v/>
      </c>
    </row>
    <row r="7967">
      <c r="A7967" t="inlineStr">
        <is>
          <t>2024-11-27 21:00</t>
        </is>
      </c>
      <c r="B7967" s="11">
        <f>'Sol Profil'!F7967</f>
        <v/>
      </c>
      <c r="C7967" s="11">
        <f>'Vind Profil'!F7967</f>
        <v/>
      </c>
      <c r="D7967" s="11">
        <f>B7967+C7967</f>
        <v/>
      </c>
      <c r="E7967" s="11">
        <f>Parametrar!$B$4</f>
        <v/>
      </c>
      <c r="F7967" s="11">
        <f>D7967-E7967</f>
        <v/>
      </c>
      <c r="G7967" s="11">
        <f>MAX(0,-F7967)</f>
        <v/>
      </c>
      <c r="H7967" s="11">
        <f>MAX(0,F7967)</f>
        <v/>
      </c>
      <c r="I7967" s="11">
        <f>IF(F7967&gt;0,H7967*Parametrar!$B$5,-G7967)</f>
        <v/>
      </c>
      <c r="J7967" s="11">
        <f>J7966+I7967</f>
        <v/>
      </c>
      <c r="K7967" s="11">
        <f>MAX($J$2:J7967)-J7967</f>
        <v/>
      </c>
    </row>
    <row r="7968">
      <c r="A7968" t="inlineStr">
        <is>
          <t>2024-11-27 22:00</t>
        </is>
      </c>
      <c r="B7968" s="11">
        <f>'Sol Profil'!F7968</f>
        <v/>
      </c>
      <c r="C7968" s="11">
        <f>'Vind Profil'!F7968</f>
        <v/>
      </c>
      <c r="D7968" s="11">
        <f>B7968+C7968</f>
        <v/>
      </c>
      <c r="E7968" s="11">
        <f>Parametrar!$B$4</f>
        <v/>
      </c>
      <c r="F7968" s="11">
        <f>D7968-E7968</f>
        <v/>
      </c>
      <c r="G7968" s="11">
        <f>MAX(0,-F7968)</f>
        <v/>
      </c>
      <c r="H7968" s="11">
        <f>MAX(0,F7968)</f>
        <v/>
      </c>
      <c r="I7968" s="11">
        <f>IF(F7968&gt;0,H7968*Parametrar!$B$5,-G7968)</f>
        <v/>
      </c>
      <c r="J7968" s="11">
        <f>J7967+I7968</f>
        <v/>
      </c>
      <c r="K7968" s="11">
        <f>MAX($J$2:J7968)-J7968</f>
        <v/>
      </c>
    </row>
    <row r="7969">
      <c r="A7969" t="inlineStr">
        <is>
          <t>2024-11-27 23:00</t>
        </is>
      </c>
      <c r="B7969" s="11">
        <f>'Sol Profil'!F7969</f>
        <v/>
      </c>
      <c r="C7969" s="11">
        <f>'Vind Profil'!F7969</f>
        <v/>
      </c>
      <c r="D7969" s="11">
        <f>B7969+C7969</f>
        <v/>
      </c>
      <c r="E7969" s="11">
        <f>Parametrar!$B$4</f>
        <v/>
      </c>
      <c r="F7969" s="11">
        <f>D7969-E7969</f>
        <v/>
      </c>
      <c r="G7969" s="11">
        <f>MAX(0,-F7969)</f>
        <v/>
      </c>
      <c r="H7969" s="11">
        <f>MAX(0,F7969)</f>
        <v/>
      </c>
      <c r="I7969" s="11">
        <f>IF(F7969&gt;0,H7969*Parametrar!$B$5,-G7969)</f>
        <v/>
      </c>
      <c r="J7969" s="11">
        <f>J7968+I7969</f>
        <v/>
      </c>
      <c r="K7969" s="11">
        <f>MAX($J$2:J7969)-J7969</f>
        <v/>
      </c>
    </row>
    <row r="7970">
      <c r="A7970" t="inlineStr">
        <is>
          <t>2024-11-28 00:00</t>
        </is>
      </c>
      <c r="B7970" s="11">
        <f>'Sol Profil'!F7970</f>
        <v/>
      </c>
      <c r="C7970" s="11">
        <f>'Vind Profil'!F7970</f>
        <v/>
      </c>
      <c r="D7970" s="11">
        <f>B7970+C7970</f>
        <v/>
      </c>
      <c r="E7970" s="11">
        <f>Parametrar!$B$4</f>
        <v/>
      </c>
      <c r="F7970" s="11">
        <f>D7970-E7970</f>
        <v/>
      </c>
      <c r="G7970" s="11">
        <f>MAX(0,-F7970)</f>
        <v/>
      </c>
      <c r="H7970" s="11">
        <f>MAX(0,F7970)</f>
        <v/>
      </c>
      <c r="I7970" s="11">
        <f>IF(F7970&gt;0,H7970*Parametrar!$B$5,-G7970)</f>
        <v/>
      </c>
      <c r="J7970" s="11">
        <f>J7969+I7970</f>
        <v/>
      </c>
      <c r="K7970" s="11">
        <f>MAX($J$2:J7970)-J7970</f>
        <v/>
      </c>
    </row>
    <row r="7971">
      <c r="A7971" t="inlineStr">
        <is>
          <t>2024-11-28 01:00</t>
        </is>
      </c>
      <c r="B7971" s="11">
        <f>'Sol Profil'!F7971</f>
        <v/>
      </c>
      <c r="C7971" s="11">
        <f>'Vind Profil'!F7971</f>
        <v/>
      </c>
      <c r="D7971" s="11">
        <f>B7971+C7971</f>
        <v/>
      </c>
      <c r="E7971" s="11">
        <f>Parametrar!$B$4</f>
        <v/>
      </c>
      <c r="F7971" s="11">
        <f>D7971-E7971</f>
        <v/>
      </c>
      <c r="G7971" s="11">
        <f>MAX(0,-F7971)</f>
        <v/>
      </c>
      <c r="H7971" s="11">
        <f>MAX(0,F7971)</f>
        <v/>
      </c>
      <c r="I7971" s="11">
        <f>IF(F7971&gt;0,H7971*Parametrar!$B$5,-G7971)</f>
        <v/>
      </c>
      <c r="J7971" s="11">
        <f>J7970+I7971</f>
        <v/>
      </c>
      <c r="K7971" s="11">
        <f>MAX($J$2:J7971)-J7971</f>
        <v/>
      </c>
    </row>
    <row r="7972">
      <c r="A7972" t="inlineStr">
        <is>
          <t>2024-11-28 02:00</t>
        </is>
      </c>
      <c r="B7972" s="11">
        <f>'Sol Profil'!F7972</f>
        <v/>
      </c>
      <c r="C7972" s="11">
        <f>'Vind Profil'!F7972</f>
        <v/>
      </c>
      <c r="D7972" s="11">
        <f>B7972+C7972</f>
        <v/>
      </c>
      <c r="E7972" s="11">
        <f>Parametrar!$B$4</f>
        <v/>
      </c>
      <c r="F7972" s="11">
        <f>D7972-E7972</f>
        <v/>
      </c>
      <c r="G7972" s="11">
        <f>MAX(0,-F7972)</f>
        <v/>
      </c>
      <c r="H7972" s="11">
        <f>MAX(0,F7972)</f>
        <v/>
      </c>
      <c r="I7972" s="11">
        <f>IF(F7972&gt;0,H7972*Parametrar!$B$5,-G7972)</f>
        <v/>
      </c>
      <c r="J7972" s="11">
        <f>J7971+I7972</f>
        <v/>
      </c>
      <c r="K7972" s="11">
        <f>MAX($J$2:J7972)-J7972</f>
        <v/>
      </c>
    </row>
    <row r="7973">
      <c r="A7973" t="inlineStr">
        <is>
          <t>2024-11-28 03:00</t>
        </is>
      </c>
      <c r="B7973" s="11">
        <f>'Sol Profil'!F7973</f>
        <v/>
      </c>
      <c r="C7973" s="11">
        <f>'Vind Profil'!F7973</f>
        <v/>
      </c>
      <c r="D7973" s="11">
        <f>B7973+C7973</f>
        <v/>
      </c>
      <c r="E7973" s="11">
        <f>Parametrar!$B$4</f>
        <v/>
      </c>
      <c r="F7973" s="11">
        <f>D7973-E7973</f>
        <v/>
      </c>
      <c r="G7973" s="11">
        <f>MAX(0,-F7973)</f>
        <v/>
      </c>
      <c r="H7973" s="11">
        <f>MAX(0,F7973)</f>
        <v/>
      </c>
      <c r="I7973" s="11">
        <f>IF(F7973&gt;0,H7973*Parametrar!$B$5,-G7973)</f>
        <v/>
      </c>
      <c r="J7973" s="11">
        <f>J7972+I7973</f>
        <v/>
      </c>
      <c r="K7973" s="11">
        <f>MAX($J$2:J7973)-J7973</f>
        <v/>
      </c>
    </row>
    <row r="7974">
      <c r="A7974" t="inlineStr">
        <is>
          <t>2024-11-28 04:00</t>
        </is>
      </c>
      <c r="B7974" s="11">
        <f>'Sol Profil'!F7974</f>
        <v/>
      </c>
      <c r="C7974" s="11">
        <f>'Vind Profil'!F7974</f>
        <v/>
      </c>
      <c r="D7974" s="11">
        <f>B7974+C7974</f>
        <v/>
      </c>
      <c r="E7974" s="11">
        <f>Parametrar!$B$4</f>
        <v/>
      </c>
      <c r="F7974" s="11">
        <f>D7974-E7974</f>
        <v/>
      </c>
      <c r="G7974" s="11">
        <f>MAX(0,-F7974)</f>
        <v/>
      </c>
      <c r="H7974" s="11">
        <f>MAX(0,F7974)</f>
        <v/>
      </c>
      <c r="I7974" s="11">
        <f>IF(F7974&gt;0,H7974*Parametrar!$B$5,-G7974)</f>
        <v/>
      </c>
      <c r="J7974" s="11">
        <f>J7973+I7974</f>
        <v/>
      </c>
      <c r="K7974" s="11">
        <f>MAX($J$2:J7974)-J7974</f>
        <v/>
      </c>
    </row>
    <row r="7975">
      <c r="A7975" t="inlineStr">
        <is>
          <t>2024-11-28 05:00</t>
        </is>
      </c>
      <c r="B7975" s="11">
        <f>'Sol Profil'!F7975</f>
        <v/>
      </c>
      <c r="C7975" s="11">
        <f>'Vind Profil'!F7975</f>
        <v/>
      </c>
      <c r="D7975" s="11">
        <f>B7975+C7975</f>
        <v/>
      </c>
      <c r="E7975" s="11">
        <f>Parametrar!$B$4</f>
        <v/>
      </c>
      <c r="F7975" s="11">
        <f>D7975-E7975</f>
        <v/>
      </c>
      <c r="G7975" s="11">
        <f>MAX(0,-F7975)</f>
        <v/>
      </c>
      <c r="H7975" s="11">
        <f>MAX(0,F7975)</f>
        <v/>
      </c>
      <c r="I7975" s="11">
        <f>IF(F7975&gt;0,H7975*Parametrar!$B$5,-G7975)</f>
        <v/>
      </c>
      <c r="J7975" s="11">
        <f>J7974+I7975</f>
        <v/>
      </c>
      <c r="K7975" s="11">
        <f>MAX($J$2:J7975)-J7975</f>
        <v/>
      </c>
    </row>
    <row r="7976">
      <c r="A7976" t="inlineStr">
        <is>
          <t>2024-11-28 06:00</t>
        </is>
      </c>
      <c r="B7976" s="11">
        <f>'Sol Profil'!F7976</f>
        <v/>
      </c>
      <c r="C7976" s="11">
        <f>'Vind Profil'!F7976</f>
        <v/>
      </c>
      <c r="D7976" s="11">
        <f>B7976+C7976</f>
        <v/>
      </c>
      <c r="E7976" s="11">
        <f>Parametrar!$B$4</f>
        <v/>
      </c>
      <c r="F7976" s="11">
        <f>D7976-E7976</f>
        <v/>
      </c>
      <c r="G7976" s="11">
        <f>MAX(0,-F7976)</f>
        <v/>
      </c>
      <c r="H7976" s="11">
        <f>MAX(0,F7976)</f>
        <v/>
      </c>
      <c r="I7976" s="11">
        <f>IF(F7976&gt;0,H7976*Parametrar!$B$5,-G7976)</f>
        <v/>
      </c>
      <c r="J7976" s="11">
        <f>J7975+I7976</f>
        <v/>
      </c>
      <c r="K7976" s="11">
        <f>MAX($J$2:J7976)-J7976</f>
        <v/>
      </c>
    </row>
    <row r="7977">
      <c r="A7977" t="inlineStr">
        <is>
          <t>2024-11-28 07:00</t>
        </is>
      </c>
      <c r="B7977" s="11">
        <f>'Sol Profil'!F7977</f>
        <v/>
      </c>
      <c r="C7977" s="11">
        <f>'Vind Profil'!F7977</f>
        <v/>
      </c>
      <c r="D7977" s="11">
        <f>B7977+C7977</f>
        <v/>
      </c>
      <c r="E7977" s="11">
        <f>Parametrar!$B$4</f>
        <v/>
      </c>
      <c r="F7977" s="11">
        <f>D7977-E7977</f>
        <v/>
      </c>
      <c r="G7977" s="11">
        <f>MAX(0,-F7977)</f>
        <v/>
      </c>
      <c r="H7977" s="11">
        <f>MAX(0,F7977)</f>
        <v/>
      </c>
      <c r="I7977" s="11">
        <f>IF(F7977&gt;0,H7977*Parametrar!$B$5,-G7977)</f>
        <v/>
      </c>
      <c r="J7977" s="11">
        <f>J7976+I7977</f>
        <v/>
      </c>
      <c r="K7977" s="11">
        <f>MAX($J$2:J7977)-J7977</f>
        <v/>
      </c>
    </row>
    <row r="7978">
      <c r="A7978" t="inlineStr">
        <is>
          <t>2024-11-28 08:00</t>
        </is>
      </c>
      <c r="B7978" s="11">
        <f>'Sol Profil'!F7978</f>
        <v/>
      </c>
      <c r="C7978" s="11">
        <f>'Vind Profil'!F7978</f>
        <v/>
      </c>
      <c r="D7978" s="11">
        <f>B7978+C7978</f>
        <v/>
      </c>
      <c r="E7978" s="11">
        <f>Parametrar!$B$4</f>
        <v/>
      </c>
      <c r="F7978" s="11">
        <f>D7978-E7978</f>
        <v/>
      </c>
      <c r="G7978" s="11">
        <f>MAX(0,-F7978)</f>
        <v/>
      </c>
      <c r="H7978" s="11">
        <f>MAX(0,F7978)</f>
        <v/>
      </c>
      <c r="I7978" s="11">
        <f>IF(F7978&gt;0,H7978*Parametrar!$B$5,-G7978)</f>
        <v/>
      </c>
      <c r="J7978" s="11">
        <f>J7977+I7978</f>
        <v/>
      </c>
      <c r="K7978" s="11">
        <f>MAX($J$2:J7978)-J7978</f>
        <v/>
      </c>
    </row>
    <row r="7979">
      <c r="A7979" t="inlineStr">
        <is>
          <t>2024-11-28 09:00</t>
        </is>
      </c>
      <c r="B7979" s="11">
        <f>'Sol Profil'!F7979</f>
        <v/>
      </c>
      <c r="C7979" s="11">
        <f>'Vind Profil'!F7979</f>
        <v/>
      </c>
      <c r="D7979" s="11">
        <f>B7979+C7979</f>
        <v/>
      </c>
      <c r="E7979" s="11">
        <f>Parametrar!$B$4</f>
        <v/>
      </c>
      <c r="F7979" s="11">
        <f>D7979-E7979</f>
        <v/>
      </c>
      <c r="G7979" s="11">
        <f>MAX(0,-F7979)</f>
        <v/>
      </c>
      <c r="H7979" s="11">
        <f>MAX(0,F7979)</f>
        <v/>
      </c>
      <c r="I7979" s="11">
        <f>IF(F7979&gt;0,H7979*Parametrar!$B$5,-G7979)</f>
        <v/>
      </c>
      <c r="J7979" s="11">
        <f>J7978+I7979</f>
        <v/>
      </c>
      <c r="K7979" s="11">
        <f>MAX($J$2:J7979)-J7979</f>
        <v/>
      </c>
    </row>
    <row r="7980">
      <c r="A7980" t="inlineStr">
        <is>
          <t>2024-11-28 10:00</t>
        </is>
      </c>
      <c r="B7980" s="11">
        <f>'Sol Profil'!F7980</f>
        <v/>
      </c>
      <c r="C7980" s="11">
        <f>'Vind Profil'!F7980</f>
        <v/>
      </c>
      <c r="D7980" s="11">
        <f>B7980+C7980</f>
        <v/>
      </c>
      <c r="E7980" s="11">
        <f>Parametrar!$B$4</f>
        <v/>
      </c>
      <c r="F7980" s="11">
        <f>D7980-E7980</f>
        <v/>
      </c>
      <c r="G7980" s="11">
        <f>MAX(0,-F7980)</f>
        <v/>
      </c>
      <c r="H7980" s="11">
        <f>MAX(0,F7980)</f>
        <v/>
      </c>
      <c r="I7980" s="11">
        <f>IF(F7980&gt;0,H7980*Parametrar!$B$5,-G7980)</f>
        <v/>
      </c>
      <c r="J7980" s="11">
        <f>J7979+I7980</f>
        <v/>
      </c>
      <c r="K7980" s="11">
        <f>MAX($J$2:J7980)-J7980</f>
        <v/>
      </c>
    </row>
    <row r="7981">
      <c r="A7981" t="inlineStr">
        <is>
          <t>2024-11-28 11:00</t>
        </is>
      </c>
      <c r="B7981" s="11">
        <f>'Sol Profil'!F7981</f>
        <v/>
      </c>
      <c r="C7981" s="11">
        <f>'Vind Profil'!F7981</f>
        <v/>
      </c>
      <c r="D7981" s="11">
        <f>B7981+C7981</f>
        <v/>
      </c>
      <c r="E7981" s="11">
        <f>Parametrar!$B$4</f>
        <v/>
      </c>
      <c r="F7981" s="11">
        <f>D7981-E7981</f>
        <v/>
      </c>
      <c r="G7981" s="11">
        <f>MAX(0,-F7981)</f>
        <v/>
      </c>
      <c r="H7981" s="11">
        <f>MAX(0,F7981)</f>
        <v/>
      </c>
      <c r="I7981" s="11">
        <f>IF(F7981&gt;0,H7981*Parametrar!$B$5,-G7981)</f>
        <v/>
      </c>
      <c r="J7981" s="11">
        <f>J7980+I7981</f>
        <v/>
      </c>
      <c r="K7981" s="11">
        <f>MAX($J$2:J7981)-J7981</f>
        <v/>
      </c>
    </row>
    <row r="7982">
      <c r="A7982" t="inlineStr">
        <is>
          <t>2024-11-28 12:00</t>
        </is>
      </c>
      <c r="B7982" s="11">
        <f>'Sol Profil'!F7982</f>
        <v/>
      </c>
      <c r="C7982" s="11">
        <f>'Vind Profil'!F7982</f>
        <v/>
      </c>
      <c r="D7982" s="11">
        <f>B7982+C7982</f>
        <v/>
      </c>
      <c r="E7982" s="11">
        <f>Parametrar!$B$4</f>
        <v/>
      </c>
      <c r="F7982" s="11">
        <f>D7982-E7982</f>
        <v/>
      </c>
      <c r="G7982" s="11">
        <f>MAX(0,-F7982)</f>
        <v/>
      </c>
      <c r="H7982" s="11">
        <f>MAX(0,F7982)</f>
        <v/>
      </c>
      <c r="I7982" s="11">
        <f>IF(F7982&gt;0,H7982*Parametrar!$B$5,-G7982)</f>
        <v/>
      </c>
      <c r="J7982" s="11">
        <f>J7981+I7982</f>
        <v/>
      </c>
      <c r="K7982" s="11">
        <f>MAX($J$2:J7982)-J7982</f>
        <v/>
      </c>
    </row>
    <row r="7983">
      <c r="A7983" t="inlineStr">
        <is>
          <t>2024-11-28 13:00</t>
        </is>
      </c>
      <c r="B7983" s="11">
        <f>'Sol Profil'!F7983</f>
        <v/>
      </c>
      <c r="C7983" s="11">
        <f>'Vind Profil'!F7983</f>
        <v/>
      </c>
      <c r="D7983" s="11">
        <f>B7983+C7983</f>
        <v/>
      </c>
      <c r="E7983" s="11">
        <f>Parametrar!$B$4</f>
        <v/>
      </c>
      <c r="F7983" s="11">
        <f>D7983-E7983</f>
        <v/>
      </c>
      <c r="G7983" s="11">
        <f>MAX(0,-F7983)</f>
        <v/>
      </c>
      <c r="H7983" s="11">
        <f>MAX(0,F7983)</f>
        <v/>
      </c>
      <c r="I7983" s="11">
        <f>IF(F7983&gt;0,H7983*Parametrar!$B$5,-G7983)</f>
        <v/>
      </c>
      <c r="J7983" s="11">
        <f>J7982+I7983</f>
        <v/>
      </c>
      <c r="K7983" s="11">
        <f>MAX($J$2:J7983)-J7983</f>
        <v/>
      </c>
    </row>
    <row r="7984">
      <c r="A7984" t="inlineStr">
        <is>
          <t>2024-11-28 14:00</t>
        </is>
      </c>
      <c r="B7984" s="11">
        <f>'Sol Profil'!F7984</f>
        <v/>
      </c>
      <c r="C7984" s="11">
        <f>'Vind Profil'!F7984</f>
        <v/>
      </c>
      <c r="D7984" s="11">
        <f>B7984+C7984</f>
        <v/>
      </c>
      <c r="E7984" s="11">
        <f>Parametrar!$B$4</f>
        <v/>
      </c>
      <c r="F7984" s="11">
        <f>D7984-E7984</f>
        <v/>
      </c>
      <c r="G7984" s="11">
        <f>MAX(0,-F7984)</f>
        <v/>
      </c>
      <c r="H7984" s="11">
        <f>MAX(0,F7984)</f>
        <v/>
      </c>
      <c r="I7984" s="11">
        <f>IF(F7984&gt;0,H7984*Parametrar!$B$5,-G7984)</f>
        <v/>
      </c>
      <c r="J7984" s="11">
        <f>J7983+I7984</f>
        <v/>
      </c>
      <c r="K7984" s="11">
        <f>MAX($J$2:J7984)-J7984</f>
        <v/>
      </c>
    </row>
    <row r="7985">
      <c r="A7985" t="inlineStr">
        <is>
          <t>2024-11-28 15:00</t>
        </is>
      </c>
      <c r="B7985" s="11">
        <f>'Sol Profil'!F7985</f>
        <v/>
      </c>
      <c r="C7985" s="11">
        <f>'Vind Profil'!F7985</f>
        <v/>
      </c>
      <c r="D7985" s="11">
        <f>B7985+C7985</f>
        <v/>
      </c>
      <c r="E7985" s="11">
        <f>Parametrar!$B$4</f>
        <v/>
      </c>
      <c r="F7985" s="11">
        <f>D7985-E7985</f>
        <v/>
      </c>
      <c r="G7985" s="11">
        <f>MAX(0,-F7985)</f>
        <v/>
      </c>
      <c r="H7985" s="11">
        <f>MAX(0,F7985)</f>
        <v/>
      </c>
      <c r="I7985" s="11">
        <f>IF(F7985&gt;0,H7985*Parametrar!$B$5,-G7985)</f>
        <v/>
      </c>
      <c r="J7985" s="11">
        <f>J7984+I7985</f>
        <v/>
      </c>
      <c r="K7985" s="11">
        <f>MAX($J$2:J7985)-J7985</f>
        <v/>
      </c>
    </row>
    <row r="7986">
      <c r="A7986" t="inlineStr">
        <is>
          <t>2024-11-28 16:00</t>
        </is>
      </c>
      <c r="B7986" s="11">
        <f>'Sol Profil'!F7986</f>
        <v/>
      </c>
      <c r="C7986" s="11">
        <f>'Vind Profil'!F7986</f>
        <v/>
      </c>
      <c r="D7986" s="11">
        <f>B7986+C7986</f>
        <v/>
      </c>
      <c r="E7986" s="11">
        <f>Parametrar!$B$4</f>
        <v/>
      </c>
      <c r="F7986" s="11">
        <f>D7986-E7986</f>
        <v/>
      </c>
      <c r="G7986" s="11">
        <f>MAX(0,-F7986)</f>
        <v/>
      </c>
      <c r="H7986" s="11">
        <f>MAX(0,F7986)</f>
        <v/>
      </c>
      <c r="I7986" s="11">
        <f>IF(F7986&gt;0,H7986*Parametrar!$B$5,-G7986)</f>
        <v/>
      </c>
      <c r="J7986" s="11">
        <f>J7985+I7986</f>
        <v/>
      </c>
      <c r="K7986" s="11">
        <f>MAX($J$2:J7986)-J7986</f>
        <v/>
      </c>
    </row>
    <row r="7987">
      <c r="A7987" t="inlineStr">
        <is>
          <t>2024-11-28 17:00</t>
        </is>
      </c>
      <c r="B7987" s="11">
        <f>'Sol Profil'!F7987</f>
        <v/>
      </c>
      <c r="C7987" s="11">
        <f>'Vind Profil'!F7987</f>
        <v/>
      </c>
      <c r="D7987" s="11">
        <f>B7987+C7987</f>
        <v/>
      </c>
      <c r="E7987" s="11">
        <f>Parametrar!$B$4</f>
        <v/>
      </c>
      <c r="F7987" s="11">
        <f>D7987-E7987</f>
        <v/>
      </c>
      <c r="G7987" s="11">
        <f>MAX(0,-F7987)</f>
        <v/>
      </c>
      <c r="H7987" s="11">
        <f>MAX(0,F7987)</f>
        <v/>
      </c>
      <c r="I7987" s="11">
        <f>IF(F7987&gt;0,H7987*Parametrar!$B$5,-G7987)</f>
        <v/>
      </c>
      <c r="J7987" s="11">
        <f>J7986+I7987</f>
        <v/>
      </c>
      <c r="K7987" s="11">
        <f>MAX($J$2:J7987)-J7987</f>
        <v/>
      </c>
    </row>
    <row r="7988">
      <c r="A7988" t="inlineStr">
        <is>
          <t>2024-11-28 18:00</t>
        </is>
      </c>
      <c r="B7988" s="11">
        <f>'Sol Profil'!F7988</f>
        <v/>
      </c>
      <c r="C7988" s="11">
        <f>'Vind Profil'!F7988</f>
        <v/>
      </c>
      <c r="D7988" s="11">
        <f>B7988+C7988</f>
        <v/>
      </c>
      <c r="E7988" s="11">
        <f>Parametrar!$B$4</f>
        <v/>
      </c>
      <c r="F7988" s="11">
        <f>D7988-E7988</f>
        <v/>
      </c>
      <c r="G7988" s="11">
        <f>MAX(0,-F7988)</f>
        <v/>
      </c>
      <c r="H7988" s="11">
        <f>MAX(0,F7988)</f>
        <v/>
      </c>
      <c r="I7988" s="11">
        <f>IF(F7988&gt;0,H7988*Parametrar!$B$5,-G7988)</f>
        <v/>
      </c>
      <c r="J7988" s="11">
        <f>J7987+I7988</f>
        <v/>
      </c>
      <c r="K7988" s="11">
        <f>MAX($J$2:J7988)-J7988</f>
        <v/>
      </c>
    </row>
    <row r="7989">
      <c r="A7989" t="inlineStr">
        <is>
          <t>2024-11-28 19:00</t>
        </is>
      </c>
      <c r="B7989" s="11">
        <f>'Sol Profil'!F7989</f>
        <v/>
      </c>
      <c r="C7989" s="11">
        <f>'Vind Profil'!F7989</f>
        <v/>
      </c>
      <c r="D7989" s="11">
        <f>B7989+C7989</f>
        <v/>
      </c>
      <c r="E7989" s="11">
        <f>Parametrar!$B$4</f>
        <v/>
      </c>
      <c r="F7989" s="11">
        <f>D7989-E7989</f>
        <v/>
      </c>
      <c r="G7989" s="11">
        <f>MAX(0,-F7989)</f>
        <v/>
      </c>
      <c r="H7989" s="11">
        <f>MAX(0,F7989)</f>
        <v/>
      </c>
      <c r="I7989" s="11">
        <f>IF(F7989&gt;0,H7989*Parametrar!$B$5,-G7989)</f>
        <v/>
      </c>
      <c r="J7989" s="11">
        <f>J7988+I7989</f>
        <v/>
      </c>
      <c r="K7989" s="11">
        <f>MAX($J$2:J7989)-J7989</f>
        <v/>
      </c>
    </row>
    <row r="7990">
      <c r="A7990" t="inlineStr">
        <is>
          <t>2024-11-28 20:00</t>
        </is>
      </c>
      <c r="B7990" s="11">
        <f>'Sol Profil'!F7990</f>
        <v/>
      </c>
      <c r="C7990" s="11">
        <f>'Vind Profil'!F7990</f>
        <v/>
      </c>
      <c r="D7990" s="11">
        <f>B7990+C7990</f>
        <v/>
      </c>
      <c r="E7990" s="11">
        <f>Parametrar!$B$4</f>
        <v/>
      </c>
      <c r="F7990" s="11">
        <f>D7990-E7990</f>
        <v/>
      </c>
      <c r="G7990" s="11">
        <f>MAX(0,-F7990)</f>
        <v/>
      </c>
      <c r="H7990" s="11">
        <f>MAX(0,F7990)</f>
        <v/>
      </c>
      <c r="I7990" s="11">
        <f>IF(F7990&gt;0,H7990*Parametrar!$B$5,-G7990)</f>
        <v/>
      </c>
      <c r="J7990" s="11">
        <f>J7989+I7990</f>
        <v/>
      </c>
      <c r="K7990" s="11">
        <f>MAX($J$2:J7990)-J7990</f>
        <v/>
      </c>
    </row>
    <row r="7991">
      <c r="A7991" t="inlineStr">
        <is>
          <t>2024-11-28 21:00</t>
        </is>
      </c>
      <c r="B7991" s="11">
        <f>'Sol Profil'!F7991</f>
        <v/>
      </c>
      <c r="C7991" s="11">
        <f>'Vind Profil'!F7991</f>
        <v/>
      </c>
      <c r="D7991" s="11">
        <f>B7991+C7991</f>
        <v/>
      </c>
      <c r="E7991" s="11">
        <f>Parametrar!$B$4</f>
        <v/>
      </c>
      <c r="F7991" s="11">
        <f>D7991-E7991</f>
        <v/>
      </c>
      <c r="G7991" s="11">
        <f>MAX(0,-F7991)</f>
        <v/>
      </c>
      <c r="H7991" s="11">
        <f>MAX(0,F7991)</f>
        <v/>
      </c>
      <c r="I7991" s="11">
        <f>IF(F7991&gt;0,H7991*Parametrar!$B$5,-G7991)</f>
        <v/>
      </c>
      <c r="J7991" s="11">
        <f>J7990+I7991</f>
        <v/>
      </c>
      <c r="K7991" s="11">
        <f>MAX($J$2:J7991)-J7991</f>
        <v/>
      </c>
    </row>
    <row r="7992">
      <c r="A7992" t="inlineStr">
        <is>
          <t>2024-11-28 22:00</t>
        </is>
      </c>
      <c r="B7992" s="11">
        <f>'Sol Profil'!F7992</f>
        <v/>
      </c>
      <c r="C7992" s="11">
        <f>'Vind Profil'!F7992</f>
        <v/>
      </c>
      <c r="D7992" s="11">
        <f>B7992+C7992</f>
        <v/>
      </c>
      <c r="E7992" s="11">
        <f>Parametrar!$B$4</f>
        <v/>
      </c>
      <c r="F7992" s="11">
        <f>D7992-E7992</f>
        <v/>
      </c>
      <c r="G7992" s="11">
        <f>MAX(0,-F7992)</f>
        <v/>
      </c>
      <c r="H7992" s="11">
        <f>MAX(0,F7992)</f>
        <v/>
      </c>
      <c r="I7992" s="11">
        <f>IF(F7992&gt;0,H7992*Parametrar!$B$5,-G7992)</f>
        <v/>
      </c>
      <c r="J7992" s="11">
        <f>J7991+I7992</f>
        <v/>
      </c>
      <c r="K7992" s="11">
        <f>MAX($J$2:J7992)-J7992</f>
        <v/>
      </c>
    </row>
    <row r="7993">
      <c r="A7993" t="inlineStr">
        <is>
          <t>2024-11-28 23:00</t>
        </is>
      </c>
      <c r="B7993" s="11">
        <f>'Sol Profil'!F7993</f>
        <v/>
      </c>
      <c r="C7993" s="11">
        <f>'Vind Profil'!F7993</f>
        <v/>
      </c>
      <c r="D7993" s="11">
        <f>B7993+C7993</f>
        <v/>
      </c>
      <c r="E7993" s="11">
        <f>Parametrar!$B$4</f>
        <v/>
      </c>
      <c r="F7993" s="11">
        <f>D7993-E7993</f>
        <v/>
      </c>
      <c r="G7993" s="11">
        <f>MAX(0,-F7993)</f>
        <v/>
      </c>
      <c r="H7993" s="11">
        <f>MAX(0,F7993)</f>
        <v/>
      </c>
      <c r="I7993" s="11">
        <f>IF(F7993&gt;0,H7993*Parametrar!$B$5,-G7993)</f>
        <v/>
      </c>
      <c r="J7993" s="11">
        <f>J7992+I7993</f>
        <v/>
      </c>
      <c r="K7993" s="11">
        <f>MAX($J$2:J7993)-J7993</f>
        <v/>
      </c>
    </row>
    <row r="7994">
      <c r="A7994" t="inlineStr">
        <is>
          <t>2024-11-29 00:00</t>
        </is>
      </c>
      <c r="B7994" s="11">
        <f>'Sol Profil'!F7994</f>
        <v/>
      </c>
      <c r="C7994" s="11">
        <f>'Vind Profil'!F7994</f>
        <v/>
      </c>
      <c r="D7994" s="11">
        <f>B7994+C7994</f>
        <v/>
      </c>
      <c r="E7994" s="11">
        <f>Parametrar!$B$4</f>
        <v/>
      </c>
      <c r="F7994" s="11">
        <f>D7994-E7994</f>
        <v/>
      </c>
      <c r="G7994" s="11">
        <f>MAX(0,-F7994)</f>
        <v/>
      </c>
      <c r="H7994" s="11">
        <f>MAX(0,F7994)</f>
        <v/>
      </c>
      <c r="I7994" s="11">
        <f>IF(F7994&gt;0,H7994*Parametrar!$B$5,-G7994)</f>
        <v/>
      </c>
      <c r="J7994" s="11">
        <f>J7993+I7994</f>
        <v/>
      </c>
      <c r="K7994" s="11">
        <f>MAX($J$2:J7994)-J7994</f>
        <v/>
      </c>
    </row>
    <row r="7995">
      <c r="A7995" t="inlineStr">
        <is>
          <t>2024-11-29 01:00</t>
        </is>
      </c>
      <c r="B7995" s="11">
        <f>'Sol Profil'!F7995</f>
        <v/>
      </c>
      <c r="C7995" s="11">
        <f>'Vind Profil'!F7995</f>
        <v/>
      </c>
      <c r="D7995" s="11">
        <f>B7995+C7995</f>
        <v/>
      </c>
      <c r="E7995" s="11">
        <f>Parametrar!$B$4</f>
        <v/>
      </c>
      <c r="F7995" s="11">
        <f>D7995-E7995</f>
        <v/>
      </c>
      <c r="G7995" s="11">
        <f>MAX(0,-F7995)</f>
        <v/>
      </c>
      <c r="H7995" s="11">
        <f>MAX(0,F7995)</f>
        <v/>
      </c>
      <c r="I7995" s="11">
        <f>IF(F7995&gt;0,H7995*Parametrar!$B$5,-G7995)</f>
        <v/>
      </c>
      <c r="J7995" s="11">
        <f>J7994+I7995</f>
        <v/>
      </c>
      <c r="K7995" s="11">
        <f>MAX($J$2:J7995)-J7995</f>
        <v/>
      </c>
    </row>
    <row r="7996">
      <c r="A7996" t="inlineStr">
        <is>
          <t>2024-11-29 02:00</t>
        </is>
      </c>
      <c r="B7996" s="11">
        <f>'Sol Profil'!F7996</f>
        <v/>
      </c>
      <c r="C7996" s="11">
        <f>'Vind Profil'!F7996</f>
        <v/>
      </c>
      <c r="D7996" s="11">
        <f>B7996+C7996</f>
        <v/>
      </c>
      <c r="E7996" s="11">
        <f>Parametrar!$B$4</f>
        <v/>
      </c>
      <c r="F7996" s="11">
        <f>D7996-E7996</f>
        <v/>
      </c>
      <c r="G7996" s="11">
        <f>MAX(0,-F7996)</f>
        <v/>
      </c>
      <c r="H7996" s="11">
        <f>MAX(0,F7996)</f>
        <v/>
      </c>
      <c r="I7996" s="11">
        <f>IF(F7996&gt;0,H7996*Parametrar!$B$5,-G7996)</f>
        <v/>
      </c>
      <c r="J7996" s="11">
        <f>J7995+I7996</f>
        <v/>
      </c>
      <c r="K7996" s="11">
        <f>MAX($J$2:J7996)-J7996</f>
        <v/>
      </c>
    </row>
    <row r="7997">
      <c r="A7997" t="inlineStr">
        <is>
          <t>2024-11-29 03:00</t>
        </is>
      </c>
      <c r="B7997" s="11">
        <f>'Sol Profil'!F7997</f>
        <v/>
      </c>
      <c r="C7997" s="11">
        <f>'Vind Profil'!F7997</f>
        <v/>
      </c>
      <c r="D7997" s="11">
        <f>B7997+C7997</f>
        <v/>
      </c>
      <c r="E7997" s="11">
        <f>Parametrar!$B$4</f>
        <v/>
      </c>
      <c r="F7997" s="11">
        <f>D7997-E7997</f>
        <v/>
      </c>
      <c r="G7997" s="11">
        <f>MAX(0,-F7997)</f>
        <v/>
      </c>
      <c r="H7997" s="11">
        <f>MAX(0,F7997)</f>
        <v/>
      </c>
      <c r="I7997" s="11">
        <f>IF(F7997&gt;0,H7997*Parametrar!$B$5,-G7997)</f>
        <v/>
      </c>
      <c r="J7997" s="11">
        <f>J7996+I7997</f>
        <v/>
      </c>
      <c r="K7997" s="11">
        <f>MAX($J$2:J7997)-J7997</f>
        <v/>
      </c>
    </row>
    <row r="7998">
      <c r="A7998" t="inlineStr">
        <is>
          <t>2024-11-29 04:00</t>
        </is>
      </c>
      <c r="B7998" s="11">
        <f>'Sol Profil'!F7998</f>
        <v/>
      </c>
      <c r="C7998" s="11">
        <f>'Vind Profil'!F7998</f>
        <v/>
      </c>
      <c r="D7998" s="11">
        <f>B7998+C7998</f>
        <v/>
      </c>
      <c r="E7998" s="11">
        <f>Parametrar!$B$4</f>
        <v/>
      </c>
      <c r="F7998" s="11">
        <f>D7998-E7998</f>
        <v/>
      </c>
      <c r="G7998" s="11">
        <f>MAX(0,-F7998)</f>
        <v/>
      </c>
      <c r="H7998" s="11">
        <f>MAX(0,F7998)</f>
        <v/>
      </c>
      <c r="I7998" s="11">
        <f>IF(F7998&gt;0,H7998*Parametrar!$B$5,-G7998)</f>
        <v/>
      </c>
      <c r="J7998" s="11">
        <f>J7997+I7998</f>
        <v/>
      </c>
      <c r="K7998" s="11">
        <f>MAX($J$2:J7998)-J7998</f>
        <v/>
      </c>
    </row>
    <row r="7999">
      <c r="A7999" t="inlineStr">
        <is>
          <t>2024-11-29 05:00</t>
        </is>
      </c>
      <c r="B7999" s="11">
        <f>'Sol Profil'!F7999</f>
        <v/>
      </c>
      <c r="C7999" s="11">
        <f>'Vind Profil'!F7999</f>
        <v/>
      </c>
      <c r="D7999" s="11">
        <f>B7999+C7999</f>
        <v/>
      </c>
      <c r="E7999" s="11">
        <f>Parametrar!$B$4</f>
        <v/>
      </c>
      <c r="F7999" s="11">
        <f>D7999-E7999</f>
        <v/>
      </c>
      <c r="G7999" s="11">
        <f>MAX(0,-F7999)</f>
        <v/>
      </c>
      <c r="H7999" s="11">
        <f>MAX(0,F7999)</f>
        <v/>
      </c>
      <c r="I7999" s="11">
        <f>IF(F7999&gt;0,H7999*Parametrar!$B$5,-G7999)</f>
        <v/>
      </c>
      <c r="J7999" s="11">
        <f>J7998+I7999</f>
        <v/>
      </c>
      <c r="K7999" s="11">
        <f>MAX($J$2:J7999)-J7999</f>
        <v/>
      </c>
    </row>
    <row r="8000">
      <c r="A8000" t="inlineStr">
        <is>
          <t>2024-11-29 06:00</t>
        </is>
      </c>
      <c r="B8000" s="11">
        <f>'Sol Profil'!F8000</f>
        <v/>
      </c>
      <c r="C8000" s="11">
        <f>'Vind Profil'!F8000</f>
        <v/>
      </c>
      <c r="D8000" s="11">
        <f>B8000+C8000</f>
        <v/>
      </c>
      <c r="E8000" s="11">
        <f>Parametrar!$B$4</f>
        <v/>
      </c>
      <c r="F8000" s="11">
        <f>D8000-E8000</f>
        <v/>
      </c>
      <c r="G8000" s="11">
        <f>MAX(0,-F8000)</f>
        <v/>
      </c>
      <c r="H8000" s="11">
        <f>MAX(0,F8000)</f>
        <v/>
      </c>
      <c r="I8000" s="11">
        <f>IF(F8000&gt;0,H8000*Parametrar!$B$5,-G8000)</f>
        <v/>
      </c>
      <c r="J8000" s="11">
        <f>J7999+I8000</f>
        <v/>
      </c>
      <c r="K8000" s="11">
        <f>MAX($J$2:J8000)-J8000</f>
        <v/>
      </c>
    </row>
    <row r="8001">
      <c r="A8001" t="inlineStr">
        <is>
          <t>2024-11-29 07:00</t>
        </is>
      </c>
      <c r="B8001" s="11">
        <f>'Sol Profil'!F8001</f>
        <v/>
      </c>
      <c r="C8001" s="11">
        <f>'Vind Profil'!F8001</f>
        <v/>
      </c>
      <c r="D8001" s="11">
        <f>B8001+C8001</f>
        <v/>
      </c>
      <c r="E8001" s="11">
        <f>Parametrar!$B$4</f>
        <v/>
      </c>
      <c r="F8001" s="11">
        <f>D8001-E8001</f>
        <v/>
      </c>
      <c r="G8001" s="11">
        <f>MAX(0,-F8001)</f>
        <v/>
      </c>
      <c r="H8001" s="11">
        <f>MAX(0,F8001)</f>
        <v/>
      </c>
      <c r="I8001" s="11">
        <f>IF(F8001&gt;0,H8001*Parametrar!$B$5,-G8001)</f>
        <v/>
      </c>
      <c r="J8001" s="11">
        <f>J8000+I8001</f>
        <v/>
      </c>
      <c r="K8001" s="11">
        <f>MAX($J$2:J8001)-J8001</f>
        <v/>
      </c>
    </row>
    <row r="8002">
      <c r="A8002" t="inlineStr">
        <is>
          <t>2024-11-29 08:00</t>
        </is>
      </c>
      <c r="B8002" s="11">
        <f>'Sol Profil'!F8002</f>
        <v/>
      </c>
      <c r="C8002" s="11">
        <f>'Vind Profil'!F8002</f>
        <v/>
      </c>
      <c r="D8002" s="11">
        <f>B8002+C8002</f>
        <v/>
      </c>
      <c r="E8002" s="11">
        <f>Parametrar!$B$4</f>
        <v/>
      </c>
      <c r="F8002" s="11">
        <f>D8002-E8002</f>
        <v/>
      </c>
      <c r="G8002" s="11">
        <f>MAX(0,-F8002)</f>
        <v/>
      </c>
      <c r="H8002" s="11">
        <f>MAX(0,F8002)</f>
        <v/>
      </c>
      <c r="I8002" s="11">
        <f>IF(F8002&gt;0,H8002*Parametrar!$B$5,-G8002)</f>
        <v/>
      </c>
      <c r="J8002" s="11">
        <f>J8001+I8002</f>
        <v/>
      </c>
      <c r="K8002" s="11">
        <f>MAX($J$2:J8002)-J8002</f>
        <v/>
      </c>
    </row>
    <row r="8003">
      <c r="A8003" t="inlineStr">
        <is>
          <t>2024-11-29 09:00</t>
        </is>
      </c>
      <c r="B8003" s="11">
        <f>'Sol Profil'!F8003</f>
        <v/>
      </c>
      <c r="C8003" s="11">
        <f>'Vind Profil'!F8003</f>
        <v/>
      </c>
      <c r="D8003" s="11">
        <f>B8003+C8003</f>
        <v/>
      </c>
      <c r="E8003" s="11">
        <f>Parametrar!$B$4</f>
        <v/>
      </c>
      <c r="F8003" s="11">
        <f>D8003-E8003</f>
        <v/>
      </c>
      <c r="G8003" s="11">
        <f>MAX(0,-F8003)</f>
        <v/>
      </c>
      <c r="H8003" s="11">
        <f>MAX(0,F8003)</f>
        <v/>
      </c>
      <c r="I8003" s="11">
        <f>IF(F8003&gt;0,H8003*Parametrar!$B$5,-G8003)</f>
        <v/>
      </c>
      <c r="J8003" s="11">
        <f>J8002+I8003</f>
        <v/>
      </c>
      <c r="K8003" s="11">
        <f>MAX($J$2:J8003)-J8003</f>
        <v/>
      </c>
    </row>
    <row r="8004">
      <c r="A8004" t="inlineStr">
        <is>
          <t>2024-11-29 10:00</t>
        </is>
      </c>
      <c r="B8004" s="11">
        <f>'Sol Profil'!F8004</f>
        <v/>
      </c>
      <c r="C8004" s="11">
        <f>'Vind Profil'!F8004</f>
        <v/>
      </c>
      <c r="D8004" s="11">
        <f>B8004+C8004</f>
        <v/>
      </c>
      <c r="E8004" s="11">
        <f>Parametrar!$B$4</f>
        <v/>
      </c>
      <c r="F8004" s="11">
        <f>D8004-E8004</f>
        <v/>
      </c>
      <c r="G8004" s="11">
        <f>MAX(0,-F8004)</f>
        <v/>
      </c>
      <c r="H8004" s="11">
        <f>MAX(0,F8004)</f>
        <v/>
      </c>
      <c r="I8004" s="11">
        <f>IF(F8004&gt;0,H8004*Parametrar!$B$5,-G8004)</f>
        <v/>
      </c>
      <c r="J8004" s="11">
        <f>J8003+I8004</f>
        <v/>
      </c>
      <c r="K8004" s="11">
        <f>MAX($J$2:J8004)-J8004</f>
        <v/>
      </c>
    </row>
    <row r="8005">
      <c r="A8005" t="inlineStr">
        <is>
          <t>2024-11-29 11:00</t>
        </is>
      </c>
      <c r="B8005" s="11">
        <f>'Sol Profil'!F8005</f>
        <v/>
      </c>
      <c r="C8005" s="11">
        <f>'Vind Profil'!F8005</f>
        <v/>
      </c>
      <c r="D8005" s="11">
        <f>B8005+C8005</f>
        <v/>
      </c>
      <c r="E8005" s="11">
        <f>Parametrar!$B$4</f>
        <v/>
      </c>
      <c r="F8005" s="11">
        <f>D8005-E8005</f>
        <v/>
      </c>
      <c r="G8005" s="11">
        <f>MAX(0,-F8005)</f>
        <v/>
      </c>
      <c r="H8005" s="11">
        <f>MAX(0,F8005)</f>
        <v/>
      </c>
      <c r="I8005" s="11">
        <f>IF(F8005&gt;0,H8005*Parametrar!$B$5,-G8005)</f>
        <v/>
      </c>
      <c r="J8005" s="11">
        <f>J8004+I8005</f>
        <v/>
      </c>
      <c r="K8005" s="11">
        <f>MAX($J$2:J8005)-J8005</f>
        <v/>
      </c>
    </row>
    <row r="8006">
      <c r="A8006" t="inlineStr">
        <is>
          <t>2024-11-29 12:00</t>
        </is>
      </c>
      <c r="B8006" s="11">
        <f>'Sol Profil'!F8006</f>
        <v/>
      </c>
      <c r="C8006" s="11">
        <f>'Vind Profil'!F8006</f>
        <v/>
      </c>
      <c r="D8006" s="11">
        <f>B8006+C8006</f>
        <v/>
      </c>
      <c r="E8006" s="11">
        <f>Parametrar!$B$4</f>
        <v/>
      </c>
      <c r="F8006" s="11">
        <f>D8006-E8006</f>
        <v/>
      </c>
      <c r="G8006" s="11">
        <f>MAX(0,-F8006)</f>
        <v/>
      </c>
      <c r="H8006" s="11">
        <f>MAX(0,F8006)</f>
        <v/>
      </c>
      <c r="I8006" s="11">
        <f>IF(F8006&gt;0,H8006*Parametrar!$B$5,-G8006)</f>
        <v/>
      </c>
      <c r="J8006" s="11">
        <f>J8005+I8006</f>
        <v/>
      </c>
      <c r="K8006" s="11">
        <f>MAX($J$2:J8006)-J8006</f>
        <v/>
      </c>
    </row>
    <row r="8007">
      <c r="A8007" t="inlineStr">
        <is>
          <t>2024-11-29 13:00</t>
        </is>
      </c>
      <c r="B8007" s="11">
        <f>'Sol Profil'!F8007</f>
        <v/>
      </c>
      <c r="C8007" s="11">
        <f>'Vind Profil'!F8007</f>
        <v/>
      </c>
      <c r="D8007" s="11">
        <f>B8007+C8007</f>
        <v/>
      </c>
      <c r="E8007" s="11">
        <f>Parametrar!$B$4</f>
        <v/>
      </c>
      <c r="F8007" s="11">
        <f>D8007-E8007</f>
        <v/>
      </c>
      <c r="G8007" s="11">
        <f>MAX(0,-F8007)</f>
        <v/>
      </c>
      <c r="H8007" s="11">
        <f>MAX(0,F8007)</f>
        <v/>
      </c>
      <c r="I8007" s="11">
        <f>IF(F8007&gt;0,H8007*Parametrar!$B$5,-G8007)</f>
        <v/>
      </c>
      <c r="J8007" s="11">
        <f>J8006+I8007</f>
        <v/>
      </c>
      <c r="K8007" s="11">
        <f>MAX($J$2:J8007)-J8007</f>
        <v/>
      </c>
    </row>
    <row r="8008">
      <c r="A8008" t="inlineStr">
        <is>
          <t>2024-11-29 14:00</t>
        </is>
      </c>
      <c r="B8008" s="11">
        <f>'Sol Profil'!F8008</f>
        <v/>
      </c>
      <c r="C8008" s="11">
        <f>'Vind Profil'!F8008</f>
        <v/>
      </c>
      <c r="D8008" s="11">
        <f>B8008+C8008</f>
        <v/>
      </c>
      <c r="E8008" s="11">
        <f>Parametrar!$B$4</f>
        <v/>
      </c>
      <c r="F8008" s="11">
        <f>D8008-E8008</f>
        <v/>
      </c>
      <c r="G8008" s="11">
        <f>MAX(0,-F8008)</f>
        <v/>
      </c>
      <c r="H8008" s="11">
        <f>MAX(0,F8008)</f>
        <v/>
      </c>
      <c r="I8008" s="11">
        <f>IF(F8008&gt;0,H8008*Parametrar!$B$5,-G8008)</f>
        <v/>
      </c>
      <c r="J8008" s="11">
        <f>J8007+I8008</f>
        <v/>
      </c>
      <c r="K8008" s="11">
        <f>MAX($J$2:J8008)-J8008</f>
        <v/>
      </c>
    </row>
    <row r="8009">
      <c r="A8009" t="inlineStr">
        <is>
          <t>2024-11-29 15:00</t>
        </is>
      </c>
      <c r="B8009" s="11">
        <f>'Sol Profil'!F8009</f>
        <v/>
      </c>
      <c r="C8009" s="11">
        <f>'Vind Profil'!F8009</f>
        <v/>
      </c>
      <c r="D8009" s="11">
        <f>B8009+C8009</f>
        <v/>
      </c>
      <c r="E8009" s="11">
        <f>Parametrar!$B$4</f>
        <v/>
      </c>
      <c r="F8009" s="11">
        <f>D8009-E8009</f>
        <v/>
      </c>
      <c r="G8009" s="11">
        <f>MAX(0,-F8009)</f>
        <v/>
      </c>
      <c r="H8009" s="11">
        <f>MAX(0,F8009)</f>
        <v/>
      </c>
      <c r="I8009" s="11">
        <f>IF(F8009&gt;0,H8009*Parametrar!$B$5,-G8009)</f>
        <v/>
      </c>
      <c r="J8009" s="11">
        <f>J8008+I8009</f>
        <v/>
      </c>
      <c r="K8009" s="11">
        <f>MAX($J$2:J8009)-J8009</f>
        <v/>
      </c>
    </row>
    <row r="8010">
      <c r="A8010" t="inlineStr">
        <is>
          <t>2024-11-29 16:00</t>
        </is>
      </c>
      <c r="B8010" s="11">
        <f>'Sol Profil'!F8010</f>
        <v/>
      </c>
      <c r="C8010" s="11">
        <f>'Vind Profil'!F8010</f>
        <v/>
      </c>
      <c r="D8010" s="11">
        <f>B8010+C8010</f>
        <v/>
      </c>
      <c r="E8010" s="11">
        <f>Parametrar!$B$4</f>
        <v/>
      </c>
      <c r="F8010" s="11">
        <f>D8010-E8010</f>
        <v/>
      </c>
      <c r="G8010" s="11">
        <f>MAX(0,-F8010)</f>
        <v/>
      </c>
      <c r="H8010" s="11">
        <f>MAX(0,F8010)</f>
        <v/>
      </c>
      <c r="I8010" s="11">
        <f>IF(F8010&gt;0,H8010*Parametrar!$B$5,-G8010)</f>
        <v/>
      </c>
      <c r="J8010" s="11">
        <f>J8009+I8010</f>
        <v/>
      </c>
      <c r="K8010" s="11">
        <f>MAX($J$2:J8010)-J8010</f>
        <v/>
      </c>
    </row>
    <row r="8011">
      <c r="A8011" t="inlineStr">
        <is>
          <t>2024-11-29 17:00</t>
        </is>
      </c>
      <c r="B8011" s="11">
        <f>'Sol Profil'!F8011</f>
        <v/>
      </c>
      <c r="C8011" s="11">
        <f>'Vind Profil'!F8011</f>
        <v/>
      </c>
      <c r="D8011" s="11">
        <f>B8011+C8011</f>
        <v/>
      </c>
      <c r="E8011" s="11">
        <f>Parametrar!$B$4</f>
        <v/>
      </c>
      <c r="F8011" s="11">
        <f>D8011-E8011</f>
        <v/>
      </c>
      <c r="G8011" s="11">
        <f>MAX(0,-F8011)</f>
        <v/>
      </c>
      <c r="H8011" s="11">
        <f>MAX(0,F8011)</f>
        <v/>
      </c>
      <c r="I8011" s="11">
        <f>IF(F8011&gt;0,H8011*Parametrar!$B$5,-G8011)</f>
        <v/>
      </c>
      <c r="J8011" s="11">
        <f>J8010+I8011</f>
        <v/>
      </c>
      <c r="K8011" s="11">
        <f>MAX($J$2:J8011)-J8011</f>
        <v/>
      </c>
    </row>
    <row r="8012">
      <c r="A8012" t="inlineStr">
        <is>
          <t>2024-11-29 18:00</t>
        </is>
      </c>
      <c r="B8012" s="11">
        <f>'Sol Profil'!F8012</f>
        <v/>
      </c>
      <c r="C8012" s="11">
        <f>'Vind Profil'!F8012</f>
        <v/>
      </c>
      <c r="D8012" s="11">
        <f>B8012+C8012</f>
        <v/>
      </c>
      <c r="E8012" s="11">
        <f>Parametrar!$B$4</f>
        <v/>
      </c>
      <c r="F8012" s="11">
        <f>D8012-E8012</f>
        <v/>
      </c>
      <c r="G8012" s="11">
        <f>MAX(0,-F8012)</f>
        <v/>
      </c>
      <c r="H8012" s="11">
        <f>MAX(0,F8012)</f>
        <v/>
      </c>
      <c r="I8012" s="11">
        <f>IF(F8012&gt;0,H8012*Parametrar!$B$5,-G8012)</f>
        <v/>
      </c>
      <c r="J8012" s="11">
        <f>J8011+I8012</f>
        <v/>
      </c>
      <c r="K8012" s="11">
        <f>MAX($J$2:J8012)-J8012</f>
        <v/>
      </c>
    </row>
    <row r="8013">
      <c r="A8013" t="inlineStr">
        <is>
          <t>2024-11-29 19:00</t>
        </is>
      </c>
      <c r="B8013" s="11">
        <f>'Sol Profil'!F8013</f>
        <v/>
      </c>
      <c r="C8013" s="11">
        <f>'Vind Profil'!F8013</f>
        <v/>
      </c>
      <c r="D8013" s="11">
        <f>B8013+C8013</f>
        <v/>
      </c>
      <c r="E8013" s="11">
        <f>Parametrar!$B$4</f>
        <v/>
      </c>
      <c r="F8013" s="11">
        <f>D8013-E8013</f>
        <v/>
      </c>
      <c r="G8013" s="11">
        <f>MAX(0,-F8013)</f>
        <v/>
      </c>
      <c r="H8013" s="11">
        <f>MAX(0,F8013)</f>
        <v/>
      </c>
      <c r="I8013" s="11">
        <f>IF(F8013&gt;0,H8013*Parametrar!$B$5,-G8013)</f>
        <v/>
      </c>
      <c r="J8013" s="11">
        <f>J8012+I8013</f>
        <v/>
      </c>
      <c r="K8013" s="11">
        <f>MAX($J$2:J8013)-J8013</f>
        <v/>
      </c>
    </row>
    <row r="8014">
      <c r="A8014" t="inlineStr">
        <is>
          <t>2024-11-29 20:00</t>
        </is>
      </c>
      <c r="B8014" s="11">
        <f>'Sol Profil'!F8014</f>
        <v/>
      </c>
      <c r="C8014" s="11">
        <f>'Vind Profil'!F8014</f>
        <v/>
      </c>
      <c r="D8014" s="11">
        <f>B8014+C8014</f>
        <v/>
      </c>
      <c r="E8014" s="11">
        <f>Parametrar!$B$4</f>
        <v/>
      </c>
      <c r="F8014" s="11">
        <f>D8014-E8014</f>
        <v/>
      </c>
      <c r="G8014" s="11">
        <f>MAX(0,-F8014)</f>
        <v/>
      </c>
      <c r="H8014" s="11">
        <f>MAX(0,F8014)</f>
        <v/>
      </c>
      <c r="I8014" s="11">
        <f>IF(F8014&gt;0,H8014*Parametrar!$B$5,-G8014)</f>
        <v/>
      </c>
      <c r="J8014" s="11">
        <f>J8013+I8014</f>
        <v/>
      </c>
      <c r="K8014" s="11">
        <f>MAX($J$2:J8014)-J8014</f>
        <v/>
      </c>
    </row>
    <row r="8015">
      <c r="A8015" t="inlineStr">
        <is>
          <t>2024-11-29 21:00</t>
        </is>
      </c>
      <c r="B8015" s="11">
        <f>'Sol Profil'!F8015</f>
        <v/>
      </c>
      <c r="C8015" s="11">
        <f>'Vind Profil'!F8015</f>
        <v/>
      </c>
      <c r="D8015" s="11">
        <f>B8015+C8015</f>
        <v/>
      </c>
      <c r="E8015" s="11">
        <f>Parametrar!$B$4</f>
        <v/>
      </c>
      <c r="F8015" s="11">
        <f>D8015-E8015</f>
        <v/>
      </c>
      <c r="G8015" s="11">
        <f>MAX(0,-F8015)</f>
        <v/>
      </c>
      <c r="H8015" s="11">
        <f>MAX(0,F8015)</f>
        <v/>
      </c>
      <c r="I8015" s="11">
        <f>IF(F8015&gt;0,H8015*Parametrar!$B$5,-G8015)</f>
        <v/>
      </c>
      <c r="J8015" s="11">
        <f>J8014+I8015</f>
        <v/>
      </c>
      <c r="K8015" s="11">
        <f>MAX($J$2:J8015)-J8015</f>
        <v/>
      </c>
    </row>
    <row r="8016">
      <c r="A8016" t="inlineStr">
        <is>
          <t>2024-11-29 22:00</t>
        </is>
      </c>
      <c r="B8016" s="11">
        <f>'Sol Profil'!F8016</f>
        <v/>
      </c>
      <c r="C8016" s="11">
        <f>'Vind Profil'!F8016</f>
        <v/>
      </c>
      <c r="D8016" s="11">
        <f>B8016+C8016</f>
        <v/>
      </c>
      <c r="E8016" s="11">
        <f>Parametrar!$B$4</f>
        <v/>
      </c>
      <c r="F8016" s="11">
        <f>D8016-E8016</f>
        <v/>
      </c>
      <c r="G8016" s="11">
        <f>MAX(0,-F8016)</f>
        <v/>
      </c>
      <c r="H8016" s="11">
        <f>MAX(0,F8016)</f>
        <v/>
      </c>
      <c r="I8016" s="11">
        <f>IF(F8016&gt;0,H8016*Parametrar!$B$5,-G8016)</f>
        <v/>
      </c>
      <c r="J8016" s="11">
        <f>J8015+I8016</f>
        <v/>
      </c>
      <c r="K8016" s="11">
        <f>MAX($J$2:J8016)-J8016</f>
        <v/>
      </c>
    </row>
    <row r="8017">
      <c r="A8017" t="inlineStr">
        <is>
          <t>2024-11-29 23:00</t>
        </is>
      </c>
      <c r="B8017" s="11">
        <f>'Sol Profil'!F8017</f>
        <v/>
      </c>
      <c r="C8017" s="11">
        <f>'Vind Profil'!F8017</f>
        <v/>
      </c>
      <c r="D8017" s="11">
        <f>B8017+C8017</f>
        <v/>
      </c>
      <c r="E8017" s="11">
        <f>Parametrar!$B$4</f>
        <v/>
      </c>
      <c r="F8017" s="11">
        <f>D8017-E8017</f>
        <v/>
      </c>
      <c r="G8017" s="11">
        <f>MAX(0,-F8017)</f>
        <v/>
      </c>
      <c r="H8017" s="11">
        <f>MAX(0,F8017)</f>
        <v/>
      </c>
      <c r="I8017" s="11">
        <f>IF(F8017&gt;0,H8017*Parametrar!$B$5,-G8017)</f>
        <v/>
      </c>
      <c r="J8017" s="11">
        <f>J8016+I8017</f>
        <v/>
      </c>
      <c r="K8017" s="11">
        <f>MAX($J$2:J8017)-J8017</f>
        <v/>
      </c>
    </row>
    <row r="8018">
      <c r="A8018" t="inlineStr">
        <is>
          <t>2024-11-30 00:00</t>
        </is>
      </c>
      <c r="B8018" s="11">
        <f>'Sol Profil'!F8018</f>
        <v/>
      </c>
      <c r="C8018" s="11">
        <f>'Vind Profil'!F8018</f>
        <v/>
      </c>
      <c r="D8018" s="11">
        <f>B8018+C8018</f>
        <v/>
      </c>
      <c r="E8018" s="11">
        <f>Parametrar!$B$4</f>
        <v/>
      </c>
      <c r="F8018" s="11">
        <f>D8018-E8018</f>
        <v/>
      </c>
      <c r="G8018" s="11">
        <f>MAX(0,-F8018)</f>
        <v/>
      </c>
      <c r="H8018" s="11">
        <f>MAX(0,F8018)</f>
        <v/>
      </c>
      <c r="I8018" s="11">
        <f>IF(F8018&gt;0,H8018*Parametrar!$B$5,-G8018)</f>
        <v/>
      </c>
      <c r="J8018" s="11">
        <f>J8017+I8018</f>
        <v/>
      </c>
      <c r="K8018" s="11">
        <f>MAX($J$2:J8018)-J8018</f>
        <v/>
      </c>
    </row>
    <row r="8019">
      <c r="A8019" t="inlineStr">
        <is>
          <t>2024-11-30 01:00</t>
        </is>
      </c>
      <c r="B8019" s="11">
        <f>'Sol Profil'!F8019</f>
        <v/>
      </c>
      <c r="C8019" s="11">
        <f>'Vind Profil'!F8019</f>
        <v/>
      </c>
      <c r="D8019" s="11">
        <f>B8019+C8019</f>
        <v/>
      </c>
      <c r="E8019" s="11">
        <f>Parametrar!$B$4</f>
        <v/>
      </c>
      <c r="F8019" s="11">
        <f>D8019-E8019</f>
        <v/>
      </c>
      <c r="G8019" s="11">
        <f>MAX(0,-F8019)</f>
        <v/>
      </c>
      <c r="H8019" s="11">
        <f>MAX(0,F8019)</f>
        <v/>
      </c>
      <c r="I8019" s="11">
        <f>IF(F8019&gt;0,H8019*Parametrar!$B$5,-G8019)</f>
        <v/>
      </c>
      <c r="J8019" s="11">
        <f>J8018+I8019</f>
        <v/>
      </c>
      <c r="K8019" s="11">
        <f>MAX($J$2:J8019)-J8019</f>
        <v/>
      </c>
    </row>
    <row r="8020">
      <c r="A8020" t="inlineStr">
        <is>
          <t>2024-11-30 02:00</t>
        </is>
      </c>
      <c r="B8020" s="11">
        <f>'Sol Profil'!F8020</f>
        <v/>
      </c>
      <c r="C8020" s="11">
        <f>'Vind Profil'!F8020</f>
        <v/>
      </c>
      <c r="D8020" s="11">
        <f>B8020+C8020</f>
        <v/>
      </c>
      <c r="E8020" s="11">
        <f>Parametrar!$B$4</f>
        <v/>
      </c>
      <c r="F8020" s="11">
        <f>D8020-E8020</f>
        <v/>
      </c>
      <c r="G8020" s="11">
        <f>MAX(0,-F8020)</f>
        <v/>
      </c>
      <c r="H8020" s="11">
        <f>MAX(0,F8020)</f>
        <v/>
      </c>
      <c r="I8020" s="11">
        <f>IF(F8020&gt;0,H8020*Parametrar!$B$5,-G8020)</f>
        <v/>
      </c>
      <c r="J8020" s="11">
        <f>J8019+I8020</f>
        <v/>
      </c>
      <c r="K8020" s="11">
        <f>MAX($J$2:J8020)-J8020</f>
        <v/>
      </c>
    </row>
    <row r="8021">
      <c r="A8021" t="inlineStr">
        <is>
          <t>2024-11-30 03:00</t>
        </is>
      </c>
      <c r="B8021" s="11">
        <f>'Sol Profil'!F8021</f>
        <v/>
      </c>
      <c r="C8021" s="11">
        <f>'Vind Profil'!F8021</f>
        <v/>
      </c>
      <c r="D8021" s="11">
        <f>B8021+C8021</f>
        <v/>
      </c>
      <c r="E8021" s="11">
        <f>Parametrar!$B$4</f>
        <v/>
      </c>
      <c r="F8021" s="11">
        <f>D8021-E8021</f>
        <v/>
      </c>
      <c r="G8021" s="11">
        <f>MAX(0,-F8021)</f>
        <v/>
      </c>
      <c r="H8021" s="11">
        <f>MAX(0,F8021)</f>
        <v/>
      </c>
      <c r="I8021" s="11">
        <f>IF(F8021&gt;0,H8021*Parametrar!$B$5,-G8021)</f>
        <v/>
      </c>
      <c r="J8021" s="11">
        <f>J8020+I8021</f>
        <v/>
      </c>
      <c r="K8021" s="11">
        <f>MAX($J$2:J8021)-J8021</f>
        <v/>
      </c>
    </row>
    <row r="8022">
      <c r="A8022" t="inlineStr">
        <is>
          <t>2024-11-30 04:00</t>
        </is>
      </c>
      <c r="B8022" s="11">
        <f>'Sol Profil'!F8022</f>
        <v/>
      </c>
      <c r="C8022" s="11">
        <f>'Vind Profil'!F8022</f>
        <v/>
      </c>
      <c r="D8022" s="11">
        <f>B8022+C8022</f>
        <v/>
      </c>
      <c r="E8022" s="11">
        <f>Parametrar!$B$4</f>
        <v/>
      </c>
      <c r="F8022" s="11">
        <f>D8022-E8022</f>
        <v/>
      </c>
      <c r="G8022" s="11">
        <f>MAX(0,-F8022)</f>
        <v/>
      </c>
      <c r="H8022" s="11">
        <f>MAX(0,F8022)</f>
        <v/>
      </c>
      <c r="I8022" s="11">
        <f>IF(F8022&gt;0,H8022*Parametrar!$B$5,-G8022)</f>
        <v/>
      </c>
      <c r="J8022" s="11">
        <f>J8021+I8022</f>
        <v/>
      </c>
      <c r="K8022" s="11">
        <f>MAX($J$2:J8022)-J8022</f>
        <v/>
      </c>
    </row>
    <row r="8023">
      <c r="A8023" t="inlineStr">
        <is>
          <t>2024-11-30 05:00</t>
        </is>
      </c>
      <c r="B8023" s="11">
        <f>'Sol Profil'!F8023</f>
        <v/>
      </c>
      <c r="C8023" s="11">
        <f>'Vind Profil'!F8023</f>
        <v/>
      </c>
      <c r="D8023" s="11">
        <f>B8023+C8023</f>
        <v/>
      </c>
      <c r="E8023" s="11">
        <f>Parametrar!$B$4</f>
        <v/>
      </c>
      <c r="F8023" s="11">
        <f>D8023-E8023</f>
        <v/>
      </c>
      <c r="G8023" s="11">
        <f>MAX(0,-F8023)</f>
        <v/>
      </c>
      <c r="H8023" s="11">
        <f>MAX(0,F8023)</f>
        <v/>
      </c>
      <c r="I8023" s="11">
        <f>IF(F8023&gt;0,H8023*Parametrar!$B$5,-G8023)</f>
        <v/>
      </c>
      <c r="J8023" s="11">
        <f>J8022+I8023</f>
        <v/>
      </c>
      <c r="K8023" s="11">
        <f>MAX($J$2:J8023)-J8023</f>
        <v/>
      </c>
    </row>
    <row r="8024">
      <c r="A8024" t="inlineStr">
        <is>
          <t>2024-11-30 06:00</t>
        </is>
      </c>
      <c r="B8024" s="11">
        <f>'Sol Profil'!F8024</f>
        <v/>
      </c>
      <c r="C8024" s="11">
        <f>'Vind Profil'!F8024</f>
        <v/>
      </c>
      <c r="D8024" s="11">
        <f>B8024+C8024</f>
        <v/>
      </c>
      <c r="E8024" s="11">
        <f>Parametrar!$B$4</f>
        <v/>
      </c>
      <c r="F8024" s="11">
        <f>D8024-E8024</f>
        <v/>
      </c>
      <c r="G8024" s="11">
        <f>MAX(0,-F8024)</f>
        <v/>
      </c>
      <c r="H8024" s="11">
        <f>MAX(0,F8024)</f>
        <v/>
      </c>
      <c r="I8024" s="11">
        <f>IF(F8024&gt;0,H8024*Parametrar!$B$5,-G8024)</f>
        <v/>
      </c>
      <c r="J8024" s="11">
        <f>J8023+I8024</f>
        <v/>
      </c>
      <c r="K8024" s="11">
        <f>MAX($J$2:J8024)-J8024</f>
        <v/>
      </c>
    </row>
    <row r="8025">
      <c r="A8025" t="inlineStr">
        <is>
          <t>2024-11-30 07:00</t>
        </is>
      </c>
      <c r="B8025" s="11">
        <f>'Sol Profil'!F8025</f>
        <v/>
      </c>
      <c r="C8025" s="11">
        <f>'Vind Profil'!F8025</f>
        <v/>
      </c>
      <c r="D8025" s="11">
        <f>B8025+C8025</f>
        <v/>
      </c>
      <c r="E8025" s="11">
        <f>Parametrar!$B$4</f>
        <v/>
      </c>
      <c r="F8025" s="11">
        <f>D8025-E8025</f>
        <v/>
      </c>
      <c r="G8025" s="11">
        <f>MAX(0,-F8025)</f>
        <v/>
      </c>
      <c r="H8025" s="11">
        <f>MAX(0,F8025)</f>
        <v/>
      </c>
      <c r="I8025" s="11">
        <f>IF(F8025&gt;0,H8025*Parametrar!$B$5,-G8025)</f>
        <v/>
      </c>
      <c r="J8025" s="11">
        <f>J8024+I8025</f>
        <v/>
      </c>
      <c r="K8025" s="11">
        <f>MAX($J$2:J8025)-J8025</f>
        <v/>
      </c>
    </row>
    <row r="8026">
      <c r="A8026" t="inlineStr">
        <is>
          <t>2024-11-30 08:00</t>
        </is>
      </c>
      <c r="B8026" s="11">
        <f>'Sol Profil'!F8026</f>
        <v/>
      </c>
      <c r="C8026" s="11">
        <f>'Vind Profil'!F8026</f>
        <v/>
      </c>
      <c r="D8026" s="11">
        <f>B8026+C8026</f>
        <v/>
      </c>
      <c r="E8026" s="11">
        <f>Parametrar!$B$4</f>
        <v/>
      </c>
      <c r="F8026" s="11">
        <f>D8026-E8026</f>
        <v/>
      </c>
      <c r="G8026" s="11">
        <f>MAX(0,-F8026)</f>
        <v/>
      </c>
      <c r="H8026" s="11">
        <f>MAX(0,F8026)</f>
        <v/>
      </c>
      <c r="I8026" s="11">
        <f>IF(F8026&gt;0,H8026*Parametrar!$B$5,-G8026)</f>
        <v/>
      </c>
      <c r="J8026" s="11">
        <f>J8025+I8026</f>
        <v/>
      </c>
      <c r="K8026" s="11">
        <f>MAX($J$2:J8026)-J8026</f>
        <v/>
      </c>
    </row>
    <row r="8027">
      <c r="A8027" t="inlineStr">
        <is>
          <t>2024-11-30 09:00</t>
        </is>
      </c>
      <c r="B8027" s="11">
        <f>'Sol Profil'!F8027</f>
        <v/>
      </c>
      <c r="C8027" s="11">
        <f>'Vind Profil'!F8027</f>
        <v/>
      </c>
      <c r="D8027" s="11">
        <f>B8027+C8027</f>
        <v/>
      </c>
      <c r="E8027" s="11">
        <f>Parametrar!$B$4</f>
        <v/>
      </c>
      <c r="F8027" s="11">
        <f>D8027-E8027</f>
        <v/>
      </c>
      <c r="G8027" s="11">
        <f>MAX(0,-F8027)</f>
        <v/>
      </c>
      <c r="H8027" s="11">
        <f>MAX(0,F8027)</f>
        <v/>
      </c>
      <c r="I8027" s="11">
        <f>IF(F8027&gt;0,H8027*Parametrar!$B$5,-G8027)</f>
        <v/>
      </c>
      <c r="J8027" s="11">
        <f>J8026+I8027</f>
        <v/>
      </c>
      <c r="K8027" s="11">
        <f>MAX($J$2:J8027)-J8027</f>
        <v/>
      </c>
    </row>
    <row r="8028">
      <c r="A8028" t="inlineStr">
        <is>
          <t>2024-11-30 10:00</t>
        </is>
      </c>
      <c r="B8028" s="11">
        <f>'Sol Profil'!F8028</f>
        <v/>
      </c>
      <c r="C8028" s="11">
        <f>'Vind Profil'!F8028</f>
        <v/>
      </c>
      <c r="D8028" s="11">
        <f>B8028+C8028</f>
        <v/>
      </c>
      <c r="E8028" s="11">
        <f>Parametrar!$B$4</f>
        <v/>
      </c>
      <c r="F8028" s="11">
        <f>D8028-E8028</f>
        <v/>
      </c>
      <c r="G8028" s="11">
        <f>MAX(0,-F8028)</f>
        <v/>
      </c>
      <c r="H8028" s="11">
        <f>MAX(0,F8028)</f>
        <v/>
      </c>
      <c r="I8028" s="11">
        <f>IF(F8028&gt;0,H8028*Parametrar!$B$5,-G8028)</f>
        <v/>
      </c>
      <c r="J8028" s="11">
        <f>J8027+I8028</f>
        <v/>
      </c>
      <c r="K8028" s="11">
        <f>MAX($J$2:J8028)-J8028</f>
        <v/>
      </c>
    </row>
    <row r="8029">
      <c r="A8029" t="inlineStr">
        <is>
          <t>2024-11-30 11:00</t>
        </is>
      </c>
      <c r="B8029" s="11">
        <f>'Sol Profil'!F8029</f>
        <v/>
      </c>
      <c r="C8029" s="11">
        <f>'Vind Profil'!F8029</f>
        <v/>
      </c>
      <c r="D8029" s="11">
        <f>B8029+C8029</f>
        <v/>
      </c>
      <c r="E8029" s="11">
        <f>Parametrar!$B$4</f>
        <v/>
      </c>
      <c r="F8029" s="11">
        <f>D8029-E8029</f>
        <v/>
      </c>
      <c r="G8029" s="11">
        <f>MAX(0,-F8029)</f>
        <v/>
      </c>
      <c r="H8029" s="11">
        <f>MAX(0,F8029)</f>
        <v/>
      </c>
      <c r="I8029" s="11">
        <f>IF(F8029&gt;0,H8029*Parametrar!$B$5,-G8029)</f>
        <v/>
      </c>
      <c r="J8029" s="11">
        <f>J8028+I8029</f>
        <v/>
      </c>
      <c r="K8029" s="11">
        <f>MAX($J$2:J8029)-J8029</f>
        <v/>
      </c>
    </row>
    <row r="8030">
      <c r="A8030" t="inlineStr">
        <is>
          <t>2024-11-30 12:00</t>
        </is>
      </c>
      <c r="B8030" s="11">
        <f>'Sol Profil'!F8030</f>
        <v/>
      </c>
      <c r="C8030" s="11">
        <f>'Vind Profil'!F8030</f>
        <v/>
      </c>
      <c r="D8030" s="11">
        <f>B8030+C8030</f>
        <v/>
      </c>
      <c r="E8030" s="11">
        <f>Parametrar!$B$4</f>
        <v/>
      </c>
      <c r="F8030" s="11">
        <f>D8030-E8030</f>
        <v/>
      </c>
      <c r="G8030" s="11">
        <f>MAX(0,-F8030)</f>
        <v/>
      </c>
      <c r="H8030" s="11">
        <f>MAX(0,F8030)</f>
        <v/>
      </c>
      <c r="I8030" s="11">
        <f>IF(F8030&gt;0,H8030*Parametrar!$B$5,-G8030)</f>
        <v/>
      </c>
      <c r="J8030" s="11">
        <f>J8029+I8030</f>
        <v/>
      </c>
      <c r="K8030" s="11">
        <f>MAX($J$2:J8030)-J8030</f>
        <v/>
      </c>
    </row>
    <row r="8031">
      <c r="A8031" t="inlineStr">
        <is>
          <t>2024-11-30 13:00</t>
        </is>
      </c>
      <c r="B8031" s="11">
        <f>'Sol Profil'!F8031</f>
        <v/>
      </c>
      <c r="C8031" s="11">
        <f>'Vind Profil'!F8031</f>
        <v/>
      </c>
      <c r="D8031" s="11">
        <f>B8031+C8031</f>
        <v/>
      </c>
      <c r="E8031" s="11">
        <f>Parametrar!$B$4</f>
        <v/>
      </c>
      <c r="F8031" s="11">
        <f>D8031-E8031</f>
        <v/>
      </c>
      <c r="G8031" s="11">
        <f>MAX(0,-F8031)</f>
        <v/>
      </c>
      <c r="H8031" s="11">
        <f>MAX(0,F8031)</f>
        <v/>
      </c>
      <c r="I8031" s="11">
        <f>IF(F8031&gt;0,H8031*Parametrar!$B$5,-G8031)</f>
        <v/>
      </c>
      <c r="J8031" s="11">
        <f>J8030+I8031</f>
        <v/>
      </c>
      <c r="K8031" s="11">
        <f>MAX($J$2:J8031)-J8031</f>
        <v/>
      </c>
    </row>
    <row r="8032">
      <c r="A8032" t="inlineStr">
        <is>
          <t>2024-11-30 14:00</t>
        </is>
      </c>
      <c r="B8032" s="11">
        <f>'Sol Profil'!F8032</f>
        <v/>
      </c>
      <c r="C8032" s="11">
        <f>'Vind Profil'!F8032</f>
        <v/>
      </c>
      <c r="D8032" s="11">
        <f>B8032+C8032</f>
        <v/>
      </c>
      <c r="E8032" s="11">
        <f>Parametrar!$B$4</f>
        <v/>
      </c>
      <c r="F8032" s="11">
        <f>D8032-E8032</f>
        <v/>
      </c>
      <c r="G8032" s="11">
        <f>MAX(0,-F8032)</f>
        <v/>
      </c>
      <c r="H8032" s="11">
        <f>MAX(0,F8032)</f>
        <v/>
      </c>
      <c r="I8032" s="11">
        <f>IF(F8032&gt;0,H8032*Parametrar!$B$5,-G8032)</f>
        <v/>
      </c>
      <c r="J8032" s="11">
        <f>J8031+I8032</f>
        <v/>
      </c>
      <c r="K8032" s="11">
        <f>MAX($J$2:J8032)-J8032</f>
        <v/>
      </c>
    </row>
    <row r="8033">
      <c r="A8033" t="inlineStr">
        <is>
          <t>2024-11-30 15:00</t>
        </is>
      </c>
      <c r="B8033" s="11">
        <f>'Sol Profil'!F8033</f>
        <v/>
      </c>
      <c r="C8033" s="11">
        <f>'Vind Profil'!F8033</f>
        <v/>
      </c>
      <c r="D8033" s="11">
        <f>B8033+C8033</f>
        <v/>
      </c>
      <c r="E8033" s="11">
        <f>Parametrar!$B$4</f>
        <v/>
      </c>
      <c r="F8033" s="11">
        <f>D8033-E8033</f>
        <v/>
      </c>
      <c r="G8033" s="11">
        <f>MAX(0,-F8033)</f>
        <v/>
      </c>
      <c r="H8033" s="11">
        <f>MAX(0,F8033)</f>
        <v/>
      </c>
      <c r="I8033" s="11">
        <f>IF(F8033&gt;0,H8033*Parametrar!$B$5,-G8033)</f>
        <v/>
      </c>
      <c r="J8033" s="11">
        <f>J8032+I8033</f>
        <v/>
      </c>
      <c r="K8033" s="11">
        <f>MAX($J$2:J8033)-J8033</f>
        <v/>
      </c>
    </row>
    <row r="8034">
      <c r="A8034" t="inlineStr">
        <is>
          <t>2024-11-30 16:00</t>
        </is>
      </c>
      <c r="B8034" s="11">
        <f>'Sol Profil'!F8034</f>
        <v/>
      </c>
      <c r="C8034" s="11">
        <f>'Vind Profil'!F8034</f>
        <v/>
      </c>
      <c r="D8034" s="11">
        <f>B8034+C8034</f>
        <v/>
      </c>
      <c r="E8034" s="11">
        <f>Parametrar!$B$4</f>
        <v/>
      </c>
      <c r="F8034" s="11">
        <f>D8034-E8034</f>
        <v/>
      </c>
      <c r="G8034" s="11">
        <f>MAX(0,-F8034)</f>
        <v/>
      </c>
      <c r="H8034" s="11">
        <f>MAX(0,F8034)</f>
        <v/>
      </c>
      <c r="I8034" s="11">
        <f>IF(F8034&gt;0,H8034*Parametrar!$B$5,-G8034)</f>
        <v/>
      </c>
      <c r="J8034" s="11">
        <f>J8033+I8034</f>
        <v/>
      </c>
      <c r="K8034" s="11">
        <f>MAX($J$2:J8034)-J8034</f>
        <v/>
      </c>
    </row>
    <row r="8035">
      <c r="A8035" t="inlineStr">
        <is>
          <t>2024-11-30 17:00</t>
        </is>
      </c>
      <c r="B8035" s="11">
        <f>'Sol Profil'!F8035</f>
        <v/>
      </c>
      <c r="C8035" s="11">
        <f>'Vind Profil'!F8035</f>
        <v/>
      </c>
      <c r="D8035" s="11">
        <f>B8035+C8035</f>
        <v/>
      </c>
      <c r="E8035" s="11">
        <f>Parametrar!$B$4</f>
        <v/>
      </c>
      <c r="F8035" s="11">
        <f>D8035-E8035</f>
        <v/>
      </c>
      <c r="G8035" s="11">
        <f>MAX(0,-F8035)</f>
        <v/>
      </c>
      <c r="H8035" s="11">
        <f>MAX(0,F8035)</f>
        <v/>
      </c>
      <c r="I8035" s="11">
        <f>IF(F8035&gt;0,H8035*Parametrar!$B$5,-G8035)</f>
        <v/>
      </c>
      <c r="J8035" s="11">
        <f>J8034+I8035</f>
        <v/>
      </c>
      <c r="K8035" s="11">
        <f>MAX($J$2:J8035)-J8035</f>
        <v/>
      </c>
    </row>
    <row r="8036">
      <c r="A8036" t="inlineStr">
        <is>
          <t>2024-11-30 18:00</t>
        </is>
      </c>
      <c r="B8036" s="11">
        <f>'Sol Profil'!F8036</f>
        <v/>
      </c>
      <c r="C8036" s="11">
        <f>'Vind Profil'!F8036</f>
        <v/>
      </c>
      <c r="D8036" s="11">
        <f>B8036+C8036</f>
        <v/>
      </c>
      <c r="E8036" s="11">
        <f>Parametrar!$B$4</f>
        <v/>
      </c>
      <c r="F8036" s="11">
        <f>D8036-E8036</f>
        <v/>
      </c>
      <c r="G8036" s="11">
        <f>MAX(0,-F8036)</f>
        <v/>
      </c>
      <c r="H8036" s="11">
        <f>MAX(0,F8036)</f>
        <v/>
      </c>
      <c r="I8036" s="11">
        <f>IF(F8036&gt;0,H8036*Parametrar!$B$5,-G8036)</f>
        <v/>
      </c>
      <c r="J8036" s="11">
        <f>J8035+I8036</f>
        <v/>
      </c>
      <c r="K8036" s="11">
        <f>MAX($J$2:J8036)-J8036</f>
        <v/>
      </c>
    </row>
    <row r="8037">
      <c r="A8037" t="inlineStr">
        <is>
          <t>2024-11-30 19:00</t>
        </is>
      </c>
      <c r="B8037" s="11">
        <f>'Sol Profil'!F8037</f>
        <v/>
      </c>
      <c r="C8037" s="11">
        <f>'Vind Profil'!F8037</f>
        <v/>
      </c>
      <c r="D8037" s="11">
        <f>B8037+C8037</f>
        <v/>
      </c>
      <c r="E8037" s="11">
        <f>Parametrar!$B$4</f>
        <v/>
      </c>
      <c r="F8037" s="11">
        <f>D8037-E8037</f>
        <v/>
      </c>
      <c r="G8037" s="11">
        <f>MAX(0,-F8037)</f>
        <v/>
      </c>
      <c r="H8037" s="11">
        <f>MAX(0,F8037)</f>
        <v/>
      </c>
      <c r="I8037" s="11">
        <f>IF(F8037&gt;0,H8037*Parametrar!$B$5,-G8037)</f>
        <v/>
      </c>
      <c r="J8037" s="11">
        <f>J8036+I8037</f>
        <v/>
      </c>
      <c r="K8037" s="11">
        <f>MAX($J$2:J8037)-J8037</f>
        <v/>
      </c>
    </row>
    <row r="8038">
      <c r="A8038" t="inlineStr">
        <is>
          <t>2024-11-30 20:00</t>
        </is>
      </c>
      <c r="B8038" s="11">
        <f>'Sol Profil'!F8038</f>
        <v/>
      </c>
      <c r="C8038" s="11">
        <f>'Vind Profil'!F8038</f>
        <v/>
      </c>
      <c r="D8038" s="11">
        <f>B8038+C8038</f>
        <v/>
      </c>
      <c r="E8038" s="11">
        <f>Parametrar!$B$4</f>
        <v/>
      </c>
      <c r="F8038" s="11">
        <f>D8038-E8038</f>
        <v/>
      </c>
      <c r="G8038" s="11">
        <f>MAX(0,-F8038)</f>
        <v/>
      </c>
      <c r="H8038" s="11">
        <f>MAX(0,F8038)</f>
        <v/>
      </c>
      <c r="I8038" s="11">
        <f>IF(F8038&gt;0,H8038*Parametrar!$B$5,-G8038)</f>
        <v/>
      </c>
      <c r="J8038" s="11">
        <f>J8037+I8038</f>
        <v/>
      </c>
      <c r="K8038" s="11">
        <f>MAX($J$2:J8038)-J8038</f>
        <v/>
      </c>
    </row>
    <row r="8039">
      <c r="A8039" t="inlineStr">
        <is>
          <t>2024-11-30 21:00</t>
        </is>
      </c>
      <c r="B8039" s="11">
        <f>'Sol Profil'!F8039</f>
        <v/>
      </c>
      <c r="C8039" s="11">
        <f>'Vind Profil'!F8039</f>
        <v/>
      </c>
      <c r="D8039" s="11">
        <f>B8039+C8039</f>
        <v/>
      </c>
      <c r="E8039" s="11">
        <f>Parametrar!$B$4</f>
        <v/>
      </c>
      <c r="F8039" s="11">
        <f>D8039-E8039</f>
        <v/>
      </c>
      <c r="G8039" s="11">
        <f>MAX(0,-F8039)</f>
        <v/>
      </c>
      <c r="H8039" s="11">
        <f>MAX(0,F8039)</f>
        <v/>
      </c>
      <c r="I8039" s="11">
        <f>IF(F8039&gt;0,H8039*Parametrar!$B$5,-G8039)</f>
        <v/>
      </c>
      <c r="J8039" s="11">
        <f>J8038+I8039</f>
        <v/>
      </c>
      <c r="K8039" s="11">
        <f>MAX($J$2:J8039)-J8039</f>
        <v/>
      </c>
    </row>
    <row r="8040">
      <c r="A8040" t="inlineStr">
        <is>
          <t>2024-11-30 22:00</t>
        </is>
      </c>
      <c r="B8040" s="11">
        <f>'Sol Profil'!F8040</f>
        <v/>
      </c>
      <c r="C8040" s="11">
        <f>'Vind Profil'!F8040</f>
        <v/>
      </c>
      <c r="D8040" s="11">
        <f>B8040+C8040</f>
        <v/>
      </c>
      <c r="E8040" s="11">
        <f>Parametrar!$B$4</f>
        <v/>
      </c>
      <c r="F8040" s="11">
        <f>D8040-E8040</f>
        <v/>
      </c>
      <c r="G8040" s="11">
        <f>MAX(0,-F8040)</f>
        <v/>
      </c>
      <c r="H8040" s="11">
        <f>MAX(0,F8040)</f>
        <v/>
      </c>
      <c r="I8040" s="11">
        <f>IF(F8040&gt;0,H8040*Parametrar!$B$5,-G8040)</f>
        <v/>
      </c>
      <c r="J8040" s="11">
        <f>J8039+I8040</f>
        <v/>
      </c>
      <c r="K8040" s="11">
        <f>MAX($J$2:J8040)-J8040</f>
        <v/>
      </c>
    </row>
    <row r="8041">
      <c r="A8041" t="inlineStr">
        <is>
          <t>2024-11-30 23:00</t>
        </is>
      </c>
      <c r="B8041" s="11">
        <f>'Sol Profil'!F8041</f>
        <v/>
      </c>
      <c r="C8041" s="11">
        <f>'Vind Profil'!F8041</f>
        <v/>
      </c>
      <c r="D8041" s="11">
        <f>B8041+C8041</f>
        <v/>
      </c>
      <c r="E8041" s="11">
        <f>Parametrar!$B$4</f>
        <v/>
      </c>
      <c r="F8041" s="11">
        <f>D8041-E8041</f>
        <v/>
      </c>
      <c r="G8041" s="11">
        <f>MAX(0,-F8041)</f>
        <v/>
      </c>
      <c r="H8041" s="11">
        <f>MAX(0,F8041)</f>
        <v/>
      </c>
      <c r="I8041" s="11">
        <f>IF(F8041&gt;0,H8041*Parametrar!$B$5,-G8041)</f>
        <v/>
      </c>
      <c r="J8041" s="11">
        <f>J8040+I8041</f>
        <v/>
      </c>
      <c r="K8041" s="11">
        <f>MAX($J$2:J8041)-J8041</f>
        <v/>
      </c>
    </row>
    <row r="8042">
      <c r="A8042" t="inlineStr">
        <is>
          <t>2024-12-01 00:00</t>
        </is>
      </c>
      <c r="B8042" s="11">
        <f>'Sol Profil'!F8042</f>
        <v/>
      </c>
      <c r="C8042" s="11">
        <f>'Vind Profil'!F8042</f>
        <v/>
      </c>
      <c r="D8042" s="11">
        <f>B8042+C8042</f>
        <v/>
      </c>
      <c r="E8042" s="11">
        <f>Parametrar!$B$4</f>
        <v/>
      </c>
      <c r="F8042" s="11">
        <f>D8042-E8042</f>
        <v/>
      </c>
      <c r="G8042" s="11">
        <f>MAX(0,-F8042)</f>
        <v/>
      </c>
      <c r="H8042" s="11">
        <f>MAX(0,F8042)</f>
        <v/>
      </c>
      <c r="I8042" s="11">
        <f>IF(F8042&gt;0,H8042*Parametrar!$B$5,-G8042)</f>
        <v/>
      </c>
      <c r="J8042" s="11">
        <f>J8041+I8042</f>
        <v/>
      </c>
      <c r="K8042" s="11">
        <f>MAX($J$2:J8042)-J8042</f>
        <v/>
      </c>
    </row>
    <row r="8043">
      <c r="A8043" t="inlineStr">
        <is>
          <t>2024-12-01 01:00</t>
        </is>
      </c>
      <c r="B8043" s="11">
        <f>'Sol Profil'!F8043</f>
        <v/>
      </c>
      <c r="C8043" s="11">
        <f>'Vind Profil'!F8043</f>
        <v/>
      </c>
      <c r="D8043" s="11">
        <f>B8043+C8043</f>
        <v/>
      </c>
      <c r="E8043" s="11">
        <f>Parametrar!$B$4</f>
        <v/>
      </c>
      <c r="F8043" s="11">
        <f>D8043-E8043</f>
        <v/>
      </c>
      <c r="G8043" s="11">
        <f>MAX(0,-F8043)</f>
        <v/>
      </c>
      <c r="H8043" s="11">
        <f>MAX(0,F8043)</f>
        <v/>
      </c>
      <c r="I8043" s="11">
        <f>IF(F8043&gt;0,H8043*Parametrar!$B$5,-G8043)</f>
        <v/>
      </c>
      <c r="J8043" s="11">
        <f>J8042+I8043</f>
        <v/>
      </c>
      <c r="K8043" s="11">
        <f>MAX($J$2:J8043)-J8043</f>
        <v/>
      </c>
    </row>
    <row r="8044">
      <c r="A8044" t="inlineStr">
        <is>
          <t>2024-12-01 02:00</t>
        </is>
      </c>
      <c r="B8044" s="11">
        <f>'Sol Profil'!F8044</f>
        <v/>
      </c>
      <c r="C8044" s="11">
        <f>'Vind Profil'!F8044</f>
        <v/>
      </c>
      <c r="D8044" s="11">
        <f>B8044+C8044</f>
        <v/>
      </c>
      <c r="E8044" s="11">
        <f>Parametrar!$B$4</f>
        <v/>
      </c>
      <c r="F8044" s="11">
        <f>D8044-E8044</f>
        <v/>
      </c>
      <c r="G8044" s="11">
        <f>MAX(0,-F8044)</f>
        <v/>
      </c>
      <c r="H8044" s="11">
        <f>MAX(0,F8044)</f>
        <v/>
      </c>
      <c r="I8044" s="11">
        <f>IF(F8044&gt;0,H8044*Parametrar!$B$5,-G8044)</f>
        <v/>
      </c>
      <c r="J8044" s="11">
        <f>J8043+I8044</f>
        <v/>
      </c>
      <c r="K8044" s="11">
        <f>MAX($J$2:J8044)-J8044</f>
        <v/>
      </c>
    </row>
    <row r="8045">
      <c r="A8045" t="inlineStr">
        <is>
          <t>2024-12-01 03:00</t>
        </is>
      </c>
      <c r="B8045" s="11">
        <f>'Sol Profil'!F8045</f>
        <v/>
      </c>
      <c r="C8045" s="11">
        <f>'Vind Profil'!F8045</f>
        <v/>
      </c>
      <c r="D8045" s="11">
        <f>B8045+C8045</f>
        <v/>
      </c>
      <c r="E8045" s="11">
        <f>Parametrar!$B$4</f>
        <v/>
      </c>
      <c r="F8045" s="11">
        <f>D8045-E8045</f>
        <v/>
      </c>
      <c r="G8045" s="11">
        <f>MAX(0,-F8045)</f>
        <v/>
      </c>
      <c r="H8045" s="11">
        <f>MAX(0,F8045)</f>
        <v/>
      </c>
      <c r="I8045" s="11">
        <f>IF(F8045&gt;0,H8045*Parametrar!$B$5,-G8045)</f>
        <v/>
      </c>
      <c r="J8045" s="11">
        <f>J8044+I8045</f>
        <v/>
      </c>
      <c r="K8045" s="11">
        <f>MAX($J$2:J8045)-J8045</f>
        <v/>
      </c>
    </row>
    <row r="8046">
      <c r="A8046" t="inlineStr">
        <is>
          <t>2024-12-01 04:00</t>
        </is>
      </c>
      <c r="B8046" s="11">
        <f>'Sol Profil'!F8046</f>
        <v/>
      </c>
      <c r="C8046" s="11">
        <f>'Vind Profil'!F8046</f>
        <v/>
      </c>
      <c r="D8046" s="11">
        <f>B8046+C8046</f>
        <v/>
      </c>
      <c r="E8046" s="11">
        <f>Parametrar!$B$4</f>
        <v/>
      </c>
      <c r="F8046" s="11">
        <f>D8046-E8046</f>
        <v/>
      </c>
      <c r="G8046" s="11">
        <f>MAX(0,-F8046)</f>
        <v/>
      </c>
      <c r="H8046" s="11">
        <f>MAX(0,F8046)</f>
        <v/>
      </c>
      <c r="I8046" s="11">
        <f>IF(F8046&gt;0,H8046*Parametrar!$B$5,-G8046)</f>
        <v/>
      </c>
      <c r="J8046" s="11">
        <f>J8045+I8046</f>
        <v/>
      </c>
      <c r="K8046" s="11">
        <f>MAX($J$2:J8046)-J8046</f>
        <v/>
      </c>
    </row>
    <row r="8047">
      <c r="A8047" t="inlineStr">
        <is>
          <t>2024-12-01 05:00</t>
        </is>
      </c>
      <c r="B8047" s="11">
        <f>'Sol Profil'!F8047</f>
        <v/>
      </c>
      <c r="C8047" s="11">
        <f>'Vind Profil'!F8047</f>
        <v/>
      </c>
      <c r="D8047" s="11">
        <f>B8047+C8047</f>
        <v/>
      </c>
      <c r="E8047" s="11">
        <f>Parametrar!$B$4</f>
        <v/>
      </c>
      <c r="F8047" s="11">
        <f>D8047-E8047</f>
        <v/>
      </c>
      <c r="G8047" s="11">
        <f>MAX(0,-F8047)</f>
        <v/>
      </c>
      <c r="H8047" s="11">
        <f>MAX(0,F8047)</f>
        <v/>
      </c>
      <c r="I8047" s="11">
        <f>IF(F8047&gt;0,H8047*Parametrar!$B$5,-G8047)</f>
        <v/>
      </c>
      <c r="J8047" s="11">
        <f>J8046+I8047</f>
        <v/>
      </c>
      <c r="K8047" s="11">
        <f>MAX($J$2:J8047)-J8047</f>
        <v/>
      </c>
    </row>
    <row r="8048">
      <c r="A8048" t="inlineStr">
        <is>
          <t>2024-12-01 06:00</t>
        </is>
      </c>
      <c r="B8048" s="11">
        <f>'Sol Profil'!F8048</f>
        <v/>
      </c>
      <c r="C8048" s="11">
        <f>'Vind Profil'!F8048</f>
        <v/>
      </c>
      <c r="D8048" s="11">
        <f>B8048+C8048</f>
        <v/>
      </c>
      <c r="E8048" s="11">
        <f>Parametrar!$B$4</f>
        <v/>
      </c>
      <c r="F8048" s="11">
        <f>D8048-E8048</f>
        <v/>
      </c>
      <c r="G8048" s="11">
        <f>MAX(0,-F8048)</f>
        <v/>
      </c>
      <c r="H8048" s="11">
        <f>MAX(0,F8048)</f>
        <v/>
      </c>
      <c r="I8048" s="11">
        <f>IF(F8048&gt;0,H8048*Parametrar!$B$5,-G8048)</f>
        <v/>
      </c>
      <c r="J8048" s="11">
        <f>J8047+I8048</f>
        <v/>
      </c>
      <c r="K8048" s="11">
        <f>MAX($J$2:J8048)-J8048</f>
        <v/>
      </c>
    </row>
    <row r="8049">
      <c r="A8049" t="inlineStr">
        <is>
          <t>2024-12-01 07:00</t>
        </is>
      </c>
      <c r="B8049" s="11">
        <f>'Sol Profil'!F8049</f>
        <v/>
      </c>
      <c r="C8049" s="11">
        <f>'Vind Profil'!F8049</f>
        <v/>
      </c>
      <c r="D8049" s="11">
        <f>B8049+C8049</f>
        <v/>
      </c>
      <c r="E8049" s="11">
        <f>Parametrar!$B$4</f>
        <v/>
      </c>
      <c r="F8049" s="11">
        <f>D8049-E8049</f>
        <v/>
      </c>
      <c r="G8049" s="11">
        <f>MAX(0,-F8049)</f>
        <v/>
      </c>
      <c r="H8049" s="11">
        <f>MAX(0,F8049)</f>
        <v/>
      </c>
      <c r="I8049" s="11">
        <f>IF(F8049&gt;0,H8049*Parametrar!$B$5,-G8049)</f>
        <v/>
      </c>
      <c r="J8049" s="11">
        <f>J8048+I8049</f>
        <v/>
      </c>
      <c r="K8049" s="11">
        <f>MAX($J$2:J8049)-J8049</f>
        <v/>
      </c>
    </row>
    <row r="8050">
      <c r="A8050" t="inlineStr">
        <is>
          <t>2024-12-01 08:00</t>
        </is>
      </c>
      <c r="B8050" s="11">
        <f>'Sol Profil'!F8050</f>
        <v/>
      </c>
      <c r="C8050" s="11">
        <f>'Vind Profil'!F8050</f>
        <v/>
      </c>
      <c r="D8050" s="11">
        <f>B8050+C8050</f>
        <v/>
      </c>
      <c r="E8050" s="11">
        <f>Parametrar!$B$4</f>
        <v/>
      </c>
      <c r="F8050" s="11">
        <f>D8050-E8050</f>
        <v/>
      </c>
      <c r="G8050" s="11">
        <f>MAX(0,-F8050)</f>
        <v/>
      </c>
      <c r="H8050" s="11">
        <f>MAX(0,F8050)</f>
        <v/>
      </c>
      <c r="I8050" s="11">
        <f>IF(F8050&gt;0,H8050*Parametrar!$B$5,-G8050)</f>
        <v/>
      </c>
      <c r="J8050" s="11">
        <f>J8049+I8050</f>
        <v/>
      </c>
      <c r="K8050" s="11">
        <f>MAX($J$2:J8050)-J8050</f>
        <v/>
      </c>
    </row>
    <row r="8051">
      <c r="A8051" t="inlineStr">
        <is>
          <t>2024-12-01 09:00</t>
        </is>
      </c>
      <c r="B8051" s="11">
        <f>'Sol Profil'!F8051</f>
        <v/>
      </c>
      <c r="C8051" s="11">
        <f>'Vind Profil'!F8051</f>
        <v/>
      </c>
      <c r="D8051" s="11">
        <f>B8051+C8051</f>
        <v/>
      </c>
      <c r="E8051" s="11">
        <f>Parametrar!$B$4</f>
        <v/>
      </c>
      <c r="F8051" s="11">
        <f>D8051-E8051</f>
        <v/>
      </c>
      <c r="G8051" s="11">
        <f>MAX(0,-F8051)</f>
        <v/>
      </c>
      <c r="H8051" s="11">
        <f>MAX(0,F8051)</f>
        <v/>
      </c>
      <c r="I8051" s="11">
        <f>IF(F8051&gt;0,H8051*Parametrar!$B$5,-G8051)</f>
        <v/>
      </c>
      <c r="J8051" s="11">
        <f>J8050+I8051</f>
        <v/>
      </c>
      <c r="K8051" s="11">
        <f>MAX($J$2:J8051)-J8051</f>
        <v/>
      </c>
    </row>
    <row r="8052">
      <c r="A8052" t="inlineStr">
        <is>
          <t>2024-12-01 10:00</t>
        </is>
      </c>
      <c r="B8052" s="11">
        <f>'Sol Profil'!F8052</f>
        <v/>
      </c>
      <c r="C8052" s="11">
        <f>'Vind Profil'!F8052</f>
        <v/>
      </c>
      <c r="D8052" s="11">
        <f>B8052+C8052</f>
        <v/>
      </c>
      <c r="E8052" s="11">
        <f>Parametrar!$B$4</f>
        <v/>
      </c>
      <c r="F8052" s="11">
        <f>D8052-E8052</f>
        <v/>
      </c>
      <c r="G8052" s="11">
        <f>MAX(0,-F8052)</f>
        <v/>
      </c>
      <c r="H8052" s="11">
        <f>MAX(0,F8052)</f>
        <v/>
      </c>
      <c r="I8052" s="11">
        <f>IF(F8052&gt;0,H8052*Parametrar!$B$5,-G8052)</f>
        <v/>
      </c>
      <c r="J8052" s="11">
        <f>J8051+I8052</f>
        <v/>
      </c>
      <c r="K8052" s="11">
        <f>MAX($J$2:J8052)-J8052</f>
        <v/>
      </c>
    </row>
    <row r="8053">
      <c r="A8053" t="inlineStr">
        <is>
          <t>2024-12-01 11:00</t>
        </is>
      </c>
      <c r="B8053" s="11">
        <f>'Sol Profil'!F8053</f>
        <v/>
      </c>
      <c r="C8053" s="11">
        <f>'Vind Profil'!F8053</f>
        <v/>
      </c>
      <c r="D8053" s="11">
        <f>B8053+C8053</f>
        <v/>
      </c>
      <c r="E8053" s="11">
        <f>Parametrar!$B$4</f>
        <v/>
      </c>
      <c r="F8053" s="11">
        <f>D8053-E8053</f>
        <v/>
      </c>
      <c r="G8053" s="11">
        <f>MAX(0,-F8053)</f>
        <v/>
      </c>
      <c r="H8053" s="11">
        <f>MAX(0,F8053)</f>
        <v/>
      </c>
      <c r="I8053" s="11">
        <f>IF(F8053&gt;0,H8053*Parametrar!$B$5,-G8053)</f>
        <v/>
      </c>
      <c r="J8053" s="11">
        <f>J8052+I8053</f>
        <v/>
      </c>
      <c r="K8053" s="11">
        <f>MAX($J$2:J8053)-J8053</f>
        <v/>
      </c>
    </row>
    <row r="8054">
      <c r="A8054" t="inlineStr">
        <is>
          <t>2024-12-01 12:00</t>
        </is>
      </c>
      <c r="B8054" s="11">
        <f>'Sol Profil'!F8054</f>
        <v/>
      </c>
      <c r="C8054" s="11">
        <f>'Vind Profil'!F8054</f>
        <v/>
      </c>
      <c r="D8054" s="11">
        <f>B8054+C8054</f>
        <v/>
      </c>
      <c r="E8054" s="11">
        <f>Parametrar!$B$4</f>
        <v/>
      </c>
      <c r="F8054" s="11">
        <f>D8054-E8054</f>
        <v/>
      </c>
      <c r="G8054" s="11">
        <f>MAX(0,-F8054)</f>
        <v/>
      </c>
      <c r="H8054" s="11">
        <f>MAX(0,F8054)</f>
        <v/>
      </c>
      <c r="I8054" s="11">
        <f>IF(F8054&gt;0,H8054*Parametrar!$B$5,-G8054)</f>
        <v/>
      </c>
      <c r="J8054" s="11">
        <f>J8053+I8054</f>
        <v/>
      </c>
      <c r="K8054" s="11">
        <f>MAX($J$2:J8054)-J8054</f>
        <v/>
      </c>
    </row>
    <row r="8055">
      <c r="A8055" t="inlineStr">
        <is>
          <t>2024-12-01 13:00</t>
        </is>
      </c>
      <c r="B8055" s="11">
        <f>'Sol Profil'!F8055</f>
        <v/>
      </c>
      <c r="C8055" s="11">
        <f>'Vind Profil'!F8055</f>
        <v/>
      </c>
      <c r="D8055" s="11">
        <f>B8055+C8055</f>
        <v/>
      </c>
      <c r="E8055" s="11">
        <f>Parametrar!$B$4</f>
        <v/>
      </c>
      <c r="F8055" s="11">
        <f>D8055-E8055</f>
        <v/>
      </c>
      <c r="G8055" s="11">
        <f>MAX(0,-F8055)</f>
        <v/>
      </c>
      <c r="H8055" s="11">
        <f>MAX(0,F8055)</f>
        <v/>
      </c>
      <c r="I8055" s="11">
        <f>IF(F8055&gt;0,H8055*Parametrar!$B$5,-G8055)</f>
        <v/>
      </c>
      <c r="J8055" s="11">
        <f>J8054+I8055</f>
        <v/>
      </c>
      <c r="K8055" s="11">
        <f>MAX($J$2:J8055)-J8055</f>
        <v/>
      </c>
    </row>
    <row r="8056">
      <c r="A8056" t="inlineStr">
        <is>
          <t>2024-12-01 14:00</t>
        </is>
      </c>
      <c r="B8056" s="11">
        <f>'Sol Profil'!F8056</f>
        <v/>
      </c>
      <c r="C8056" s="11">
        <f>'Vind Profil'!F8056</f>
        <v/>
      </c>
      <c r="D8056" s="11">
        <f>B8056+C8056</f>
        <v/>
      </c>
      <c r="E8056" s="11">
        <f>Parametrar!$B$4</f>
        <v/>
      </c>
      <c r="F8056" s="11">
        <f>D8056-E8056</f>
        <v/>
      </c>
      <c r="G8056" s="11">
        <f>MAX(0,-F8056)</f>
        <v/>
      </c>
      <c r="H8056" s="11">
        <f>MAX(0,F8056)</f>
        <v/>
      </c>
      <c r="I8056" s="11">
        <f>IF(F8056&gt;0,H8056*Parametrar!$B$5,-G8056)</f>
        <v/>
      </c>
      <c r="J8056" s="11">
        <f>J8055+I8056</f>
        <v/>
      </c>
      <c r="K8056" s="11">
        <f>MAX($J$2:J8056)-J8056</f>
        <v/>
      </c>
    </row>
    <row r="8057">
      <c r="A8057" t="inlineStr">
        <is>
          <t>2024-12-01 15:00</t>
        </is>
      </c>
      <c r="B8057" s="11">
        <f>'Sol Profil'!F8057</f>
        <v/>
      </c>
      <c r="C8057" s="11">
        <f>'Vind Profil'!F8057</f>
        <v/>
      </c>
      <c r="D8057" s="11">
        <f>B8057+C8057</f>
        <v/>
      </c>
      <c r="E8057" s="11">
        <f>Parametrar!$B$4</f>
        <v/>
      </c>
      <c r="F8057" s="11">
        <f>D8057-E8057</f>
        <v/>
      </c>
      <c r="G8057" s="11">
        <f>MAX(0,-F8057)</f>
        <v/>
      </c>
      <c r="H8057" s="11">
        <f>MAX(0,F8057)</f>
        <v/>
      </c>
      <c r="I8057" s="11">
        <f>IF(F8057&gt;0,H8057*Parametrar!$B$5,-G8057)</f>
        <v/>
      </c>
      <c r="J8057" s="11">
        <f>J8056+I8057</f>
        <v/>
      </c>
      <c r="K8057" s="11">
        <f>MAX($J$2:J8057)-J8057</f>
        <v/>
      </c>
    </row>
    <row r="8058">
      <c r="A8058" t="inlineStr">
        <is>
          <t>2024-12-01 16:00</t>
        </is>
      </c>
      <c r="B8058" s="11">
        <f>'Sol Profil'!F8058</f>
        <v/>
      </c>
      <c r="C8058" s="11">
        <f>'Vind Profil'!F8058</f>
        <v/>
      </c>
      <c r="D8058" s="11">
        <f>B8058+C8058</f>
        <v/>
      </c>
      <c r="E8058" s="11">
        <f>Parametrar!$B$4</f>
        <v/>
      </c>
      <c r="F8058" s="11">
        <f>D8058-E8058</f>
        <v/>
      </c>
      <c r="G8058" s="11">
        <f>MAX(0,-F8058)</f>
        <v/>
      </c>
      <c r="H8058" s="11">
        <f>MAX(0,F8058)</f>
        <v/>
      </c>
      <c r="I8058" s="11">
        <f>IF(F8058&gt;0,H8058*Parametrar!$B$5,-G8058)</f>
        <v/>
      </c>
      <c r="J8058" s="11">
        <f>J8057+I8058</f>
        <v/>
      </c>
      <c r="K8058" s="11">
        <f>MAX($J$2:J8058)-J8058</f>
        <v/>
      </c>
    </row>
    <row r="8059">
      <c r="A8059" t="inlineStr">
        <is>
          <t>2024-12-01 17:00</t>
        </is>
      </c>
      <c r="B8059" s="11">
        <f>'Sol Profil'!F8059</f>
        <v/>
      </c>
      <c r="C8059" s="11">
        <f>'Vind Profil'!F8059</f>
        <v/>
      </c>
      <c r="D8059" s="11">
        <f>B8059+C8059</f>
        <v/>
      </c>
      <c r="E8059" s="11">
        <f>Parametrar!$B$4</f>
        <v/>
      </c>
      <c r="F8059" s="11">
        <f>D8059-E8059</f>
        <v/>
      </c>
      <c r="G8059" s="11">
        <f>MAX(0,-F8059)</f>
        <v/>
      </c>
      <c r="H8059" s="11">
        <f>MAX(0,F8059)</f>
        <v/>
      </c>
      <c r="I8059" s="11">
        <f>IF(F8059&gt;0,H8059*Parametrar!$B$5,-G8059)</f>
        <v/>
      </c>
      <c r="J8059" s="11">
        <f>J8058+I8059</f>
        <v/>
      </c>
      <c r="K8059" s="11">
        <f>MAX($J$2:J8059)-J8059</f>
        <v/>
      </c>
    </row>
    <row r="8060">
      <c r="A8060" t="inlineStr">
        <is>
          <t>2024-12-01 18:00</t>
        </is>
      </c>
      <c r="B8060" s="11">
        <f>'Sol Profil'!F8060</f>
        <v/>
      </c>
      <c r="C8060" s="11">
        <f>'Vind Profil'!F8060</f>
        <v/>
      </c>
      <c r="D8060" s="11">
        <f>B8060+C8060</f>
        <v/>
      </c>
      <c r="E8060" s="11">
        <f>Parametrar!$B$4</f>
        <v/>
      </c>
      <c r="F8060" s="11">
        <f>D8060-E8060</f>
        <v/>
      </c>
      <c r="G8060" s="11">
        <f>MAX(0,-F8060)</f>
        <v/>
      </c>
      <c r="H8060" s="11">
        <f>MAX(0,F8060)</f>
        <v/>
      </c>
      <c r="I8060" s="11">
        <f>IF(F8060&gt;0,H8060*Parametrar!$B$5,-G8060)</f>
        <v/>
      </c>
      <c r="J8060" s="11">
        <f>J8059+I8060</f>
        <v/>
      </c>
      <c r="K8060" s="11">
        <f>MAX($J$2:J8060)-J8060</f>
        <v/>
      </c>
    </row>
    <row r="8061">
      <c r="A8061" t="inlineStr">
        <is>
          <t>2024-12-01 19:00</t>
        </is>
      </c>
      <c r="B8061" s="11">
        <f>'Sol Profil'!F8061</f>
        <v/>
      </c>
      <c r="C8061" s="11">
        <f>'Vind Profil'!F8061</f>
        <v/>
      </c>
      <c r="D8061" s="11">
        <f>B8061+C8061</f>
        <v/>
      </c>
      <c r="E8061" s="11">
        <f>Parametrar!$B$4</f>
        <v/>
      </c>
      <c r="F8061" s="11">
        <f>D8061-E8061</f>
        <v/>
      </c>
      <c r="G8061" s="11">
        <f>MAX(0,-F8061)</f>
        <v/>
      </c>
      <c r="H8061" s="11">
        <f>MAX(0,F8061)</f>
        <v/>
      </c>
      <c r="I8061" s="11">
        <f>IF(F8061&gt;0,H8061*Parametrar!$B$5,-G8061)</f>
        <v/>
      </c>
      <c r="J8061" s="11">
        <f>J8060+I8061</f>
        <v/>
      </c>
      <c r="K8061" s="11">
        <f>MAX($J$2:J8061)-J8061</f>
        <v/>
      </c>
    </row>
    <row r="8062">
      <c r="A8062" t="inlineStr">
        <is>
          <t>2024-12-01 20:00</t>
        </is>
      </c>
      <c r="B8062" s="11">
        <f>'Sol Profil'!F8062</f>
        <v/>
      </c>
      <c r="C8062" s="11">
        <f>'Vind Profil'!F8062</f>
        <v/>
      </c>
      <c r="D8062" s="11">
        <f>B8062+C8062</f>
        <v/>
      </c>
      <c r="E8062" s="11">
        <f>Parametrar!$B$4</f>
        <v/>
      </c>
      <c r="F8062" s="11">
        <f>D8062-E8062</f>
        <v/>
      </c>
      <c r="G8062" s="11">
        <f>MAX(0,-F8062)</f>
        <v/>
      </c>
      <c r="H8062" s="11">
        <f>MAX(0,F8062)</f>
        <v/>
      </c>
      <c r="I8062" s="11">
        <f>IF(F8062&gt;0,H8062*Parametrar!$B$5,-G8062)</f>
        <v/>
      </c>
      <c r="J8062" s="11">
        <f>J8061+I8062</f>
        <v/>
      </c>
      <c r="K8062" s="11">
        <f>MAX($J$2:J8062)-J8062</f>
        <v/>
      </c>
    </row>
    <row r="8063">
      <c r="A8063" t="inlineStr">
        <is>
          <t>2024-12-01 21:00</t>
        </is>
      </c>
      <c r="B8063" s="11">
        <f>'Sol Profil'!F8063</f>
        <v/>
      </c>
      <c r="C8063" s="11">
        <f>'Vind Profil'!F8063</f>
        <v/>
      </c>
      <c r="D8063" s="11">
        <f>B8063+C8063</f>
        <v/>
      </c>
      <c r="E8063" s="11">
        <f>Parametrar!$B$4</f>
        <v/>
      </c>
      <c r="F8063" s="11">
        <f>D8063-E8063</f>
        <v/>
      </c>
      <c r="G8063" s="11">
        <f>MAX(0,-F8063)</f>
        <v/>
      </c>
      <c r="H8063" s="11">
        <f>MAX(0,F8063)</f>
        <v/>
      </c>
      <c r="I8063" s="11">
        <f>IF(F8063&gt;0,H8063*Parametrar!$B$5,-G8063)</f>
        <v/>
      </c>
      <c r="J8063" s="11">
        <f>J8062+I8063</f>
        <v/>
      </c>
      <c r="K8063" s="11">
        <f>MAX($J$2:J8063)-J8063</f>
        <v/>
      </c>
    </row>
    <row r="8064">
      <c r="A8064" t="inlineStr">
        <is>
          <t>2024-12-01 22:00</t>
        </is>
      </c>
      <c r="B8064" s="11">
        <f>'Sol Profil'!F8064</f>
        <v/>
      </c>
      <c r="C8064" s="11">
        <f>'Vind Profil'!F8064</f>
        <v/>
      </c>
      <c r="D8064" s="11">
        <f>B8064+C8064</f>
        <v/>
      </c>
      <c r="E8064" s="11">
        <f>Parametrar!$B$4</f>
        <v/>
      </c>
      <c r="F8064" s="11">
        <f>D8064-E8064</f>
        <v/>
      </c>
      <c r="G8064" s="11">
        <f>MAX(0,-F8064)</f>
        <v/>
      </c>
      <c r="H8064" s="11">
        <f>MAX(0,F8064)</f>
        <v/>
      </c>
      <c r="I8064" s="11">
        <f>IF(F8064&gt;0,H8064*Parametrar!$B$5,-G8064)</f>
        <v/>
      </c>
      <c r="J8064" s="11">
        <f>J8063+I8064</f>
        <v/>
      </c>
      <c r="K8064" s="11">
        <f>MAX($J$2:J8064)-J8064</f>
        <v/>
      </c>
    </row>
    <row r="8065">
      <c r="A8065" t="inlineStr">
        <is>
          <t>2024-12-01 23:00</t>
        </is>
      </c>
      <c r="B8065" s="11">
        <f>'Sol Profil'!F8065</f>
        <v/>
      </c>
      <c r="C8065" s="11">
        <f>'Vind Profil'!F8065</f>
        <v/>
      </c>
      <c r="D8065" s="11">
        <f>B8065+C8065</f>
        <v/>
      </c>
      <c r="E8065" s="11">
        <f>Parametrar!$B$4</f>
        <v/>
      </c>
      <c r="F8065" s="11">
        <f>D8065-E8065</f>
        <v/>
      </c>
      <c r="G8065" s="11">
        <f>MAX(0,-F8065)</f>
        <v/>
      </c>
      <c r="H8065" s="11">
        <f>MAX(0,F8065)</f>
        <v/>
      </c>
      <c r="I8065" s="11">
        <f>IF(F8065&gt;0,H8065*Parametrar!$B$5,-G8065)</f>
        <v/>
      </c>
      <c r="J8065" s="11">
        <f>J8064+I8065</f>
        <v/>
      </c>
      <c r="K8065" s="11">
        <f>MAX($J$2:J8065)-J8065</f>
        <v/>
      </c>
    </row>
    <row r="8066">
      <c r="A8066" t="inlineStr">
        <is>
          <t>2024-12-02 00:00</t>
        </is>
      </c>
      <c r="B8066" s="11">
        <f>'Sol Profil'!F8066</f>
        <v/>
      </c>
      <c r="C8066" s="11">
        <f>'Vind Profil'!F8066</f>
        <v/>
      </c>
      <c r="D8066" s="11">
        <f>B8066+C8066</f>
        <v/>
      </c>
      <c r="E8066" s="11">
        <f>Parametrar!$B$4</f>
        <v/>
      </c>
      <c r="F8066" s="11">
        <f>D8066-E8066</f>
        <v/>
      </c>
      <c r="G8066" s="11">
        <f>MAX(0,-F8066)</f>
        <v/>
      </c>
      <c r="H8066" s="11">
        <f>MAX(0,F8066)</f>
        <v/>
      </c>
      <c r="I8066" s="11">
        <f>IF(F8066&gt;0,H8066*Parametrar!$B$5,-G8066)</f>
        <v/>
      </c>
      <c r="J8066" s="11">
        <f>J8065+I8066</f>
        <v/>
      </c>
      <c r="K8066" s="11">
        <f>MAX($J$2:J8066)-J8066</f>
        <v/>
      </c>
    </row>
    <row r="8067">
      <c r="A8067" t="inlineStr">
        <is>
          <t>2024-12-02 01:00</t>
        </is>
      </c>
      <c r="B8067" s="11">
        <f>'Sol Profil'!F8067</f>
        <v/>
      </c>
      <c r="C8067" s="11">
        <f>'Vind Profil'!F8067</f>
        <v/>
      </c>
      <c r="D8067" s="11">
        <f>B8067+C8067</f>
        <v/>
      </c>
      <c r="E8067" s="11">
        <f>Parametrar!$B$4</f>
        <v/>
      </c>
      <c r="F8067" s="11">
        <f>D8067-E8067</f>
        <v/>
      </c>
      <c r="G8067" s="11">
        <f>MAX(0,-F8067)</f>
        <v/>
      </c>
      <c r="H8067" s="11">
        <f>MAX(0,F8067)</f>
        <v/>
      </c>
      <c r="I8067" s="11">
        <f>IF(F8067&gt;0,H8067*Parametrar!$B$5,-G8067)</f>
        <v/>
      </c>
      <c r="J8067" s="11">
        <f>J8066+I8067</f>
        <v/>
      </c>
      <c r="K8067" s="11">
        <f>MAX($J$2:J8067)-J8067</f>
        <v/>
      </c>
    </row>
    <row r="8068">
      <c r="A8068" t="inlineStr">
        <is>
          <t>2024-12-02 02:00</t>
        </is>
      </c>
      <c r="B8068" s="11">
        <f>'Sol Profil'!F8068</f>
        <v/>
      </c>
      <c r="C8068" s="11">
        <f>'Vind Profil'!F8068</f>
        <v/>
      </c>
      <c r="D8068" s="11">
        <f>B8068+C8068</f>
        <v/>
      </c>
      <c r="E8068" s="11">
        <f>Parametrar!$B$4</f>
        <v/>
      </c>
      <c r="F8068" s="11">
        <f>D8068-E8068</f>
        <v/>
      </c>
      <c r="G8068" s="11">
        <f>MAX(0,-F8068)</f>
        <v/>
      </c>
      <c r="H8068" s="11">
        <f>MAX(0,F8068)</f>
        <v/>
      </c>
      <c r="I8068" s="11">
        <f>IF(F8068&gt;0,H8068*Parametrar!$B$5,-G8068)</f>
        <v/>
      </c>
      <c r="J8068" s="11">
        <f>J8067+I8068</f>
        <v/>
      </c>
      <c r="K8068" s="11">
        <f>MAX($J$2:J8068)-J8068</f>
        <v/>
      </c>
    </row>
    <row r="8069">
      <c r="A8069" t="inlineStr">
        <is>
          <t>2024-12-02 03:00</t>
        </is>
      </c>
      <c r="B8069" s="11">
        <f>'Sol Profil'!F8069</f>
        <v/>
      </c>
      <c r="C8069" s="11">
        <f>'Vind Profil'!F8069</f>
        <v/>
      </c>
      <c r="D8069" s="11">
        <f>B8069+C8069</f>
        <v/>
      </c>
      <c r="E8069" s="11">
        <f>Parametrar!$B$4</f>
        <v/>
      </c>
      <c r="F8069" s="11">
        <f>D8069-E8069</f>
        <v/>
      </c>
      <c r="G8069" s="11">
        <f>MAX(0,-F8069)</f>
        <v/>
      </c>
      <c r="H8069" s="11">
        <f>MAX(0,F8069)</f>
        <v/>
      </c>
      <c r="I8069" s="11">
        <f>IF(F8069&gt;0,H8069*Parametrar!$B$5,-G8069)</f>
        <v/>
      </c>
      <c r="J8069" s="11">
        <f>J8068+I8069</f>
        <v/>
      </c>
      <c r="K8069" s="11">
        <f>MAX($J$2:J8069)-J8069</f>
        <v/>
      </c>
    </row>
    <row r="8070">
      <c r="A8070" t="inlineStr">
        <is>
          <t>2024-12-02 04:00</t>
        </is>
      </c>
      <c r="B8070" s="11">
        <f>'Sol Profil'!F8070</f>
        <v/>
      </c>
      <c r="C8070" s="11">
        <f>'Vind Profil'!F8070</f>
        <v/>
      </c>
      <c r="D8070" s="11">
        <f>B8070+C8070</f>
        <v/>
      </c>
      <c r="E8070" s="11">
        <f>Parametrar!$B$4</f>
        <v/>
      </c>
      <c r="F8070" s="11">
        <f>D8070-E8070</f>
        <v/>
      </c>
      <c r="G8070" s="11">
        <f>MAX(0,-F8070)</f>
        <v/>
      </c>
      <c r="H8070" s="11">
        <f>MAX(0,F8070)</f>
        <v/>
      </c>
      <c r="I8070" s="11">
        <f>IF(F8070&gt;0,H8070*Parametrar!$B$5,-G8070)</f>
        <v/>
      </c>
      <c r="J8070" s="11">
        <f>J8069+I8070</f>
        <v/>
      </c>
      <c r="K8070" s="11">
        <f>MAX($J$2:J8070)-J8070</f>
        <v/>
      </c>
    </row>
    <row r="8071">
      <c r="A8071" t="inlineStr">
        <is>
          <t>2024-12-02 05:00</t>
        </is>
      </c>
      <c r="B8071" s="11">
        <f>'Sol Profil'!F8071</f>
        <v/>
      </c>
      <c r="C8071" s="11">
        <f>'Vind Profil'!F8071</f>
        <v/>
      </c>
      <c r="D8071" s="11">
        <f>B8071+C8071</f>
        <v/>
      </c>
      <c r="E8071" s="11">
        <f>Parametrar!$B$4</f>
        <v/>
      </c>
      <c r="F8071" s="11">
        <f>D8071-E8071</f>
        <v/>
      </c>
      <c r="G8071" s="11">
        <f>MAX(0,-F8071)</f>
        <v/>
      </c>
      <c r="H8071" s="11">
        <f>MAX(0,F8071)</f>
        <v/>
      </c>
      <c r="I8071" s="11">
        <f>IF(F8071&gt;0,H8071*Parametrar!$B$5,-G8071)</f>
        <v/>
      </c>
      <c r="J8071" s="11">
        <f>J8070+I8071</f>
        <v/>
      </c>
      <c r="K8071" s="11">
        <f>MAX($J$2:J8071)-J8071</f>
        <v/>
      </c>
    </row>
    <row r="8072">
      <c r="A8072" t="inlineStr">
        <is>
          <t>2024-12-02 06:00</t>
        </is>
      </c>
      <c r="B8072" s="11">
        <f>'Sol Profil'!F8072</f>
        <v/>
      </c>
      <c r="C8072" s="11">
        <f>'Vind Profil'!F8072</f>
        <v/>
      </c>
      <c r="D8072" s="11">
        <f>B8072+C8072</f>
        <v/>
      </c>
      <c r="E8072" s="11">
        <f>Parametrar!$B$4</f>
        <v/>
      </c>
      <c r="F8072" s="11">
        <f>D8072-E8072</f>
        <v/>
      </c>
      <c r="G8072" s="11">
        <f>MAX(0,-F8072)</f>
        <v/>
      </c>
      <c r="H8072" s="11">
        <f>MAX(0,F8072)</f>
        <v/>
      </c>
      <c r="I8072" s="11">
        <f>IF(F8072&gt;0,H8072*Parametrar!$B$5,-G8072)</f>
        <v/>
      </c>
      <c r="J8072" s="11">
        <f>J8071+I8072</f>
        <v/>
      </c>
      <c r="K8072" s="11">
        <f>MAX($J$2:J8072)-J8072</f>
        <v/>
      </c>
    </row>
    <row r="8073">
      <c r="A8073" t="inlineStr">
        <is>
          <t>2024-12-02 07:00</t>
        </is>
      </c>
      <c r="B8073" s="11">
        <f>'Sol Profil'!F8073</f>
        <v/>
      </c>
      <c r="C8073" s="11">
        <f>'Vind Profil'!F8073</f>
        <v/>
      </c>
      <c r="D8073" s="11">
        <f>B8073+C8073</f>
        <v/>
      </c>
      <c r="E8073" s="11">
        <f>Parametrar!$B$4</f>
        <v/>
      </c>
      <c r="F8073" s="11">
        <f>D8073-E8073</f>
        <v/>
      </c>
      <c r="G8073" s="11">
        <f>MAX(0,-F8073)</f>
        <v/>
      </c>
      <c r="H8073" s="11">
        <f>MAX(0,F8073)</f>
        <v/>
      </c>
      <c r="I8073" s="11">
        <f>IF(F8073&gt;0,H8073*Parametrar!$B$5,-G8073)</f>
        <v/>
      </c>
      <c r="J8073" s="11">
        <f>J8072+I8073</f>
        <v/>
      </c>
      <c r="K8073" s="11">
        <f>MAX($J$2:J8073)-J8073</f>
        <v/>
      </c>
    </row>
    <row r="8074">
      <c r="A8074" t="inlineStr">
        <is>
          <t>2024-12-02 08:00</t>
        </is>
      </c>
      <c r="B8074" s="11">
        <f>'Sol Profil'!F8074</f>
        <v/>
      </c>
      <c r="C8074" s="11">
        <f>'Vind Profil'!F8074</f>
        <v/>
      </c>
      <c r="D8074" s="11">
        <f>B8074+C8074</f>
        <v/>
      </c>
      <c r="E8074" s="11">
        <f>Parametrar!$B$4</f>
        <v/>
      </c>
      <c r="F8074" s="11">
        <f>D8074-E8074</f>
        <v/>
      </c>
      <c r="G8074" s="11">
        <f>MAX(0,-F8074)</f>
        <v/>
      </c>
      <c r="H8074" s="11">
        <f>MAX(0,F8074)</f>
        <v/>
      </c>
      <c r="I8074" s="11">
        <f>IF(F8074&gt;0,H8074*Parametrar!$B$5,-G8074)</f>
        <v/>
      </c>
      <c r="J8074" s="11">
        <f>J8073+I8074</f>
        <v/>
      </c>
      <c r="K8074" s="11">
        <f>MAX($J$2:J8074)-J8074</f>
        <v/>
      </c>
    </row>
    <row r="8075">
      <c r="A8075" t="inlineStr">
        <is>
          <t>2024-12-02 09:00</t>
        </is>
      </c>
      <c r="B8075" s="11">
        <f>'Sol Profil'!F8075</f>
        <v/>
      </c>
      <c r="C8075" s="11">
        <f>'Vind Profil'!F8075</f>
        <v/>
      </c>
      <c r="D8075" s="11">
        <f>B8075+C8075</f>
        <v/>
      </c>
      <c r="E8075" s="11">
        <f>Parametrar!$B$4</f>
        <v/>
      </c>
      <c r="F8075" s="11">
        <f>D8075-E8075</f>
        <v/>
      </c>
      <c r="G8075" s="11">
        <f>MAX(0,-F8075)</f>
        <v/>
      </c>
      <c r="H8075" s="11">
        <f>MAX(0,F8075)</f>
        <v/>
      </c>
      <c r="I8075" s="11">
        <f>IF(F8075&gt;0,H8075*Parametrar!$B$5,-G8075)</f>
        <v/>
      </c>
      <c r="J8075" s="11">
        <f>J8074+I8075</f>
        <v/>
      </c>
      <c r="K8075" s="11">
        <f>MAX($J$2:J8075)-J8075</f>
        <v/>
      </c>
    </row>
    <row r="8076">
      <c r="A8076" t="inlineStr">
        <is>
          <t>2024-12-02 10:00</t>
        </is>
      </c>
      <c r="B8076" s="11">
        <f>'Sol Profil'!F8076</f>
        <v/>
      </c>
      <c r="C8076" s="11">
        <f>'Vind Profil'!F8076</f>
        <v/>
      </c>
      <c r="D8076" s="11">
        <f>B8076+C8076</f>
        <v/>
      </c>
      <c r="E8076" s="11">
        <f>Parametrar!$B$4</f>
        <v/>
      </c>
      <c r="F8076" s="11">
        <f>D8076-E8076</f>
        <v/>
      </c>
      <c r="G8076" s="11">
        <f>MAX(0,-F8076)</f>
        <v/>
      </c>
      <c r="H8076" s="11">
        <f>MAX(0,F8076)</f>
        <v/>
      </c>
      <c r="I8076" s="11">
        <f>IF(F8076&gt;0,H8076*Parametrar!$B$5,-G8076)</f>
        <v/>
      </c>
      <c r="J8076" s="11">
        <f>J8075+I8076</f>
        <v/>
      </c>
      <c r="K8076" s="11">
        <f>MAX($J$2:J8076)-J8076</f>
        <v/>
      </c>
    </row>
    <row r="8077">
      <c r="A8077" t="inlineStr">
        <is>
          <t>2024-12-02 11:00</t>
        </is>
      </c>
      <c r="B8077" s="11">
        <f>'Sol Profil'!F8077</f>
        <v/>
      </c>
      <c r="C8077" s="11">
        <f>'Vind Profil'!F8077</f>
        <v/>
      </c>
      <c r="D8077" s="11">
        <f>B8077+C8077</f>
        <v/>
      </c>
      <c r="E8077" s="11">
        <f>Parametrar!$B$4</f>
        <v/>
      </c>
      <c r="F8077" s="11">
        <f>D8077-E8077</f>
        <v/>
      </c>
      <c r="G8077" s="11">
        <f>MAX(0,-F8077)</f>
        <v/>
      </c>
      <c r="H8077" s="11">
        <f>MAX(0,F8077)</f>
        <v/>
      </c>
      <c r="I8077" s="11">
        <f>IF(F8077&gt;0,H8077*Parametrar!$B$5,-G8077)</f>
        <v/>
      </c>
      <c r="J8077" s="11">
        <f>J8076+I8077</f>
        <v/>
      </c>
      <c r="K8077" s="11">
        <f>MAX($J$2:J8077)-J8077</f>
        <v/>
      </c>
    </row>
    <row r="8078">
      <c r="A8078" t="inlineStr">
        <is>
          <t>2024-12-02 12:00</t>
        </is>
      </c>
      <c r="B8078" s="11">
        <f>'Sol Profil'!F8078</f>
        <v/>
      </c>
      <c r="C8078" s="11">
        <f>'Vind Profil'!F8078</f>
        <v/>
      </c>
      <c r="D8078" s="11">
        <f>B8078+C8078</f>
        <v/>
      </c>
      <c r="E8078" s="11">
        <f>Parametrar!$B$4</f>
        <v/>
      </c>
      <c r="F8078" s="11">
        <f>D8078-E8078</f>
        <v/>
      </c>
      <c r="G8078" s="11">
        <f>MAX(0,-F8078)</f>
        <v/>
      </c>
      <c r="H8078" s="11">
        <f>MAX(0,F8078)</f>
        <v/>
      </c>
      <c r="I8078" s="11">
        <f>IF(F8078&gt;0,H8078*Parametrar!$B$5,-G8078)</f>
        <v/>
      </c>
      <c r="J8078" s="11">
        <f>J8077+I8078</f>
        <v/>
      </c>
      <c r="K8078" s="11">
        <f>MAX($J$2:J8078)-J8078</f>
        <v/>
      </c>
    </row>
    <row r="8079">
      <c r="A8079" t="inlineStr">
        <is>
          <t>2024-12-02 13:00</t>
        </is>
      </c>
      <c r="B8079" s="11">
        <f>'Sol Profil'!F8079</f>
        <v/>
      </c>
      <c r="C8079" s="11">
        <f>'Vind Profil'!F8079</f>
        <v/>
      </c>
      <c r="D8079" s="11">
        <f>B8079+C8079</f>
        <v/>
      </c>
      <c r="E8079" s="11">
        <f>Parametrar!$B$4</f>
        <v/>
      </c>
      <c r="F8079" s="11">
        <f>D8079-E8079</f>
        <v/>
      </c>
      <c r="G8079" s="11">
        <f>MAX(0,-F8079)</f>
        <v/>
      </c>
      <c r="H8079" s="11">
        <f>MAX(0,F8079)</f>
        <v/>
      </c>
      <c r="I8079" s="11">
        <f>IF(F8079&gt;0,H8079*Parametrar!$B$5,-G8079)</f>
        <v/>
      </c>
      <c r="J8079" s="11">
        <f>J8078+I8079</f>
        <v/>
      </c>
      <c r="K8079" s="11">
        <f>MAX($J$2:J8079)-J8079</f>
        <v/>
      </c>
    </row>
    <row r="8080">
      <c r="A8080" t="inlineStr">
        <is>
          <t>2024-12-02 14:00</t>
        </is>
      </c>
      <c r="B8080" s="11">
        <f>'Sol Profil'!F8080</f>
        <v/>
      </c>
      <c r="C8080" s="11">
        <f>'Vind Profil'!F8080</f>
        <v/>
      </c>
      <c r="D8080" s="11">
        <f>B8080+C8080</f>
        <v/>
      </c>
      <c r="E8080" s="11">
        <f>Parametrar!$B$4</f>
        <v/>
      </c>
      <c r="F8080" s="11">
        <f>D8080-E8080</f>
        <v/>
      </c>
      <c r="G8080" s="11">
        <f>MAX(0,-F8080)</f>
        <v/>
      </c>
      <c r="H8080" s="11">
        <f>MAX(0,F8080)</f>
        <v/>
      </c>
      <c r="I8080" s="11">
        <f>IF(F8080&gt;0,H8080*Parametrar!$B$5,-G8080)</f>
        <v/>
      </c>
      <c r="J8080" s="11">
        <f>J8079+I8080</f>
        <v/>
      </c>
      <c r="K8080" s="11">
        <f>MAX($J$2:J8080)-J8080</f>
        <v/>
      </c>
    </row>
    <row r="8081">
      <c r="A8081" t="inlineStr">
        <is>
          <t>2024-12-02 15:00</t>
        </is>
      </c>
      <c r="B8081" s="11">
        <f>'Sol Profil'!F8081</f>
        <v/>
      </c>
      <c r="C8081" s="11">
        <f>'Vind Profil'!F8081</f>
        <v/>
      </c>
      <c r="D8081" s="11">
        <f>B8081+C8081</f>
        <v/>
      </c>
      <c r="E8081" s="11">
        <f>Parametrar!$B$4</f>
        <v/>
      </c>
      <c r="F8081" s="11">
        <f>D8081-E8081</f>
        <v/>
      </c>
      <c r="G8081" s="11">
        <f>MAX(0,-F8081)</f>
        <v/>
      </c>
      <c r="H8081" s="11">
        <f>MAX(0,F8081)</f>
        <v/>
      </c>
      <c r="I8081" s="11">
        <f>IF(F8081&gt;0,H8081*Parametrar!$B$5,-G8081)</f>
        <v/>
      </c>
      <c r="J8081" s="11">
        <f>J8080+I8081</f>
        <v/>
      </c>
      <c r="K8081" s="11">
        <f>MAX($J$2:J8081)-J8081</f>
        <v/>
      </c>
    </row>
    <row r="8082">
      <c r="A8082" t="inlineStr">
        <is>
          <t>2024-12-02 16:00</t>
        </is>
      </c>
      <c r="B8082" s="11">
        <f>'Sol Profil'!F8082</f>
        <v/>
      </c>
      <c r="C8082" s="11">
        <f>'Vind Profil'!F8082</f>
        <v/>
      </c>
      <c r="D8082" s="11">
        <f>B8082+C8082</f>
        <v/>
      </c>
      <c r="E8082" s="11">
        <f>Parametrar!$B$4</f>
        <v/>
      </c>
      <c r="F8082" s="11">
        <f>D8082-E8082</f>
        <v/>
      </c>
      <c r="G8082" s="11">
        <f>MAX(0,-F8082)</f>
        <v/>
      </c>
      <c r="H8082" s="11">
        <f>MAX(0,F8082)</f>
        <v/>
      </c>
      <c r="I8082" s="11">
        <f>IF(F8082&gt;0,H8082*Parametrar!$B$5,-G8082)</f>
        <v/>
      </c>
      <c r="J8082" s="11">
        <f>J8081+I8082</f>
        <v/>
      </c>
      <c r="K8082" s="11">
        <f>MAX($J$2:J8082)-J8082</f>
        <v/>
      </c>
    </row>
    <row r="8083">
      <c r="A8083" t="inlineStr">
        <is>
          <t>2024-12-02 17:00</t>
        </is>
      </c>
      <c r="B8083" s="11">
        <f>'Sol Profil'!F8083</f>
        <v/>
      </c>
      <c r="C8083" s="11">
        <f>'Vind Profil'!F8083</f>
        <v/>
      </c>
      <c r="D8083" s="11">
        <f>B8083+C8083</f>
        <v/>
      </c>
      <c r="E8083" s="11">
        <f>Parametrar!$B$4</f>
        <v/>
      </c>
      <c r="F8083" s="11">
        <f>D8083-E8083</f>
        <v/>
      </c>
      <c r="G8083" s="11">
        <f>MAX(0,-F8083)</f>
        <v/>
      </c>
      <c r="H8083" s="11">
        <f>MAX(0,F8083)</f>
        <v/>
      </c>
      <c r="I8083" s="11">
        <f>IF(F8083&gt;0,H8083*Parametrar!$B$5,-G8083)</f>
        <v/>
      </c>
      <c r="J8083" s="11">
        <f>J8082+I8083</f>
        <v/>
      </c>
      <c r="K8083" s="11">
        <f>MAX($J$2:J8083)-J8083</f>
        <v/>
      </c>
    </row>
    <row r="8084">
      <c r="A8084" t="inlineStr">
        <is>
          <t>2024-12-02 18:00</t>
        </is>
      </c>
      <c r="B8084" s="11">
        <f>'Sol Profil'!F8084</f>
        <v/>
      </c>
      <c r="C8084" s="11">
        <f>'Vind Profil'!F8084</f>
        <v/>
      </c>
      <c r="D8084" s="11">
        <f>B8084+C8084</f>
        <v/>
      </c>
      <c r="E8084" s="11">
        <f>Parametrar!$B$4</f>
        <v/>
      </c>
      <c r="F8084" s="11">
        <f>D8084-E8084</f>
        <v/>
      </c>
      <c r="G8084" s="11">
        <f>MAX(0,-F8084)</f>
        <v/>
      </c>
      <c r="H8084" s="11">
        <f>MAX(0,F8084)</f>
        <v/>
      </c>
      <c r="I8084" s="11">
        <f>IF(F8084&gt;0,H8084*Parametrar!$B$5,-G8084)</f>
        <v/>
      </c>
      <c r="J8084" s="11">
        <f>J8083+I8084</f>
        <v/>
      </c>
      <c r="K8084" s="11">
        <f>MAX($J$2:J8084)-J8084</f>
        <v/>
      </c>
    </row>
    <row r="8085">
      <c r="A8085" t="inlineStr">
        <is>
          <t>2024-12-02 19:00</t>
        </is>
      </c>
      <c r="B8085" s="11">
        <f>'Sol Profil'!F8085</f>
        <v/>
      </c>
      <c r="C8085" s="11">
        <f>'Vind Profil'!F8085</f>
        <v/>
      </c>
      <c r="D8085" s="11">
        <f>B8085+C8085</f>
        <v/>
      </c>
      <c r="E8085" s="11">
        <f>Parametrar!$B$4</f>
        <v/>
      </c>
      <c r="F8085" s="11">
        <f>D8085-E8085</f>
        <v/>
      </c>
      <c r="G8085" s="11">
        <f>MAX(0,-F8085)</f>
        <v/>
      </c>
      <c r="H8085" s="11">
        <f>MAX(0,F8085)</f>
        <v/>
      </c>
      <c r="I8085" s="11">
        <f>IF(F8085&gt;0,H8085*Parametrar!$B$5,-G8085)</f>
        <v/>
      </c>
      <c r="J8085" s="11">
        <f>J8084+I8085</f>
        <v/>
      </c>
      <c r="K8085" s="11">
        <f>MAX($J$2:J8085)-J8085</f>
        <v/>
      </c>
    </row>
    <row r="8086">
      <c r="A8086" t="inlineStr">
        <is>
          <t>2024-12-02 20:00</t>
        </is>
      </c>
      <c r="B8086" s="11">
        <f>'Sol Profil'!F8086</f>
        <v/>
      </c>
      <c r="C8086" s="11">
        <f>'Vind Profil'!F8086</f>
        <v/>
      </c>
      <c r="D8086" s="11">
        <f>B8086+C8086</f>
        <v/>
      </c>
      <c r="E8086" s="11">
        <f>Parametrar!$B$4</f>
        <v/>
      </c>
      <c r="F8086" s="11">
        <f>D8086-E8086</f>
        <v/>
      </c>
      <c r="G8086" s="11">
        <f>MAX(0,-F8086)</f>
        <v/>
      </c>
      <c r="H8086" s="11">
        <f>MAX(0,F8086)</f>
        <v/>
      </c>
      <c r="I8086" s="11">
        <f>IF(F8086&gt;0,H8086*Parametrar!$B$5,-G8086)</f>
        <v/>
      </c>
      <c r="J8086" s="11">
        <f>J8085+I8086</f>
        <v/>
      </c>
      <c r="K8086" s="11">
        <f>MAX($J$2:J8086)-J8086</f>
        <v/>
      </c>
    </row>
    <row r="8087">
      <c r="A8087" t="inlineStr">
        <is>
          <t>2024-12-02 21:00</t>
        </is>
      </c>
      <c r="B8087" s="11">
        <f>'Sol Profil'!F8087</f>
        <v/>
      </c>
      <c r="C8087" s="11">
        <f>'Vind Profil'!F8087</f>
        <v/>
      </c>
      <c r="D8087" s="11">
        <f>B8087+C8087</f>
        <v/>
      </c>
      <c r="E8087" s="11">
        <f>Parametrar!$B$4</f>
        <v/>
      </c>
      <c r="F8087" s="11">
        <f>D8087-E8087</f>
        <v/>
      </c>
      <c r="G8087" s="11">
        <f>MAX(0,-F8087)</f>
        <v/>
      </c>
      <c r="H8087" s="11">
        <f>MAX(0,F8087)</f>
        <v/>
      </c>
      <c r="I8087" s="11">
        <f>IF(F8087&gt;0,H8087*Parametrar!$B$5,-G8087)</f>
        <v/>
      </c>
      <c r="J8087" s="11">
        <f>J8086+I8087</f>
        <v/>
      </c>
      <c r="K8087" s="11">
        <f>MAX($J$2:J8087)-J8087</f>
        <v/>
      </c>
    </row>
    <row r="8088">
      <c r="A8088" t="inlineStr">
        <is>
          <t>2024-12-02 22:00</t>
        </is>
      </c>
      <c r="B8088" s="11">
        <f>'Sol Profil'!F8088</f>
        <v/>
      </c>
      <c r="C8088" s="11">
        <f>'Vind Profil'!F8088</f>
        <v/>
      </c>
      <c r="D8088" s="11">
        <f>B8088+C8088</f>
        <v/>
      </c>
      <c r="E8088" s="11">
        <f>Parametrar!$B$4</f>
        <v/>
      </c>
      <c r="F8088" s="11">
        <f>D8088-E8088</f>
        <v/>
      </c>
      <c r="G8088" s="11">
        <f>MAX(0,-F8088)</f>
        <v/>
      </c>
      <c r="H8088" s="11">
        <f>MAX(0,F8088)</f>
        <v/>
      </c>
      <c r="I8088" s="11">
        <f>IF(F8088&gt;0,H8088*Parametrar!$B$5,-G8088)</f>
        <v/>
      </c>
      <c r="J8088" s="11">
        <f>J8087+I8088</f>
        <v/>
      </c>
      <c r="K8088" s="11">
        <f>MAX($J$2:J8088)-J8088</f>
        <v/>
      </c>
    </row>
    <row r="8089">
      <c r="A8089" t="inlineStr">
        <is>
          <t>2024-12-02 23:00</t>
        </is>
      </c>
      <c r="B8089" s="11">
        <f>'Sol Profil'!F8089</f>
        <v/>
      </c>
      <c r="C8089" s="11">
        <f>'Vind Profil'!F8089</f>
        <v/>
      </c>
      <c r="D8089" s="11">
        <f>B8089+C8089</f>
        <v/>
      </c>
      <c r="E8089" s="11">
        <f>Parametrar!$B$4</f>
        <v/>
      </c>
      <c r="F8089" s="11">
        <f>D8089-E8089</f>
        <v/>
      </c>
      <c r="G8089" s="11">
        <f>MAX(0,-F8089)</f>
        <v/>
      </c>
      <c r="H8089" s="11">
        <f>MAX(0,F8089)</f>
        <v/>
      </c>
      <c r="I8089" s="11">
        <f>IF(F8089&gt;0,H8089*Parametrar!$B$5,-G8089)</f>
        <v/>
      </c>
      <c r="J8089" s="11">
        <f>J8088+I8089</f>
        <v/>
      </c>
      <c r="K8089" s="11">
        <f>MAX($J$2:J8089)-J8089</f>
        <v/>
      </c>
    </row>
    <row r="8090">
      <c r="A8090" t="inlineStr">
        <is>
          <t>2024-12-03 00:00</t>
        </is>
      </c>
      <c r="B8090" s="11">
        <f>'Sol Profil'!F8090</f>
        <v/>
      </c>
      <c r="C8090" s="11">
        <f>'Vind Profil'!F8090</f>
        <v/>
      </c>
      <c r="D8090" s="11">
        <f>B8090+C8090</f>
        <v/>
      </c>
      <c r="E8090" s="11">
        <f>Parametrar!$B$4</f>
        <v/>
      </c>
      <c r="F8090" s="11">
        <f>D8090-E8090</f>
        <v/>
      </c>
      <c r="G8090" s="11">
        <f>MAX(0,-F8090)</f>
        <v/>
      </c>
      <c r="H8090" s="11">
        <f>MAX(0,F8090)</f>
        <v/>
      </c>
      <c r="I8090" s="11">
        <f>IF(F8090&gt;0,H8090*Parametrar!$B$5,-G8090)</f>
        <v/>
      </c>
      <c r="J8090" s="11">
        <f>J8089+I8090</f>
        <v/>
      </c>
      <c r="K8090" s="11">
        <f>MAX($J$2:J8090)-J8090</f>
        <v/>
      </c>
    </row>
    <row r="8091">
      <c r="A8091" t="inlineStr">
        <is>
          <t>2024-12-03 01:00</t>
        </is>
      </c>
      <c r="B8091" s="11">
        <f>'Sol Profil'!F8091</f>
        <v/>
      </c>
      <c r="C8091" s="11">
        <f>'Vind Profil'!F8091</f>
        <v/>
      </c>
      <c r="D8091" s="11">
        <f>B8091+C8091</f>
        <v/>
      </c>
      <c r="E8091" s="11">
        <f>Parametrar!$B$4</f>
        <v/>
      </c>
      <c r="F8091" s="11">
        <f>D8091-E8091</f>
        <v/>
      </c>
      <c r="G8091" s="11">
        <f>MAX(0,-F8091)</f>
        <v/>
      </c>
      <c r="H8091" s="11">
        <f>MAX(0,F8091)</f>
        <v/>
      </c>
      <c r="I8091" s="11">
        <f>IF(F8091&gt;0,H8091*Parametrar!$B$5,-G8091)</f>
        <v/>
      </c>
      <c r="J8091" s="11">
        <f>J8090+I8091</f>
        <v/>
      </c>
      <c r="K8091" s="11">
        <f>MAX($J$2:J8091)-J8091</f>
        <v/>
      </c>
    </row>
    <row r="8092">
      <c r="A8092" t="inlineStr">
        <is>
          <t>2024-12-03 02:00</t>
        </is>
      </c>
      <c r="B8092" s="11">
        <f>'Sol Profil'!F8092</f>
        <v/>
      </c>
      <c r="C8092" s="11">
        <f>'Vind Profil'!F8092</f>
        <v/>
      </c>
      <c r="D8092" s="11">
        <f>B8092+C8092</f>
        <v/>
      </c>
      <c r="E8092" s="11">
        <f>Parametrar!$B$4</f>
        <v/>
      </c>
      <c r="F8092" s="11">
        <f>D8092-E8092</f>
        <v/>
      </c>
      <c r="G8092" s="11">
        <f>MAX(0,-F8092)</f>
        <v/>
      </c>
      <c r="H8092" s="11">
        <f>MAX(0,F8092)</f>
        <v/>
      </c>
      <c r="I8092" s="11">
        <f>IF(F8092&gt;0,H8092*Parametrar!$B$5,-G8092)</f>
        <v/>
      </c>
      <c r="J8092" s="11">
        <f>J8091+I8092</f>
        <v/>
      </c>
      <c r="K8092" s="11">
        <f>MAX($J$2:J8092)-J8092</f>
        <v/>
      </c>
    </row>
    <row r="8093">
      <c r="A8093" t="inlineStr">
        <is>
          <t>2024-12-03 03:00</t>
        </is>
      </c>
      <c r="B8093" s="11">
        <f>'Sol Profil'!F8093</f>
        <v/>
      </c>
      <c r="C8093" s="11">
        <f>'Vind Profil'!F8093</f>
        <v/>
      </c>
      <c r="D8093" s="11">
        <f>B8093+C8093</f>
        <v/>
      </c>
      <c r="E8093" s="11">
        <f>Parametrar!$B$4</f>
        <v/>
      </c>
      <c r="F8093" s="11">
        <f>D8093-E8093</f>
        <v/>
      </c>
      <c r="G8093" s="11">
        <f>MAX(0,-F8093)</f>
        <v/>
      </c>
      <c r="H8093" s="11">
        <f>MAX(0,F8093)</f>
        <v/>
      </c>
      <c r="I8093" s="11">
        <f>IF(F8093&gt;0,H8093*Parametrar!$B$5,-G8093)</f>
        <v/>
      </c>
      <c r="J8093" s="11">
        <f>J8092+I8093</f>
        <v/>
      </c>
      <c r="K8093" s="11">
        <f>MAX($J$2:J8093)-J8093</f>
        <v/>
      </c>
    </row>
    <row r="8094">
      <c r="A8094" t="inlineStr">
        <is>
          <t>2024-12-03 04:00</t>
        </is>
      </c>
      <c r="B8094" s="11">
        <f>'Sol Profil'!F8094</f>
        <v/>
      </c>
      <c r="C8094" s="11">
        <f>'Vind Profil'!F8094</f>
        <v/>
      </c>
      <c r="D8094" s="11">
        <f>B8094+C8094</f>
        <v/>
      </c>
      <c r="E8094" s="11">
        <f>Parametrar!$B$4</f>
        <v/>
      </c>
      <c r="F8094" s="11">
        <f>D8094-E8094</f>
        <v/>
      </c>
      <c r="G8094" s="11">
        <f>MAX(0,-F8094)</f>
        <v/>
      </c>
      <c r="H8094" s="11">
        <f>MAX(0,F8094)</f>
        <v/>
      </c>
      <c r="I8094" s="11">
        <f>IF(F8094&gt;0,H8094*Parametrar!$B$5,-G8094)</f>
        <v/>
      </c>
      <c r="J8094" s="11">
        <f>J8093+I8094</f>
        <v/>
      </c>
      <c r="K8094" s="11">
        <f>MAX($J$2:J8094)-J8094</f>
        <v/>
      </c>
    </row>
    <row r="8095">
      <c r="A8095" t="inlineStr">
        <is>
          <t>2024-12-03 05:00</t>
        </is>
      </c>
      <c r="B8095" s="11">
        <f>'Sol Profil'!F8095</f>
        <v/>
      </c>
      <c r="C8095" s="11">
        <f>'Vind Profil'!F8095</f>
        <v/>
      </c>
      <c r="D8095" s="11">
        <f>B8095+C8095</f>
        <v/>
      </c>
      <c r="E8095" s="11">
        <f>Parametrar!$B$4</f>
        <v/>
      </c>
      <c r="F8095" s="11">
        <f>D8095-E8095</f>
        <v/>
      </c>
      <c r="G8095" s="11">
        <f>MAX(0,-F8095)</f>
        <v/>
      </c>
      <c r="H8095" s="11">
        <f>MAX(0,F8095)</f>
        <v/>
      </c>
      <c r="I8095" s="11">
        <f>IF(F8095&gt;0,H8095*Parametrar!$B$5,-G8095)</f>
        <v/>
      </c>
      <c r="J8095" s="11">
        <f>J8094+I8095</f>
        <v/>
      </c>
      <c r="K8095" s="11">
        <f>MAX($J$2:J8095)-J8095</f>
        <v/>
      </c>
    </row>
    <row r="8096">
      <c r="A8096" t="inlineStr">
        <is>
          <t>2024-12-03 06:00</t>
        </is>
      </c>
      <c r="B8096" s="11">
        <f>'Sol Profil'!F8096</f>
        <v/>
      </c>
      <c r="C8096" s="11">
        <f>'Vind Profil'!F8096</f>
        <v/>
      </c>
      <c r="D8096" s="11">
        <f>B8096+C8096</f>
        <v/>
      </c>
      <c r="E8096" s="11">
        <f>Parametrar!$B$4</f>
        <v/>
      </c>
      <c r="F8096" s="11">
        <f>D8096-E8096</f>
        <v/>
      </c>
      <c r="G8096" s="11">
        <f>MAX(0,-F8096)</f>
        <v/>
      </c>
      <c r="H8096" s="11">
        <f>MAX(0,F8096)</f>
        <v/>
      </c>
      <c r="I8096" s="11">
        <f>IF(F8096&gt;0,H8096*Parametrar!$B$5,-G8096)</f>
        <v/>
      </c>
      <c r="J8096" s="11">
        <f>J8095+I8096</f>
        <v/>
      </c>
      <c r="K8096" s="11">
        <f>MAX($J$2:J8096)-J8096</f>
        <v/>
      </c>
    </row>
    <row r="8097">
      <c r="A8097" t="inlineStr">
        <is>
          <t>2024-12-03 07:00</t>
        </is>
      </c>
      <c r="B8097" s="11">
        <f>'Sol Profil'!F8097</f>
        <v/>
      </c>
      <c r="C8097" s="11">
        <f>'Vind Profil'!F8097</f>
        <v/>
      </c>
      <c r="D8097" s="11">
        <f>B8097+C8097</f>
        <v/>
      </c>
      <c r="E8097" s="11">
        <f>Parametrar!$B$4</f>
        <v/>
      </c>
      <c r="F8097" s="11">
        <f>D8097-E8097</f>
        <v/>
      </c>
      <c r="G8097" s="11">
        <f>MAX(0,-F8097)</f>
        <v/>
      </c>
      <c r="H8097" s="11">
        <f>MAX(0,F8097)</f>
        <v/>
      </c>
      <c r="I8097" s="11">
        <f>IF(F8097&gt;0,H8097*Parametrar!$B$5,-G8097)</f>
        <v/>
      </c>
      <c r="J8097" s="11">
        <f>J8096+I8097</f>
        <v/>
      </c>
      <c r="K8097" s="11">
        <f>MAX($J$2:J8097)-J8097</f>
        <v/>
      </c>
    </row>
    <row r="8098">
      <c r="A8098" t="inlineStr">
        <is>
          <t>2024-12-03 08:00</t>
        </is>
      </c>
      <c r="B8098" s="11">
        <f>'Sol Profil'!F8098</f>
        <v/>
      </c>
      <c r="C8098" s="11">
        <f>'Vind Profil'!F8098</f>
        <v/>
      </c>
      <c r="D8098" s="11">
        <f>B8098+C8098</f>
        <v/>
      </c>
      <c r="E8098" s="11">
        <f>Parametrar!$B$4</f>
        <v/>
      </c>
      <c r="F8098" s="11">
        <f>D8098-E8098</f>
        <v/>
      </c>
      <c r="G8098" s="11">
        <f>MAX(0,-F8098)</f>
        <v/>
      </c>
      <c r="H8098" s="11">
        <f>MAX(0,F8098)</f>
        <v/>
      </c>
      <c r="I8098" s="11">
        <f>IF(F8098&gt;0,H8098*Parametrar!$B$5,-G8098)</f>
        <v/>
      </c>
      <c r="J8098" s="11">
        <f>J8097+I8098</f>
        <v/>
      </c>
      <c r="K8098" s="11">
        <f>MAX($J$2:J8098)-J8098</f>
        <v/>
      </c>
    </row>
    <row r="8099">
      <c r="A8099" t="inlineStr">
        <is>
          <t>2024-12-03 09:00</t>
        </is>
      </c>
      <c r="B8099" s="11">
        <f>'Sol Profil'!F8099</f>
        <v/>
      </c>
      <c r="C8099" s="11">
        <f>'Vind Profil'!F8099</f>
        <v/>
      </c>
      <c r="D8099" s="11">
        <f>B8099+C8099</f>
        <v/>
      </c>
      <c r="E8099" s="11">
        <f>Parametrar!$B$4</f>
        <v/>
      </c>
      <c r="F8099" s="11">
        <f>D8099-E8099</f>
        <v/>
      </c>
      <c r="G8099" s="11">
        <f>MAX(0,-F8099)</f>
        <v/>
      </c>
      <c r="H8099" s="11">
        <f>MAX(0,F8099)</f>
        <v/>
      </c>
      <c r="I8099" s="11">
        <f>IF(F8099&gt;0,H8099*Parametrar!$B$5,-G8099)</f>
        <v/>
      </c>
      <c r="J8099" s="11">
        <f>J8098+I8099</f>
        <v/>
      </c>
      <c r="K8099" s="11">
        <f>MAX($J$2:J8099)-J8099</f>
        <v/>
      </c>
    </row>
    <row r="8100">
      <c r="A8100" t="inlineStr">
        <is>
          <t>2024-12-03 10:00</t>
        </is>
      </c>
      <c r="B8100" s="11">
        <f>'Sol Profil'!F8100</f>
        <v/>
      </c>
      <c r="C8100" s="11">
        <f>'Vind Profil'!F8100</f>
        <v/>
      </c>
      <c r="D8100" s="11">
        <f>B8100+C8100</f>
        <v/>
      </c>
      <c r="E8100" s="11">
        <f>Parametrar!$B$4</f>
        <v/>
      </c>
      <c r="F8100" s="11">
        <f>D8100-E8100</f>
        <v/>
      </c>
      <c r="G8100" s="11">
        <f>MAX(0,-F8100)</f>
        <v/>
      </c>
      <c r="H8100" s="11">
        <f>MAX(0,F8100)</f>
        <v/>
      </c>
      <c r="I8100" s="11">
        <f>IF(F8100&gt;0,H8100*Parametrar!$B$5,-G8100)</f>
        <v/>
      </c>
      <c r="J8100" s="11">
        <f>J8099+I8100</f>
        <v/>
      </c>
      <c r="K8100" s="11">
        <f>MAX($J$2:J8100)-J8100</f>
        <v/>
      </c>
    </row>
    <row r="8101">
      <c r="A8101" t="inlineStr">
        <is>
          <t>2024-12-03 11:00</t>
        </is>
      </c>
      <c r="B8101" s="11">
        <f>'Sol Profil'!F8101</f>
        <v/>
      </c>
      <c r="C8101" s="11">
        <f>'Vind Profil'!F8101</f>
        <v/>
      </c>
      <c r="D8101" s="11">
        <f>B8101+C8101</f>
        <v/>
      </c>
      <c r="E8101" s="11">
        <f>Parametrar!$B$4</f>
        <v/>
      </c>
      <c r="F8101" s="11">
        <f>D8101-E8101</f>
        <v/>
      </c>
      <c r="G8101" s="11">
        <f>MAX(0,-F8101)</f>
        <v/>
      </c>
      <c r="H8101" s="11">
        <f>MAX(0,F8101)</f>
        <v/>
      </c>
      <c r="I8101" s="11">
        <f>IF(F8101&gt;0,H8101*Parametrar!$B$5,-G8101)</f>
        <v/>
      </c>
      <c r="J8101" s="11">
        <f>J8100+I8101</f>
        <v/>
      </c>
      <c r="K8101" s="11">
        <f>MAX($J$2:J8101)-J8101</f>
        <v/>
      </c>
    </row>
    <row r="8102">
      <c r="A8102" t="inlineStr">
        <is>
          <t>2024-12-03 12:00</t>
        </is>
      </c>
      <c r="B8102" s="11">
        <f>'Sol Profil'!F8102</f>
        <v/>
      </c>
      <c r="C8102" s="11">
        <f>'Vind Profil'!F8102</f>
        <v/>
      </c>
      <c r="D8102" s="11">
        <f>B8102+C8102</f>
        <v/>
      </c>
      <c r="E8102" s="11">
        <f>Parametrar!$B$4</f>
        <v/>
      </c>
      <c r="F8102" s="11">
        <f>D8102-E8102</f>
        <v/>
      </c>
      <c r="G8102" s="11">
        <f>MAX(0,-F8102)</f>
        <v/>
      </c>
      <c r="H8102" s="11">
        <f>MAX(0,F8102)</f>
        <v/>
      </c>
      <c r="I8102" s="11">
        <f>IF(F8102&gt;0,H8102*Parametrar!$B$5,-G8102)</f>
        <v/>
      </c>
      <c r="J8102" s="11">
        <f>J8101+I8102</f>
        <v/>
      </c>
      <c r="K8102" s="11">
        <f>MAX($J$2:J8102)-J8102</f>
        <v/>
      </c>
    </row>
    <row r="8103">
      <c r="A8103" t="inlineStr">
        <is>
          <t>2024-12-03 13:00</t>
        </is>
      </c>
      <c r="B8103" s="11">
        <f>'Sol Profil'!F8103</f>
        <v/>
      </c>
      <c r="C8103" s="11">
        <f>'Vind Profil'!F8103</f>
        <v/>
      </c>
      <c r="D8103" s="11">
        <f>B8103+C8103</f>
        <v/>
      </c>
      <c r="E8103" s="11">
        <f>Parametrar!$B$4</f>
        <v/>
      </c>
      <c r="F8103" s="11">
        <f>D8103-E8103</f>
        <v/>
      </c>
      <c r="G8103" s="11">
        <f>MAX(0,-F8103)</f>
        <v/>
      </c>
      <c r="H8103" s="11">
        <f>MAX(0,F8103)</f>
        <v/>
      </c>
      <c r="I8103" s="11">
        <f>IF(F8103&gt;0,H8103*Parametrar!$B$5,-G8103)</f>
        <v/>
      </c>
      <c r="J8103" s="11">
        <f>J8102+I8103</f>
        <v/>
      </c>
      <c r="K8103" s="11">
        <f>MAX($J$2:J8103)-J8103</f>
        <v/>
      </c>
    </row>
    <row r="8104">
      <c r="A8104" t="inlineStr">
        <is>
          <t>2024-12-03 14:00</t>
        </is>
      </c>
      <c r="B8104" s="11">
        <f>'Sol Profil'!F8104</f>
        <v/>
      </c>
      <c r="C8104" s="11">
        <f>'Vind Profil'!F8104</f>
        <v/>
      </c>
      <c r="D8104" s="11">
        <f>B8104+C8104</f>
        <v/>
      </c>
      <c r="E8104" s="11">
        <f>Parametrar!$B$4</f>
        <v/>
      </c>
      <c r="F8104" s="11">
        <f>D8104-E8104</f>
        <v/>
      </c>
      <c r="G8104" s="11">
        <f>MAX(0,-F8104)</f>
        <v/>
      </c>
      <c r="H8104" s="11">
        <f>MAX(0,F8104)</f>
        <v/>
      </c>
      <c r="I8104" s="11">
        <f>IF(F8104&gt;0,H8104*Parametrar!$B$5,-G8104)</f>
        <v/>
      </c>
      <c r="J8104" s="11">
        <f>J8103+I8104</f>
        <v/>
      </c>
      <c r="K8104" s="11">
        <f>MAX($J$2:J8104)-J8104</f>
        <v/>
      </c>
    </row>
    <row r="8105">
      <c r="A8105" t="inlineStr">
        <is>
          <t>2024-12-03 15:00</t>
        </is>
      </c>
      <c r="B8105" s="11">
        <f>'Sol Profil'!F8105</f>
        <v/>
      </c>
      <c r="C8105" s="11">
        <f>'Vind Profil'!F8105</f>
        <v/>
      </c>
      <c r="D8105" s="11">
        <f>B8105+C8105</f>
        <v/>
      </c>
      <c r="E8105" s="11">
        <f>Parametrar!$B$4</f>
        <v/>
      </c>
      <c r="F8105" s="11">
        <f>D8105-E8105</f>
        <v/>
      </c>
      <c r="G8105" s="11">
        <f>MAX(0,-F8105)</f>
        <v/>
      </c>
      <c r="H8105" s="11">
        <f>MAX(0,F8105)</f>
        <v/>
      </c>
      <c r="I8105" s="11">
        <f>IF(F8105&gt;0,H8105*Parametrar!$B$5,-G8105)</f>
        <v/>
      </c>
      <c r="J8105" s="11">
        <f>J8104+I8105</f>
        <v/>
      </c>
      <c r="K8105" s="11">
        <f>MAX($J$2:J8105)-J8105</f>
        <v/>
      </c>
    </row>
    <row r="8106">
      <c r="A8106" t="inlineStr">
        <is>
          <t>2024-12-03 16:00</t>
        </is>
      </c>
      <c r="B8106" s="11">
        <f>'Sol Profil'!F8106</f>
        <v/>
      </c>
      <c r="C8106" s="11">
        <f>'Vind Profil'!F8106</f>
        <v/>
      </c>
      <c r="D8106" s="11">
        <f>B8106+C8106</f>
        <v/>
      </c>
      <c r="E8106" s="11">
        <f>Parametrar!$B$4</f>
        <v/>
      </c>
      <c r="F8106" s="11">
        <f>D8106-E8106</f>
        <v/>
      </c>
      <c r="G8106" s="11">
        <f>MAX(0,-F8106)</f>
        <v/>
      </c>
      <c r="H8106" s="11">
        <f>MAX(0,F8106)</f>
        <v/>
      </c>
      <c r="I8106" s="11">
        <f>IF(F8106&gt;0,H8106*Parametrar!$B$5,-G8106)</f>
        <v/>
      </c>
      <c r="J8106" s="11">
        <f>J8105+I8106</f>
        <v/>
      </c>
      <c r="K8106" s="11">
        <f>MAX($J$2:J8106)-J8106</f>
        <v/>
      </c>
    </row>
    <row r="8107">
      <c r="A8107" t="inlineStr">
        <is>
          <t>2024-12-03 17:00</t>
        </is>
      </c>
      <c r="B8107" s="11">
        <f>'Sol Profil'!F8107</f>
        <v/>
      </c>
      <c r="C8107" s="11">
        <f>'Vind Profil'!F8107</f>
        <v/>
      </c>
      <c r="D8107" s="11">
        <f>B8107+C8107</f>
        <v/>
      </c>
      <c r="E8107" s="11">
        <f>Parametrar!$B$4</f>
        <v/>
      </c>
      <c r="F8107" s="11">
        <f>D8107-E8107</f>
        <v/>
      </c>
      <c r="G8107" s="11">
        <f>MAX(0,-F8107)</f>
        <v/>
      </c>
      <c r="H8107" s="11">
        <f>MAX(0,F8107)</f>
        <v/>
      </c>
      <c r="I8107" s="11">
        <f>IF(F8107&gt;0,H8107*Parametrar!$B$5,-G8107)</f>
        <v/>
      </c>
      <c r="J8107" s="11">
        <f>J8106+I8107</f>
        <v/>
      </c>
      <c r="K8107" s="11">
        <f>MAX($J$2:J8107)-J8107</f>
        <v/>
      </c>
    </row>
    <row r="8108">
      <c r="A8108" t="inlineStr">
        <is>
          <t>2024-12-03 18:00</t>
        </is>
      </c>
      <c r="B8108" s="11">
        <f>'Sol Profil'!F8108</f>
        <v/>
      </c>
      <c r="C8108" s="11">
        <f>'Vind Profil'!F8108</f>
        <v/>
      </c>
      <c r="D8108" s="11">
        <f>B8108+C8108</f>
        <v/>
      </c>
      <c r="E8108" s="11">
        <f>Parametrar!$B$4</f>
        <v/>
      </c>
      <c r="F8108" s="11">
        <f>D8108-E8108</f>
        <v/>
      </c>
      <c r="G8108" s="11">
        <f>MAX(0,-F8108)</f>
        <v/>
      </c>
      <c r="H8108" s="11">
        <f>MAX(0,F8108)</f>
        <v/>
      </c>
      <c r="I8108" s="11">
        <f>IF(F8108&gt;0,H8108*Parametrar!$B$5,-G8108)</f>
        <v/>
      </c>
      <c r="J8108" s="11">
        <f>J8107+I8108</f>
        <v/>
      </c>
      <c r="K8108" s="11">
        <f>MAX($J$2:J8108)-J8108</f>
        <v/>
      </c>
    </row>
    <row r="8109">
      <c r="A8109" t="inlineStr">
        <is>
          <t>2024-12-03 19:00</t>
        </is>
      </c>
      <c r="B8109" s="11">
        <f>'Sol Profil'!F8109</f>
        <v/>
      </c>
      <c r="C8109" s="11">
        <f>'Vind Profil'!F8109</f>
        <v/>
      </c>
      <c r="D8109" s="11">
        <f>B8109+C8109</f>
        <v/>
      </c>
      <c r="E8109" s="11">
        <f>Parametrar!$B$4</f>
        <v/>
      </c>
      <c r="F8109" s="11">
        <f>D8109-E8109</f>
        <v/>
      </c>
      <c r="G8109" s="11">
        <f>MAX(0,-F8109)</f>
        <v/>
      </c>
      <c r="H8109" s="11">
        <f>MAX(0,F8109)</f>
        <v/>
      </c>
      <c r="I8109" s="11">
        <f>IF(F8109&gt;0,H8109*Parametrar!$B$5,-G8109)</f>
        <v/>
      </c>
      <c r="J8109" s="11">
        <f>J8108+I8109</f>
        <v/>
      </c>
      <c r="K8109" s="11">
        <f>MAX($J$2:J8109)-J8109</f>
        <v/>
      </c>
    </row>
    <row r="8110">
      <c r="A8110" t="inlineStr">
        <is>
          <t>2024-12-03 20:00</t>
        </is>
      </c>
      <c r="B8110" s="11">
        <f>'Sol Profil'!F8110</f>
        <v/>
      </c>
      <c r="C8110" s="11">
        <f>'Vind Profil'!F8110</f>
        <v/>
      </c>
      <c r="D8110" s="11">
        <f>B8110+C8110</f>
        <v/>
      </c>
      <c r="E8110" s="11">
        <f>Parametrar!$B$4</f>
        <v/>
      </c>
      <c r="F8110" s="11">
        <f>D8110-E8110</f>
        <v/>
      </c>
      <c r="G8110" s="11">
        <f>MAX(0,-F8110)</f>
        <v/>
      </c>
      <c r="H8110" s="11">
        <f>MAX(0,F8110)</f>
        <v/>
      </c>
      <c r="I8110" s="11">
        <f>IF(F8110&gt;0,H8110*Parametrar!$B$5,-G8110)</f>
        <v/>
      </c>
      <c r="J8110" s="11">
        <f>J8109+I8110</f>
        <v/>
      </c>
      <c r="K8110" s="11">
        <f>MAX($J$2:J8110)-J8110</f>
        <v/>
      </c>
    </row>
    <row r="8111">
      <c r="A8111" t="inlineStr">
        <is>
          <t>2024-12-03 21:00</t>
        </is>
      </c>
      <c r="B8111" s="11">
        <f>'Sol Profil'!F8111</f>
        <v/>
      </c>
      <c r="C8111" s="11">
        <f>'Vind Profil'!F8111</f>
        <v/>
      </c>
      <c r="D8111" s="11">
        <f>B8111+C8111</f>
        <v/>
      </c>
      <c r="E8111" s="11">
        <f>Parametrar!$B$4</f>
        <v/>
      </c>
      <c r="F8111" s="11">
        <f>D8111-E8111</f>
        <v/>
      </c>
      <c r="G8111" s="11">
        <f>MAX(0,-F8111)</f>
        <v/>
      </c>
      <c r="H8111" s="11">
        <f>MAX(0,F8111)</f>
        <v/>
      </c>
      <c r="I8111" s="11">
        <f>IF(F8111&gt;0,H8111*Parametrar!$B$5,-G8111)</f>
        <v/>
      </c>
      <c r="J8111" s="11">
        <f>J8110+I8111</f>
        <v/>
      </c>
      <c r="K8111" s="11">
        <f>MAX($J$2:J8111)-J8111</f>
        <v/>
      </c>
    </row>
    <row r="8112">
      <c r="A8112" t="inlineStr">
        <is>
          <t>2024-12-03 22:00</t>
        </is>
      </c>
      <c r="B8112" s="11">
        <f>'Sol Profil'!F8112</f>
        <v/>
      </c>
      <c r="C8112" s="11">
        <f>'Vind Profil'!F8112</f>
        <v/>
      </c>
      <c r="D8112" s="11">
        <f>B8112+C8112</f>
        <v/>
      </c>
      <c r="E8112" s="11">
        <f>Parametrar!$B$4</f>
        <v/>
      </c>
      <c r="F8112" s="11">
        <f>D8112-E8112</f>
        <v/>
      </c>
      <c r="G8112" s="11">
        <f>MAX(0,-F8112)</f>
        <v/>
      </c>
      <c r="H8112" s="11">
        <f>MAX(0,F8112)</f>
        <v/>
      </c>
      <c r="I8112" s="11">
        <f>IF(F8112&gt;0,H8112*Parametrar!$B$5,-G8112)</f>
        <v/>
      </c>
      <c r="J8112" s="11">
        <f>J8111+I8112</f>
        <v/>
      </c>
      <c r="K8112" s="11">
        <f>MAX($J$2:J8112)-J8112</f>
        <v/>
      </c>
    </row>
    <row r="8113">
      <c r="A8113" t="inlineStr">
        <is>
          <t>2024-12-03 23:00</t>
        </is>
      </c>
      <c r="B8113" s="11">
        <f>'Sol Profil'!F8113</f>
        <v/>
      </c>
      <c r="C8113" s="11">
        <f>'Vind Profil'!F8113</f>
        <v/>
      </c>
      <c r="D8113" s="11">
        <f>B8113+C8113</f>
        <v/>
      </c>
      <c r="E8113" s="11">
        <f>Parametrar!$B$4</f>
        <v/>
      </c>
      <c r="F8113" s="11">
        <f>D8113-E8113</f>
        <v/>
      </c>
      <c r="G8113" s="11">
        <f>MAX(0,-F8113)</f>
        <v/>
      </c>
      <c r="H8113" s="11">
        <f>MAX(0,F8113)</f>
        <v/>
      </c>
      <c r="I8113" s="11">
        <f>IF(F8113&gt;0,H8113*Parametrar!$B$5,-G8113)</f>
        <v/>
      </c>
      <c r="J8113" s="11">
        <f>J8112+I8113</f>
        <v/>
      </c>
      <c r="K8113" s="11">
        <f>MAX($J$2:J8113)-J8113</f>
        <v/>
      </c>
    </row>
    <row r="8114">
      <c r="A8114" t="inlineStr">
        <is>
          <t>2024-12-04 00:00</t>
        </is>
      </c>
      <c r="B8114" s="11">
        <f>'Sol Profil'!F8114</f>
        <v/>
      </c>
      <c r="C8114" s="11">
        <f>'Vind Profil'!F8114</f>
        <v/>
      </c>
      <c r="D8114" s="11">
        <f>B8114+C8114</f>
        <v/>
      </c>
      <c r="E8114" s="11">
        <f>Parametrar!$B$4</f>
        <v/>
      </c>
      <c r="F8114" s="11">
        <f>D8114-E8114</f>
        <v/>
      </c>
      <c r="G8114" s="11">
        <f>MAX(0,-F8114)</f>
        <v/>
      </c>
      <c r="H8114" s="11">
        <f>MAX(0,F8114)</f>
        <v/>
      </c>
      <c r="I8114" s="11">
        <f>IF(F8114&gt;0,H8114*Parametrar!$B$5,-G8114)</f>
        <v/>
      </c>
      <c r="J8114" s="11">
        <f>J8113+I8114</f>
        <v/>
      </c>
      <c r="K8114" s="11">
        <f>MAX($J$2:J8114)-J8114</f>
        <v/>
      </c>
    </row>
    <row r="8115">
      <c r="A8115" t="inlineStr">
        <is>
          <t>2024-12-04 01:00</t>
        </is>
      </c>
      <c r="B8115" s="11">
        <f>'Sol Profil'!F8115</f>
        <v/>
      </c>
      <c r="C8115" s="11">
        <f>'Vind Profil'!F8115</f>
        <v/>
      </c>
      <c r="D8115" s="11">
        <f>B8115+C8115</f>
        <v/>
      </c>
      <c r="E8115" s="11">
        <f>Parametrar!$B$4</f>
        <v/>
      </c>
      <c r="F8115" s="11">
        <f>D8115-E8115</f>
        <v/>
      </c>
      <c r="G8115" s="11">
        <f>MAX(0,-F8115)</f>
        <v/>
      </c>
      <c r="H8115" s="11">
        <f>MAX(0,F8115)</f>
        <v/>
      </c>
      <c r="I8115" s="11">
        <f>IF(F8115&gt;0,H8115*Parametrar!$B$5,-G8115)</f>
        <v/>
      </c>
      <c r="J8115" s="11">
        <f>J8114+I8115</f>
        <v/>
      </c>
      <c r="K8115" s="11">
        <f>MAX($J$2:J8115)-J8115</f>
        <v/>
      </c>
    </row>
    <row r="8116">
      <c r="A8116" t="inlineStr">
        <is>
          <t>2024-12-04 02:00</t>
        </is>
      </c>
      <c r="B8116" s="11">
        <f>'Sol Profil'!F8116</f>
        <v/>
      </c>
      <c r="C8116" s="11">
        <f>'Vind Profil'!F8116</f>
        <v/>
      </c>
      <c r="D8116" s="11">
        <f>B8116+C8116</f>
        <v/>
      </c>
      <c r="E8116" s="11">
        <f>Parametrar!$B$4</f>
        <v/>
      </c>
      <c r="F8116" s="11">
        <f>D8116-E8116</f>
        <v/>
      </c>
      <c r="G8116" s="11">
        <f>MAX(0,-F8116)</f>
        <v/>
      </c>
      <c r="H8116" s="11">
        <f>MAX(0,F8116)</f>
        <v/>
      </c>
      <c r="I8116" s="11">
        <f>IF(F8116&gt;0,H8116*Parametrar!$B$5,-G8116)</f>
        <v/>
      </c>
      <c r="J8116" s="11">
        <f>J8115+I8116</f>
        <v/>
      </c>
      <c r="K8116" s="11">
        <f>MAX($J$2:J8116)-J8116</f>
        <v/>
      </c>
    </row>
    <row r="8117">
      <c r="A8117" t="inlineStr">
        <is>
          <t>2024-12-04 03:00</t>
        </is>
      </c>
      <c r="B8117" s="11">
        <f>'Sol Profil'!F8117</f>
        <v/>
      </c>
      <c r="C8117" s="11">
        <f>'Vind Profil'!F8117</f>
        <v/>
      </c>
      <c r="D8117" s="11">
        <f>B8117+C8117</f>
        <v/>
      </c>
      <c r="E8117" s="11">
        <f>Parametrar!$B$4</f>
        <v/>
      </c>
      <c r="F8117" s="11">
        <f>D8117-E8117</f>
        <v/>
      </c>
      <c r="G8117" s="11">
        <f>MAX(0,-F8117)</f>
        <v/>
      </c>
      <c r="H8117" s="11">
        <f>MAX(0,F8117)</f>
        <v/>
      </c>
      <c r="I8117" s="11">
        <f>IF(F8117&gt;0,H8117*Parametrar!$B$5,-G8117)</f>
        <v/>
      </c>
      <c r="J8117" s="11">
        <f>J8116+I8117</f>
        <v/>
      </c>
      <c r="K8117" s="11">
        <f>MAX($J$2:J8117)-J8117</f>
        <v/>
      </c>
    </row>
    <row r="8118">
      <c r="A8118" t="inlineStr">
        <is>
          <t>2024-12-04 04:00</t>
        </is>
      </c>
      <c r="B8118" s="11">
        <f>'Sol Profil'!F8118</f>
        <v/>
      </c>
      <c r="C8118" s="11">
        <f>'Vind Profil'!F8118</f>
        <v/>
      </c>
      <c r="D8118" s="11">
        <f>B8118+C8118</f>
        <v/>
      </c>
      <c r="E8118" s="11">
        <f>Parametrar!$B$4</f>
        <v/>
      </c>
      <c r="F8118" s="11">
        <f>D8118-E8118</f>
        <v/>
      </c>
      <c r="G8118" s="11">
        <f>MAX(0,-F8118)</f>
        <v/>
      </c>
      <c r="H8118" s="11">
        <f>MAX(0,F8118)</f>
        <v/>
      </c>
      <c r="I8118" s="11">
        <f>IF(F8118&gt;0,H8118*Parametrar!$B$5,-G8118)</f>
        <v/>
      </c>
      <c r="J8118" s="11">
        <f>J8117+I8118</f>
        <v/>
      </c>
      <c r="K8118" s="11">
        <f>MAX($J$2:J8118)-J8118</f>
        <v/>
      </c>
    </row>
    <row r="8119">
      <c r="A8119" t="inlineStr">
        <is>
          <t>2024-12-04 05:00</t>
        </is>
      </c>
      <c r="B8119" s="11">
        <f>'Sol Profil'!F8119</f>
        <v/>
      </c>
      <c r="C8119" s="11">
        <f>'Vind Profil'!F8119</f>
        <v/>
      </c>
      <c r="D8119" s="11">
        <f>B8119+C8119</f>
        <v/>
      </c>
      <c r="E8119" s="11">
        <f>Parametrar!$B$4</f>
        <v/>
      </c>
      <c r="F8119" s="11">
        <f>D8119-E8119</f>
        <v/>
      </c>
      <c r="G8119" s="11">
        <f>MAX(0,-F8119)</f>
        <v/>
      </c>
      <c r="H8119" s="11">
        <f>MAX(0,F8119)</f>
        <v/>
      </c>
      <c r="I8119" s="11">
        <f>IF(F8119&gt;0,H8119*Parametrar!$B$5,-G8119)</f>
        <v/>
      </c>
      <c r="J8119" s="11">
        <f>J8118+I8119</f>
        <v/>
      </c>
      <c r="K8119" s="11">
        <f>MAX($J$2:J8119)-J8119</f>
        <v/>
      </c>
    </row>
    <row r="8120">
      <c r="A8120" t="inlineStr">
        <is>
          <t>2024-12-04 06:00</t>
        </is>
      </c>
      <c r="B8120" s="11">
        <f>'Sol Profil'!F8120</f>
        <v/>
      </c>
      <c r="C8120" s="11">
        <f>'Vind Profil'!F8120</f>
        <v/>
      </c>
      <c r="D8120" s="11">
        <f>B8120+C8120</f>
        <v/>
      </c>
      <c r="E8120" s="11">
        <f>Parametrar!$B$4</f>
        <v/>
      </c>
      <c r="F8120" s="11">
        <f>D8120-E8120</f>
        <v/>
      </c>
      <c r="G8120" s="11">
        <f>MAX(0,-F8120)</f>
        <v/>
      </c>
      <c r="H8120" s="11">
        <f>MAX(0,F8120)</f>
        <v/>
      </c>
      <c r="I8120" s="11">
        <f>IF(F8120&gt;0,H8120*Parametrar!$B$5,-G8120)</f>
        <v/>
      </c>
      <c r="J8120" s="11">
        <f>J8119+I8120</f>
        <v/>
      </c>
      <c r="K8120" s="11">
        <f>MAX($J$2:J8120)-J8120</f>
        <v/>
      </c>
    </row>
    <row r="8121">
      <c r="A8121" t="inlineStr">
        <is>
          <t>2024-12-04 07:00</t>
        </is>
      </c>
      <c r="B8121" s="11">
        <f>'Sol Profil'!F8121</f>
        <v/>
      </c>
      <c r="C8121" s="11">
        <f>'Vind Profil'!F8121</f>
        <v/>
      </c>
      <c r="D8121" s="11">
        <f>B8121+C8121</f>
        <v/>
      </c>
      <c r="E8121" s="11">
        <f>Parametrar!$B$4</f>
        <v/>
      </c>
      <c r="F8121" s="11">
        <f>D8121-E8121</f>
        <v/>
      </c>
      <c r="G8121" s="11">
        <f>MAX(0,-F8121)</f>
        <v/>
      </c>
      <c r="H8121" s="11">
        <f>MAX(0,F8121)</f>
        <v/>
      </c>
      <c r="I8121" s="11">
        <f>IF(F8121&gt;0,H8121*Parametrar!$B$5,-G8121)</f>
        <v/>
      </c>
      <c r="J8121" s="11">
        <f>J8120+I8121</f>
        <v/>
      </c>
      <c r="K8121" s="11">
        <f>MAX($J$2:J8121)-J8121</f>
        <v/>
      </c>
    </row>
    <row r="8122">
      <c r="A8122" t="inlineStr">
        <is>
          <t>2024-12-04 08:00</t>
        </is>
      </c>
      <c r="B8122" s="11">
        <f>'Sol Profil'!F8122</f>
        <v/>
      </c>
      <c r="C8122" s="11">
        <f>'Vind Profil'!F8122</f>
        <v/>
      </c>
      <c r="D8122" s="11">
        <f>B8122+C8122</f>
        <v/>
      </c>
      <c r="E8122" s="11">
        <f>Parametrar!$B$4</f>
        <v/>
      </c>
      <c r="F8122" s="11">
        <f>D8122-E8122</f>
        <v/>
      </c>
      <c r="G8122" s="11">
        <f>MAX(0,-F8122)</f>
        <v/>
      </c>
      <c r="H8122" s="11">
        <f>MAX(0,F8122)</f>
        <v/>
      </c>
      <c r="I8122" s="11">
        <f>IF(F8122&gt;0,H8122*Parametrar!$B$5,-G8122)</f>
        <v/>
      </c>
      <c r="J8122" s="11">
        <f>J8121+I8122</f>
        <v/>
      </c>
      <c r="K8122" s="11">
        <f>MAX($J$2:J8122)-J8122</f>
        <v/>
      </c>
    </row>
    <row r="8123">
      <c r="A8123" t="inlineStr">
        <is>
          <t>2024-12-04 09:00</t>
        </is>
      </c>
      <c r="B8123" s="11">
        <f>'Sol Profil'!F8123</f>
        <v/>
      </c>
      <c r="C8123" s="11">
        <f>'Vind Profil'!F8123</f>
        <v/>
      </c>
      <c r="D8123" s="11">
        <f>B8123+C8123</f>
        <v/>
      </c>
      <c r="E8123" s="11">
        <f>Parametrar!$B$4</f>
        <v/>
      </c>
      <c r="F8123" s="11">
        <f>D8123-E8123</f>
        <v/>
      </c>
      <c r="G8123" s="11">
        <f>MAX(0,-F8123)</f>
        <v/>
      </c>
      <c r="H8123" s="11">
        <f>MAX(0,F8123)</f>
        <v/>
      </c>
      <c r="I8123" s="11">
        <f>IF(F8123&gt;0,H8123*Parametrar!$B$5,-G8123)</f>
        <v/>
      </c>
      <c r="J8123" s="11">
        <f>J8122+I8123</f>
        <v/>
      </c>
      <c r="K8123" s="11">
        <f>MAX($J$2:J8123)-J8123</f>
        <v/>
      </c>
    </row>
    <row r="8124">
      <c r="A8124" t="inlineStr">
        <is>
          <t>2024-12-04 10:00</t>
        </is>
      </c>
      <c r="B8124" s="11">
        <f>'Sol Profil'!F8124</f>
        <v/>
      </c>
      <c r="C8124" s="11">
        <f>'Vind Profil'!F8124</f>
        <v/>
      </c>
      <c r="D8124" s="11">
        <f>B8124+C8124</f>
        <v/>
      </c>
      <c r="E8124" s="11">
        <f>Parametrar!$B$4</f>
        <v/>
      </c>
      <c r="F8124" s="11">
        <f>D8124-E8124</f>
        <v/>
      </c>
      <c r="G8124" s="11">
        <f>MAX(0,-F8124)</f>
        <v/>
      </c>
      <c r="H8124" s="11">
        <f>MAX(0,F8124)</f>
        <v/>
      </c>
      <c r="I8124" s="11">
        <f>IF(F8124&gt;0,H8124*Parametrar!$B$5,-G8124)</f>
        <v/>
      </c>
      <c r="J8124" s="11">
        <f>J8123+I8124</f>
        <v/>
      </c>
      <c r="K8124" s="11">
        <f>MAX($J$2:J8124)-J8124</f>
        <v/>
      </c>
    </row>
    <row r="8125">
      <c r="A8125" t="inlineStr">
        <is>
          <t>2024-12-04 11:00</t>
        </is>
      </c>
      <c r="B8125" s="11">
        <f>'Sol Profil'!F8125</f>
        <v/>
      </c>
      <c r="C8125" s="11">
        <f>'Vind Profil'!F8125</f>
        <v/>
      </c>
      <c r="D8125" s="11">
        <f>B8125+C8125</f>
        <v/>
      </c>
      <c r="E8125" s="11">
        <f>Parametrar!$B$4</f>
        <v/>
      </c>
      <c r="F8125" s="11">
        <f>D8125-E8125</f>
        <v/>
      </c>
      <c r="G8125" s="11">
        <f>MAX(0,-F8125)</f>
        <v/>
      </c>
      <c r="H8125" s="11">
        <f>MAX(0,F8125)</f>
        <v/>
      </c>
      <c r="I8125" s="11">
        <f>IF(F8125&gt;0,H8125*Parametrar!$B$5,-G8125)</f>
        <v/>
      </c>
      <c r="J8125" s="11">
        <f>J8124+I8125</f>
        <v/>
      </c>
      <c r="K8125" s="11">
        <f>MAX($J$2:J8125)-J8125</f>
        <v/>
      </c>
    </row>
    <row r="8126">
      <c r="A8126" t="inlineStr">
        <is>
          <t>2024-12-04 12:00</t>
        </is>
      </c>
      <c r="B8126" s="11">
        <f>'Sol Profil'!F8126</f>
        <v/>
      </c>
      <c r="C8126" s="11">
        <f>'Vind Profil'!F8126</f>
        <v/>
      </c>
      <c r="D8126" s="11">
        <f>B8126+C8126</f>
        <v/>
      </c>
      <c r="E8126" s="11">
        <f>Parametrar!$B$4</f>
        <v/>
      </c>
      <c r="F8126" s="11">
        <f>D8126-E8126</f>
        <v/>
      </c>
      <c r="G8126" s="11">
        <f>MAX(0,-F8126)</f>
        <v/>
      </c>
      <c r="H8126" s="11">
        <f>MAX(0,F8126)</f>
        <v/>
      </c>
      <c r="I8126" s="11">
        <f>IF(F8126&gt;0,H8126*Parametrar!$B$5,-G8126)</f>
        <v/>
      </c>
      <c r="J8126" s="11">
        <f>J8125+I8126</f>
        <v/>
      </c>
      <c r="K8126" s="11">
        <f>MAX($J$2:J8126)-J8126</f>
        <v/>
      </c>
    </row>
    <row r="8127">
      <c r="A8127" t="inlineStr">
        <is>
          <t>2024-12-04 13:00</t>
        </is>
      </c>
      <c r="B8127" s="11">
        <f>'Sol Profil'!F8127</f>
        <v/>
      </c>
      <c r="C8127" s="11">
        <f>'Vind Profil'!F8127</f>
        <v/>
      </c>
      <c r="D8127" s="11">
        <f>B8127+C8127</f>
        <v/>
      </c>
      <c r="E8127" s="11">
        <f>Parametrar!$B$4</f>
        <v/>
      </c>
      <c r="F8127" s="11">
        <f>D8127-E8127</f>
        <v/>
      </c>
      <c r="G8127" s="11">
        <f>MAX(0,-F8127)</f>
        <v/>
      </c>
      <c r="H8127" s="11">
        <f>MAX(0,F8127)</f>
        <v/>
      </c>
      <c r="I8127" s="11">
        <f>IF(F8127&gt;0,H8127*Parametrar!$B$5,-G8127)</f>
        <v/>
      </c>
      <c r="J8127" s="11">
        <f>J8126+I8127</f>
        <v/>
      </c>
      <c r="K8127" s="11">
        <f>MAX($J$2:J8127)-J8127</f>
        <v/>
      </c>
    </row>
    <row r="8128">
      <c r="A8128" t="inlineStr">
        <is>
          <t>2024-12-04 14:00</t>
        </is>
      </c>
      <c r="B8128" s="11">
        <f>'Sol Profil'!F8128</f>
        <v/>
      </c>
      <c r="C8128" s="11">
        <f>'Vind Profil'!F8128</f>
        <v/>
      </c>
      <c r="D8128" s="11">
        <f>B8128+C8128</f>
        <v/>
      </c>
      <c r="E8128" s="11">
        <f>Parametrar!$B$4</f>
        <v/>
      </c>
      <c r="F8128" s="11">
        <f>D8128-E8128</f>
        <v/>
      </c>
      <c r="G8128" s="11">
        <f>MAX(0,-F8128)</f>
        <v/>
      </c>
      <c r="H8128" s="11">
        <f>MAX(0,F8128)</f>
        <v/>
      </c>
      <c r="I8128" s="11">
        <f>IF(F8128&gt;0,H8128*Parametrar!$B$5,-G8128)</f>
        <v/>
      </c>
      <c r="J8128" s="11">
        <f>J8127+I8128</f>
        <v/>
      </c>
      <c r="K8128" s="11">
        <f>MAX($J$2:J8128)-J8128</f>
        <v/>
      </c>
    </row>
    <row r="8129">
      <c r="A8129" t="inlineStr">
        <is>
          <t>2024-12-04 15:00</t>
        </is>
      </c>
      <c r="B8129" s="11">
        <f>'Sol Profil'!F8129</f>
        <v/>
      </c>
      <c r="C8129" s="11">
        <f>'Vind Profil'!F8129</f>
        <v/>
      </c>
      <c r="D8129" s="11">
        <f>B8129+C8129</f>
        <v/>
      </c>
      <c r="E8129" s="11">
        <f>Parametrar!$B$4</f>
        <v/>
      </c>
      <c r="F8129" s="11">
        <f>D8129-E8129</f>
        <v/>
      </c>
      <c r="G8129" s="11">
        <f>MAX(0,-F8129)</f>
        <v/>
      </c>
      <c r="H8129" s="11">
        <f>MAX(0,F8129)</f>
        <v/>
      </c>
      <c r="I8129" s="11">
        <f>IF(F8129&gt;0,H8129*Parametrar!$B$5,-G8129)</f>
        <v/>
      </c>
      <c r="J8129" s="11">
        <f>J8128+I8129</f>
        <v/>
      </c>
      <c r="K8129" s="11">
        <f>MAX($J$2:J8129)-J8129</f>
        <v/>
      </c>
    </row>
    <row r="8130">
      <c r="A8130" t="inlineStr">
        <is>
          <t>2024-12-04 16:00</t>
        </is>
      </c>
      <c r="B8130" s="11">
        <f>'Sol Profil'!F8130</f>
        <v/>
      </c>
      <c r="C8130" s="11">
        <f>'Vind Profil'!F8130</f>
        <v/>
      </c>
      <c r="D8130" s="11">
        <f>B8130+C8130</f>
        <v/>
      </c>
      <c r="E8130" s="11">
        <f>Parametrar!$B$4</f>
        <v/>
      </c>
      <c r="F8130" s="11">
        <f>D8130-E8130</f>
        <v/>
      </c>
      <c r="G8130" s="11">
        <f>MAX(0,-F8130)</f>
        <v/>
      </c>
      <c r="H8130" s="11">
        <f>MAX(0,F8130)</f>
        <v/>
      </c>
      <c r="I8130" s="11">
        <f>IF(F8130&gt;0,H8130*Parametrar!$B$5,-G8130)</f>
        <v/>
      </c>
      <c r="J8130" s="11">
        <f>J8129+I8130</f>
        <v/>
      </c>
      <c r="K8130" s="11">
        <f>MAX($J$2:J8130)-J8130</f>
        <v/>
      </c>
    </row>
    <row r="8131">
      <c r="A8131" t="inlineStr">
        <is>
          <t>2024-12-04 17:00</t>
        </is>
      </c>
      <c r="B8131" s="11">
        <f>'Sol Profil'!F8131</f>
        <v/>
      </c>
      <c r="C8131" s="11">
        <f>'Vind Profil'!F8131</f>
        <v/>
      </c>
      <c r="D8131" s="11">
        <f>B8131+C8131</f>
        <v/>
      </c>
      <c r="E8131" s="11">
        <f>Parametrar!$B$4</f>
        <v/>
      </c>
      <c r="F8131" s="11">
        <f>D8131-E8131</f>
        <v/>
      </c>
      <c r="G8131" s="11">
        <f>MAX(0,-F8131)</f>
        <v/>
      </c>
      <c r="H8131" s="11">
        <f>MAX(0,F8131)</f>
        <v/>
      </c>
      <c r="I8131" s="11">
        <f>IF(F8131&gt;0,H8131*Parametrar!$B$5,-G8131)</f>
        <v/>
      </c>
      <c r="J8131" s="11">
        <f>J8130+I8131</f>
        <v/>
      </c>
      <c r="K8131" s="11">
        <f>MAX($J$2:J8131)-J8131</f>
        <v/>
      </c>
    </row>
    <row r="8132">
      <c r="A8132" t="inlineStr">
        <is>
          <t>2024-12-04 18:00</t>
        </is>
      </c>
      <c r="B8132" s="11">
        <f>'Sol Profil'!F8132</f>
        <v/>
      </c>
      <c r="C8132" s="11">
        <f>'Vind Profil'!F8132</f>
        <v/>
      </c>
      <c r="D8132" s="11">
        <f>B8132+C8132</f>
        <v/>
      </c>
      <c r="E8132" s="11">
        <f>Parametrar!$B$4</f>
        <v/>
      </c>
      <c r="F8132" s="11">
        <f>D8132-E8132</f>
        <v/>
      </c>
      <c r="G8132" s="11">
        <f>MAX(0,-F8132)</f>
        <v/>
      </c>
      <c r="H8132" s="11">
        <f>MAX(0,F8132)</f>
        <v/>
      </c>
      <c r="I8132" s="11">
        <f>IF(F8132&gt;0,H8132*Parametrar!$B$5,-G8132)</f>
        <v/>
      </c>
      <c r="J8132" s="11">
        <f>J8131+I8132</f>
        <v/>
      </c>
      <c r="K8132" s="11">
        <f>MAX($J$2:J8132)-J8132</f>
        <v/>
      </c>
    </row>
    <row r="8133">
      <c r="A8133" t="inlineStr">
        <is>
          <t>2024-12-04 19:00</t>
        </is>
      </c>
      <c r="B8133" s="11">
        <f>'Sol Profil'!F8133</f>
        <v/>
      </c>
      <c r="C8133" s="11">
        <f>'Vind Profil'!F8133</f>
        <v/>
      </c>
      <c r="D8133" s="11">
        <f>B8133+C8133</f>
        <v/>
      </c>
      <c r="E8133" s="11">
        <f>Parametrar!$B$4</f>
        <v/>
      </c>
      <c r="F8133" s="11">
        <f>D8133-E8133</f>
        <v/>
      </c>
      <c r="G8133" s="11">
        <f>MAX(0,-F8133)</f>
        <v/>
      </c>
      <c r="H8133" s="11">
        <f>MAX(0,F8133)</f>
        <v/>
      </c>
      <c r="I8133" s="11">
        <f>IF(F8133&gt;0,H8133*Parametrar!$B$5,-G8133)</f>
        <v/>
      </c>
      <c r="J8133" s="11">
        <f>J8132+I8133</f>
        <v/>
      </c>
      <c r="K8133" s="11">
        <f>MAX($J$2:J8133)-J8133</f>
        <v/>
      </c>
    </row>
    <row r="8134">
      <c r="A8134" t="inlineStr">
        <is>
          <t>2024-12-04 20:00</t>
        </is>
      </c>
      <c r="B8134" s="11">
        <f>'Sol Profil'!F8134</f>
        <v/>
      </c>
      <c r="C8134" s="11">
        <f>'Vind Profil'!F8134</f>
        <v/>
      </c>
      <c r="D8134" s="11">
        <f>B8134+C8134</f>
        <v/>
      </c>
      <c r="E8134" s="11">
        <f>Parametrar!$B$4</f>
        <v/>
      </c>
      <c r="F8134" s="11">
        <f>D8134-E8134</f>
        <v/>
      </c>
      <c r="G8134" s="11">
        <f>MAX(0,-F8134)</f>
        <v/>
      </c>
      <c r="H8134" s="11">
        <f>MAX(0,F8134)</f>
        <v/>
      </c>
      <c r="I8134" s="11">
        <f>IF(F8134&gt;0,H8134*Parametrar!$B$5,-G8134)</f>
        <v/>
      </c>
      <c r="J8134" s="11">
        <f>J8133+I8134</f>
        <v/>
      </c>
      <c r="K8134" s="11">
        <f>MAX($J$2:J8134)-J8134</f>
        <v/>
      </c>
    </row>
    <row r="8135">
      <c r="A8135" t="inlineStr">
        <is>
          <t>2024-12-04 21:00</t>
        </is>
      </c>
      <c r="B8135" s="11">
        <f>'Sol Profil'!F8135</f>
        <v/>
      </c>
      <c r="C8135" s="11">
        <f>'Vind Profil'!F8135</f>
        <v/>
      </c>
      <c r="D8135" s="11">
        <f>B8135+C8135</f>
        <v/>
      </c>
      <c r="E8135" s="11">
        <f>Parametrar!$B$4</f>
        <v/>
      </c>
      <c r="F8135" s="11">
        <f>D8135-E8135</f>
        <v/>
      </c>
      <c r="G8135" s="11">
        <f>MAX(0,-F8135)</f>
        <v/>
      </c>
      <c r="H8135" s="11">
        <f>MAX(0,F8135)</f>
        <v/>
      </c>
      <c r="I8135" s="11">
        <f>IF(F8135&gt;0,H8135*Parametrar!$B$5,-G8135)</f>
        <v/>
      </c>
      <c r="J8135" s="11">
        <f>J8134+I8135</f>
        <v/>
      </c>
      <c r="K8135" s="11">
        <f>MAX($J$2:J8135)-J8135</f>
        <v/>
      </c>
    </row>
    <row r="8136">
      <c r="A8136" t="inlineStr">
        <is>
          <t>2024-12-04 22:00</t>
        </is>
      </c>
      <c r="B8136" s="11">
        <f>'Sol Profil'!F8136</f>
        <v/>
      </c>
      <c r="C8136" s="11">
        <f>'Vind Profil'!F8136</f>
        <v/>
      </c>
      <c r="D8136" s="11">
        <f>B8136+C8136</f>
        <v/>
      </c>
      <c r="E8136" s="11">
        <f>Parametrar!$B$4</f>
        <v/>
      </c>
      <c r="F8136" s="11">
        <f>D8136-E8136</f>
        <v/>
      </c>
      <c r="G8136" s="11">
        <f>MAX(0,-F8136)</f>
        <v/>
      </c>
      <c r="H8136" s="11">
        <f>MAX(0,F8136)</f>
        <v/>
      </c>
      <c r="I8136" s="11">
        <f>IF(F8136&gt;0,H8136*Parametrar!$B$5,-G8136)</f>
        <v/>
      </c>
      <c r="J8136" s="11">
        <f>J8135+I8136</f>
        <v/>
      </c>
      <c r="K8136" s="11">
        <f>MAX($J$2:J8136)-J8136</f>
        <v/>
      </c>
    </row>
    <row r="8137">
      <c r="A8137" t="inlineStr">
        <is>
          <t>2024-12-04 23:00</t>
        </is>
      </c>
      <c r="B8137" s="11">
        <f>'Sol Profil'!F8137</f>
        <v/>
      </c>
      <c r="C8137" s="11">
        <f>'Vind Profil'!F8137</f>
        <v/>
      </c>
      <c r="D8137" s="11">
        <f>B8137+C8137</f>
        <v/>
      </c>
      <c r="E8137" s="11">
        <f>Parametrar!$B$4</f>
        <v/>
      </c>
      <c r="F8137" s="11">
        <f>D8137-E8137</f>
        <v/>
      </c>
      <c r="G8137" s="11">
        <f>MAX(0,-F8137)</f>
        <v/>
      </c>
      <c r="H8137" s="11">
        <f>MAX(0,F8137)</f>
        <v/>
      </c>
      <c r="I8137" s="11">
        <f>IF(F8137&gt;0,H8137*Parametrar!$B$5,-G8137)</f>
        <v/>
      </c>
      <c r="J8137" s="11">
        <f>J8136+I8137</f>
        <v/>
      </c>
      <c r="K8137" s="11">
        <f>MAX($J$2:J8137)-J8137</f>
        <v/>
      </c>
    </row>
    <row r="8138">
      <c r="A8138" t="inlineStr">
        <is>
          <t>2024-12-05 00:00</t>
        </is>
      </c>
      <c r="B8138" s="11">
        <f>'Sol Profil'!F8138</f>
        <v/>
      </c>
      <c r="C8138" s="11">
        <f>'Vind Profil'!F8138</f>
        <v/>
      </c>
      <c r="D8138" s="11">
        <f>B8138+C8138</f>
        <v/>
      </c>
      <c r="E8138" s="11">
        <f>Parametrar!$B$4</f>
        <v/>
      </c>
      <c r="F8138" s="11">
        <f>D8138-E8138</f>
        <v/>
      </c>
      <c r="G8138" s="11">
        <f>MAX(0,-F8138)</f>
        <v/>
      </c>
      <c r="H8138" s="11">
        <f>MAX(0,F8138)</f>
        <v/>
      </c>
      <c r="I8138" s="11">
        <f>IF(F8138&gt;0,H8138*Parametrar!$B$5,-G8138)</f>
        <v/>
      </c>
      <c r="J8138" s="11">
        <f>J8137+I8138</f>
        <v/>
      </c>
      <c r="K8138" s="11">
        <f>MAX($J$2:J8138)-J8138</f>
        <v/>
      </c>
    </row>
    <row r="8139">
      <c r="A8139" t="inlineStr">
        <is>
          <t>2024-12-05 01:00</t>
        </is>
      </c>
      <c r="B8139" s="11">
        <f>'Sol Profil'!F8139</f>
        <v/>
      </c>
      <c r="C8139" s="11">
        <f>'Vind Profil'!F8139</f>
        <v/>
      </c>
      <c r="D8139" s="11">
        <f>B8139+C8139</f>
        <v/>
      </c>
      <c r="E8139" s="11">
        <f>Parametrar!$B$4</f>
        <v/>
      </c>
      <c r="F8139" s="11">
        <f>D8139-E8139</f>
        <v/>
      </c>
      <c r="G8139" s="11">
        <f>MAX(0,-F8139)</f>
        <v/>
      </c>
      <c r="H8139" s="11">
        <f>MAX(0,F8139)</f>
        <v/>
      </c>
      <c r="I8139" s="11">
        <f>IF(F8139&gt;0,H8139*Parametrar!$B$5,-G8139)</f>
        <v/>
      </c>
      <c r="J8139" s="11">
        <f>J8138+I8139</f>
        <v/>
      </c>
      <c r="K8139" s="11">
        <f>MAX($J$2:J8139)-J8139</f>
        <v/>
      </c>
    </row>
    <row r="8140">
      <c r="A8140" t="inlineStr">
        <is>
          <t>2024-12-05 02:00</t>
        </is>
      </c>
      <c r="B8140" s="11">
        <f>'Sol Profil'!F8140</f>
        <v/>
      </c>
      <c r="C8140" s="11">
        <f>'Vind Profil'!F8140</f>
        <v/>
      </c>
      <c r="D8140" s="11">
        <f>B8140+C8140</f>
        <v/>
      </c>
      <c r="E8140" s="11">
        <f>Parametrar!$B$4</f>
        <v/>
      </c>
      <c r="F8140" s="11">
        <f>D8140-E8140</f>
        <v/>
      </c>
      <c r="G8140" s="11">
        <f>MAX(0,-F8140)</f>
        <v/>
      </c>
      <c r="H8140" s="11">
        <f>MAX(0,F8140)</f>
        <v/>
      </c>
      <c r="I8140" s="11">
        <f>IF(F8140&gt;0,H8140*Parametrar!$B$5,-G8140)</f>
        <v/>
      </c>
      <c r="J8140" s="11">
        <f>J8139+I8140</f>
        <v/>
      </c>
      <c r="K8140" s="11">
        <f>MAX($J$2:J8140)-J8140</f>
        <v/>
      </c>
    </row>
    <row r="8141">
      <c r="A8141" t="inlineStr">
        <is>
          <t>2024-12-05 03:00</t>
        </is>
      </c>
      <c r="B8141" s="11">
        <f>'Sol Profil'!F8141</f>
        <v/>
      </c>
      <c r="C8141" s="11">
        <f>'Vind Profil'!F8141</f>
        <v/>
      </c>
      <c r="D8141" s="11">
        <f>B8141+C8141</f>
        <v/>
      </c>
      <c r="E8141" s="11">
        <f>Parametrar!$B$4</f>
        <v/>
      </c>
      <c r="F8141" s="11">
        <f>D8141-E8141</f>
        <v/>
      </c>
      <c r="G8141" s="11">
        <f>MAX(0,-F8141)</f>
        <v/>
      </c>
      <c r="H8141" s="11">
        <f>MAX(0,F8141)</f>
        <v/>
      </c>
      <c r="I8141" s="11">
        <f>IF(F8141&gt;0,H8141*Parametrar!$B$5,-G8141)</f>
        <v/>
      </c>
      <c r="J8141" s="11">
        <f>J8140+I8141</f>
        <v/>
      </c>
      <c r="K8141" s="11">
        <f>MAX($J$2:J8141)-J8141</f>
        <v/>
      </c>
    </row>
    <row r="8142">
      <c r="A8142" t="inlineStr">
        <is>
          <t>2024-12-05 04:00</t>
        </is>
      </c>
      <c r="B8142" s="11">
        <f>'Sol Profil'!F8142</f>
        <v/>
      </c>
      <c r="C8142" s="11">
        <f>'Vind Profil'!F8142</f>
        <v/>
      </c>
      <c r="D8142" s="11">
        <f>B8142+C8142</f>
        <v/>
      </c>
      <c r="E8142" s="11">
        <f>Parametrar!$B$4</f>
        <v/>
      </c>
      <c r="F8142" s="11">
        <f>D8142-E8142</f>
        <v/>
      </c>
      <c r="G8142" s="11">
        <f>MAX(0,-F8142)</f>
        <v/>
      </c>
      <c r="H8142" s="11">
        <f>MAX(0,F8142)</f>
        <v/>
      </c>
      <c r="I8142" s="11">
        <f>IF(F8142&gt;0,H8142*Parametrar!$B$5,-G8142)</f>
        <v/>
      </c>
      <c r="J8142" s="11">
        <f>J8141+I8142</f>
        <v/>
      </c>
      <c r="K8142" s="11">
        <f>MAX($J$2:J8142)-J8142</f>
        <v/>
      </c>
    </row>
    <row r="8143">
      <c r="A8143" t="inlineStr">
        <is>
          <t>2024-12-05 05:00</t>
        </is>
      </c>
      <c r="B8143" s="11">
        <f>'Sol Profil'!F8143</f>
        <v/>
      </c>
      <c r="C8143" s="11">
        <f>'Vind Profil'!F8143</f>
        <v/>
      </c>
      <c r="D8143" s="11">
        <f>B8143+C8143</f>
        <v/>
      </c>
      <c r="E8143" s="11">
        <f>Parametrar!$B$4</f>
        <v/>
      </c>
      <c r="F8143" s="11">
        <f>D8143-E8143</f>
        <v/>
      </c>
      <c r="G8143" s="11">
        <f>MAX(0,-F8143)</f>
        <v/>
      </c>
      <c r="H8143" s="11">
        <f>MAX(0,F8143)</f>
        <v/>
      </c>
      <c r="I8143" s="11">
        <f>IF(F8143&gt;0,H8143*Parametrar!$B$5,-G8143)</f>
        <v/>
      </c>
      <c r="J8143" s="11">
        <f>J8142+I8143</f>
        <v/>
      </c>
      <c r="K8143" s="11">
        <f>MAX($J$2:J8143)-J8143</f>
        <v/>
      </c>
    </row>
    <row r="8144">
      <c r="A8144" t="inlineStr">
        <is>
          <t>2024-12-05 06:00</t>
        </is>
      </c>
      <c r="B8144" s="11">
        <f>'Sol Profil'!F8144</f>
        <v/>
      </c>
      <c r="C8144" s="11">
        <f>'Vind Profil'!F8144</f>
        <v/>
      </c>
      <c r="D8144" s="11">
        <f>B8144+C8144</f>
        <v/>
      </c>
      <c r="E8144" s="11">
        <f>Parametrar!$B$4</f>
        <v/>
      </c>
      <c r="F8144" s="11">
        <f>D8144-E8144</f>
        <v/>
      </c>
      <c r="G8144" s="11">
        <f>MAX(0,-F8144)</f>
        <v/>
      </c>
      <c r="H8144" s="11">
        <f>MAX(0,F8144)</f>
        <v/>
      </c>
      <c r="I8144" s="11">
        <f>IF(F8144&gt;0,H8144*Parametrar!$B$5,-G8144)</f>
        <v/>
      </c>
      <c r="J8144" s="11">
        <f>J8143+I8144</f>
        <v/>
      </c>
      <c r="K8144" s="11">
        <f>MAX($J$2:J8144)-J8144</f>
        <v/>
      </c>
    </row>
    <row r="8145">
      <c r="A8145" t="inlineStr">
        <is>
          <t>2024-12-05 07:00</t>
        </is>
      </c>
      <c r="B8145" s="11">
        <f>'Sol Profil'!F8145</f>
        <v/>
      </c>
      <c r="C8145" s="11">
        <f>'Vind Profil'!F8145</f>
        <v/>
      </c>
      <c r="D8145" s="11">
        <f>B8145+C8145</f>
        <v/>
      </c>
      <c r="E8145" s="11">
        <f>Parametrar!$B$4</f>
        <v/>
      </c>
      <c r="F8145" s="11">
        <f>D8145-E8145</f>
        <v/>
      </c>
      <c r="G8145" s="11">
        <f>MAX(0,-F8145)</f>
        <v/>
      </c>
      <c r="H8145" s="11">
        <f>MAX(0,F8145)</f>
        <v/>
      </c>
      <c r="I8145" s="11">
        <f>IF(F8145&gt;0,H8145*Parametrar!$B$5,-G8145)</f>
        <v/>
      </c>
      <c r="J8145" s="11">
        <f>J8144+I8145</f>
        <v/>
      </c>
      <c r="K8145" s="11">
        <f>MAX($J$2:J8145)-J8145</f>
        <v/>
      </c>
    </row>
    <row r="8146">
      <c r="A8146" t="inlineStr">
        <is>
          <t>2024-12-05 08:00</t>
        </is>
      </c>
      <c r="B8146" s="11">
        <f>'Sol Profil'!F8146</f>
        <v/>
      </c>
      <c r="C8146" s="11">
        <f>'Vind Profil'!F8146</f>
        <v/>
      </c>
      <c r="D8146" s="11">
        <f>B8146+C8146</f>
        <v/>
      </c>
      <c r="E8146" s="11">
        <f>Parametrar!$B$4</f>
        <v/>
      </c>
      <c r="F8146" s="11">
        <f>D8146-E8146</f>
        <v/>
      </c>
      <c r="G8146" s="11">
        <f>MAX(0,-F8146)</f>
        <v/>
      </c>
      <c r="H8146" s="11">
        <f>MAX(0,F8146)</f>
        <v/>
      </c>
      <c r="I8146" s="11">
        <f>IF(F8146&gt;0,H8146*Parametrar!$B$5,-G8146)</f>
        <v/>
      </c>
      <c r="J8146" s="11">
        <f>J8145+I8146</f>
        <v/>
      </c>
      <c r="K8146" s="11">
        <f>MAX($J$2:J8146)-J8146</f>
        <v/>
      </c>
    </row>
    <row r="8147">
      <c r="A8147" t="inlineStr">
        <is>
          <t>2024-12-05 09:00</t>
        </is>
      </c>
      <c r="B8147" s="11">
        <f>'Sol Profil'!F8147</f>
        <v/>
      </c>
      <c r="C8147" s="11">
        <f>'Vind Profil'!F8147</f>
        <v/>
      </c>
      <c r="D8147" s="11">
        <f>B8147+C8147</f>
        <v/>
      </c>
      <c r="E8147" s="11">
        <f>Parametrar!$B$4</f>
        <v/>
      </c>
      <c r="F8147" s="11">
        <f>D8147-E8147</f>
        <v/>
      </c>
      <c r="G8147" s="11">
        <f>MAX(0,-F8147)</f>
        <v/>
      </c>
      <c r="H8147" s="11">
        <f>MAX(0,F8147)</f>
        <v/>
      </c>
      <c r="I8147" s="11">
        <f>IF(F8147&gt;0,H8147*Parametrar!$B$5,-G8147)</f>
        <v/>
      </c>
      <c r="J8147" s="11">
        <f>J8146+I8147</f>
        <v/>
      </c>
      <c r="K8147" s="11">
        <f>MAX($J$2:J8147)-J8147</f>
        <v/>
      </c>
    </row>
    <row r="8148">
      <c r="A8148" t="inlineStr">
        <is>
          <t>2024-12-05 10:00</t>
        </is>
      </c>
      <c r="B8148" s="11">
        <f>'Sol Profil'!F8148</f>
        <v/>
      </c>
      <c r="C8148" s="11">
        <f>'Vind Profil'!F8148</f>
        <v/>
      </c>
      <c r="D8148" s="11">
        <f>B8148+C8148</f>
        <v/>
      </c>
      <c r="E8148" s="11">
        <f>Parametrar!$B$4</f>
        <v/>
      </c>
      <c r="F8148" s="11">
        <f>D8148-E8148</f>
        <v/>
      </c>
      <c r="G8148" s="11">
        <f>MAX(0,-F8148)</f>
        <v/>
      </c>
      <c r="H8148" s="11">
        <f>MAX(0,F8148)</f>
        <v/>
      </c>
      <c r="I8148" s="11">
        <f>IF(F8148&gt;0,H8148*Parametrar!$B$5,-G8148)</f>
        <v/>
      </c>
      <c r="J8148" s="11">
        <f>J8147+I8148</f>
        <v/>
      </c>
      <c r="K8148" s="11">
        <f>MAX($J$2:J8148)-J8148</f>
        <v/>
      </c>
    </row>
    <row r="8149">
      <c r="A8149" t="inlineStr">
        <is>
          <t>2024-12-05 11:00</t>
        </is>
      </c>
      <c r="B8149" s="11">
        <f>'Sol Profil'!F8149</f>
        <v/>
      </c>
      <c r="C8149" s="11">
        <f>'Vind Profil'!F8149</f>
        <v/>
      </c>
      <c r="D8149" s="11">
        <f>B8149+C8149</f>
        <v/>
      </c>
      <c r="E8149" s="11">
        <f>Parametrar!$B$4</f>
        <v/>
      </c>
      <c r="F8149" s="11">
        <f>D8149-E8149</f>
        <v/>
      </c>
      <c r="G8149" s="11">
        <f>MAX(0,-F8149)</f>
        <v/>
      </c>
      <c r="H8149" s="11">
        <f>MAX(0,F8149)</f>
        <v/>
      </c>
      <c r="I8149" s="11">
        <f>IF(F8149&gt;0,H8149*Parametrar!$B$5,-G8149)</f>
        <v/>
      </c>
      <c r="J8149" s="11">
        <f>J8148+I8149</f>
        <v/>
      </c>
      <c r="K8149" s="11">
        <f>MAX($J$2:J8149)-J8149</f>
        <v/>
      </c>
    </row>
    <row r="8150">
      <c r="A8150" t="inlineStr">
        <is>
          <t>2024-12-05 12:00</t>
        </is>
      </c>
      <c r="B8150" s="11">
        <f>'Sol Profil'!F8150</f>
        <v/>
      </c>
      <c r="C8150" s="11">
        <f>'Vind Profil'!F8150</f>
        <v/>
      </c>
      <c r="D8150" s="11">
        <f>B8150+C8150</f>
        <v/>
      </c>
      <c r="E8150" s="11">
        <f>Parametrar!$B$4</f>
        <v/>
      </c>
      <c r="F8150" s="11">
        <f>D8150-E8150</f>
        <v/>
      </c>
      <c r="G8150" s="11">
        <f>MAX(0,-F8150)</f>
        <v/>
      </c>
      <c r="H8150" s="11">
        <f>MAX(0,F8150)</f>
        <v/>
      </c>
      <c r="I8150" s="11">
        <f>IF(F8150&gt;0,H8150*Parametrar!$B$5,-G8150)</f>
        <v/>
      </c>
      <c r="J8150" s="11">
        <f>J8149+I8150</f>
        <v/>
      </c>
      <c r="K8150" s="11">
        <f>MAX($J$2:J8150)-J8150</f>
        <v/>
      </c>
    </row>
    <row r="8151">
      <c r="A8151" t="inlineStr">
        <is>
          <t>2024-12-05 13:00</t>
        </is>
      </c>
      <c r="B8151" s="11">
        <f>'Sol Profil'!F8151</f>
        <v/>
      </c>
      <c r="C8151" s="11">
        <f>'Vind Profil'!F8151</f>
        <v/>
      </c>
      <c r="D8151" s="11">
        <f>B8151+C8151</f>
        <v/>
      </c>
      <c r="E8151" s="11">
        <f>Parametrar!$B$4</f>
        <v/>
      </c>
      <c r="F8151" s="11">
        <f>D8151-E8151</f>
        <v/>
      </c>
      <c r="G8151" s="11">
        <f>MAX(0,-F8151)</f>
        <v/>
      </c>
      <c r="H8151" s="11">
        <f>MAX(0,F8151)</f>
        <v/>
      </c>
      <c r="I8151" s="11">
        <f>IF(F8151&gt;0,H8151*Parametrar!$B$5,-G8151)</f>
        <v/>
      </c>
      <c r="J8151" s="11">
        <f>J8150+I8151</f>
        <v/>
      </c>
      <c r="K8151" s="11">
        <f>MAX($J$2:J8151)-J8151</f>
        <v/>
      </c>
    </row>
    <row r="8152">
      <c r="A8152" t="inlineStr">
        <is>
          <t>2024-12-05 14:00</t>
        </is>
      </c>
      <c r="B8152" s="11">
        <f>'Sol Profil'!F8152</f>
        <v/>
      </c>
      <c r="C8152" s="11">
        <f>'Vind Profil'!F8152</f>
        <v/>
      </c>
      <c r="D8152" s="11">
        <f>B8152+C8152</f>
        <v/>
      </c>
      <c r="E8152" s="11">
        <f>Parametrar!$B$4</f>
        <v/>
      </c>
      <c r="F8152" s="11">
        <f>D8152-E8152</f>
        <v/>
      </c>
      <c r="G8152" s="11">
        <f>MAX(0,-F8152)</f>
        <v/>
      </c>
      <c r="H8152" s="11">
        <f>MAX(0,F8152)</f>
        <v/>
      </c>
      <c r="I8152" s="11">
        <f>IF(F8152&gt;0,H8152*Parametrar!$B$5,-G8152)</f>
        <v/>
      </c>
      <c r="J8152" s="11">
        <f>J8151+I8152</f>
        <v/>
      </c>
      <c r="K8152" s="11">
        <f>MAX($J$2:J8152)-J8152</f>
        <v/>
      </c>
    </row>
    <row r="8153">
      <c r="A8153" t="inlineStr">
        <is>
          <t>2024-12-05 15:00</t>
        </is>
      </c>
      <c r="B8153" s="11">
        <f>'Sol Profil'!F8153</f>
        <v/>
      </c>
      <c r="C8153" s="11">
        <f>'Vind Profil'!F8153</f>
        <v/>
      </c>
      <c r="D8153" s="11">
        <f>B8153+C8153</f>
        <v/>
      </c>
      <c r="E8153" s="11">
        <f>Parametrar!$B$4</f>
        <v/>
      </c>
      <c r="F8153" s="11">
        <f>D8153-E8153</f>
        <v/>
      </c>
      <c r="G8153" s="11">
        <f>MAX(0,-F8153)</f>
        <v/>
      </c>
      <c r="H8153" s="11">
        <f>MAX(0,F8153)</f>
        <v/>
      </c>
      <c r="I8153" s="11">
        <f>IF(F8153&gt;0,H8153*Parametrar!$B$5,-G8153)</f>
        <v/>
      </c>
      <c r="J8153" s="11">
        <f>J8152+I8153</f>
        <v/>
      </c>
      <c r="K8153" s="11">
        <f>MAX($J$2:J8153)-J8153</f>
        <v/>
      </c>
    </row>
    <row r="8154">
      <c r="A8154" t="inlineStr">
        <is>
          <t>2024-12-05 16:00</t>
        </is>
      </c>
      <c r="B8154" s="11">
        <f>'Sol Profil'!F8154</f>
        <v/>
      </c>
      <c r="C8154" s="11">
        <f>'Vind Profil'!F8154</f>
        <v/>
      </c>
      <c r="D8154" s="11">
        <f>B8154+C8154</f>
        <v/>
      </c>
      <c r="E8154" s="11">
        <f>Parametrar!$B$4</f>
        <v/>
      </c>
      <c r="F8154" s="11">
        <f>D8154-E8154</f>
        <v/>
      </c>
      <c r="G8154" s="11">
        <f>MAX(0,-F8154)</f>
        <v/>
      </c>
      <c r="H8154" s="11">
        <f>MAX(0,F8154)</f>
        <v/>
      </c>
      <c r="I8154" s="11">
        <f>IF(F8154&gt;0,H8154*Parametrar!$B$5,-G8154)</f>
        <v/>
      </c>
      <c r="J8154" s="11">
        <f>J8153+I8154</f>
        <v/>
      </c>
      <c r="K8154" s="11">
        <f>MAX($J$2:J8154)-J8154</f>
        <v/>
      </c>
    </row>
    <row r="8155">
      <c r="A8155" t="inlineStr">
        <is>
          <t>2024-12-05 17:00</t>
        </is>
      </c>
      <c r="B8155" s="11">
        <f>'Sol Profil'!F8155</f>
        <v/>
      </c>
      <c r="C8155" s="11">
        <f>'Vind Profil'!F8155</f>
        <v/>
      </c>
      <c r="D8155" s="11">
        <f>B8155+C8155</f>
        <v/>
      </c>
      <c r="E8155" s="11">
        <f>Parametrar!$B$4</f>
        <v/>
      </c>
      <c r="F8155" s="11">
        <f>D8155-E8155</f>
        <v/>
      </c>
      <c r="G8155" s="11">
        <f>MAX(0,-F8155)</f>
        <v/>
      </c>
      <c r="H8155" s="11">
        <f>MAX(0,F8155)</f>
        <v/>
      </c>
      <c r="I8155" s="11">
        <f>IF(F8155&gt;0,H8155*Parametrar!$B$5,-G8155)</f>
        <v/>
      </c>
      <c r="J8155" s="11">
        <f>J8154+I8155</f>
        <v/>
      </c>
      <c r="K8155" s="11">
        <f>MAX($J$2:J8155)-J8155</f>
        <v/>
      </c>
    </row>
    <row r="8156">
      <c r="A8156" t="inlineStr">
        <is>
          <t>2024-12-05 18:00</t>
        </is>
      </c>
      <c r="B8156" s="11">
        <f>'Sol Profil'!F8156</f>
        <v/>
      </c>
      <c r="C8156" s="11">
        <f>'Vind Profil'!F8156</f>
        <v/>
      </c>
      <c r="D8156" s="11">
        <f>B8156+C8156</f>
        <v/>
      </c>
      <c r="E8156" s="11">
        <f>Parametrar!$B$4</f>
        <v/>
      </c>
      <c r="F8156" s="11">
        <f>D8156-E8156</f>
        <v/>
      </c>
      <c r="G8156" s="11">
        <f>MAX(0,-F8156)</f>
        <v/>
      </c>
      <c r="H8156" s="11">
        <f>MAX(0,F8156)</f>
        <v/>
      </c>
      <c r="I8156" s="11">
        <f>IF(F8156&gt;0,H8156*Parametrar!$B$5,-G8156)</f>
        <v/>
      </c>
      <c r="J8156" s="11">
        <f>J8155+I8156</f>
        <v/>
      </c>
      <c r="K8156" s="11">
        <f>MAX($J$2:J8156)-J8156</f>
        <v/>
      </c>
    </row>
    <row r="8157">
      <c r="A8157" t="inlineStr">
        <is>
          <t>2024-12-05 19:00</t>
        </is>
      </c>
      <c r="B8157" s="11">
        <f>'Sol Profil'!F8157</f>
        <v/>
      </c>
      <c r="C8157" s="11">
        <f>'Vind Profil'!F8157</f>
        <v/>
      </c>
      <c r="D8157" s="11">
        <f>B8157+C8157</f>
        <v/>
      </c>
      <c r="E8157" s="11">
        <f>Parametrar!$B$4</f>
        <v/>
      </c>
      <c r="F8157" s="11">
        <f>D8157-E8157</f>
        <v/>
      </c>
      <c r="G8157" s="11">
        <f>MAX(0,-F8157)</f>
        <v/>
      </c>
      <c r="H8157" s="11">
        <f>MAX(0,F8157)</f>
        <v/>
      </c>
      <c r="I8157" s="11">
        <f>IF(F8157&gt;0,H8157*Parametrar!$B$5,-G8157)</f>
        <v/>
      </c>
      <c r="J8157" s="11">
        <f>J8156+I8157</f>
        <v/>
      </c>
      <c r="K8157" s="11">
        <f>MAX($J$2:J8157)-J8157</f>
        <v/>
      </c>
    </row>
    <row r="8158">
      <c r="A8158" t="inlineStr">
        <is>
          <t>2024-12-05 20:00</t>
        </is>
      </c>
      <c r="B8158" s="11">
        <f>'Sol Profil'!F8158</f>
        <v/>
      </c>
      <c r="C8158" s="11">
        <f>'Vind Profil'!F8158</f>
        <v/>
      </c>
      <c r="D8158" s="11">
        <f>B8158+C8158</f>
        <v/>
      </c>
      <c r="E8158" s="11">
        <f>Parametrar!$B$4</f>
        <v/>
      </c>
      <c r="F8158" s="11">
        <f>D8158-E8158</f>
        <v/>
      </c>
      <c r="G8158" s="11">
        <f>MAX(0,-F8158)</f>
        <v/>
      </c>
      <c r="H8158" s="11">
        <f>MAX(0,F8158)</f>
        <v/>
      </c>
      <c r="I8158" s="11">
        <f>IF(F8158&gt;0,H8158*Parametrar!$B$5,-G8158)</f>
        <v/>
      </c>
      <c r="J8158" s="11">
        <f>J8157+I8158</f>
        <v/>
      </c>
      <c r="K8158" s="11">
        <f>MAX($J$2:J8158)-J8158</f>
        <v/>
      </c>
    </row>
    <row r="8159">
      <c r="A8159" t="inlineStr">
        <is>
          <t>2024-12-05 21:00</t>
        </is>
      </c>
      <c r="B8159" s="11">
        <f>'Sol Profil'!F8159</f>
        <v/>
      </c>
      <c r="C8159" s="11">
        <f>'Vind Profil'!F8159</f>
        <v/>
      </c>
      <c r="D8159" s="11">
        <f>B8159+C8159</f>
        <v/>
      </c>
      <c r="E8159" s="11">
        <f>Parametrar!$B$4</f>
        <v/>
      </c>
      <c r="F8159" s="11">
        <f>D8159-E8159</f>
        <v/>
      </c>
      <c r="G8159" s="11">
        <f>MAX(0,-F8159)</f>
        <v/>
      </c>
      <c r="H8159" s="11">
        <f>MAX(0,F8159)</f>
        <v/>
      </c>
      <c r="I8159" s="11">
        <f>IF(F8159&gt;0,H8159*Parametrar!$B$5,-G8159)</f>
        <v/>
      </c>
      <c r="J8159" s="11">
        <f>J8158+I8159</f>
        <v/>
      </c>
      <c r="K8159" s="11">
        <f>MAX($J$2:J8159)-J8159</f>
        <v/>
      </c>
    </row>
    <row r="8160">
      <c r="A8160" t="inlineStr">
        <is>
          <t>2024-12-05 22:00</t>
        </is>
      </c>
      <c r="B8160" s="11">
        <f>'Sol Profil'!F8160</f>
        <v/>
      </c>
      <c r="C8160" s="11">
        <f>'Vind Profil'!F8160</f>
        <v/>
      </c>
      <c r="D8160" s="11">
        <f>B8160+C8160</f>
        <v/>
      </c>
      <c r="E8160" s="11">
        <f>Parametrar!$B$4</f>
        <v/>
      </c>
      <c r="F8160" s="11">
        <f>D8160-E8160</f>
        <v/>
      </c>
      <c r="G8160" s="11">
        <f>MAX(0,-F8160)</f>
        <v/>
      </c>
      <c r="H8160" s="11">
        <f>MAX(0,F8160)</f>
        <v/>
      </c>
      <c r="I8160" s="11">
        <f>IF(F8160&gt;0,H8160*Parametrar!$B$5,-G8160)</f>
        <v/>
      </c>
      <c r="J8160" s="11">
        <f>J8159+I8160</f>
        <v/>
      </c>
      <c r="K8160" s="11">
        <f>MAX($J$2:J8160)-J8160</f>
        <v/>
      </c>
    </row>
    <row r="8161">
      <c r="A8161" t="inlineStr">
        <is>
          <t>2024-12-05 23:00</t>
        </is>
      </c>
      <c r="B8161" s="11">
        <f>'Sol Profil'!F8161</f>
        <v/>
      </c>
      <c r="C8161" s="11">
        <f>'Vind Profil'!F8161</f>
        <v/>
      </c>
      <c r="D8161" s="11">
        <f>B8161+C8161</f>
        <v/>
      </c>
      <c r="E8161" s="11">
        <f>Parametrar!$B$4</f>
        <v/>
      </c>
      <c r="F8161" s="11">
        <f>D8161-E8161</f>
        <v/>
      </c>
      <c r="G8161" s="11">
        <f>MAX(0,-F8161)</f>
        <v/>
      </c>
      <c r="H8161" s="11">
        <f>MAX(0,F8161)</f>
        <v/>
      </c>
      <c r="I8161" s="11">
        <f>IF(F8161&gt;0,H8161*Parametrar!$B$5,-G8161)</f>
        <v/>
      </c>
      <c r="J8161" s="11">
        <f>J8160+I8161</f>
        <v/>
      </c>
      <c r="K8161" s="11">
        <f>MAX($J$2:J8161)-J8161</f>
        <v/>
      </c>
    </row>
    <row r="8162">
      <c r="A8162" t="inlineStr">
        <is>
          <t>2024-12-06 00:00</t>
        </is>
      </c>
      <c r="B8162" s="11">
        <f>'Sol Profil'!F8162</f>
        <v/>
      </c>
      <c r="C8162" s="11">
        <f>'Vind Profil'!F8162</f>
        <v/>
      </c>
      <c r="D8162" s="11">
        <f>B8162+C8162</f>
        <v/>
      </c>
      <c r="E8162" s="11">
        <f>Parametrar!$B$4</f>
        <v/>
      </c>
      <c r="F8162" s="11">
        <f>D8162-E8162</f>
        <v/>
      </c>
      <c r="G8162" s="11">
        <f>MAX(0,-F8162)</f>
        <v/>
      </c>
      <c r="H8162" s="11">
        <f>MAX(0,F8162)</f>
        <v/>
      </c>
      <c r="I8162" s="11">
        <f>IF(F8162&gt;0,H8162*Parametrar!$B$5,-G8162)</f>
        <v/>
      </c>
      <c r="J8162" s="11">
        <f>J8161+I8162</f>
        <v/>
      </c>
      <c r="K8162" s="11">
        <f>MAX($J$2:J8162)-J8162</f>
        <v/>
      </c>
    </row>
    <row r="8163">
      <c r="A8163" t="inlineStr">
        <is>
          <t>2024-12-06 01:00</t>
        </is>
      </c>
      <c r="B8163" s="11">
        <f>'Sol Profil'!F8163</f>
        <v/>
      </c>
      <c r="C8163" s="11">
        <f>'Vind Profil'!F8163</f>
        <v/>
      </c>
      <c r="D8163" s="11">
        <f>B8163+C8163</f>
        <v/>
      </c>
      <c r="E8163" s="11">
        <f>Parametrar!$B$4</f>
        <v/>
      </c>
      <c r="F8163" s="11">
        <f>D8163-E8163</f>
        <v/>
      </c>
      <c r="G8163" s="11">
        <f>MAX(0,-F8163)</f>
        <v/>
      </c>
      <c r="H8163" s="11">
        <f>MAX(0,F8163)</f>
        <v/>
      </c>
      <c r="I8163" s="11">
        <f>IF(F8163&gt;0,H8163*Parametrar!$B$5,-G8163)</f>
        <v/>
      </c>
      <c r="J8163" s="11">
        <f>J8162+I8163</f>
        <v/>
      </c>
      <c r="K8163" s="11">
        <f>MAX($J$2:J8163)-J8163</f>
        <v/>
      </c>
    </row>
    <row r="8164">
      <c r="A8164" t="inlineStr">
        <is>
          <t>2024-12-06 02:00</t>
        </is>
      </c>
      <c r="B8164" s="11">
        <f>'Sol Profil'!F8164</f>
        <v/>
      </c>
      <c r="C8164" s="11">
        <f>'Vind Profil'!F8164</f>
        <v/>
      </c>
      <c r="D8164" s="11">
        <f>B8164+C8164</f>
        <v/>
      </c>
      <c r="E8164" s="11">
        <f>Parametrar!$B$4</f>
        <v/>
      </c>
      <c r="F8164" s="11">
        <f>D8164-E8164</f>
        <v/>
      </c>
      <c r="G8164" s="11">
        <f>MAX(0,-F8164)</f>
        <v/>
      </c>
      <c r="H8164" s="11">
        <f>MAX(0,F8164)</f>
        <v/>
      </c>
      <c r="I8164" s="11">
        <f>IF(F8164&gt;0,H8164*Parametrar!$B$5,-G8164)</f>
        <v/>
      </c>
      <c r="J8164" s="11">
        <f>J8163+I8164</f>
        <v/>
      </c>
      <c r="K8164" s="11">
        <f>MAX($J$2:J8164)-J8164</f>
        <v/>
      </c>
    </row>
    <row r="8165">
      <c r="A8165" t="inlineStr">
        <is>
          <t>2024-12-06 03:00</t>
        </is>
      </c>
      <c r="B8165" s="11">
        <f>'Sol Profil'!F8165</f>
        <v/>
      </c>
      <c r="C8165" s="11">
        <f>'Vind Profil'!F8165</f>
        <v/>
      </c>
      <c r="D8165" s="11">
        <f>B8165+C8165</f>
        <v/>
      </c>
      <c r="E8165" s="11">
        <f>Parametrar!$B$4</f>
        <v/>
      </c>
      <c r="F8165" s="11">
        <f>D8165-E8165</f>
        <v/>
      </c>
      <c r="G8165" s="11">
        <f>MAX(0,-F8165)</f>
        <v/>
      </c>
      <c r="H8165" s="11">
        <f>MAX(0,F8165)</f>
        <v/>
      </c>
      <c r="I8165" s="11">
        <f>IF(F8165&gt;0,H8165*Parametrar!$B$5,-G8165)</f>
        <v/>
      </c>
      <c r="J8165" s="11">
        <f>J8164+I8165</f>
        <v/>
      </c>
      <c r="K8165" s="11">
        <f>MAX($J$2:J8165)-J8165</f>
        <v/>
      </c>
    </row>
    <row r="8166">
      <c r="A8166" t="inlineStr">
        <is>
          <t>2024-12-06 04:00</t>
        </is>
      </c>
      <c r="B8166" s="11">
        <f>'Sol Profil'!F8166</f>
        <v/>
      </c>
      <c r="C8166" s="11">
        <f>'Vind Profil'!F8166</f>
        <v/>
      </c>
      <c r="D8166" s="11">
        <f>B8166+C8166</f>
        <v/>
      </c>
      <c r="E8166" s="11">
        <f>Parametrar!$B$4</f>
        <v/>
      </c>
      <c r="F8166" s="11">
        <f>D8166-E8166</f>
        <v/>
      </c>
      <c r="G8166" s="11">
        <f>MAX(0,-F8166)</f>
        <v/>
      </c>
      <c r="H8166" s="11">
        <f>MAX(0,F8166)</f>
        <v/>
      </c>
      <c r="I8166" s="11">
        <f>IF(F8166&gt;0,H8166*Parametrar!$B$5,-G8166)</f>
        <v/>
      </c>
      <c r="J8166" s="11">
        <f>J8165+I8166</f>
        <v/>
      </c>
      <c r="K8166" s="11">
        <f>MAX($J$2:J8166)-J8166</f>
        <v/>
      </c>
    </row>
    <row r="8167">
      <c r="A8167" t="inlineStr">
        <is>
          <t>2024-12-06 05:00</t>
        </is>
      </c>
      <c r="B8167" s="11">
        <f>'Sol Profil'!F8167</f>
        <v/>
      </c>
      <c r="C8167" s="11">
        <f>'Vind Profil'!F8167</f>
        <v/>
      </c>
      <c r="D8167" s="11">
        <f>B8167+C8167</f>
        <v/>
      </c>
      <c r="E8167" s="11">
        <f>Parametrar!$B$4</f>
        <v/>
      </c>
      <c r="F8167" s="11">
        <f>D8167-E8167</f>
        <v/>
      </c>
      <c r="G8167" s="11">
        <f>MAX(0,-F8167)</f>
        <v/>
      </c>
      <c r="H8167" s="11">
        <f>MAX(0,F8167)</f>
        <v/>
      </c>
      <c r="I8167" s="11">
        <f>IF(F8167&gt;0,H8167*Parametrar!$B$5,-G8167)</f>
        <v/>
      </c>
      <c r="J8167" s="11">
        <f>J8166+I8167</f>
        <v/>
      </c>
      <c r="K8167" s="11">
        <f>MAX($J$2:J8167)-J8167</f>
        <v/>
      </c>
    </row>
    <row r="8168">
      <c r="A8168" t="inlineStr">
        <is>
          <t>2024-12-06 06:00</t>
        </is>
      </c>
      <c r="B8168" s="11">
        <f>'Sol Profil'!F8168</f>
        <v/>
      </c>
      <c r="C8168" s="11">
        <f>'Vind Profil'!F8168</f>
        <v/>
      </c>
      <c r="D8168" s="11">
        <f>B8168+C8168</f>
        <v/>
      </c>
      <c r="E8168" s="11">
        <f>Parametrar!$B$4</f>
        <v/>
      </c>
      <c r="F8168" s="11">
        <f>D8168-E8168</f>
        <v/>
      </c>
      <c r="G8168" s="11">
        <f>MAX(0,-F8168)</f>
        <v/>
      </c>
      <c r="H8168" s="11">
        <f>MAX(0,F8168)</f>
        <v/>
      </c>
      <c r="I8168" s="11">
        <f>IF(F8168&gt;0,H8168*Parametrar!$B$5,-G8168)</f>
        <v/>
      </c>
      <c r="J8168" s="11">
        <f>J8167+I8168</f>
        <v/>
      </c>
      <c r="K8168" s="11">
        <f>MAX($J$2:J8168)-J8168</f>
        <v/>
      </c>
    </row>
    <row r="8169">
      <c r="A8169" t="inlineStr">
        <is>
          <t>2024-12-06 07:00</t>
        </is>
      </c>
      <c r="B8169" s="11">
        <f>'Sol Profil'!F8169</f>
        <v/>
      </c>
      <c r="C8169" s="11">
        <f>'Vind Profil'!F8169</f>
        <v/>
      </c>
      <c r="D8169" s="11">
        <f>B8169+C8169</f>
        <v/>
      </c>
      <c r="E8169" s="11">
        <f>Parametrar!$B$4</f>
        <v/>
      </c>
      <c r="F8169" s="11">
        <f>D8169-E8169</f>
        <v/>
      </c>
      <c r="G8169" s="11">
        <f>MAX(0,-F8169)</f>
        <v/>
      </c>
      <c r="H8169" s="11">
        <f>MAX(0,F8169)</f>
        <v/>
      </c>
      <c r="I8169" s="11">
        <f>IF(F8169&gt;0,H8169*Parametrar!$B$5,-G8169)</f>
        <v/>
      </c>
      <c r="J8169" s="11">
        <f>J8168+I8169</f>
        <v/>
      </c>
      <c r="K8169" s="11">
        <f>MAX($J$2:J8169)-J8169</f>
        <v/>
      </c>
    </row>
    <row r="8170">
      <c r="A8170" t="inlineStr">
        <is>
          <t>2024-12-06 08:00</t>
        </is>
      </c>
      <c r="B8170" s="11">
        <f>'Sol Profil'!F8170</f>
        <v/>
      </c>
      <c r="C8170" s="11">
        <f>'Vind Profil'!F8170</f>
        <v/>
      </c>
      <c r="D8170" s="11">
        <f>B8170+C8170</f>
        <v/>
      </c>
      <c r="E8170" s="11">
        <f>Parametrar!$B$4</f>
        <v/>
      </c>
      <c r="F8170" s="11">
        <f>D8170-E8170</f>
        <v/>
      </c>
      <c r="G8170" s="11">
        <f>MAX(0,-F8170)</f>
        <v/>
      </c>
      <c r="H8170" s="11">
        <f>MAX(0,F8170)</f>
        <v/>
      </c>
      <c r="I8170" s="11">
        <f>IF(F8170&gt;0,H8170*Parametrar!$B$5,-G8170)</f>
        <v/>
      </c>
      <c r="J8170" s="11">
        <f>J8169+I8170</f>
        <v/>
      </c>
      <c r="K8170" s="11">
        <f>MAX($J$2:J8170)-J8170</f>
        <v/>
      </c>
    </row>
    <row r="8171">
      <c r="A8171" t="inlineStr">
        <is>
          <t>2024-12-06 09:00</t>
        </is>
      </c>
      <c r="B8171" s="11">
        <f>'Sol Profil'!F8171</f>
        <v/>
      </c>
      <c r="C8171" s="11">
        <f>'Vind Profil'!F8171</f>
        <v/>
      </c>
      <c r="D8171" s="11">
        <f>B8171+C8171</f>
        <v/>
      </c>
      <c r="E8171" s="11">
        <f>Parametrar!$B$4</f>
        <v/>
      </c>
      <c r="F8171" s="11">
        <f>D8171-E8171</f>
        <v/>
      </c>
      <c r="G8171" s="11">
        <f>MAX(0,-F8171)</f>
        <v/>
      </c>
      <c r="H8171" s="11">
        <f>MAX(0,F8171)</f>
        <v/>
      </c>
      <c r="I8171" s="11">
        <f>IF(F8171&gt;0,H8171*Parametrar!$B$5,-G8171)</f>
        <v/>
      </c>
      <c r="J8171" s="11">
        <f>J8170+I8171</f>
        <v/>
      </c>
      <c r="K8171" s="11">
        <f>MAX($J$2:J8171)-J8171</f>
        <v/>
      </c>
    </row>
    <row r="8172">
      <c r="A8172" t="inlineStr">
        <is>
          <t>2024-12-06 10:00</t>
        </is>
      </c>
      <c r="B8172" s="11">
        <f>'Sol Profil'!F8172</f>
        <v/>
      </c>
      <c r="C8172" s="11">
        <f>'Vind Profil'!F8172</f>
        <v/>
      </c>
      <c r="D8172" s="11">
        <f>B8172+C8172</f>
        <v/>
      </c>
      <c r="E8172" s="11">
        <f>Parametrar!$B$4</f>
        <v/>
      </c>
      <c r="F8172" s="11">
        <f>D8172-E8172</f>
        <v/>
      </c>
      <c r="G8172" s="11">
        <f>MAX(0,-F8172)</f>
        <v/>
      </c>
      <c r="H8172" s="11">
        <f>MAX(0,F8172)</f>
        <v/>
      </c>
      <c r="I8172" s="11">
        <f>IF(F8172&gt;0,H8172*Parametrar!$B$5,-G8172)</f>
        <v/>
      </c>
      <c r="J8172" s="11">
        <f>J8171+I8172</f>
        <v/>
      </c>
      <c r="K8172" s="11">
        <f>MAX($J$2:J8172)-J8172</f>
        <v/>
      </c>
    </row>
    <row r="8173">
      <c r="A8173" t="inlineStr">
        <is>
          <t>2024-12-06 11:00</t>
        </is>
      </c>
      <c r="B8173" s="11">
        <f>'Sol Profil'!F8173</f>
        <v/>
      </c>
      <c r="C8173" s="11">
        <f>'Vind Profil'!F8173</f>
        <v/>
      </c>
      <c r="D8173" s="11">
        <f>B8173+C8173</f>
        <v/>
      </c>
      <c r="E8173" s="11">
        <f>Parametrar!$B$4</f>
        <v/>
      </c>
      <c r="F8173" s="11">
        <f>D8173-E8173</f>
        <v/>
      </c>
      <c r="G8173" s="11">
        <f>MAX(0,-F8173)</f>
        <v/>
      </c>
      <c r="H8173" s="11">
        <f>MAX(0,F8173)</f>
        <v/>
      </c>
      <c r="I8173" s="11">
        <f>IF(F8173&gt;0,H8173*Parametrar!$B$5,-G8173)</f>
        <v/>
      </c>
      <c r="J8173" s="11">
        <f>J8172+I8173</f>
        <v/>
      </c>
      <c r="K8173" s="11">
        <f>MAX($J$2:J8173)-J8173</f>
        <v/>
      </c>
    </row>
    <row r="8174">
      <c r="A8174" t="inlineStr">
        <is>
          <t>2024-12-06 12:00</t>
        </is>
      </c>
      <c r="B8174" s="11">
        <f>'Sol Profil'!F8174</f>
        <v/>
      </c>
      <c r="C8174" s="11">
        <f>'Vind Profil'!F8174</f>
        <v/>
      </c>
      <c r="D8174" s="11">
        <f>B8174+C8174</f>
        <v/>
      </c>
      <c r="E8174" s="11">
        <f>Parametrar!$B$4</f>
        <v/>
      </c>
      <c r="F8174" s="11">
        <f>D8174-E8174</f>
        <v/>
      </c>
      <c r="G8174" s="11">
        <f>MAX(0,-F8174)</f>
        <v/>
      </c>
      <c r="H8174" s="11">
        <f>MAX(0,F8174)</f>
        <v/>
      </c>
      <c r="I8174" s="11">
        <f>IF(F8174&gt;0,H8174*Parametrar!$B$5,-G8174)</f>
        <v/>
      </c>
      <c r="J8174" s="11">
        <f>J8173+I8174</f>
        <v/>
      </c>
      <c r="K8174" s="11">
        <f>MAX($J$2:J8174)-J8174</f>
        <v/>
      </c>
    </row>
    <row r="8175">
      <c r="A8175" t="inlineStr">
        <is>
          <t>2024-12-06 13:00</t>
        </is>
      </c>
      <c r="B8175" s="11">
        <f>'Sol Profil'!F8175</f>
        <v/>
      </c>
      <c r="C8175" s="11">
        <f>'Vind Profil'!F8175</f>
        <v/>
      </c>
      <c r="D8175" s="11">
        <f>B8175+C8175</f>
        <v/>
      </c>
      <c r="E8175" s="11">
        <f>Parametrar!$B$4</f>
        <v/>
      </c>
      <c r="F8175" s="11">
        <f>D8175-E8175</f>
        <v/>
      </c>
      <c r="G8175" s="11">
        <f>MAX(0,-F8175)</f>
        <v/>
      </c>
      <c r="H8175" s="11">
        <f>MAX(0,F8175)</f>
        <v/>
      </c>
      <c r="I8175" s="11">
        <f>IF(F8175&gt;0,H8175*Parametrar!$B$5,-G8175)</f>
        <v/>
      </c>
      <c r="J8175" s="11">
        <f>J8174+I8175</f>
        <v/>
      </c>
      <c r="K8175" s="11">
        <f>MAX($J$2:J8175)-J8175</f>
        <v/>
      </c>
    </row>
    <row r="8176">
      <c r="A8176" t="inlineStr">
        <is>
          <t>2024-12-06 14:00</t>
        </is>
      </c>
      <c r="B8176" s="11">
        <f>'Sol Profil'!F8176</f>
        <v/>
      </c>
      <c r="C8176" s="11">
        <f>'Vind Profil'!F8176</f>
        <v/>
      </c>
      <c r="D8176" s="11">
        <f>B8176+C8176</f>
        <v/>
      </c>
      <c r="E8176" s="11">
        <f>Parametrar!$B$4</f>
        <v/>
      </c>
      <c r="F8176" s="11">
        <f>D8176-E8176</f>
        <v/>
      </c>
      <c r="G8176" s="11">
        <f>MAX(0,-F8176)</f>
        <v/>
      </c>
      <c r="H8176" s="11">
        <f>MAX(0,F8176)</f>
        <v/>
      </c>
      <c r="I8176" s="11">
        <f>IF(F8176&gt;0,H8176*Parametrar!$B$5,-G8176)</f>
        <v/>
      </c>
      <c r="J8176" s="11">
        <f>J8175+I8176</f>
        <v/>
      </c>
      <c r="K8176" s="11">
        <f>MAX($J$2:J8176)-J8176</f>
        <v/>
      </c>
    </row>
    <row r="8177">
      <c r="A8177" t="inlineStr">
        <is>
          <t>2024-12-06 15:00</t>
        </is>
      </c>
      <c r="B8177" s="11">
        <f>'Sol Profil'!F8177</f>
        <v/>
      </c>
      <c r="C8177" s="11">
        <f>'Vind Profil'!F8177</f>
        <v/>
      </c>
      <c r="D8177" s="11">
        <f>B8177+C8177</f>
        <v/>
      </c>
      <c r="E8177" s="11">
        <f>Parametrar!$B$4</f>
        <v/>
      </c>
      <c r="F8177" s="11">
        <f>D8177-E8177</f>
        <v/>
      </c>
      <c r="G8177" s="11">
        <f>MAX(0,-F8177)</f>
        <v/>
      </c>
      <c r="H8177" s="11">
        <f>MAX(0,F8177)</f>
        <v/>
      </c>
      <c r="I8177" s="11">
        <f>IF(F8177&gt;0,H8177*Parametrar!$B$5,-G8177)</f>
        <v/>
      </c>
      <c r="J8177" s="11">
        <f>J8176+I8177</f>
        <v/>
      </c>
      <c r="K8177" s="11">
        <f>MAX($J$2:J8177)-J8177</f>
        <v/>
      </c>
    </row>
    <row r="8178">
      <c r="A8178" t="inlineStr">
        <is>
          <t>2024-12-06 16:00</t>
        </is>
      </c>
      <c r="B8178" s="11">
        <f>'Sol Profil'!F8178</f>
        <v/>
      </c>
      <c r="C8178" s="11">
        <f>'Vind Profil'!F8178</f>
        <v/>
      </c>
      <c r="D8178" s="11">
        <f>B8178+C8178</f>
        <v/>
      </c>
      <c r="E8178" s="11">
        <f>Parametrar!$B$4</f>
        <v/>
      </c>
      <c r="F8178" s="11">
        <f>D8178-E8178</f>
        <v/>
      </c>
      <c r="G8178" s="11">
        <f>MAX(0,-F8178)</f>
        <v/>
      </c>
      <c r="H8178" s="11">
        <f>MAX(0,F8178)</f>
        <v/>
      </c>
      <c r="I8178" s="11">
        <f>IF(F8178&gt;0,H8178*Parametrar!$B$5,-G8178)</f>
        <v/>
      </c>
      <c r="J8178" s="11">
        <f>J8177+I8178</f>
        <v/>
      </c>
      <c r="K8178" s="11">
        <f>MAX($J$2:J8178)-J8178</f>
        <v/>
      </c>
    </row>
    <row r="8179">
      <c r="A8179" t="inlineStr">
        <is>
          <t>2024-12-06 17:00</t>
        </is>
      </c>
      <c r="B8179" s="11">
        <f>'Sol Profil'!F8179</f>
        <v/>
      </c>
      <c r="C8179" s="11">
        <f>'Vind Profil'!F8179</f>
        <v/>
      </c>
      <c r="D8179" s="11">
        <f>B8179+C8179</f>
        <v/>
      </c>
      <c r="E8179" s="11">
        <f>Parametrar!$B$4</f>
        <v/>
      </c>
      <c r="F8179" s="11">
        <f>D8179-E8179</f>
        <v/>
      </c>
      <c r="G8179" s="11">
        <f>MAX(0,-F8179)</f>
        <v/>
      </c>
      <c r="H8179" s="11">
        <f>MAX(0,F8179)</f>
        <v/>
      </c>
      <c r="I8179" s="11">
        <f>IF(F8179&gt;0,H8179*Parametrar!$B$5,-G8179)</f>
        <v/>
      </c>
      <c r="J8179" s="11">
        <f>J8178+I8179</f>
        <v/>
      </c>
      <c r="K8179" s="11">
        <f>MAX($J$2:J8179)-J8179</f>
        <v/>
      </c>
    </row>
    <row r="8180">
      <c r="A8180" t="inlineStr">
        <is>
          <t>2024-12-06 18:00</t>
        </is>
      </c>
      <c r="B8180" s="11">
        <f>'Sol Profil'!F8180</f>
        <v/>
      </c>
      <c r="C8180" s="11">
        <f>'Vind Profil'!F8180</f>
        <v/>
      </c>
      <c r="D8180" s="11">
        <f>B8180+C8180</f>
        <v/>
      </c>
      <c r="E8180" s="11">
        <f>Parametrar!$B$4</f>
        <v/>
      </c>
      <c r="F8180" s="11">
        <f>D8180-E8180</f>
        <v/>
      </c>
      <c r="G8180" s="11">
        <f>MAX(0,-F8180)</f>
        <v/>
      </c>
      <c r="H8180" s="11">
        <f>MAX(0,F8180)</f>
        <v/>
      </c>
      <c r="I8180" s="11">
        <f>IF(F8180&gt;0,H8180*Parametrar!$B$5,-G8180)</f>
        <v/>
      </c>
      <c r="J8180" s="11">
        <f>J8179+I8180</f>
        <v/>
      </c>
      <c r="K8180" s="11">
        <f>MAX($J$2:J8180)-J8180</f>
        <v/>
      </c>
    </row>
    <row r="8181">
      <c r="A8181" t="inlineStr">
        <is>
          <t>2024-12-06 19:00</t>
        </is>
      </c>
      <c r="B8181" s="11">
        <f>'Sol Profil'!F8181</f>
        <v/>
      </c>
      <c r="C8181" s="11">
        <f>'Vind Profil'!F8181</f>
        <v/>
      </c>
      <c r="D8181" s="11">
        <f>B8181+C8181</f>
        <v/>
      </c>
      <c r="E8181" s="11">
        <f>Parametrar!$B$4</f>
        <v/>
      </c>
      <c r="F8181" s="11">
        <f>D8181-E8181</f>
        <v/>
      </c>
      <c r="G8181" s="11">
        <f>MAX(0,-F8181)</f>
        <v/>
      </c>
      <c r="H8181" s="11">
        <f>MAX(0,F8181)</f>
        <v/>
      </c>
      <c r="I8181" s="11">
        <f>IF(F8181&gt;0,H8181*Parametrar!$B$5,-G8181)</f>
        <v/>
      </c>
      <c r="J8181" s="11">
        <f>J8180+I8181</f>
        <v/>
      </c>
      <c r="K8181" s="11">
        <f>MAX($J$2:J8181)-J8181</f>
        <v/>
      </c>
    </row>
    <row r="8182">
      <c r="A8182" t="inlineStr">
        <is>
          <t>2024-12-06 20:00</t>
        </is>
      </c>
      <c r="B8182" s="11">
        <f>'Sol Profil'!F8182</f>
        <v/>
      </c>
      <c r="C8182" s="11">
        <f>'Vind Profil'!F8182</f>
        <v/>
      </c>
      <c r="D8182" s="11">
        <f>B8182+C8182</f>
        <v/>
      </c>
      <c r="E8182" s="11">
        <f>Parametrar!$B$4</f>
        <v/>
      </c>
      <c r="F8182" s="11">
        <f>D8182-E8182</f>
        <v/>
      </c>
      <c r="G8182" s="11">
        <f>MAX(0,-F8182)</f>
        <v/>
      </c>
      <c r="H8182" s="11">
        <f>MAX(0,F8182)</f>
        <v/>
      </c>
      <c r="I8182" s="11">
        <f>IF(F8182&gt;0,H8182*Parametrar!$B$5,-G8182)</f>
        <v/>
      </c>
      <c r="J8182" s="11">
        <f>J8181+I8182</f>
        <v/>
      </c>
      <c r="K8182" s="11">
        <f>MAX($J$2:J8182)-J8182</f>
        <v/>
      </c>
    </row>
    <row r="8183">
      <c r="A8183" t="inlineStr">
        <is>
          <t>2024-12-06 21:00</t>
        </is>
      </c>
      <c r="B8183" s="11">
        <f>'Sol Profil'!F8183</f>
        <v/>
      </c>
      <c r="C8183" s="11">
        <f>'Vind Profil'!F8183</f>
        <v/>
      </c>
      <c r="D8183" s="11">
        <f>B8183+C8183</f>
        <v/>
      </c>
      <c r="E8183" s="11">
        <f>Parametrar!$B$4</f>
        <v/>
      </c>
      <c r="F8183" s="11">
        <f>D8183-E8183</f>
        <v/>
      </c>
      <c r="G8183" s="11">
        <f>MAX(0,-F8183)</f>
        <v/>
      </c>
      <c r="H8183" s="11">
        <f>MAX(0,F8183)</f>
        <v/>
      </c>
      <c r="I8183" s="11">
        <f>IF(F8183&gt;0,H8183*Parametrar!$B$5,-G8183)</f>
        <v/>
      </c>
      <c r="J8183" s="11">
        <f>J8182+I8183</f>
        <v/>
      </c>
      <c r="K8183" s="11">
        <f>MAX($J$2:J8183)-J8183</f>
        <v/>
      </c>
    </row>
    <row r="8184">
      <c r="A8184" t="inlineStr">
        <is>
          <t>2024-12-06 22:00</t>
        </is>
      </c>
      <c r="B8184" s="11">
        <f>'Sol Profil'!F8184</f>
        <v/>
      </c>
      <c r="C8184" s="11">
        <f>'Vind Profil'!F8184</f>
        <v/>
      </c>
      <c r="D8184" s="11">
        <f>B8184+C8184</f>
        <v/>
      </c>
      <c r="E8184" s="11">
        <f>Parametrar!$B$4</f>
        <v/>
      </c>
      <c r="F8184" s="11">
        <f>D8184-E8184</f>
        <v/>
      </c>
      <c r="G8184" s="11">
        <f>MAX(0,-F8184)</f>
        <v/>
      </c>
      <c r="H8184" s="11">
        <f>MAX(0,F8184)</f>
        <v/>
      </c>
      <c r="I8184" s="11">
        <f>IF(F8184&gt;0,H8184*Parametrar!$B$5,-G8184)</f>
        <v/>
      </c>
      <c r="J8184" s="11">
        <f>J8183+I8184</f>
        <v/>
      </c>
      <c r="K8184" s="11">
        <f>MAX($J$2:J8184)-J8184</f>
        <v/>
      </c>
    </row>
    <row r="8185">
      <c r="A8185" t="inlineStr">
        <is>
          <t>2024-12-06 23:00</t>
        </is>
      </c>
      <c r="B8185" s="11">
        <f>'Sol Profil'!F8185</f>
        <v/>
      </c>
      <c r="C8185" s="11">
        <f>'Vind Profil'!F8185</f>
        <v/>
      </c>
      <c r="D8185" s="11">
        <f>B8185+C8185</f>
        <v/>
      </c>
      <c r="E8185" s="11">
        <f>Parametrar!$B$4</f>
        <v/>
      </c>
      <c r="F8185" s="11">
        <f>D8185-E8185</f>
        <v/>
      </c>
      <c r="G8185" s="11">
        <f>MAX(0,-F8185)</f>
        <v/>
      </c>
      <c r="H8185" s="11">
        <f>MAX(0,F8185)</f>
        <v/>
      </c>
      <c r="I8185" s="11">
        <f>IF(F8185&gt;0,H8185*Parametrar!$B$5,-G8185)</f>
        <v/>
      </c>
      <c r="J8185" s="11">
        <f>J8184+I8185</f>
        <v/>
      </c>
      <c r="K8185" s="11">
        <f>MAX($J$2:J8185)-J8185</f>
        <v/>
      </c>
    </row>
    <row r="8186">
      <c r="A8186" t="inlineStr">
        <is>
          <t>2024-12-07 00:00</t>
        </is>
      </c>
      <c r="B8186" s="11">
        <f>'Sol Profil'!F8186</f>
        <v/>
      </c>
      <c r="C8186" s="11">
        <f>'Vind Profil'!F8186</f>
        <v/>
      </c>
      <c r="D8186" s="11">
        <f>B8186+C8186</f>
        <v/>
      </c>
      <c r="E8186" s="11">
        <f>Parametrar!$B$4</f>
        <v/>
      </c>
      <c r="F8186" s="11">
        <f>D8186-E8186</f>
        <v/>
      </c>
      <c r="G8186" s="11">
        <f>MAX(0,-F8186)</f>
        <v/>
      </c>
      <c r="H8186" s="11">
        <f>MAX(0,F8186)</f>
        <v/>
      </c>
      <c r="I8186" s="11">
        <f>IF(F8186&gt;0,H8186*Parametrar!$B$5,-G8186)</f>
        <v/>
      </c>
      <c r="J8186" s="11">
        <f>J8185+I8186</f>
        <v/>
      </c>
      <c r="K8186" s="11">
        <f>MAX($J$2:J8186)-J8186</f>
        <v/>
      </c>
    </row>
    <row r="8187">
      <c r="A8187" t="inlineStr">
        <is>
          <t>2024-12-07 01:00</t>
        </is>
      </c>
      <c r="B8187" s="11">
        <f>'Sol Profil'!F8187</f>
        <v/>
      </c>
      <c r="C8187" s="11">
        <f>'Vind Profil'!F8187</f>
        <v/>
      </c>
      <c r="D8187" s="11">
        <f>B8187+C8187</f>
        <v/>
      </c>
      <c r="E8187" s="11">
        <f>Parametrar!$B$4</f>
        <v/>
      </c>
      <c r="F8187" s="11">
        <f>D8187-E8187</f>
        <v/>
      </c>
      <c r="G8187" s="11">
        <f>MAX(0,-F8187)</f>
        <v/>
      </c>
      <c r="H8187" s="11">
        <f>MAX(0,F8187)</f>
        <v/>
      </c>
      <c r="I8187" s="11">
        <f>IF(F8187&gt;0,H8187*Parametrar!$B$5,-G8187)</f>
        <v/>
      </c>
      <c r="J8187" s="11">
        <f>J8186+I8187</f>
        <v/>
      </c>
      <c r="K8187" s="11">
        <f>MAX($J$2:J8187)-J8187</f>
        <v/>
      </c>
    </row>
    <row r="8188">
      <c r="A8188" t="inlineStr">
        <is>
          <t>2024-12-07 02:00</t>
        </is>
      </c>
      <c r="B8188" s="11">
        <f>'Sol Profil'!F8188</f>
        <v/>
      </c>
      <c r="C8188" s="11">
        <f>'Vind Profil'!F8188</f>
        <v/>
      </c>
      <c r="D8188" s="11">
        <f>B8188+C8188</f>
        <v/>
      </c>
      <c r="E8188" s="11">
        <f>Parametrar!$B$4</f>
        <v/>
      </c>
      <c r="F8188" s="11">
        <f>D8188-E8188</f>
        <v/>
      </c>
      <c r="G8188" s="11">
        <f>MAX(0,-F8188)</f>
        <v/>
      </c>
      <c r="H8188" s="11">
        <f>MAX(0,F8188)</f>
        <v/>
      </c>
      <c r="I8188" s="11">
        <f>IF(F8188&gt;0,H8188*Parametrar!$B$5,-G8188)</f>
        <v/>
      </c>
      <c r="J8188" s="11">
        <f>J8187+I8188</f>
        <v/>
      </c>
      <c r="K8188" s="11">
        <f>MAX($J$2:J8188)-J8188</f>
        <v/>
      </c>
    </row>
    <row r="8189">
      <c r="A8189" t="inlineStr">
        <is>
          <t>2024-12-07 03:00</t>
        </is>
      </c>
      <c r="B8189" s="11">
        <f>'Sol Profil'!F8189</f>
        <v/>
      </c>
      <c r="C8189" s="11">
        <f>'Vind Profil'!F8189</f>
        <v/>
      </c>
      <c r="D8189" s="11">
        <f>B8189+C8189</f>
        <v/>
      </c>
      <c r="E8189" s="11">
        <f>Parametrar!$B$4</f>
        <v/>
      </c>
      <c r="F8189" s="11">
        <f>D8189-E8189</f>
        <v/>
      </c>
      <c r="G8189" s="11">
        <f>MAX(0,-F8189)</f>
        <v/>
      </c>
      <c r="H8189" s="11">
        <f>MAX(0,F8189)</f>
        <v/>
      </c>
      <c r="I8189" s="11">
        <f>IF(F8189&gt;0,H8189*Parametrar!$B$5,-G8189)</f>
        <v/>
      </c>
      <c r="J8189" s="11">
        <f>J8188+I8189</f>
        <v/>
      </c>
      <c r="K8189" s="11">
        <f>MAX($J$2:J8189)-J8189</f>
        <v/>
      </c>
    </row>
    <row r="8190">
      <c r="A8190" t="inlineStr">
        <is>
          <t>2024-12-07 04:00</t>
        </is>
      </c>
      <c r="B8190" s="11">
        <f>'Sol Profil'!F8190</f>
        <v/>
      </c>
      <c r="C8190" s="11">
        <f>'Vind Profil'!F8190</f>
        <v/>
      </c>
      <c r="D8190" s="11">
        <f>B8190+C8190</f>
        <v/>
      </c>
      <c r="E8190" s="11">
        <f>Parametrar!$B$4</f>
        <v/>
      </c>
      <c r="F8190" s="11">
        <f>D8190-E8190</f>
        <v/>
      </c>
      <c r="G8190" s="11">
        <f>MAX(0,-F8190)</f>
        <v/>
      </c>
      <c r="H8190" s="11">
        <f>MAX(0,F8190)</f>
        <v/>
      </c>
      <c r="I8190" s="11">
        <f>IF(F8190&gt;0,H8190*Parametrar!$B$5,-G8190)</f>
        <v/>
      </c>
      <c r="J8190" s="11">
        <f>J8189+I8190</f>
        <v/>
      </c>
      <c r="K8190" s="11">
        <f>MAX($J$2:J8190)-J8190</f>
        <v/>
      </c>
    </row>
    <row r="8191">
      <c r="A8191" t="inlineStr">
        <is>
          <t>2024-12-07 05:00</t>
        </is>
      </c>
      <c r="B8191" s="11">
        <f>'Sol Profil'!F8191</f>
        <v/>
      </c>
      <c r="C8191" s="11">
        <f>'Vind Profil'!F8191</f>
        <v/>
      </c>
      <c r="D8191" s="11">
        <f>B8191+C8191</f>
        <v/>
      </c>
      <c r="E8191" s="11">
        <f>Parametrar!$B$4</f>
        <v/>
      </c>
      <c r="F8191" s="11">
        <f>D8191-E8191</f>
        <v/>
      </c>
      <c r="G8191" s="11">
        <f>MAX(0,-F8191)</f>
        <v/>
      </c>
      <c r="H8191" s="11">
        <f>MAX(0,F8191)</f>
        <v/>
      </c>
      <c r="I8191" s="11">
        <f>IF(F8191&gt;0,H8191*Parametrar!$B$5,-G8191)</f>
        <v/>
      </c>
      <c r="J8191" s="11">
        <f>J8190+I8191</f>
        <v/>
      </c>
      <c r="K8191" s="11">
        <f>MAX($J$2:J8191)-J8191</f>
        <v/>
      </c>
    </row>
    <row r="8192">
      <c r="A8192" t="inlineStr">
        <is>
          <t>2024-12-07 06:00</t>
        </is>
      </c>
      <c r="B8192" s="11">
        <f>'Sol Profil'!F8192</f>
        <v/>
      </c>
      <c r="C8192" s="11">
        <f>'Vind Profil'!F8192</f>
        <v/>
      </c>
      <c r="D8192" s="11">
        <f>B8192+C8192</f>
        <v/>
      </c>
      <c r="E8192" s="11">
        <f>Parametrar!$B$4</f>
        <v/>
      </c>
      <c r="F8192" s="11">
        <f>D8192-E8192</f>
        <v/>
      </c>
      <c r="G8192" s="11">
        <f>MAX(0,-F8192)</f>
        <v/>
      </c>
      <c r="H8192" s="11">
        <f>MAX(0,F8192)</f>
        <v/>
      </c>
      <c r="I8192" s="11">
        <f>IF(F8192&gt;0,H8192*Parametrar!$B$5,-G8192)</f>
        <v/>
      </c>
      <c r="J8192" s="11">
        <f>J8191+I8192</f>
        <v/>
      </c>
      <c r="K8192" s="11">
        <f>MAX($J$2:J8192)-J8192</f>
        <v/>
      </c>
    </row>
    <row r="8193">
      <c r="A8193" t="inlineStr">
        <is>
          <t>2024-12-07 07:00</t>
        </is>
      </c>
      <c r="B8193" s="11">
        <f>'Sol Profil'!F8193</f>
        <v/>
      </c>
      <c r="C8193" s="11">
        <f>'Vind Profil'!F8193</f>
        <v/>
      </c>
      <c r="D8193" s="11">
        <f>B8193+C8193</f>
        <v/>
      </c>
      <c r="E8193" s="11">
        <f>Parametrar!$B$4</f>
        <v/>
      </c>
      <c r="F8193" s="11">
        <f>D8193-E8193</f>
        <v/>
      </c>
      <c r="G8193" s="11">
        <f>MAX(0,-F8193)</f>
        <v/>
      </c>
      <c r="H8193" s="11">
        <f>MAX(0,F8193)</f>
        <v/>
      </c>
      <c r="I8193" s="11">
        <f>IF(F8193&gt;0,H8193*Parametrar!$B$5,-G8193)</f>
        <v/>
      </c>
      <c r="J8193" s="11">
        <f>J8192+I8193</f>
        <v/>
      </c>
      <c r="K8193" s="11">
        <f>MAX($J$2:J8193)-J8193</f>
        <v/>
      </c>
    </row>
    <row r="8194">
      <c r="A8194" t="inlineStr">
        <is>
          <t>2024-12-07 08:00</t>
        </is>
      </c>
      <c r="B8194" s="11">
        <f>'Sol Profil'!F8194</f>
        <v/>
      </c>
      <c r="C8194" s="11">
        <f>'Vind Profil'!F8194</f>
        <v/>
      </c>
      <c r="D8194" s="11">
        <f>B8194+C8194</f>
        <v/>
      </c>
      <c r="E8194" s="11">
        <f>Parametrar!$B$4</f>
        <v/>
      </c>
      <c r="F8194" s="11">
        <f>D8194-E8194</f>
        <v/>
      </c>
      <c r="G8194" s="11">
        <f>MAX(0,-F8194)</f>
        <v/>
      </c>
      <c r="H8194" s="11">
        <f>MAX(0,F8194)</f>
        <v/>
      </c>
      <c r="I8194" s="11">
        <f>IF(F8194&gt;0,H8194*Parametrar!$B$5,-G8194)</f>
        <v/>
      </c>
      <c r="J8194" s="11">
        <f>J8193+I8194</f>
        <v/>
      </c>
      <c r="K8194" s="11">
        <f>MAX($J$2:J8194)-J8194</f>
        <v/>
      </c>
    </row>
    <row r="8195">
      <c r="A8195" t="inlineStr">
        <is>
          <t>2024-12-07 09:00</t>
        </is>
      </c>
      <c r="B8195" s="11">
        <f>'Sol Profil'!F8195</f>
        <v/>
      </c>
      <c r="C8195" s="11">
        <f>'Vind Profil'!F8195</f>
        <v/>
      </c>
      <c r="D8195" s="11">
        <f>B8195+C8195</f>
        <v/>
      </c>
      <c r="E8195" s="11">
        <f>Parametrar!$B$4</f>
        <v/>
      </c>
      <c r="F8195" s="11">
        <f>D8195-E8195</f>
        <v/>
      </c>
      <c r="G8195" s="11">
        <f>MAX(0,-F8195)</f>
        <v/>
      </c>
      <c r="H8195" s="11">
        <f>MAX(0,F8195)</f>
        <v/>
      </c>
      <c r="I8195" s="11">
        <f>IF(F8195&gt;0,H8195*Parametrar!$B$5,-G8195)</f>
        <v/>
      </c>
      <c r="J8195" s="11">
        <f>J8194+I8195</f>
        <v/>
      </c>
      <c r="K8195" s="11">
        <f>MAX($J$2:J8195)-J8195</f>
        <v/>
      </c>
    </row>
    <row r="8196">
      <c r="A8196" t="inlineStr">
        <is>
          <t>2024-12-07 10:00</t>
        </is>
      </c>
      <c r="B8196" s="11">
        <f>'Sol Profil'!F8196</f>
        <v/>
      </c>
      <c r="C8196" s="11">
        <f>'Vind Profil'!F8196</f>
        <v/>
      </c>
      <c r="D8196" s="11">
        <f>B8196+C8196</f>
        <v/>
      </c>
      <c r="E8196" s="11">
        <f>Parametrar!$B$4</f>
        <v/>
      </c>
      <c r="F8196" s="11">
        <f>D8196-E8196</f>
        <v/>
      </c>
      <c r="G8196" s="11">
        <f>MAX(0,-F8196)</f>
        <v/>
      </c>
      <c r="H8196" s="11">
        <f>MAX(0,F8196)</f>
        <v/>
      </c>
      <c r="I8196" s="11">
        <f>IF(F8196&gt;0,H8196*Parametrar!$B$5,-G8196)</f>
        <v/>
      </c>
      <c r="J8196" s="11">
        <f>J8195+I8196</f>
        <v/>
      </c>
      <c r="K8196" s="11">
        <f>MAX($J$2:J8196)-J8196</f>
        <v/>
      </c>
    </row>
    <row r="8197">
      <c r="A8197" t="inlineStr">
        <is>
          <t>2024-12-07 11:00</t>
        </is>
      </c>
      <c r="B8197" s="11">
        <f>'Sol Profil'!F8197</f>
        <v/>
      </c>
      <c r="C8197" s="11">
        <f>'Vind Profil'!F8197</f>
        <v/>
      </c>
      <c r="D8197" s="11">
        <f>B8197+C8197</f>
        <v/>
      </c>
      <c r="E8197" s="11">
        <f>Parametrar!$B$4</f>
        <v/>
      </c>
      <c r="F8197" s="11">
        <f>D8197-E8197</f>
        <v/>
      </c>
      <c r="G8197" s="11">
        <f>MAX(0,-F8197)</f>
        <v/>
      </c>
      <c r="H8197" s="11">
        <f>MAX(0,F8197)</f>
        <v/>
      </c>
      <c r="I8197" s="11">
        <f>IF(F8197&gt;0,H8197*Parametrar!$B$5,-G8197)</f>
        <v/>
      </c>
      <c r="J8197" s="11">
        <f>J8196+I8197</f>
        <v/>
      </c>
      <c r="K8197" s="11">
        <f>MAX($J$2:J8197)-J8197</f>
        <v/>
      </c>
    </row>
    <row r="8198">
      <c r="A8198" t="inlineStr">
        <is>
          <t>2024-12-07 12:00</t>
        </is>
      </c>
      <c r="B8198" s="11">
        <f>'Sol Profil'!F8198</f>
        <v/>
      </c>
      <c r="C8198" s="11">
        <f>'Vind Profil'!F8198</f>
        <v/>
      </c>
      <c r="D8198" s="11">
        <f>B8198+C8198</f>
        <v/>
      </c>
      <c r="E8198" s="11">
        <f>Parametrar!$B$4</f>
        <v/>
      </c>
      <c r="F8198" s="11">
        <f>D8198-E8198</f>
        <v/>
      </c>
      <c r="G8198" s="11">
        <f>MAX(0,-F8198)</f>
        <v/>
      </c>
      <c r="H8198" s="11">
        <f>MAX(0,F8198)</f>
        <v/>
      </c>
      <c r="I8198" s="11">
        <f>IF(F8198&gt;0,H8198*Parametrar!$B$5,-G8198)</f>
        <v/>
      </c>
      <c r="J8198" s="11">
        <f>J8197+I8198</f>
        <v/>
      </c>
      <c r="K8198" s="11">
        <f>MAX($J$2:J8198)-J8198</f>
        <v/>
      </c>
    </row>
    <row r="8199">
      <c r="A8199" t="inlineStr">
        <is>
          <t>2024-12-07 13:00</t>
        </is>
      </c>
      <c r="B8199" s="11">
        <f>'Sol Profil'!F8199</f>
        <v/>
      </c>
      <c r="C8199" s="11">
        <f>'Vind Profil'!F8199</f>
        <v/>
      </c>
      <c r="D8199" s="11">
        <f>B8199+C8199</f>
        <v/>
      </c>
      <c r="E8199" s="11">
        <f>Parametrar!$B$4</f>
        <v/>
      </c>
      <c r="F8199" s="11">
        <f>D8199-E8199</f>
        <v/>
      </c>
      <c r="G8199" s="11">
        <f>MAX(0,-F8199)</f>
        <v/>
      </c>
      <c r="H8199" s="11">
        <f>MAX(0,F8199)</f>
        <v/>
      </c>
      <c r="I8199" s="11">
        <f>IF(F8199&gt;0,H8199*Parametrar!$B$5,-G8199)</f>
        <v/>
      </c>
      <c r="J8199" s="11">
        <f>J8198+I8199</f>
        <v/>
      </c>
      <c r="K8199" s="11">
        <f>MAX($J$2:J8199)-J8199</f>
        <v/>
      </c>
    </row>
    <row r="8200">
      <c r="A8200" t="inlineStr">
        <is>
          <t>2024-12-07 14:00</t>
        </is>
      </c>
      <c r="B8200" s="11">
        <f>'Sol Profil'!F8200</f>
        <v/>
      </c>
      <c r="C8200" s="11">
        <f>'Vind Profil'!F8200</f>
        <v/>
      </c>
      <c r="D8200" s="11">
        <f>B8200+C8200</f>
        <v/>
      </c>
      <c r="E8200" s="11">
        <f>Parametrar!$B$4</f>
        <v/>
      </c>
      <c r="F8200" s="11">
        <f>D8200-E8200</f>
        <v/>
      </c>
      <c r="G8200" s="11">
        <f>MAX(0,-F8200)</f>
        <v/>
      </c>
      <c r="H8200" s="11">
        <f>MAX(0,F8200)</f>
        <v/>
      </c>
      <c r="I8200" s="11">
        <f>IF(F8200&gt;0,H8200*Parametrar!$B$5,-G8200)</f>
        <v/>
      </c>
      <c r="J8200" s="11">
        <f>J8199+I8200</f>
        <v/>
      </c>
      <c r="K8200" s="11">
        <f>MAX($J$2:J8200)-J8200</f>
        <v/>
      </c>
    </row>
    <row r="8201">
      <c r="A8201" t="inlineStr">
        <is>
          <t>2024-12-07 15:00</t>
        </is>
      </c>
      <c r="B8201" s="11">
        <f>'Sol Profil'!F8201</f>
        <v/>
      </c>
      <c r="C8201" s="11">
        <f>'Vind Profil'!F8201</f>
        <v/>
      </c>
      <c r="D8201" s="11">
        <f>B8201+C8201</f>
        <v/>
      </c>
      <c r="E8201" s="11">
        <f>Parametrar!$B$4</f>
        <v/>
      </c>
      <c r="F8201" s="11">
        <f>D8201-E8201</f>
        <v/>
      </c>
      <c r="G8201" s="11">
        <f>MAX(0,-F8201)</f>
        <v/>
      </c>
      <c r="H8201" s="11">
        <f>MAX(0,F8201)</f>
        <v/>
      </c>
      <c r="I8201" s="11">
        <f>IF(F8201&gt;0,H8201*Parametrar!$B$5,-G8201)</f>
        <v/>
      </c>
      <c r="J8201" s="11">
        <f>J8200+I8201</f>
        <v/>
      </c>
      <c r="K8201" s="11">
        <f>MAX($J$2:J8201)-J8201</f>
        <v/>
      </c>
    </row>
    <row r="8202">
      <c r="A8202" t="inlineStr">
        <is>
          <t>2024-12-07 16:00</t>
        </is>
      </c>
      <c r="B8202" s="11">
        <f>'Sol Profil'!F8202</f>
        <v/>
      </c>
      <c r="C8202" s="11">
        <f>'Vind Profil'!F8202</f>
        <v/>
      </c>
      <c r="D8202" s="11">
        <f>B8202+C8202</f>
        <v/>
      </c>
      <c r="E8202" s="11">
        <f>Parametrar!$B$4</f>
        <v/>
      </c>
      <c r="F8202" s="11">
        <f>D8202-E8202</f>
        <v/>
      </c>
      <c r="G8202" s="11">
        <f>MAX(0,-F8202)</f>
        <v/>
      </c>
      <c r="H8202" s="11">
        <f>MAX(0,F8202)</f>
        <v/>
      </c>
      <c r="I8202" s="11">
        <f>IF(F8202&gt;0,H8202*Parametrar!$B$5,-G8202)</f>
        <v/>
      </c>
      <c r="J8202" s="11">
        <f>J8201+I8202</f>
        <v/>
      </c>
      <c r="K8202" s="11">
        <f>MAX($J$2:J8202)-J8202</f>
        <v/>
      </c>
    </row>
    <row r="8203">
      <c r="A8203" t="inlineStr">
        <is>
          <t>2024-12-07 17:00</t>
        </is>
      </c>
      <c r="B8203" s="11">
        <f>'Sol Profil'!F8203</f>
        <v/>
      </c>
      <c r="C8203" s="11">
        <f>'Vind Profil'!F8203</f>
        <v/>
      </c>
      <c r="D8203" s="11">
        <f>B8203+C8203</f>
        <v/>
      </c>
      <c r="E8203" s="11">
        <f>Parametrar!$B$4</f>
        <v/>
      </c>
      <c r="F8203" s="11">
        <f>D8203-E8203</f>
        <v/>
      </c>
      <c r="G8203" s="11">
        <f>MAX(0,-F8203)</f>
        <v/>
      </c>
      <c r="H8203" s="11">
        <f>MAX(0,F8203)</f>
        <v/>
      </c>
      <c r="I8203" s="11">
        <f>IF(F8203&gt;0,H8203*Parametrar!$B$5,-G8203)</f>
        <v/>
      </c>
      <c r="J8203" s="11">
        <f>J8202+I8203</f>
        <v/>
      </c>
      <c r="K8203" s="11">
        <f>MAX($J$2:J8203)-J8203</f>
        <v/>
      </c>
    </row>
    <row r="8204">
      <c r="A8204" t="inlineStr">
        <is>
          <t>2024-12-07 18:00</t>
        </is>
      </c>
      <c r="B8204" s="11">
        <f>'Sol Profil'!F8204</f>
        <v/>
      </c>
      <c r="C8204" s="11">
        <f>'Vind Profil'!F8204</f>
        <v/>
      </c>
      <c r="D8204" s="11">
        <f>B8204+C8204</f>
        <v/>
      </c>
      <c r="E8204" s="11">
        <f>Parametrar!$B$4</f>
        <v/>
      </c>
      <c r="F8204" s="11">
        <f>D8204-E8204</f>
        <v/>
      </c>
      <c r="G8204" s="11">
        <f>MAX(0,-F8204)</f>
        <v/>
      </c>
      <c r="H8204" s="11">
        <f>MAX(0,F8204)</f>
        <v/>
      </c>
      <c r="I8204" s="11">
        <f>IF(F8204&gt;0,H8204*Parametrar!$B$5,-G8204)</f>
        <v/>
      </c>
      <c r="J8204" s="11">
        <f>J8203+I8204</f>
        <v/>
      </c>
      <c r="K8204" s="11">
        <f>MAX($J$2:J8204)-J8204</f>
        <v/>
      </c>
    </row>
    <row r="8205">
      <c r="A8205" t="inlineStr">
        <is>
          <t>2024-12-07 19:00</t>
        </is>
      </c>
      <c r="B8205" s="11">
        <f>'Sol Profil'!F8205</f>
        <v/>
      </c>
      <c r="C8205" s="11">
        <f>'Vind Profil'!F8205</f>
        <v/>
      </c>
      <c r="D8205" s="11">
        <f>B8205+C8205</f>
        <v/>
      </c>
      <c r="E8205" s="11">
        <f>Parametrar!$B$4</f>
        <v/>
      </c>
      <c r="F8205" s="11">
        <f>D8205-E8205</f>
        <v/>
      </c>
      <c r="G8205" s="11">
        <f>MAX(0,-F8205)</f>
        <v/>
      </c>
      <c r="H8205" s="11">
        <f>MAX(0,F8205)</f>
        <v/>
      </c>
      <c r="I8205" s="11">
        <f>IF(F8205&gt;0,H8205*Parametrar!$B$5,-G8205)</f>
        <v/>
      </c>
      <c r="J8205" s="11">
        <f>J8204+I8205</f>
        <v/>
      </c>
      <c r="K8205" s="11">
        <f>MAX($J$2:J8205)-J8205</f>
        <v/>
      </c>
    </row>
    <row r="8206">
      <c r="A8206" t="inlineStr">
        <is>
          <t>2024-12-07 20:00</t>
        </is>
      </c>
      <c r="B8206" s="11">
        <f>'Sol Profil'!F8206</f>
        <v/>
      </c>
      <c r="C8206" s="11">
        <f>'Vind Profil'!F8206</f>
        <v/>
      </c>
      <c r="D8206" s="11">
        <f>B8206+C8206</f>
        <v/>
      </c>
      <c r="E8206" s="11">
        <f>Parametrar!$B$4</f>
        <v/>
      </c>
      <c r="F8206" s="11">
        <f>D8206-E8206</f>
        <v/>
      </c>
      <c r="G8206" s="11">
        <f>MAX(0,-F8206)</f>
        <v/>
      </c>
      <c r="H8206" s="11">
        <f>MAX(0,F8206)</f>
        <v/>
      </c>
      <c r="I8206" s="11">
        <f>IF(F8206&gt;0,H8206*Parametrar!$B$5,-G8206)</f>
        <v/>
      </c>
      <c r="J8206" s="11">
        <f>J8205+I8206</f>
        <v/>
      </c>
      <c r="K8206" s="11">
        <f>MAX($J$2:J8206)-J8206</f>
        <v/>
      </c>
    </row>
    <row r="8207">
      <c r="A8207" t="inlineStr">
        <is>
          <t>2024-12-07 21:00</t>
        </is>
      </c>
      <c r="B8207" s="11">
        <f>'Sol Profil'!F8207</f>
        <v/>
      </c>
      <c r="C8207" s="11">
        <f>'Vind Profil'!F8207</f>
        <v/>
      </c>
      <c r="D8207" s="11">
        <f>B8207+C8207</f>
        <v/>
      </c>
      <c r="E8207" s="11">
        <f>Parametrar!$B$4</f>
        <v/>
      </c>
      <c r="F8207" s="11">
        <f>D8207-E8207</f>
        <v/>
      </c>
      <c r="G8207" s="11">
        <f>MAX(0,-F8207)</f>
        <v/>
      </c>
      <c r="H8207" s="11">
        <f>MAX(0,F8207)</f>
        <v/>
      </c>
      <c r="I8207" s="11">
        <f>IF(F8207&gt;0,H8207*Parametrar!$B$5,-G8207)</f>
        <v/>
      </c>
      <c r="J8207" s="11">
        <f>J8206+I8207</f>
        <v/>
      </c>
      <c r="K8207" s="11">
        <f>MAX($J$2:J8207)-J8207</f>
        <v/>
      </c>
    </row>
    <row r="8208">
      <c r="A8208" t="inlineStr">
        <is>
          <t>2024-12-07 22:00</t>
        </is>
      </c>
      <c r="B8208" s="11">
        <f>'Sol Profil'!F8208</f>
        <v/>
      </c>
      <c r="C8208" s="11">
        <f>'Vind Profil'!F8208</f>
        <v/>
      </c>
      <c r="D8208" s="11">
        <f>B8208+C8208</f>
        <v/>
      </c>
      <c r="E8208" s="11">
        <f>Parametrar!$B$4</f>
        <v/>
      </c>
      <c r="F8208" s="11">
        <f>D8208-E8208</f>
        <v/>
      </c>
      <c r="G8208" s="11">
        <f>MAX(0,-F8208)</f>
        <v/>
      </c>
      <c r="H8208" s="11">
        <f>MAX(0,F8208)</f>
        <v/>
      </c>
      <c r="I8208" s="11">
        <f>IF(F8208&gt;0,H8208*Parametrar!$B$5,-G8208)</f>
        <v/>
      </c>
      <c r="J8208" s="11">
        <f>J8207+I8208</f>
        <v/>
      </c>
      <c r="K8208" s="11">
        <f>MAX($J$2:J8208)-J8208</f>
        <v/>
      </c>
    </row>
    <row r="8209">
      <c r="A8209" t="inlineStr">
        <is>
          <t>2024-12-07 23:00</t>
        </is>
      </c>
      <c r="B8209" s="11">
        <f>'Sol Profil'!F8209</f>
        <v/>
      </c>
      <c r="C8209" s="11">
        <f>'Vind Profil'!F8209</f>
        <v/>
      </c>
      <c r="D8209" s="11">
        <f>B8209+C8209</f>
        <v/>
      </c>
      <c r="E8209" s="11">
        <f>Parametrar!$B$4</f>
        <v/>
      </c>
      <c r="F8209" s="11">
        <f>D8209-E8209</f>
        <v/>
      </c>
      <c r="G8209" s="11">
        <f>MAX(0,-F8209)</f>
        <v/>
      </c>
      <c r="H8209" s="11">
        <f>MAX(0,F8209)</f>
        <v/>
      </c>
      <c r="I8209" s="11">
        <f>IF(F8209&gt;0,H8209*Parametrar!$B$5,-G8209)</f>
        <v/>
      </c>
      <c r="J8209" s="11">
        <f>J8208+I8209</f>
        <v/>
      </c>
      <c r="K8209" s="11">
        <f>MAX($J$2:J8209)-J8209</f>
        <v/>
      </c>
    </row>
    <row r="8210">
      <c r="A8210" t="inlineStr">
        <is>
          <t>2024-12-08 00:00</t>
        </is>
      </c>
      <c r="B8210" s="11">
        <f>'Sol Profil'!F8210</f>
        <v/>
      </c>
      <c r="C8210" s="11">
        <f>'Vind Profil'!F8210</f>
        <v/>
      </c>
      <c r="D8210" s="11">
        <f>B8210+C8210</f>
        <v/>
      </c>
      <c r="E8210" s="11">
        <f>Parametrar!$B$4</f>
        <v/>
      </c>
      <c r="F8210" s="11">
        <f>D8210-E8210</f>
        <v/>
      </c>
      <c r="G8210" s="11">
        <f>MAX(0,-F8210)</f>
        <v/>
      </c>
      <c r="H8210" s="11">
        <f>MAX(0,F8210)</f>
        <v/>
      </c>
      <c r="I8210" s="11">
        <f>IF(F8210&gt;0,H8210*Parametrar!$B$5,-G8210)</f>
        <v/>
      </c>
      <c r="J8210" s="11">
        <f>J8209+I8210</f>
        <v/>
      </c>
      <c r="K8210" s="11">
        <f>MAX($J$2:J8210)-J8210</f>
        <v/>
      </c>
    </row>
    <row r="8211">
      <c r="A8211" t="inlineStr">
        <is>
          <t>2024-12-08 01:00</t>
        </is>
      </c>
      <c r="B8211" s="11">
        <f>'Sol Profil'!F8211</f>
        <v/>
      </c>
      <c r="C8211" s="11">
        <f>'Vind Profil'!F8211</f>
        <v/>
      </c>
      <c r="D8211" s="11">
        <f>B8211+C8211</f>
        <v/>
      </c>
      <c r="E8211" s="11">
        <f>Parametrar!$B$4</f>
        <v/>
      </c>
      <c r="F8211" s="11">
        <f>D8211-E8211</f>
        <v/>
      </c>
      <c r="G8211" s="11">
        <f>MAX(0,-F8211)</f>
        <v/>
      </c>
      <c r="H8211" s="11">
        <f>MAX(0,F8211)</f>
        <v/>
      </c>
      <c r="I8211" s="11">
        <f>IF(F8211&gt;0,H8211*Parametrar!$B$5,-G8211)</f>
        <v/>
      </c>
      <c r="J8211" s="11">
        <f>J8210+I8211</f>
        <v/>
      </c>
      <c r="K8211" s="11">
        <f>MAX($J$2:J8211)-J8211</f>
        <v/>
      </c>
    </row>
    <row r="8212">
      <c r="A8212" t="inlineStr">
        <is>
          <t>2024-12-08 02:00</t>
        </is>
      </c>
      <c r="B8212" s="11">
        <f>'Sol Profil'!F8212</f>
        <v/>
      </c>
      <c r="C8212" s="11">
        <f>'Vind Profil'!F8212</f>
        <v/>
      </c>
      <c r="D8212" s="11">
        <f>B8212+C8212</f>
        <v/>
      </c>
      <c r="E8212" s="11">
        <f>Parametrar!$B$4</f>
        <v/>
      </c>
      <c r="F8212" s="11">
        <f>D8212-E8212</f>
        <v/>
      </c>
      <c r="G8212" s="11">
        <f>MAX(0,-F8212)</f>
        <v/>
      </c>
      <c r="H8212" s="11">
        <f>MAX(0,F8212)</f>
        <v/>
      </c>
      <c r="I8212" s="11">
        <f>IF(F8212&gt;0,H8212*Parametrar!$B$5,-G8212)</f>
        <v/>
      </c>
      <c r="J8212" s="11">
        <f>J8211+I8212</f>
        <v/>
      </c>
      <c r="K8212" s="11">
        <f>MAX($J$2:J8212)-J8212</f>
        <v/>
      </c>
    </row>
    <row r="8213">
      <c r="A8213" t="inlineStr">
        <is>
          <t>2024-12-08 03:00</t>
        </is>
      </c>
      <c r="B8213" s="11">
        <f>'Sol Profil'!F8213</f>
        <v/>
      </c>
      <c r="C8213" s="11">
        <f>'Vind Profil'!F8213</f>
        <v/>
      </c>
      <c r="D8213" s="11">
        <f>B8213+C8213</f>
        <v/>
      </c>
      <c r="E8213" s="11">
        <f>Parametrar!$B$4</f>
        <v/>
      </c>
      <c r="F8213" s="11">
        <f>D8213-E8213</f>
        <v/>
      </c>
      <c r="G8213" s="11">
        <f>MAX(0,-F8213)</f>
        <v/>
      </c>
      <c r="H8213" s="11">
        <f>MAX(0,F8213)</f>
        <v/>
      </c>
      <c r="I8213" s="11">
        <f>IF(F8213&gt;0,H8213*Parametrar!$B$5,-G8213)</f>
        <v/>
      </c>
      <c r="J8213" s="11">
        <f>J8212+I8213</f>
        <v/>
      </c>
      <c r="K8213" s="11">
        <f>MAX($J$2:J8213)-J8213</f>
        <v/>
      </c>
    </row>
    <row r="8214">
      <c r="A8214" t="inlineStr">
        <is>
          <t>2024-12-08 04:00</t>
        </is>
      </c>
      <c r="B8214" s="11">
        <f>'Sol Profil'!F8214</f>
        <v/>
      </c>
      <c r="C8214" s="11">
        <f>'Vind Profil'!F8214</f>
        <v/>
      </c>
      <c r="D8214" s="11">
        <f>B8214+C8214</f>
        <v/>
      </c>
      <c r="E8214" s="11">
        <f>Parametrar!$B$4</f>
        <v/>
      </c>
      <c r="F8214" s="11">
        <f>D8214-E8214</f>
        <v/>
      </c>
      <c r="G8214" s="11">
        <f>MAX(0,-F8214)</f>
        <v/>
      </c>
      <c r="H8214" s="11">
        <f>MAX(0,F8214)</f>
        <v/>
      </c>
      <c r="I8214" s="11">
        <f>IF(F8214&gt;0,H8214*Parametrar!$B$5,-G8214)</f>
        <v/>
      </c>
      <c r="J8214" s="11">
        <f>J8213+I8214</f>
        <v/>
      </c>
      <c r="K8214" s="11">
        <f>MAX($J$2:J8214)-J8214</f>
        <v/>
      </c>
    </row>
    <row r="8215">
      <c r="A8215" t="inlineStr">
        <is>
          <t>2024-12-08 05:00</t>
        </is>
      </c>
      <c r="B8215" s="11">
        <f>'Sol Profil'!F8215</f>
        <v/>
      </c>
      <c r="C8215" s="11">
        <f>'Vind Profil'!F8215</f>
        <v/>
      </c>
      <c r="D8215" s="11">
        <f>B8215+C8215</f>
        <v/>
      </c>
      <c r="E8215" s="11">
        <f>Parametrar!$B$4</f>
        <v/>
      </c>
      <c r="F8215" s="11">
        <f>D8215-E8215</f>
        <v/>
      </c>
      <c r="G8215" s="11">
        <f>MAX(0,-F8215)</f>
        <v/>
      </c>
      <c r="H8215" s="11">
        <f>MAX(0,F8215)</f>
        <v/>
      </c>
      <c r="I8215" s="11">
        <f>IF(F8215&gt;0,H8215*Parametrar!$B$5,-G8215)</f>
        <v/>
      </c>
      <c r="J8215" s="11">
        <f>J8214+I8215</f>
        <v/>
      </c>
      <c r="K8215" s="11">
        <f>MAX($J$2:J8215)-J8215</f>
        <v/>
      </c>
    </row>
    <row r="8216">
      <c r="A8216" t="inlineStr">
        <is>
          <t>2024-12-08 06:00</t>
        </is>
      </c>
      <c r="B8216" s="11">
        <f>'Sol Profil'!F8216</f>
        <v/>
      </c>
      <c r="C8216" s="11">
        <f>'Vind Profil'!F8216</f>
        <v/>
      </c>
      <c r="D8216" s="11">
        <f>B8216+C8216</f>
        <v/>
      </c>
      <c r="E8216" s="11">
        <f>Parametrar!$B$4</f>
        <v/>
      </c>
      <c r="F8216" s="11">
        <f>D8216-E8216</f>
        <v/>
      </c>
      <c r="G8216" s="11">
        <f>MAX(0,-F8216)</f>
        <v/>
      </c>
      <c r="H8216" s="11">
        <f>MAX(0,F8216)</f>
        <v/>
      </c>
      <c r="I8216" s="11">
        <f>IF(F8216&gt;0,H8216*Parametrar!$B$5,-G8216)</f>
        <v/>
      </c>
      <c r="J8216" s="11">
        <f>J8215+I8216</f>
        <v/>
      </c>
      <c r="K8216" s="11">
        <f>MAX($J$2:J8216)-J8216</f>
        <v/>
      </c>
    </row>
    <row r="8217">
      <c r="A8217" t="inlineStr">
        <is>
          <t>2024-12-08 07:00</t>
        </is>
      </c>
      <c r="B8217" s="11">
        <f>'Sol Profil'!F8217</f>
        <v/>
      </c>
      <c r="C8217" s="11">
        <f>'Vind Profil'!F8217</f>
        <v/>
      </c>
      <c r="D8217" s="11">
        <f>B8217+C8217</f>
        <v/>
      </c>
      <c r="E8217" s="11">
        <f>Parametrar!$B$4</f>
        <v/>
      </c>
      <c r="F8217" s="11">
        <f>D8217-E8217</f>
        <v/>
      </c>
      <c r="G8217" s="11">
        <f>MAX(0,-F8217)</f>
        <v/>
      </c>
      <c r="H8217" s="11">
        <f>MAX(0,F8217)</f>
        <v/>
      </c>
      <c r="I8217" s="11">
        <f>IF(F8217&gt;0,H8217*Parametrar!$B$5,-G8217)</f>
        <v/>
      </c>
      <c r="J8217" s="11">
        <f>J8216+I8217</f>
        <v/>
      </c>
      <c r="K8217" s="11">
        <f>MAX($J$2:J8217)-J8217</f>
        <v/>
      </c>
    </row>
    <row r="8218">
      <c r="A8218" t="inlineStr">
        <is>
          <t>2024-12-08 08:00</t>
        </is>
      </c>
      <c r="B8218" s="11">
        <f>'Sol Profil'!F8218</f>
        <v/>
      </c>
      <c r="C8218" s="11">
        <f>'Vind Profil'!F8218</f>
        <v/>
      </c>
      <c r="D8218" s="11">
        <f>B8218+C8218</f>
        <v/>
      </c>
      <c r="E8218" s="11">
        <f>Parametrar!$B$4</f>
        <v/>
      </c>
      <c r="F8218" s="11">
        <f>D8218-E8218</f>
        <v/>
      </c>
      <c r="G8218" s="11">
        <f>MAX(0,-F8218)</f>
        <v/>
      </c>
      <c r="H8218" s="11">
        <f>MAX(0,F8218)</f>
        <v/>
      </c>
      <c r="I8218" s="11">
        <f>IF(F8218&gt;0,H8218*Parametrar!$B$5,-G8218)</f>
        <v/>
      </c>
      <c r="J8218" s="11">
        <f>J8217+I8218</f>
        <v/>
      </c>
      <c r="K8218" s="11">
        <f>MAX($J$2:J8218)-J8218</f>
        <v/>
      </c>
    </row>
    <row r="8219">
      <c r="A8219" t="inlineStr">
        <is>
          <t>2024-12-08 09:00</t>
        </is>
      </c>
      <c r="B8219" s="11">
        <f>'Sol Profil'!F8219</f>
        <v/>
      </c>
      <c r="C8219" s="11">
        <f>'Vind Profil'!F8219</f>
        <v/>
      </c>
      <c r="D8219" s="11">
        <f>B8219+C8219</f>
        <v/>
      </c>
      <c r="E8219" s="11">
        <f>Parametrar!$B$4</f>
        <v/>
      </c>
      <c r="F8219" s="11">
        <f>D8219-E8219</f>
        <v/>
      </c>
      <c r="G8219" s="11">
        <f>MAX(0,-F8219)</f>
        <v/>
      </c>
      <c r="H8219" s="11">
        <f>MAX(0,F8219)</f>
        <v/>
      </c>
      <c r="I8219" s="11">
        <f>IF(F8219&gt;0,H8219*Parametrar!$B$5,-G8219)</f>
        <v/>
      </c>
      <c r="J8219" s="11">
        <f>J8218+I8219</f>
        <v/>
      </c>
      <c r="K8219" s="11">
        <f>MAX($J$2:J8219)-J8219</f>
        <v/>
      </c>
    </row>
    <row r="8220">
      <c r="A8220" t="inlineStr">
        <is>
          <t>2024-12-08 10:00</t>
        </is>
      </c>
      <c r="B8220" s="11">
        <f>'Sol Profil'!F8220</f>
        <v/>
      </c>
      <c r="C8220" s="11">
        <f>'Vind Profil'!F8220</f>
        <v/>
      </c>
      <c r="D8220" s="11">
        <f>B8220+C8220</f>
        <v/>
      </c>
      <c r="E8220" s="11">
        <f>Parametrar!$B$4</f>
        <v/>
      </c>
      <c r="F8220" s="11">
        <f>D8220-E8220</f>
        <v/>
      </c>
      <c r="G8220" s="11">
        <f>MAX(0,-F8220)</f>
        <v/>
      </c>
      <c r="H8220" s="11">
        <f>MAX(0,F8220)</f>
        <v/>
      </c>
      <c r="I8220" s="11">
        <f>IF(F8220&gt;0,H8220*Parametrar!$B$5,-G8220)</f>
        <v/>
      </c>
      <c r="J8220" s="11">
        <f>J8219+I8220</f>
        <v/>
      </c>
      <c r="K8220" s="11">
        <f>MAX($J$2:J8220)-J8220</f>
        <v/>
      </c>
    </row>
    <row r="8221">
      <c r="A8221" t="inlineStr">
        <is>
          <t>2024-12-08 11:00</t>
        </is>
      </c>
      <c r="B8221" s="11">
        <f>'Sol Profil'!F8221</f>
        <v/>
      </c>
      <c r="C8221" s="11">
        <f>'Vind Profil'!F8221</f>
        <v/>
      </c>
      <c r="D8221" s="11">
        <f>B8221+C8221</f>
        <v/>
      </c>
      <c r="E8221" s="11">
        <f>Parametrar!$B$4</f>
        <v/>
      </c>
      <c r="F8221" s="11">
        <f>D8221-E8221</f>
        <v/>
      </c>
      <c r="G8221" s="11">
        <f>MAX(0,-F8221)</f>
        <v/>
      </c>
      <c r="H8221" s="11">
        <f>MAX(0,F8221)</f>
        <v/>
      </c>
      <c r="I8221" s="11">
        <f>IF(F8221&gt;0,H8221*Parametrar!$B$5,-G8221)</f>
        <v/>
      </c>
      <c r="J8221" s="11">
        <f>J8220+I8221</f>
        <v/>
      </c>
      <c r="K8221" s="11">
        <f>MAX($J$2:J8221)-J8221</f>
        <v/>
      </c>
    </row>
    <row r="8222">
      <c r="A8222" t="inlineStr">
        <is>
          <t>2024-12-08 12:00</t>
        </is>
      </c>
      <c r="B8222" s="11">
        <f>'Sol Profil'!F8222</f>
        <v/>
      </c>
      <c r="C8222" s="11">
        <f>'Vind Profil'!F8222</f>
        <v/>
      </c>
      <c r="D8222" s="11">
        <f>B8222+C8222</f>
        <v/>
      </c>
      <c r="E8222" s="11">
        <f>Parametrar!$B$4</f>
        <v/>
      </c>
      <c r="F8222" s="11">
        <f>D8222-E8222</f>
        <v/>
      </c>
      <c r="G8222" s="11">
        <f>MAX(0,-F8222)</f>
        <v/>
      </c>
      <c r="H8222" s="11">
        <f>MAX(0,F8222)</f>
        <v/>
      </c>
      <c r="I8222" s="11">
        <f>IF(F8222&gt;0,H8222*Parametrar!$B$5,-G8222)</f>
        <v/>
      </c>
      <c r="J8222" s="11">
        <f>J8221+I8222</f>
        <v/>
      </c>
      <c r="K8222" s="11">
        <f>MAX($J$2:J8222)-J8222</f>
        <v/>
      </c>
    </row>
    <row r="8223">
      <c r="A8223" t="inlineStr">
        <is>
          <t>2024-12-08 13:00</t>
        </is>
      </c>
      <c r="B8223" s="11">
        <f>'Sol Profil'!F8223</f>
        <v/>
      </c>
      <c r="C8223" s="11">
        <f>'Vind Profil'!F8223</f>
        <v/>
      </c>
      <c r="D8223" s="11">
        <f>B8223+C8223</f>
        <v/>
      </c>
      <c r="E8223" s="11">
        <f>Parametrar!$B$4</f>
        <v/>
      </c>
      <c r="F8223" s="11">
        <f>D8223-E8223</f>
        <v/>
      </c>
      <c r="G8223" s="11">
        <f>MAX(0,-F8223)</f>
        <v/>
      </c>
      <c r="H8223" s="11">
        <f>MAX(0,F8223)</f>
        <v/>
      </c>
      <c r="I8223" s="11">
        <f>IF(F8223&gt;0,H8223*Parametrar!$B$5,-G8223)</f>
        <v/>
      </c>
      <c r="J8223" s="11">
        <f>J8222+I8223</f>
        <v/>
      </c>
      <c r="K8223" s="11">
        <f>MAX($J$2:J8223)-J8223</f>
        <v/>
      </c>
    </row>
    <row r="8224">
      <c r="A8224" t="inlineStr">
        <is>
          <t>2024-12-08 14:00</t>
        </is>
      </c>
      <c r="B8224" s="11">
        <f>'Sol Profil'!F8224</f>
        <v/>
      </c>
      <c r="C8224" s="11">
        <f>'Vind Profil'!F8224</f>
        <v/>
      </c>
      <c r="D8224" s="11">
        <f>B8224+C8224</f>
        <v/>
      </c>
      <c r="E8224" s="11">
        <f>Parametrar!$B$4</f>
        <v/>
      </c>
      <c r="F8224" s="11">
        <f>D8224-E8224</f>
        <v/>
      </c>
      <c r="G8224" s="11">
        <f>MAX(0,-F8224)</f>
        <v/>
      </c>
      <c r="H8224" s="11">
        <f>MAX(0,F8224)</f>
        <v/>
      </c>
      <c r="I8224" s="11">
        <f>IF(F8224&gt;0,H8224*Parametrar!$B$5,-G8224)</f>
        <v/>
      </c>
      <c r="J8224" s="11">
        <f>J8223+I8224</f>
        <v/>
      </c>
      <c r="K8224" s="11">
        <f>MAX($J$2:J8224)-J8224</f>
        <v/>
      </c>
    </row>
    <row r="8225">
      <c r="A8225" t="inlineStr">
        <is>
          <t>2024-12-08 15:00</t>
        </is>
      </c>
      <c r="B8225" s="11">
        <f>'Sol Profil'!F8225</f>
        <v/>
      </c>
      <c r="C8225" s="11">
        <f>'Vind Profil'!F8225</f>
        <v/>
      </c>
      <c r="D8225" s="11">
        <f>B8225+C8225</f>
        <v/>
      </c>
      <c r="E8225" s="11">
        <f>Parametrar!$B$4</f>
        <v/>
      </c>
      <c r="F8225" s="11">
        <f>D8225-E8225</f>
        <v/>
      </c>
      <c r="G8225" s="11">
        <f>MAX(0,-F8225)</f>
        <v/>
      </c>
      <c r="H8225" s="11">
        <f>MAX(0,F8225)</f>
        <v/>
      </c>
      <c r="I8225" s="11">
        <f>IF(F8225&gt;0,H8225*Parametrar!$B$5,-G8225)</f>
        <v/>
      </c>
      <c r="J8225" s="11">
        <f>J8224+I8225</f>
        <v/>
      </c>
      <c r="K8225" s="11">
        <f>MAX($J$2:J8225)-J8225</f>
        <v/>
      </c>
    </row>
    <row r="8226">
      <c r="A8226" t="inlineStr">
        <is>
          <t>2024-12-08 16:00</t>
        </is>
      </c>
      <c r="B8226" s="11">
        <f>'Sol Profil'!F8226</f>
        <v/>
      </c>
      <c r="C8226" s="11">
        <f>'Vind Profil'!F8226</f>
        <v/>
      </c>
      <c r="D8226" s="11">
        <f>B8226+C8226</f>
        <v/>
      </c>
      <c r="E8226" s="11">
        <f>Parametrar!$B$4</f>
        <v/>
      </c>
      <c r="F8226" s="11">
        <f>D8226-E8226</f>
        <v/>
      </c>
      <c r="G8226" s="11">
        <f>MAX(0,-F8226)</f>
        <v/>
      </c>
      <c r="H8226" s="11">
        <f>MAX(0,F8226)</f>
        <v/>
      </c>
      <c r="I8226" s="11">
        <f>IF(F8226&gt;0,H8226*Parametrar!$B$5,-G8226)</f>
        <v/>
      </c>
      <c r="J8226" s="11">
        <f>J8225+I8226</f>
        <v/>
      </c>
      <c r="K8226" s="11">
        <f>MAX($J$2:J8226)-J8226</f>
        <v/>
      </c>
    </row>
    <row r="8227">
      <c r="A8227" t="inlineStr">
        <is>
          <t>2024-12-08 17:00</t>
        </is>
      </c>
      <c r="B8227" s="11">
        <f>'Sol Profil'!F8227</f>
        <v/>
      </c>
      <c r="C8227" s="11">
        <f>'Vind Profil'!F8227</f>
        <v/>
      </c>
      <c r="D8227" s="11">
        <f>B8227+C8227</f>
        <v/>
      </c>
      <c r="E8227" s="11">
        <f>Parametrar!$B$4</f>
        <v/>
      </c>
      <c r="F8227" s="11">
        <f>D8227-E8227</f>
        <v/>
      </c>
      <c r="G8227" s="11">
        <f>MAX(0,-F8227)</f>
        <v/>
      </c>
      <c r="H8227" s="11">
        <f>MAX(0,F8227)</f>
        <v/>
      </c>
      <c r="I8227" s="11">
        <f>IF(F8227&gt;0,H8227*Parametrar!$B$5,-G8227)</f>
        <v/>
      </c>
      <c r="J8227" s="11">
        <f>J8226+I8227</f>
        <v/>
      </c>
      <c r="K8227" s="11">
        <f>MAX($J$2:J8227)-J8227</f>
        <v/>
      </c>
    </row>
    <row r="8228">
      <c r="A8228" t="inlineStr">
        <is>
          <t>2024-12-08 18:00</t>
        </is>
      </c>
      <c r="B8228" s="11">
        <f>'Sol Profil'!F8228</f>
        <v/>
      </c>
      <c r="C8228" s="11">
        <f>'Vind Profil'!F8228</f>
        <v/>
      </c>
      <c r="D8228" s="11">
        <f>B8228+C8228</f>
        <v/>
      </c>
      <c r="E8228" s="11">
        <f>Parametrar!$B$4</f>
        <v/>
      </c>
      <c r="F8228" s="11">
        <f>D8228-E8228</f>
        <v/>
      </c>
      <c r="G8228" s="11">
        <f>MAX(0,-F8228)</f>
        <v/>
      </c>
      <c r="H8228" s="11">
        <f>MAX(0,F8228)</f>
        <v/>
      </c>
      <c r="I8228" s="11">
        <f>IF(F8228&gt;0,H8228*Parametrar!$B$5,-G8228)</f>
        <v/>
      </c>
      <c r="J8228" s="11">
        <f>J8227+I8228</f>
        <v/>
      </c>
      <c r="K8228" s="11">
        <f>MAX($J$2:J8228)-J8228</f>
        <v/>
      </c>
    </row>
    <row r="8229">
      <c r="A8229" t="inlineStr">
        <is>
          <t>2024-12-08 19:00</t>
        </is>
      </c>
      <c r="B8229" s="11">
        <f>'Sol Profil'!F8229</f>
        <v/>
      </c>
      <c r="C8229" s="11">
        <f>'Vind Profil'!F8229</f>
        <v/>
      </c>
      <c r="D8229" s="11">
        <f>B8229+C8229</f>
        <v/>
      </c>
      <c r="E8229" s="11">
        <f>Parametrar!$B$4</f>
        <v/>
      </c>
      <c r="F8229" s="11">
        <f>D8229-E8229</f>
        <v/>
      </c>
      <c r="G8229" s="11">
        <f>MAX(0,-F8229)</f>
        <v/>
      </c>
      <c r="H8229" s="11">
        <f>MAX(0,F8229)</f>
        <v/>
      </c>
      <c r="I8229" s="11">
        <f>IF(F8229&gt;0,H8229*Parametrar!$B$5,-G8229)</f>
        <v/>
      </c>
      <c r="J8229" s="11">
        <f>J8228+I8229</f>
        <v/>
      </c>
      <c r="K8229" s="11">
        <f>MAX($J$2:J8229)-J8229</f>
        <v/>
      </c>
    </row>
    <row r="8230">
      <c r="A8230" t="inlineStr">
        <is>
          <t>2024-12-08 20:00</t>
        </is>
      </c>
      <c r="B8230" s="11">
        <f>'Sol Profil'!F8230</f>
        <v/>
      </c>
      <c r="C8230" s="11">
        <f>'Vind Profil'!F8230</f>
        <v/>
      </c>
      <c r="D8230" s="11">
        <f>B8230+C8230</f>
        <v/>
      </c>
      <c r="E8230" s="11">
        <f>Parametrar!$B$4</f>
        <v/>
      </c>
      <c r="F8230" s="11">
        <f>D8230-E8230</f>
        <v/>
      </c>
      <c r="G8230" s="11">
        <f>MAX(0,-F8230)</f>
        <v/>
      </c>
      <c r="H8230" s="11">
        <f>MAX(0,F8230)</f>
        <v/>
      </c>
      <c r="I8230" s="11">
        <f>IF(F8230&gt;0,H8230*Parametrar!$B$5,-G8230)</f>
        <v/>
      </c>
      <c r="J8230" s="11">
        <f>J8229+I8230</f>
        <v/>
      </c>
      <c r="K8230" s="11">
        <f>MAX($J$2:J8230)-J8230</f>
        <v/>
      </c>
    </row>
    <row r="8231">
      <c r="A8231" t="inlineStr">
        <is>
          <t>2024-12-08 21:00</t>
        </is>
      </c>
      <c r="B8231" s="11">
        <f>'Sol Profil'!F8231</f>
        <v/>
      </c>
      <c r="C8231" s="11">
        <f>'Vind Profil'!F8231</f>
        <v/>
      </c>
      <c r="D8231" s="11">
        <f>B8231+C8231</f>
        <v/>
      </c>
      <c r="E8231" s="11">
        <f>Parametrar!$B$4</f>
        <v/>
      </c>
      <c r="F8231" s="11">
        <f>D8231-E8231</f>
        <v/>
      </c>
      <c r="G8231" s="11">
        <f>MAX(0,-F8231)</f>
        <v/>
      </c>
      <c r="H8231" s="11">
        <f>MAX(0,F8231)</f>
        <v/>
      </c>
      <c r="I8231" s="11">
        <f>IF(F8231&gt;0,H8231*Parametrar!$B$5,-G8231)</f>
        <v/>
      </c>
      <c r="J8231" s="11">
        <f>J8230+I8231</f>
        <v/>
      </c>
      <c r="K8231" s="11">
        <f>MAX($J$2:J8231)-J8231</f>
        <v/>
      </c>
    </row>
    <row r="8232">
      <c r="A8232" t="inlineStr">
        <is>
          <t>2024-12-08 22:00</t>
        </is>
      </c>
      <c r="B8232" s="11">
        <f>'Sol Profil'!F8232</f>
        <v/>
      </c>
      <c r="C8232" s="11">
        <f>'Vind Profil'!F8232</f>
        <v/>
      </c>
      <c r="D8232" s="11">
        <f>B8232+C8232</f>
        <v/>
      </c>
      <c r="E8232" s="11">
        <f>Parametrar!$B$4</f>
        <v/>
      </c>
      <c r="F8232" s="11">
        <f>D8232-E8232</f>
        <v/>
      </c>
      <c r="G8232" s="11">
        <f>MAX(0,-F8232)</f>
        <v/>
      </c>
      <c r="H8232" s="11">
        <f>MAX(0,F8232)</f>
        <v/>
      </c>
      <c r="I8232" s="11">
        <f>IF(F8232&gt;0,H8232*Parametrar!$B$5,-G8232)</f>
        <v/>
      </c>
      <c r="J8232" s="11">
        <f>J8231+I8232</f>
        <v/>
      </c>
      <c r="K8232" s="11">
        <f>MAX($J$2:J8232)-J8232</f>
        <v/>
      </c>
    </row>
    <row r="8233">
      <c r="A8233" t="inlineStr">
        <is>
          <t>2024-12-08 23:00</t>
        </is>
      </c>
      <c r="B8233" s="11">
        <f>'Sol Profil'!F8233</f>
        <v/>
      </c>
      <c r="C8233" s="11">
        <f>'Vind Profil'!F8233</f>
        <v/>
      </c>
      <c r="D8233" s="11">
        <f>B8233+C8233</f>
        <v/>
      </c>
      <c r="E8233" s="11">
        <f>Parametrar!$B$4</f>
        <v/>
      </c>
      <c r="F8233" s="11">
        <f>D8233-E8233</f>
        <v/>
      </c>
      <c r="G8233" s="11">
        <f>MAX(0,-F8233)</f>
        <v/>
      </c>
      <c r="H8233" s="11">
        <f>MAX(0,F8233)</f>
        <v/>
      </c>
      <c r="I8233" s="11">
        <f>IF(F8233&gt;0,H8233*Parametrar!$B$5,-G8233)</f>
        <v/>
      </c>
      <c r="J8233" s="11">
        <f>J8232+I8233</f>
        <v/>
      </c>
      <c r="K8233" s="11">
        <f>MAX($J$2:J8233)-J8233</f>
        <v/>
      </c>
    </row>
    <row r="8234">
      <c r="A8234" t="inlineStr">
        <is>
          <t>2024-12-09 00:00</t>
        </is>
      </c>
      <c r="B8234" s="11">
        <f>'Sol Profil'!F8234</f>
        <v/>
      </c>
      <c r="C8234" s="11">
        <f>'Vind Profil'!F8234</f>
        <v/>
      </c>
      <c r="D8234" s="11">
        <f>B8234+C8234</f>
        <v/>
      </c>
      <c r="E8234" s="11">
        <f>Parametrar!$B$4</f>
        <v/>
      </c>
      <c r="F8234" s="11">
        <f>D8234-E8234</f>
        <v/>
      </c>
      <c r="G8234" s="11">
        <f>MAX(0,-F8234)</f>
        <v/>
      </c>
      <c r="H8234" s="11">
        <f>MAX(0,F8234)</f>
        <v/>
      </c>
      <c r="I8234" s="11">
        <f>IF(F8234&gt;0,H8234*Parametrar!$B$5,-G8234)</f>
        <v/>
      </c>
      <c r="J8234" s="11">
        <f>J8233+I8234</f>
        <v/>
      </c>
      <c r="K8234" s="11">
        <f>MAX($J$2:J8234)-J8234</f>
        <v/>
      </c>
    </row>
    <row r="8235">
      <c r="A8235" t="inlineStr">
        <is>
          <t>2024-12-09 01:00</t>
        </is>
      </c>
      <c r="B8235" s="11">
        <f>'Sol Profil'!F8235</f>
        <v/>
      </c>
      <c r="C8235" s="11">
        <f>'Vind Profil'!F8235</f>
        <v/>
      </c>
      <c r="D8235" s="11">
        <f>B8235+C8235</f>
        <v/>
      </c>
      <c r="E8235" s="11">
        <f>Parametrar!$B$4</f>
        <v/>
      </c>
      <c r="F8235" s="11">
        <f>D8235-E8235</f>
        <v/>
      </c>
      <c r="G8235" s="11">
        <f>MAX(0,-F8235)</f>
        <v/>
      </c>
      <c r="H8235" s="11">
        <f>MAX(0,F8235)</f>
        <v/>
      </c>
      <c r="I8235" s="11">
        <f>IF(F8235&gt;0,H8235*Parametrar!$B$5,-G8235)</f>
        <v/>
      </c>
      <c r="J8235" s="11">
        <f>J8234+I8235</f>
        <v/>
      </c>
      <c r="K8235" s="11">
        <f>MAX($J$2:J8235)-J8235</f>
        <v/>
      </c>
    </row>
    <row r="8236">
      <c r="A8236" t="inlineStr">
        <is>
          <t>2024-12-09 02:00</t>
        </is>
      </c>
      <c r="B8236" s="11">
        <f>'Sol Profil'!F8236</f>
        <v/>
      </c>
      <c r="C8236" s="11">
        <f>'Vind Profil'!F8236</f>
        <v/>
      </c>
      <c r="D8236" s="11">
        <f>B8236+C8236</f>
        <v/>
      </c>
      <c r="E8236" s="11">
        <f>Parametrar!$B$4</f>
        <v/>
      </c>
      <c r="F8236" s="11">
        <f>D8236-E8236</f>
        <v/>
      </c>
      <c r="G8236" s="11">
        <f>MAX(0,-F8236)</f>
        <v/>
      </c>
      <c r="H8236" s="11">
        <f>MAX(0,F8236)</f>
        <v/>
      </c>
      <c r="I8236" s="11">
        <f>IF(F8236&gt;0,H8236*Parametrar!$B$5,-G8236)</f>
        <v/>
      </c>
      <c r="J8236" s="11">
        <f>J8235+I8236</f>
        <v/>
      </c>
      <c r="K8236" s="11">
        <f>MAX($J$2:J8236)-J8236</f>
        <v/>
      </c>
    </row>
    <row r="8237">
      <c r="A8237" t="inlineStr">
        <is>
          <t>2024-12-09 03:00</t>
        </is>
      </c>
      <c r="B8237" s="11">
        <f>'Sol Profil'!F8237</f>
        <v/>
      </c>
      <c r="C8237" s="11">
        <f>'Vind Profil'!F8237</f>
        <v/>
      </c>
      <c r="D8237" s="11">
        <f>B8237+C8237</f>
        <v/>
      </c>
      <c r="E8237" s="11">
        <f>Parametrar!$B$4</f>
        <v/>
      </c>
      <c r="F8237" s="11">
        <f>D8237-E8237</f>
        <v/>
      </c>
      <c r="G8237" s="11">
        <f>MAX(0,-F8237)</f>
        <v/>
      </c>
      <c r="H8237" s="11">
        <f>MAX(0,F8237)</f>
        <v/>
      </c>
      <c r="I8237" s="11">
        <f>IF(F8237&gt;0,H8237*Parametrar!$B$5,-G8237)</f>
        <v/>
      </c>
      <c r="J8237" s="11">
        <f>J8236+I8237</f>
        <v/>
      </c>
      <c r="K8237" s="11">
        <f>MAX($J$2:J8237)-J8237</f>
        <v/>
      </c>
    </row>
    <row r="8238">
      <c r="A8238" t="inlineStr">
        <is>
          <t>2024-12-09 04:00</t>
        </is>
      </c>
      <c r="B8238" s="11">
        <f>'Sol Profil'!F8238</f>
        <v/>
      </c>
      <c r="C8238" s="11">
        <f>'Vind Profil'!F8238</f>
        <v/>
      </c>
      <c r="D8238" s="11">
        <f>B8238+C8238</f>
        <v/>
      </c>
      <c r="E8238" s="11">
        <f>Parametrar!$B$4</f>
        <v/>
      </c>
      <c r="F8238" s="11">
        <f>D8238-E8238</f>
        <v/>
      </c>
      <c r="G8238" s="11">
        <f>MAX(0,-F8238)</f>
        <v/>
      </c>
      <c r="H8238" s="11">
        <f>MAX(0,F8238)</f>
        <v/>
      </c>
      <c r="I8238" s="11">
        <f>IF(F8238&gt;0,H8238*Parametrar!$B$5,-G8238)</f>
        <v/>
      </c>
      <c r="J8238" s="11">
        <f>J8237+I8238</f>
        <v/>
      </c>
      <c r="K8238" s="11">
        <f>MAX($J$2:J8238)-J8238</f>
        <v/>
      </c>
    </row>
    <row r="8239">
      <c r="A8239" t="inlineStr">
        <is>
          <t>2024-12-09 05:00</t>
        </is>
      </c>
      <c r="B8239" s="11">
        <f>'Sol Profil'!F8239</f>
        <v/>
      </c>
      <c r="C8239" s="11">
        <f>'Vind Profil'!F8239</f>
        <v/>
      </c>
      <c r="D8239" s="11">
        <f>B8239+C8239</f>
        <v/>
      </c>
      <c r="E8239" s="11">
        <f>Parametrar!$B$4</f>
        <v/>
      </c>
      <c r="F8239" s="11">
        <f>D8239-E8239</f>
        <v/>
      </c>
      <c r="G8239" s="11">
        <f>MAX(0,-F8239)</f>
        <v/>
      </c>
      <c r="H8239" s="11">
        <f>MAX(0,F8239)</f>
        <v/>
      </c>
      <c r="I8239" s="11">
        <f>IF(F8239&gt;0,H8239*Parametrar!$B$5,-G8239)</f>
        <v/>
      </c>
      <c r="J8239" s="11">
        <f>J8238+I8239</f>
        <v/>
      </c>
      <c r="K8239" s="11">
        <f>MAX($J$2:J8239)-J8239</f>
        <v/>
      </c>
    </row>
    <row r="8240">
      <c r="A8240" t="inlineStr">
        <is>
          <t>2024-12-09 06:00</t>
        </is>
      </c>
      <c r="B8240" s="11">
        <f>'Sol Profil'!F8240</f>
        <v/>
      </c>
      <c r="C8240" s="11">
        <f>'Vind Profil'!F8240</f>
        <v/>
      </c>
      <c r="D8240" s="11">
        <f>B8240+C8240</f>
        <v/>
      </c>
      <c r="E8240" s="11">
        <f>Parametrar!$B$4</f>
        <v/>
      </c>
      <c r="F8240" s="11">
        <f>D8240-E8240</f>
        <v/>
      </c>
      <c r="G8240" s="11">
        <f>MAX(0,-F8240)</f>
        <v/>
      </c>
      <c r="H8240" s="11">
        <f>MAX(0,F8240)</f>
        <v/>
      </c>
      <c r="I8240" s="11">
        <f>IF(F8240&gt;0,H8240*Parametrar!$B$5,-G8240)</f>
        <v/>
      </c>
      <c r="J8240" s="11">
        <f>J8239+I8240</f>
        <v/>
      </c>
      <c r="K8240" s="11">
        <f>MAX($J$2:J8240)-J8240</f>
        <v/>
      </c>
    </row>
    <row r="8241">
      <c r="A8241" t="inlineStr">
        <is>
          <t>2024-12-09 07:00</t>
        </is>
      </c>
      <c r="B8241" s="11">
        <f>'Sol Profil'!F8241</f>
        <v/>
      </c>
      <c r="C8241" s="11">
        <f>'Vind Profil'!F8241</f>
        <v/>
      </c>
      <c r="D8241" s="11">
        <f>B8241+C8241</f>
        <v/>
      </c>
      <c r="E8241" s="11">
        <f>Parametrar!$B$4</f>
        <v/>
      </c>
      <c r="F8241" s="11">
        <f>D8241-E8241</f>
        <v/>
      </c>
      <c r="G8241" s="11">
        <f>MAX(0,-F8241)</f>
        <v/>
      </c>
      <c r="H8241" s="11">
        <f>MAX(0,F8241)</f>
        <v/>
      </c>
      <c r="I8241" s="11">
        <f>IF(F8241&gt;0,H8241*Parametrar!$B$5,-G8241)</f>
        <v/>
      </c>
      <c r="J8241" s="11">
        <f>J8240+I8241</f>
        <v/>
      </c>
      <c r="K8241" s="11">
        <f>MAX($J$2:J8241)-J8241</f>
        <v/>
      </c>
    </row>
    <row r="8242">
      <c r="A8242" t="inlineStr">
        <is>
          <t>2024-12-09 08:00</t>
        </is>
      </c>
      <c r="B8242" s="11">
        <f>'Sol Profil'!F8242</f>
        <v/>
      </c>
      <c r="C8242" s="11">
        <f>'Vind Profil'!F8242</f>
        <v/>
      </c>
      <c r="D8242" s="11">
        <f>B8242+C8242</f>
        <v/>
      </c>
      <c r="E8242" s="11">
        <f>Parametrar!$B$4</f>
        <v/>
      </c>
      <c r="F8242" s="11">
        <f>D8242-E8242</f>
        <v/>
      </c>
      <c r="G8242" s="11">
        <f>MAX(0,-F8242)</f>
        <v/>
      </c>
      <c r="H8242" s="11">
        <f>MAX(0,F8242)</f>
        <v/>
      </c>
      <c r="I8242" s="11">
        <f>IF(F8242&gt;0,H8242*Parametrar!$B$5,-G8242)</f>
        <v/>
      </c>
      <c r="J8242" s="11">
        <f>J8241+I8242</f>
        <v/>
      </c>
      <c r="K8242" s="11">
        <f>MAX($J$2:J8242)-J8242</f>
        <v/>
      </c>
    </row>
    <row r="8243">
      <c r="A8243" t="inlineStr">
        <is>
          <t>2024-12-09 09:00</t>
        </is>
      </c>
      <c r="B8243" s="11">
        <f>'Sol Profil'!F8243</f>
        <v/>
      </c>
      <c r="C8243" s="11">
        <f>'Vind Profil'!F8243</f>
        <v/>
      </c>
      <c r="D8243" s="11">
        <f>B8243+C8243</f>
        <v/>
      </c>
      <c r="E8243" s="11">
        <f>Parametrar!$B$4</f>
        <v/>
      </c>
      <c r="F8243" s="11">
        <f>D8243-E8243</f>
        <v/>
      </c>
      <c r="G8243" s="11">
        <f>MAX(0,-F8243)</f>
        <v/>
      </c>
      <c r="H8243" s="11">
        <f>MAX(0,F8243)</f>
        <v/>
      </c>
      <c r="I8243" s="11">
        <f>IF(F8243&gt;0,H8243*Parametrar!$B$5,-G8243)</f>
        <v/>
      </c>
      <c r="J8243" s="11">
        <f>J8242+I8243</f>
        <v/>
      </c>
      <c r="K8243" s="11">
        <f>MAX($J$2:J8243)-J8243</f>
        <v/>
      </c>
    </row>
    <row r="8244">
      <c r="A8244" t="inlineStr">
        <is>
          <t>2024-12-09 10:00</t>
        </is>
      </c>
      <c r="B8244" s="11">
        <f>'Sol Profil'!F8244</f>
        <v/>
      </c>
      <c r="C8244" s="11">
        <f>'Vind Profil'!F8244</f>
        <v/>
      </c>
      <c r="D8244" s="11">
        <f>B8244+C8244</f>
        <v/>
      </c>
      <c r="E8244" s="11">
        <f>Parametrar!$B$4</f>
        <v/>
      </c>
      <c r="F8244" s="11">
        <f>D8244-E8244</f>
        <v/>
      </c>
      <c r="G8244" s="11">
        <f>MAX(0,-F8244)</f>
        <v/>
      </c>
      <c r="H8244" s="11">
        <f>MAX(0,F8244)</f>
        <v/>
      </c>
      <c r="I8244" s="11">
        <f>IF(F8244&gt;0,H8244*Parametrar!$B$5,-G8244)</f>
        <v/>
      </c>
      <c r="J8244" s="11">
        <f>J8243+I8244</f>
        <v/>
      </c>
      <c r="K8244" s="11">
        <f>MAX($J$2:J8244)-J8244</f>
        <v/>
      </c>
    </row>
    <row r="8245">
      <c r="A8245" t="inlineStr">
        <is>
          <t>2024-12-09 11:00</t>
        </is>
      </c>
      <c r="B8245" s="11">
        <f>'Sol Profil'!F8245</f>
        <v/>
      </c>
      <c r="C8245" s="11">
        <f>'Vind Profil'!F8245</f>
        <v/>
      </c>
      <c r="D8245" s="11">
        <f>B8245+C8245</f>
        <v/>
      </c>
      <c r="E8245" s="11">
        <f>Parametrar!$B$4</f>
        <v/>
      </c>
      <c r="F8245" s="11">
        <f>D8245-E8245</f>
        <v/>
      </c>
      <c r="G8245" s="11">
        <f>MAX(0,-F8245)</f>
        <v/>
      </c>
      <c r="H8245" s="11">
        <f>MAX(0,F8245)</f>
        <v/>
      </c>
      <c r="I8245" s="11">
        <f>IF(F8245&gt;0,H8245*Parametrar!$B$5,-G8245)</f>
        <v/>
      </c>
      <c r="J8245" s="11">
        <f>J8244+I8245</f>
        <v/>
      </c>
      <c r="K8245" s="11">
        <f>MAX($J$2:J8245)-J8245</f>
        <v/>
      </c>
    </row>
    <row r="8246">
      <c r="A8246" t="inlineStr">
        <is>
          <t>2024-12-09 12:00</t>
        </is>
      </c>
      <c r="B8246" s="11">
        <f>'Sol Profil'!F8246</f>
        <v/>
      </c>
      <c r="C8246" s="11">
        <f>'Vind Profil'!F8246</f>
        <v/>
      </c>
      <c r="D8246" s="11">
        <f>B8246+C8246</f>
        <v/>
      </c>
      <c r="E8246" s="11">
        <f>Parametrar!$B$4</f>
        <v/>
      </c>
      <c r="F8246" s="11">
        <f>D8246-E8246</f>
        <v/>
      </c>
      <c r="G8246" s="11">
        <f>MAX(0,-F8246)</f>
        <v/>
      </c>
      <c r="H8246" s="11">
        <f>MAX(0,F8246)</f>
        <v/>
      </c>
      <c r="I8246" s="11">
        <f>IF(F8246&gt;0,H8246*Parametrar!$B$5,-G8246)</f>
        <v/>
      </c>
      <c r="J8246" s="11">
        <f>J8245+I8246</f>
        <v/>
      </c>
      <c r="K8246" s="11">
        <f>MAX($J$2:J8246)-J8246</f>
        <v/>
      </c>
    </row>
    <row r="8247">
      <c r="A8247" t="inlineStr">
        <is>
          <t>2024-12-09 13:00</t>
        </is>
      </c>
      <c r="B8247" s="11">
        <f>'Sol Profil'!F8247</f>
        <v/>
      </c>
      <c r="C8247" s="11">
        <f>'Vind Profil'!F8247</f>
        <v/>
      </c>
      <c r="D8247" s="11">
        <f>B8247+C8247</f>
        <v/>
      </c>
      <c r="E8247" s="11">
        <f>Parametrar!$B$4</f>
        <v/>
      </c>
      <c r="F8247" s="11">
        <f>D8247-E8247</f>
        <v/>
      </c>
      <c r="G8247" s="11">
        <f>MAX(0,-F8247)</f>
        <v/>
      </c>
      <c r="H8247" s="11">
        <f>MAX(0,F8247)</f>
        <v/>
      </c>
      <c r="I8247" s="11">
        <f>IF(F8247&gt;0,H8247*Parametrar!$B$5,-G8247)</f>
        <v/>
      </c>
      <c r="J8247" s="11">
        <f>J8246+I8247</f>
        <v/>
      </c>
      <c r="K8247" s="11">
        <f>MAX($J$2:J8247)-J8247</f>
        <v/>
      </c>
    </row>
    <row r="8248">
      <c r="A8248" t="inlineStr">
        <is>
          <t>2024-12-09 14:00</t>
        </is>
      </c>
      <c r="B8248" s="11">
        <f>'Sol Profil'!F8248</f>
        <v/>
      </c>
      <c r="C8248" s="11">
        <f>'Vind Profil'!F8248</f>
        <v/>
      </c>
      <c r="D8248" s="11">
        <f>B8248+C8248</f>
        <v/>
      </c>
      <c r="E8248" s="11">
        <f>Parametrar!$B$4</f>
        <v/>
      </c>
      <c r="F8248" s="11">
        <f>D8248-E8248</f>
        <v/>
      </c>
      <c r="G8248" s="11">
        <f>MAX(0,-F8248)</f>
        <v/>
      </c>
      <c r="H8248" s="11">
        <f>MAX(0,F8248)</f>
        <v/>
      </c>
      <c r="I8248" s="11">
        <f>IF(F8248&gt;0,H8248*Parametrar!$B$5,-G8248)</f>
        <v/>
      </c>
      <c r="J8248" s="11">
        <f>J8247+I8248</f>
        <v/>
      </c>
      <c r="K8248" s="11">
        <f>MAX($J$2:J8248)-J8248</f>
        <v/>
      </c>
    </row>
    <row r="8249">
      <c r="A8249" t="inlineStr">
        <is>
          <t>2024-12-09 15:00</t>
        </is>
      </c>
      <c r="B8249" s="11">
        <f>'Sol Profil'!F8249</f>
        <v/>
      </c>
      <c r="C8249" s="11">
        <f>'Vind Profil'!F8249</f>
        <v/>
      </c>
      <c r="D8249" s="11">
        <f>B8249+C8249</f>
        <v/>
      </c>
      <c r="E8249" s="11">
        <f>Parametrar!$B$4</f>
        <v/>
      </c>
      <c r="F8249" s="11">
        <f>D8249-E8249</f>
        <v/>
      </c>
      <c r="G8249" s="11">
        <f>MAX(0,-F8249)</f>
        <v/>
      </c>
      <c r="H8249" s="11">
        <f>MAX(0,F8249)</f>
        <v/>
      </c>
      <c r="I8249" s="11">
        <f>IF(F8249&gt;0,H8249*Parametrar!$B$5,-G8249)</f>
        <v/>
      </c>
      <c r="J8249" s="11">
        <f>J8248+I8249</f>
        <v/>
      </c>
      <c r="K8249" s="11">
        <f>MAX($J$2:J8249)-J8249</f>
        <v/>
      </c>
    </row>
    <row r="8250">
      <c r="A8250" t="inlineStr">
        <is>
          <t>2024-12-09 16:00</t>
        </is>
      </c>
      <c r="B8250" s="11">
        <f>'Sol Profil'!F8250</f>
        <v/>
      </c>
      <c r="C8250" s="11">
        <f>'Vind Profil'!F8250</f>
        <v/>
      </c>
      <c r="D8250" s="11">
        <f>B8250+C8250</f>
        <v/>
      </c>
      <c r="E8250" s="11">
        <f>Parametrar!$B$4</f>
        <v/>
      </c>
      <c r="F8250" s="11">
        <f>D8250-E8250</f>
        <v/>
      </c>
      <c r="G8250" s="11">
        <f>MAX(0,-F8250)</f>
        <v/>
      </c>
      <c r="H8250" s="11">
        <f>MAX(0,F8250)</f>
        <v/>
      </c>
      <c r="I8250" s="11">
        <f>IF(F8250&gt;0,H8250*Parametrar!$B$5,-G8250)</f>
        <v/>
      </c>
      <c r="J8250" s="11">
        <f>J8249+I8250</f>
        <v/>
      </c>
      <c r="K8250" s="11">
        <f>MAX($J$2:J8250)-J8250</f>
        <v/>
      </c>
    </row>
    <row r="8251">
      <c r="A8251" t="inlineStr">
        <is>
          <t>2024-12-09 17:00</t>
        </is>
      </c>
      <c r="B8251" s="11">
        <f>'Sol Profil'!F8251</f>
        <v/>
      </c>
      <c r="C8251" s="11">
        <f>'Vind Profil'!F8251</f>
        <v/>
      </c>
      <c r="D8251" s="11">
        <f>B8251+C8251</f>
        <v/>
      </c>
      <c r="E8251" s="11">
        <f>Parametrar!$B$4</f>
        <v/>
      </c>
      <c r="F8251" s="11">
        <f>D8251-E8251</f>
        <v/>
      </c>
      <c r="G8251" s="11">
        <f>MAX(0,-F8251)</f>
        <v/>
      </c>
      <c r="H8251" s="11">
        <f>MAX(0,F8251)</f>
        <v/>
      </c>
      <c r="I8251" s="11">
        <f>IF(F8251&gt;0,H8251*Parametrar!$B$5,-G8251)</f>
        <v/>
      </c>
      <c r="J8251" s="11">
        <f>J8250+I8251</f>
        <v/>
      </c>
      <c r="K8251" s="11">
        <f>MAX($J$2:J8251)-J8251</f>
        <v/>
      </c>
    </row>
    <row r="8252">
      <c r="A8252" t="inlineStr">
        <is>
          <t>2024-12-09 18:00</t>
        </is>
      </c>
      <c r="B8252" s="11">
        <f>'Sol Profil'!F8252</f>
        <v/>
      </c>
      <c r="C8252" s="11">
        <f>'Vind Profil'!F8252</f>
        <v/>
      </c>
      <c r="D8252" s="11">
        <f>B8252+C8252</f>
        <v/>
      </c>
      <c r="E8252" s="11">
        <f>Parametrar!$B$4</f>
        <v/>
      </c>
      <c r="F8252" s="11">
        <f>D8252-E8252</f>
        <v/>
      </c>
      <c r="G8252" s="11">
        <f>MAX(0,-F8252)</f>
        <v/>
      </c>
      <c r="H8252" s="11">
        <f>MAX(0,F8252)</f>
        <v/>
      </c>
      <c r="I8252" s="11">
        <f>IF(F8252&gt;0,H8252*Parametrar!$B$5,-G8252)</f>
        <v/>
      </c>
      <c r="J8252" s="11">
        <f>J8251+I8252</f>
        <v/>
      </c>
      <c r="K8252" s="11">
        <f>MAX($J$2:J8252)-J8252</f>
        <v/>
      </c>
    </row>
    <row r="8253">
      <c r="A8253" t="inlineStr">
        <is>
          <t>2024-12-09 19:00</t>
        </is>
      </c>
      <c r="B8253" s="11">
        <f>'Sol Profil'!F8253</f>
        <v/>
      </c>
      <c r="C8253" s="11">
        <f>'Vind Profil'!F8253</f>
        <v/>
      </c>
      <c r="D8253" s="11">
        <f>B8253+C8253</f>
        <v/>
      </c>
      <c r="E8253" s="11">
        <f>Parametrar!$B$4</f>
        <v/>
      </c>
      <c r="F8253" s="11">
        <f>D8253-E8253</f>
        <v/>
      </c>
      <c r="G8253" s="11">
        <f>MAX(0,-F8253)</f>
        <v/>
      </c>
      <c r="H8253" s="11">
        <f>MAX(0,F8253)</f>
        <v/>
      </c>
      <c r="I8253" s="11">
        <f>IF(F8253&gt;0,H8253*Parametrar!$B$5,-G8253)</f>
        <v/>
      </c>
      <c r="J8253" s="11">
        <f>J8252+I8253</f>
        <v/>
      </c>
      <c r="K8253" s="11">
        <f>MAX($J$2:J8253)-J8253</f>
        <v/>
      </c>
    </row>
    <row r="8254">
      <c r="A8254" t="inlineStr">
        <is>
          <t>2024-12-09 20:00</t>
        </is>
      </c>
      <c r="B8254" s="11">
        <f>'Sol Profil'!F8254</f>
        <v/>
      </c>
      <c r="C8254" s="11">
        <f>'Vind Profil'!F8254</f>
        <v/>
      </c>
      <c r="D8254" s="11">
        <f>B8254+C8254</f>
        <v/>
      </c>
      <c r="E8254" s="11">
        <f>Parametrar!$B$4</f>
        <v/>
      </c>
      <c r="F8254" s="11">
        <f>D8254-E8254</f>
        <v/>
      </c>
      <c r="G8254" s="11">
        <f>MAX(0,-F8254)</f>
        <v/>
      </c>
      <c r="H8254" s="11">
        <f>MAX(0,F8254)</f>
        <v/>
      </c>
      <c r="I8254" s="11">
        <f>IF(F8254&gt;0,H8254*Parametrar!$B$5,-G8254)</f>
        <v/>
      </c>
      <c r="J8254" s="11">
        <f>J8253+I8254</f>
        <v/>
      </c>
      <c r="K8254" s="11">
        <f>MAX($J$2:J8254)-J8254</f>
        <v/>
      </c>
    </row>
    <row r="8255">
      <c r="A8255" t="inlineStr">
        <is>
          <t>2024-12-09 21:00</t>
        </is>
      </c>
      <c r="B8255" s="11">
        <f>'Sol Profil'!F8255</f>
        <v/>
      </c>
      <c r="C8255" s="11">
        <f>'Vind Profil'!F8255</f>
        <v/>
      </c>
      <c r="D8255" s="11">
        <f>B8255+C8255</f>
        <v/>
      </c>
      <c r="E8255" s="11">
        <f>Parametrar!$B$4</f>
        <v/>
      </c>
      <c r="F8255" s="11">
        <f>D8255-E8255</f>
        <v/>
      </c>
      <c r="G8255" s="11">
        <f>MAX(0,-F8255)</f>
        <v/>
      </c>
      <c r="H8255" s="11">
        <f>MAX(0,F8255)</f>
        <v/>
      </c>
      <c r="I8255" s="11">
        <f>IF(F8255&gt;0,H8255*Parametrar!$B$5,-G8255)</f>
        <v/>
      </c>
      <c r="J8255" s="11">
        <f>J8254+I8255</f>
        <v/>
      </c>
      <c r="K8255" s="11">
        <f>MAX($J$2:J8255)-J8255</f>
        <v/>
      </c>
    </row>
    <row r="8256">
      <c r="A8256" t="inlineStr">
        <is>
          <t>2024-12-09 22:00</t>
        </is>
      </c>
      <c r="B8256" s="11">
        <f>'Sol Profil'!F8256</f>
        <v/>
      </c>
      <c r="C8256" s="11">
        <f>'Vind Profil'!F8256</f>
        <v/>
      </c>
      <c r="D8256" s="11">
        <f>B8256+C8256</f>
        <v/>
      </c>
      <c r="E8256" s="11">
        <f>Parametrar!$B$4</f>
        <v/>
      </c>
      <c r="F8256" s="11">
        <f>D8256-E8256</f>
        <v/>
      </c>
      <c r="G8256" s="11">
        <f>MAX(0,-F8256)</f>
        <v/>
      </c>
      <c r="H8256" s="11">
        <f>MAX(0,F8256)</f>
        <v/>
      </c>
      <c r="I8256" s="11">
        <f>IF(F8256&gt;0,H8256*Parametrar!$B$5,-G8256)</f>
        <v/>
      </c>
      <c r="J8256" s="11">
        <f>J8255+I8256</f>
        <v/>
      </c>
      <c r="K8256" s="11">
        <f>MAX($J$2:J8256)-J8256</f>
        <v/>
      </c>
    </row>
    <row r="8257">
      <c r="A8257" t="inlineStr">
        <is>
          <t>2024-12-09 23:00</t>
        </is>
      </c>
      <c r="B8257" s="11">
        <f>'Sol Profil'!F8257</f>
        <v/>
      </c>
      <c r="C8257" s="11">
        <f>'Vind Profil'!F8257</f>
        <v/>
      </c>
      <c r="D8257" s="11">
        <f>B8257+C8257</f>
        <v/>
      </c>
      <c r="E8257" s="11">
        <f>Parametrar!$B$4</f>
        <v/>
      </c>
      <c r="F8257" s="11">
        <f>D8257-E8257</f>
        <v/>
      </c>
      <c r="G8257" s="11">
        <f>MAX(0,-F8257)</f>
        <v/>
      </c>
      <c r="H8257" s="11">
        <f>MAX(0,F8257)</f>
        <v/>
      </c>
      <c r="I8257" s="11">
        <f>IF(F8257&gt;0,H8257*Parametrar!$B$5,-G8257)</f>
        <v/>
      </c>
      <c r="J8257" s="11">
        <f>J8256+I8257</f>
        <v/>
      </c>
      <c r="K8257" s="11">
        <f>MAX($J$2:J8257)-J8257</f>
        <v/>
      </c>
    </row>
    <row r="8258">
      <c r="A8258" t="inlineStr">
        <is>
          <t>2024-12-10 00:00</t>
        </is>
      </c>
      <c r="B8258" s="11">
        <f>'Sol Profil'!F8258</f>
        <v/>
      </c>
      <c r="C8258" s="11">
        <f>'Vind Profil'!F8258</f>
        <v/>
      </c>
      <c r="D8258" s="11">
        <f>B8258+C8258</f>
        <v/>
      </c>
      <c r="E8258" s="11">
        <f>Parametrar!$B$4</f>
        <v/>
      </c>
      <c r="F8258" s="11">
        <f>D8258-E8258</f>
        <v/>
      </c>
      <c r="G8258" s="11">
        <f>MAX(0,-F8258)</f>
        <v/>
      </c>
      <c r="H8258" s="11">
        <f>MAX(0,F8258)</f>
        <v/>
      </c>
      <c r="I8258" s="11">
        <f>IF(F8258&gt;0,H8258*Parametrar!$B$5,-G8258)</f>
        <v/>
      </c>
      <c r="J8258" s="11">
        <f>J8257+I8258</f>
        <v/>
      </c>
      <c r="K8258" s="11">
        <f>MAX($J$2:J8258)-J8258</f>
        <v/>
      </c>
    </row>
    <row r="8259">
      <c r="A8259" t="inlineStr">
        <is>
          <t>2024-12-10 01:00</t>
        </is>
      </c>
      <c r="B8259" s="11">
        <f>'Sol Profil'!F8259</f>
        <v/>
      </c>
      <c r="C8259" s="11">
        <f>'Vind Profil'!F8259</f>
        <v/>
      </c>
      <c r="D8259" s="11">
        <f>B8259+C8259</f>
        <v/>
      </c>
      <c r="E8259" s="11">
        <f>Parametrar!$B$4</f>
        <v/>
      </c>
      <c r="F8259" s="11">
        <f>D8259-E8259</f>
        <v/>
      </c>
      <c r="G8259" s="11">
        <f>MAX(0,-F8259)</f>
        <v/>
      </c>
      <c r="H8259" s="11">
        <f>MAX(0,F8259)</f>
        <v/>
      </c>
      <c r="I8259" s="11">
        <f>IF(F8259&gt;0,H8259*Parametrar!$B$5,-G8259)</f>
        <v/>
      </c>
      <c r="J8259" s="11">
        <f>J8258+I8259</f>
        <v/>
      </c>
      <c r="K8259" s="11">
        <f>MAX($J$2:J8259)-J8259</f>
        <v/>
      </c>
    </row>
    <row r="8260">
      <c r="A8260" t="inlineStr">
        <is>
          <t>2024-12-10 02:00</t>
        </is>
      </c>
      <c r="B8260" s="11">
        <f>'Sol Profil'!F8260</f>
        <v/>
      </c>
      <c r="C8260" s="11">
        <f>'Vind Profil'!F8260</f>
        <v/>
      </c>
      <c r="D8260" s="11">
        <f>B8260+C8260</f>
        <v/>
      </c>
      <c r="E8260" s="11">
        <f>Parametrar!$B$4</f>
        <v/>
      </c>
      <c r="F8260" s="11">
        <f>D8260-E8260</f>
        <v/>
      </c>
      <c r="G8260" s="11">
        <f>MAX(0,-F8260)</f>
        <v/>
      </c>
      <c r="H8260" s="11">
        <f>MAX(0,F8260)</f>
        <v/>
      </c>
      <c r="I8260" s="11">
        <f>IF(F8260&gt;0,H8260*Parametrar!$B$5,-G8260)</f>
        <v/>
      </c>
      <c r="J8260" s="11">
        <f>J8259+I8260</f>
        <v/>
      </c>
      <c r="K8260" s="11">
        <f>MAX($J$2:J8260)-J8260</f>
        <v/>
      </c>
    </row>
    <row r="8261">
      <c r="A8261" t="inlineStr">
        <is>
          <t>2024-12-10 03:00</t>
        </is>
      </c>
      <c r="B8261" s="11">
        <f>'Sol Profil'!F8261</f>
        <v/>
      </c>
      <c r="C8261" s="11">
        <f>'Vind Profil'!F8261</f>
        <v/>
      </c>
      <c r="D8261" s="11">
        <f>B8261+C8261</f>
        <v/>
      </c>
      <c r="E8261" s="11">
        <f>Parametrar!$B$4</f>
        <v/>
      </c>
      <c r="F8261" s="11">
        <f>D8261-E8261</f>
        <v/>
      </c>
      <c r="G8261" s="11">
        <f>MAX(0,-F8261)</f>
        <v/>
      </c>
      <c r="H8261" s="11">
        <f>MAX(0,F8261)</f>
        <v/>
      </c>
      <c r="I8261" s="11">
        <f>IF(F8261&gt;0,H8261*Parametrar!$B$5,-G8261)</f>
        <v/>
      </c>
      <c r="J8261" s="11">
        <f>J8260+I8261</f>
        <v/>
      </c>
      <c r="K8261" s="11">
        <f>MAX($J$2:J8261)-J8261</f>
        <v/>
      </c>
    </row>
    <row r="8262">
      <c r="A8262" t="inlineStr">
        <is>
          <t>2024-12-10 04:00</t>
        </is>
      </c>
      <c r="B8262" s="11">
        <f>'Sol Profil'!F8262</f>
        <v/>
      </c>
      <c r="C8262" s="11">
        <f>'Vind Profil'!F8262</f>
        <v/>
      </c>
      <c r="D8262" s="11">
        <f>B8262+C8262</f>
        <v/>
      </c>
      <c r="E8262" s="11">
        <f>Parametrar!$B$4</f>
        <v/>
      </c>
      <c r="F8262" s="11">
        <f>D8262-E8262</f>
        <v/>
      </c>
      <c r="G8262" s="11">
        <f>MAX(0,-F8262)</f>
        <v/>
      </c>
      <c r="H8262" s="11">
        <f>MAX(0,F8262)</f>
        <v/>
      </c>
      <c r="I8262" s="11">
        <f>IF(F8262&gt;0,H8262*Parametrar!$B$5,-G8262)</f>
        <v/>
      </c>
      <c r="J8262" s="11">
        <f>J8261+I8262</f>
        <v/>
      </c>
      <c r="K8262" s="11">
        <f>MAX($J$2:J8262)-J8262</f>
        <v/>
      </c>
    </row>
    <row r="8263">
      <c r="A8263" t="inlineStr">
        <is>
          <t>2024-12-10 05:00</t>
        </is>
      </c>
      <c r="B8263" s="11">
        <f>'Sol Profil'!F8263</f>
        <v/>
      </c>
      <c r="C8263" s="11">
        <f>'Vind Profil'!F8263</f>
        <v/>
      </c>
      <c r="D8263" s="11">
        <f>B8263+C8263</f>
        <v/>
      </c>
      <c r="E8263" s="11">
        <f>Parametrar!$B$4</f>
        <v/>
      </c>
      <c r="F8263" s="11">
        <f>D8263-E8263</f>
        <v/>
      </c>
      <c r="G8263" s="11">
        <f>MAX(0,-F8263)</f>
        <v/>
      </c>
      <c r="H8263" s="11">
        <f>MAX(0,F8263)</f>
        <v/>
      </c>
      <c r="I8263" s="11">
        <f>IF(F8263&gt;0,H8263*Parametrar!$B$5,-G8263)</f>
        <v/>
      </c>
      <c r="J8263" s="11">
        <f>J8262+I8263</f>
        <v/>
      </c>
      <c r="K8263" s="11">
        <f>MAX($J$2:J8263)-J8263</f>
        <v/>
      </c>
    </row>
    <row r="8264">
      <c r="A8264" t="inlineStr">
        <is>
          <t>2024-12-10 06:00</t>
        </is>
      </c>
      <c r="B8264" s="11">
        <f>'Sol Profil'!F8264</f>
        <v/>
      </c>
      <c r="C8264" s="11">
        <f>'Vind Profil'!F8264</f>
        <v/>
      </c>
      <c r="D8264" s="11">
        <f>B8264+C8264</f>
        <v/>
      </c>
      <c r="E8264" s="11">
        <f>Parametrar!$B$4</f>
        <v/>
      </c>
      <c r="F8264" s="11">
        <f>D8264-E8264</f>
        <v/>
      </c>
      <c r="G8264" s="11">
        <f>MAX(0,-F8264)</f>
        <v/>
      </c>
      <c r="H8264" s="11">
        <f>MAX(0,F8264)</f>
        <v/>
      </c>
      <c r="I8264" s="11">
        <f>IF(F8264&gt;0,H8264*Parametrar!$B$5,-G8264)</f>
        <v/>
      </c>
      <c r="J8264" s="11">
        <f>J8263+I8264</f>
        <v/>
      </c>
      <c r="K8264" s="11">
        <f>MAX($J$2:J8264)-J8264</f>
        <v/>
      </c>
    </row>
    <row r="8265">
      <c r="A8265" t="inlineStr">
        <is>
          <t>2024-12-10 07:00</t>
        </is>
      </c>
      <c r="B8265" s="11">
        <f>'Sol Profil'!F8265</f>
        <v/>
      </c>
      <c r="C8265" s="11">
        <f>'Vind Profil'!F8265</f>
        <v/>
      </c>
      <c r="D8265" s="11">
        <f>B8265+C8265</f>
        <v/>
      </c>
      <c r="E8265" s="11">
        <f>Parametrar!$B$4</f>
        <v/>
      </c>
      <c r="F8265" s="11">
        <f>D8265-E8265</f>
        <v/>
      </c>
      <c r="G8265" s="11">
        <f>MAX(0,-F8265)</f>
        <v/>
      </c>
      <c r="H8265" s="11">
        <f>MAX(0,F8265)</f>
        <v/>
      </c>
      <c r="I8265" s="11">
        <f>IF(F8265&gt;0,H8265*Parametrar!$B$5,-G8265)</f>
        <v/>
      </c>
      <c r="J8265" s="11">
        <f>J8264+I8265</f>
        <v/>
      </c>
      <c r="K8265" s="11">
        <f>MAX($J$2:J8265)-J8265</f>
        <v/>
      </c>
    </row>
    <row r="8266">
      <c r="A8266" t="inlineStr">
        <is>
          <t>2024-12-10 08:00</t>
        </is>
      </c>
      <c r="B8266" s="11">
        <f>'Sol Profil'!F8266</f>
        <v/>
      </c>
      <c r="C8266" s="11">
        <f>'Vind Profil'!F8266</f>
        <v/>
      </c>
      <c r="D8266" s="11">
        <f>B8266+C8266</f>
        <v/>
      </c>
      <c r="E8266" s="11">
        <f>Parametrar!$B$4</f>
        <v/>
      </c>
      <c r="F8266" s="11">
        <f>D8266-E8266</f>
        <v/>
      </c>
      <c r="G8266" s="11">
        <f>MAX(0,-F8266)</f>
        <v/>
      </c>
      <c r="H8266" s="11">
        <f>MAX(0,F8266)</f>
        <v/>
      </c>
      <c r="I8266" s="11">
        <f>IF(F8266&gt;0,H8266*Parametrar!$B$5,-G8266)</f>
        <v/>
      </c>
      <c r="J8266" s="11">
        <f>J8265+I8266</f>
        <v/>
      </c>
      <c r="K8266" s="11">
        <f>MAX($J$2:J8266)-J8266</f>
        <v/>
      </c>
    </row>
    <row r="8267">
      <c r="A8267" t="inlineStr">
        <is>
          <t>2024-12-10 09:00</t>
        </is>
      </c>
      <c r="B8267" s="11">
        <f>'Sol Profil'!F8267</f>
        <v/>
      </c>
      <c r="C8267" s="11">
        <f>'Vind Profil'!F8267</f>
        <v/>
      </c>
      <c r="D8267" s="11">
        <f>B8267+C8267</f>
        <v/>
      </c>
      <c r="E8267" s="11">
        <f>Parametrar!$B$4</f>
        <v/>
      </c>
      <c r="F8267" s="11">
        <f>D8267-E8267</f>
        <v/>
      </c>
      <c r="G8267" s="11">
        <f>MAX(0,-F8267)</f>
        <v/>
      </c>
      <c r="H8267" s="11">
        <f>MAX(0,F8267)</f>
        <v/>
      </c>
      <c r="I8267" s="11">
        <f>IF(F8267&gt;0,H8267*Parametrar!$B$5,-G8267)</f>
        <v/>
      </c>
      <c r="J8267" s="11">
        <f>J8266+I8267</f>
        <v/>
      </c>
      <c r="K8267" s="11">
        <f>MAX($J$2:J8267)-J8267</f>
        <v/>
      </c>
    </row>
    <row r="8268">
      <c r="A8268" t="inlineStr">
        <is>
          <t>2024-12-10 10:00</t>
        </is>
      </c>
      <c r="B8268" s="11">
        <f>'Sol Profil'!F8268</f>
        <v/>
      </c>
      <c r="C8268" s="11">
        <f>'Vind Profil'!F8268</f>
        <v/>
      </c>
      <c r="D8268" s="11">
        <f>B8268+C8268</f>
        <v/>
      </c>
      <c r="E8268" s="11">
        <f>Parametrar!$B$4</f>
        <v/>
      </c>
      <c r="F8268" s="11">
        <f>D8268-E8268</f>
        <v/>
      </c>
      <c r="G8268" s="11">
        <f>MAX(0,-F8268)</f>
        <v/>
      </c>
      <c r="H8268" s="11">
        <f>MAX(0,F8268)</f>
        <v/>
      </c>
      <c r="I8268" s="11">
        <f>IF(F8268&gt;0,H8268*Parametrar!$B$5,-G8268)</f>
        <v/>
      </c>
      <c r="J8268" s="11">
        <f>J8267+I8268</f>
        <v/>
      </c>
      <c r="K8268" s="11">
        <f>MAX($J$2:J8268)-J8268</f>
        <v/>
      </c>
    </row>
    <row r="8269">
      <c r="A8269" t="inlineStr">
        <is>
          <t>2024-12-10 11:00</t>
        </is>
      </c>
      <c r="B8269" s="11">
        <f>'Sol Profil'!F8269</f>
        <v/>
      </c>
      <c r="C8269" s="11">
        <f>'Vind Profil'!F8269</f>
        <v/>
      </c>
      <c r="D8269" s="11">
        <f>B8269+C8269</f>
        <v/>
      </c>
      <c r="E8269" s="11">
        <f>Parametrar!$B$4</f>
        <v/>
      </c>
      <c r="F8269" s="11">
        <f>D8269-E8269</f>
        <v/>
      </c>
      <c r="G8269" s="11">
        <f>MAX(0,-F8269)</f>
        <v/>
      </c>
      <c r="H8269" s="11">
        <f>MAX(0,F8269)</f>
        <v/>
      </c>
      <c r="I8269" s="11">
        <f>IF(F8269&gt;0,H8269*Parametrar!$B$5,-G8269)</f>
        <v/>
      </c>
      <c r="J8269" s="11">
        <f>J8268+I8269</f>
        <v/>
      </c>
      <c r="K8269" s="11">
        <f>MAX($J$2:J8269)-J8269</f>
        <v/>
      </c>
    </row>
    <row r="8270">
      <c r="A8270" t="inlineStr">
        <is>
          <t>2024-12-10 12:00</t>
        </is>
      </c>
      <c r="B8270" s="11">
        <f>'Sol Profil'!F8270</f>
        <v/>
      </c>
      <c r="C8270" s="11">
        <f>'Vind Profil'!F8270</f>
        <v/>
      </c>
      <c r="D8270" s="11">
        <f>B8270+C8270</f>
        <v/>
      </c>
      <c r="E8270" s="11">
        <f>Parametrar!$B$4</f>
        <v/>
      </c>
      <c r="F8270" s="11">
        <f>D8270-E8270</f>
        <v/>
      </c>
      <c r="G8270" s="11">
        <f>MAX(0,-F8270)</f>
        <v/>
      </c>
      <c r="H8270" s="11">
        <f>MAX(0,F8270)</f>
        <v/>
      </c>
      <c r="I8270" s="11">
        <f>IF(F8270&gt;0,H8270*Parametrar!$B$5,-G8270)</f>
        <v/>
      </c>
      <c r="J8270" s="11">
        <f>J8269+I8270</f>
        <v/>
      </c>
      <c r="K8270" s="11">
        <f>MAX($J$2:J8270)-J8270</f>
        <v/>
      </c>
    </row>
    <row r="8271">
      <c r="A8271" t="inlineStr">
        <is>
          <t>2024-12-10 13:00</t>
        </is>
      </c>
      <c r="B8271" s="11">
        <f>'Sol Profil'!F8271</f>
        <v/>
      </c>
      <c r="C8271" s="11">
        <f>'Vind Profil'!F8271</f>
        <v/>
      </c>
      <c r="D8271" s="11">
        <f>B8271+C8271</f>
        <v/>
      </c>
      <c r="E8271" s="11">
        <f>Parametrar!$B$4</f>
        <v/>
      </c>
      <c r="F8271" s="11">
        <f>D8271-E8271</f>
        <v/>
      </c>
      <c r="G8271" s="11">
        <f>MAX(0,-F8271)</f>
        <v/>
      </c>
      <c r="H8271" s="11">
        <f>MAX(0,F8271)</f>
        <v/>
      </c>
      <c r="I8271" s="11">
        <f>IF(F8271&gt;0,H8271*Parametrar!$B$5,-G8271)</f>
        <v/>
      </c>
      <c r="J8271" s="11">
        <f>J8270+I8271</f>
        <v/>
      </c>
      <c r="K8271" s="11">
        <f>MAX($J$2:J8271)-J8271</f>
        <v/>
      </c>
    </row>
    <row r="8272">
      <c r="A8272" t="inlineStr">
        <is>
          <t>2024-12-10 14:00</t>
        </is>
      </c>
      <c r="B8272" s="11">
        <f>'Sol Profil'!F8272</f>
        <v/>
      </c>
      <c r="C8272" s="11">
        <f>'Vind Profil'!F8272</f>
        <v/>
      </c>
      <c r="D8272" s="11">
        <f>B8272+C8272</f>
        <v/>
      </c>
      <c r="E8272" s="11">
        <f>Parametrar!$B$4</f>
        <v/>
      </c>
      <c r="F8272" s="11">
        <f>D8272-E8272</f>
        <v/>
      </c>
      <c r="G8272" s="11">
        <f>MAX(0,-F8272)</f>
        <v/>
      </c>
      <c r="H8272" s="11">
        <f>MAX(0,F8272)</f>
        <v/>
      </c>
      <c r="I8272" s="11">
        <f>IF(F8272&gt;0,H8272*Parametrar!$B$5,-G8272)</f>
        <v/>
      </c>
      <c r="J8272" s="11">
        <f>J8271+I8272</f>
        <v/>
      </c>
      <c r="K8272" s="11">
        <f>MAX($J$2:J8272)-J8272</f>
        <v/>
      </c>
    </row>
    <row r="8273">
      <c r="A8273" t="inlineStr">
        <is>
          <t>2024-12-10 15:00</t>
        </is>
      </c>
      <c r="B8273" s="11">
        <f>'Sol Profil'!F8273</f>
        <v/>
      </c>
      <c r="C8273" s="11">
        <f>'Vind Profil'!F8273</f>
        <v/>
      </c>
      <c r="D8273" s="11">
        <f>B8273+C8273</f>
        <v/>
      </c>
      <c r="E8273" s="11">
        <f>Parametrar!$B$4</f>
        <v/>
      </c>
      <c r="F8273" s="11">
        <f>D8273-E8273</f>
        <v/>
      </c>
      <c r="G8273" s="11">
        <f>MAX(0,-F8273)</f>
        <v/>
      </c>
      <c r="H8273" s="11">
        <f>MAX(0,F8273)</f>
        <v/>
      </c>
      <c r="I8273" s="11">
        <f>IF(F8273&gt;0,H8273*Parametrar!$B$5,-G8273)</f>
        <v/>
      </c>
      <c r="J8273" s="11">
        <f>J8272+I8273</f>
        <v/>
      </c>
      <c r="K8273" s="11">
        <f>MAX($J$2:J8273)-J8273</f>
        <v/>
      </c>
    </row>
    <row r="8274">
      <c r="A8274" t="inlineStr">
        <is>
          <t>2024-12-10 16:00</t>
        </is>
      </c>
      <c r="B8274" s="11">
        <f>'Sol Profil'!F8274</f>
        <v/>
      </c>
      <c r="C8274" s="11">
        <f>'Vind Profil'!F8274</f>
        <v/>
      </c>
      <c r="D8274" s="11">
        <f>B8274+C8274</f>
        <v/>
      </c>
      <c r="E8274" s="11">
        <f>Parametrar!$B$4</f>
        <v/>
      </c>
      <c r="F8274" s="11">
        <f>D8274-E8274</f>
        <v/>
      </c>
      <c r="G8274" s="11">
        <f>MAX(0,-F8274)</f>
        <v/>
      </c>
      <c r="H8274" s="11">
        <f>MAX(0,F8274)</f>
        <v/>
      </c>
      <c r="I8274" s="11">
        <f>IF(F8274&gt;0,H8274*Parametrar!$B$5,-G8274)</f>
        <v/>
      </c>
      <c r="J8274" s="11">
        <f>J8273+I8274</f>
        <v/>
      </c>
      <c r="K8274" s="11">
        <f>MAX($J$2:J8274)-J8274</f>
        <v/>
      </c>
    </row>
    <row r="8275">
      <c r="A8275" t="inlineStr">
        <is>
          <t>2024-12-10 17:00</t>
        </is>
      </c>
      <c r="B8275" s="11">
        <f>'Sol Profil'!F8275</f>
        <v/>
      </c>
      <c r="C8275" s="11">
        <f>'Vind Profil'!F8275</f>
        <v/>
      </c>
      <c r="D8275" s="11">
        <f>B8275+C8275</f>
        <v/>
      </c>
      <c r="E8275" s="11">
        <f>Parametrar!$B$4</f>
        <v/>
      </c>
      <c r="F8275" s="11">
        <f>D8275-E8275</f>
        <v/>
      </c>
      <c r="G8275" s="11">
        <f>MAX(0,-F8275)</f>
        <v/>
      </c>
      <c r="H8275" s="11">
        <f>MAX(0,F8275)</f>
        <v/>
      </c>
      <c r="I8275" s="11">
        <f>IF(F8275&gt;0,H8275*Parametrar!$B$5,-G8275)</f>
        <v/>
      </c>
      <c r="J8275" s="11">
        <f>J8274+I8275</f>
        <v/>
      </c>
      <c r="K8275" s="11">
        <f>MAX($J$2:J8275)-J8275</f>
        <v/>
      </c>
    </row>
    <row r="8276">
      <c r="A8276" t="inlineStr">
        <is>
          <t>2024-12-10 18:00</t>
        </is>
      </c>
      <c r="B8276" s="11">
        <f>'Sol Profil'!F8276</f>
        <v/>
      </c>
      <c r="C8276" s="11">
        <f>'Vind Profil'!F8276</f>
        <v/>
      </c>
      <c r="D8276" s="11">
        <f>B8276+C8276</f>
        <v/>
      </c>
      <c r="E8276" s="11">
        <f>Parametrar!$B$4</f>
        <v/>
      </c>
      <c r="F8276" s="11">
        <f>D8276-E8276</f>
        <v/>
      </c>
      <c r="G8276" s="11">
        <f>MAX(0,-F8276)</f>
        <v/>
      </c>
      <c r="H8276" s="11">
        <f>MAX(0,F8276)</f>
        <v/>
      </c>
      <c r="I8276" s="11">
        <f>IF(F8276&gt;0,H8276*Parametrar!$B$5,-G8276)</f>
        <v/>
      </c>
      <c r="J8276" s="11">
        <f>J8275+I8276</f>
        <v/>
      </c>
      <c r="K8276" s="11">
        <f>MAX($J$2:J8276)-J8276</f>
        <v/>
      </c>
    </row>
    <row r="8277">
      <c r="A8277" t="inlineStr">
        <is>
          <t>2024-12-10 19:00</t>
        </is>
      </c>
      <c r="B8277" s="11">
        <f>'Sol Profil'!F8277</f>
        <v/>
      </c>
      <c r="C8277" s="11">
        <f>'Vind Profil'!F8277</f>
        <v/>
      </c>
      <c r="D8277" s="11">
        <f>B8277+C8277</f>
        <v/>
      </c>
      <c r="E8277" s="11">
        <f>Parametrar!$B$4</f>
        <v/>
      </c>
      <c r="F8277" s="11">
        <f>D8277-E8277</f>
        <v/>
      </c>
      <c r="G8277" s="11">
        <f>MAX(0,-F8277)</f>
        <v/>
      </c>
      <c r="H8277" s="11">
        <f>MAX(0,F8277)</f>
        <v/>
      </c>
      <c r="I8277" s="11">
        <f>IF(F8277&gt;0,H8277*Parametrar!$B$5,-G8277)</f>
        <v/>
      </c>
      <c r="J8277" s="11">
        <f>J8276+I8277</f>
        <v/>
      </c>
      <c r="K8277" s="11">
        <f>MAX($J$2:J8277)-J8277</f>
        <v/>
      </c>
    </row>
    <row r="8278">
      <c r="A8278" t="inlineStr">
        <is>
          <t>2024-12-10 20:00</t>
        </is>
      </c>
      <c r="B8278" s="11">
        <f>'Sol Profil'!F8278</f>
        <v/>
      </c>
      <c r="C8278" s="11">
        <f>'Vind Profil'!F8278</f>
        <v/>
      </c>
      <c r="D8278" s="11">
        <f>B8278+C8278</f>
        <v/>
      </c>
      <c r="E8278" s="11">
        <f>Parametrar!$B$4</f>
        <v/>
      </c>
      <c r="F8278" s="11">
        <f>D8278-E8278</f>
        <v/>
      </c>
      <c r="G8278" s="11">
        <f>MAX(0,-F8278)</f>
        <v/>
      </c>
      <c r="H8278" s="11">
        <f>MAX(0,F8278)</f>
        <v/>
      </c>
      <c r="I8278" s="11">
        <f>IF(F8278&gt;0,H8278*Parametrar!$B$5,-G8278)</f>
        <v/>
      </c>
      <c r="J8278" s="11">
        <f>J8277+I8278</f>
        <v/>
      </c>
      <c r="K8278" s="11">
        <f>MAX($J$2:J8278)-J8278</f>
        <v/>
      </c>
    </row>
    <row r="8279">
      <c r="A8279" t="inlineStr">
        <is>
          <t>2024-12-10 21:00</t>
        </is>
      </c>
      <c r="B8279" s="11">
        <f>'Sol Profil'!F8279</f>
        <v/>
      </c>
      <c r="C8279" s="11">
        <f>'Vind Profil'!F8279</f>
        <v/>
      </c>
      <c r="D8279" s="11">
        <f>B8279+C8279</f>
        <v/>
      </c>
      <c r="E8279" s="11">
        <f>Parametrar!$B$4</f>
        <v/>
      </c>
      <c r="F8279" s="11">
        <f>D8279-E8279</f>
        <v/>
      </c>
      <c r="G8279" s="11">
        <f>MAX(0,-F8279)</f>
        <v/>
      </c>
      <c r="H8279" s="11">
        <f>MAX(0,F8279)</f>
        <v/>
      </c>
      <c r="I8279" s="11">
        <f>IF(F8279&gt;0,H8279*Parametrar!$B$5,-G8279)</f>
        <v/>
      </c>
      <c r="J8279" s="11">
        <f>J8278+I8279</f>
        <v/>
      </c>
      <c r="K8279" s="11">
        <f>MAX($J$2:J8279)-J8279</f>
        <v/>
      </c>
    </row>
    <row r="8280">
      <c r="A8280" t="inlineStr">
        <is>
          <t>2024-12-10 22:00</t>
        </is>
      </c>
      <c r="B8280" s="11">
        <f>'Sol Profil'!F8280</f>
        <v/>
      </c>
      <c r="C8280" s="11">
        <f>'Vind Profil'!F8280</f>
        <v/>
      </c>
      <c r="D8280" s="11">
        <f>B8280+C8280</f>
        <v/>
      </c>
      <c r="E8280" s="11">
        <f>Parametrar!$B$4</f>
        <v/>
      </c>
      <c r="F8280" s="11">
        <f>D8280-E8280</f>
        <v/>
      </c>
      <c r="G8280" s="11">
        <f>MAX(0,-F8280)</f>
        <v/>
      </c>
      <c r="H8280" s="11">
        <f>MAX(0,F8280)</f>
        <v/>
      </c>
      <c r="I8280" s="11">
        <f>IF(F8280&gt;0,H8280*Parametrar!$B$5,-G8280)</f>
        <v/>
      </c>
      <c r="J8280" s="11">
        <f>J8279+I8280</f>
        <v/>
      </c>
      <c r="K8280" s="11">
        <f>MAX($J$2:J8280)-J8280</f>
        <v/>
      </c>
    </row>
    <row r="8281">
      <c r="A8281" t="inlineStr">
        <is>
          <t>2024-12-10 23:00</t>
        </is>
      </c>
      <c r="B8281" s="11">
        <f>'Sol Profil'!F8281</f>
        <v/>
      </c>
      <c r="C8281" s="11">
        <f>'Vind Profil'!F8281</f>
        <v/>
      </c>
      <c r="D8281" s="11">
        <f>B8281+C8281</f>
        <v/>
      </c>
      <c r="E8281" s="11">
        <f>Parametrar!$B$4</f>
        <v/>
      </c>
      <c r="F8281" s="11">
        <f>D8281-E8281</f>
        <v/>
      </c>
      <c r="G8281" s="11">
        <f>MAX(0,-F8281)</f>
        <v/>
      </c>
      <c r="H8281" s="11">
        <f>MAX(0,F8281)</f>
        <v/>
      </c>
      <c r="I8281" s="11">
        <f>IF(F8281&gt;0,H8281*Parametrar!$B$5,-G8281)</f>
        <v/>
      </c>
      <c r="J8281" s="11">
        <f>J8280+I8281</f>
        <v/>
      </c>
      <c r="K8281" s="11">
        <f>MAX($J$2:J8281)-J8281</f>
        <v/>
      </c>
    </row>
    <row r="8282">
      <c r="A8282" t="inlineStr">
        <is>
          <t>2024-12-11 00:00</t>
        </is>
      </c>
      <c r="B8282" s="11">
        <f>'Sol Profil'!F8282</f>
        <v/>
      </c>
      <c r="C8282" s="11">
        <f>'Vind Profil'!F8282</f>
        <v/>
      </c>
      <c r="D8282" s="11">
        <f>B8282+C8282</f>
        <v/>
      </c>
      <c r="E8282" s="11">
        <f>Parametrar!$B$4</f>
        <v/>
      </c>
      <c r="F8282" s="11">
        <f>D8282-E8282</f>
        <v/>
      </c>
      <c r="G8282" s="11">
        <f>MAX(0,-F8282)</f>
        <v/>
      </c>
      <c r="H8282" s="11">
        <f>MAX(0,F8282)</f>
        <v/>
      </c>
      <c r="I8282" s="11">
        <f>IF(F8282&gt;0,H8282*Parametrar!$B$5,-G8282)</f>
        <v/>
      </c>
      <c r="J8282" s="11">
        <f>J8281+I8282</f>
        <v/>
      </c>
      <c r="K8282" s="11">
        <f>MAX($J$2:J8282)-J8282</f>
        <v/>
      </c>
    </row>
    <row r="8283">
      <c r="A8283" t="inlineStr">
        <is>
          <t>2024-12-11 01:00</t>
        </is>
      </c>
      <c r="B8283" s="11">
        <f>'Sol Profil'!F8283</f>
        <v/>
      </c>
      <c r="C8283" s="11">
        <f>'Vind Profil'!F8283</f>
        <v/>
      </c>
      <c r="D8283" s="11">
        <f>B8283+C8283</f>
        <v/>
      </c>
      <c r="E8283" s="11">
        <f>Parametrar!$B$4</f>
        <v/>
      </c>
      <c r="F8283" s="11">
        <f>D8283-E8283</f>
        <v/>
      </c>
      <c r="G8283" s="11">
        <f>MAX(0,-F8283)</f>
        <v/>
      </c>
      <c r="H8283" s="11">
        <f>MAX(0,F8283)</f>
        <v/>
      </c>
      <c r="I8283" s="11">
        <f>IF(F8283&gt;0,H8283*Parametrar!$B$5,-G8283)</f>
        <v/>
      </c>
      <c r="J8283" s="11">
        <f>J8282+I8283</f>
        <v/>
      </c>
      <c r="K8283" s="11">
        <f>MAX($J$2:J8283)-J8283</f>
        <v/>
      </c>
    </row>
    <row r="8284">
      <c r="A8284" t="inlineStr">
        <is>
          <t>2024-12-11 02:00</t>
        </is>
      </c>
      <c r="B8284" s="11">
        <f>'Sol Profil'!F8284</f>
        <v/>
      </c>
      <c r="C8284" s="11">
        <f>'Vind Profil'!F8284</f>
        <v/>
      </c>
      <c r="D8284" s="11">
        <f>B8284+C8284</f>
        <v/>
      </c>
      <c r="E8284" s="11">
        <f>Parametrar!$B$4</f>
        <v/>
      </c>
      <c r="F8284" s="11">
        <f>D8284-E8284</f>
        <v/>
      </c>
      <c r="G8284" s="11">
        <f>MAX(0,-F8284)</f>
        <v/>
      </c>
      <c r="H8284" s="11">
        <f>MAX(0,F8284)</f>
        <v/>
      </c>
      <c r="I8284" s="11">
        <f>IF(F8284&gt;0,H8284*Parametrar!$B$5,-G8284)</f>
        <v/>
      </c>
      <c r="J8284" s="11">
        <f>J8283+I8284</f>
        <v/>
      </c>
      <c r="K8284" s="11">
        <f>MAX($J$2:J8284)-J8284</f>
        <v/>
      </c>
    </row>
    <row r="8285">
      <c r="A8285" t="inlineStr">
        <is>
          <t>2024-12-11 03:00</t>
        </is>
      </c>
      <c r="B8285" s="11">
        <f>'Sol Profil'!F8285</f>
        <v/>
      </c>
      <c r="C8285" s="11">
        <f>'Vind Profil'!F8285</f>
        <v/>
      </c>
      <c r="D8285" s="11">
        <f>B8285+C8285</f>
        <v/>
      </c>
      <c r="E8285" s="11">
        <f>Parametrar!$B$4</f>
        <v/>
      </c>
      <c r="F8285" s="11">
        <f>D8285-E8285</f>
        <v/>
      </c>
      <c r="G8285" s="11">
        <f>MAX(0,-F8285)</f>
        <v/>
      </c>
      <c r="H8285" s="11">
        <f>MAX(0,F8285)</f>
        <v/>
      </c>
      <c r="I8285" s="11">
        <f>IF(F8285&gt;0,H8285*Parametrar!$B$5,-G8285)</f>
        <v/>
      </c>
      <c r="J8285" s="11">
        <f>J8284+I8285</f>
        <v/>
      </c>
      <c r="K8285" s="11">
        <f>MAX($J$2:J8285)-J8285</f>
        <v/>
      </c>
    </row>
    <row r="8286">
      <c r="A8286" t="inlineStr">
        <is>
          <t>2024-12-11 04:00</t>
        </is>
      </c>
      <c r="B8286" s="11">
        <f>'Sol Profil'!F8286</f>
        <v/>
      </c>
      <c r="C8286" s="11">
        <f>'Vind Profil'!F8286</f>
        <v/>
      </c>
      <c r="D8286" s="11">
        <f>B8286+C8286</f>
        <v/>
      </c>
      <c r="E8286" s="11">
        <f>Parametrar!$B$4</f>
        <v/>
      </c>
      <c r="F8286" s="11">
        <f>D8286-E8286</f>
        <v/>
      </c>
      <c r="G8286" s="11">
        <f>MAX(0,-F8286)</f>
        <v/>
      </c>
      <c r="H8286" s="11">
        <f>MAX(0,F8286)</f>
        <v/>
      </c>
      <c r="I8286" s="11">
        <f>IF(F8286&gt;0,H8286*Parametrar!$B$5,-G8286)</f>
        <v/>
      </c>
      <c r="J8286" s="11">
        <f>J8285+I8286</f>
        <v/>
      </c>
      <c r="K8286" s="11">
        <f>MAX($J$2:J8286)-J8286</f>
        <v/>
      </c>
    </row>
    <row r="8287">
      <c r="A8287" t="inlineStr">
        <is>
          <t>2024-12-11 05:00</t>
        </is>
      </c>
      <c r="B8287" s="11">
        <f>'Sol Profil'!F8287</f>
        <v/>
      </c>
      <c r="C8287" s="11">
        <f>'Vind Profil'!F8287</f>
        <v/>
      </c>
      <c r="D8287" s="11">
        <f>B8287+C8287</f>
        <v/>
      </c>
      <c r="E8287" s="11">
        <f>Parametrar!$B$4</f>
        <v/>
      </c>
      <c r="F8287" s="11">
        <f>D8287-E8287</f>
        <v/>
      </c>
      <c r="G8287" s="11">
        <f>MAX(0,-F8287)</f>
        <v/>
      </c>
      <c r="H8287" s="11">
        <f>MAX(0,F8287)</f>
        <v/>
      </c>
      <c r="I8287" s="11">
        <f>IF(F8287&gt;0,H8287*Parametrar!$B$5,-G8287)</f>
        <v/>
      </c>
      <c r="J8287" s="11">
        <f>J8286+I8287</f>
        <v/>
      </c>
      <c r="K8287" s="11">
        <f>MAX($J$2:J8287)-J8287</f>
        <v/>
      </c>
    </row>
    <row r="8288">
      <c r="A8288" t="inlineStr">
        <is>
          <t>2024-12-11 06:00</t>
        </is>
      </c>
      <c r="B8288" s="11">
        <f>'Sol Profil'!F8288</f>
        <v/>
      </c>
      <c r="C8288" s="11">
        <f>'Vind Profil'!F8288</f>
        <v/>
      </c>
      <c r="D8288" s="11">
        <f>B8288+C8288</f>
        <v/>
      </c>
      <c r="E8288" s="11">
        <f>Parametrar!$B$4</f>
        <v/>
      </c>
      <c r="F8288" s="11">
        <f>D8288-E8288</f>
        <v/>
      </c>
      <c r="G8288" s="11">
        <f>MAX(0,-F8288)</f>
        <v/>
      </c>
      <c r="H8288" s="11">
        <f>MAX(0,F8288)</f>
        <v/>
      </c>
      <c r="I8288" s="11">
        <f>IF(F8288&gt;0,H8288*Parametrar!$B$5,-G8288)</f>
        <v/>
      </c>
      <c r="J8288" s="11">
        <f>J8287+I8288</f>
        <v/>
      </c>
      <c r="K8288" s="11">
        <f>MAX($J$2:J8288)-J8288</f>
        <v/>
      </c>
    </row>
    <row r="8289">
      <c r="A8289" t="inlineStr">
        <is>
          <t>2024-12-11 07:00</t>
        </is>
      </c>
      <c r="B8289" s="11">
        <f>'Sol Profil'!F8289</f>
        <v/>
      </c>
      <c r="C8289" s="11">
        <f>'Vind Profil'!F8289</f>
        <v/>
      </c>
      <c r="D8289" s="11">
        <f>B8289+C8289</f>
        <v/>
      </c>
      <c r="E8289" s="11">
        <f>Parametrar!$B$4</f>
        <v/>
      </c>
      <c r="F8289" s="11">
        <f>D8289-E8289</f>
        <v/>
      </c>
      <c r="G8289" s="11">
        <f>MAX(0,-F8289)</f>
        <v/>
      </c>
      <c r="H8289" s="11">
        <f>MAX(0,F8289)</f>
        <v/>
      </c>
      <c r="I8289" s="11">
        <f>IF(F8289&gt;0,H8289*Parametrar!$B$5,-G8289)</f>
        <v/>
      </c>
      <c r="J8289" s="11">
        <f>J8288+I8289</f>
        <v/>
      </c>
      <c r="K8289" s="11">
        <f>MAX($J$2:J8289)-J8289</f>
        <v/>
      </c>
    </row>
    <row r="8290">
      <c r="A8290" t="inlineStr">
        <is>
          <t>2024-12-11 08:00</t>
        </is>
      </c>
      <c r="B8290" s="11">
        <f>'Sol Profil'!F8290</f>
        <v/>
      </c>
      <c r="C8290" s="11">
        <f>'Vind Profil'!F8290</f>
        <v/>
      </c>
      <c r="D8290" s="11">
        <f>B8290+C8290</f>
        <v/>
      </c>
      <c r="E8290" s="11">
        <f>Parametrar!$B$4</f>
        <v/>
      </c>
      <c r="F8290" s="11">
        <f>D8290-E8290</f>
        <v/>
      </c>
      <c r="G8290" s="11">
        <f>MAX(0,-F8290)</f>
        <v/>
      </c>
      <c r="H8290" s="11">
        <f>MAX(0,F8290)</f>
        <v/>
      </c>
      <c r="I8290" s="11">
        <f>IF(F8290&gt;0,H8290*Parametrar!$B$5,-G8290)</f>
        <v/>
      </c>
      <c r="J8290" s="11">
        <f>J8289+I8290</f>
        <v/>
      </c>
      <c r="K8290" s="11">
        <f>MAX($J$2:J8290)-J8290</f>
        <v/>
      </c>
    </row>
    <row r="8291">
      <c r="A8291" t="inlineStr">
        <is>
          <t>2024-12-11 09:00</t>
        </is>
      </c>
      <c r="B8291" s="11">
        <f>'Sol Profil'!F8291</f>
        <v/>
      </c>
      <c r="C8291" s="11">
        <f>'Vind Profil'!F8291</f>
        <v/>
      </c>
      <c r="D8291" s="11">
        <f>B8291+C8291</f>
        <v/>
      </c>
      <c r="E8291" s="11">
        <f>Parametrar!$B$4</f>
        <v/>
      </c>
      <c r="F8291" s="11">
        <f>D8291-E8291</f>
        <v/>
      </c>
      <c r="G8291" s="11">
        <f>MAX(0,-F8291)</f>
        <v/>
      </c>
      <c r="H8291" s="11">
        <f>MAX(0,F8291)</f>
        <v/>
      </c>
      <c r="I8291" s="11">
        <f>IF(F8291&gt;0,H8291*Parametrar!$B$5,-G8291)</f>
        <v/>
      </c>
      <c r="J8291" s="11">
        <f>J8290+I8291</f>
        <v/>
      </c>
      <c r="K8291" s="11">
        <f>MAX($J$2:J8291)-J8291</f>
        <v/>
      </c>
    </row>
    <row r="8292">
      <c r="A8292" t="inlineStr">
        <is>
          <t>2024-12-11 10:00</t>
        </is>
      </c>
      <c r="B8292" s="11">
        <f>'Sol Profil'!F8292</f>
        <v/>
      </c>
      <c r="C8292" s="11">
        <f>'Vind Profil'!F8292</f>
        <v/>
      </c>
      <c r="D8292" s="11">
        <f>B8292+C8292</f>
        <v/>
      </c>
      <c r="E8292" s="11">
        <f>Parametrar!$B$4</f>
        <v/>
      </c>
      <c r="F8292" s="11">
        <f>D8292-E8292</f>
        <v/>
      </c>
      <c r="G8292" s="11">
        <f>MAX(0,-F8292)</f>
        <v/>
      </c>
      <c r="H8292" s="11">
        <f>MAX(0,F8292)</f>
        <v/>
      </c>
      <c r="I8292" s="11">
        <f>IF(F8292&gt;0,H8292*Parametrar!$B$5,-G8292)</f>
        <v/>
      </c>
      <c r="J8292" s="11">
        <f>J8291+I8292</f>
        <v/>
      </c>
      <c r="K8292" s="11">
        <f>MAX($J$2:J8292)-J8292</f>
        <v/>
      </c>
    </row>
    <row r="8293">
      <c r="A8293" t="inlineStr">
        <is>
          <t>2024-12-11 11:00</t>
        </is>
      </c>
      <c r="B8293" s="11">
        <f>'Sol Profil'!F8293</f>
        <v/>
      </c>
      <c r="C8293" s="11">
        <f>'Vind Profil'!F8293</f>
        <v/>
      </c>
      <c r="D8293" s="11">
        <f>B8293+C8293</f>
        <v/>
      </c>
      <c r="E8293" s="11">
        <f>Parametrar!$B$4</f>
        <v/>
      </c>
      <c r="F8293" s="11">
        <f>D8293-E8293</f>
        <v/>
      </c>
      <c r="G8293" s="11">
        <f>MAX(0,-F8293)</f>
        <v/>
      </c>
      <c r="H8293" s="11">
        <f>MAX(0,F8293)</f>
        <v/>
      </c>
      <c r="I8293" s="11">
        <f>IF(F8293&gt;0,H8293*Parametrar!$B$5,-G8293)</f>
        <v/>
      </c>
      <c r="J8293" s="11">
        <f>J8292+I8293</f>
        <v/>
      </c>
      <c r="K8293" s="11">
        <f>MAX($J$2:J8293)-J8293</f>
        <v/>
      </c>
    </row>
    <row r="8294">
      <c r="A8294" t="inlineStr">
        <is>
          <t>2024-12-11 12:00</t>
        </is>
      </c>
      <c r="B8294" s="11">
        <f>'Sol Profil'!F8294</f>
        <v/>
      </c>
      <c r="C8294" s="11">
        <f>'Vind Profil'!F8294</f>
        <v/>
      </c>
      <c r="D8294" s="11">
        <f>B8294+C8294</f>
        <v/>
      </c>
      <c r="E8294" s="11">
        <f>Parametrar!$B$4</f>
        <v/>
      </c>
      <c r="F8294" s="11">
        <f>D8294-E8294</f>
        <v/>
      </c>
      <c r="G8294" s="11">
        <f>MAX(0,-F8294)</f>
        <v/>
      </c>
      <c r="H8294" s="11">
        <f>MAX(0,F8294)</f>
        <v/>
      </c>
      <c r="I8294" s="11">
        <f>IF(F8294&gt;0,H8294*Parametrar!$B$5,-G8294)</f>
        <v/>
      </c>
      <c r="J8294" s="11">
        <f>J8293+I8294</f>
        <v/>
      </c>
      <c r="K8294" s="11">
        <f>MAX($J$2:J8294)-J8294</f>
        <v/>
      </c>
    </row>
    <row r="8295">
      <c r="A8295" t="inlineStr">
        <is>
          <t>2024-12-11 13:00</t>
        </is>
      </c>
      <c r="B8295" s="11">
        <f>'Sol Profil'!F8295</f>
        <v/>
      </c>
      <c r="C8295" s="11">
        <f>'Vind Profil'!F8295</f>
        <v/>
      </c>
      <c r="D8295" s="11">
        <f>B8295+C8295</f>
        <v/>
      </c>
      <c r="E8295" s="11">
        <f>Parametrar!$B$4</f>
        <v/>
      </c>
      <c r="F8295" s="11">
        <f>D8295-E8295</f>
        <v/>
      </c>
      <c r="G8295" s="11">
        <f>MAX(0,-F8295)</f>
        <v/>
      </c>
      <c r="H8295" s="11">
        <f>MAX(0,F8295)</f>
        <v/>
      </c>
      <c r="I8295" s="11">
        <f>IF(F8295&gt;0,H8295*Parametrar!$B$5,-G8295)</f>
        <v/>
      </c>
      <c r="J8295" s="11">
        <f>J8294+I8295</f>
        <v/>
      </c>
      <c r="K8295" s="11">
        <f>MAX($J$2:J8295)-J8295</f>
        <v/>
      </c>
    </row>
    <row r="8296">
      <c r="A8296" t="inlineStr">
        <is>
          <t>2024-12-11 14:00</t>
        </is>
      </c>
      <c r="B8296" s="11">
        <f>'Sol Profil'!F8296</f>
        <v/>
      </c>
      <c r="C8296" s="11">
        <f>'Vind Profil'!F8296</f>
        <v/>
      </c>
      <c r="D8296" s="11">
        <f>B8296+C8296</f>
        <v/>
      </c>
      <c r="E8296" s="11">
        <f>Parametrar!$B$4</f>
        <v/>
      </c>
      <c r="F8296" s="11">
        <f>D8296-E8296</f>
        <v/>
      </c>
      <c r="G8296" s="11">
        <f>MAX(0,-F8296)</f>
        <v/>
      </c>
      <c r="H8296" s="11">
        <f>MAX(0,F8296)</f>
        <v/>
      </c>
      <c r="I8296" s="11">
        <f>IF(F8296&gt;0,H8296*Parametrar!$B$5,-G8296)</f>
        <v/>
      </c>
      <c r="J8296" s="11">
        <f>J8295+I8296</f>
        <v/>
      </c>
      <c r="K8296" s="11">
        <f>MAX($J$2:J8296)-J8296</f>
        <v/>
      </c>
    </row>
    <row r="8297">
      <c r="A8297" t="inlineStr">
        <is>
          <t>2024-12-11 15:00</t>
        </is>
      </c>
      <c r="B8297" s="11">
        <f>'Sol Profil'!F8297</f>
        <v/>
      </c>
      <c r="C8297" s="11">
        <f>'Vind Profil'!F8297</f>
        <v/>
      </c>
      <c r="D8297" s="11">
        <f>B8297+C8297</f>
        <v/>
      </c>
      <c r="E8297" s="11">
        <f>Parametrar!$B$4</f>
        <v/>
      </c>
      <c r="F8297" s="11">
        <f>D8297-E8297</f>
        <v/>
      </c>
      <c r="G8297" s="11">
        <f>MAX(0,-F8297)</f>
        <v/>
      </c>
      <c r="H8297" s="11">
        <f>MAX(0,F8297)</f>
        <v/>
      </c>
      <c r="I8297" s="11">
        <f>IF(F8297&gt;0,H8297*Parametrar!$B$5,-G8297)</f>
        <v/>
      </c>
      <c r="J8297" s="11">
        <f>J8296+I8297</f>
        <v/>
      </c>
      <c r="K8297" s="11">
        <f>MAX($J$2:J8297)-J8297</f>
        <v/>
      </c>
    </row>
    <row r="8298">
      <c r="A8298" t="inlineStr">
        <is>
          <t>2024-12-11 16:00</t>
        </is>
      </c>
      <c r="B8298" s="11">
        <f>'Sol Profil'!F8298</f>
        <v/>
      </c>
      <c r="C8298" s="11">
        <f>'Vind Profil'!F8298</f>
        <v/>
      </c>
      <c r="D8298" s="11">
        <f>B8298+C8298</f>
        <v/>
      </c>
      <c r="E8298" s="11">
        <f>Parametrar!$B$4</f>
        <v/>
      </c>
      <c r="F8298" s="11">
        <f>D8298-E8298</f>
        <v/>
      </c>
      <c r="G8298" s="11">
        <f>MAX(0,-F8298)</f>
        <v/>
      </c>
      <c r="H8298" s="11">
        <f>MAX(0,F8298)</f>
        <v/>
      </c>
      <c r="I8298" s="11">
        <f>IF(F8298&gt;0,H8298*Parametrar!$B$5,-G8298)</f>
        <v/>
      </c>
      <c r="J8298" s="11">
        <f>J8297+I8298</f>
        <v/>
      </c>
      <c r="K8298" s="11">
        <f>MAX($J$2:J8298)-J8298</f>
        <v/>
      </c>
    </row>
    <row r="8299">
      <c r="A8299" t="inlineStr">
        <is>
          <t>2024-12-11 17:00</t>
        </is>
      </c>
      <c r="B8299" s="11">
        <f>'Sol Profil'!F8299</f>
        <v/>
      </c>
      <c r="C8299" s="11">
        <f>'Vind Profil'!F8299</f>
        <v/>
      </c>
      <c r="D8299" s="11">
        <f>B8299+C8299</f>
        <v/>
      </c>
      <c r="E8299" s="11">
        <f>Parametrar!$B$4</f>
        <v/>
      </c>
      <c r="F8299" s="11">
        <f>D8299-E8299</f>
        <v/>
      </c>
      <c r="G8299" s="11">
        <f>MAX(0,-F8299)</f>
        <v/>
      </c>
      <c r="H8299" s="11">
        <f>MAX(0,F8299)</f>
        <v/>
      </c>
      <c r="I8299" s="11">
        <f>IF(F8299&gt;0,H8299*Parametrar!$B$5,-G8299)</f>
        <v/>
      </c>
      <c r="J8299" s="11">
        <f>J8298+I8299</f>
        <v/>
      </c>
      <c r="K8299" s="11">
        <f>MAX($J$2:J8299)-J8299</f>
        <v/>
      </c>
    </row>
    <row r="8300">
      <c r="A8300" t="inlineStr">
        <is>
          <t>2024-12-11 18:00</t>
        </is>
      </c>
      <c r="B8300" s="11">
        <f>'Sol Profil'!F8300</f>
        <v/>
      </c>
      <c r="C8300" s="11">
        <f>'Vind Profil'!F8300</f>
        <v/>
      </c>
      <c r="D8300" s="11">
        <f>B8300+C8300</f>
        <v/>
      </c>
      <c r="E8300" s="11">
        <f>Parametrar!$B$4</f>
        <v/>
      </c>
      <c r="F8300" s="11">
        <f>D8300-E8300</f>
        <v/>
      </c>
      <c r="G8300" s="11">
        <f>MAX(0,-F8300)</f>
        <v/>
      </c>
      <c r="H8300" s="11">
        <f>MAX(0,F8300)</f>
        <v/>
      </c>
      <c r="I8300" s="11">
        <f>IF(F8300&gt;0,H8300*Parametrar!$B$5,-G8300)</f>
        <v/>
      </c>
      <c r="J8300" s="11">
        <f>J8299+I8300</f>
        <v/>
      </c>
      <c r="K8300" s="11">
        <f>MAX($J$2:J8300)-J8300</f>
        <v/>
      </c>
    </row>
    <row r="8301">
      <c r="A8301" t="inlineStr">
        <is>
          <t>2024-12-11 19:00</t>
        </is>
      </c>
      <c r="B8301" s="11">
        <f>'Sol Profil'!F8301</f>
        <v/>
      </c>
      <c r="C8301" s="11">
        <f>'Vind Profil'!F8301</f>
        <v/>
      </c>
      <c r="D8301" s="11">
        <f>B8301+C8301</f>
        <v/>
      </c>
      <c r="E8301" s="11">
        <f>Parametrar!$B$4</f>
        <v/>
      </c>
      <c r="F8301" s="11">
        <f>D8301-E8301</f>
        <v/>
      </c>
      <c r="G8301" s="11">
        <f>MAX(0,-F8301)</f>
        <v/>
      </c>
      <c r="H8301" s="11">
        <f>MAX(0,F8301)</f>
        <v/>
      </c>
      <c r="I8301" s="11">
        <f>IF(F8301&gt;0,H8301*Parametrar!$B$5,-G8301)</f>
        <v/>
      </c>
      <c r="J8301" s="11">
        <f>J8300+I8301</f>
        <v/>
      </c>
      <c r="K8301" s="11">
        <f>MAX($J$2:J8301)-J8301</f>
        <v/>
      </c>
    </row>
    <row r="8302">
      <c r="A8302" t="inlineStr">
        <is>
          <t>2024-12-11 20:00</t>
        </is>
      </c>
      <c r="B8302" s="11">
        <f>'Sol Profil'!F8302</f>
        <v/>
      </c>
      <c r="C8302" s="11">
        <f>'Vind Profil'!F8302</f>
        <v/>
      </c>
      <c r="D8302" s="11">
        <f>B8302+C8302</f>
        <v/>
      </c>
      <c r="E8302" s="11">
        <f>Parametrar!$B$4</f>
        <v/>
      </c>
      <c r="F8302" s="11">
        <f>D8302-E8302</f>
        <v/>
      </c>
      <c r="G8302" s="11">
        <f>MAX(0,-F8302)</f>
        <v/>
      </c>
      <c r="H8302" s="11">
        <f>MAX(0,F8302)</f>
        <v/>
      </c>
      <c r="I8302" s="11">
        <f>IF(F8302&gt;0,H8302*Parametrar!$B$5,-G8302)</f>
        <v/>
      </c>
      <c r="J8302" s="11">
        <f>J8301+I8302</f>
        <v/>
      </c>
      <c r="K8302" s="11">
        <f>MAX($J$2:J8302)-J8302</f>
        <v/>
      </c>
    </row>
    <row r="8303">
      <c r="A8303" t="inlineStr">
        <is>
          <t>2024-12-11 21:00</t>
        </is>
      </c>
      <c r="B8303" s="11">
        <f>'Sol Profil'!F8303</f>
        <v/>
      </c>
      <c r="C8303" s="11">
        <f>'Vind Profil'!F8303</f>
        <v/>
      </c>
      <c r="D8303" s="11">
        <f>B8303+C8303</f>
        <v/>
      </c>
      <c r="E8303" s="11">
        <f>Parametrar!$B$4</f>
        <v/>
      </c>
      <c r="F8303" s="11">
        <f>D8303-E8303</f>
        <v/>
      </c>
      <c r="G8303" s="11">
        <f>MAX(0,-F8303)</f>
        <v/>
      </c>
      <c r="H8303" s="11">
        <f>MAX(0,F8303)</f>
        <v/>
      </c>
      <c r="I8303" s="11">
        <f>IF(F8303&gt;0,H8303*Parametrar!$B$5,-G8303)</f>
        <v/>
      </c>
      <c r="J8303" s="11">
        <f>J8302+I8303</f>
        <v/>
      </c>
      <c r="K8303" s="11">
        <f>MAX($J$2:J8303)-J8303</f>
        <v/>
      </c>
    </row>
    <row r="8304">
      <c r="A8304" t="inlineStr">
        <is>
          <t>2024-12-11 22:00</t>
        </is>
      </c>
      <c r="B8304" s="11">
        <f>'Sol Profil'!F8304</f>
        <v/>
      </c>
      <c r="C8304" s="11">
        <f>'Vind Profil'!F8304</f>
        <v/>
      </c>
      <c r="D8304" s="11">
        <f>B8304+C8304</f>
        <v/>
      </c>
      <c r="E8304" s="11">
        <f>Parametrar!$B$4</f>
        <v/>
      </c>
      <c r="F8304" s="11">
        <f>D8304-E8304</f>
        <v/>
      </c>
      <c r="G8304" s="11">
        <f>MAX(0,-F8304)</f>
        <v/>
      </c>
      <c r="H8304" s="11">
        <f>MAX(0,F8304)</f>
        <v/>
      </c>
      <c r="I8304" s="11">
        <f>IF(F8304&gt;0,H8304*Parametrar!$B$5,-G8304)</f>
        <v/>
      </c>
      <c r="J8304" s="11">
        <f>J8303+I8304</f>
        <v/>
      </c>
      <c r="K8304" s="11">
        <f>MAX($J$2:J8304)-J8304</f>
        <v/>
      </c>
    </row>
    <row r="8305">
      <c r="A8305" t="inlineStr">
        <is>
          <t>2024-12-11 23:00</t>
        </is>
      </c>
      <c r="B8305" s="11">
        <f>'Sol Profil'!F8305</f>
        <v/>
      </c>
      <c r="C8305" s="11">
        <f>'Vind Profil'!F8305</f>
        <v/>
      </c>
      <c r="D8305" s="11">
        <f>B8305+C8305</f>
        <v/>
      </c>
      <c r="E8305" s="11">
        <f>Parametrar!$B$4</f>
        <v/>
      </c>
      <c r="F8305" s="11">
        <f>D8305-E8305</f>
        <v/>
      </c>
      <c r="G8305" s="11">
        <f>MAX(0,-F8305)</f>
        <v/>
      </c>
      <c r="H8305" s="11">
        <f>MAX(0,F8305)</f>
        <v/>
      </c>
      <c r="I8305" s="11">
        <f>IF(F8305&gt;0,H8305*Parametrar!$B$5,-G8305)</f>
        <v/>
      </c>
      <c r="J8305" s="11">
        <f>J8304+I8305</f>
        <v/>
      </c>
      <c r="K8305" s="11">
        <f>MAX($J$2:J8305)-J8305</f>
        <v/>
      </c>
    </row>
    <row r="8306">
      <c r="A8306" t="inlineStr">
        <is>
          <t>2024-12-12 00:00</t>
        </is>
      </c>
      <c r="B8306" s="11">
        <f>'Sol Profil'!F8306</f>
        <v/>
      </c>
      <c r="C8306" s="11">
        <f>'Vind Profil'!F8306</f>
        <v/>
      </c>
      <c r="D8306" s="11">
        <f>B8306+C8306</f>
        <v/>
      </c>
      <c r="E8306" s="11">
        <f>Parametrar!$B$4</f>
        <v/>
      </c>
      <c r="F8306" s="11">
        <f>D8306-E8306</f>
        <v/>
      </c>
      <c r="G8306" s="11">
        <f>MAX(0,-F8306)</f>
        <v/>
      </c>
      <c r="H8306" s="11">
        <f>MAX(0,F8306)</f>
        <v/>
      </c>
      <c r="I8306" s="11">
        <f>IF(F8306&gt;0,H8306*Parametrar!$B$5,-G8306)</f>
        <v/>
      </c>
      <c r="J8306" s="11">
        <f>J8305+I8306</f>
        <v/>
      </c>
      <c r="K8306" s="11">
        <f>MAX($J$2:J8306)-J8306</f>
        <v/>
      </c>
    </row>
    <row r="8307">
      <c r="A8307" t="inlineStr">
        <is>
          <t>2024-12-12 01:00</t>
        </is>
      </c>
      <c r="B8307" s="11">
        <f>'Sol Profil'!F8307</f>
        <v/>
      </c>
      <c r="C8307" s="11">
        <f>'Vind Profil'!F8307</f>
        <v/>
      </c>
      <c r="D8307" s="11">
        <f>B8307+C8307</f>
        <v/>
      </c>
      <c r="E8307" s="11">
        <f>Parametrar!$B$4</f>
        <v/>
      </c>
      <c r="F8307" s="11">
        <f>D8307-E8307</f>
        <v/>
      </c>
      <c r="G8307" s="11">
        <f>MAX(0,-F8307)</f>
        <v/>
      </c>
      <c r="H8307" s="11">
        <f>MAX(0,F8307)</f>
        <v/>
      </c>
      <c r="I8307" s="11">
        <f>IF(F8307&gt;0,H8307*Parametrar!$B$5,-G8307)</f>
        <v/>
      </c>
      <c r="J8307" s="11">
        <f>J8306+I8307</f>
        <v/>
      </c>
      <c r="K8307" s="11">
        <f>MAX($J$2:J8307)-J8307</f>
        <v/>
      </c>
    </row>
    <row r="8308">
      <c r="A8308" t="inlineStr">
        <is>
          <t>2024-12-12 02:00</t>
        </is>
      </c>
      <c r="B8308" s="11">
        <f>'Sol Profil'!F8308</f>
        <v/>
      </c>
      <c r="C8308" s="11">
        <f>'Vind Profil'!F8308</f>
        <v/>
      </c>
      <c r="D8308" s="11">
        <f>B8308+C8308</f>
        <v/>
      </c>
      <c r="E8308" s="11">
        <f>Parametrar!$B$4</f>
        <v/>
      </c>
      <c r="F8308" s="11">
        <f>D8308-E8308</f>
        <v/>
      </c>
      <c r="G8308" s="11">
        <f>MAX(0,-F8308)</f>
        <v/>
      </c>
      <c r="H8308" s="11">
        <f>MAX(0,F8308)</f>
        <v/>
      </c>
      <c r="I8308" s="11">
        <f>IF(F8308&gt;0,H8308*Parametrar!$B$5,-G8308)</f>
        <v/>
      </c>
      <c r="J8308" s="11">
        <f>J8307+I8308</f>
        <v/>
      </c>
      <c r="K8308" s="11">
        <f>MAX($J$2:J8308)-J8308</f>
        <v/>
      </c>
    </row>
    <row r="8309">
      <c r="A8309" t="inlineStr">
        <is>
          <t>2024-12-12 03:00</t>
        </is>
      </c>
      <c r="B8309" s="11">
        <f>'Sol Profil'!F8309</f>
        <v/>
      </c>
      <c r="C8309" s="11">
        <f>'Vind Profil'!F8309</f>
        <v/>
      </c>
      <c r="D8309" s="11">
        <f>B8309+C8309</f>
        <v/>
      </c>
      <c r="E8309" s="11">
        <f>Parametrar!$B$4</f>
        <v/>
      </c>
      <c r="F8309" s="11">
        <f>D8309-E8309</f>
        <v/>
      </c>
      <c r="G8309" s="11">
        <f>MAX(0,-F8309)</f>
        <v/>
      </c>
      <c r="H8309" s="11">
        <f>MAX(0,F8309)</f>
        <v/>
      </c>
      <c r="I8309" s="11">
        <f>IF(F8309&gt;0,H8309*Parametrar!$B$5,-G8309)</f>
        <v/>
      </c>
      <c r="J8309" s="11">
        <f>J8308+I8309</f>
        <v/>
      </c>
      <c r="K8309" s="11">
        <f>MAX($J$2:J8309)-J8309</f>
        <v/>
      </c>
    </row>
    <row r="8310">
      <c r="A8310" t="inlineStr">
        <is>
          <t>2024-12-12 04:00</t>
        </is>
      </c>
      <c r="B8310" s="11">
        <f>'Sol Profil'!F8310</f>
        <v/>
      </c>
      <c r="C8310" s="11">
        <f>'Vind Profil'!F8310</f>
        <v/>
      </c>
      <c r="D8310" s="11">
        <f>B8310+C8310</f>
        <v/>
      </c>
      <c r="E8310" s="11">
        <f>Parametrar!$B$4</f>
        <v/>
      </c>
      <c r="F8310" s="11">
        <f>D8310-E8310</f>
        <v/>
      </c>
      <c r="G8310" s="11">
        <f>MAX(0,-F8310)</f>
        <v/>
      </c>
      <c r="H8310" s="11">
        <f>MAX(0,F8310)</f>
        <v/>
      </c>
      <c r="I8310" s="11">
        <f>IF(F8310&gt;0,H8310*Parametrar!$B$5,-G8310)</f>
        <v/>
      </c>
      <c r="J8310" s="11">
        <f>J8309+I8310</f>
        <v/>
      </c>
      <c r="K8310" s="11">
        <f>MAX($J$2:J8310)-J8310</f>
        <v/>
      </c>
    </row>
    <row r="8311">
      <c r="A8311" t="inlineStr">
        <is>
          <t>2024-12-12 05:00</t>
        </is>
      </c>
      <c r="B8311" s="11">
        <f>'Sol Profil'!F8311</f>
        <v/>
      </c>
      <c r="C8311" s="11">
        <f>'Vind Profil'!F8311</f>
        <v/>
      </c>
      <c r="D8311" s="11">
        <f>B8311+C8311</f>
        <v/>
      </c>
      <c r="E8311" s="11">
        <f>Parametrar!$B$4</f>
        <v/>
      </c>
      <c r="F8311" s="11">
        <f>D8311-E8311</f>
        <v/>
      </c>
      <c r="G8311" s="11">
        <f>MAX(0,-F8311)</f>
        <v/>
      </c>
      <c r="H8311" s="11">
        <f>MAX(0,F8311)</f>
        <v/>
      </c>
      <c r="I8311" s="11">
        <f>IF(F8311&gt;0,H8311*Parametrar!$B$5,-G8311)</f>
        <v/>
      </c>
      <c r="J8311" s="11">
        <f>J8310+I8311</f>
        <v/>
      </c>
      <c r="K8311" s="11">
        <f>MAX($J$2:J8311)-J8311</f>
        <v/>
      </c>
    </row>
    <row r="8312">
      <c r="A8312" t="inlineStr">
        <is>
          <t>2024-12-12 06:00</t>
        </is>
      </c>
      <c r="B8312" s="11">
        <f>'Sol Profil'!F8312</f>
        <v/>
      </c>
      <c r="C8312" s="11">
        <f>'Vind Profil'!F8312</f>
        <v/>
      </c>
      <c r="D8312" s="11">
        <f>B8312+C8312</f>
        <v/>
      </c>
      <c r="E8312" s="11">
        <f>Parametrar!$B$4</f>
        <v/>
      </c>
      <c r="F8312" s="11">
        <f>D8312-E8312</f>
        <v/>
      </c>
      <c r="G8312" s="11">
        <f>MAX(0,-F8312)</f>
        <v/>
      </c>
      <c r="H8312" s="11">
        <f>MAX(0,F8312)</f>
        <v/>
      </c>
      <c r="I8312" s="11">
        <f>IF(F8312&gt;0,H8312*Parametrar!$B$5,-G8312)</f>
        <v/>
      </c>
      <c r="J8312" s="11">
        <f>J8311+I8312</f>
        <v/>
      </c>
      <c r="K8312" s="11">
        <f>MAX($J$2:J8312)-J8312</f>
        <v/>
      </c>
    </row>
    <row r="8313">
      <c r="A8313" t="inlineStr">
        <is>
          <t>2024-12-12 07:00</t>
        </is>
      </c>
      <c r="B8313" s="11">
        <f>'Sol Profil'!F8313</f>
        <v/>
      </c>
      <c r="C8313" s="11">
        <f>'Vind Profil'!F8313</f>
        <v/>
      </c>
      <c r="D8313" s="11">
        <f>B8313+C8313</f>
        <v/>
      </c>
      <c r="E8313" s="11">
        <f>Parametrar!$B$4</f>
        <v/>
      </c>
      <c r="F8313" s="11">
        <f>D8313-E8313</f>
        <v/>
      </c>
      <c r="G8313" s="11">
        <f>MAX(0,-F8313)</f>
        <v/>
      </c>
      <c r="H8313" s="11">
        <f>MAX(0,F8313)</f>
        <v/>
      </c>
      <c r="I8313" s="11">
        <f>IF(F8313&gt;0,H8313*Parametrar!$B$5,-G8313)</f>
        <v/>
      </c>
      <c r="J8313" s="11">
        <f>J8312+I8313</f>
        <v/>
      </c>
      <c r="K8313" s="11">
        <f>MAX($J$2:J8313)-J8313</f>
        <v/>
      </c>
    </row>
    <row r="8314">
      <c r="A8314" t="inlineStr">
        <is>
          <t>2024-12-12 08:00</t>
        </is>
      </c>
      <c r="B8314" s="11">
        <f>'Sol Profil'!F8314</f>
        <v/>
      </c>
      <c r="C8314" s="11">
        <f>'Vind Profil'!F8314</f>
        <v/>
      </c>
      <c r="D8314" s="11">
        <f>B8314+C8314</f>
        <v/>
      </c>
      <c r="E8314" s="11">
        <f>Parametrar!$B$4</f>
        <v/>
      </c>
      <c r="F8314" s="11">
        <f>D8314-E8314</f>
        <v/>
      </c>
      <c r="G8314" s="11">
        <f>MAX(0,-F8314)</f>
        <v/>
      </c>
      <c r="H8314" s="11">
        <f>MAX(0,F8314)</f>
        <v/>
      </c>
      <c r="I8314" s="11">
        <f>IF(F8314&gt;0,H8314*Parametrar!$B$5,-G8314)</f>
        <v/>
      </c>
      <c r="J8314" s="11">
        <f>J8313+I8314</f>
        <v/>
      </c>
      <c r="K8314" s="11">
        <f>MAX($J$2:J8314)-J8314</f>
        <v/>
      </c>
    </row>
    <row r="8315">
      <c r="A8315" t="inlineStr">
        <is>
          <t>2024-12-12 09:00</t>
        </is>
      </c>
      <c r="B8315" s="11">
        <f>'Sol Profil'!F8315</f>
        <v/>
      </c>
      <c r="C8315" s="11">
        <f>'Vind Profil'!F8315</f>
        <v/>
      </c>
      <c r="D8315" s="11">
        <f>B8315+C8315</f>
        <v/>
      </c>
      <c r="E8315" s="11">
        <f>Parametrar!$B$4</f>
        <v/>
      </c>
      <c r="F8315" s="11">
        <f>D8315-E8315</f>
        <v/>
      </c>
      <c r="G8315" s="11">
        <f>MAX(0,-F8315)</f>
        <v/>
      </c>
      <c r="H8315" s="11">
        <f>MAX(0,F8315)</f>
        <v/>
      </c>
      <c r="I8315" s="11">
        <f>IF(F8315&gt;0,H8315*Parametrar!$B$5,-G8315)</f>
        <v/>
      </c>
      <c r="J8315" s="11">
        <f>J8314+I8315</f>
        <v/>
      </c>
      <c r="K8315" s="11">
        <f>MAX($J$2:J8315)-J8315</f>
        <v/>
      </c>
    </row>
    <row r="8316">
      <c r="A8316" t="inlineStr">
        <is>
          <t>2024-12-12 10:00</t>
        </is>
      </c>
      <c r="B8316" s="11">
        <f>'Sol Profil'!F8316</f>
        <v/>
      </c>
      <c r="C8316" s="11">
        <f>'Vind Profil'!F8316</f>
        <v/>
      </c>
      <c r="D8316" s="11">
        <f>B8316+C8316</f>
        <v/>
      </c>
      <c r="E8316" s="11">
        <f>Parametrar!$B$4</f>
        <v/>
      </c>
      <c r="F8316" s="11">
        <f>D8316-E8316</f>
        <v/>
      </c>
      <c r="G8316" s="11">
        <f>MAX(0,-F8316)</f>
        <v/>
      </c>
      <c r="H8316" s="11">
        <f>MAX(0,F8316)</f>
        <v/>
      </c>
      <c r="I8316" s="11">
        <f>IF(F8316&gt;0,H8316*Parametrar!$B$5,-G8316)</f>
        <v/>
      </c>
      <c r="J8316" s="11">
        <f>J8315+I8316</f>
        <v/>
      </c>
      <c r="K8316" s="11">
        <f>MAX($J$2:J8316)-J8316</f>
        <v/>
      </c>
    </row>
    <row r="8317">
      <c r="A8317" t="inlineStr">
        <is>
          <t>2024-12-12 11:00</t>
        </is>
      </c>
      <c r="B8317" s="11">
        <f>'Sol Profil'!F8317</f>
        <v/>
      </c>
      <c r="C8317" s="11">
        <f>'Vind Profil'!F8317</f>
        <v/>
      </c>
      <c r="D8317" s="11">
        <f>B8317+C8317</f>
        <v/>
      </c>
      <c r="E8317" s="11">
        <f>Parametrar!$B$4</f>
        <v/>
      </c>
      <c r="F8317" s="11">
        <f>D8317-E8317</f>
        <v/>
      </c>
      <c r="G8317" s="11">
        <f>MAX(0,-F8317)</f>
        <v/>
      </c>
      <c r="H8317" s="11">
        <f>MAX(0,F8317)</f>
        <v/>
      </c>
      <c r="I8317" s="11">
        <f>IF(F8317&gt;0,H8317*Parametrar!$B$5,-G8317)</f>
        <v/>
      </c>
      <c r="J8317" s="11">
        <f>J8316+I8317</f>
        <v/>
      </c>
      <c r="K8317" s="11">
        <f>MAX($J$2:J8317)-J8317</f>
        <v/>
      </c>
    </row>
    <row r="8318">
      <c r="A8318" t="inlineStr">
        <is>
          <t>2024-12-12 12:00</t>
        </is>
      </c>
      <c r="B8318" s="11">
        <f>'Sol Profil'!F8318</f>
        <v/>
      </c>
      <c r="C8318" s="11">
        <f>'Vind Profil'!F8318</f>
        <v/>
      </c>
      <c r="D8318" s="11">
        <f>B8318+C8318</f>
        <v/>
      </c>
      <c r="E8318" s="11">
        <f>Parametrar!$B$4</f>
        <v/>
      </c>
      <c r="F8318" s="11">
        <f>D8318-E8318</f>
        <v/>
      </c>
      <c r="G8318" s="11">
        <f>MAX(0,-F8318)</f>
        <v/>
      </c>
      <c r="H8318" s="11">
        <f>MAX(0,F8318)</f>
        <v/>
      </c>
      <c r="I8318" s="11">
        <f>IF(F8318&gt;0,H8318*Parametrar!$B$5,-G8318)</f>
        <v/>
      </c>
      <c r="J8318" s="11">
        <f>J8317+I8318</f>
        <v/>
      </c>
      <c r="K8318" s="11">
        <f>MAX($J$2:J8318)-J8318</f>
        <v/>
      </c>
    </row>
    <row r="8319">
      <c r="A8319" t="inlineStr">
        <is>
          <t>2024-12-12 13:00</t>
        </is>
      </c>
      <c r="B8319" s="11">
        <f>'Sol Profil'!F8319</f>
        <v/>
      </c>
      <c r="C8319" s="11">
        <f>'Vind Profil'!F8319</f>
        <v/>
      </c>
      <c r="D8319" s="11">
        <f>B8319+C8319</f>
        <v/>
      </c>
      <c r="E8319" s="11">
        <f>Parametrar!$B$4</f>
        <v/>
      </c>
      <c r="F8319" s="11">
        <f>D8319-E8319</f>
        <v/>
      </c>
      <c r="G8319" s="11">
        <f>MAX(0,-F8319)</f>
        <v/>
      </c>
      <c r="H8319" s="11">
        <f>MAX(0,F8319)</f>
        <v/>
      </c>
      <c r="I8319" s="11">
        <f>IF(F8319&gt;0,H8319*Parametrar!$B$5,-G8319)</f>
        <v/>
      </c>
      <c r="J8319" s="11">
        <f>J8318+I8319</f>
        <v/>
      </c>
      <c r="K8319" s="11">
        <f>MAX($J$2:J8319)-J8319</f>
        <v/>
      </c>
    </row>
    <row r="8320">
      <c r="A8320" t="inlineStr">
        <is>
          <t>2024-12-12 14:00</t>
        </is>
      </c>
      <c r="B8320" s="11">
        <f>'Sol Profil'!F8320</f>
        <v/>
      </c>
      <c r="C8320" s="11">
        <f>'Vind Profil'!F8320</f>
        <v/>
      </c>
      <c r="D8320" s="11">
        <f>B8320+C8320</f>
        <v/>
      </c>
      <c r="E8320" s="11">
        <f>Parametrar!$B$4</f>
        <v/>
      </c>
      <c r="F8320" s="11">
        <f>D8320-E8320</f>
        <v/>
      </c>
      <c r="G8320" s="11">
        <f>MAX(0,-F8320)</f>
        <v/>
      </c>
      <c r="H8320" s="11">
        <f>MAX(0,F8320)</f>
        <v/>
      </c>
      <c r="I8320" s="11">
        <f>IF(F8320&gt;0,H8320*Parametrar!$B$5,-G8320)</f>
        <v/>
      </c>
      <c r="J8320" s="11">
        <f>J8319+I8320</f>
        <v/>
      </c>
      <c r="K8320" s="11">
        <f>MAX($J$2:J8320)-J8320</f>
        <v/>
      </c>
    </row>
    <row r="8321">
      <c r="A8321" t="inlineStr">
        <is>
          <t>2024-12-12 15:00</t>
        </is>
      </c>
      <c r="B8321" s="11">
        <f>'Sol Profil'!F8321</f>
        <v/>
      </c>
      <c r="C8321" s="11">
        <f>'Vind Profil'!F8321</f>
        <v/>
      </c>
      <c r="D8321" s="11">
        <f>B8321+C8321</f>
        <v/>
      </c>
      <c r="E8321" s="11">
        <f>Parametrar!$B$4</f>
        <v/>
      </c>
      <c r="F8321" s="11">
        <f>D8321-E8321</f>
        <v/>
      </c>
      <c r="G8321" s="11">
        <f>MAX(0,-F8321)</f>
        <v/>
      </c>
      <c r="H8321" s="11">
        <f>MAX(0,F8321)</f>
        <v/>
      </c>
      <c r="I8321" s="11">
        <f>IF(F8321&gt;0,H8321*Parametrar!$B$5,-G8321)</f>
        <v/>
      </c>
      <c r="J8321" s="11">
        <f>J8320+I8321</f>
        <v/>
      </c>
      <c r="K8321" s="11">
        <f>MAX($J$2:J8321)-J8321</f>
        <v/>
      </c>
    </row>
    <row r="8322">
      <c r="A8322" t="inlineStr">
        <is>
          <t>2024-12-12 16:00</t>
        </is>
      </c>
      <c r="B8322" s="11">
        <f>'Sol Profil'!F8322</f>
        <v/>
      </c>
      <c r="C8322" s="11">
        <f>'Vind Profil'!F8322</f>
        <v/>
      </c>
      <c r="D8322" s="11">
        <f>B8322+C8322</f>
        <v/>
      </c>
      <c r="E8322" s="11">
        <f>Parametrar!$B$4</f>
        <v/>
      </c>
      <c r="F8322" s="11">
        <f>D8322-E8322</f>
        <v/>
      </c>
      <c r="G8322" s="11">
        <f>MAX(0,-F8322)</f>
        <v/>
      </c>
      <c r="H8322" s="11">
        <f>MAX(0,F8322)</f>
        <v/>
      </c>
      <c r="I8322" s="11">
        <f>IF(F8322&gt;0,H8322*Parametrar!$B$5,-G8322)</f>
        <v/>
      </c>
      <c r="J8322" s="11">
        <f>J8321+I8322</f>
        <v/>
      </c>
      <c r="K8322" s="11">
        <f>MAX($J$2:J8322)-J8322</f>
        <v/>
      </c>
    </row>
    <row r="8323">
      <c r="A8323" t="inlineStr">
        <is>
          <t>2024-12-12 17:00</t>
        </is>
      </c>
      <c r="B8323" s="11">
        <f>'Sol Profil'!F8323</f>
        <v/>
      </c>
      <c r="C8323" s="11">
        <f>'Vind Profil'!F8323</f>
        <v/>
      </c>
      <c r="D8323" s="11">
        <f>B8323+C8323</f>
        <v/>
      </c>
      <c r="E8323" s="11">
        <f>Parametrar!$B$4</f>
        <v/>
      </c>
      <c r="F8323" s="11">
        <f>D8323-E8323</f>
        <v/>
      </c>
      <c r="G8323" s="11">
        <f>MAX(0,-F8323)</f>
        <v/>
      </c>
      <c r="H8323" s="11">
        <f>MAX(0,F8323)</f>
        <v/>
      </c>
      <c r="I8323" s="11">
        <f>IF(F8323&gt;0,H8323*Parametrar!$B$5,-G8323)</f>
        <v/>
      </c>
      <c r="J8323" s="11">
        <f>J8322+I8323</f>
        <v/>
      </c>
      <c r="K8323" s="11">
        <f>MAX($J$2:J8323)-J8323</f>
        <v/>
      </c>
    </row>
    <row r="8324">
      <c r="A8324" t="inlineStr">
        <is>
          <t>2024-12-12 18:00</t>
        </is>
      </c>
      <c r="B8324" s="11">
        <f>'Sol Profil'!F8324</f>
        <v/>
      </c>
      <c r="C8324" s="11">
        <f>'Vind Profil'!F8324</f>
        <v/>
      </c>
      <c r="D8324" s="11">
        <f>B8324+C8324</f>
        <v/>
      </c>
      <c r="E8324" s="11">
        <f>Parametrar!$B$4</f>
        <v/>
      </c>
      <c r="F8324" s="11">
        <f>D8324-E8324</f>
        <v/>
      </c>
      <c r="G8324" s="11">
        <f>MAX(0,-F8324)</f>
        <v/>
      </c>
      <c r="H8324" s="11">
        <f>MAX(0,F8324)</f>
        <v/>
      </c>
      <c r="I8324" s="11">
        <f>IF(F8324&gt;0,H8324*Parametrar!$B$5,-G8324)</f>
        <v/>
      </c>
      <c r="J8324" s="11">
        <f>J8323+I8324</f>
        <v/>
      </c>
      <c r="K8324" s="11">
        <f>MAX($J$2:J8324)-J8324</f>
        <v/>
      </c>
    </row>
    <row r="8325">
      <c r="A8325" t="inlineStr">
        <is>
          <t>2024-12-12 19:00</t>
        </is>
      </c>
      <c r="B8325" s="11">
        <f>'Sol Profil'!F8325</f>
        <v/>
      </c>
      <c r="C8325" s="11">
        <f>'Vind Profil'!F8325</f>
        <v/>
      </c>
      <c r="D8325" s="11">
        <f>B8325+C8325</f>
        <v/>
      </c>
      <c r="E8325" s="11">
        <f>Parametrar!$B$4</f>
        <v/>
      </c>
      <c r="F8325" s="11">
        <f>D8325-E8325</f>
        <v/>
      </c>
      <c r="G8325" s="11">
        <f>MAX(0,-F8325)</f>
        <v/>
      </c>
      <c r="H8325" s="11">
        <f>MAX(0,F8325)</f>
        <v/>
      </c>
      <c r="I8325" s="11">
        <f>IF(F8325&gt;0,H8325*Parametrar!$B$5,-G8325)</f>
        <v/>
      </c>
      <c r="J8325" s="11">
        <f>J8324+I8325</f>
        <v/>
      </c>
      <c r="K8325" s="11">
        <f>MAX($J$2:J8325)-J8325</f>
        <v/>
      </c>
    </row>
    <row r="8326">
      <c r="A8326" t="inlineStr">
        <is>
          <t>2024-12-12 20:00</t>
        </is>
      </c>
      <c r="B8326" s="11">
        <f>'Sol Profil'!F8326</f>
        <v/>
      </c>
      <c r="C8326" s="11">
        <f>'Vind Profil'!F8326</f>
        <v/>
      </c>
      <c r="D8326" s="11">
        <f>B8326+C8326</f>
        <v/>
      </c>
      <c r="E8326" s="11">
        <f>Parametrar!$B$4</f>
        <v/>
      </c>
      <c r="F8326" s="11">
        <f>D8326-E8326</f>
        <v/>
      </c>
      <c r="G8326" s="11">
        <f>MAX(0,-F8326)</f>
        <v/>
      </c>
      <c r="H8326" s="11">
        <f>MAX(0,F8326)</f>
        <v/>
      </c>
      <c r="I8326" s="11">
        <f>IF(F8326&gt;0,H8326*Parametrar!$B$5,-G8326)</f>
        <v/>
      </c>
      <c r="J8326" s="11">
        <f>J8325+I8326</f>
        <v/>
      </c>
      <c r="K8326" s="11">
        <f>MAX($J$2:J8326)-J8326</f>
        <v/>
      </c>
    </row>
    <row r="8327">
      <c r="A8327" t="inlineStr">
        <is>
          <t>2024-12-12 21:00</t>
        </is>
      </c>
      <c r="B8327" s="11">
        <f>'Sol Profil'!F8327</f>
        <v/>
      </c>
      <c r="C8327" s="11">
        <f>'Vind Profil'!F8327</f>
        <v/>
      </c>
      <c r="D8327" s="11">
        <f>B8327+C8327</f>
        <v/>
      </c>
      <c r="E8327" s="11">
        <f>Parametrar!$B$4</f>
        <v/>
      </c>
      <c r="F8327" s="11">
        <f>D8327-E8327</f>
        <v/>
      </c>
      <c r="G8327" s="11">
        <f>MAX(0,-F8327)</f>
        <v/>
      </c>
      <c r="H8327" s="11">
        <f>MAX(0,F8327)</f>
        <v/>
      </c>
      <c r="I8327" s="11">
        <f>IF(F8327&gt;0,H8327*Parametrar!$B$5,-G8327)</f>
        <v/>
      </c>
      <c r="J8327" s="11">
        <f>J8326+I8327</f>
        <v/>
      </c>
      <c r="K8327" s="11">
        <f>MAX($J$2:J8327)-J8327</f>
        <v/>
      </c>
    </row>
    <row r="8328">
      <c r="A8328" t="inlineStr">
        <is>
          <t>2024-12-12 22:00</t>
        </is>
      </c>
      <c r="B8328" s="11">
        <f>'Sol Profil'!F8328</f>
        <v/>
      </c>
      <c r="C8328" s="11">
        <f>'Vind Profil'!F8328</f>
        <v/>
      </c>
      <c r="D8328" s="11">
        <f>B8328+C8328</f>
        <v/>
      </c>
      <c r="E8328" s="11">
        <f>Parametrar!$B$4</f>
        <v/>
      </c>
      <c r="F8328" s="11">
        <f>D8328-E8328</f>
        <v/>
      </c>
      <c r="G8328" s="11">
        <f>MAX(0,-F8328)</f>
        <v/>
      </c>
      <c r="H8328" s="11">
        <f>MAX(0,F8328)</f>
        <v/>
      </c>
      <c r="I8328" s="11">
        <f>IF(F8328&gt;0,H8328*Parametrar!$B$5,-G8328)</f>
        <v/>
      </c>
      <c r="J8328" s="11">
        <f>J8327+I8328</f>
        <v/>
      </c>
      <c r="K8328" s="11">
        <f>MAX($J$2:J8328)-J8328</f>
        <v/>
      </c>
    </row>
    <row r="8329">
      <c r="A8329" t="inlineStr">
        <is>
          <t>2024-12-12 23:00</t>
        </is>
      </c>
      <c r="B8329" s="11">
        <f>'Sol Profil'!F8329</f>
        <v/>
      </c>
      <c r="C8329" s="11">
        <f>'Vind Profil'!F8329</f>
        <v/>
      </c>
      <c r="D8329" s="11">
        <f>B8329+C8329</f>
        <v/>
      </c>
      <c r="E8329" s="11">
        <f>Parametrar!$B$4</f>
        <v/>
      </c>
      <c r="F8329" s="11">
        <f>D8329-E8329</f>
        <v/>
      </c>
      <c r="G8329" s="11">
        <f>MAX(0,-F8329)</f>
        <v/>
      </c>
      <c r="H8329" s="11">
        <f>MAX(0,F8329)</f>
        <v/>
      </c>
      <c r="I8329" s="11">
        <f>IF(F8329&gt;0,H8329*Parametrar!$B$5,-G8329)</f>
        <v/>
      </c>
      <c r="J8329" s="11">
        <f>J8328+I8329</f>
        <v/>
      </c>
      <c r="K8329" s="11">
        <f>MAX($J$2:J8329)-J8329</f>
        <v/>
      </c>
    </row>
    <row r="8330">
      <c r="A8330" t="inlineStr">
        <is>
          <t>2024-12-13 00:00</t>
        </is>
      </c>
      <c r="B8330" s="11">
        <f>'Sol Profil'!F8330</f>
        <v/>
      </c>
      <c r="C8330" s="11">
        <f>'Vind Profil'!F8330</f>
        <v/>
      </c>
      <c r="D8330" s="11">
        <f>B8330+C8330</f>
        <v/>
      </c>
      <c r="E8330" s="11">
        <f>Parametrar!$B$4</f>
        <v/>
      </c>
      <c r="F8330" s="11">
        <f>D8330-E8330</f>
        <v/>
      </c>
      <c r="G8330" s="11">
        <f>MAX(0,-F8330)</f>
        <v/>
      </c>
      <c r="H8330" s="11">
        <f>MAX(0,F8330)</f>
        <v/>
      </c>
      <c r="I8330" s="11">
        <f>IF(F8330&gt;0,H8330*Parametrar!$B$5,-G8330)</f>
        <v/>
      </c>
      <c r="J8330" s="11">
        <f>J8329+I8330</f>
        <v/>
      </c>
      <c r="K8330" s="11">
        <f>MAX($J$2:J8330)-J8330</f>
        <v/>
      </c>
    </row>
    <row r="8331">
      <c r="A8331" t="inlineStr">
        <is>
          <t>2024-12-13 01:00</t>
        </is>
      </c>
      <c r="B8331" s="11">
        <f>'Sol Profil'!F8331</f>
        <v/>
      </c>
      <c r="C8331" s="11">
        <f>'Vind Profil'!F8331</f>
        <v/>
      </c>
      <c r="D8331" s="11">
        <f>B8331+C8331</f>
        <v/>
      </c>
      <c r="E8331" s="11">
        <f>Parametrar!$B$4</f>
        <v/>
      </c>
      <c r="F8331" s="11">
        <f>D8331-E8331</f>
        <v/>
      </c>
      <c r="G8331" s="11">
        <f>MAX(0,-F8331)</f>
        <v/>
      </c>
      <c r="H8331" s="11">
        <f>MAX(0,F8331)</f>
        <v/>
      </c>
      <c r="I8331" s="11">
        <f>IF(F8331&gt;0,H8331*Parametrar!$B$5,-G8331)</f>
        <v/>
      </c>
      <c r="J8331" s="11">
        <f>J8330+I8331</f>
        <v/>
      </c>
      <c r="K8331" s="11">
        <f>MAX($J$2:J8331)-J8331</f>
        <v/>
      </c>
    </row>
    <row r="8332">
      <c r="A8332" t="inlineStr">
        <is>
          <t>2024-12-13 02:00</t>
        </is>
      </c>
      <c r="B8332" s="11">
        <f>'Sol Profil'!F8332</f>
        <v/>
      </c>
      <c r="C8332" s="11">
        <f>'Vind Profil'!F8332</f>
        <v/>
      </c>
      <c r="D8332" s="11">
        <f>B8332+C8332</f>
        <v/>
      </c>
      <c r="E8332" s="11">
        <f>Parametrar!$B$4</f>
        <v/>
      </c>
      <c r="F8332" s="11">
        <f>D8332-E8332</f>
        <v/>
      </c>
      <c r="G8332" s="11">
        <f>MAX(0,-F8332)</f>
        <v/>
      </c>
      <c r="H8332" s="11">
        <f>MAX(0,F8332)</f>
        <v/>
      </c>
      <c r="I8332" s="11">
        <f>IF(F8332&gt;0,H8332*Parametrar!$B$5,-G8332)</f>
        <v/>
      </c>
      <c r="J8332" s="11">
        <f>J8331+I8332</f>
        <v/>
      </c>
      <c r="K8332" s="11">
        <f>MAX($J$2:J8332)-J8332</f>
        <v/>
      </c>
    </row>
    <row r="8333">
      <c r="A8333" t="inlineStr">
        <is>
          <t>2024-12-13 03:00</t>
        </is>
      </c>
      <c r="B8333" s="11">
        <f>'Sol Profil'!F8333</f>
        <v/>
      </c>
      <c r="C8333" s="11">
        <f>'Vind Profil'!F8333</f>
        <v/>
      </c>
      <c r="D8333" s="11">
        <f>B8333+C8333</f>
        <v/>
      </c>
      <c r="E8333" s="11">
        <f>Parametrar!$B$4</f>
        <v/>
      </c>
      <c r="F8333" s="11">
        <f>D8333-E8333</f>
        <v/>
      </c>
      <c r="G8333" s="11">
        <f>MAX(0,-F8333)</f>
        <v/>
      </c>
      <c r="H8333" s="11">
        <f>MAX(0,F8333)</f>
        <v/>
      </c>
      <c r="I8333" s="11">
        <f>IF(F8333&gt;0,H8333*Parametrar!$B$5,-G8333)</f>
        <v/>
      </c>
      <c r="J8333" s="11">
        <f>J8332+I8333</f>
        <v/>
      </c>
      <c r="K8333" s="11">
        <f>MAX($J$2:J8333)-J8333</f>
        <v/>
      </c>
    </row>
    <row r="8334">
      <c r="A8334" t="inlineStr">
        <is>
          <t>2024-12-13 04:00</t>
        </is>
      </c>
      <c r="B8334" s="11">
        <f>'Sol Profil'!F8334</f>
        <v/>
      </c>
      <c r="C8334" s="11">
        <f>'Vind Profil'!F8334</f>
        <v/>
      </c>
      <c r="D8334" s="11">
        <f>B8334+C8334</f>
        <v/>
      </c>
      <c r="E8334" s="11">
        <f>Parametrar!$B$4</f>
        <v/>
      </c>
      <c r="F8334" s="11">
        <f>D8334-E8334</f>
        <v/>
      </c>
      <c r="G8334" s="11">
        <f>MAX(0,-F8334)</f>
        <v/>
      </c>
      <c r="H8334" s="11">
        <f>MAX(0,F8334)</f>
        <v/>
      </c>
      <c r="I8334" s="11">
        <f>IF(F8334&gt;0,H8334*Parametrar!$B$5,-G8334)</f>
        <v/>
      </c>
      <c r="J8334" s="11">
        <f>J8333+I8334</f>
        <v/>
      </c>
      <c r="K8334" s="11">
        <f>MAX($J$2:J8334)-J8334</f>
        <v/>
      </c>
    </row>
    <row r="8335">
      <c r="A8335" t="inlineStr">
        <is>
          <t>2024-12-13 05:00</t>
        </is>
      </c>
      <c r="B8335" s="11">
        <f>'Sol Profil'!F8335</f>
        <v/>
      </c>
      <c r="C8335" s="11">
        <f>'Vind Profil'!F8335</f>
        <v/>
      </c>
      <c r="D8335" s="11">
        <f>B8335+C8335</f>
        <v/>
      </c>
      <c r="E8335" s="11">
        <f>Parametrar!$B$4</f>
        <v/>
      </c>
      <c r="F8335" s="11">
        <f>D8335-E8335</f>
        <v/>
      </c>
      <c r="G8335" s="11">
        <f>MAX(0,-F8335)</f>
        <v/>
      </c>
      <c r="H8335" s="11">
        <f>MAX(0,F8335)</f>
        <v/>
      </c>
      <c r="I8335" s="11">
        <f>IF(F8335&gt;0,H8335*Parametrar!$B$5,-G8335)</f>
        <v/>
      </c>
      <c r="J8335" s="11">
        <f>J8334+I8335</f>
        <v/>
      </c>
      <c r="K8335" s="11">
        <f>MAX($J$2:J8335)-J8335</f>
        <v/>
      </c>
    </row>
    <row r="8336">
      <c r="A8336" t="inlineStr">
        <is>
          <t>2024-12-13 06:00</t>
        </is>
      </c>
      <c r="B8336" s="11">
        <f>'Sol Profil'!F8336</f>
        <v/>
      </c>
      <c r="C8336" s="11">
        <f>'Vind Profil'!F8336</f>
        <v/>
      </c>
      <c r="D8336" s="11">
        <f>B8336+C8336</f>
        <v/>
      </c>
      <c r="E8336" s="11">
        <f>Parametrar!$B$4</f>
        <v/>
      </c>
      <c r="F8336" s="11">
        <f>D8336-E8336</f>
        <v/>
      </c>
      <c r="G8336" s="11">
        <f>MAX(0,-F8336)</f>
        <v/>
      </c>
      <c r="H8336" s="11">
        <f>MAX(0,F8336)</f>
        <v/>
      </c>
      <c r="I8336" s="11">
        <f>IF(F8336&gt;0,H8336*Parametrar!$B$5,-G8336)</f>
        <v/>
      </c>
      <c r="J8336" s="11">
        <f>J8335+I8336</f>
        <v/>
      </c>
      <c r="K8336" s="11">
        <f>MAX($J$2:J8336)-J8336</f>
        <v/>
      </c>
    </row>
    <row r="8337">
      <c r="A8337" t="inlineStr">
        <is>
          <t>2024-12-13 07:00</t>
        </is>
      </c>
      <c r="B8337" s="11">
        <f>'Sol Profil'!F8337</f>
        <v/>
      </c>
      <c r="C8337" s="11">
        <f>'Vind Profil'!F8337</f>
        <v/>
      </c>
      <c r="D8337" s="11">
        <f>B8337+C8337</f>
        <v/>
      </c>
      <c r="E8337" s="11">
        <f>Parametrar!$B$4</f>
        <v/>
      </c>
      <c r="F8337" s="11">
        <f>D8337-E8337</f>
        <v/>
      </c>
      <c r="G8337" s="11">
        <f>MAX(0,-F8337)</f>
        <v/>
      </c>
      <c r="H8337" s="11">
        <f>MAX(0,F8337)</f>
        <v/>
      </c>
      <c r="I8337" s="11">
        <f>IF(F8337&gt;0,H8337*Parametrar!$B$5,-G8337)</f>
        <v/>
      </c>
      <c r="J8337" s="11">
        <f>J8336+I8337</f>
        <v/>
      </c>
      <c r="K8337" s="11">
        <f>MAX($J$2:J8337)-J8337</f>
        <v/>
      </c>
    </row>
    <row r="8338">
      <c r="A8338" t="inlineStr">
        <is>
          <t>2024-12-13 08:00</t>
        </is>
      </c>
      <c r="B8338" s="11">
        <f>'Sol Profil'!F8338</f>
        <v/>
      </c>
      <c r="C8338" s="11">
        <f>'Vind Profil'!F8338</f>
        <v/>
      </c>
      <c r="D8338" s="11">
        <f>B8338+C8338</f>
        <v/>
      </c>
      <c r="E8338" s="11">
        <f>Parametrar!$B$4</f>
        <v/>
      </c>
      <c r="F8338" s="11">
        <f>D8338-E8338</f>
        <v/>
      </c>
      <c r="G8338" s="11">
        <f>MAX(0,-F8338)</f>
        <v/>
      </c>
      <c r="H8338" s="11">
        <f>MAX(0,F8338)</f>
        <v/>
      </c>
      <c r="I8338" s="11">
        <f>IF(F8338&gt;0,H8338*Parametrar!$B$5,-G8338)</f>
        <v/>
      </c>
      <c r="J8338" s="11">
        <f>J8337+I8338</f>
        <v/>
      </c>
      <c r="K8338" s="11">
        <f>MAX($J$2:J8338)-J8338</f>
        <v/>
      </c>
    </row>
    <row r="8339">
      <c r="A8339" t="inlineStr">
        <is>
          <t>2024-12-13 09:00</t>
        </is>
      </c>
      <c r="B8339" s="11">
        <f>'Sol Profil'!F8339</f>
        <v/>
      </c>
      <c r="C8339" s="11">
        <f>'Vind Profil'!F8339</f>
        <v/>
      </c>
      <c r="D8339" s="11">
        <f>B8339+C8339</f>
        <v/>
      </c>
      <c r="E8339" s="11">
        <f>Parametrar!$B$4</f>
        <v/>
      </c>
      <c r="F8339" s="11">
        <f>D8339-E8339</f>
        <v/>
      </c>
      <c r="G8339" s="11">
        <f>MAX(0,-F8339)</f>
        <v/>
      </c>
      <c r="H8339" s="11">
        <f>MAX(0,F8339)</f>
        <v/>
      </c>
      <c r="I8339" s="11">
        <f>IF(F8339&gt;0,H8339*Parametrar!$B$5,-G8339)</f>
        <v/>
      </c>
      <c r="J8339" s="11">
        <f>J8338+I8339</f>
        <v/>
      </c>
      <c r="K8339" s="11">
        <f>MAX($J$2:J8339)-J8339</f>
        <v/>
      </c>
    </row>
    <row r="8340">
      <c r="A8340" t="inlineStr">
        <is>
          <t>2024-12-13 10:00</t>
        </is>
      </c>
      <c r="B8340" s="11">
        <f>'Sol Profil'!F8340</f>
        <v/>
      </c>
      <c r="C8340" s="11">
        <f>'Vind Profil'!F8340</f>
        <v/>
      </c>
      <c r="D8340" s="11">
        <f>B8340+C8340</f>
        <v/>
      </c>
      <c r="E8340" s="11">
        <f>Parametrar!$B$4</f>
        <v/>
      </c>
      <c r="F8340" s="11">
        <f>D8340-E8340</f>
        <v/>
      </c>
      <c r="G8340" s="11">
        <f>MAX(0,-F8340)</f>
        <v/>
      </c>
      <c r="H8340" s="11">
        <f>MAX(0,F8340)</f>
        <v/>
      </c>
      <c r="I8340" s="11">
        <f>IF(F8340&gt;0,H8340*Parametrar!$B$5,-G8340)</f>
        <v/>
      </c>
      <c r="J8340" s="11">
        <f>J8339+I8340</f>
        <v/>
      </c>
      <c r="K8340" s="11">
        <f>MAX($J$2:J8340)-J8340</f>
        <v/>
      </c>
    </row>
    <row r="8341">
      <c r="A8341" t="inlineStr">
        <is>
          <t>2024-12-13 11:00</t>
        </is>
      </c>
      <c r="B8341" s="11">
        <f>'Sol Profil'!F8341</f>
        <v/>
      </c>
      <c r="C8341" s="11">
        <f>'Vind Profil'!F8341</f>
        <v/>
      </c>
      <c r="D8341" s="11">
        <f>B8341+C8341</f>
        <v/>
      </c>
      <c r="E8341" s="11">
        <f>Parametrar!$B$4</f>
        <v/>
      </c>
      <c r="F8341" s="11">
        <f>D8341-E8341</f>
        <v/>
      </c>
      <c r="G8341" s="11">
        <f>MAX(0,-F8341)</f>
        <v/>
      </c>
      <c r="H8341" s="11">
        <f>MAX(0,F8341)</f>
        <v/>
      </c>
      <c r="I8341" s="11">
        <f>IF(F8341&gt;0,H8341*Parametrar!$B$5,-G8341)</f>
        <v/>
      </c>
      <c r="J8341" s="11">
        <f>J8340+I8341</f>
        <v/>
      </c>
      <c r="K8341" s="11">
        <f>MAX($J$2:J8341)-J8341</f>
        <v/>
      </c>
    </row>
    <row r="8342">
      <c r="A8342" t="inlineStr">
        <is>
          <t>2024-12-13 12:00</t>
        </is>
      </c>
      <c r="B8342" s="11">
        <f>'Sol Profil'!F8342</f>
        <v/>
      </c>
      <c r="C8342" s="11">
        <f>'Vind Profil'!F8342</f>
        <v/>
      </c>
      <c r="D8342" s="11">
        <f>B8342+C8342</f>
        <v/>
      </c>
      <c r="E8342" s="11">
        <f>Parametrar!$B$4</f>
        <v/>
      </c>
      <c r="F8342" s="11">
        <f>D8342-E8342</f>
        <v/>
      </c>
      <c r="G8342" s="11">
        <f>MAX(0,-F8342)</f>
        <v/>
      </c>
      <c r="H8342" s="11">
        <f>MAX(0,F8342)</f>
        <v/>
      </c>
      <c r="I8342" s="11">
        <f>IF(F8342&gt;0,H8342*Parametrar!$B$5,-G8342)</f>
        <v/>
      </c>
      <c r="J8342" s="11">
        <f>J8341+I8342</f>
        <v/>
      </c>
      <c r="K8342" s="11">
        <f>MAX($J$2:J8342)-J8342</f>
        <v/>
      </c>
    </row>
    <row r="8343">
      <c r="A8343" t="inlineStr">
        <is>
          <t>2024-12-13 13:00</t>
        </is>
      </c>
      <c r="B8343" s="11">
        <f>'Sol Profil'!F8343</f>
        <v/>
      </c>
      <c r="C8343" s="11">
        <f>'Vind Profil'!F8343</f>
        <v/>
      </c>
      <c r="D8343" s="11">
        <f>B8343+C8343</f>
        <v/>
      </c>
      <c r="E8343" s="11">
        <f>Parametrar!$B$4</f>
        <v/>
      </c>
      <c r="F8343" s="11">
        <f>D8343-E8343</f>
        <v/>
      </c>
      <c r="G8343" s="11">
        <f>MAX(0,-F8343)</f>
        <v/>
      </c>
      <c r="H8343" s="11">
        <f>MAX(0,F8343)</f>
        <v/>
      </c>
      <c r="I8343" s="11">
        <f>IF(F8343&gt;0,H8343*Parametrar!$B$5,-G8343)</f>
        <v/>
      </c>
      <c r="J8343" s="11">
        <f>J8342+I8343</f>
        <v/>
      </c>
      <c r="K8343" s="11">
        <f>MAX($J$2:J8343)-J8343</f>
        <v/>
      </c>
    </row>
    <row r="8344">
      <c r="A8344" t="inlineStr">
        <is>
          <t>2024-12-13 14:00</t>
        </is>
      </c>
      <c r="B8344" s="11">
        <f>'Sol Profil'!F8344</f>
        <v/>
      </c>
      <c r="C8344" s="11">
        <f>'Vind Profil'!F8344</f>
        <v/>
      </c>
      <c r="D8344" s="11">
        <f>B8344+C8344</f>
        <v/>
      </c>
      <c r="E8344" s="11">
        <f>Parametrar!$B$4</f>
        <v/>
      </c>
      <c r="F8344" s="11">
        <f>D8344-E8344</f>
        <v/>
      </c>
      <c r="G8344" s="11">
        <f>MAX(0,-F8344)</f>
        <v/>
      </c>
      <c r="H8344" s="11">
        <f>MAX(0,F8344)</f>
        <v/>
      </c>
      <c r="I8344" s="11">
        <f>IF(F8344&gt;0,H8344*Parametrar!$B$5,-G8344)</f>
        <v/>
      </c>
      <c r="J8344" s="11">
        <f>J8343+I8344</f>
        <v/>
      </c>
      <c r="K8344" s="11">
        <f>MAX($J$2:J8344)-J8344</f>
        <v/>
      </c>
    </row>
    <row r="8345">
      <c r="A8345" t="inlineStr">
        <is>
          <t>2024-12-13 15:00</t>
        </is>
      </c>
      <c r="B8345" s="11">
        <f>'Sol Profil'!F8345</f>
        <v/>
      </c>
      <c r="C8345" s="11">
        <f>'Vind Profil'!F8345</f>
        <v/>
      </c>
      <c r="D8345" s="11">
        <f>B8345+C8345</f>
        <v/>
      </c>
      <c r="E8345" s="11">
        <f>Parametrar!$B$4</f>
        <v/>
      </c>
      <c r="F8345" s="11">
        <f>D8345-E8345</f>
        <v/>
      </c>
      <c r="G8345" s="11">
        <f>MAX(0,-F8345)</f>
        <v/>
      </c>
      <c r="H8345" s="11">
        <f>MAX(0,F8345)</f>
        <v/>
      </c>
      <c r="I8345" s="11">
        <f>IF(F8345&gt;0,H8345*Parametrar!$B$5,-G8345)</f>
        <v/>
      </c>
      <c r="J8345" s="11">
        <f>J8344+I8345</f>
        <v/>
      </c>
      <c r="K8345" s="11">
        <f>MAX($J$2:J8345)-J8345</f>
        <v/>
      </c>
    </row>
    <row r="8346">
      <c r="A8346" t="inlineStr">
        <is>
          <t>2024-12-13 16:00</t>
        </is>
      </c>
      <c r="B8346" s="11">
        <f>'Sol Profil'!F8346</f>
        <v/>
      </c>
      <c r="C8346" s="11">
        <f>'Vind Profil'!F8346</f>
        <v/>
      </c>
      <c r="D8346" s="11">
        <f>B8346+C8346</f>
        <v/>
      </c>
      <c r="E8346" s="11">
        <f>Parametrar!$B$4</f>
        <v/>
      </c>
      <c r="F8346" s="11">
        <f>D8346-E8346</f>
        <v/>
      </c>
      <c r="G8346" s="11">
        <f>MAX(0,-F8346)</f>
        <v/>
      </c>
      <c r="H8346" s="11">
        <f>MAX(0,F8346)</f>
        <v/>
      </c>
      <c r="I8346" s="11">
        <f>IF(F8346&gt;0,H8346*Parametrar!$B$5,-G8346)</f>
        <v/>
      </c>
      <c r="J8346" s="11">
        <f>J8345+I8346</f>
        <v/>
      </c>
      <c r="K8346" s="11">
        <f>MAX($J$2:J8346)-J8346</f>
        <v/>
      </c>
    </row>
    <row r="8347">
      <c r="A8347" t="inlineStr">
        <is>
          <t>2024-12-13 17:00</t>
        </is>
      </c>
      <c r="B8347" s="11">
        <f>'Sol Profil'!F8347</f>
        <v/>
      </c>
      <c r="C8347" s="11">
        <f>'Vind Profil'!F8347</f>
        <v/>
      </c>
      <c r="D8347" s="11">
        <f>B8347+C8347</f>
        <v/>
      </c>
      <c r="E8347" s="11">
        <f>Parametrar!$B$4</f>
        <v/>
      </c>
      <c r="F8347" s="11">
        <f>D8347-E8347</f>
        <v/>
      </c>
      <c r="G8347" s="11">
        <f>MAX(0,-F8347)</f>
        <v/>
      </c>
      <c r="H8347" s="11">
        <f>MAX(0,F8347)</f>
        <v/>
      </c>
      <c r="I8347" s="11">
        <f>IF(F8347&gt;0,H8347*Parametrar!$B$5,-G8347)</f>
        <v/>
      </c>
      <c r="J8347" s="11">
        <f>J8346+I8347</f>
        <v/>
      </c>
      <c r="K8347" s="11">
        <f>MAX($J$2:J8347)-J8347</f>
        <v/>
      </c>
    </row>
    <row r="8348">
      <c r="A8348" t="inlineStr">
        <is>
          <t>2024-12-13 18:00</t>
        </is>
      </c>
      <c r="B8348" s="11">
        <f>'Sol Profil'!F8348</f>
        <v/>
      </c>
      <c r="C8348" s="11">
        <f>'Vind Profil'!F8348</f>
        <v/>
      </c>
      <c r="D8348" s="11">
        <f>B8348+C8348</f>
        <v/>
      </c>
      <c r="E8348" s="11">
        <f>Parametrar!$B$4</f>
        <v/>
      </c>
      <c r="F8348" s="11">
        <f>D8348-E8348</f>
        <v/>
      </c>
      <c r="G8348" s="11">
        <f>MAX(0,-F8348)</f>
        <v/>
      </c>
      <c r="H8348" s="11">
        <f>MAX(0,F8348)</f>
        <v/>
      </c>
      <c r="I8348" s="11">
        <f>IF(F8348&gt;0,H8348*Parametrar!$B$5,-G8348)</f>
        <v/>
      </c>
      <c r="J8348" s="11">
        <f>J8347+I8348</f>
        <v/>
      </c>
      <c r="K8348" s="11">
        <f>MAX($J$2:J8348)-J8348</f>
        <v/>
      </c>
    </row>
    <row r="8349">
      <c r="A8349" t="inlineStr">
        <is>
          <t>2024-12-13 19:00</t>
        </is>
      </c>
      <c r="B8349" s="11">
        <f>'Sol Profil'!F8349</f>
        <v/>
      </c>
      <c r="C8349" s="11">
        <f>'Vind Profil'!F8349</f>
        <v/>
      </c>
      <c r="D8349" s="11">
        <f>B8349+C8349</f>
        <v/>
      </c>
      <c r="E8349" s="11">
        <f>Parametrar!$B$4</f>
        <v/>
      </c>
      <c r="F8349" s="11">
        <f>D8349-E8349</f>
        <v/>
      </c>
      <c r="G8349" s="11">
        <f>MAX(0,-F8349)</f>
        <v/>
      </c>
      <c r="H8349" s="11">
        <f>MAX(0,F8349)</f>
        <v/>
      </c>
      <c r="I8349" s="11">
        <f>IF(F8349&gt;0,H8349*Parametrar!$B$5,-G8349)</f>
        <v/>
      </c>
      <c r="J8349" s="11">
        <f>J8348+I8349</f>
        <v/>
      </c>
      <c r="K8349" s="11">
        <f>MAX($J$2:J8349)-J8349</f>
        <v/>
      </c>
    </row>
    <row r="8350">
      <c r="A8350" t="inlineStr">
        <is>
          <t>2024-12-13 20:00</t>
        </is>
      </c>
      <c r="B8350" s="11">
        <f>'Sol Profil'!F8350</f>
        <v/>
      </c>
      <c r="C8350" s="11">
        <f>'Vind Profil'!F8350</f>
        <v/>
      </c>
      <c r="D8350" s="11">
        <f>B8350+C8350</f>
        <v/>
      </c>
      <c r="E8350" s="11">
        <f>Parametrar!$B$4</f>
        <v/>
      </c>
      <c r="F8350" s="11">
        <f>D8350-E8350</f>
        <v/>
      </c>
      <c r="G8350" s="11">
        <f>MAX(0,-F8350)</f>
        <v/>
      </c>
      <c r="H8350" s="11">
        <f>MAX(0,F8350)</f>
        <v/>
      </c>
      <c r="I8350" s="11">
        <f>IF(F8350&gt;0,H8350*Parametrar!$B$5,-G8350)</f>
        <v/>
      </c>
      <c r="J8350" s="11">
        <f>J8349+I8350</f>
        <v/>
      </c>
      <c r="K8350" s="11">
        <f>MAX($J$2:J8350)-J8350</f>
        <v/>
      </c>
    </row>
    <row r="8351">
      <c r="A8351" t="inlineStr">
        <is>
          <t>2024-12-13 21:00</t>
        </is>
      </c>
      <c r="B8351" s="11">
        <f>'Sol Profil'!F8351</f>
        <v/>
      </c>
      <c r="C8351" s="11">
        <f>'Vind Profil'!F8351</f>
        <v/>
      </c>
      <c r="D8351" s="11">
        <f>B8351+C8351</f>
        <v/>
      </c>
      <c r="E8351" s="11">
        <f>Parametrar!$B$4</f>
        <v/>
      </c>
      <c r="F8351" s="11">
        <f>D8351-E8351</f>
        <v/>
      </c>
      <c r="G8351" s="11">
        <f>MAX(0,-F8351)</f>
        <v/>
      </c>
      <c r="H8351" s="11">
        <f>MAX(0,F8351)</f>
        <v/>
      </c>
      <c r="I8351" s="11">
        <f>IF(F8351&gt;0,H8351*Parametrar!$B$5,-G8351)</f>
        <v/>
      </c>
      <c r="J8351" s="11">
        <f>J8350+I8351</f>
        <v/>
      </c>
      <c r="K8351" s="11">
        <f>MAX($J$2:J8351)-J8351</f>
        <v/>
      </c>
    </row>
    <row r="8352">
      <c r="A8352" t="inlineStr">
        <is>
          <t>2024-12-13 22:00</t>
        </is>
      </c>
      <c r="B8352" s="11">
        <f>'Sol Profil'!F8352</f>
        <v/>
      </c>
      <c r="C8352" s="11">
        <f>'Vind Profil'!F8352</f>
        <v/>
      </c>
      <c r="D8352" s="11">
        <f>B8352+C8352</f>
        <v/>
      </c>
      <c r="E8352" s="11">
        <f>Parametrar!$B$4</f>
        <v/>
      </c>
      <c r="F8352" s="11">
        <f>D8352-E8352</f>
        <v/>
      </c>
      <c r="G8352" s="11">
        <f>MAX(0,-F8352)</f>
        <v/>
      </c>
      <c r="H8352" s="11">
        <f>MAX(0,F8352)</f>
        <v/>
      </c>
      <c r="I8352" s="11">
        <f>IF(F8352&gt;0,H8352*Parametrar!$B$5,-G8352)</f>
        <v/>
      </c>
      <c r="J8352" s="11">
        <f>J8351+I8352</f>
        <v/>
      </c>
      <c r="K8352" s="11">
        <f>MAX($J$2:J8352)-J8352</f>
        <v/>
      </c>
    </row>
    <row r="8353">
      <c r="A8353" t="inlineStr">
        <is>
          <t>2024-12-13 23:00</t>
        </is>
      </c>
      <c r="B8353" s="11">
        <f>'Sol Profil'!F8353</f>
        <v/>
      </c>
      <c r="C8353" s="11">
        <f>'Vind Profil'!F8353</f>
        <v/>
      </c>
      <c r="D8353" s="11">
        <f>B8353+C8353</f>
        <v/>
      </c>
      <c r="E8353" s="11">
        <f>Parametrar!$B$4</f>
        <v/>
      </c>
      <c r="F8353" s="11">
        <f>D8353-E8353</f>
        <v/>
      </c>
      <c r="G8353" s="11">
        <f>MAX(0,-F8353)</f>
        <v/>
      </c>
      <c r="H8353" s="11">
        <f>MAX(0,F8353)</f>
        <v/>
      </c>
      <c r="I8353" s="11">
        <f>IF(F8353&gt;0,H8353*Parametrar!$B$5,-G8353)</f>
        <v/>
      </c>
      <c r="J8353" s="11">
        <f>J8352+I8353</f>
        <v/>
      </c>
      <c r="K8353" s="11">
        <f>MAX($J$2:J8353)-J8353</f>
        <v/>
      </c>
    </row>
    <row r="8354">
      <c r="A8354" t="inlineStr">
        <is>
          <t>2024-12-14 00:00</t>
        </is>
      </c>
      <c r="B8354" s="11">
        <f>'Sol Profil'!F8354</f>
        <v/>
      </c>
      <c r="C8354" s="11">
        <f>'Vind Profil'!F8354</f>
        <v/>
      </c>
      <c r="D8354" s="11">
        <f>B8354+C8354</f>
        <v/>
      </c>
      <c r="E8354" s="11">
        <f>Parametrar!$B$4</f>
        <v/>
      </c>
      <c r="F8354" s="11">
        <f>D8354-E8354</f>
        <v/>
      </c>
      <c r="G8354" s="11">
        <f>MAX(0,-F8354)</f>
        <v/>
      </c>
      <c r="H8354" s="11">
        <f>MAX(0,F8354)</f>
        <v/>
      </c>
      <c r="I8354" s="11">
        <f>IF(F8354&gt;0,H8354*Parametrar!$B$5,-G8354)</f>
        <v/>
      </c>
      <c r="J8354" s="11">
        <f>J8353+I8354</f>
        <v/>
      </c>
      <c r="K8354" s="11">
        <f>MAX($J$2:J8354)-J8354</f>
        <v/>
      </c>
    </row>
    <row r="8355">
      <c r="A8355" t="inlineStr">
        <is>
          <t>2024-12-14 01:00</t>
        </is>
      </c>
      <c r="B8355" s="11">
        <f>'Sol Profil'!F8355</f>
        <v/>
      </c>
      <c r="C8355" s="11">
        <f>'Vind Profil'!F8355</f>
        <v/>
      </c>
      <c r="D8355" s="11">
        <f>B8355+C8355</f>
        <v/>
      </c>
      <c r="E8355" s="11">
        <f>Parametrar!$B$4</f>
        <v/>
      </c>
      <c r="F8355" s="11">
        <f>D8355-E8355</f>
        <v/>
      </c>
      <c r="G8355" s="11">
        <f>MAX(0,-F8355)</f>
        <v/>
      </c>
      <c r="H8355" s="11">
        <f>MAX(0,F8355)</f>
        <v/>
      </c>
      <c r="I8355" s="11">
        <f>IF(F8355&gt;0,H8355*Parametrar!$B$5,-G8355)</f>
        <v/>
      </c>
      <c r="J8355" s="11">
        <f>J8354+I8355</f>
        <v/>
      </c>
      <c r="K8355" s="11">
        <f>MAX($J$2:J8355)-J8355</f>
        <v/>
      </c>
    </row>
    <row r="8356">
      <c r="A8356" t="inlineStr">
        <is>
          <t>2024-12-14 02:00</t>
        </is>
      </c>
      <c r="B8356" s="11">
        <f>'Sol Profil'!F8356</f>
        <v/>
      </c>
      <c r="C8356" s="11">
        <f>'Vind Profil'!F8356</f>
        <v/>
      </c>
      <c r="D8356" s="11">
        <f>B8356+C8356</f>
        <v/>
      </c>
      <c r="E8356" s="11">
        <f>Parametrar!$B$4</f>
        <v/>
      </c>
      <c r="F8356" s="11">
        <f>D8356-E8356</f>
        <v/>
      </c>
      <c r="G8356" s="11">
        <f>MAX(0,-F8356)</f>
        <v/>
      </c>
      <c r="H8356" s="11">
        <f>MAX(0,F8356)</f>
        <v/>
      </c>
      <c r="I8356" s="11">
        <f>IF(F8356&gt;0,H8356*Parametrar!$B$5,-G8356)</f>
        <v/>
      </c>
      <c r="J8356" s="11">
        <f>J8355+I8356</f>
        <v/>
      </c>
      <c r="K8356" s="11">
        <f>MAX($J$2:J8356)-J8356</f>
        <v/>
      </c>
    </row>
    <row r="8357">
      <c r="A8357" t="inlineStr">
        <is>
          <t>2024-12-14 03:00</t>
        </is>
      </c>
      <c r="B8357" s="11">
        <f>'Sol Profil'!F8357</f>
        <v/>
      </c>
      <c r="C8357" s="11">
        <f>'Vind Profil'!F8357</f>
        <v/>
      </c>
      <c r="D8357" s="11">
        <f>B8357+C8357</f>
        <v/>
      </c>
      <c r="E8357" s="11">
        <f>Parametrar!$B$4</f>
        <v/>
      </c>
      <c r="F8357" s="11">
        <f>D8357-E8357</f>
        <v/>
      </c>
      <c r="G8357" s="11">
        <f>MAX(0,-F8357)</f>
        <v/>
      </c>
      <c r="H8357" s="11">
        <f>MAX(0,F8357)</f>
        <v/>
      </c>
      <c r="I8357" s="11">
        <f>IF(F8357&gt;0,H8357*Parametrar!$B$5,-G8357)</f>
        <v/>
      </c>
      <c r="J8357" s="11">
        <f>J8356+I8357</f>
        <v/>
      </c>
      <c r="K8357" s="11">
        <f>MAX($J$2:J8357)-J8357</f>
        <v/>
      </c>
    </row>
    <row r="8358">
      <c r="A8358" t="inlineStr">
        <is>
          <t>2024-12-14 04:00</t>
        </is>
      </c>
      <c r="B8358" s="11">
        <f>'Sol Profil'!F8358</f>
        <v/>
      </c>
      <c r="C8358" s="11">
        <f>'Vind Profil'!F8358</f>
        <v/>
      </c>
      <c r="D8358" s="11">
        <f>B8358+C8358</f>
        <v/>
      </c>
      <c r="E8358" s="11">
        <f>Parametrar!$B$4</f>
        <v/>
      </c>
      <c r="F8358" s="11">
        <f>D8358-E8358</f>
        <v/>
      </c>
      <c r="G8358" s="11">
        <f>MAX(0,-F8358)</f>
        <v/>
      </c>
      <c r="H8358" s="11">
        <f>MAX(0,F8358)</f>
        <v/>
      </c>
      <c r="I8358" s="11">
        <f>IF(F8358&gt;0,H8358*Parametrar!$B$5,-G8358)</f>
        <v/>
      </c>
      <c r="J8358" s="11">
        <f>J8357+I8358</f>
        <v/>
      </c>
      <c r="K8358" s="11">
        <f>MAX($J$2:J8358)-J8358</f>
        <v/>
      </c>
    </row>
    <row r="8359">
      <c r="A8359" t="inlineStr">
        <is>
          <t>2024-12-14 05:00</t>
        </is>
      </c>
      <c r="B8359" s="11">
        <f>'Sol Profil'!F8359</f>
        <v/>
      </c>
      <c r="C8359" s="11">
        <f>'Vind Profil'!F8359</f>
        <v/>
      </c>
      <c r="D8359" s="11">
        <f>B8359+C8359</f>
        <v/>
      </c>
      <c r="E8359" s="11">
        <f>Parametrar!$B$4</f>
        <v/>
      </c>
      <c r="F8359" s="11">
        <f>D8359-E8359</f>
        <v/>
      </c>
      <c r="G8359" s="11">
        <f>MAX(0,-F8359)</f>
        <v/>
      </c>
      <c r="H8359" s="11">
        <f>MAX(0,F8359)</f>
        <v/>
      </c>
      <c r="I8359" s="11">
        <f>IF(F8359&gt;0,H8359*Parametrar!$B$5,-G8359)</f>
        <v/>
      </c>
      <c r="J8359" s="11">
        <f>J8358+I8359</f>
        <v/>
      </c>
      <c r="K8359" s="11">
        <f>MAX($J$2:J8359)-J8359</f>
        <v/>
      </c>
    </row>
    <row r="8360">
      <c r="A8360" t="inlineStr">
        <is>
          <t>2024-12-14 06:00</t>
        </is>
      </c>
      <c r="B8360" s="11">
        <f>'Sol Profil'!F8360</f>
        <v/>
      </c>
      <c r="C8360" s="11">
        <f>'Vind Profil'!F8360</f>
        <v/>
      </c>
      <c r="D8360" s="11">
        <f>B8360+C8360</f>
        <v/>
      </c>
      <c r="E8360" s="11">
        <f>Parametrar!$B$4</f>
        <v/>
      </c>
      <c r="F8360" s="11">
        <f>D8360-E8360</f>
        <v/>
      </c>
      <c r="G8360" s="11">
        <f>MAX(0,-F8360)</f>
        <v/>
      </c>
      <c r="H8360" s="11">
        <f>MAX(0,F8360)</f>
        <v/>
      </c>
      <c r="I8360" s="11">
        <f>IF(F8360&gt;0,H8360*Parametrar!$B$5,-G8360)</f>
        <v/>
      </c>
      <c r="J8360" s="11">
        <f>J8359+I8360</f>
        <v/>
      </c>
      <c r="K8360" s="11">
        <f>MAX($J$2:J8360)-J8360</f>
        <v/>
      </c>
    </row>
    <row r="8361">
      <c r="A8361" t="inlineStr">
        <is>
          <t>2024-12-14 07:00</t>
        </is>
      </c>
      <c r="B8361" s="11">
        <f>'Sol Profil'!F8361</f>
        <v/>
      </c>
      <c r="C8361" s="11">
        <f>'Vind Profil'!F8361</f>
        <v/>
      </c>
      <c r="D8361" s="11">
        <f>B8361+C8361</f>
        <v/>
      </c>
      <c r="E8361" s="11">
        <f>Parametrar!$B$4</f>
        <v/>
      </c>
      <c r="F8361" s="11">
        <f>D8361-E8361</f>
        <v/>
      </c>
      <c r="G8361" s="11">
        <f>MAX(0,-F8361)</f>
        <v/>
      </c>
      <c r="H8361" s="11">
        <f>MAX(0,F8361)</f>
        <v/>
      </c>
      <c r="I8361" s="11">
        <f>IF(F8361&gt;0,H8361*Parametrar!$B$5,-G8361)</f>
        <v/>
      </c>
      <c r="J8361" s="11">
        <f>J8360+I8361</f>
        <v/>
      </c>
      <c r="K8361" s="11">
        <f>MAX($J$2:J8361)-J8361</f>
        <v/>
      </c>
    </row>
    <row r="8362">
      <c r="A8362" t="inlineStr">
        <is>
          <t>2024-12-14 08:00</t>
        </is>
      </c>
      <c r="B8362" s="11">
        <f>'Sol Profil'!F8362</f>
        <v/>
      </c>
      <c r="C8362" s="11">
        <f>'Vind Profil'!F8362</f>
        <v/>
      </c>
      <c r="D8362" s="11">
        <f>B8362+C8362</f>
        <v/>
      </c>
      <c r="E8362" s="11">
        <f>Parametrar!$B$4</f>
        <v/>
      </c>
      <c r="F8362" s="11">
        <f>D8362-E8362</f>
        <v/>
      </c>
      <c r="G8362" s="11">
        <f>MAX(0,-F8362)</f>
        <v/>
      </c>
      <c r="H8362" s="11">
        <f>MAX(0,F8362)</f>
        <v/>
      </c>
      <c r="I8362" s="11">
        <f>IF(F8362&gt;0,H8362*Parametrar!$B$5,-G8362)</f>
        <v/>
      </c>
      <c r="J8362" s="11">
        <f>J8361+I8362</f>
        <v/>
      </c>
      <c r="K8362" s="11">
        <f>MAX($J$2:J8362)-J8362</f>
        <v/>
      </c>
    </row>
    <row r="8363">
      <c r="A8363" t="inlineStr">
        <is>
          <t>2024-12-14 09:00</t>
        </is>
      </c>
      <c r="B8363" s="11">
        <f>'Sol Profil'!F8363</f>
        <v/>
      </c>
      <c r="C8363" s="11">
        <f>'Vind Profil'!F8363</f>
        <v/>
      </c>
      <c r="D8363" s="11">
        <f>B8363+C8363</f>
        <v/>
      </c>
      <c r="E8363" s="11">
        <f>Parametrar!$B$4</f>
        <v/>
      </c>
      <c r="F8363" s="11">
        <f>D8363-E8363</f>
        <v/>
      </c>
      <c r="G8363" s="11">
        <f>MAX(0,-F8363)</f>
        <v/>
      </c>
      <c r="H8363" s="11">
        <f>MAX(0,F8363)</f>
        <v/>
      </c>
      <c r="I8363" s="11">
        <f>IF(F8363&gt;0,H8363*Parametrar!$B$5,-G8363)</f>
        <v/>
      </c>
      <c r="J8363" s="11">
        <f>J8362+I8363</f>
        <v/>
      </c>
      <c r="K8363" s="11">
        <f>MAX($J$2:J8363)-J8363</f>
        <v/>
      </c>
    </row>
    <row r="8364">
      <c r="A8364" t="inlineStr">
        <is>
          <t>2024-12-14 10:00</t>
        </is>
      </c>
      <c r="B8364" s="11">
        <f>'Sol Profil'!F8364</f>
        <v/>
      </c>
      <c r="C8364" s="11">
        <f>'Vind Profil'!F8364</f>
        <v/>
      </c>
      <c r="D8364" s="11">
        <f>B8364+C8364</f>
        <v/>
      </c>
      <c r="E8364" s="11">
        <f>Parametrar!$B$4</f>
        <v/>
      </c>
      <c r="F8364" s="11">
        <f>D8364-E8364</f>
        <v/>
      </c>
      <c r="G8364" s="11">
        <f>MAX(0,-F8364)</f>
        <v/>
      </c>
      <c r="H8364" s="11">
        <f>MAX(0,F8364)</f>
        <v/>
      </c>
      <c r="I8364" s="11">
        <f>IF(F8364&gt;0,H8364*Parametrar!$B$5,-G8364)</f>
        <v/>
      </c>
      <c r="J8364" s="11">
        <f>J8363+I8364</f>
        <v/>
      </c>
      <c r="K8364" s="11">
        <f>MAX($J$2:J8364)-J8364</f>
        <v/>
      </c>
    </row>
    <row r="8365">
      <c r="A8365" t="inlineStr">
        <is>
          <t>2024-12-14 11:00</t>
        </is>
      </c>
      <c r="B8365" s="11">
        <f>'Sol Profil'!F8365</f>
        <v/>
      </c>
      <c r="C8365" s="11">
        <f>'Vind Profil'!F8365</f>
        <v/>
      </c>
      <c r="D8365" s="11">
        <f>B8365+C8365</f>
        <v/>
      </c>
      <c r="E8365" s="11">
        <f>Parametrar!$B$4</f>
        <v/>
      </c>
      <c r="F8365" s="11">
        <f>D8365-E8365</f>
        <v/>
      </c>
      <c r="G8365" s="11">
        <f>MAX(0,-F8365)</f>
        <v/>
      </c>
      <c r="H8365" s="11">
        <f>MAX(0,F8365)</f>
        <v/>
      </c>
      <c r="I8365" s="11">
        <f>IF(F8365&gt;0,H8365*Parametrar!$B$5,-G8365)</f>
        <v/>
      </c>
      <c r="J8365" s="11">
        <f>J8364+I8365</f>
        <v/>
      </c>
      <c r="K8365" s="11">
        <f>MAX($J$2:J8365)-J8365</f>
        <v/>
      </c>
    </row>
    <row r="8366">
      <c r="A8366" t="inlineStr">
        <is>
          <t>2024-12-14 12:00</t>
        </is>
      </c>
      <c r="B8366" s="11">
        <f>'Sol Profil'!F8366</f>
        <v/>
      </c>
      <c r="C8366" s="11">
        <f>'Vind Profil'!F8366</f>
        <v/>
      </c>
      <c r="D8366" s="11">
        <f>B8366+C8366</f>
        <v/>
      </c>
      <c r="E8366" s="11">
        <f>Parametrar!$B$4</f>
        <v/>
      </c>
      <c r="F8366" s="11">
        <f>D8366-E8366</f>
        <v/>
      </c>
      <c r="G8366" s="11">
        <f>MAX(0,-F8366)</f>
        <v/>
      </c>
      <c r="H8366" s="11">
        <f>MAX(0,F8366)</f>
        <v/>
      </c>
      <c r="I8366" s="11">
        <f>IF(F8366&gt;0,H8366*Parametrar!$B$5,-G8366)</f>
        <v/>
      </c>
      <c r="J8366" s="11">
        <f>J8365+I8366</f>
        <v/>
      </c>
      <c r="K8366" s="11">
        <f>MAX($J$2:J8366)-J8366</f>
        <v/>
      </c>
    </row>
    <row r="8367">
      <c r="A8367" t="inlineStr">
        <is>
          <t>2024-12-14 13:00</t>
        </is>
      </c>
      <c r="B8367" s="11">
        <f>'Sol Profil'!F8367</f>
        <v/>
      </c>
      <c r="C8367" s="11">
        <f>'Vind Profil'!F8367</f>
        <v/>
      </c>
      <c r="D8367" s="11">
        <f>B8367+C8367</f>
        <v/>
      </c>
      <c r="E8367" s="11">
        <f>Parametrar!$B$4</f>
        <v/>
      </c>
      <c r="F8367" s="11">
        <f>D8367-E8367</f>
        <v/>
      </c>
      <c r="G8367" s="11">
        <f>MAX(0,-F8367)</f>
        <v/>
      </c>
      <c r="H8367" s="11">
        <f>MAX(0,F8367)</f>
        <v/>
      </c>
      <c r="I8367" s="11">
        <f>IF(F8367&gt;0,H8367*Parametrar!$B$5,-G8367)</f>
        <v/>
      </c>
      <c r="J8367" s="11">
        <f>J8366+I8367</f>
        <v/>
      </c>
      <c r="K8367" s="11">
        <f>MAX($J$2:J8367)-J8367</f>
        <v/>
      </c>
    </row>
    <row r="8368">
      <c r="A8368" t="inlineStr">
        <is>
          <t>2024-12-14 14:00</t>
        </is>
      </c>
      <c r="B8368" s="11">
        <f>'Sol Profil'!F8368</f>
        <v/>
      </c>
      <c r="C8368" s="11">
        <f>'Vind Profil'!F8368</f>
        <v/>
      </c>
      <c r="D8368" s="11">
        <f>B8368+C8368</f>
        <v/>
      </c>
      <c r="E8368" s="11">
        <f>Parametrar!$B$4</f>
        <v/>
      </c>
      <c r="F8368" s="11">
        <f>D8368-E8368</f>
        <v/>
      </c>
      <c r="G8368" s="11">
        <f>MAX(0,-F8368)</f>
        <v/>
      </c>
      <c r="H8368" s="11">
        <f>MAX(0,F8368)</f>
        <v/>
      </c>
      <c r="I8368" s="11">
        <f>IF(F8368&gt;0,H8368*Parametrar!$B$5,-G8368)</f>
        <v/>
      </c>
      <c r="J8368" s="11">
        <f>J8367+I8368</f>
        <v/>
      </c>
      <c r="K8368" s="11">
        <f>MAX($J$2:J8368)-J8368</f>
        <v/>
      </c>
    </row>
    <row r="8369">
      <c r="A8369" t="inlineStr">
        <is>
          <t>2024-12-14 15:00</t>
        </is>
      </c>
      <c r="B8369" s="11">
        <f>'Sol Profil'!F8369</f>
        <v/>
      </c>
      <c r="C8369" s="11">
        <f>'Vind Profil'!F8369</f>
        <v/>
      </c>
      <c r="D8369" s="11">
        <f>B8369+C8369</f>
        <v/>
      </c>
      <c r="E8369" s="11">
        <f>Parametrar!$B$4</f>
        <v/>
      </c>
      <c r="F8369" s="11">
        <f>D8369-E8369</f>
        <v/>
      </c>
      <c r="G8369" s="11">
        <f>MAX(0,-F8369)</f>
        <v/>
      </c>
      <c r="H8369" s="11">
        <f>MAX(0,F8369)</f>
        <v/>
      </c>
      <c r="I8369" s="11">
        <f>IF(F8369&gt;0,H8369*Parametrar!$B$5,-G8369)</f>
        <v/>
      </c>
      <c r="J8369" s="11">
        <f>J8368+I8369</f>
        <v/>
      </c>
      <c r="K8369" s="11">
        <f>MAX($J$2:J8369)-J8369</f>
        <v/>
      </c>
    </row>
    <row r="8370">
      <c r="A8370" t="inlineStr">
        <is>
          <t>2024-12-14 16:00</t>
        </is>
      </c>
      <c r="B8370" s="11">
        <f>'Sol Profil'!F8370</f>
        <v/>
      </c>
      <c r="C8370" s="11">
        <f>'Vind Profil'!F8370</f>
        <v/>
      </c>
      <c r="D8370" s="11">
        <f>B8370+C8370</f>
        <v/>
      </c>
      <c r="E8370" s="11">
        <f>Parametrar!$B$4</f>
        <v/>
      </c>
      <c r="F8370" s="11">
        <f>D8370-E8370</f>
        <v/>
      </c>
      <c r="G8370" s="11">
        <f>MAX(0,-F8370)</f>
        <v/>
      </c>
      <c r="H8370" s="11">
        <f>MAX(0,F8370)</f>
        <v/>
      </c>
      <c r="I8370" s="11">
        <f>IF(F8370&gt;0,H8370*Parametrar!$B$5,-G8370)</f>
        <v/>
      </c>
      <c r="J8370" s="11">
        <f>J8369+I8370</f>
        <v/>
      </c>
      <c r="K8370" s="11">
        <f>MAX($J$2:J8370)-J8370</f>
        <v/>
      </c>
    </row>
    <row r="8371">
      <c r="A8371" t="inlineStr">
        <is>
          <t>2024-12-14 17:00</t>
        </is>
      </c>
      <c r="B8371" s="11">
        <f>'Sol Profil'!F8371</f>
        <v/>
      </c>
      <c r="C8371" s="11">
        <f>'Vind Profil'!F8371</f>
        <v/>
      </c>
      <c r="D8371" s="11">
        <f>B8371+C8371</f>
        <v/>
      </c>
      <c r="E8371" s="11">
        <f>Parametrar!$B$4</f>
        <v/>
      </c>
      <c r="F8371" s="11">
        <f>D8371-E8371</f>
        <v/>
      </c>
      <c r="G8371" s="11">
        <f>MAX(0,-F8371)</f>
        <v/>
      </c>
      <c r="H8371" s="11">
        <f>MAX(0,F8371)</f>
        <v/>
      </c>
      <c r="I8371" s="11">
        <f>IF(F8371&gt;0,H8371*Parametrar!$B$5,-G8371)</f>
        <v/>
      </c>
      <c r="J8371" s="11">
        <f>J8370+I8371</f>
        <v/>
      </c>
      <c r="K8371" s="11">
        <f>MAX($J$2:J8371)-J8371</f>
        <v/>
      </c>
    </row>
    <row r="8372">
      <c r="A8372" t="inlineStr">
        <is>
          <t>2024-12-14 18:00</t>
        </is>
      </c>
      <c r="B8372" s="11">
        <f>'Sol Profil'!F8372</f>
        <v/>
      </c>
      <c r="C8372" s="11">
        <f>'Vind Profil'!F8372</f>
        <v/>
      </c>
      <c r="D8372" s="11">
        <f>B8372+C8372</f>
        <v/>
      </c>
      <c r="E8372" s="11">
        <f>Parametrar!$B$4</f>
        <v/>
      </c>
      <c r="F8372" s="11">
        <f>D8372-E8372</f>
        <v/>
      </c>
      <c r="G8372" s="11">
        <f>MAX(0,-F8372)</f>
        <v/>
      </c>
      <c r="H8372" s="11">
        <f>MAX(0,F8372)</f>
        <v/>
      </c>
      <c r="I8372" s="11">
        <f>IF(F8372&gt;0,H8372*Parametrar!$B$5,-G8372)</f>
        <v/>
      </c>
      <c r="J8372" s="11">
        <f>J8371+I8372</f>
        <v/>
      </c>
      <c r="K8372" s="11">
        <f>MAX($J$2:J8372)-J8372</f>
        <v/>
      </c>
    </row>
    <row r="8373">
      <c r="A8373" t="inlineStr">
        <is>
          <t>2024-12-14 19:00</t>
        </is>
      </c>
      <c r="B8373" s="11">
        <f>'Sol Profil'!F8373</f>
        <v/>
      </c>
      <c r="C8373" s="11">
        <f>'Vind Profil'!F8373</f>
        <v/>
      </c>
      <c r="D8373" s="11">
        <f>B8373+C8373</f>
        <v/>
      </c>
      <c r="E8373" s="11">
        <f>Parametrar!$B$4</f>
        <v/>
      </c>
      <c r="F8373" s="11">
        <f>D8373-E8373</f>
        <v/>
      </c>
      <c r="G8373" s="11">
        <f>MAX(0,-F8373)</f>
        <v/>
      </c>
      <c r="H8373" s="11">
        <f>MAX(0,F8373)</f>
        <v/>
      </c>
      <c r="I8373" s="11">
        <f>IF(F8373&gt;0,H8373*Parametrar!$B$5,-G8373)</f>
        <v/>
      </c>
      <c r="J8373" s="11">
        <f>J8372+I8373</f>
        <v/>
      </c>
      <c r="K8373" s="11">
        <f>MAX($J$2:J8373)-J8373</f>
        <v/>
      </c>
    </row>
    <row r="8374">
      <c r="A8374" t="inlineStr">
        <is>
          <t>2024-12-14 20:00</t>
        </is>
      </c>
      <c r="B8374" s="11">
        <f>'Sol Profil'!F8374</f>
        <v/>
      </c>
      <c r="C8374" s="11">
        <f>'Vind Profil'!F8374</f>
        <v/>
      </c>
      <c r="D8374" s="11">
        <f>B8374+C8374</f>
        <v/>
      </c>
      <c r="E8374" s="11">
        <f>Parametrar!$B$4</f>
        <v/>
      </c>
      <c r="F8374" s="11">
        <f>D8374-E8374</f>
        <v/>
      </c>
      <c r="G8374" s="11">
        <f>MAX(0,-F8374)</f>
        <v/>
      </c>
      <c r="H8374" s="11">
        <f>MAX(0,F8374)</f>
        <v/>
      </c>
      <c r="I8374" s="11">
        <f>IF(F8374&gt;0,H8374*Parametrar!$B$5,-G8374)</f>
        <v/>
      </c>
      <c r="J8374" s="11">
        <f>J8373+I8374</f>
        <v/>
      </c>
      <c r="K8374" s="11">
        <f>MAX($J$2:J8374)-J8374</f>
        <v/>
      </c>
    </row>
    <row r="8375">
      <c r="A8375" t="inlineStr">
        <is>
          <t>2024-12-14 21:00</t>
        </is>
      </c>
      <c r="B8375" s="11">
        <f>'Sol Profil'!F8375</f>
        <v/>
      </c>
      <c r="C8375" s="11">
        <f>'Vind Profil'!F8375</f>
        <v/>
      </c>
      <c r="D8375" s="11">
        <f>B8375+C8375</f>
        <v/>
      </c>
      <c r="E8375" s="11">
        <f>Parametrar!$B$4</f>
        <v/>
      </c>
      <c r="F8375" s="11">
        <f>D8375-E8375</f>
        <v/>
      </c>
      <c r="G8375" s="11">
        <f>MAX(0,-F8375)</f>
        <v/>
      </c>
      <c r="H8375" s="11">
        <f>MAX(0,F8375)</f>
        <v/>
      </c>
      <c r="I8375" s="11">
        <f>IF(F8375&gt;0,H8375*Parametrar!$B$5,-G8375)</f>
        <v/>
      </c>
      <c r="J8375" s="11">
        <f>J8374+I8375</f>
        <v/>
      </c>
      <c r="K8375" s="11">
        <f>MAX($J$2:J8375)-J8375</f>
        <v/>
      </c>
    </row>
    <row r="8376">
      <c r="A8376" t="inlineStr">
        <is>
          <t>2024-12-14 22:00</t>
        </is>
      </c>
      <c r="B8376" s="11">
        <f>'Sol Profil'!F8376</f>
        <v/>
      </c>
      <c r="C8376" s="11">
        <f>'Vind Profil'!F8376</f>
        <v/>
      </c>
      <c r="D8376" s="11">
        <f>B8376+C8376</f>
        <v/>
      </c>
      <c r="E8376" s="11">
        <f>Parametrar!$B$4</f>
        <v/>
      </c>
      <c r="F8376" s="11">
        <f>D8376-E8376</f>
        <v/>
      </c>
      <c r="G8376" s="11">
        <f>MAX(0,-F8376)</f>
        <v/>
      </c>
      <c r="H8376" s="11">
        <f>MAX(0,F8376)</f>
        <v/>
      </c>
      <c r="I8376" s="11">
        <f>IF(F8376&gt;0,H8376*Parametrar!$B$5,-G8376)</f>
        <v/>
      </c>
      <c r="J8376" s="11">
        <f>J8375+I8376</f>
        <v/>
      </c>
      <c r="K8376" s="11">
        <f>MAX($J$2:J8376)-J8376</f>
        <v/>
      </c>
    </row>
    <row r="8377">
      <c r="A8377" t="inlineStr">
        <is>
          <t>2024-12-14 23:00</t>
        </is>
      </c>
      <c r="B8377" s="11">
        <f>'Sol Profil'!F8377</f>
        <v/>
      </c>
      <c r="C8377" s="11">
        <f>'Vind Profil'!F8377</f>
        <v/>
      </c>
      <c r="D8377" s="11">
        <f>B8377+C8377</f>
        <v/>
      </c>
      <c r="E8377" s="11">
        <f>Parametrar!$B$4</f>
        <v/>
      </c>
      <c r="F8377" s="11">
        <f>D8377-E8377</f>
        <v/>
      </c>
      <c r="G8377" s="11">
        <f>MAX(0,-F8377)</f>
        <v/>
      </c>
      <c r="H8377" s="11">
        <f>MAX(0,F8377)</f>
        <v/>
      </c>
      <c r="I8377" s="11">
        <f>IF(F8377&gt;0,H8377*Parametrar!$B$5,-G8377)</f>
        <v/>
      </c>
      <c r="J8377" s="11">
        <f>J8376+I8377</f>
        <v/>
      </c>
      <c r="K8377" s="11">
        <f>MAX($J$2:J8377)-J8377</f>
        <v/>
      </c>
    </row>
    <row r="8378">
      <c r="A8378" t="inlineStr">
        <is>
          <t>2024-12-15 00:00</t>
        </is>
      </c>
      <c r="B8378" s="11">
        <f>'Sol Profil'!F8378</f>
        <v/>
      </c>
      <c r="C8378" s="11">
        <f>'Vind Profil'!F8378</f>
        <v/>
      </c>
      <c r="D8378" s="11">
        <f>B8378+C8378</f>
        <v/>
      </c>
      <c r="E8378" s="11">
        <f>Parametrar!$B$4</f>
        <v/>
      </c>
      <c r="F8378" s="11">
        <f>D8378-E8378</f>
        <v/>
      </c>
      <c r="G8378" s="11">
        <f>MAX(0,-F8378)</f>
        <v/>
      </c>
      <c r="H8378" s="11">
        <f>MAX(0,F8378)</f>
        <v/>
      </c>
      <c r="I8378" s="11">
        <f>IF(F8378&gt;0,H8378*Parametrar!$B$5,-G8378)</f>
        <v/>
      </c>
      <c r="J8378" s="11">
        <f>J8377+I8378</f>
        <v/>
      </c>
      <c r="K8378" s="11">
        <f>MAX($J$2:J8378)-J8378</f>
        <v/>
      </c>
    </row>
    <row r="8379">
      <c r="A8379" t="inlineStr">
        <is>
          <t>2024-12-15 01:00</t>
        </is>
      </c>
      <c r="B8379" s="11">
        <f>'Sol Profil'!F8379</f>
        <v/>
      </c>
      <c r="C8379" s="11">
        <f>'Vind Profil'!F8379</f>
        <v/>
      </c>
      <c r="D8379" s="11">
        <f>B8379+C8379</f>
        <v/>
      </c>
      <c r="E8379" s="11">
        <f>Parametrar!$B$4</f>
        <v/>
      </c>
      <c r="F8379" s="11">
        <f>D8379-E8379</f>
        <v/>
      </c>
      <c r="G8379" s="11">
        <f>MAX(0,-F8379)</f>
        <v/>
      </c>
      <c r="H8379" s="11">
        <f>MAX(0,F8379)</f>
        <v/>
      </c>
      <c r="I8379" s="11">
        <f>IF(F8379&gt;0,H8379*Parametrar!$B$5,-G8379)</f>
        <v/>
      </c>
      <c r="J8379" s="11">
        <f>J8378+I8379</f>
        <v/>
      </c>
      <c r="K8379" s="11">
        <f>MAX($J$2:J8379)-J8379</f>
        <v/>
      </c>
    </row>
    <row r="8380">
      <c r="A8380" t="inlineStr">
        <is>
          <t>2024-12-15 02:00</t>
        </is>
      </c>
      <c r="B8380" s="11">
        <f>'Sol Profil'!F8380</f>
        <v/>
      </c>
      <c r="C8380" s="11">
        <f>'Vind Profil'!F8380</f>
        <v/>
      </c>
      <c r="D8380" s="11">
        <f>B8380+C8380</f>
        <v/>
      </c>
      <c r="E8380" s="11">
        <f>Parametrar!$B$4</f>
        <v/>
      </c>
      <c r="F8380" s="11">
        <f>D8380-E8380</f>
        <v/>
      </c>
      <c r="G8380" s="11">
        <f>MAX(0,-F8380)</f>
        <v/>
      </c>
      <c r="H8380" s="11">
        <f>MAX(0,F8380)</f>
        <v/>
      </c>
      <c r="I8380" s="11">
        <f>IF(F8380&gt;0,H8380*Parametrar!$B$5,-G8380)</f>
        <v/>
      </c>
      <c r="J8380" s="11">
        <f>J8379+I8380</f>
        <v/>
      </c>
      <c r="K8380" s="11">
        <f>MAX($J$2:J8380)-J8380</f>
        <v/>
      </c>
    </row>
    <row r="8381">
      <c r="A8381" t="inlineStr">
        <is>
          <t>2024-12-15 03:00</t>
        </is>
      </c>
      <c r="B8381" s="11">
        <f>'Sol Profil'!F8381</f>
        <v/>
      </c>
      <c r="C8381" s="11">
        <f>'Vind Profil'!F8381</f>
        <v/>
      </c>
      <c r="D8381" s="11">
        <f>B8381+C8381</f>
        <v/>
      </c>
      <c r="E8381" s="11">
        <f>Parametrar!$B$4</f>
        <v/>
      </c>
      <c r="F8381" s="11">
        <f>D8381-E8381</f>
        <v/>
      </c>
      <c r="G8381" s="11">
        <f>MAX(0,-F8381)</f>
        <v/>
      </c>
      <c r="H8381" s="11">
        <f>MAX(0,F8381)</f>
        <v/>
      </c>
      <c r="I8381" s="11">
        <f>IF(F8381&gt;0,H8381*Parametrar!$B$5,-G8381)</f>
        <v/>
      </c>
      <c r="J8381" s="11">
        <f>J8380+I8381</f>
        <v/>
      </c>
      <c r="K8381" s="11">
        <f>MAX($J$2:J8381)-J8381</f>
        <v/>
      </c>
    </row>
    <row r="8382">
      <c r="A8382" t="inlineStr">
        <is>
          <t>2024-12-15 04:00</t>
        </is>
      </c>
      <c r="B8382" s="11">
        <f>'Sol Profil'!F8382</f>
        <v/>
      </c>
      <c r="C8382" s="11">
        <f>'Vind Profil'!F8382</f>
        <v/>
      </c>
      <c r="D8382" s="11">
        <f>B8382+C8382</f>
        <v/>
      </c>
      <c r="E8382" s="11">
        <f>Parametrar!$B$4</f>
        <v/>
      </c>
      <c r="F8382" s="11">
        <f>D8382-E8382</f>
        <v/>
      </c>
      <c r="G8382" s="11">
        <f>MAX(0,-F8382)</f>
        <v/>
      </c>
      <c r="H8382" s="11">
        <f>MAX(0,F8382)</f>
        <v/>
      </c>
      <c r="I8382" s="11">
        <f>IF(F8382&gt;0,H8382*Parametrar!$B$5,-G8382)</f>
        <v/>
      </c>
      <c r="J8382" s="11">
        <f>J8381+I8382</f>
        <v/>
      </c>
      <c r="K8382" s="11">
        <f>MAX($J$2:J8382)-J8382</f>
        <v/>
      </c>
    </row>
    <row r="8383">
      <c r="A8383" t="inlineStr">
        <is>
          <t>2024-12-15 05:00</t>
        </is>
      </c>
      <c r="B8383" s="11">
        <f>'Sol Profil'!F8383</f>
        <v/>
      </c>
      <c r="C8383" s="11">
        <f>'Vind Profil'!F8383</f>
        <v/>
      </c>
      <c r="D8383" s="11">
        <f>B8383+C8383</f>
        <v/>
      </c>
      <c r="E8383" s="11">
        <f>Parametrar!$B$4</f>
        <v/>
      </c>
      <c r="F8383" s="11">
        <f>D8383-E8383</f>
        <v/>
      </c>
      <c r="G8383" s="11">
        <f>MAX(0,-F8383)</f>
        <v/>
      </c>
      <c r="H8383" s="11">
        <f>MAX(0,F8383)</f>
        <v/>
      </c>
      <c r="I8383" s="11">
        <f>IF(F8383&gt;0,H8383*Parametrar!$B$5,-G8383)</f>
        <v/>
      </c>
      <c r="J8383" s="11">
        <f>J8382+I8383</f>
        <v/>
      </c>
      <c r="K8383" s="11">
        <f>MAX($J$2:J8383)-J8383</f>
        <v/>
      </c>
    </row>
    <row r="8384">
      <c r="A8384" t="inlineStr">
        <is>
          <t>2024-12-15 06:00</t>
        </is>
      </c>
      <c r="B8384" s="11">
        <f>'Sol Profil'!F8384</f>
        <v/>
      </c>
      <c r="C8384" s="11">
        <f>'Vind Profil'!F8384</f>
        <v/>
      </c>
      <c r="D8384" s="11">
        <f>B8384+C8384</f>
        <v/>
      </c>
      <c r="E8384" s="11">
        <f>Parametrar!$B$4</f>
        <v/>
      </c>
      <c r="F8384" s="11">
        <f>D8384-E8384</f>
        <v/>
      </c>
      <c r="G8384" s="11">
        <f>MAX(0,-F8384)</f>
        <v/>
      </c>
      <c r="H8384" s="11">
        <f>MAX(0,F8384)</f>
        <v/>
      </c>
      <c r="I8384" s="11">
        <f>IF(F8384&gt;0,H8384*Parametrar!$B$5,-G8384)</f>
        <v/>
      </c>
      <c r="J8384" s="11">
        <f>J8383+I8384</f>
        <v/>
      </c>
      <c r="K8384" s="11">
        <f>MAX($J$2:J8384)-J8384</f>
        <v/>
      </c>
    </row>
    <row r="8385">
      <c r="A8385" t="inlineStr">
        <is>
          <t>2024-12-15 07:00</t>
        </is>
      </c>
      <c r="B8385" s="11">
        <f>'Sol Profil'!F8385</f>
        <v/>
      </c>
      <c r="C8385" s="11">
        <f>'Vind Profil'!F8385</f>
        <v/>
      </c>
      <c r="D8385" s="11">
        <f>B8385+C8385</f>
        <v/>
      </c>
      <c r="E8385" s="11">
        <f>Parametrar!$B$4</f>
        <v/>
      </c>
      <c r="F8385" s="11">
        <f>D8385-E8385</f>
        <v/>
      </c>
      <c r="G8385" s="11">
        <f>MAX(0,-F8385)</f>
        <v/>
      </c>
      <c r="H8385" s="11">
        <f>MAX(0,F8385)</f>
        <v/>
      </c>
      <c r="I8385" s="11">
        <f>IF(F8385&gt;0,H8385*Parametrar!$B$5,-G8385)</f>
        <v/>
      </c>
      <c r="J8385" s="11">
        <f>J8384+I8385</f>
        <v/>
      </c>
      <c r="K8385" s="11">
        <f>MAX($J$2:J8385)-J8385</f>
        <v/>
      </c>
    </row>
    <row r="8386">
      <c r="A8386" t="inlineStr">
        <is>
          <t>2024-12-15 08:00</t>
        </is>
      </c>
      <c r="B8386" s="11">
        <f>'Sol Profil'!F8386</f>
        <v/>
      </c>
      <c r="C8386" s="11">
        <f>'Vind Profil'!F8386</f>
        <v/>
      </c>
      <c r="D8386" s="11">
        <f>B8386+C8386</f>
        <v/>
      </c>
      <c r="E8386" s="11">
        <f>Parametrar!$B$4</f>
        <v/>
      </c>
      <c r="F8386" s="11">
        <f>D8386-E8386</f>
        <v/>
      </c>
      <c r="G8386" s="11">
        <f>MAX(0,-F8386)</f>
        <v/>
      </c>
      <c r="H8386" s="11">
        <f>MAX(0,F8386)</f>
        <v/>
      </c>
      <c r="I8386" s="11">
        <f>IF(F8386&gt;0,H8386*Parametrar!$B$5,-G8386)</f>
        <v/>
      </c>
      <c r="J8386" s="11">
        <f>J8385+I8386</f>
        <v/>
      </c>
      <c r="K8386" s="11">
        <f>MAX($J$2:J8386)-J8386</f>
        <v/>
      </c>
    </row>
    <row r="8387">
      <c r="A8387" t="inlineStr">
        <is>
          <t>2024-12-15 09:00</t>
        </is>
      </c>
      <c r="B8387" s="11">
        <f>'Sol Profil'!F8387</f>
        <v/>
      </c>
      <c r="C8387" s="11">
        <f>'Vind Profil'!F8387</f>
        <v/>
      </c>
      <c r="D8387" s="11">
        <f>B8387+C8387</f>
        <v/>
      </c>
      <c r="E8387" s="11">
        <f>Parametrar!$B$4</f>
        <v/>
      </c>
      <c r="F8387" s="11">
        <f>D8387-E8387</f>
        <v/>
      </c>
      <c r="G8387" s="11">
        <f>MAX(0,-F8387)</f>
        <v/>
      </c>
      <c r="H8387" s="11">
        <f>MAX(0,F8387)</f>
        <v/>
      </c>
      <c r="I8387" s="11">
        <f>IF(F8387&gt;0,H8387*Parametrar!$B$5,-G8387)</f>
        <v/>
      </c>
      <c r="J8387" s="11">
        <f>J8386+I8387</f>
        <v/>
      </c>
      <c r="K8387" s="11">
        <f>MAX($J$2:J8387)-J8387</f>
        <v/>
      </c>
    </row>
    <row r="8388">
      <c r="A8388" t="inlineStr">
        <is>
          <t>2024-12-15 10:00</t>
        </is>
      </c>
      <c r="B8388" s="11">
        <f>'Sol Profil'!F8388</f>
        <v/>
      </c>
      <c r="C8388" s="11">
        <f>'Vind Profil'!F8388</f>
        <v/>
      </c>
      <c r="D8388" s="11">
        <f>B8388+C8388</f>
        <v/>
      </c>
      <c r="E8388" s="11">
        <f>Parametrar!$B$4</f>
        <v/>
      </c>
      <c r="F8388" s="11">
        <f>D8388-E8388</f>
        <v/>
      </c>
      <c r="G8388" s="11">
        <f>MAX(0,-F8388)</f>
        <v/>
      </c>
      <c r="H8388" s="11">
        <f>MAX(0,F8388)</f>
        <v/>
      </c>
      <c r="I8388" s="11">
        <f>IF(F8388&gt;0,H8388*Parametrar!$B$5,-G8388)</f>
        <v/>
      </c>
      <c r="J8388" s="11">
        <f>J8387+I8388</f>
        <v/>
      </c>
      <c r="K8388" s="11">
        <f>MAX($J$2:J8388)-J8388</f>
        <v/>
      </c>
    </row>
    <row r="8389">
      <c r="A8389" t="inlineStr">
        <is>
          <t>2024-12-15 11:00</t>
        </is>
      </c>
      <c r="B8389" s="11">
        <f>'Sol Profil'!F8389</f>
        <v/>
      </c>
      <c r="C8389" s="11">
        <f>'Vind Profil'!F8389</f>
        <v/>
      </c>
      <c r="D8389" s="11">
        <f>B8389+C8389</f>
        <v/>
      </c>
      <c r="E8389" s="11">
        <f>Parametrar!$B$4</f>
        <v/>
      </c>
      <c r="F8389" s="11">
        <f>D8389-E8389</f>
        <v/>
      </c>
      <c r="G8389" s="11">
        <f>MAX(0,-F8389)</f>
        <v/>
      </c>
      <c r="H8389" s="11">
        <f>MAX(0,F8389)</f>
        <v/>
      </c>
      <c r="I8389" s="11">
        <f>IF(F8389&gt;0,H8389*Parametrar!$B$5,-G8389)</f>
        <v/>
      </c>
      <c r="J8389" s="11">
        <f>J8388+I8389</f>
        <v/>
      </c>
      <c r="K8389" s="11">
        <f>MAX($J$2:J8389)-J8389</f>
        <v/>
      </c>
    </row>
    <row r="8390">
      <c r="A8390" t="inlineStr">
        <is>
          <t>2024-12-15 12:00</t>
        </is>
      </c>
      <c r="B8390" s="11">
        <f>'Sol Profil'!F8390</f>
        <v/>
      </c>
      <c r="C8390" s="11">
        <f>'Vind Profil'!F8390</f>
        <v/>
      </c>
      <c r="D8390" s="11">
        <f>B8390+C8390</f>
        <v/>
      </c>
      <c r="E8390" s="11">
        <f>Parametrar!$B$4</f>
        <v/>
      </c>
      <c r="F8390" s="11">
        <f>D8390-E8390</f>
        <v/>
      </c>
      <c r="G8390" s="11">
        <f>MAX(0,-F8390)</f>
        <v/>
      </c>
      <c r="H8390" s="11">
        <f>MAX(0,F8390)</f>
        <v/>
      </c>
      <c r="I8390" s="11">
        <f>IF(F8390&gt;0,H8390*Parametrar!$B$5,-G8390)</f>
        <v/>
      </c>
      <c r="J8390" s="11">
        <f>J8389+I8390</f>
        <v/>
      </c>
      <c r="K8390" s="11">
        <f>MAX($J$2:J8390)-J8390</f>
        <v/>
      </c>
    </row>
    <row r="8391">
      <c r="A8391" t="inlineStr">
        <is>
          <t>2024-12-15 13:00</t>
        </is>
      </c>
      <c r="B8391" s="11">
        <f>'Sol Profil'!F8391</f>
        <v/>
      </c>
      <c r="C8391" s="11">
        <f>'Vind Profil'!F8391</f>
        <v/>
      </c>
      <c r="D8391" s="11">
        <f>B8391+C8391</f>
        <v/>
      </c>
      <c r="E8391" s="11">
        <f>Parametrar!$B$4</f>
        <v/>
      </c>
      <c r="F8391" s="11">
        <f>D8391-E8391</f>
        <v/>
      </c>
      <c r="G8391" s="11">
        <f>MAX(0,-F8391)</f>
        <v/>
      </c>
      <c r="H8391" s="11">
        <f>MAX(0,F8391)</f>
        <v/>
      </c>
      <c r="I8391" s="11">
        <f>IF(F8391&gt;0,H8391*Parametrar!$B$5,-G8391)</f>
        <v/>
      </c>
      <c r="J8391" s="11">
        <f>J8390+I8391</f>
        <v/>
      </c>
      <c r="K8391" s="11">
        <f>MAX($J$2:J8391)-J8391</f>
        <v/>
      </c>
    </row>
    <row r="8392">
      <c r="A8392" t="inlineStr">
        <is>
          <t>2024-12-15 14:00</t>
        </is>
      </c>
      <c r="B8392" s="11">
        <f>'Sol Profil'!F8392</f>
        <v/>
      </c>
      <c r="C8392" s="11">
        <f>'Vind Profil'!F8392</f>
        <v/>
      </c>
      <c r="D8392" s="11">
        <f>B8392+C8392</f>
        <v/>
      </c>
      <c r="E8392" s="11">
        <f>Parametrar!$B$4</f>
        <v/>
      </c>
      <c r="F8392" s="11">
        <f>D8392-E8392</f>
        <v/>
      </c>
      <c r="G8392" s="11">
        <f>MAX(0,-F8392)</f>
        <v/>
      </c>
      <c r="H8392" s="11">
        <f>MAX(0,F8392)</f>
        <v/>
      </c>
      <c r="I8392" s="11">
        <f>IF(F8392&gt;0,H8392*Parametrar!$B$5,-G8392)</f>
        <v/>
      </c>
      <c r="J8392" s="11">
        <f>J8391+I8392</f>
        <v/>
      </c>
      <c r="K8392" s="11">
        <f>MAX($J$2:J8392)-J8392</f>
        <v/>
      </c>
    </row>
    <row r="8393">
      <c r="A8393" t="inlineStr">
        <is>
          <t>2024-12-15 15:00</t>
        </is>
      </c>
      <c r="B8393" s="11">
        <f>'Sol Profil'!F8393</f>
        <v/>
      </c>
      <c r="C8393" s="11">
        <f>'Vind Profil'!F8393</f>
        <v/>
      </c>
      <c r="D8393" s="11">
        <f>B8393+C8393</f>
        <v/>
      </c>
      <c r="E8393" s="11">
        <f>Parametrar!$B$4</f>
        <v/>
      </c>
      <c r="F8393" s="11">
        <f>D8393-E8393</f>
        <v/>
      </c>
      <c r="G8393" s="11">
        <f>MAX(0,-F8393)</f>
        <v/>
      </c>
      <c r="H8393" s="11">
        <f>MAX(0,F8393)</f>
        <v/>
      </c>
      <c r="I8393" s="11">
        <f>IF(F8393&gt;0,H8393*Parametrar!$B$5,-G8393)</f>
        <v/>
      </c>
      <c r="J8393" s="11">
        <f>J8392+I8393</f>
        <v/>
      </c>
      <c r="K8393" s="11">
        <f>MAX($J$2:J8393)-J8393</f>
        <v/>
      </c>
    </row>
    <row r="8394">
      <c r="A8394" t="inlineStr">
        <is>
          <t>2024-12-15 16:00</t>
        </is>
      </c>
      <c r="B8394" s="11">
        <f>'Sol Profil'!F8394</f>
        <v/>
      </c>
      <c r="C8394" s="11">
        <f>'Vind Profil'!F8394</f>
        <v/>
      </c>
      <c r="D8394" s="11">
        <f>B8394+C8394</f>
        <v/>
      </c>
      <c r="E8394" s="11">
        <f>Parametrar!$B$4</f>
        <v/>
      </c>
      <c r="F8394" s="11">
        <f>D8394-E8394</f>
        <v/>
      </c>
      <c r="G8394" s="11">
        <f>MAX(0,-F8394)</f>
        <v/>
      </c>
      <c r="H8394" s="11">
        <f>MAX(0,F8394)</f>
        <v/>
      </c>
      <c r="I8394" s="11">
        <f>IF(F8394&gt;0,H8394*Parametrar!$B$5,-G8394)</f>
        <v/>
      </c>
      <c r="J8394" s="11">
        <f>J8393+I8394</f>
        <v/>
      </c>
      <c r="K8394" s="11">
        <f>MAX($J$2:J8394)-J8394</f>
        <v/>
      </c>
    </row>
    <row r="8395">
      <c r="A8395" t="inlineStr">
        <is>
          <t>2024-12-15 17:00</t>
        </is>
      </c>
      <c r="B8395" s="11">
        <f>'Sol Profil'!F8395</f>
        <v/>
      </c>
      <c r="C8395" s="11">
        <f>'Vind Profil'!F8395</f>
        <v/>
      </c>
      <c r="D8395" s="11">
        <f>B8395+C8395</f>
        <v/>
      </c>
      <c r="E8395" s="11">
        <f>Parametrar!$B$4</f>
        <v/>
      </c>
      <c r="F8395" s="11">
        <f>D8395-E8395</f>
        <v/>
      </c>
      <c r="G8395" s="11">
        <f>MAX(0,-F8395)</f>
        <v/>
      </c>
      <c r="H8395" s="11">
        <f>MAX(0,F8395)</f>
        <v/>
      </c>
      <c r="I8395" s="11">
        <f>IF(F8395&gt;0,H8395*Parametrar!$B$5,-G8395)</f>
        <v/>
      </c>
      <c r="J8395" s="11">
        <f>J8394+I8395</f>
        <v/>
      </c>
      <c r="K8395" s="11">
        <f>MAX($J$2:J8395)-J8395</f>
        <v/>
      </c>
    </row>
    <row r="8396">
      <c r="A8396" t="inlineStr">
        <is>
          <t>2024-12-15 18:00</t>
        </is>
      </c>
      <c r="B8396" s="11">
        <f>'Sol Profil'!F8396</f>
        <v/>
      </c>
      <c r="C8396" s="11">
        <f>'Vind Profil'!F8396</f>
        <v/>
      </c>
      <c r="D8396" s="11">
        <f>B8396+C8396</f>
        <v/>
      </c>
      <c r="E8396" s="11">
        <f>Parametrar!$B$4</f>
        <v/>
      </c>
      <c r="F8396" s="11">
        <f>D8396-E8396</f>
        <v/>
      </c>
      <c r="G8396" s="11">
        <f>MAX(0,-F8396)</f>
        <v/>
      </c>
      <c r="H8396" s="11">
        <f>MAX(0,F8396)</f>
        <v/>
      </c>
      <c r="I8396" s="11">
        <f>IF(F8396&gt;0,H8396*Parametrar!$B$5,-G8396)</f>
        <v/>
      </c>
      <c r="J8396" s="11">
        <f>J8395+I8396</f>
        <v/>
      </c>
      <c r="K8396" s="11">
        <f>MAX($J$2:J8396)-J8396</f>
        <v/>
      </c>
    </row>
    <row r="8397">
      <c r="A8397" t="inlineStr">
        <is>
          <t>2024-12-15 19:00</t>
        </is>
      </c>
      <c r="B8397" s="11">
        <f>'Sol Profil'!F8397</f>
        <v/>
      </c>
      <c r="C8397" s="11">
        <f>'Vind Profil'!F8397</f>
        <v/>
      </c>
      <c r="D8397" s="11">
        <f>B8397+C8397</f>
        <v/>
      </c>
      <c r="E8397" s="11">
        <f>Parametrar!$B$4</f>
        <v/>
      </c>
      <c r="F8397" s="11">
        <f>D8397-E8397</f>
        <v/>
      </c>
      <c r="G8397" s="11">
        <f>MAX(0,-F8397)</f>
        <v/>
      </c>
      <c r="H8397" s="11">
        <f>MAX(0,F8397)</f>
        <v/>
      </c>
      <c r="I8397" s="11">
        <f>IF(F8397&gt;0,H8397*Parametrar!$B$5,-G8397)</f>
        <v/>
      </c>
      <c r="J8397" s="11">
        <f>J8396+I8397</f>
        <v/>
      </c>
      <c r="K8397" s="11">
        <f>MAX($J$2:J8397)-J8397</f>
        <v/>
      </c>
    </row>
    <row r="8398">
      <c r="A8398" t="inlineStr">
        <is>
          <t>2024-12-15 20:00</t>
        </is>
      </c>
      <c r="B8398" s="11">
        <f>'Sol Profil'!F8398</f>
        <v/>
      </c>
      <c r="C8398" s="11">
        <f>'Vind Profil'!F8398</f>
        <v/>
      </c>
      <c r="D8398" s="11">
        <f>B8398+C8398</f>
        <v/>
      </c>
      <c r="E8398" s="11">
        <f>Parametrar!$B$4</f>
        <v/>
      </c>
      <c r="F8398" s="11">
        <f>D8398-E8398</f>
        <v/>
      </c>
      <c r="G8398" s="11">
        <f>MAX(0,-F8398)</f>
        <v/>
      </c>
      <c r="H8398" s="11">
        <f>MAX(0,F8398)</f>
        <v/>
      </c>
      <c r="I8398" s="11">
        <f>IF(F8398&gt;0,H8398*Parametrar!$B$5,-G8398)</f>
        <v/>
      </c>
      <c r="J8398" s="11">
        <f>J8397+I8398</f>
        <v/>
      </c>
      <c r="K8398" s="11">
        <f>MAX($J$2:J8398)-J8398</f>
        <v/>
      </c>
    </row>
    <row r="8399">
      <c r="A8399" t="inlineStr">
        <is>
          <t>2024-12-15 21:00</t>
        </is>
      </c>
      <c r="B8399" s="11">
        <f>'Sol Profil'!F8399</f>
        <v/>
      </c>
      <c r="C8399" s="11">
        <f>'Vind Profil'!F8399</f>
        <v/>
      </c>
      <c r="D8399" s="11">
        <f>B8399+C8399</f>
        <v/>
      </c>
      <c r="E8399" s="11">
        <f>Parametrar!$B$4</f>
        <v/>
      </c>
      <c r="F8399" s="11">
        <f>D8399-E8399</f>
        <v/>
      </c>
      <c r="G8399" s="11">
        <f>MAX(0,-F8399)</f>
        <v/>
      </c>
      <c r="H8399" s="11">
        <f>MAX(0,F8399)</f>
        <v/>
      </c>
      <c r="I8399" s="11">
        <f>IF(F8399&gt;0,H8399*Parametrar!$B$5,-G8399)</f>
        <v/>
      </c>
      <c r="J8399" s="11">
        <f>J8398+I8399</f>
        <v/>
      </c>
      <c r="K8399" s="11">
        <f>MAX($J$2:J8399)-J8399</f>
        <v/>
      </c>
    </row>
    <row r="8400">
      <c r="A8400" t="inlineStr">
        <is>
          <t>2024-12-15 22:00</t>
        </is>
      </c>
      <c r="B8400" s="11">
        <f>'Sol Profil'!F8400</f>
        <v/>
      </c>
      <c r="C8400" s="11">
        <f>'Vind Profil'!F8400</f>
        <v/>
      </c>
      <c r="D8400" s="11">
        <f>B8400+C8400</f>
        <v/>
      </c>
      <c r="E8400" s="11">
        <f>Parametrar!$B$4</f>
        <v/>
      </c>
      <c r="F8400" s="11">
        <f>D8400-E8400</f>
        <v/>
      </c>
      <c r="G8400" s="11">
        <f>MAX(0,-F8400)</f>
        <v/>
      </c>
      <c r="H8400" s="11">
        <f>MAX(0,F8400)</f>
        <v/>
      </c>
      <c r="I8400" s="11">
        <f>IF(F8400&gt;0,H8400*Parametrar!$B$5,-G8400)</f>
        <v/>
      </c>
      <c r="J8400" s="11">
        <f>J8399+I8400</f>
        <v/>
      </c>
      <c r="K8400" s="11">
        <f>MAX($J$2:J8400)-J8400</f>
        <v/>
      </c>
    </row>
    <row r="8401">
      <c r="A8401" t="inlineStr">
        <is>
          <t>2024-12-15 23:00</t>
        </is>
      </c>
      <c r="B8401" s="11">
        <f>'Sol Profil'!F8401</f>
        <v/>
      </c>
      <c r="C8401" s="11">
        <f>'Vind Profil'!F8401</f>
        <v/>
      </c>
      <c r="D8401" s="11">
        <f>B8401+C8401</f>
        <v/>
      </c>
      <c r="E8401" s="11">
        <f>Parametrar!$B$4</f>
        <v/>
      </c>
      <c r="F8401" s="11">
        <f>D8401-E8401</f>
        <v/>
      </c>
      <c r="G8401" s="11">
        <f>MAX(0,-F8401)</f>
        <v/>
      </c>
      <c r="H8401" s="11">
        <f>MAX(0,F8401)</f>
        <v/>
      </c>
      <c r="I8401" s="11">
        <f>IF(F8401&gt;0,H8401*Parametrar!$B$5,-G8401)</f>
        <v/>
      </c>
      <c r="J8401" s="11">
        <f>J8400+I8401</f>
        <v/>
      </c>
      <c r="K8401" s="11">
        <f>MAX($J$2:J8401)-J8401</f>
        <v/>
      </c>
    </row>
    <row r="8402">
      <c r="A8402" t="inlineStr">
        <is>
          <t>2024-12-16 00:00</t>
        </is>
      </c>
      <c r="B8402" s="11">
        <f>'Sol Profil'!F8402</f>
        <v/>
      </c>
      <c r="C8402" s="11">
        <f>'Vind Profil'!F8402</f>
        <v/>
      </c>
      <c r="D8402" s="11">
        <f>B8402+C8402</f>
        <v/>
      </c>
      <c r="E8402" s="11">
        <f>Parametrar!$B$4</f>
        <v/>
      </c>
      <c r="F8402" s="11">
        <f>D8402-E8402</f>
        <v/>
      </c>
      <c r="G8402" s="11">
        <f>MAX(0,-F8402)</f>
        <v/>
      </c>
      <c r="H8402" s="11">
        <f>MAX(0,F8402)</f>
        <v/>
      </c>
      <c r="I8402" s="11">
        <f>IF(F8402&gt;0,H8402*Parametrar!$B$5,-G8402)</f>
        <v/>
      </c>
      <c r="J8402" s="11">
        <f>J8401+I8402</f>
        <v/>
      </c>
      <c r="K8402" s="11">
        <f>MAX($J$2:J8402)-J8402</f>
        <v/>
      </c>
    </row>
    <row r="8403">
      <c r="A8403" t="inlineStr">
        <is>
          <t>2024-12-16 01:00</t>
        </is>
      </c>
      <c r="B8403" s="11">
        <f>'Sol Profil'!F8403</f>
        <v/>
      </c>
      <c r="C8403" s="11">
        <f>'Vind Profil'!F8403</f>
        <v/>
      </c>
      <c r="D8403" s="11">
        <f>B8403+C8403</f>
        <v/>
      </c>
      <c r="E8403" s="11">
        <f>Parametrar!$B$4</f>
        <v/>
      </c>
      <c r="F8403" s="11">
        <f>D8403-E8403</f>
        <v/>
      </c>
      <c r="G8403" s="11">
        <f>MAX(0,-F8403)</f>
        <v/>
      </c>
      <c r="H8403" s="11">
        <f>MAX(0,F8403)</f>
        <v/>
      </c>
      <c r="I8403" s="11">
        <f>IF(F8403&gt;0,H8403*Parametrar!$B$5,-G8403)</f>
        <v/>
      </c>
      <c r="J8403" s="11">
        <f>J8402+I8403</f>
        <v/>
      </c>
      <c r="K8403" s="11">
        <f>MAX($J$2:J8403)-J8403</f>
        <v/>
      </c>
    </row>
    <row r="8404">
      <c r="A8404" t="inlineStr">
        <is>
          <t>2024-12-16 02:00</t>
        </is>
      </c>
      <c r="B8404" s="11">
        <f>'Sol Profil'!F8404</f>
        <v/>
      </c>
      <c r="C8404" s="11">
        <f>'Vind Profil'!F8404</f>
        <v/>
      </c>
      <c r="D8404" s="11">
        <f>B8404+C8404</f>
        <v/>
      </c>
      <c r="E8404" s="11">
        <f>Parametrar!$B$4</f>
        <v/>
      </c>
      <c r="F8404" s="11">
        <f>D8404-E8404</f>
        <v/>
      </c>
      <c r="G8404" s="11">
        <f>MAX(0,-F8404)</f>
        <v/>
      </c>
      <c r="H8404" s="11">
        <f>MAX(0,F8404)</f>
        <v/>
      </c>
      <c r="I8404" s="11">
        <f>IF(F8404&gt;0,H8404*Parametrar!$B$5,-G8404)</f>
        <v/>
      </c>
      <c r="J8404" s="11">
        <f>J8403+I8404</f>
        <v/>
      </c>
      <c r="K8404" s="11">
        <f>MAX($J$2:J8404)-J8404</f>
        <v/>
      </c>
    </row>
    <row r="8405">
      <c r="A8405" t="inlineStr">
        <is>
          <t>2024-12-16 03:00</t>
        </is>
      </c>
      <c r="B8405" s="11">
        <f>'Sol Profil'!F8405</f>
        <v/>
      </c>
      <c r="C8405" s="11">
        <f>'Vind Profil'!F8405</f>
        <v/>
      </c>
      <c r="D8405" s="11">
        <f>B8405+C8405</f>
        <v/>
      </c>
      <c r="E8405" s="11">
        <f>Parametrar!$B$4</f>
        <v/>
      </c>
      <c r="F8405" s="11">
        <f>D8405-E8405</f>
        <v/>
      </c>
      <c r="G8405" s="11">
        <f>MAX(0,-F8405)</f>
        <v/>
      </c>
      <c r="H8405" s="11">
        <f>MAX(0,F8405)</f>
        <v/>
      </c>
      <c r="I8405" s="11">
        <f>IF(F8405&gt;0,H8405*Parametrar!$B$5,-G8405)</f>
        <v/>
      </c>
      <c r="J8405" s="11">
        <f>J8404+I8405</f>
        <v/>
      </c>
      <c r="K8405" s="11">
        <f>MAX($J$2:J8405)-J8405</f>
        <v/>
      </c>
    </row>
    <row r="8406">
      <c r="A8406" t="inlineStr">
        <is>
          <t>2024-12-16 04:00</t>
        </is>
      </c>
      <c r="B8406" s="11">
        <f>'Sol Profil'!F8406</f>
        <v/>
      </c>
      <c r="C8406" s="11">
        <f>'Vind Profil'!F8406</f>
        <v/>
      </c>
      <c r="D8406" s="11">
        <f>B8406+C8406</f>
        <v/>
      </c>
      <c r="E8406" s="11">
        <f>Parametrar!$B$4</f>
        <v/>
      </c>
      <c r="F8406" s="11">
        <f>D8406-E8406</f>
        <v/>
      </c>
      <c r="G8406" s="11">
        <f>MAX(0,-F8406)</f>
        <v/>
      </c>
      <c r="H8406" s="11">
        <f>MAX(0,F8406)</f>
        <v/>
      </c>
      <c r="I8406" s="11">
        <f>IF(F8406&gt;0,H8406*Parametrar!$B$5,-G8406)</f>
        <v/>
      </c>
      <c r="J8406" s="11">
        <f>J8405+I8406</f>
        <v/>
      </c>
      <c r="K8406" s="11">
        <f>MAX($J$2:J8406)-J8406</f>
        <v/>
      </c>
    </row>
    <row r="8407">
      <c r="A8407" t="inlineStr">
        <is>
          <t>2024-12-16 05:00</t>
        </is>
      </c>
      <c r="B8407" s="11">
        <f>'Sol Profil'!F8407</f>
        <v/>
      </c>
      <c r="C8407" s="11">
        <f>'Vind Profil'!F8407</f>
        <v/>
      </c>
      <c r="D8407" s="11">
        <f>B8407+C8407</f>
        <v/>
      </c>
      <c r="E8407" s="11">
        <f>Parametrar!$B$4</f>
        <v/>
      </c>
      <c r="F8407" s="11">
        <f>D8407-E8407</f>
        <v/>
      </c>
      <c r="G8407" s="11">
        <f>MAX(0,-F8407)</f>
        <v/>
      </c>
      <c r="H8407" s="11">
        <f>MAX(0,F8407)</f>
        <v/>
      </c>
      <c r="I8407" s="11">
        <f>IF(F8407&gt;0,H8407*Parametrar!$B$5,-G8407)</f>
        <v/>
      </c>
      <c r="J8407" s="11">
        <f>J8406+I8407</f>
        <v/>
      </c>
      <c r="K8407" s="11">
        <f>MAX($J$2:J8407)-J8407</f>
        <v/>
      </c>
    </row>
    <row r="8408">
      <c r="A8408" t="inlineStr">
        <is>
          <t>2024-12-16 06:00</t>
        </is>
      </c>
      <c r="B8408" s="11">
        <f>'Sol Profil'!F8408</f>
        <v/>
      </c>
      <c r="C8408" s="11">
        <f>'Vind Profil'!F8408</f>
        <v/>
      </c>
      <c r="D8408" s="11">
        <f>B8408+C8408</f>
        <v/>
      </c>
      <c r="E8408" s="11">
        <f>Parametrar!$B$4</f>
        <v/>
      </c>
      <c r="F8408" s="11">
        <f>D8408-E8408</f>
        <v/>
      </c>
      <c r="G8408" s="11">
        <f>MAX(0,-F8408)</f>
        <v/>
      </c>
      <c r="H8408" s="11">
        <f>MAX(0,F8408)</f>
        <v/>
      </c>
      <c r="I8408" s="11">
        <f>IF(F8408&gt;0,H8408*Parametrar!$B$5,-G8408)</f>
        <v/>
      </c>
      <c r="J8408" s="11">
        <f>J8407+I8408</f>
        <v/>
      </c>
      <c r="K8408" s="11">
        <f>MAX($J$2:J8408)-J8408</f>
        <v/>
      </c>
    </row>
    <row r="8409">
      <c r="A8409" t="inlineStr">
        <is>
          <t>2024-12-16 07:00</t>
        </is>
      </c>
      <c r="B8409" s="11">
        <f>'Sol Profil'!F8409</f>
        <v/>
      </c>
      <c r="C8409" s="11">
        <f>'Vind Profil'!F8409</f>
        <v/>
      </c>
      <c r="D8409" s="11">
        <f>B8409+C8409</f>
        <v/>
      </c>
      <c r="E8409" s="11">
        <f>Parametrar!$B$4</f>
        <v/>
      </c>
      <c r="F8409" s="11">
        <f>D8409-E8409</f>
        <v/>
      </c>
      <c r="G8409" s="11">
        <f>MAX(0,-F8409)</f>
        <v/>
      </c>
      <c r="H8409" s="11">
        <f>MAX(0,F8409)</f>
        <v/>
      </c>
      <c r="I8409" s="11">
        <f>IF(F8409&gt;0,H8409*Parametrar!$B$5,-G8409)</f>
        <v/>
      </c>
      <c r="J8409" s="11">
        <f>J8408+I8409</f>
        <v/>
      </c>
      <c r="K8409" s="11">
        <f>MAX($J$2:J8409)-J8409</f>
        <v/>
      </c>
    </row>
    <row r="8410">
      <c r="A8410" t="inlineStr">
        <is>
          <t>2024-12-16 08:00</t>
        </is>
      </c>
      <c r="B8410" s="11">
        <f>'Sol Profil'!F8410</f>
        <v/>
      </c>
      <c r="C8410" s="11">
        <f>'Vind Profil'!F8410</f>
        <v/>
      </c>
      <c r="D8410" s="11">
        <f>B8410+C8410</f>
        <v/>
      </c>
      <c r="E8410" s="11">
        <f>Parametrar!$B$4</f>
        <v/>
      </c>
      <c r="F8410" s="11">
        <f>D8410-E8410</f>
        <v/>
      </c>
      <c r="G8410" s="11">
        <f>MAX(0,-F8410)</f>
        <v/>
      </c>
      <c r="H8410" s="11">
        <f>MAX(0,F8410)</f>
        <v/>
      </c>
      <c r="I8410" s="11">
        <f>IF(F8410&gt;0,H8410*Parametrar!$B$5,-G8410)</f>
        <v/>
      </c>
      <c r="J8410" s="11">
        <f>J8409+I8410</f>
        <v/>
      </c>
      <c r="K8410" s="11">
        <f>MAX($J$2:J8410)-J8410</f>
        <v/>
      </c>
    </row>
    <row r="8411">
      <c r="A8411" t="inlineStr">
        <is>
          <t>2024-12-16 09:00</t>
        </is>
      </c>
      <c r="B8411" s="11">
        <f>'Sol Profil'!F8411</f>
        <v/>
      </c>
      <c r="C8411" s="11">
        <f>'Vind Profil'!F8411</f>
        <v/>
      </c>
      <c r="D8411" s="11">
        <f>B8411+C8411</f>
        <v/>
      </c>
      <c r="E8411" s="11">
        <f>Parametrar!$B$4</f>
        <v/>
      </c>
      <c r="F8411" s="11">
        <f>D8411-E8411</f>
        <v/>
      </c>
      <c r="G8411" s="11">
        <f>MAX(0,-F8411)</f>
        <v/>
      </c>
      <c r="H8411" s="11">
        <f>MAX(0,F8411)</f>
        <v/>
      </c>
      <c r="I8411" s="11">
        <f>IF(F8411&gt;0,H8411*Parametrar!$B$5,-G8411)</f>
        <v/>
      </c>
      <c r="J8411" s="11">
        <f>J8410+I8411</f>
        <v/>
      </c>
      <c r="K8411" s="11">
        <f>MAX($J$2:J8411)-J8411</f>
        <v/>
      </c>
    </row>
    <row r="8412">
      <c r="A8412" t="inlineStr">
        <is>
          <t>2024-12-16 10:00</t>
        </is>
      </c>
      <c r="B8412" s="11">
        <f>'Sol Profil'!F8412</f>
        <v/>
      </c>
      <c r="C8412" s="11">
        <f>'Vind Profil'!F8412</f>
        <v/>
      </c>
      <c r="D8412" s="11">
        <f>B8412+C8412</f>
        <v/>
      </c>
      <c r="E8412" s="11">
        <f>Parametrar!$B$4</f>
        <v/>
      </c>
      <c r="F8412" s="11">
        <f>D8412-E8412</f>
        <v/>
      </c>
      <c r="G8412" s="11">
        <f>MAX(0,-F8412)</f>
        <v/>
      </c>
      <c r="H8412" s="11">
        <f>MAX(0,F8412)</f>
        <v/>
      </c>
      <c r="I8412" s="11">
        <f>IF(F8412&gt;0,H8412*Parametrar!$B$5,-G8412)</f>
        <v/>
      </c>
      <c r="J8412" s="11">
        <f>J8411+I8412</f>
        <v/>
      </c>
      <c r="K8412" s="11">
        <f>MAX($J$2:J8412)-J8412</f>
        <v/>
      </c>
    </row>
    <row r="8413">
      <c r="A8413" t="inlineStr">
        <is>
          <t>2024-12-16 11:00</t>
        </is>
      </c>
      <c r="B8413" s="11">
        <f>'Sol Profil'!F8413</f>
        <v/>
      </c>
      <c r="C8413" s="11">
        <f>'Vind Profil'!F8413</f>
        <v/>
      </c>
      <c r="D8413" s="11">
        <f>B8413+C8413</f>
        <v/>
      </c>
      <c r="E8413" s="11">
        <f>Parametrar!$B$4</f>
        <v/>
      </c>
      <c r="F8413" s="11">
        <f>D8413-E8413</f>
        <v/>
      </c>
      <c r="G8413" s="11">
        <f>MAX(0,-F8413)</f>
        <v/>
      </c>
      <c r="H8413" s="11">
        <f>MAX(0,F8413)</f>
        <v/>
      </c>
      <c r="I8413" s="11">
        <f>IF(F8413&gt;0,H8413*Parametrar!$B$5,-G8413)</f>
        <v/>
      </c>
      <c r="J8413" s="11">
        <f>J8412+I8413</f>
        <v/>
      </c>
      <c r="K8413" s="11">
        <f>MAX($J$2:J8413)-J8413</f>
        <v/>
      </c>
    </row>
    <row r="8414">
      <c r="A8414" t="inlineStr">
        <is>
          <t>2024-12-16 12:00</t>
        </is>
      </c>
      <c r="B8414" s="11">
        <f>'Sol Profil'!F8414</f>
        <v/>
      </c>
      <c r="C8414" s="11">
        <f>'Vind Profil'!F8414</f>
        <v/>
      </c>
      <c r="D8414" s="11">
        <f>B8414+C8414</f>
        <v/>
      </c>
      <c r="E8414" s="11">
        <f>Parametrar!$B$4</f>
        <v/>
      </c>
      <c r="F8414" s="11">
        <f>D8414-E8414</f>
        <v/>
      </c>
      <c r="G8414" s="11">
        <f>MAX(0,-F8414)</f>
        <v/>
      </c>
      <c r="H8414" s="11">
        <f>MAX(0,F8414)</f>
        <v/>
      </c>
      <c r="I8414" s="11">
        <f>IF(F8414&gt;0,H8414*Parametrar!$B$5,-G8414)</f>
        <v/>
      </c>
      <c r="J8414" s="11">
        <f>J8413+I8414</f>
        <v/>
      </c>
      <c r="K8414" s="11">
        <f>MAX($J$2:J8414)-J8414</f>
        <v/>
      </c>
    </row>
    <row r="8415">
      <c r="A8415" t="inlineStr">
        <is>
          <t>2024-12-16 13:00</t>
        </is>
      </c>
      <c r="B8415" s="11">
        <f>'Sol Profil'!F8415</f>
        <v/>
      </c>
      <c r="C8415" s="11">
        <f>'Vind Profil'!F8415</f>
        <v/>
      </c>
      <c r="D8415" s="11">
        <f>B8415+C8415</f>
        <v/>
      </c>
      <c r="E8415" s="11">
        <f>Parametrar!$B$4</f>
        <v/>
      </c>
      <c r="F8415" s="11">
        <f>D8415-E8415</f>
        <v/>
      </c>
      <c r="G8415" s="11">
        <f>MAX(0,-F8415)</f>
        <v/>
      </c>
      <c r="H8415" s="11">
        <f>MAX(0,F8415)</f>
        <v/>
      </c>
      <c r="I8415" s="11">
        <f>IF(F8415&gt;0,H8415*Parametrar!$B$5,-G8415)</f>
        <v/>
      </c>
      <c r="J8415" s="11">
        <f>J8414+I8415</f>
        <v/>
      </c>
      <c r="K8415" s="11">
        <f>MAX($J$2:J8415)-J8415</f>
        <v/>
      </c>
    </row>
    <row r="8416">
      <c r="A8416" t="inlineStr">
        <is>
          <t>2024-12-16 14:00</t>
        </is>
      </c>
      <c r="B8416" s="11">
        <f>'Sol Profil'!F8416</f>
        <v/>
      </c>
      <c r="C8416" s="11">
        <f>'Vind Profil'!F8416</f>
        <v/>
      </c>
      <c r="D8416" s="11">
        <f>B8416+C8416</f>
        <v/>
      </c>
      <c r="E8416" s="11">
        <f>Parametrar!$B$4</f>
        <v/>
      </c>
      <c r="F8416" s="11">
        <f>D8416-E8416</f>
        <v/>
      </c>
      <c r="G8416" s="11">
        <f>MAX(0,-F8416)</f>
        <v/>
      </c>
      <c r="H8416" s="11">
        <f>MAX(0,F8416)</f>
        <v/>
      </c>
      <c r="I8416" s="11">
        <f>IF(F8416&gt;0,H8416*Parametrar!$B$5,-G8416)</f>
        <v/>
      </c>
      <c r="J8416" s="11">
        <f>J8415+I8416</f>
        <v/>
      </c>
      <c r="K8416" s="11">
        <f>MAX($J$2:J8416)-J8416</f>
        <v/>
      </c>
    </row>
    <row r="8417">
      <c r="A8417" t="inlineStr">
        <is>
          <t>2024-12-16 15:00</t>
        </is>
      </c>
      <c r="B8417" s="11">
        <f>'Sol Profil'!F8417</f>
        <v/>
      </c>
      <c r="C8417" s="11">
        <f>'Vind Profil'!F8417</f>
        <v/>
      </c>
      <c r="D8417" s="11">
        <f>B8417+C8417</f>
        <v/>
      </c>
      <c r="E8417" s="11">
        <f>Parametrar!$B$4</f>
        <v/>
      </c>
      <c r="F8417" s="11">
        <f>D8417-E8417</f>
        <v/>
      </c>
      <c r="G8417" s="11">
        <f>MAX(0,-F8417)</f>
        <v/>
      </c>
      <c r="H8417" s="11">
        <f>MAX(0,F8417)</f>
        <v/>
      </c>
      <c r="I8417" s="11">
        <f>IF(F8417&gt;0,H8417*Parametrar!$B$5,-G8417)</f>
        <v/>
      </c>
      <c r="J8417" s="11">
        <f>J8416+I8417</f>
        <v/>
      </c>
      <c r="K8417" s="11">
        <f>MAX($J$2:J8417)-J8417</f>
        <v/>
      </c>
    </row>
    <row r="8418">
      <c r="A8418" t="inlineStr">
        <is>
          <t>2024-12-16 16:00</t>
        </is>
      </c>
      <c r="B8418" s="11">
        <f>'Sol Profil'!F8418</f>
        <v/>
      </c>
      <c r="C8418" s="11">
        <f>'Vind Profil'!F8418</f>
        <v/>
      </c>
      <c r="D8418" s="11">
        <f>B8418+C8418</f>
        <v/>
      </c>
      <c r="E8418" s="11">
        <f>Parametrar!$B$4</f>
        <v/>
      </c>
      <c r="F8418" s="11">
        <f>D8418-E8418</f>
        <v/>
      </c>
      <c r="G8418" s="11">
        <f>MAX(0,-F8418)</f>
        <v/>
      </c>
      <c r="H8418" s="11">
        <f>MAX(0,F8418)</f>
        <v/>
      </c>
      <c r="I8418" s="11">
        <f>IF(F8418&gt;0,H8418*Parametrar!$B$5,-G8418)</f>
        <v/>
      </c>
      <c r="J8418" s="11">
        <f>J8417+I8418</f>
        <v/>
      </c>
      <c r="K8418" s="11">
        <f>MAX($J$2:J8418)-J8418</f>
        <v/>
      </c>
    </row>
    <row r="8419">
      <c r="A8419" t="inlineStr">
        <is>
          <t>2024-12-16 17:00</t>
        </is>
      </c>
      <c r="B8419" s="11">
        <f>'Sol Profil'!F8419</f>
        <v/>
      </c>
      <c r="C8419" s="11">
        <f>'Vind Profil'!F8419</f>
        <v/>
      </c>
      <c r="D8419" s="11">
        <f>B8419+C8419</f>
        <v/>
      </c>
      <c r="E8419" s="11">
        <f>Parametrar!$B$4</f>
        <v/>
      </c>
      <c r="F8419" s="11">
        <f>D8419-E8419</f>
        <v/>
      </c>
      <c r="G8419" s="11">
        <f>MAX(0,-F8419)</f>
        <v/>
      </c>
      <c r="H8419" s="11">
        <f>MAX(0,F8419)</f>
        <v/>
      </c>
      <c r="I8419" s="11">
        <f>IF(F8419&gt;0,H8419*Parametrar!$B$5,-G8419)</f>
        <v/>
      </c>
      <c r="J8419" s="11">
        <f>J8418+I8419</f>
        <v/>
      </c>
      <c r="K8419" s="11">
        <f>MAX($J$2:J8419)-J8419</f>
        <v/>
      </c>
    </row>
    <row r="8420">
      <c r="A8420" t="inlineStr">
        <is>
          <t>2024-12-16 18:00</t>
        </is>
      </c>
      <c r="B8420" s="11">
        <f>'Sol Profil'!F8420</f>
        <v/>
      </c>
      <c r="C8420" s="11">
        <f>'Vind Profil'!F8420</f>
        <v/>
      </c>
      <c r="D8420" s="11">
        <f>B8420+C8420</f>
        <v/>
      </c>
      <c r="E8420" s="11">
        <f>Parametrar!$B$4</f>
        <v/>
      </c>
      <c r="F8420" s="11">
        <f>D8420-E8420</f>
        <v/>
      </c>
      <c r="G8420" s="11">
        <f>MAX(0,-F8420)</f>
        <v/>
      </c>
      <c r="H8420" s="11">
        <f>MAX(0,F8420)</f>
        <v/>
      </c>
      <c r="I8420" s="11">
        <f>IF(F8420&gt;0,H8420*Parametrar!$B$5,-G8420)</f>
        <v/>
      </c>
      <c r="J8420" s="11">
        <f>J8419+I8420</f>
        <v/>
      </c>
      <c r="K8420" s="11">
        <f>MAX($J$2:J8420)-J8420</f>
        <v/>
      </c>
    </row>
    <row r="8421">
      <c r="A8421" t="inlineStr">
        <is>
          <t>2024-12-16 19:00</t>
        </is>
      </c>
      <c r="B8421" s="11">
        <f>'Sol Profil'!F8421</f>
        <v/>
      </c>
      <c r="C8421" s="11">
        <f>'Vind Profil'!F8421</f>
        <v/>
      </c>
      <c r="D8421" s="11">
        <f>B8421+C8421</f>
        <v/>
      </c>
      <c r="E8421" s="11">
        <f>Parametrar!$B$4</f>
        <v/>
      </c>
      <c r="F8421" s="11">
        <f>D8421-E8421</f>
        <v/>
      </c>
      <c r="G8421" s="11">
        <f>MAX(0,-F8421)</f>
        <v/>
      </c>
      <c r="H8421" s="11">
        <f>MAX(0,F8421)</f>
        <v/>
      </c>
      <c r="I8421" s="11">
        <f>IF(F8421&gt;0,H8421*Parametrar!$B$5,-G8421)</f>
        <v/>
      </c>
      <c r="J8421" s="11">
        <f>J8420+I8421</f>
        <v/>
      </c>
      <c r="K8421" s="11">
        <f>MAX($J$2:J8421)-J8421</f>
        <v/>
      </c>
    </row>
    <row r="8422">
      <c r="A8422" t="inlineStr">
        <is>
          <t>2024-12-16 20:00</t>
        </is>
      </c>
      <c r="B8422" s="11">
        <f>'Sol Profil'!F8422</f>
        <v/>
      </c>
      <c r="C8422" s="11">
        <f>'Vind Profil'!F8422</f>
        <v/>
      </c>
      <c r="D8422" s="11">
        <f>B8422+C8422</f>
        <v/>
      </c>
      <c r="E8422" s="11">
        <f>Parametrar!$B$4</f>
        <v/>
      </c>
      <c r="F8422" s="11">
        <f>D8422-E8422</f>
        <v/>
      </c>
      <c r="G8422" s="11">
        <f>MAX(0,-F8422)</f>
        <v/>
      </c>
      <c r="H8422" s="11">
        <f>MAX(0,F8422)</f>
        <v/>
      </c>
      <c r="I8422" s="11">
        <f>IF(F8422&gt;0,H8422*Parametrar!$B$5,-G8422)</f>
        <v/>
      </c>
      <c r="J8422" s="11">
        <f>J8421+I8422</f>
        <v/>
      </c>
      <c r="K8422" s="11">
        <f>MAX($J$2:J8422)-J8422</f>
        <v/>
      </c>
    </row>
    <row r="8423">
      <c r="A8423" t="inlineStr">
        <is>
          <t>2024-12-16 21:00</t>
        </is>
      </c>
      <c r="B8423" s="11">
        <f>'Sol Profil'!F8423</f>
        <v/>
      </c>
      <c r="C8423" s="11">
        <f>'Vind Profil'!F8423</f>
        <v/>
      </c>
      <c r="D8423" s="11">
        <f>B8423+C8423</f>
        <v/>
      </c>
      <c r="E8423" s="11">
        <f>Parametrar!$B$4</f>
        <v/>
      </c>
      <c r="F8423" s="11">
        <f>D8423-E8423</f>
        <v/>
      </c>
      <c r="G8423" s="11">
        <f>MAX(0,-F8423)</f>
        <v/>
      </c>
      <c r="H8423" s="11">
        <f>MAX(0,F8423)</f>
        <v/>
      </c>
      <c r="I8423" s="11">
        <f>IF(F8423&gt;0,H8423*Parametrar!$B$5,-G8423)</f>
        <v/>
      </c>
      <c r="J8423" s="11">
        <f>J8422+I8423</f>
        <v/>
      </c>
      <c r="K8423" s="11">
        <f>MAX($J$2:J8423)-J8423</f>
        <v/>
      </c>
    </row>
    <row r="8424">
      <c r="A8424" t="inlineStr">
        <is>
          <t>2024-12-16 22:00</t>
        </is>
      </c>
      <c r="B8424" s="11">
        <f>'Sol Profil'!F8424</f>
        <v/>
      </c>
      <c r="C8424" s="11">
        <f>'Vind Profil'!F8424</f>
        <v/>
      </c>
      <c r="D8424" s="11">
        <f>B8424+C8424</f>
        <v/>
      </c>
      <c r="E8424" s="11">
        <f>Parametrar!$B$4</f>
        <v/>
      </c>
      <c r="F8424" s="11">
        <f>D8424-E8424</f>
        <v/>
      </c>
      <c r="G8424" s="11">
        <f>MAX(0,-F8424)</f>
        <v/>
      </c>
      <c r="H8424" s="11">
        <f>MAX(0,F8424)</f>
        <v/>
      </c>
      <c r="I8424" s="11">
        <f>IF(F8424&gt;0,H8424*Parametrar!$B$5,-G8424)</f>
        <v/>
      </c>
      <c r="J8424" s="11">
        <f>J8423+I8424</f>
        <v/>
      </c>
      <c r="K8424" s="11">
        <f>MAX($J$2:J8424)-J8424</f>
        <v/>
      </c>
    </row>
    <row r="8425">
      <c r="A8425" t="inlineStr">
        <is>
          <t>2024-12-16 23:00</t>
        </is>
      </c>
      <c r="B8425" s="11">
        <f>'Sol Profil'!F8425</f>
        <v/>
      </c>
      <c r="C8425" s="11">
        <f>'Vind Profil'!F8425</f>
        <v/>
      </c>
      <c r="D8425" s="11">
        <f>B8425+C8425</f>
        <v/>
      </c>
      <c r="E8425" s="11">
        <f>Parametrar!$B$4</f>
        <v/>
      </c>
      <c r="F8425" s="11">
        <f>D8425-E8425</f>
        <v/>
      </c>
      <c r="G8425" s="11">
        <f>MAX(0,-F8425)</f>
        <v/>
      </c>
      <c r="H8425" s="11">
        <f>MAX(0,F8425)</f>
        <v/>
      </c>
      <c r="I8425" s="11">
        <f>IF(F8425&gt;0,H8425*Parametrar!$B$5,-G8425)</f>
        <v/>
      </c>
      <c r="J8425" s="11">
        <f>J8424+I8425</f>
        <v/>
      </c>
      <c r="K8425" s="11">
        <f>MAX($J$2:J8425)-J8425</f>
        <v/>
      </c>
    </row>
    <row r="8426">
      <c r="A8426" t="inlineStr">
        <is>
          <t>2024-12-17 00:00</t>
        </is>
      </c>
      <c r="B8426" s="11">
        <f>'Sol Profil'!F8426</f>
        <v/>
      </c>
      <c r="C8426" s="11">
        <f>'Vind Profil'!F8426</f>
        <v/>
      </c>
      <c r="D8426" s="11">
        <f>B8426+C8426</f>
        <v/>
      </c>
      <c r="E8426" s="11">
        <f>Parametrar!$B$4</f>
        <v/>
      </c>
      <c r="F8426" s="11">
        <f>D8426-E8426</f>
        <v/>
      </c>
      <c r="G8426" s="11">
        <f>MAX(0,-F8426)</f>
        <v/>
      </c>
      <c r="H8426" s="11">
        <f>MAX(0,F8426)</f>
        <v/>
      </c>
      <c r="I8426" s="11">
        <f>IF(F8426&gt;0,H8426*Parametrar!$B$5,-G8426)</f>
        <v/>
      </c>
      <c r="J8426" s="11">
        <f>J8425+I8426</f>
        <v/>
      </c>
      <c r="K8426" s="11">
        <f>MAX($J$2:J8426)-J8426</f>
        <v/>
      </c>
    </row>
    <row r="8427">
      <c r="A8427" t="inlineStr">
        <is>
          <t>2024-12-17 01:00</t>
        </is>
      </c>
      <c r="B8427" s="11">
        <f>'Sol Profil'!F8427</f>
        <v/>
      </c>
      <c r="C8427" s="11">
        <f>'Vind Profil'!F8427</f>
        <v/>
      </c>
      <c r="D8427" s="11">
        <f>B8427+C8427</f>
        <v/>
      </c>
      <c r="E8427" s="11">
        <f>Parametrar!$B$4</f>
        <v/>
      </c>
      <c r="F8427" s="11">
        <f>D8427-E8427</f>
        <v/>
      </c>
      <c r="G8427" s="11">
        <f>MAX(0,-F8427)</f>
        <v/>
      </c>
      <c r="H8427" s="11">
        <f>MAX(0,F8427)</f>
        <v/>
      </c>
      <c r="I8427" s="11">
        <f>IF(F8427&gt;0,H8427*Parametrar!$B$5,-G8427)</f>
        <v/>
      </c>
      <c r="J8427" s="11">
        <f>J8426+I8427</f>
        <v/>
      </c>
      <c r="K8427" s="11">
        <f>MAX($J$2:J8427)-J8427</f>
        <v/>
      </c>
    </row>
    <row r="8428">
      <c r="A8428" t="inlineStr">
        <is>
          <t>2024-12-17 02:00</t>
        </is>
      </c>
      <c r="B8428" s="11">
        <f>'Sol Profil'!F8428</f>
        <v/>
      </c>
      <c r="C8428" s="11">
        <f>'Vind Profil'!F8428</f>
        <v/>
      </c>
      <c r="D8428" s="11">
        <f>B8428+C8428</f>
        <v/>
      </c>
      <c r="E8428" s="11">
        <f>Parametrar!$B$4</f>
        <v/>
      </c>
      <c r="F8428" s="11">
        <f>D8428-E8428</f>
        <v/>
      </c>
      <c r="G8428" s="11">
        <f>MAX(0,-F8428)</f>
        <v/>
      </c>
      <c r="H8428" s="11">
        <f>MAX(0,F8428)</f>
        <v/>
      </c>
      <c r="I8428" s="11">
        <f>IF(F8428&gt;0,H8428*Parametrar!$B$5,-G8428)</f>
        <v/>
      </c>
      <c r="J8428" s="11">
        <f>J8427+I8428</f>
        <v/>
      </c>
      <c r="K8428" s="11">
        <f>MAX($J$2:J8428)-J8428</f>
        <v/>
      </c>
    </row>
    <row r="8429">
      <c r="A8429" t="inlineStr">
        <is>
          <t>2024-12-17 03:00</t>
        </is>
      </c>
      <c r="B8429" s="11">
        <f>'Sol Profil'!F8429</f>
        <v/>
      </c>
      <c r="C8429" s="11">
        <f>'Vind Profil'!F8429</f>
        <v/>
      </c>
      <c r="D8429" s="11">
        <f>B8429+C8429</f>
        <v/>
      </c>
      <c r="E8429" s="11">
        <f>Parametrar!$B$4</f>
        <v/>
      </c>
      <c r="F8429" s="11">
        <f>D8429-E8429</f>
        <v/>
      </c>
      <c r="G8429" s="11">
        <f>MAX(0,-F8429)</f>
        <v/>
      </c>
      <c r="H8429" s="11">
        <f>MAX(0,F8429)</f>
        <v/>
      </c>
      <c r="I8429" s="11">
        <f>IF(F8429&gt;0,H8429*Parametrar!$B$5,-G8429)</f>
        <v/>
      </c>
      <c r="J8429" s="11">
        <f>J8428+I8429</f>
        <v/>
      </c>
      <c r="K8429" s="11">
        <f>MAX($J$2:J8429)-J8429</f>
        <v/>
      </c>
    </row>
    <row r="8430">
      <c r="A8430" t="inlineStr">
        <is>
          <t>2024-12-17 04:00</t>
        </is>
      </c>
      <c r="B8430" s="11">
        <f>'Sol Profil'!F8430</f>
        <v/>
      </c>
      <c r="C8430" s="11">
        <f>'Vind Profil'!F8430</f>
        <v/>
      </c>
      <c r="D8430" s="11">
        <f>B8430+C8430</f>
        <v/>
      </c>
      <c r="E8430" s="11">
        <f>Parametrar!$B$4</f>
        <v/>
      </c>
      <c r="F8430" s="11">
        <f>D8430-E8430</f>
        <v/>
      </c>
      <c r="G8430" s="11">
        <f>MAX(0,-F8430)</f>
        <v/>
      </c>
      <c r="H8430" s="11">
        <f>MAX(0,F8430)</f>
        <v/>
      </c>
      <c r="I8430" s="11">
        <f>IF(F8430&gt;0,H8430*Parametrar!$B$5,-G8430)</f>
        <v/>
      </c>
      <c r="J8430" s="11">
        <f>J8429+I8430</f>
        <v/>
      </c>
      <c r="K8430" s="11">
        <f>MAX($J$2:J8430)-J8430</f>
        <v/>
      </c>
    </row>
    <row r="8431">
      <c r="A8431" t="inlineStr">
        <is>
          <t>2024-12-17 05:00</t>
        </is>
      </c>
      <c r="B8431" s="11">
        <f>'Sol Profil'!F8431</f>
        <v/>
      </c>
      <c r="C8431" s="11">
        <f>'Vind Profil'!F8431</f>
        <v/>
      </c>
      <c r="D8431" s="11">
        <f>B8431+C8431</f>
        <v/>
      </c>
      <c r="E8431" s="11">
        <f>Parametrar!$B$4</f>
        <v/>
      </c>
      <c r="F8431" s="11">
        <f>D8431-E8431</f>
        <v/>
      </c>
      <c r="G8431" s="11">
        <f>MAX(0,-F8431)</f>
        <v/>
      </c>
      <c r="H8431" s="11">
        <f>MAX(0,F8431)</f>
        <v/>
      </c>
      <c r="I8431" s="11">
        <f>IF(F8431&gt;0,H8431*Parametrar!$B$5,-G8431)</f>
        <v/>
      </c>
      <c r="J8431" s="11">
        <f>J8430+I8431</f>
        <v/>
      </c>
      <c r="K8431" s="11">
        <f>MAX($J$2:J8431)-J8431</f>
        <v/>
      </c>
    </row>
    <row r="8432">
      <c r="A8432" t="inlineStr">
        <is>
          <t>2024-12-17 06:00</t>
        </is>
      </c>
      <c r="B8432" s="11">
        <f>'Sol Profil'!F8432</f>
        <v/>
      </c>
      <c r="C8432" s="11">
        <f>'Vind Profil'!F8432</f>
        <v/>
      </c>
      <c r="D8432" s="11">
        <f>B8432+C8432</f>
        <v/>
      </c>
      <c r="E8432" s="11">
        <f>Parametrar!$B$4</f>
        <v/>
      </c>
      <c r="F8432" s="11">
        <f>D8432-E8432</f>
        <v/>
      </c>
      <c r="G8432" s="11">
        <f>MAX(0,-F8432)</f>
        <v/>
      </c>
      <c r="H8432" s="11">
        <f>MAX(0,F8432)</f>
        <v/>
      </c>
      <c r="I8432" s="11">
        <f>IF(F8432&gt;0,H8432*Parametrar!$B$5,-G8432)</f>
        <v/>
      </c>
      <c r="J8432" s="11">
        <f>J8431+I8432</f>
        <v/>
      </c>
      <c r="K8432" s="11">
        <f>MAX($J$2:J8432)-J8432</f>
        <v/>
      </c>
    </row>
    <row r="8433">
      <c r="A8433" t="inlineStr">
        <is>
          <t>2024-12-17 07:00</t>
        </is>
      </c>
      <c r="B8433" s="11">
        <f>'Sol Profil'!F8433</f>
        <v/>
      </c>
      <c r="C8433" s="11">
        <f>'Vind Profil'!F8433</f>
        <v/>
      </c>
      <c r="D8433" s="11">
        <f>B8433+C8433</f>
        <v/>
      </c>
      <c r="E8433" s="11">
        <f>Parametrar!$B$4</f>
        <v/>
      </c>
      <c r="F8433" s="11">
        <f>D8433-E8433</f>
        <v/>
      </c>
      <c r="G8433" s="11">
        <f>MAX(0,-F8433)</f>
        <v/>
      </c>
      <c r="H8433" s="11">
        <f>MAX(0,F8433)</f>
        <v/>
      </c>
      <c r="I8433" s="11">
        <f>IF(F8433&gt;0,H8433*Parametrar!$B$5,-G8433)</f>
        <v/>
      </c>
      <c r="J8433" s="11">
        <f>J8432+I8433</f>
        <v/>
      </c>
      <c r="K8433" s="11">
        <f>MAX($J$2:J8433)-J8433</f>
        <v/>
      </c>
    </row>
    <row r="8434">
      <c r="A8434" t="inlineStr">
        <is>
          <t>2024-12-17 08:00</t>
        </is>
      </c>
      <c r="B8434" s="11">
        <f>'Sol Profil'!F8434</f>
        <v/>
      </c>
      <c r="C8434" s="11">
        <f>'Vind Profil'!F8434</f>
        <v/>
      </c>
      <c r="D8434" s="11">
        <f>B8434+C8434</f>
        <v/>
      </c>
      <c r="E8434" s="11">
        <f>Parametrar!$B$4</f>
        <v/>
      </c>
      <c r="F8434" s="11">
        <f>D8434-E8434</f>
        <v/>
      </c>
      <c r="G8434" s="11">
        <f>MAX(0,-F8434)</f>
        <v/>
      </c>
      <c r="H8434" s="11">
        <f>MAX(0,F8434)</f>
        <v/>
      </c>
      <c r="I8434" s="11">
        <f>IF(F8434&gt;0,H8434*Parametrar!$B$5,-G8434)</f>
        <v/>
      </c>
      <c r="J8434" s="11">
        <f>J8433+I8434</f>
        <v/>
      </c>
      <c r="K8434" s="11">
        <f>MAX($J$2:J8434)-J8434</f>
        <v/>
      </c>
    </row>
    <row r="8435">
      <c r="A8435" t="inlineStr">
        <is>
          <t>2024-12-17 09:00</t>
        </is>
      </c>
      <c r="B8435" s="11">
        <f>'Sol Profil'!F8435</f>
        <v/>
      </c>
      <c r="C8435" s="11">
        <f>'Vind Profil'!F8435</f>
        <v/>
      </c>
      <c r="D8435" s="11">
        <f>B8435+C8435</f>
        <v/>
      </c>
      <c r="E8435" s="11">
        <f>Parametrar!$B$4</f>
        <v/>
      </c>
      <c r="F8435" s="11">
        <f>D8435-E8435</f>
        <v/>
      </c>
      <c r="G8435" s="11">
        <f>MAX(0,-F8435)</f>
        <v/>
      </c>
      <c r="H8435" s="11">
        <f>MAX(0,F8435)</f>
        <v/>
      </c>
      <c r="I8435" s="11">
        <f>IF(F8435&gt;0,H8435*Parametrar!$B$5,-G8435)</f>
        <v/>
      </c>
      <c r="J8435" s="11">
        <f>J8434+I8435</f>
        <v/>
      </c>
      <c r="K8435" s="11">
        <f>MAX($J$2:J8435)-J8435</f>
        <v/>
      </c>
    </row>
    <row r="8436">
      <c r="A8436" t="inlineStr">
        <is>
          <t>2024-12-17 10:00</t>
        </is>
      </c>
      <c r="B8436" s="11">
        <f>'Sol Profil'!F8436</f>
        <v/>
      </c>
      <c r="C8436" s="11">
        <f>'Vind Profil'!F8436</f>
        <v/>
      </c>
      <c r="D8436" s="11">
        <f>B8436+C8436</f>
        <v/>
      </c>
      <c r="E8436" s="11">
        <f>Parametrar!$B$4</f>
        <v/>
      </c>
      <c r="F8436" s="11">
        <f>D8436-E8436</f>
        <v/>
      </c>
      <c r="G8436" s="11">
        <f>MAX(0,-F8436)</f>
        <v/>
      </c>
      <c r="H8436" s="11">
        <f>MAX(0,F8436)</f>
        <v/>
      </c>
      <c r="I8436" s="11">
        <f>IF(F8436&gt;0,H8436*Parametrar!$B$5,-G8436)</f>
        <v/>
      </c>
      <c r="J8436" s="11">
        <f>J8435+I8436</f>
        <v/>
      </c>
      <c r="K8436" s="11">
        <f>MAX($J$2:J8436)-J8436</f>
        <v/>
      </c>
    </row>
    <row r="8437">
      <c r="A8437" t="inlineStr">
        <is>
          <t>2024-12-17 11:00</t>
        </is>
      </c>
      <c r="B8437" s="11">
        <f>'Sol Profil'!F8437</f>
        <v/>
      </c>
      <c r="C8437" s="11">
        <f>'Vind Profil'!F8437</f>
        <v/>
      </c>
      <c r="D8437" s="11">
        <f>B8437+C8437</f>
        <v/>
      </c>
      <c r="E8437" s="11">
        <f>Parametrar!$B$4</f>
        <v/>
      </c>
      <c r="F8437" s="11">
        <f>D8437-E8437</f>
        <v/>
      </c>
      <c r="G8437" s="11">
        <f>MAX(0,-F8437)</f>
        <v/>
      </c>
      <c r="H8437" s="11">
        <f>MAX(0,F8437)</f>
        <v/>
      </c>
      <c r="I8437" s="11">
        <f>IF(F8437&gt;0,H8437*Parametrar!$B$5,-G8437)</f>
        <v/>
      </c>
      <c r="J8437" s="11">
        <f>J8436+I8437</f>
        <v/>
      </c>
      <c r="K8437" s="11">
        <f>MAX($J$2:J8437)-J8437</f>
        <v/>
      </c>
    </row>
    <row r="8438">
      <c r="A8438" t="inlineStr">
        <is>
          <t>2024-12-17 12:00</t>
        </is>
      </c>
      <c r="B8438" s="11">
        <f>'Sol Profil'!F8438</f>
        <v/>
      </c>
      <c r="C8438" s="11">
        <f>'Vind Profil'!F8438</f>
        <v/>
      </c>
      <c r="D8438" s="11">
        <f>B8438+C8438</f>
        <v/>
      </c>
      <c r="E8438" s="11">
        <f>Parametrar!$B$4</f>
        <v/>
      </c>
      <c r="F8438" s="11">
        <f>D8438-E8438</f>
        <v/>
      </c>
      <c r="G8438" s="11">
        <f>MAX(0,-F8438)</f>
        <v/>
      </c>
      <c r="H8438" s="11">
        <f>MAX(0,F8438)</f>
        <v/>
      </c>
      <c r="I8438" s="11">
        <f>IF(F8438&gt;0,H8438*Parametrar!$B$5,-G8438)</f>
        <v/>
      </c>
      <c r="J8438" s="11">
        <f>J8437+I8438</f>
        <v/>
      </c>
      <c r="K8438" s="11">
        <f>MAX($J$2:J8438)-J8438</f>
        <v/>
      </c>
    </row>
    <row r="8439">
      <c r="A8439" t="inlineStr">
        <is>
          <t>2024-12-17 13:00</t>
        </is>
      </c>
      <c r="B8439" s="11">
        <f>'Sol Profil'!F8439</f>
        <v/>
      </c>
      <c r="C8439" s="11">
        <f>'Vind Profil'!F8439</f>
        <v/>
      </c>
      <c r="D8439" s="11">
        <f>B8439+C8439</f>
        <v/>
      </c>
      <c r="E8439" s="11">
        <f>Parametrar!$B$4</f>
        <v/>
      </c>
      <c r="F8439" s="11">
        <f>D8439-E8439</f>
        <v/>
      </c>
      <c r="G8439" s="11">
        <f>MAX(0,-F8439)</f>
        <v/>
      </c>
      <c r="H8439" s="11">
        <f>MAX(0,F8439)</f>
        <v/>
      </c>
      <c r="I8439" s="11">
        <f>IF(F8439&gt;0,H8439*Parametrar!$B$5,-G8439)</f>
        <v/>
      </c>
      <c r="J8439" s="11">
        <f>J8438+I8439</f>
        <v/>
      </c>
      <c r="K8439" s="11">
        <f>MAX($J$2:J8439)-J8439</f>
        <v/>
      </c>
    </row>
    <row r="8440">
      <c r="A8440" t="inlineStr">
        <is>
          <t>2024-12-17 14:00</t>
        </is>
      </c>
      <c r="B8440" s="11">
        <f>'Sol Profil'!F8440</f>
        <v/>
      </c>
      <c r="C8440" s="11">
        <f>'Vind Profil'!F8440</f>
        <v/>
      </c>
      <c r="D8440" s="11">
        <f>B8440+C8440</f>
        <v/>
      </c>
      <c r="E8440" s="11">
        <f>Parametrar!$B$4</f>
        <v/>
      </c>
      <c r="F8440" s="11">
        <f>D8440-E8440</f>
        <v/>
      </c>
      <c r="G8440" s="11">
        <f>MAX(0,-F8440)</f>
        <v/>
      </c>
      <c r="H8440" s="11">
        <f>MAX(0,F8440)</f>
        <v/>
      </c>
      <c r="I8440" s="11">
        <f>IF(F8440&gt;0,H8440*Parametrar!$B$5,-G8440)</f>
        <v/>
      </c>
      <c r="J8440" s="11">
        <f>J8439+I8440</f>
        <v/>
      </c>
      <c r="K8440" s="11">
        <f>MAX($J$2:J8440)-J8440</f>
        <v/>
      </c>
    </row>
    <row r="8441">
      <c r="A8441" t="inlineStr">
        <is>
          <t>2024-12-17 15:00</t>
        </is>
      </c>
      <c r="B8441" s="11">
        <f>'Sol Profil'!F8441</f>
        <v/>
      </c>
      <c r="C8441" s="11">
        <f>'Vind Profil'!F8441</f>
        <v/>
      </c>
      <c r="D8441" s="11">
        <f>B8441+C8441</f>
        <v/>
      </c>
      <c r="E8441" s="11">
        <f>Parametrar!$B$4</f>
        <v/>
      </c>
      <c r="F8441" s="11">
        <f>D8441-E8441</f>
        <v/>
      </c>
      <c r="G8441" s="11">
        <f>MAX(0,-F8441)</f>
        <v/>
      </c>
      <c r="H8441" s="11">
        <f>MAX(0,F8441)</f>
        <v/>
      </c>
      <c r="I8441" s="11">
        <f>IF(F8441&gt;0,H8441*Parametrar!$B$5,-G8441)</f>
        <v/>
      </c>
      <c r="J8441" s="11">
        <f>J8440+I8441</f>
        <v/>
      </c>
      <c r="K8441" s="11">
        <f>MAX($J$2:J8441)-J8441</f>
        <v/>
      </c>
    </row>
    <row r="8442">
      <c r="A8442" t="inlineStr">
        <is>
          <t>2024-12-17 16:00</t>
        </is>
      </c>
      <c r="B8442" s="11">
        <f>'Sol Profil'!F8442</f>
        <v/>
      </c>
      <c r="C8442" s="11">
        <f>'Vind Profil'!F8442</f>
        <v/>
      </c>
      <c r="D8442" s="11">
        <f>B8442+C8442</f>
        <v/>
      </c>
      <c r="E8442" s="11">
        <f>Parametrar!$B$4</f>
        <v/>
      </c>
      <c r="F8442" s="11">
        <f>D8442-E8442</f>
        <v/>
      </c>
      <c r="G8442" s="11">
        <f>MAX(0,-F8442)</f>
        <v/>
      </c>
      <c r="H8442" s="11">
        <f>MAX(0,F8442)</f>
        <v/>
      </c>
      <c r="I8442" s="11">
        <f>IF(F8442&gt;0,H8442*Parametrar!$B$5,-G8442)</f>
        <v/>
      </c>
      <c r="J8442" s="11">
        <f>J8441+I8442</f>
        <v/>
      </c>
      <c r="K8442" s="11">
        <f>MAX($J$2:J8442)-J8442</f>
        <v/>
      </c>
    </row>
    <row r="8443">
      <c r="A8443" t="inlineStr">
        <is>
          <t>2024-12-17 17:00</t>
        </is>
      </c>
      <c r="B8443" s="11">
        <f>'Sol Profil'!F8443</f>
        <v/>
      </c>
      <c r="C8443" s="11">
        <f>'Vind Profil'!F8443</f>
        <v/>
      </c>
      <c r="D8443" s="11">
        <f>B8443+C8443</f>
        <v/>
      </c>
      <c r="E8443" s="11">
        <f>Parametrar!$B$4</f>
        <v/>
      </c>
      <c r="F8443" s="11">
        <f>D8443-E8443</f>
        <v/>
      </c>
      <c r="G8443" s="11">
        <f>MAX(0,-F8443)</f>
        <v/>
      </c>
      <c r="H8443" s="11">
        <f>MAX(0,F8443)</f>
        <v/>
      </c>
      <c r="I8443" s="11">
        <f>IF(F8443&gt;0,H8443*Parametrar!$B$5,-G8443)</f>
        <v/>
      </c>
      <c r="J8443" s="11">
        <f>J8442+I8443</f>
        <v/>
      </c>
      <c r="K8443" s="11">
        <f>MAX($J$2:J8443)-J8443</f>
        <v/>
      </c>
    </row>
    <row r="8444">
      <c r="A8444" t="inlineStr">
        <is>
          <t>2024-12-17 18:00</t>
        </is>
      </c>
      <c r="B8444" s="11">
        <f>'Sol Profil'!F8444</f>
        <v/>
      </c>
      <c r="C8444" s="11">
        <f>'Vind Profil'!F8444</f>
        <v/>
      </c>
      <c r="D8444" s="11">
        <f>B8444+C8444</f>
        <v/>
      </c>
      <c r="E8444" s="11">
        <f>Parametrar!$B$4</f>
        <v/>
      </c>
      <c r="F8444" s="11">
        <f>D8444-E8444</f>
        <v/>
      </c>
      <c r="G8444" s="11">
        <f>MAX(0,-F8444)</f>
        <v/>
      </c>
      <c r="H8444" s="11">
        <f>MAX(0,F8444)</f>
        <v/>
      </c>
      <c r="I8444" s="11">
        <f>IF(F8444&gt;0,H8444*Parametrar!$B$5,-G8444)</f>
        <v/>
      </c>
      <c r="J8444" s="11">
        <f>J8443+I8444</f>
        <v/>
      </c>
      <c r="K8444" s="11">
        <f>MAX($J$2:J8444)-J8444</f>
        <v/>
      </c>
    </row>
    <row r="8445">
      <c r="A8445" t="inlineStr">
        <is>
          <t>2024-12-17 19:00</t>
        </is>
      </c>
      <c r="B8445" s="11">
        <f>'Sol Profil'!F8445</f>
        <v/>
      </c>
      <c r="C8445" s="11">
        <f>'Vind Profil'!F8445</f>
        <v/>
      </c>
      <c r="D8445" s="11">
        <f>B8445+C8445</f>
        <v/>
      </c>
      <c r="E8445" s="11">
        <f>Parametrar!$B$4</f>
        <v/>
      </c>
      <c r="F8445" s="11">
        <f>D8445-E8445</f>
        <v/>
      </c>
      <c r="G8445" s="11">
        <f>MAX(0,-F8445)</f>
        <v/>
      </c>
      <c r="H8445" s="11">
        <f>MAX(0,F8445)</f>
        <v/>
      </c>
      <c r="I8445" s="11">
        <f>IF(F8445&gt;0,H8445*Parametrar!$B$5,-G8445)</f>
        <v/>
      </c>
      <c r="J8445" s="11">
        <f>J8444+I8445</f>
        <v/>
      </c>
      <c r="K8445" s="11">
        <f>MAX($J$2:J8445)-J8445</f>
        <v/>
      </c>
    </row>
    <row r="8446">
      <c r="A8446" t="inlineStr">
        <is>
          <t>2024-12-17 20:00</t>
        </is>
      </c>
      <c r="B8446" s="11">
        <f>'Sol Profil'!F8446</f>
        <v/>
      </c>
      <c r="C8446" s="11">
        <f>'Vind Profil'!F8446</f>
        <v/>
      </c>
      <c r="D8446" s="11">
        <f>B8446+C8446</f>
        <v/>
      </c>
      <c r="E8446" s="11">
        <f>Parametrar!$B$4</f>
        <v/>
      </c>
      <c r="F8446" s="11">
        <f>D8446-E8446</f>
        <v/>
      </c>
      <c r="G8446" s="11">
        <f>MAX(0,-F8446)</f>
        <v/>
      </c>
      <c r="H8446" s="11">
        <f>MAX(0,F8446)</f>
        <v/>
      </c>
      <c r="I8446" s="11">
        <f>IF(F8446&gt;0,H8446*Parametrar!$B$5,-G8446)</f>
        <v/>
      </c>
      <c r="J8446" s="11">
        <f>J8445+I8446</f>
        <v/>
      </c>
      <c r="K8446" s="11">
        <f>MAX($J$2:J8446)-J8446</f>
        <v/>
      </c>
    </row>
    <row r="8447">
      <c r="A8447" t="inlineStr">
        <is>
          <t>2024-12-17 21:00</t>
        </is>
      </c>
      <c r="B8447" s="11">
        <f>'Sol Profil'!F8447</f>
        <v/>
      </c>
      <c r="C8447" s="11">
        <f>'Vind Profil'!F8447</f>
        <v/>
      </c>
      <c r="D8447" s="11">
        <f>B8447+C8447</f>
        <v/>
      </c>
      <c r="E8447" s="11">
        <f>Parametrar!$B$4</f>
        <v/>
      </c>
      <c r="F8447" s="11">
        <f>D8447-E8447</f>
        <v/>
      </c>
      <c r="G8447" s="11">
        <f>MAX(0,-F8447)</f>
        <v/>
      </c>
      <c r="H8447" s="11">
        <f>MAX(0,F8447)</f>
        <v/>
      </c>
      <c r="I8447" s="11">
        <f>IF(F8447&gt;0,H8447*Parametrar!$B$5,-G8447)</f>
        <v/>
      </c>
      <c r="J8447" s="11">
        <f>J8446+I8447</f>
        <v/>
      </c>
      <c r="K8447" s="11">
        <f>MAX($J$2:J8447)-J8447</f>
        <v/>
      </c>
    </row>
    <row r="8448">
      <c r="A8448" t="inlineStr">
        <is>
          <t>2024-12-17 22:00</t>
        </is>
      </c>
      <c r="B8448" s="11">
        <f>'Sol Profil'!F8448</f>
        <v/>
      </c>
      <c r="C8448" s="11">
        <f>'Vind Profil'!F8448</f>
        <v/>
      </c>
      <c r="D8448" s="11">
        <f>B8448+C8448</f>
        <v/>
      </c>
      <c r="E8448" s="11">
        <f>Parametrar!$B$4</f>
        <v/>
      </c>
      <c r="F8448" s="11">
        <f>D8448-E8448</f>
        <v/>
      </c>
      <c r="G8448" s="11">
        <f>MAX(0,-F8448)</f>
        <v/>
      </c>
      <c r="H8448" s="11">
        <f>MAX(0,F8448)</f>
        <v/>
      </c>
      <c r="I8448" s="11">
        <f>IF(F8448&gt;0,H8448*Parametrar!$B$5,-G8448)</f>
        <v/>
      </c>
      <c r="J8448" s="11">
        <f>J8447+I8448</f>
        <v/>
      </c>
      <c r="K8448" s="11">
        <f>MAX($J$2:J8448)-J8448</f>
        <v/>
      </c>
    </row>
    <row r="8449">
      <c r="A8449" t="inlineStr">
        <is>
          <t>2024-12-17 23:00</t>
        </is>
      </c>
      <c r="B8449" s="11">
        <f>'Sol Profil'!F8449</f>
        <v/>
      </c>
      <c r="C8449" s="11">
        <f>'Vind Profil'!F8449</f>
        <v/>
      </c>
      <c r="D8449" s="11">
        <f>B8449+C8449</f>
        <v/>
      </c>
      <c r="E8449" s="11">
        <f>Parametrar!$B$4</f>
        <v/>
      </c>
      <c r="F8449" s="11">
        <f>D8449-E8449</f>
        <v/>
      </c>
      <c r="G8449" s="11">
        <f>MAX(0,-F8449)</f>
        <v/>
      </c>
      <c r="H8449" s="11">
        <f>MAX(0,F8449)</f>
        <v/>
      </c>
      <c r="I8449" s="11">
        <f>IF(F8449&gt;0,H8449*Parametrar!$B$5,-G8449)</f>
        <v/>
      </c>
      <c r="J8449" s="11">
        <f>J8448+I8449</f>
        <v/>
      </c>
      <c r="K8449" s="11">
        <f>MAX($J$2:J8449)-J8449</f>
        <v/>
      </c>
    </row>
    <row r="8450">
      <c r="A8450" t="inlineStr">
        <is>
          <t>2024-12-18 00:00</t>
        </is>
      </c>
      <c r="B8450" s="11">
        <f>'Sol Profil'!F8450</f>
        <v/>
      </c>
      <c r="C8450" s="11">
        <f>'Vind Profil'!F8450</f>
        <v/>
      </c>
      <c r="D8450" s="11">
        <f>B8450+C8450</f>
        <v/>
      </c>
      <c r="E8450" s="11">
        <f>Parametrar!$B$4</f>
        <v/>
      </c>
      <c r="F8450" s="11">
        <f>D8450-E8450</f>
        <v/>
      </c>
      <c r="G8450" s="11">
        <f>MAX(0,-F8450)</f>
        <v/>
      </c>
      <c r="H8450" s="11">
        <f>MAX(0,F8450)</f>
        <v/>
      </c>
      <c r="I8450" s="11">
        <f>IF(F8450&gt;0,H8450*Parametrar!$B$5,-G8450)</f>
        <v/>
      </c>
      <c r="J8450" s="11">
        <f>J8449+I8450</f>
        <v/>
      </c>
      <c r="K8450" s="11">
        <f>MAX($J$2:J8450)-J8450</f>
        <v/>
      </c>
    </row>
    <row r="8451">
      <c r="A8451" t="inlineStr">
        <is>
          <t>2024-12-18 01:00</t>
        </is>
      </c>
      <c r="B8451" s="11">
        <f>'Sol Profil'!F8451</f>
        <v/>
      </c>
      <c r="C8451" s="11">
        <f>'Vind Profil'!F8451</f>
        <v/>
      </c>
      <c r="D8451" s="11">
        <f>B8451+C8451</f>
        <v/>
      </c>
      <c r="E8451" s="11">
        <f>Parametrar!$B$4</f>
        <v/>
      </c>
      <c r="F8451" s="11">
        <f>D8451-E8451</f>
        <v/>
      </c>
      <c r="G8451" s="11">
        <f>MAX(0,-F8451)</f>
        <v/>
      </c>
      <c r="H8451" s="11">
        <f>MAX(0,F8451)</f>
        <v/>
      </c>
      <c r="I8451" s="11">
        <f>IF(F8451&gt;0,H8451*Parametrar!$B$5,-G8451)</f>
        <v/>
      </c>
      <c r="J8451" s="11">
        <f>J8450+I8451</f>
        <v/>
      </c>
      <c r="K8451" s="11">
        <f>MAX($J$2:J8451)-J8451</f>
        <v/>
      </c>
    </row>
    <row r="8452">
      <c r="A8452" t="inlineStr">
        <is>
          <t>2024-12-18 02:00</t>
        </is>
      </c>
      <c r="B8452" s="11">
        <f>'Sol Profil'!F8452</f>
        <v/>
      </c>
      <c r="C8452" s="11">
        <f>'Vind Profil'!F8452</f>
        <v/>
      </c>
      <c r="D8452" s="11">
        <f>B8452+C8452</f>
        <v/>
      </c>
      <c r="E8452" s="11">
        <f>Parametrar!$B$4</f>
        <v/>
      </c>
      <c r="F8452" s="11">
        <f>D8452-E8452</f>
        <v/>
      </c>
      <c r="G8452" s="11">
        <f>MAX(0,-F8452)</f>
        <v/>
      </c>
      <c r="H8452" s="11">
        <f>MAX(0,F8452)</f>
        <v/>
      </c>
      <c r="I8452" s="11">
        <f>IF(F8452&gt;0,H8452*Parametrar!$B$5,-G8452)</f>
        <v/>
      </c>
      <c r="J8452" s="11">
        <f>J8451+I8452</f>
        <v/>
      </c>
      <c r="K8452" s="11">
        <f>MAX($J$2:J8452)-J8452</f>
        <v/>
      </c>
    </row>
    <row r="8453">
      <c r="A8453" t="inlineStr">
        <is>
          <t>2024-12-18 03:00</t>
        </is>
      </c>
      <c r="B8453" s="11">
        <f>'Sol Profil'!F8453</f>
        <v/>
      </c>
      <c r="C8453" s="11">
        <f>'Vind Profil'!F8453</f>
        <v/>
      </c>
      <c r="D8453" s="11">
        <f>B8453+C8453</f>
        <v/>
      </c>
      <c r="E8453" s="11">
        <f>Parametrar!$B$4</f>
        <v/>
      </c>
      <c r="F8453" s="11">
        <f>D8453-E8453</f>
        <v/>
      </c>
      <c r="G8453" s="11">
        <f>MAX(0,-F8453)</f>
        <v/>
      </c>
      <c r="H8453" s="11">
        <f>MAX(0,F8453)</f>
        <v/>
      </c>
      <c r="I8453" s="11">
        <f>IF(F8453&gt;0,H8453*Parametrar!$B$5,-G8453)</f>
        <v/>
      </c>
      <c r="J8453" s="11">
        <f>J8452+I8453</f>
        <v/>
      </c>
      <c r="K8453" s="11">
        <f>MAX($J$2:J8453)-J8453</f>
        <v/>
      </c>
    </row>
    <row r="8454">
      <c r="A8454" t="inlineStr">
        <is>
          <t>2024-12-18 04:00</t>
        </is>
      </c>
      <c r="B8454" s="11">
        <f>'Sol Profil'!F8454</f>
        <v/>
      </c>
      <c r="C8454" s="11">
        <f>'Vind Profil'!F8454</f>
        <v/>
      </c>
      <c r="D8454" s="11">
        <f>B8454+C8454</f>
        <v/>
      </c>
      <c r="E8454" s="11">
        <f>Parametrar!$B$4</f>
        <v/>
      </c>
      <c r="F8454" s="11">
        <f>D8454-E8454</f>
        <v/>
      </c>
      <c r="G8454" s="11">
        <f>MAX(0,-F8454)</f>
        <v/>
      </c>
      <c r="H8454" s="11">
        <f>MAX(0,F8454)</f>
        <v/>
      </c>
      <c r="I8454" s="11">
        <f>IF(F8454&gt;0,H8454*Parametrar!$B$5,-G8454)</f>
        <v/>
      </c>
      <c r="J8454" s="11">
        <f>J8453+I8454</f>
        <v/>
      </c>
      <c r="K8454" s="11">
        <f>MAX($J$2:J8454)-J8454</f>
        <v/>
      </c>
    </row>
    <row r="8455">
      <c r="A8455" t="inlineStr">
        <is>
          <t>2024-12-18 05:00</t>
        </is>
      </c>
      <c r="B8455" s="11">
        <f>'Sol Profil'!F8455</f>
        <v/>
      </c>
      <c r="C8455" s="11">
        <f>'Vind Profil'!F8455</f>
        <v/>
      </c>
      <c r="D8455" s="11">
        <f>B8455+C8455</f>
        <v/>
      </c>
      <c r="E8455" s="11">
        <f>Parametrar!$B$4</f>
        <v/>
      </c>
      <c r="F8455" s="11">
        <f>D8455-E8455</f>
        <v/>
      </c>
      <c r="G8455" s="11">
        <f>MAX(0,-F8455)</f>
        <v/>
      </c>
      <c r="H8455" s="11">
        <f>MAX(0,F8455)</f>
        <v/>
      </c>
      <c r="I8455" s="11">
        <f>IF(F8455&gt;0,H8455*Parametrar!$B$5,-G8455)</f>
        <v/>
      </c>
      <c r="J8455" s="11">
        <f>J8454+I8455</f>
        <v/>
      </c>
      <c r="K8455" s="11">
        <f>MAX($J$2:J8455)-J8455</f>
        <v/>
      </c>
    </row>
    <row r="8456">
      <c r="A8456" t="inlineStr">
        <is>
          <t>2024-12-18 06:00</t>
        </is>
      </c>
      <c r="B8456" s="11">
        <f>'Sol Profil'!F8456</f>
        <v/>
      </c>
      <c r="C8456" s="11">
        <f>'Vind Profil'!F8456</f>
        <v/>
      </c>
      <c r="D8456" s="11">
        <f>B8456+C8456</f>
        <v/>
      </c>
      <c r="E8456" s="11">
        <f>Parametrar!$B$4</f>
        <v/>
      </c>
      <c r="F8456" s="11">
        <f>D8456-E8456</f>
        <v/>
      </c>
      <c r="G8456" s="11">
        <f>MAX(0,-F8456)</f>
        <v/>
      </c>
      <c r="H8456" s="11">
        <f>MAX(0,F8456)</f>
        <v/>
      </c>
      <c r="I8456" s="11">
        <f>IF(F8456&gt;0,H8456*Parametrar!$B$5,-G8456)</f>
        <v/>
      </c>
      <c r="J8456" s="11">
        <f>J8455+I8456</f>
        <v/>
      </c>
      <c r="K8456" s="11">
        <f>MAX($J$2:J8456)-J8456</f>
        <v/>
      </c>
    </row>
    <row r="8457">
      <c r="A8457" t="inlineStr">
        <is>
          <t>2024-12-18 07:00</t>
        </is>
      </c>
      <c r="B8457" s="11">
        <f>'Sol Profil'!F8457</f>
        <v/>
      </c>
      <c r="C8457" s="11">
        <f>'Vind Profil'!F8457</f>
        <v/>
      </c>
      <c r="D8457" s="11">
        <f>B8457+C8457</f>
        <v/>
      </c>
      <c r="E8457" s="11">
        <f>Parametrar!$B$4</f>
        <v/>
      </c>
      <c r="F8457" s="11">
        <f>D8457-E8457</f>
        <v/>
      </c>
      <c r="G8457" s="11">
        <f>MAX(0,-F8457)</f>
        <v/>
      </c>
      <c r="H8457" s="11">
        <f>MAX(0,F8457)</f>
        <v/>
      </c>
      <c r="I8457" s="11">
        <f>IF(F8457&gt;0,H8457*Parametrar!$B$5,-G8457)</f>
        <v/>
      </c>
      <c r="J8457" s="11">
        <f>J8456+I8457</f>
        <v/>
      </c>
      <c r="K8457" s="11">
        <f>MAX($J$2:J8457)-J8457</f>
        <v/>
      </c>
    </row>
    <row r="8458">
      <c r="A8458" t="inlineStr">
        <is>
          <t>2024-12-18 08:00</t>
        </is>
      </c>
      <c r="B8458" s="11">
        <f>'Sol Profil'!F8458</f>
        <v/>
      </c>
      <c r="C8458" s="11">
        <f>'Vind Profil'!F8458</f>
        <v/>
      </c>
      <c r="D8458" s="11">
        <f>B8458+C8458</f>
        <v/>
      </c>
      <c r="E8458" s="11">
        <f>Parametrar!$B$4</f>
        <v/>
      </c>
      <c r="F8458" s="11">
        <f>D8458-E8458</f>
        <v/>
      </c>
      <c r="G8458" s="11">
        <f>MAX(0,-F8458)</f>
        <v/>
      </c>
      <c r="H8458" s="11">
        <f>MAX(0,F8458)</f>
        <v/>
      </c>
      <c r="I8458" s="11">
        <f>IF(F8458&gt;0,H8458*Parametrar!$B$5,-G8458)</f>
        <v/>
      </c>
      <c r="J8458" s="11">
        <f>J8457+I8458</f>
        <v/>
      </c>
      <c r="K8458" s="11">
        <f>MAX($J$2:J8458)-J8458</f>
        <v/>
      </c>
    </row>
    <row r="8459">
      <c r="A8459" t="inlineStr">
        <is>
          <t>2024-12-18 09:00</t>
        </is>
      </c>
      <c r="B8459" s="11">
        <f>'Sol Profil'!F8459</f>
        <v/>
      </c>
      <c r="C8459" s="11">
        <f>'Vind Profil'!F8459</f>
        <v/>
      </c>
      <c r="D8459" s="11">
        <f>B8459+C8459</f>
        <v/>
      </c>
      <c r="E8459" s="11">
        <f>Parametrar!$B$4</f>
        <v/>
      </c>
      <c r="F8459" s="11">
        <f>D8459-E8459</f>
        <v/>
      </c>
      <c r="G8459" s="11">
        <f>MAX(0,-F8459)</f>
        <v/>
      </c>
      <c r="H8459" s="11">
        <f>MAX(0,F8459)</f>
        <v/>
      </c>
      <c r="I8459" s="11">
        <f>IF(F8459&gt;0,H8459*Parametrar!$B$5,-G8459)</f>
        <v/>
      </c>
      <c r="J8459" s="11">
        <f>J8458+I8459</f>
        <v/>
      </c>
      <c r="K8459" s="11">
        <f>MAX($J$2:J8459)-J8459</f>
        <v/>
      </c>
    </row>
    <row r="8460">
      <c r="A8460" t="inlineStr">
        <is>
          <t>2024-12-18 10:00</t>
        </is>
      </c>
      <c r="B8460" s="11">
        <f>'Sol Profil'!F8460</f>
        <v/>
      </c>
      <c r="C8460" s="11">
        <f>'Vind Profil'!F8460</f>
        <v/>
      </c>
      <c r="D8460" s="11">
        <f>B8460+C8460</f>
        <v/>
      </c>
      <c r="E8460" s="11">
        <f>Parametrar!$B$4</f>
        <v/>
      </c>
      <c r="F8460" s="11">
        <f>D8460-E8460</f>
        <v/>
      </c>
      <c r="G8460" s="11">
        <f>MAX(0,-F8460)</f>
        <v/>
      </c>
      <c r="H8460" s="11">
        <f>MAX(0,F8460)</f>
        <v/>
      </c>
      <c r="I8460" s="11">
        <f>IF(F8460&gt;0,H8460*Parametrar!$B$5,-G8460)</f>
        <v/>
      </c>
      <c r="J8460" s="11">
        <f>J8459+I8460</f>
        <v/>
      </c>
      <c r="K8460" s="11">
        <f>MAX($J$2:J8460)-J8460</f>
        <v/>
      </c>
    </row>
    <row r="8461">
      <c r="A8461" t="inlineStr">
        <is>
          <t>2024-12-18 11:00</t>
        </is>
      </c>
      <c r="B8461" s="11">
        <f>'Sol Profil'!F8461</f>
        <v/>
      </c>
      <c r="C8461" s="11">
        <f>'Vind Profil'!F8461</f>
        <v/>
      </c>
      <c r="D8461" s="11">
        <f>B8461+C8461</f>
        <v/>
      </c>
      <c r="E8461" s="11">
        <f>Parametrar!$B$4</f>
        <v/>
      </c>
      <c r="F8461" s="11">
        <f>D8461-E8461</f>
        <v/>
      </c>
      <c r="G8461" s="11">
        <f>MAX(0,-F8461)</f>
        <v/>
      </c>
      <c r="H8461" s="11">
        <f>MAX(0,F8461)</f>
        <v/>
      </c>
      <c r="I8461" s="11">
        <f>IF(F8461&gt;0,H8461*Parametrar!$B$5,-G8461)</f>
        <v/>
      </c>
      <c r="J8461" s="11">
        <f>J8460+I8461</f>
        <v/>
      </c>
      <c r="K8461" s="11">
        <f>MAX($J$2:J8461)-J8461</f>
        <v/>
      </c>
    </row>
    <row r="8462">
      <c r="A8462" t="inlineStr">
        <is>
          <t>2024-12-18 12:00</t>
        </is>
      </c>
      <c r="B8462" s="11">
        <f>'Sol Profil'!F8462</f>
        <v/>
      </c>
      <c r="C8462" s="11">
        <f>'Vind Profil'!F8462</f>
        <v/>
      </c>
      <c r="D8462" s="11">
        <f>B8462+C8462</f>
        <v/>
      </c>
      <c r="E8462" s="11">
        <f>Parametrar!$B$4</f>
        <v/>
      </c>
      <c r="F8462" s="11">
        <f>D8462-E8462</f>
        <v/>
      </c>
      <c r="G8462" s="11">
        <f>MAX(0,-F8462)</f>
        <v/>
      </c>
      <c r="H8462" s="11">
        <f>MAX(0,F8462)</f>
        <v/>
      </c>
      <c r="I8462" s="11">
        <f>IF(F8462&gt;0,H8462*Parametrar!$B$5,-G8462)</f>
        <v/>
      </c>
      <c r="J8462" s="11">
        <f>J8461+I8462</f>
        <v/>
      </c>
      <c r="K8462" s="11">
        <f>MAX($J$2:J8462)-J8462</f>
        <v/>
      </c>
    </row>
    <row r="8463">
      <c r="A8463" t="inlineStr">
        <is>
          <t>2024-12-18 13:00</t>
        </is>
      </c>
      <c r="B8463" s="11">
        <f>'Sol Profil'!F8463</f>
        <v/>
      </c>
      <c r="C8463" s="11">
        <f>'Vind Profil'!F8463</f>
        <v/>
      </c>
      <c r="D8463" s="11">
        <f>B8463+C8463</f>
        <v/>
      </c>
      <c r="E8463" s="11">
        <f>Parametrar!$B$4</f>
        <v/>
      </c>
      <c r="F8463" s="11">
        <f>D8463-E8463</f>
        <v/>
      </c>
      <c r="G8463" s="11">
        <f>MAX(0,-F8463)</f>
        <v/>
      </c>
      <c r="H8463" s="11">
        <f>MAX(0,F8463)</f>
        <v/>
      </c>
      <c r="I8463" s="11">
        <f>IF(F8463&gt;0,H8463*Parametrar!$B$5,-G8463)</f>
        <v/>
      </c>
      <c r="J8463" s="11">
        <f>J8462+I8463</f>
        <v/>
      </c>
      <c r="K8463" s="11">
        <f>MAX($J$2:J8463)-J8463</f>
        <v/>
      </c>
    </row>
    <row r="8464">
      <c r="A8464" t="inlineStr">
        <is>
          <t>2024-12-18 14:00</t>
        </is>
      </c>
      <c r="B8464" s="11">
        <f>'Sol Profil'!F8464</f>
        <v/>
      </c>
      <c r="C8464" s="11">
        <f>'Vind Profil'!F8464</f>
        <v/>
      </c>
      <c r="D8464" s="11">
        <f>B8464+C8464</f>
        <v/>
      </c>
      <c r="E8464" s="11">
        <f>Parametrar!$B$4</f>
        <v/>
      </c>
      <c r="F8464" s="11">
        <f>D8464-E8464</f>
        <v/>
      </c>
      <c r="G8464" s="11">
        <f>MAX(0,-F8464)</f>
        <v/>
      </c>
      <c r="H8464" s="11">
        <f>MAX(0,F8464)</f>
        <v/>
      </c>
      <c r="I8464" s="11">
        <f>IF(F8464&gt;0,H8464*Parametrar!$B$5,-G8464)</f>
        <v/>
      </c>
      <c r="J8464" s="11">
        <f>J8463+I8464</f>
        <v/>
      </c>
      <c r="K8464" s="11">
        <f>MAX($J$2:J8464)-J8464</f>
        <v/>
      </c>
    </row>
    <row r="8465">
      <c r="A8465" t="inlineStr">
        <is>
          <t>2024-12-18 15:00</t>
        </is>
      </c>
      <c r="B8465" s="11">
        <f>'Sol Profil'!F8465</f>
        <v/>
      </c>
      <c r="C8465" s="11">
        <f>'Vind Profil'!F8465</f>
        <v/>
      </c>
      <c r="D8465" s="11">
        <f>B8465+C8465</f>
        <v/>
      </c>
      <c r="E8465" s="11">
        <f>Parametrar!$B$4</f>
        <v/>
      </c>
      <c r="F8465" s="11">
        <f>D8465-E8465</f>
        <v/>
      </c>
      <c r="G8465" s="11">
        <f>MAX(0,-F8465)</f>
        <v/>
      </c>
      <c r="H8465" s="11">
        <f>MAX(0,F8465)</f>
        <v/>
      </c>
      <c r="I8465" s="11">
        <f>IF(F8465&gt;0,H8465*Parametrar!$B$5,-G8465)</f>
        <v/>
      </c>
      <c r="J8465" s="11">
        <f>J8464+I8465</f>
        <v/>
      </c>
      <c r="K8465" s="11">
        <f>MAX($J$2:J8465)-J8465</f>
        <v/>
      </c>
    </row>
    <row r="8466">
      <c r="A8466" t="inlineStr">
        <is>
          <t>2024-12-18 16:00</t>
        </is>
      </c>
      <c r="B8466" s="11">
        <f>'Sol Profil'!F8466</f>
        <v/>
      </c>
      <c r="C8466" s="11">
        <f>'Vind Profil'!F8466</f>
        <v/>
      </c>
      <c r="D8466" s="11">
        <f>B8466+C8466</f>
        <v/>
      </c>
      <c r="E8466" s="11">
        <f>Parametrar!$B$4</f>
        <v/>
      </c>
      <c r="F8466" s="11">
        <f>D8466-E8466</f>
        <v/>
      </c>
      <c r="G8466" s="11">
        <f>MAX(0,-F8466)</f>
        <v/>
      </c>
      <c r="H8466" s="11">
        <f>MAX(0,F8466)</f>
        <v/>
      </c>
      <c r="I8466" s="11">
        <f>IF(F8466&gt;0,H8466*Parametrar!$B$5,-G8466)</f>
        <v/>
      </c>
      <c r="J8466" s="11">
        <f>J8465+I8466</f>
        <v/>
      </c>
      <c r="K8466" s="11">
        <f>MAX($J$2:J8466)-J8466</f>
        <v/>
      </c>
    </row>
    <row r="8467">
      <c r="A8467" t="inlineStr">
        <is>
          <t>2024-12-18 17:00</t>
        </is>
      </c>
      <c r="B8467" s="11">
        <f>'Sol Profil'!F8467</f>
        <v/>
      </c>
      <c r="C8467" s="11">
        <f>'Vind Profil'!F8467</f>
        <v/>
      </c>
      <c r="D8467" s="11">
        <f>B8467+C8467</f>
        <v/>
      </c>
      <c r="E8467" s="11">
        <f>Parametrar!$B$4</f>
        <v/>
      </c>
      <c r="F8467" s="11">
        <f>D8467-E8467</f>
        <v/>
      </c>
      <c r="G8467" s="11">
        <f>MAX(0,-F8467)</f>
        <v/>
      </c>
      <c r="H8467" s="11">
        <f>MAX(0,F8467)</f>
        <v/>
      </c>
      <c r="I8467" s="11">
        <f>IF(F8467&gt;0,H8467*Parametrar!$B$5,-G8467)</f>
        <v/>
      </c>
      <c r="J8467" s="11">
        <f>J8466+I8467</f>
        <v/>
      </c>
      <c r="K8467" s="11">
        <f>MAX($J$2:J8467)-J8467</f>
        <v/>
      </c>
    </row>
    <row r="8468">
      <c r="A8468" t="inlineStr">
        <is>
          <t>2024-12-18 18:00</t>
        </is>
      </c>
      <c r="B8468" s="11">
        <f>'Sol Profil'!F8468</f>
        <v/>
      </c>
      <c r="C8468" s="11">
        <f>'Vind Profil'!F8468</f>
        <v/>
      </c>
      <c r="D8468" s="11">
        <f>B8468+C8468</f>
        <v/>
      </c>
      <c r="E8468" s="11">
        <f>Parametrar!$B$4</f>
        <v/>
      </c>
      <c r="F8468" s="11">
        <f>D8468-E8468</f>
        <v/>
      </c>
      <c r="G8468" s="11">
        <f>MAX(0,-F8468)</f>
        <v/>
      </c>
      <c r="H8468" s="11">
        <f>MAX(0,F8468)</f>
        <v/>
      </c>
      <c r="I8468" s="11">
        <f>IF(F8468&gt;0,H8468*Parametrar!$B$5,-G8468)</f>
        <v/>
      </c>
      <c r="J8468" s="11">
        <f>J8467+I8468</f>
        <v/>
      </c>
      <c r="K8468" s="11">
        <f>MAX($J$2:J8468)-J8468</f>
        <v/>
      </c>
    </row>
    <row r="8469">
      <c r="A8469" t="inlineStr">
        <is>
          <t>2024-12-18 19:00</t>
        </is>
      </c>
      <c r="B8469" s="11">
        <f>'Sol Profil'!F8469</f>
        <v/>
      </c>
      <c r="C8469" s="11">
        <f>'Vind Profil'!F8469</f>
        <v/>
      </c>
      <c r="D8469" s="11">
        <f>B8469+C8469</f>
        <v/>
      </c>
      <c r="E8469" s="11">
        <f>Parametrar!$B$4</f>
        <v/>
      </c>
      <c r="F8469" s="11">
        <f>D8469-E8469</f>
        <v/>
      </c>
      <c r="G8469" s="11">
        <f>MAX(0,-F8469)</f>
        <v/>
      </c>
      <c r="H8469" s="11">
        <f>MAX(0,F8469)</f>
        <v/>
      </c>
      <c r="I8469" s="11">
        <f>IF(F8469&gt;0,H8469*Parametrar!$B$5,-G8469)</f>
        <v/>
      </c>
      <c r="J8469" s="11">
        <f>J8468+I8469</f>
        <v/>
      </c>
      <c r="K8469" s="11">
        <f>MAX($J$2:J8469)-J8469</f>
        <v/>
      </c>
    </row>
    <row r="8470">
      <c r="A8470" t="inlineStr">
        <is>
          <t>2024-12-18 20:00</t>
        </is>
      </c>
      <c r="B8470" s="11">
        <f>'Sol Profil'!F8470</f>
        <v/>
      </c>
      <c r="C8470" s="11">
        <f>'Vind Profil'!F8470</f>
        <v/>
      </c>
      <c r="D8470" s="11">
        <f>B8470+C8470</f>
        <v/>
      </c>
      <c r="E8470" s="11">
        <f>Parametrar!$B$4</f>
        <v/>
      </c>
      <c r="F8470" s="11">
        <f>D8470-E8470</f>
        <v/>
      </c>
      <c r="G8470" s="11">
        <f>MAX(0,-F8470)</f>
        <v/>
      </c>
      <c r="H8470" s="11">
        <f>MAX(0,F8470)</f>
        <v/>
      </c>
      <c r="I8470" s="11">
        <f>IF(F8470&gt;0,H8470*Parametrar!$B$5,-G8470)</f>
        <v/>
      </c>
      <c r="J8470" s="11">
        <f>J8469+I8470</f>
        <v/>
      </c>
      <c r="K8470" s="11">
        <f>MAX($J$2:J8470)-J8470</f>
        <v/>
      </c>
    </row>
    <row r="8471">
      <c r="A8471" t="inlineStr">
        <is>
          <t>2024-12-18 21:00</t>
        </is>
      </c>
      <c r="B8471" s="11">
        <f>'Sol Profil'!F8471</f>
        <v/>
      </c>
      <c r="C8471" s="11">
        <f>'Vind Profil'!F8471</f>
        <v/>
      </c>
      <c r="D8471" s="11">
        <f>B8471+C8471</f>
        <v/>
      </c>
      <c r="E8471" s="11">
        <f>Parametrar!$B$4</f>
        <v/>
      </c>
      <c r="F8471" s="11">
        <f>D8471-E8471</f>
        <v/>
      </c>
      <c r="G8471" s="11">
        <f>MAX(0,-F8471)</f>
        <v/>
      </c>
      <c r="H8471" s="11">
        <f>MAX(0,F8471)</f>
        <v/>
      </c>
      <c r="I8471" s="11">
        <f>IF(F8471&gt;0,H8471*Parametrar!$B$5,-G8471)</f>
        <v/>
      </c>
      <c r="J8471" s="11">
        <f>J8470+I8471</f>
        <v/>
      </c>
      <c r="K8471" s="11">
        <f>MAX($J$2:J8471)-J8471</f>
        <v/>
      </c>
    </row>
    <row r="8472">
      <c r="A8472" t="inlineStr">
        <is>
          <t>2024-12-18 22:00</t>
        </is>
      </c>
      <c r="B8472" s="11">
        <f>'Sol Profil'!F8472</f>
        <v/>
      </c>
      <c r="C8472" s="11">
        <f>'Vind Profil'!F8472</f>
        <v/>
      </c>
      <c r="D8472" s="11">
        <f>B8472+C8472</f>
        <v/>
      </c>
      <c r="E8472" s="11">
        <f>Parametrar!$B$4</f>
        <v/>
      </c>
      <c r="F8472" s="11">
        <f>D8472-E8472</f>
        <v/>
      </c>
      <c r="G8472" s="11">
        <f>MAX(0,-F8472)</f>
        <v/>
      </c>
      <c r="H8472" s="11">
        <f>MAX(0,F8472)</f>
        <v/>
      </c>
      <c r="I8472" s="11">
        <f>IF(F8472&gt;0,H8472*Parametrar!$B$5,-G8472)</f>
        <v/>
      </c>
      <c r="J8472" s="11">
        <f>J8471+I8472</f>
        <v/>
      </c>
      <c r="K8472" s="11">
        <f>MAX($J$2:J8472)-J8472</f>
        <v/>
      </c>
    </row>
    <row r="8473">
      <c r="A8473" t="inlineStr">
        <is>
          <t>2024-12-18 23:00</t>
        </is>
      </c>
      <c r="B8473" s="11">
        <f>'Sol Profil'!F8473</f>
        <v/>
      </c>
      <c r="C8473" s="11">
        <f>'Vind Profil'!F8473</f>
        <v/>
      </c>
      <c r="D8473" s="11">
        <f>B8473+C8473</f>
        <v/>
      </c>
      <c r="E8473" s="11">
        <f>Parametrar!$B$4</f>
        <v/>
      </c>
      <c r="F8473" s="11">
        <f>D8473-E8473</f>
        <v/>
      </c>
      <c r="G8473" s="11">
        <f>MAX(0,-F8473)</f>
        <v/>
      </c>
      <c r="H8473" s="11">
        <f>MAX(0,F8473)</f>
        <v/>
      </c>
      <c r="I8473" s="11">
        <f>IF(F8473&gt;0,H8473*Parametrar!$B$5,-G8473)</f>
        <v/>
      </c>
      <c r="J8473" s="11">
        <f>J8472+I8473</f>
        <v/>
      </c>
      <c r="K8473" s="11">
        <f>MAX($J$2:J8473)-J8473</f>
        <v/>
      </c>
    </row>
    <row r="8474">
      <c r="A8474" t="inlineStr">
        <is>
          <t>2024-12-19 00:00</t>
        </is>
      </c>
      <c r="B8474" s="11">
        <f>'Sol Profil'!F8474</f>
        <v/>
      </c>
      <c r="C8474" s="11">
        <f>'Vind Profil'!F8474</f>
        <v/>
      </c>
      <c r="D8474" s="11">
        <f>B8474+C8474</f>
        <v/>
      </c>
      <c r="E8474" s="11">
        <f>Parametrar!$B$4</f>
        <v/>
      </c>
      <c r="F8474" s="11">
        <f>D8474-E8474</f>
        <v/>
      </c>
      <c r="G8474" s="11">
        <f>MAX(0,-F8474)</f>
        <v/>
      </c>
      <c r="H8474" s="11">
        <f>MAX(0,F8474)</f>
        <v/>
      </c>
      <c r="I8474" s="11">
        <f>IF(F8474&gt;0,H8474*Parametrar!$B$5,-G8474)</f>
        <v/>
      </c>
      <c r="J8474" s="11">
        <f>J8473+I8474</f>
        <v/>
      </c>
      <c r="K8474" s="11">
        <f>MAX($J$2:J8474)-J8474</f>
        <v/>
      </c>
    </row>
    <row r="8475">
      <c r="A8475" t="inlineStr">
        <is>
          <t>2024-12-19 01:00</t>
        </is>
      </c>
      <c r="B8475" s="11">
        <f>'Sol Profil'!F8475</f>
        <v/>
      </c>
      <c r="C8475" s="11">
        <f>'Vind Profil'!F8475</f>
        <v/>
      </c>
      <c r="D8475" s="11">
        <f>B8475+C8475</f>
        <v/>
      </c>
      <c r="E8475" s="11">
        <f>Parametrar!$B$4</f>
        <v/>
      </c>
      <c r="F8475" s="11">
        <f>D8475-E8475</f>
        <v/>
      </c>
      <c r="G8475" s="11">
        <f>MAX(0,-F8475)</f>
        <v/>
      </c>
      <c r="H8475" s="11">
        <f>MAX(0,F8475)</f>
        <v/>
      </c>
      <c r="I8475" s="11">
        <f>IF(F8475&gt;0,H8475*Parametrar!$B$5,-G8475)</f>
        <v/>
      </c>
      <c r="J8475" s="11">
        <f>J8474+I8475</f>
        <v/>
      </c>
      <c r="K8475" s="11">
        <f>MAX($J$2:J8475)-J8475</f>
        <v/>
      </c>
    </row>
    <row r="8476">
      <c r="A8476" t="inlineStr">
        <is>
          <t>2024-12-19 02:00</t>
        </is>
      </c>
      <c r="B8476" s="11">
        <f>'Sol Profil'!F8476</f>
        <v/>
      </c>
      <c r="C8476" s="11">
        <f>'Vind Profil'!F8476</f>
        <v/>
      </c>
      <c r="D8476" s="11">
        <f>B8476+C8476</f>
        <v/>
      </c>
      <c r="E8476" s="11">
        <f>Parametrar!$B$4</f>
        <v/>
      </c>
      <c r="F8476" s="11">
        <f>D8476-E8476</f>
        <v/>
      </c>
      <c r="G8476" s="11">
        <f>MAX(0,-F8476)</f>
        <v/>
      </c>
      <c r="H8476" s="11">
        <f>MAX(0,F8476)</f>
        <v/>
      </c>
      <c r="I8476" s="11">
        <f>IF(F8476&gt;0,H8476*Parametrar!$B$5,-G8476)</f>
        <v/>
      </c>
      <c r="J8476" s="11">
        <f>J8475+I8476</f>
        <v/>
      </c>
      <c r="K8476" s="11">
        <f>MAX($J$2:J8476)-J8476</f>
        <v/>
      </c>
    </row>
    <row r="8477">
      <c r="A8477" t="inlineStr">
        <is>
          <t>2024-12-19 03:00</t>
        </is>
      </c>
      <c r="B8477" s="11">
        <f>'Sol Profil'!F8477</f>
        <v/>
      </c>
      <c r="C8477" s="11">
        <f>'Vind Profil'!F8477</f>
        <v/>
      </c>
      <c r="D8477" s="11">
        <f>B8477+C8477</f>
        <v/>
      </c>
      <c r="E8477" s="11">
        <f>Parametrar!$B$4</f>
        <v/>
      </c>
      <c r="F8477" s="11">
        <f>D8477-E8477</f>
        <v/>
      </c>
      <c r="G8477" s="11">
        <f>MAX(0,-F8477)</f>
        <v/>
      </c>
      <c r="H8477" s="11">
        <f>MAX(0,F8477)</f>
        <v/>
      </c>
      <c r="I8477" s="11">
        <f>IF(F8477&gt;0,H8477*Parametrar!$B$5,-G8477)</f>
        <v/>
      </c>
      <c r="J8477" s="11">
        <f>J8476+I8477</f>
        <v/>
      </c>
      <c r="K8477" s="11">
        <f>MAX($J$2:J8477)-J8477</f>
        <v/>
      </c>
    </row>
    <row r="8478">
      <c r="A8478" t="inlineStr">
        <is>
          <t>2024-12-19 04:00</t>
        </is>
      </c>
      <c r="B8478" s="11">
        <f>'Sol Profil'!F8478</f>
        <v/>
      </c>
      <c r="C8478" s="11">
        <f>'Vind Profil'!F8478</f>
        <v/>
      </c>
      <c r="D8478" s="11">
        <f>B8478+C8478</f>
        <v/>
      </c>
      <c r="E8478" s="11">
        <f>Parametrar!$B$4</f>
        <v/>
      </c>
      <c r="F8478" s="11">
        <f>D8478-E8478</f>
        <v/>
      </c>
      <c r="G8478" s="11">
        <f>MAX(0,-F8478)</f>
        <v/>
      </c>
      <c r="H8478" s="11">
        <f>MAX(0,F8478)</f>
        <v/>
      </c>
      <c r="I8478" s="11">
        <f>IF(F8478&gt;0,H8478*Parametrar!$B$5,-G8478)</f>
        <v/>
      </c>
      <c r="J8478" s="11">
        <f>J8477+I8478</f>
        <v/>
      </c>
      <c r="K8478" s="11">
        <f>MAX($J$2:J8478)-J8478</f>
        <v/>
      </c>
    </row>
    <row r="8479">
      <c r="A8479" t="inlineStr">
        <is>
          <t>2024-12-19 05:00</t>
        </is>
      </c>
      <c r="B8479" s="11">
        <f>'Sol Profil'!F8479</f>
        <v/>
      </c>
      <c r="C8479" s="11">
        <f>'Vind Profil'!F8479</f>
        <v/>
      </c>
      <c r="D8479" s="11">
        <f>B8479+C8479</f>
        <v/>
      </c>
      <c r="E8479" s="11">
        <f>Parametrar!$B$4</f>
        <v/>
      </c>
      <c r="F8479" s="11">
        <f>D8479-E8479</f>
        <v/>
      </c>
      <c r="G8479" s="11">
        <f>MAX(0,-F8479)</f>
        <v/>
      </c>
      <c r="H8479" s="11">
        <f>MAX(0,F8479)</f>
        <v/>
      </c>
      <c r="I8479" s="11">
        <f>IF(F8479&gt;0,H8479*Parametrar!$B$5,-G8479)</f>
        <v/>
      </c>
      <c r="J8479" s="11">
        <f>J8478+I8479</f>
        <v/>
      </c>
      <c r="K8479" s="11">
        <f>MAX($J$2:J8479)-J8479</f>
        <v/>
      </c>
    </row>
    <row r="8480">
      <c r="A8480" t="inlineStr">
        <is>
          <t>2024-12-19 06:00</t>
        </is>
      </c>
      <c r="B8480" s="11">
        <f>'Sol Profil'!F8480</f>
        <v/>
      </c>
      <c r="C8480" s="11">
        <f>'Vind Profil'!F8480</f>
        <v/>
      </c>
      <c r="D8480" s="11">
        <f>B8480+C8480</f>
        <v/>
      </c>
      <c r="E8480" s="11">
        <f>Parametrar!$B$4</f>
        <v/>
      </c>
      <c r="F8480" s="11">
        <f>D8480-E8480</f>
        <v/>
      </c>
      <c r="G8480" s="11">
        <f>MAX(0,-F8480)</f>
        <v/>
      </c>
      <c r="H8480" s="11">
        <f>MAX(0,F8480)</f>
        <v/>
      </c>
      <c r="I8480" s="11">
        <f>IF(F8480&gt;0,H8480*Parametrar!$B$5,-G8480)</f>
        <v/>
      </c>
      <c r="J8480" s="11">
        <f>J8479+I8480</f>
        <v/>
      </c>
      <c r="K8480" s="11">
        <f>MAX($J$2:J8480)-J8480</f>
        <v/>
      </c>
    </row>
    <row r="8481">
      <c r="A8481" t="inlineStr">
        <is>
          <t>2024-12-19 07:00</t>
        </is>
      </c>
      <c r="B8481" s="11">
        <f>'Sol Profil'!F8481</f>
        <v/>
      </c>
      <c r="C8481" s="11">
        <f>'Vind Profil'!F8481</f>
        <v/>
      </c>
      <c r="D8481" s="11">
        <f>B8481+C8481</f>
        <v/>
      </c>
      <c r="E8481" s="11">
        <f>Parametrar!$B$4</f>
        <v/>
      </c>
      <c r="F8481" s="11">
        <f>D8481-E8481</f>
        <v/>
      </c>
      <c r="G8481" s="11">
        <f>MAX(0,-F8481)</f>
        <v/>
      </c>
      <c r="H8481" s="11">
        <f>MAX(0,F8481)</f>
        <v/>
      </c>
      <c r="I8481" s="11">
        <f>IF(F8481&gt;0,H8481*Parametrar!$B$5,-G8481)</f>
        <v/>
      </c>
      <c r="J8481" s="11">
        <f>J8480+I8481</f>
        <v/>
      </c>
      <c r="K8481" s="11">
        <f>MAX($J$2:J8481)-J8481</f>
        <v/>
      </c>
    </row>
    <row r="8482">
      <c r="A8482" t="inlineStr">
        <is>
          <t>2024-12-19 08:00</t>
        </is>
      </c>
      <c r="B8482" s="11">
        <f>'Sol Profil'!F8482</f>
        <v/>
      </c>
      <c r="C8482" s="11">
        <f>'Vind Profil'!F8482</f>
        <v/>
      </c>
      <c r="D8482" s="11">
        <f>B8482+C8482</f>
        <v/>
      </c>
      <c r="E8482" s="11">
        <f>Parametrar!$B$4</f>
        <v/>
      </c>
      <c r="F8482" s="11">
        <f>D8482-E8482</f>
        <v/>
      </c>
      <c r="G8482" s="11">
        <f>MAX(0,-F8482)</f>
        <v/>
      </c>
      <c r="H8482" s="11">
        <f>MAX(0,F8482)</f>
        <v/>
      </c>
      <c r="I8482" s="11">
        <f>IF(F8482&gt;0,H8482*Parametrar!$B$5,-G8482)</f>
        <v/>
      </c>
      <c r="J8482" s="11">
        <f>J8481+I8482</f>
        <v/>
      </c>
      <c r="K8482" s="11">
        <f>MAX($J$2:J8482)-J8482</f>
        <v/>
      </c>
    </row>
    <row r="8483">
      <c r="A8483" t="inlineStr">
        <is>
          <t>2024-12-19 09:00</t>
        </is>
      </c>
      <c r="B8483" s="11">
        <f>'Sol Profil'!F8483</f>
        <v/>
      </c>
      <c r="C8483" s="11">
        <f>'Vind Profil'!F8483</f>
        <v/>
      </c>
      <c r="D8483" s="11">
        <f>B8483+C8483</f>
        <v/>
      </c>
      <c r="E8483" s="11">
        <f>Parametrar!$B$4</f>
        <v/>
      </c>
      <c r="F8483" s="11">
        <f>D8483-E8483</f>
        <v/>
      </c>
      <c r="G8483" s="11">
        <f>MAX(0,-F8483)</f>
        <v/>
      </c>
      <c r="H8483" s="11">
        <f>MAX(0,F8483)</f>
        <v/>
      </c>
      <c r="I8483" s="11">
        <f>IF(F8483&gt;0,H8483*Parametrar!$B$5,-G8483)</f>
        <v/>
      </c>
      <c r="J8483" s="11">
        <f>J8482+I8483</f>
        <v/>
      </c>
      <c r="K8483" s="11">
        <f>MAX($J$2:J8483)-J8483</f>
        <v/>
      </c>
    </row>
    <row r="8484">
      <c r="A8484" t="inlineStr">
        <is>
          <t>2024-12-19 10:00</t>
        </is>
      </c>
      <c r="B8484" s="11">
        <f>'Sol Profil'!F8484</f>
        <v/>
      </c>
      <c r="C8484" s="11">
        <f>'Vind Profil'!F8484</f>
        <v/>
      </c>
      <c r="D8484" s="11">
        <f>B8484+C8484</f>
        <v/>
      </c>
      <c r="E8484" s="11">
        <f>Parametrar!$B$4</f>
        <v/>
      </c>
      <c r="F8484" s="11">
        <f>D8484-E8484</f>
        <v/>
      </c>
      <c r="G8484" s="11">
        <f>MAX(0,-F8484)</f>
        <v/>
      </c>
      <c r="H8484" s="11">
        <f>MAX(0,F8484)</f>
        <v/>
      </c>
      <c r="I8484" s="11">
        <f>IF(F8484&gt;0,H8484*Parametrar!$B$5,-G8484)</f>
        <v/>
      </c>
      <c r="J8484" s="11">
        <f>J8483+I8484</f>
        <v/>
      </c>
      <c r="K8484" s="11">
        <f>MAX($J$2:J8484)-J8484</f>
        <v/>
      </c>
    </row>
    <row r="8485">
      <c r="A8485" t="inlineStr">
        <is>
          <t>2024-12-19 11:00</t>
        </is>
      </c>
      <c r="B8485" s="11">
        <f>'Sol Profil'!F8485</f>
        <v/>
      </c>
      <c r="C8485" s="11">
        <f>'Vind Profil'!F8485</f>
        <v/>
      </c>
      <c r="D8485" s="11">
        <f>B8485+C8485</f>
        <v/>
      </c>
      <c r="E8485" s="11">
        <f>Parametrar!$B$4</f>
        <v/>
      </c>
      <c r="F8485" s="11">
        <f>D8485-E8485</f>
        <v/>
      </c>
      <c r="G8485" s="11">
        <f>MAX(0,-F8485)</f>
        <v/>
      </c>
      <c r="H8485" s="11">
        <f>MAX(0,F8485)</f>
        <v/>
      </c>
      <c r="I8485" s="11">
        <f>IF(F8485&gt;0,H8485*Parametrar!$B$5,-G8485)</f>
        <v/>
      </c>
      <c r="J8485" s="11">
        <f>J8484+I8485</f>
        <v/>
      </c>
      <c r="K8485" s="11">
        <f>MAX($J$2:J8485)-J8485</f>
        <v/>
      </c>
    </row>
    <row r="8486">
      <c r="A8486" t="inlineStr">
        <is>
          <t>2024-12-19 12:00</t>
        </is>
      </c>
      <c r="B8486" s="11">
        <f>'Sol Profil'!F8486</f>
        <v/>
      </c>
      <c r="C8486" s="11">
        <f>'Vind Profil'!F8486</f>
        <v/>
      </c>
      <c r="D8486" s="11">
        <f>B8486+C8486</f>
        <v/>
      </c>
      <c r="E8486" s="11">
        <f>Parametrar!$B$4</f>
        <v/>
      </c>
      <c r="F8486" s="11">
        <f>D8486-E8486</f>
        <v/>
      </c>
      <c r="G8486" s="11">
        <f>MAX(0,-F8486)</f>
        <v/>
      </c>
      <c r="H8486" s="11">
        <f>MAX(0,F8486)</f>
        <v/>
      </c>
      <c r="I8486" s="11">
        <f>IF(F8486&gt;0,H8486*Parametrar!$B$5,-G8486)</f>
        <v/>
      </c>
      <c r="J8486" s="11">
        <f>J8485+I8486</f>
        <v/>
      </c>
      <c r="K8486" s="11">
        <f>MAX($J$2:J8486)-J8486</f>
        <v/>
      </c>
    </row>
    <row r="8487">
      <c r="A8487" t="inlineStr">
        <is>
          <t>2024-12-19 13:00</t>
        </is>
      </c>
      <c r="B8487" s="11">
        <f>'Sol Profil'!F8487</f>
        <v/>
      </c>
      <c r="C8487" s="11">
        <f>'Vind Profil'!F8487</f>
        <v/>
      </c>
      <c r="D8487" s="11">
        <f>B8487+C8487</f>
        <v/>
      </c>
      <c r="E8487" s="11">
        <f>Parametrar!$B$4</f>
        <v/>
      </c>
      <c r="F8487" s="11">
        <f>D8487-E8487</f>
        <v/>
      </c>
      <c r="G8487" s="11">
        <f>MAX(0,-F8487)</f>
        <v/>
      </c>
      <c r="H8487" s="11">
        <f>MAX(0,F8487)</f>
        <v/>
      </c>
      <c r="I8487" s="11">
        <f>IF(F8487&gt;0,H8487*Parametrar!$B$5,-G8487)</f>
        <v/>
      </c>
      <c r="J8487" s="11">
        <f>J8486+I8487</f>
        <v/>
      </c>
      <c r="K8487" s="11">
        <f>MAX($J$2:J8487)-J8487</f>
        <v/>
      </c>
    </row>
    <row r="8488">
      <c r="A8488" t="inlineStr">
        <is>
          <t>2024-12-19 14:00</t>
        </is>
      </c>
      <c r="B8488" s="11">
        <f>'Sol Profil'!F8488</f>
        <v/>
      </c>
      <c r="C8488" s="11">
        <f>'Vind Profil'!F8488</f>
        <v/>
      </c>
      <c r="D8488" s="11">
        <f>B8488+C8488</f>
        <v/>
      </c>
      <c r="E8488" s="11">
        <f>Parametrar!$B$4</f>
        <v/>
      </c>
      <c r="F8488" s="11">
        <f>D8488-E8488</f>
        <v/>
      </c>
      <c r="G8488" s="11">
        <f>MAX(0,-F8488)</f>
        <v/>
      </c>
      <c r="H8488" s="11">
        <f>MAX(0,F8488)</f>
        <v/>
      </c>
      <c r="I8488" s="11">
        <f>IF(F8488&gt;0,H8488*Parametrar!$B$5,-G8488)</f>
        <v/>
      </c>
      <c r="J8488" s="11">
        <f>J8487+I8488</f>
        <v/>
      </c>
      <c r="K8488" s="11">
        <f>MAX($J$2:J8488)-J8488</f>
        <v/>
      </c>
    </row>
    <row r="8489">
      <c r="A8489" t="inlineStr">
        <is>
          <t>2024-12-19 15:00</t>
        </is>
      </c>
      <c r="B8489" s="11">
        <f>'Sol Profil'!F8489</f>
        <v/>
      </c>
      <c r="C8489" s="11">
        <f>'Vind Profil'!F8489</f>
        <v/>
      </c>
      <c r="D8489" s="11">
        <f>B8489+C8489</f>
        <v/>
      </c>
      <c r="E8489" s="11">
        <f>Parametrar!$B$4</f>
        <v/>
      </c>
      <c r="F8489" s="11">
        <f>D8489-E8489</f>
        <v/>
      </c>
      <c r="G8489" s="11">
        <f>MAX(0,-F8489)</f>
        <v/>
      </c>
      <c r="H8489" s="11">
        <f>MAX(0,F8489)</f>
        <v/>
      </c>
      <c r="I8489" s="11">
        <f>IF(F8489&gt;0,H8489*Parametrar!$B$5,-G8489)</f>
        <v/>
      </c>
      <c r="J8489" s="11">
        <f>J8488+I8489</f>
        <v/>
      </c>
      <c r="K8489" s="11">
        <f>MAX($J$2:J8489)-J8489</f>
        <v/>
      </c>
    </row>
    <row r="8490">
      <c r="A8490" t="inlineStr">
        <is>
          <t>2024-12-19 16:00</t>
        </is>
      </c>
      <c r="B8490" s="11">
        <f>'Sol Profil'!F8490</f>
        <v/>
      </c>
      <c r="C8490" s="11">
        <f>'Vind Profil'!F8490</f>
        <v/>
      </c>
      <c r="D8490" s="11">
        <f>B8490+C8490</f>
        <v/>
      </c>
      <c r="E8490" s="11">
        <f>Parametrar!$B$4</f>
        <v/>
      </c>
      <c r="F8490" s="11">
        <f>D8490-E8490</f>
        <v/>
      </c>
      <c r="G8490" s="11">
        <f>MAX(0,-F8490)</f>
        <v/>
      </c>
      <c r="H8490" s="11">
        <f>MAX(0,F8490)</f>
        <v/>
      </c>
      <c r="I8490" s="11">
        <f>IF(F8490&gt;0,H8490*Parametrar!$B$5,-G8490)</f>
        <v/>
      </c>
      <c r="J8490" s="11">
        <f>J8489+I8490</f>
        <v/>
      </c>
      <c r="K8490" s="11">
        <f>MAX($J$2:J8490)-J8490</f>
        <v/>
      </c>
    </row>
    <row r="8491">
      <c r="A8491" t="inlineStr">
        <is>
          <t>2024-12-19 17:00</t>
        </is>
      </c>
      <c r="B8491" s="11">
        <f>'Sol Profil'!F8491</f>
        <v/>
      </c>
      <c r="C8491" s="11">
        <f>'Vind Profil'!F8491</f>
        <v/>
      </c>
      <c r="D8491" s="11">
        <f>B8491+C8491</f>
        <v/>
      </c>
      <c r="E8491" s="11">
        <f>Parametrar!$B$4</f>
        <v/>
      </c>
      <c r="F8491" s="11">
        <f>D8491-E8491</f>
        <v/>
      </c>
      <c r="G8491" s="11">
        <f>MAX(0,-F8491)</f>
        <v/>
      </c>
      <c r="H8491" s="11">
        <f>MAX(0,F8491)</f>
        <v/>
      </c>
      <c r="I8491" s="11">
        <f>IF(F8491&gt;0,H8491*Parametrar!$B$5,-G8491)</f>
        <v/>
      </c>
      <c r="J8491" s="11">
        <f>J8490+I8491</f>
        <v/>
      </c>
      <c r="K8491" s="11">
        <f>MAX($J$2:J8491)-J8491</f>
        <v/>
      </c>
    </row>
    <row r="8492">
      <c r="A8492" t="inlineStr">
        <is>
          <t>2024-12-19 18:00</t>
        </is>
      </c>
      <c r="B8492" s="11">
        <f>'Sol Profil'!F8492</f>
        <v/>
      </c>
      <c r="C8492" s="11">
        <f>'Vind Profil'!F8492</f>
        <v/>
      </c>
      <c r="D8492" s="11">
        <f>B8492+C8492</f>
        <v/>
      </c>
      <c r="E8492" s="11">
        <f>Parametrar!$B$4</f>
        <v/>
      </c>
      <c r="F8492" s="11">
        <f>D8492-E8492</f>
        <v/>
      </c>
      <c r="G8492" s="11">
        <f>MAX(0,-F8492)</f>
        <v/>
      </c>
      <c r="H8492" s="11">
        <f>MAX(0,F8492)</f>
        <v/>
      </c>
      <c r="I8492" s="11">
        <f>IF(F8492&gt;0,H8492*Parametrar!$B$5,-G8492)</f>
        <v/>
      </c>
      <c r="J8492" s="11">
        <f>J8491+I8492</f>
        <v/>
      </c>
      <c r="K8492" s="11">
        <f>MAX($J$2:J8492)-J8492</f>
        <v/>
      </c>
    </row>
    <row r="8493">
      <c r="A8493" t="inlineStr">
        <is>
          <t>2024-12-19 19:00</t>
        </is>
      </c>
      <c r="B8493" s="11">
        <f>'Sol Profil'!F8493</f>
        <v/>
      </c>
      <c r="C8493" s="11">
        <f>'Vind Profil'!F8493</f>
        <v/>
      </c>
      <c r="D8493" s="11">
        <f>B8493+C8493</f>
        <v/>
      </c>
      <c r="E8493" s="11">
        <f>Parametrar!$B$4</f>
        <v/>
      </c>
      <c r="F8493" s="11">
        <f>D8493-E8493</f>
        <v/>
      </c>
      <c r="G8493" s="11">
        <f>MAX(0,-F8493)</f>
        <v/>
      </c>
      <c r="H8493" s="11">
        <f>MAX(0,F8493)</f>
        <v/>
      </c>
      <c r="I8493" s="11">
        <f>IF(F8493&gt;0,H8493*Parametrar!$B$5,-G8493)</f>
        <v/>
      </c>
      <c r="J8493" s="11">
        <f>J8492+I8493</f>
        <v/>
      </c>
      <c r="K8493" s="11">
        <f>MAX($J$2:J8493)-J8493</f>
        <v/>
      </c>
    </row>
    <row r="8494">
      <c r="A8494" t="inlineStr">
        <is>
          <t>2024-12-19 20:00</t>
        </is>
      </c>
      <c r="B8494" s="11">
        <f>'Sol Profil'!F8494</f>
        <v/>
      </c>
      <c r="C8494" s="11">
        <f>'Vind Profil'!F8494</f>
        <v/>
      </c>
      <c r="D8494" s="11">
        <f>B8494+C8494</f>
        <v/>
      </c>
      <c r="E8494" s="11">
        <f>Parametrar!$B$4</f>
        <v/>
      </c>
      <c r="F8494" s="11">
        <f>D8494-E8494</f>
        <v/>
      </c>
      <c r="G8494" s="11">
        <f>MAX(0,-F8494)</f>
        <v/>
      </c>
      <c r="H8494" s="11">
        <f>MAX(0,F8494)</f>
        <v/>
      </c>
      <c r="I8494" s="11">
        <f>IF(F8494&gt;0,H8494*Parametrar!$B$5,-G8494)</f>
        <v/>
      </c>
      <c r="J8494" s="11">
        <f>J8493+I8494</f>
        <v/>
      </c>
      <c r="K8494" s="11">
        <f>MAX($J$2:J8494)-J8494</f>
        <v/>
      </c>
    </row>
    <row r="8495">
      <c r="A8495" t="inlineStr">
        <is>
          <t>2024-12-19 21:00</t>
        </is>
      </c>
      <c r="B8495" s="11">
        <f>'Sol Profil'!F8495</f>
        <v/>
      </c>
      <c r="C8495" s="11">
        <f>'Vind Profil'!F8495</f>
        <v/>
      </c>
      <c r="D8495" s="11">
        <f>B8495+C8495</f>
        <v/>
      </c>
      <c r="E8495" s="11">
        <f>Parametrar!$B$4</f>
        <v/>
      </c>
      <c r="F8495" s="11">
        <f>D8495-E8495</f>
        <v/>
      </c>
      <c r="G8495" s="11">
        <f>MAX(0,-F8495)</f>
        <v/>
      </c>
      <c r="H8495" s="11">
        <f>MAX(0,F8495)</f>
        <v/>
      </c>
      <c r="I8495" s="11">
        <f>IF(F8495&gt;0,H8495*Parametrar!$B$5,-G8495)</f>
        <v/>
      </c>
      <c r="J8495" s="11">
        <f>J8494+I8495</f>
        <v/>
      </c>
      <c r="K8495" s="11">
        <f>MAX($J$2:J8495)-J8495</f>
        <v/>
      </c>
    </row>
    <row r="8496">
      <c r="A8496" t="inlineStr">
        <is>
          <t>2024-12-19 22:00</t>
        </is>
      </c>
      <c r="B8496" s="11">
        <f>'Sol Profil'!F8496</f>
        <v/>
      </c>
      <c r="C8496" s="11">
        <f>'Vind Profil'!F8496</f>
        <v/>
      </c>
      <c r="D8496" s="11">
        <f>B8496+C8496</f>
        <v/>
      </c>
      <c r="E8496" s="11">
        <f>Parametrar!$B$4</f>
        <v/>
      </c>
      <c r="F8496" s="11">
        <f>D8496-E8496</f>
        <v/>
      </c>
      <c r="G8496" s="11">
        <f>MAX(0,-F8496)</f>
        <v/>
      </c>
      <c r="H8496" s="11">
        <f>MAX(0,F8496)</f>
        <v/>
      </c>
      <c r="I8496" s="11">
        <f>IF(F8496&gt;0,H8496*Parametrar!$B$5,-G8496)</f>
        <v/>
      </c>
      <c r="J8496" s="11">
        <f>J8495+I8496</f>
        <v/>
      </c>
      <c r="K8496" s="11">
        <f>MAX($J$2:J8496)-J8496</f>
        <v/>
      </c>
    </row>
    <row r="8497">
      <c r="A8497" t="inlineStr">
        <is>
          <t>2024-12-19 23:00</t>
        </is>
      </c>
      <c r="B8497" s="11">
        <f>'Sol Profil'!F8497</f>
        <v/>
      </c>
      <c r="C8497" s="11">
        <f>'Vind Profil'!F8497</f>
        <v/>
      </c>
      <c r="D8497" s="11">
        <f>B8497+C8497</f>
        <v/>
      </c>
      <c r="E8497" s="11">
        <f>Parametrar!$B$4</f>
        <v/>
      </c>
      <c r="F8497" s="11">
        <f>D8497-E8497</f>
        <v/>
      </c>
      <c r="G8497" s="11">
        <f>MAX(0,-F8497)</f>
        <v/>
      </c>
      <c r="H8497" s="11">
        <f>MAX(0,F8497)</f>
        <v/>
      </c>
      <c r="I8497" s="11">
        <f>IF(F8497&gt;0,H8497*Parametrar!$B$5,-G8497)</f>
        <v/>
      </c>
      <c r="J8497" s="11">
        <f>J8496+I8497</f>
        <v/>
      </c>
      <c r="K8497" s="11">
        <f>MAX($J$2:J8497)-J8497</f>
        <v/>
      </c>
    </row>
    <row r="8498">
      <c r="A8498" t="inlineStr">
        <is>
          <t>2024-12-20 00:00</t>
        </is>
      </c>
      <c r="B8498" s="11">
        <f>'Sol Profil'!F8498</f>
        <v/>
      </c>
      <c r="C8498" s="11">
        <f>'Vind Profil'!F8498</f>
        <v/>
      </c>
      <c r="D8498" s="11">
        <f>B8498+C8498</f>
        <v/>
      </c>
      <c r="E8498" s="11">
        <f>Parametrar!$B$4</f>
        <v/>
      </c>
      <c r="F8498" s="11">
        <f>D8498-E8498</f>
        <v/>
      </c>
      <c r="G8498" s="11">
        <f>MAX(0,-F8498)</f>
        <v/>
      </c>
      <c r="H8498" s="11">
        <f>MAX(0,F8498)</f>
        <v/>
      </c>
      <c r="I8498" s="11">
        <f>IF(F8498&gt;0,H8498*Parametrar!$B$5,-G8498)</f>
        <v/>
      </c>
      <c r="J8498" s="11">
        <f>J8497+I8498</f>
        <v/>
      </c>
      <c r="K8498" s="11">
        <f>MAX($J$2:J8498)-J8498</f>
        <v/>
      </c>
    </row>
    <row r="8499">
      <c r="A8499" t="inlineStr">
        <is>
          <t>2024-12-20 01:00</t>
        </is>
      </c>
      <c r="B8499" s="11">
        <f>'Sol Profil'!F8499</f>
        <v/>
      </c>
      <c r="C8499" s="11">
        <f>'Vind Profil'!F8499</f>
        <v/>
      </c>
      <c r="D8499" s="11">
        <f>B8499+C8499</f>
        <v/>
      </c>
      <c r="E8499" s="11">
        <f>Parametrar!$B$4</f>
        <v/>
      </c>
      <c r="F8499" s="11">
        <f>D8499-E8499</f>
        <v/>
      </c>
      <c r="G8499" s="11">
        <f>MAX(0,-F8499)</f>
        <v/>
      </c>
      <c r="H8499" s="11">
        <f>MAX(0,F8499)</f>
        <v/>
      </c>
      <c r="I8499" s="11">
        <f>IF(F8499&gt;0,H8499*Parametrar!$B$5,-G8499)</f>
        <v/>
      </c>
      <c r="J8499" s="11">
        <f>J8498+I8499</f>
        <v/>
      </c>
      <c r="K8499" s="11">
        <f>MAX($J$2:J8499)-J8499</f>
        <v/>
      </c>
    </row>
    <row r="8500">
      <c r="A8500" t="inlineStr">
        <is>
          <t>2024-12-20 02:00</t>
        </is>
      </c>
      <c r="B8500" s="11">
        <f>'Sol Profil'!F8500</f>
        <v/>
      </c>
      <c r="C8500" s="11">
        <f>'Vind Profil'!F8500</f>
        <v/>
      </c>
      <c r="D8500" s="11">
        <f>B8500+C8500</f>
        <v/>
      </c>
      <c r="E8500" s="11">
        <f>Parametrar!$B$4</f>
        <v/>
      </c>
      <c r="F8500" s="11">
        <f>D8500-E8500</f>
        <v/>
      </c>
      <c r="G8500" s="11">
        <f>MAX(0,-F8500)</f>
        <v/>
      </c>
      <c r="H8500" s="11">
        <f>MAX(0,F8500)</f>
        <v/>
      </c>
      <c r="I8500" s="11">
        <f>IF(F8500&gt;0,H8500*Parametrar!$B$5,-G8500)</f>
        <v/>
      </c>
      <c r="J8500" s="11">
        <f>J8499+I8500</f>
        <v/>
      </c>
      <c r="K8500" s="11">
        <f>MAX($J$2:J8500)-J8500</f>
        <v/>
      </c>
    </row>
    <row r="8501">
      <c r="A8501" t="inlineStr">
        <is>
          <t>2024-12-20 03:00</t>
        </is>
      </c>
      <c r="B8501" s="11">
        <f>'Sol Profil'!F8501</f>
        <v/>
      </c>
      <c r="C8501" s="11">
        <f>'Vind Profil'!F8501</f>
        <v/>
      </c>
      <c r="D8501" s="11">
        <f>B8501+C8501</f>
        <v/>
      </c>
      <c r="E8501" s="11">
        <f>Parametrar!$B$4</f>
        <v/>
      </c>
      <c r="F8501" s="11">
        <f>D8501-E8501</f>
        <v/>
      </c>
      <c r="G8501" s="11">
        <f>MAX(0,-F8501)</f>
        <v/>
      </c>
      <c r="H8501" s="11">
        <f>MAX(0,F8501)</f>
        <v/>
      </c>
      <c r="I8501" s="11">
        <f>IF(F8501&gt;0,H8501*Parametrar!$B$5,-G8501)</f>
        <v/>
      </c>
      <c r="J8501" s="11">
        <f>J8500+I8501</f>
        <v/>
      </c>
      <c r="K8501" s="11">
        <f>MAX($J$2:J8501)-J8501</f>
        <v/>
      </c>
    </row>
    <row r="8502">
      <c r="A8502" t="inlineStr">
        <is>
          <t>2024-12-20 04:00</t>
        </is>
      </c>
      <c r="B8502" s="11">
        <f>'Sol Profil'!F8502</f>
        <v/>
      </c>
      <c r="C8502" s="11">
        <f>'Vind Profil'!F8502</f>
        <v/>
      </c>
      <c r="D8502" s="11">
        <f>B8502+C8502</f>
        <v/>
      </c>
      <c r="E8502" s="11">
        <f>Parametrar!$B$4</f>
        <v/>
      </c>
      <c r="F8502" s="11">
        <f>D8502-E8502</f>
        <v/>
      </c>
      <c r="G8502" s="11">
        <f>MAX(0,-F8502)</f>
        <v/>
      </c>
      <c r="H8502" s="11">
        <f>MAX(0,F8502)</f>
        <v/>
      </c>
      <c r="I8502" s="11">
        <f>IF(F8502&gt;0,H8502*Parametrar!$B$5,-G8502)</f>
        <v/>
      </c>
      <c r="J8502" s="11">
        <f>J8501+I8502</f>
        <v/>
      </c>
      <c r="K8502" s="11">
        <f>MAX($J$2:J8502)-J8502</f>
        <v/>
      </c>
    </row>
    <row r="8503">
      <c r="A8503" t="inlineStr">
        <is>
          <t>2024-12-20 05:00</t>
        </is>
      </c>
      <c r="B8503" s="11">
        <f>'Sol Profil'!F8503</f>
        <v/>
      </c>
      <c r="C8503" s="11">
        <f>'Vind Profil'!F8503</f>
        <v/>
      </c>
      <c r="D8503" s="11">
        <f>B8503+C8503</f>
        <v/>
      </c>
      <c r="E8503" s="11">
        <f>Parametrar!$B$4</f>
        <v/>
      </c>
      <c r="F8503" s="11">
        <f>D8503-E8503</f>
        <v/>
      </c>
      <c r="G8503" s="11">
        <f>MAX(0,-F8503)</f>
        <v/>
      </c>
      <c r="H8503" s="11">
        <f>MAX(0,F8503)</f>
        <v/>
      </c>
      <c r="I8503" s="11">
        <f>IF(F8503&gt;0,H8503*Parametrar!$B$5,-G8503)</f>
        <v/>
      </c>
      <c r="J8503" s="11">
        <f>J8502+I8503</f>
        <v/>
      </c>
      <c r="K8503" s="11">
        <f>MAX($J$2:J8503)-J8503</f>
        <v/>
      </c>
    </row>
    <row r="8504">
      <c r="A8504" t="inlineStr">
        <is>
          <t>2024-12-20 06:00</t>
        </is>
      </c>
      <c r="B8504" s="11">
        <f>'Sol Profil'!F8504</f>
        <v/>
      </c>
      <c r="C8504" s="11">
        <f>'Vind Profil'!F8504</f>
        <v/>
      </c>
      <c r="D8504" s="11">
        <f>B8504+C8504</f>
        <v/>
      </c>
      <c r="E8504" s="11">
        <f>Parametrar!$B$4</f>
        <v/>
      </c>
      <c r="F8504" s="11">
        <f>D8504-E8504</f>
        <v/>
      </c>
      <c r="G8504" s="11">
        <f>MAX(0,-F8504)</f>
        <v/>
      </c>
      <c r="H8504" s="11">
        <f>MAX(0,F8504)</f>
        <v/>
      </c>
      <c r="I8504" s="11">
        <f>IF(F8504&gt;0,H8504*Parametrar!$B$5,-G8504)</f>
        <v/>
      </c>
      <c r="J8504" s="11">
        <f>J8503+I8504</f>
        <v/>
      </c>
      <c r="K8504" s="11">
        <f>MAX($J$2:J8504)-J8504</f>
        <v/>
      </c>
    </row>
    <row r="8505">
      <c r="A8505" t="inlineStr">
        <is>
          <t>2024-12-20 07:00</t>
        </is>
      </c>
      <c r="B8505" s="11">
        <f>'Sol Profil'!F8505</f>
        <v/>
      </c>
      <c r="C8505" s="11">
        <f>'Vind Profil'!F8505</f>
        <v/>
      </c>
      <c r="D8505" s="11">
        <f>B8505+C8505</f>
        <v/>
      </c>
      <c r="E8505" s="11">
        <f>Parametrar!$B$4</f>
        <v/>
      </c>
      <c r="F8505" s="11">
        <f>D8505-E8505</f>
        <v/>
      </c>
      <c r="G8505" s="11">
        <f>MAX(0,-F8505)</f>
        <v/>
      </c>
      <c r="H8505" s="11">
        <f>MAX(0,F8505)</f>
        <v/>
      </c>
      <c r="I8505" s="11">
        <f>IF(F8505&gt;0,H8505*Parametrar!$B$5,-G8505)</f>
        <v/>
      </c>
      <c r="J8505" s="11">
        <f>J8504+I8505</f>
        <v/>
      </c>
      <c r="K8505" s="11">
        <f>MAX($J$2:J8505)-J8505</f>
        <v/>
      </c>
    </row>
    <row r="8506">
      <c r="A8506" t="inlineStr">
        <is>
          <t>2024-12-20 08:00</t>
        </is>
      </c>
      <c r="B8506" s="11">
        <f>'Sol Profil'!F8506</f>
        <v/>
      </c>
      <c r="C8506" s="11">
        <f>'Vind Profil'!F8506</f>
        <v/>
      </c>
      <c r="D8506" s="11">
        <f>B8506+C8506</f>
        <v/>
      </c>
      <c r="E8506" s="11">
        <f>Parametrar!$B$4</f>
        <v/>
      </c>
      <c r="F8506" s="11">
        <f>D8506-E8506</f>
        <v/>
      </c>
      <c r="G8506" s="11">
        <f>MAX(0,-F8506)</f>
        <v/>
      </c>
      <c r="H8506" s="11">
        <f>MAX(0,F8506)</f>
        <v/>
      </c>
      <c r="I8506" s="11">
        <f>IF(F8506&gt;0,H8506*Parametrar!$B$5,-G8506)</f>
        <v/>
      </c>
      <c r="J8506" s="11">
        <f>J8505+I8506</f>
        <v/>
      </c>
      <c r="K8506" s="11">
        <f>MAX($J$2:J8506)-J8506</f>
        <v/>
      </c>
    </row>
    <row r="8507">
      <c r="A8507" t="inlineStr">
        <is>
          <t>2024-12-20 09:00</t>
        </is>
      </c>
      <c r="B8507" s="11">
        <f>'Sol Profil'!F8507</f>
        <v/>
      </c>
      <c r="C8507" s="11">
        <f>'Vind Profil'!F8507</f>
        <v/>
      </c>
      <c r="D8507" s="11">
        <f>B8507+C8507</f>
        <v/>
      </c>
      <c r="E8507" s="11">
        <f>Parametrar!$B$4</f>
        <v/>
      </c>
      <c r="F8507" s="11">
        <f>D8507-E8507</f>
        <v/>
      </c>
      <c r="G8507" s="11">
        <f>MAX(0,-F8507)</f>
        <v/>
      </c>
      <c r="H8507" s="11">
        <f>MAX(0,F8507)</f>
        <v/>
      </c>
      <c r="I8507" s="11">
        <f>IF(F8507&gt;0,H8507*Parametrar!$B$5,-G8507)</f>
        <v/>
      </c>
      <c r="J8507" s="11">
        <f>J8506+I8507</f>
        <v/>
      </c>
      <c r="K8507" s="11">
        <f>MAX($J$2:J8507)-J8507</f>
        <v/>
      </c>
    </row>
    <row r="8508">
      <c r="A8508" t="inlineStr">
        <is>
          <t>2024-12-20 10:00</t>
        </is>
      </c>
      <c r="B8508" s="11">
        <f>'Sol Profil'!F8508</f>
        <v/>
      </c>
      <c r="C8508" s="11">
        <f>'Vind Profil'!F8508</f>
        <v/>
      </c>
      <c r="D8508" s="11">
        <f>B8508+C8508</f>
        <v/>
      </c>
      <c r="E8508" s="11">
        <f>Parametrar!$B$4</f>
        <v/>
      </c>
      <c r="F8508" s="11">
        <f>D8508-E8508</f>
        <v/>
      </c>
      <c r="G8508" s="11">
        <f>MAX(0,-F8508)</f>
        <v/>
      </c>
      <c r="H8508" s="11">
        <f>MAX(0,F8508)</f>
        <v/>
      </c>
      <c r="I8508" s="11">
        <f>IF(F8508&gt;0,H8508*Parametrar!$B$5,-G8508)</f>
        <v/>
      </c>
      <c r="J8508" s="11">
        <f>J8507+I8508</f>
        <v/>
      </c>
      <c r="K8508" s="11">
        <f>MAX($J$2:J8508)-J8508</f>
        <v/>
      </c>
    </row>
    <row r="8509">
      <c r="A8509" t="inlineStr">
        <is>
          <t>2024-12-20 11:00</t>
        </is>
      </c>
      <c r="B8509" s="11">
        <f>'Sol Profil'!F8509</f>
        <v/>
      </c>
      <c r="C8509" s="11">
        <f>'Vind Profil'!F8509</f>
        <v/>
      </c>
      <c r="D8509" s="11">
        <f>B8509+C8509</f>
        <v/>
      </c>
      <c r="E8509" s="11">
        <f>Parametrar!$B$4</f>
        <v/>
      </c>
      <c r="F8509" s="11">
        <f>D8509-E8509</f>
        <v/>
      </c>
      <c r="G8509" s="11">
        <f>MAX(0,-F8509)</f>
        <v/>
      </c>
      <c r="H8509" s="11">
        <f>MAX(0,F8509)</f>
        <v/>
      </c>
      <c r="I8509" s="11">
        <f>IF(F8509&gt;0,H8509*Parametrar!$B$5,-G8509)</f>
        <v/>
      </c>
      <c r="J8509" s="11">
        <f>J8508+I8509</f>
        <v/>
      </c>
      <c r="K8509" s="11">
        <f>MAX($J$2:J8509)-J8509</f>
        <v/>
      </c>
    </row>
    <row r="8510">
      <c r="A8510" t="inlineStr">
        <is>
          <t>2024-12-20 12:00</t>
        </is>
      </c>
      <c r="B8510" s="11">
        <f>'Sol Profil'!F8510</f>
        <v/>
      </c>
      <c r="C8510" s="11">
        <f>'Vind Profil'!F8510</f>
        <v/>
      </c>
      <c r="D8510" s="11">
        <f>B8510+C8510</f>
        <v/>
      </c>
      <c r="E8510" s="11">
        <f>Parametrar!$B$4</f>
        <v/>
      </c>
      <c r="F8510" s="11">
        <f>D8510-E8510</f>
        <v/>
      </c>
      <c r="G8510" s="11">
        <f>MAX(0,-F8510)</f>
        <v/>
      </c>
      <c r="H8510" s="11">
        <f>MAX(0,F8510)</f>
        <v/>
      </c>
      <c r="I8510" s="11">
        <f>IF(F8510&gt;0,H8510*Parametrar!$B$5,-G8510)</f>
        <v/>
      </c>
      <c r="J8510" s="11">
        <f>J8509+I8510</f>
        <v/>
      </c>
      <c r="K8510" s="11">
        <f>MAX($J$2:J8510)-J8510</f>
        <v/>
      </c>
    </row>
    <row r="8511">
      <c r="A8511" t="inlineStr">
        <is>
          <t>2024-12-20 13:00</t>
        </is>
      </c>
      <c r="B8511" s="11">
        <f>'Sol Profil'!F8511</f>
        <v/>
      </c>
      <c r="C8511" s="11">
        <f>'Vind Profil'!F8511</f>
        <v/>
      </c>
      <c r="D8511" s="11">
        <f>B8511+C8511</f>
        <v/>
      </c>
      <c r="E8511" s="11">
        <f>Parametrar!$B$4</f>
        <v/>
      </c>
      <c r="F8511" s="11">
        <f>D8511-E8511</f>
        <v/>
      </c>
      <c r="G8511" s="11">
        <f>MAX(0,-F8511)</f>
        <v/>
      </c>
      <c r="H8511" s="11">
        <f>MAX(0,F8511)</f>
        <v/>
      </c>
      <c r="I8511" s="11">
        <f>IF(F8511&gt;0,H8511*Parametrar!$B$5,-G8511)</f>
        <v/>
      </c>
      <c r="J8511" s="11">
        <f>J8510+I8511</f>
        <v/>
      </c>
      <c r="K8511" s="11">
        <f>MAX($J$2:J8511)-J8511</f>
        <v/>
      </c>
    </row>
    <row r="8512">
      <c r="A8512" t="inlineStr">
        <is>
          <t>2024-12-20 14:00</t>
        </is>
      </c>
      <c r="B8512" s="11">
        <f>'Sol Profil'!F8512</f>
        <v/>
      </c>
      <c r="C8512" s="11">
        <f>'Vind Profil'!F8512</f>
        <v/>
      </c>
      <c r="D8512" s="11">
        <f>B8512+C8512</f>
        <v/>
      </c>
      <c r="E8512" s="11">
        <f>Parametrar!$B$4</f>
        <v/>
      </c>
      <c r="F8512" s="11">
        <f>D8512-E8512</f>
        <v/>
      </c>
      <c r="G8512" s="11">
        <f>MAX(0,-F8512)</f>
        <v/>
      </c>
      <c r="H8512" s="11">
        <f>MAX(0,F8512)</f>
        <v/>
      </c>
      <c r="I8512" s="11">
        <f>IF(F8512&gt;0,H8512*Parametrar!$B$5,-G8512)</f>
        <v/>
      </c>
      <c r="J8512" s="11">
        <f>J8511+I8512</f>
        <v/>
      </c>
      <c r="K8512" s="11">
        <f>MAX($J$2:J8512)-J8512</f>
        <v/>
      </c>
    </row>
    <row r="8513">
      <c r="A8513" t="inlineStr">
        <is>
          <t>2024-12-20 15:00</t>
        </is>
      </c>
      <c r="B8513" s="11">
        <f>'Sol Profil'!F8513</f>
        <v/>
      </c>
      <c r="C8513" s="11">
        <f>'Vind Profil'!F8513</f>
        <v/>
      </c>
      <c r="D8513" s="11">
        <f>B8513+C8513</f>
        <v/>
      </c>
      <c r="E8513" s="11">
        <f>Parametrar!$B$4</f>
        <v/>
      </c>
      <c r="F8513" s="11">
        <f>D8513-E8513</f>
        <v/>
      </c>
      <c r="G8513" s="11">
        <f>MAX(0,-F8513)</f>
        <v/>
      </c>
      <c r="H8513" s="11">
        <f>MAX(0,F8513)</f>
        <v/>
      </c>
      <c r="I8513" s="11">
        <f>IF(F8513&gt;0,H8513*Parametrar!$B$5,-G8513)</f>
        <v/>
      </c>
      <c r="J8513" s="11">
        <f>J8512+I8513</f>
        <v/>
      </c>
      <c r="K8513" s="11">
        <f>MAX($J$2:J8513)-J8513</f>
        <v/>
      </c>
    </row>
    <row r="8514">
      <c r="A8514" t="inlineStr">
        <is>
          <t>2024-12-20 16:00</t>
        </is>
      </c>
      <c r="B8514" s="11">
        <f>'Sol Profil'!F8514</f>
        <v/>
      </c>
      <c r="C8514" s="11">
        <f>'Vind Profil'!F8514</f>
        <v/>
      </c>
      <c r="D8514" s="11">
        <f>B8514+C8514</f>
        <v/>
      </c>
      <c r="E8514" s="11">
        <f>Parametrar!$B$4</f>
        <v/>
      </c>
      <c r="F8514" s="11">
        <f>D8514-E8514</f>
        <v/>
      </c>
      <c r="G8514" s="11">
        <f>MAX(0,-F8514)</f>
        <v/>
      </c>
      <c r="H8514" s="11">
        <f>MAX(0,F8514)</f>
        <v/>
      </c>
      <c r="I8514" s="11">
        <f>IF(F8514&gt;0,H8514*Parametrar!$B$5,-G8514)</f>
        <v/>
      </c>
      <c r="J8514" s="11">
        <f>J8513+I8514</f>
        <v/>
      </c>
      <c r="K8514" s="11">
        <f>MAX($J$2:J8514)-J8514</f>
        <v/>
      </c>
    </row>
    <row r="8515">
      <c r="A8515" t="inlineStr">
        <is>
          <t>2024-12-20 17:00</t>
        </is>
      </c>
      <c r="B8515" s="11">
        <f>'Sol Profil'!F8515</f>
        <v/>
      </c>
      <c r="C8515" s="11">
        <f>'Vind Profil'!F8515</f>
        <v/>
      </c>
      <c r="D8515" s="11">
        <f>B8515+C8515</f>
        <v/>
      </c>
      <c r="E8515" s="11">
        <f>Parametrar!$B$4</f>
        <v/>
      </c>
      <c r="F8515" s="11">
        <f>D8515-E8515</f>
        <v/>
      </c>
      <c r="G8515" s="11">
        <f>MAX(0,-F8515)</f>
        <v/>
      </c>
      <c r="H8515" s="11">
        <f>MAX(0,F8515)</f>
        <v/>
      </c>
      <c r="I8515" s="11">
        <f>IF(F8515&gt;0,H8515*Parametrar!$B$5,-G8515)</f>
        <v/>
      </c>
      <c r="J8515" s="11">
        <f>J8514+I8515</f>
        <v/>
      </c>
      <c r="K8515" s="11">
        <f>MAX($J$2:J8515)-J8515</f>
        <v/>
      </c>
    </row>
    <row r="8516">
      <c r="A8516" t="inlineStr">
        <is>
          <t>2024-12-20 18:00</t>
        </is>
      </c>
      <c r="B8516" s="11">
        <f>'Sol Profil'!F8516</f>
        <v/>
      </c>
      <c r="C8516" s="11">
        <f>'Vind Profil'!F8516</f>
        <v/>
      </c>
      <c r="D8516" s="11">
        <f>B8516+C8516</f>
        <v/>
      </c>
      <c r="E8516" s="11">
        <f>Parametrar!$B$4</f>
        <v/>
      </c>
      <c r="F8516" s="11">
        <f>D8516-E8516</f>
        <v/>
      </c>
      <c r="G8516" s="11">
        <f>MAX(0,-F8516)</f>
        <v/>
      </c>
      <c r="H8516" s="11">
        <f>MAX(0,F8516)</f>
        <v/>
      </c>
      <c r="I8516" s="11">
        <f>IF(F8516&gt;0,H8516*Parametrar!$B$5,-G8516)</f>
        <v/>
      </c>
      <c r="J8516" s="11">
        <f>J8515+I8516</f>
        <v/>
      </c>
      <c r="K8516" s="11">
        <f>MAX($J$2:J8516)-J8516</f>
        <v/>
      </c>
    </row>
    <row r="8517">
      <c r="A8517" t="inlineStr">
        <is>
          <t>2024-12-20 19:00</t>
        </is>
      </c>
      <c r="B8517" s="11">
        <f>'Sol Profil'!F8517</f>
        <v/>
      </c>
      <c r="C8517" s="11">
        <f>'Vind Profil'!F8517</f>
        <v/>
      </c>
      <c r="D8517" s="11">
        <f>B8517+C8517</f>
        <v/>
      </c>
      <c r="E8517" s="11">
        <f>Parametrar!$B$4</f>
        <v/>
      </c>
      <c r="F8517" s="11">
        <f>D8517-E8517</f>
        <v/>
      </c>
      <c r="G8517" s="11">
        <f>MAX(0,-F8517)</f>
        <v/>
      </c>
      <c r="H8517" s="11">
        <f>MAX(0,F8517)</f>
        <v/>
      </c>
      <c r="I8517" s="11">
        <f>IF(F8517&gt;0,H8517*Parametrar!$B$5,-G8517)</f>
        <v/>
      </c>
      <c r="J8517" s="11">
        <f>J8516+I8517</f>
        <v/>
      </c>
      <c r="K8517" s="11">
        <f>MAX($J$2:J8517)-J8517</f>
        <v/>
      </c>
    </row>
    <row r="8518">
      <c r="A8518" t="inlineStr">
        <is>
          <t>2024-12-20 20:00</t>
        </is>
      </c>
      <c r="B8518" s="11">
        <f>'Sol Profil'!F8518</f>
        <v/>
      </c>
      <c r="C8518" s="11">
        <f>'Vind Profil'!F8518</f>
        <v/>
      </c>
      <c r="D8518" s="11">
        <f>B8518+C8518</f>
        <v/>
      </c>
      <c r="E8518" s="11">
        <f>Parametrar!$B$4</f>
        <v/>
      </c>
      <c r="F8518" s="11">
        <f>D8518-E8518</f>
        <v/>
      </c>
      <c r="G8518" s="11">
        <f>MAX(0,-F8518)</f>
        <v/>
      </c>
      <c r="H8518" s="11">
        <f>MAX(0,F8518)</f>
        <v/>
      </c>
      <c r="I8518" s="11">
        <f>IF(F8518&gt;0,H8518*Parametrar!$B$5,-G8518)</f>
        <v/>
      </c>
      <c r="J8518" s="11">
        <f>J8517+I8518</f>
        <v/>
      </c>
      <c r="K8518" s="11">
        <f>MAX($J$2:J8518)-J8518</f>
        <v/>
      </c>
    </row>
    <row r="8519">
      <c r="A8519" t="inlineStr">
        <is>
          <t>2024-12-20 21:00</t>
        </is>
      </c>
      <c r="B8519" s="11">
        <f>'Sol Profil'!F8519</f>
        <v/>
      </c>
      <c r="C8519" s="11">
        <f>'Vind Profil'!F8519</f>
        <v/>
      </c>
      <c r="D8519" s="11">
        <f>B8519+C8519</f>
        <v/>
      </c>
      <c r="E8519" s="11">
        <f>Parametrar!$B$4</f>
        <v/>
      </c>
      <c r="F8519" s="11">
        <f>D8519-E8519</f>
        <v/>
      </c>
      <c r="G8519" s="11">
        <f>MAX(0,-F8519)</f>
        <v/>
      </c>
      <c r="H8519" s="11">
        <f>MAX(0,F8519)</f>
        <v/>
      </c>
      <c r="I8519" s="11">
        <f>IF(F8519&gt;0,H8519*Parametrar!$B$5,-G8519)</f>
        <v/>
      </c>
      <c r="J8519" s="11">
        <f>J8518+I8519</f>
        <v/>
      </c>
      <c r="K8519" s="11">
        <f>MAX($J$2:J8519)-J8519</f>
        <v/>
      </c>
    </row>
    <row r="8520">
      <c r="A8520" t="inlineStr">
        <is>
          <t>2024-12-20 22:00</t>
        </is>
      </c>
      <c r="B8520" s="11">
        <f>'Sol Profil'!F8520</f>
        <v/>
      </c>
      <c r="C8520" s="11">
        <f>'Vind Profil'!F8520</f>
        <v/>
      </c>
      <c r="D8520" s="11">
        <f>B8520+C8520</f>
        <v/>
      </c>
      <c r="E8520" s="11">
        <f>Parametrar!$B$4</f>
        <v/>
      </c>
      <c r="F8520" s="11">
        <f>D8520-E8520</f>
        <v/>
      </c>
      <c r="G8520" s="11">
        <f>MAX(0,-F8520)</f>
        <v/>
      </c>
      <c r="H8520" s="11">
        <f>MAX(0,F8520)</f>
        <v/>
      </c>
      <c r="I8520" s="11">
        <f>IF(F8520&gt;0,H8520*Parametrar!$B$5,-G8520)</f>
        <v/>
      </c>
      <c r="J8520" s="11">
        <f>J8519+I8520</f>
        <v/>
      </c>
      <c r="K8520" s="11">
        <f>MAX($J$2:J8520)-J8520</f>
        <v/>
      </c>
    </row>
    <row r="8521">
      <c r="A8521" t="inlineStr">
        <is>
          <t>2024-12-20 23:00</t>
        </is>
      </c>
      <c r="B8521" s="11">
        <f>'Sol Profil'!F8521</f>
        <v/>
      </c>
      <c r="C8521" s="11">
        <f>'Vind Profil'!F8521</f>
        <v/>
      </c>
      <c r="D8521" s="11">
        <f>B8521+C8521</f>
        <v/>
      </c>
      <c r="E8521" s="11">
        <f>Parametrar!$B$4</f>
        <v/>
      </c>
      <c r="F8521" s="11">
        <f>D8521-E8521</f>
        <v/>
      </c>
      <c r="G8521" s="11">
        <f>MAX(0,-F8521)</f>
        <v/>
      </c>
      <c r="H8521" s="11">
        <f>MAX(0,F8521)</f>
        <v/>
      </c>
      <c r="I8521" s="11">
        <f>IF(F8521&gt;0,H8521*Parametrar!$B$5,-G8521)</f>
        <v/>
      </c>
      <c r="J8521" s="11">
        <f>J8520+I8521</f>
        <v/>
      </c>
      <c r="K8521" s="11">
        <f>MAX($J$2:J8521)-J8521</f>
        <v/>
      </c>
    </row>
    <row r="8522">
      <c r="A8522" t="inlineStr">
        <is>
          <t>2024-12-21 00:00</t>
        </is>
      </c>
      <c r="B8522" s="11">
        <f>'Sol Profil'!F8522</f>
        <v/>
      </c>
      <c r="C8522" s="11">
        <f>'Vind Profil'!F8522</f>
        <v/>
      </c>
      <c r="D8522" s="11">
        <f>B8522+C8522</f>
        <v/>
      </c>
      <c r="E8522" s="11">
        <f>Parametrar!$B$4</f>
        <v/>
      </c>
      <c r="F8522" s="11">
        <f>D8522-E8522</f>
        <v/>
      </c>
      <c r="G8522" s="11">
        <f>MAX(0,-F8522)</f>
        <v/>
      </c>
      <c r="H8522" s="11">
        <f>MAX(0,F8522)</f>
        <v/>
      </c>
      <c r="I8522" s="11">
        <f>IF(F8522&gt;0,H8522*Parametrar!$B$5,-G8522)</f>
        <v/>
      </c>
      <c r="J8522" s="11">
        <f>J8521+I8522</f>
        <v/>
      </c>
      <c r="K8522" s="11">
        <f>MAX($J$2:J8522)-J8522</f>
        <v/>
      </c>
    </row>
    <row r="8523">
      <c r="A8523" t="inlineStr">
        <is>
          <t>2024-12-21 01:00</t>
        </is>
      </c>
      <c r="B8523" s="11">
        <f>'Sol Profil'!F8523</f>
        <v/>
      </c>
      <c r="C8523" s="11">
        <f>'Vind Profil'!F8523</f>
        <v/>
      </c>
      <c r="D8523" s="11">
        <f>B8523+C8523</f>
        <v/>
      </c>
      <c r="E8523" s="11">
        <f>Parametrar!$B$4</f>
        <v/>
      </c>
      <c r="F8523" s="11">
        <f>D8523-E8523</f>
        <v/>
      </c>
      <c r="G8523" s="11">
        <f>MAX(0,-F8523)</f>
        <v/>
      </c>
      <c r="H8523" s="11">
        <f>MAX(0,F8523)</f>
        <v/>
      </c>
      <c r="I8523" s="11">
        <f>IF(F8523&gt;0,H8523*Parametrar!$B$5,-G8523)</f>
        <v/>
      </c>
      <c r="J8523" s="11">
        <f>J8522+I8523</f>
        <v/>
      </c>
      <c r="K8523" s="11">
        <f>MAX($J$2:J8523)-J8523</f>
        <v/>
      </c>
    </row>
    <row r="8524">
      <c r="A8524" t="inlineStr">
        <is>
          <t>2024-12-21 02:00</t>
        </is>
      </c>
      <c r="B8524" s="11">
        <f>'Sol Profil'!F8524</f>
        <v/>
      </c>
      <c r="C8524" s="11">
        <f>'Vind Profil'!F8524</f>
        <v/>
      </c>
      <c r="D8524" s="11">
        <f>B8524+C8524</f>
        <v/>
      </c>
      <c r="E8524" s="11">
        <f>Parametrar!$B$4</f>
        <v/>
      </c>
      <c r="F8524" s="11">
        <f>D8524-E8524</f>
        <v/>
      </c>
      <c r="G8524" s="11">
        <f>MAX(0,-F8524)</f>
        <v/>
      </c>
      <c r="H8524" s="11">
        <f>MAX(0,F8524)</f>
        <v/>
      </c>
      <c r="I8524" s="11">
        <f>IF(F8524&gt;0,H8524*Parametrar!$B$5,-G8524)</f>
        <v/>
      </c>
      <c r="J8524" s="11">
        <f>J8523+I8524</f>
        <v/>
      </c>
      <c r="K8524" s="11">
        <f>MAX($J$2:J8524)-J8524</f>
        <v/>
      </c>
    </row>
    <row r="8525">
      <c r="A8525" t="inlineStr">
        <is>
          <t>2024-12-21 03:00</t>
        </is>
      </c>
      <c r="B8525" s="11">
        <f>'Sol Profil'!F8525</f>
        <v/>
      </c>
      <c r="C8525" s="11">
        <f>'Vind Profil'!F8525</f>
        <v/>
      </c>
      <c r="D8525" s="11">
        <f>B8525+C8525</f>
        <v/>
      </c>
      <c r="E8525" s="11">
        <f>Parametrar!$B$4</f>
        <v/>
      </c>
      <c r="F8525" s="11">
        <f>D8525-E8525</f>
        <v/>
      </c>
      <c r="G8525" s="11">
        <f>MAX(0,-F8525)</f>
        <v/>
      </c>
      <c r="H8525" s="11">
        <f>MAX(0,F8525)</f>
        <v/>
      </c>
      <c r="I8525" s="11">
        <f>IF(F8525&gt;0,H8525*Parametrar!$B$5,-G8525)</f>
        <v/>
      </c>
      <c r="J8525" s="11">
        <f>J8524+I8525</f>
        <v/>
      </c>
      <c r="K8525" s="11">
        <f>MAX($J$2:J8525)-J8525</f>
        <v/>
      </c>
    </row>
    <row r="8526">
      <c r="A8526" t="inlineStr">
        <is>
          <t>2024-12-21 04:00</t>
        </is>
      </c>
      <c r="B8526" s="11">
        <f>'Sol Profil'!F8526</f>
        <v/>
      </c>
      <c r="C8526" s="11">
        <f>'Vind Profil'!F8526</f>
        <v/>
      </c>
      <c r="D8526" s="11">
        <f>B8526+C8526</f>
        <v/>
      </c>
      <c r="E8526" s="11">
        <f>Parametrar!$B$4</f>
        <v/>
      </c>
      <c r="F8526" s="11">
        <f>D8526-E8526</f>
        <v/>
      </c>
      <c r="G8526" s="11">
        <f>MAX(0,-F8526)</f>
        <v/>
      </c>
      <c r="H8526" s="11">
        <f>MAX(0,F8526)</f>
        <v/>
      </c>
      <c r="I8526" s="11">
        <f>IF(F8526&gt;0,H8526*Parametrar!$B$5,-G8526)</f>
        <v/>
      </c>
      <c r="J8526" s="11">
        <f>J8525+I8526</f>
        <v/>
      </c>
      <c r="K8526" s="11">
        <f>MAX($J$2:J8526)-J8526</f>
        <v/>
      </c>
    </row>
    <row r="8527">
      <c r="A8527" t="inlineStr">
        <is>
          <t>2024-12-21 05:00</t>
        </is>
      </c>
      <c r="B8527" s="11">
        <f>'Sol Profil'!F8527</f>
        <v/>
      </c>
      <c r="C8527" s="11">
        <f>'Vind Profil'!F8527</f>
        <v/>
      </c>
      <c r="D8527" s="11">
        <f>B8527+C8527</f>
        <v/>
      </c>
      <c r="E8527" s="11">
        <f>Parametrar!$B$4</f>
        <v/>
      </c>
      <c r="F8527" s="11">
        <f>D8527-E8527</f>
        <v/>
      </c>
      <c r="G8527" s="11">
        <f>MAX(0,-F8527)</f>
        <v/>
      </c>
      <c r="H8527" s="11">
        <f>MAX(0,F8527)</f>
        <v/>
      </c>
      <c r="I8527" s="11">
        <f>IF(F8527&gt;0,H8527*Parametrar!$B$5,-G8527)</f>
        <v/>
      </c>
      <c r="J8527" s="11">
        <f>J8526+I8527</f>
        <v/>
      </c>
      <c r="K8527" s="11">
        <f>MAX($J$2:J8527)-J8527</f>
        <v/>
      </c>
    </row>
    <row r="8528">
      <c r="A8528" t="inlineStr">
        <is>
          <t>2024-12-21 06:00</t>
        </is>
      </c>
      <c r="B8528" s="11">
        <f>'Sol Profil'!F8528</f>
        <v/>
      </c>
      <c r="C8528" s="11">
        <f>'Vind Profil'!F8528</f>
        <v/>
      </c>
      <c r="D8528" s="11">
        <f>B8528+C8528</f>
        <v/>
      </c>
      <c r="E8528" s="11">
        <f>Parametrar!$B$4</f>
        <v/>
      </c>
      <c r="F8528" s="11">
        <f>D8528-E8528</f>
        <v/>
      </c>
      <c r="G8528" s="11">
        <f>MAX(0,-F8528)</f>
        <v/>
      </c>
      <c r="H8528" s="11">
        <f>MAX(0,F8528)</f>
        <v/>
      </c>
      <c r="I8528" s="11">
        <f>IF(F8528&gt;0,H8528*Parametrar!$B$5,-G8528)</f>
        <v/>
      </c>
      <c r="J8528" s="11">
        <f>J8527+I8528</f>
        <v/>
      </c>
      <c r="K8528" s="11">
        <f>MAX($J$2:J8528)-J8528</f>
        <v/>
      </c>
    </row>
    <row r="8529">
      <c r="A8529" t="inlineStr">
        <is>
          <t>2024-12-21 07:00</t>
        </is>
      </c>
      <c r="B8529" s="11">
        <f>'Sol Profil'!F8529</f>
        <v/>
      </c>
      <c r="C8529" s="11">
        <f>'Vind Profil'!F8529</f>
        <v/>
      </c>
      <c r="D8529" s="11">
        <f>B8529+C8529</f>
        <v/>
      </c>
      <c r="E8529" s="11">
        <f>Parametrar!$B$4</f>
        <v/>
      </c>
      <c r="F8529" s="11">
        <f>D8529-E8529</f>
        <v/>
      </c>
      <c r="G8529" s="11">
        <f>MAX(0,-F8529)</f>
        <v/>
      </c>
      <c r="H8529" s="11">
        <f>MAX(0,F8529)</f>
        <v/>
      </c>
      <c r="I8529" s="11">
        <f>IF(F8529&gt;0,H8529*Parametrar!$B$5,-G8529)</f>
        <v/>
      </c>
      <c r="J8529" s="11">
        <f>J8528+I8529</f>
        <v/>
      </c>
      <c r="K8529" s="11">
        <f>MAX($J$2:J8529)-J8529</f>
        <v/>
      </c>
    </row>
    <row r="8530">
      <c r="A8530" t="inlineStr">
        <is>
          <t>2024-12-21 08:00</t>
        </is>
      </c>
      <c r="B8530" s="11">
        <f>'Sol Profil'!F8530</f>
        <v/>
      </c>
      <c r="C8530" s="11">
        <f>'Vind Profil'!F8530</f>
        <v/>
      </c>
      <c r="D8530" s="11">
        <f>B8530+C8530</f>
        <v/>
      </c>
      <c r="E8530" s="11">
        <f>Parametrar!$B$4</f>
        <v/>
      </c>
      <c r="F8530" s="11">
        <f>D8530-E8530</f>
        <v/>
      </c>
      <c r="G8530" s="11">
        <f>MAX(0,-F8530)</f>
        <v/>
      </c>
      <c r="H8530" s="11">
        <f>MAX(0,F8530)</f>
        <v/>
      </c>
      <c r="I8530" s="11">
        <f>IF(F8530&gt;0,H8530*Parametrar!$B$5,-G8530)</f>
        <v/>
      </c>
      <c r="J8530" s="11">
        <f>J8529+I8530</f>
        <v/>
      </c>
      <c r="K8530" s="11">
        <f>MAX($J$2:J8530)-J8530</f>
        <v/>
      </c>
    </row>
    <row r="8531">
      <c r="A8531" t="inlineStr">
        <is>
          <t>2024-12-21 09:00</t>
        </is>
      </c>
      <c r="B8531" s="11">
        <f>'Sol Profil'!F8531</f>
        <v/>
      </c>
      <c r="C8531" s="11">
        <f>'Vind Profil'!F8531</f>
        <v/>
      </c>
      <c r="D8531" s="11">
        <f>B8531+C8531</f>
        <v/>
      </c>
      <c r="E8531" s="11">
        <f>Parametrar!$B$4</f>
        <v/>
      </c>
      <c r="F8531" s="11">
        <f>D8531-E8531</f>
        <v/>
      </c>
      <c r="G8531" s="11">
        <f>MAX(0,-F8531)</f>
        <v/>
      </c>
      <c r="H8531" s="11">
        <f>MAX(0,F8531)</f>
        <v/>
      </c>
      <c r="I8531" s="11">
        <f>IF(F8531&gt;0,H8531*Parametrar!$B$5,-G8531)</f>
        <v/>
      </c>
      <c r="J8531" s="11">
        <f>J8530+I8531</f>
        <v/>
      </c>
      <c r="K8531" s="11">
        <f>MAX($J$2:J8531)-J8531</f>
        <v/>
      </c>
    </row>
    <row r="8532">
      <c r="A8532" t="inlineStr">
        <is>
          <t>2024-12-21 10:00</t>
        </is>
      </c>
      <c r="B8532" s="11">
        <f>'Sol Profil'!F8532</f>
        <v/>
      </c>
      <c r="C8532" s="11">
        <f>'Vind Profil'!F8532</f>
        <v/>
      </c>
      <c r="D8532" s="11">
        <f>B8532+C8532</f>
        <v/>
      </c>
      <c r="E8532" s="11">
        <f>Parametrar!$B$4</f>
        <v/>
      </c>
      <c r="F8532" s="11">
        <f>D8532-E8532</f>
        <v/>
      </c>
      <c r="G8532" s="11">
        <f>MAX(0,-F8532)</f>
        <v/>
      </c>
      <c r="H8532" s="11">
        <f>MAX(0,F8532)</f>
        <v/>
      </c>
      <c r="I8532" s="11">
        <f>IF(F8532&gt;0,H8532*Parametrar!$B$5,-G8532)</f>
        <v/>
      </c>
      <c r="J8532" s="11">
        <f>J8531+I8532</f>
        <v/>
      </c>
      <c r="K8532" s="11">
        <f>MAX($J$2:J8532)-J8532</f>
        <v/>
      </c>
    </row>
    <row r="8533">
      <c r="A8533" t="inlineStr">
        <is>
          <t>2024-12-21 11:00</t>
        </is>
      </c>
      <c r="B8533" s="11">
        <f>'Sol Profil'!F8533</f>
        <v/>
      </c>
      <c r="C8533" s="11">
        <f>'Vind Profil'!F8533</f>
        <v/>
      </c>
      <c r="D8533" s="11">
        <f>B8533+C8533</f>
        <v/>
      </c>
      <c r="E8533" s="11">
        <f>Parametrar!$B$4</f>
        <v/>
      </c>
      <c r="F8533" s="11">
        <f>D8533-E8533</f>
        <v/>
      </c>
      <c r="G8533" s="11">
        <f>MAX(0,-F8533)</f>
        <v/>
      </c>
      <c r="H8533" s="11">
        <f>MAX(0,F8533)</f>
        <v/>
      </c>
      <c r="I8533" s="11">
        <f>IF(F8533&gt;0,H8533*Parametrar!$B$5,-G8533)</f>
        <v/>
      </c>
      <c r="J8533" s="11">
        <f>J8532+I8533</f>
        <v/>
      </c>
      <c r="K8533" s="11">
        <f>MAX($J$2:J8533)-J8533</f>
        <v/>
      </c>
    </row>
    <row r="8534">
      <c r="A8534" t="inlineStr">
        <is>
          <t>2024-12-21 12:00</t>
        </is>
      </c>
      <c r="B8534" s="11">
        <f>'Sol Profil'!F8534</f>
        <v/>
      </c>
      <c r="C8534" s="11">
        <f>'Vind Profil'!F8534</f>
        <v/>
      </c>
      <c r="D8534" s="11">
        <f>B8534+C8534</f>
        <v/>
      </c>
      <c r="E8534" s="11">
        <f>Parametrar!$B$4</f>
        <v/>
      </c>
      <c r="F8534" s="11">
        <f>D8534-E8534</f>
        <v/>
      </c>
      <c r="G8534" s="11">
        <f>MAX(0,-F8534)</f>
        <v/>
      </c>
      <c r="H8534" s="11">
        <f>MAX(0,F8534)</f>
        <v/>
      </c>
      <c r="I8534" s="11">
        <f>IF(F8534&gt;0,H8534*Parametrar!$B$5,-G8534)</f>
        <v/>
      </c>
      <c r="J8534" s="11">
        <f>J8533+I8534</f>
        <v/>
      </c>
      <c r="K8534" s="11">
        <f>MAX($J$2:J8534)-J8534</f>
        <v/>
      </c>
    </row>
    <row r="8535">
      <c r="A8535" t="inlineStr">
        <is>
          <t>2024-12-21 13:00</t>
        </is>
      </c>
      <c r="B8535" s="11">
        <f>'Sol Profil'!F8535</f>
        <v/>
      </c>
      <c r="C8535" s="11">
        <f>'Vind Profil'!F8535</f>
        <v/>
      </c>
      <c r="D8535" s="11">
        <f>B8535+C8535</f>
        <v/>
      </c>
      <c r="E8535" s="11">
        <f>Parametrar!$B$4</f>
        <v/>
      </c>
      <c r="F8535" s="11">
        <f>D8535-E8535</f>
        <v/>
      </c>
      <c r="G8535" s="11">
        <f>MAX(0,-F8535)</f>
        <v/>
      </c>
      <c r="H8535" s="11">
        <f>MAX(0,F8535)</f>
        <v/>
      </c>
      <c r="I8535" s="11">
        <f>IF(F8535&gt;0,H8535*Parametrar!$B$5,-G8535)</f>
        <v/>
      </c>
      <c r="J8535" s="11">
        <f>J8534+I8535</f>
        <v/>
      </c>
      <c r="K8535" s="11">
        <f>MAX($J$2:J8535)-J8535</f>
        <v/>
      </c>
    </row>
    <row r="8536">
      <c r="A8536" t="inlineStr">
        <is>
          <t>2024-12-21 14:00</t>
        </is>
      </c>
      <c r="B8536" s="11">
        <f>'Sol Profil'!F8536</f>
        <v/>
      </c>
      <c r="C8536" s="11">
        <f>'Vind Profil'!F8536</f>
        <v/>
      </c>
      <c r="D8536" s="11">
        <f>B8536+C8536</f>
        <v/>
      </c>
      <c r="E8536" s="11">
        <f>Parametrar!$B$4</f>
        <v/>
      </c>
      <c r="F8536" s="11">
        <f>D8536-E8536</f>
        <v/>
      </c>
      <c r="G8536" s="11">
        <f>MAX(0,-F8536)</f>
        <v/>
      </c>
      <c r="H8536" s="11">
        <f>MAX(0,F8536)</f>
        <v/>
      </c>
      <c r="I8536" s="11">
        <f>IF(F8536&gt;0,H8536*Parametrar!$B$5,-G8536)</f>
        <v/>
      </c>
      <c r="J8536" s="11">
        <f>J8535+I8536</f>
        <v/>
      </c>
      <c r="K8536" s="11">
        <f>MAX($J$2:J8536)-J8536</f>
        <v/>
      </c>
    </row>
    <row r="8537">
      <c r="A8537" t="inlineStr">
        <is>
          <t>2024-12-21 15:00</t>
        </is>
      </c>
      <c r="B8537" s="11">
        <f>'Sol Profil'!F8537</f>
        <v/>
      </c>
      <c r="C8537" s="11">
        <f>'Vind Profil'!F8537</f>
        <v/>
      </c>
      <c r="D8537" s="11">
        <f>B8537+C8537</f>
        <v/>
      </c>
      <c r="E8537" s="11">
        <f>Parametrar!$B$4</f>
        <v/>
      </c>
      <c r="F8537" s="11">
        <f>D8537-E8537</f>
        <v/>
      </c>
      <c r="G8537" s="11">
        <f>MAX(0,-F8537)</f>
        <v/>
      </c>
      <c r="H8537" s="11">
        <f>MAX(0,F8537)</f>
        <v/>
      </c>
      <c r="I8537" s="11">
        <f>IF(F8537&gt;0,H8537*Parametrar!$B$5,-G8537)</f>
        <v/>
      </c>
      <c r="J8537" s="11">
        <f>J8536+I8537</f>
        <v/>
      </c>
      <c r="K8537" s="11">
        <f>MAX($J$2:J8537)-J8537</f>
        <v/>
      </c>
    </row>
    <row r="8538">
      <c r="A8538" t="inlineStr">
        <is>
          <t>2024-12-21 16:00</t>
        </is>
      </c>
      <c r="B8538" s="11">
        <f>'Sol Profil'!F8538</f>
        <v/>
      </c>
      <c r="C8538" s="11">
        <f>'Vind Profil'!F8538</f>
        <v/>
      </c>
      <c r="D8538" s="11">
        <f>B8538+C8538</f>
        <v/>
      </c>
      <c r="E8538" s="11">
        <f>Parametrar!$B$4</f>
        <v/>
      </c>
      <c r="F8538" s="11">
        <f>D8538-E8538</f>
        <v/>
      </c>
      <c r="G8538" s="11">
        <f>MAX(0,-F8538)</f>
        <v/>
      </c>
      <c r="H8538" s="11">
        <f>MAX(0,F8538)</f>
        <v/>
      </c>
      <c r="I8538" s="11">
        <f>IF(F8538&gt;0,H8538*Parametrar!$B$5,-G8538)</f>
        <v/>
      </c>
      <c r="J8538" s="11">
        <f>J8537+I8538</f>
        <v/>
      </c>
      <c r="K8538" s="11">
        <f>MAX($J$2:J8538)-J8538</f>
        <v/>
      </c>
    </row>
    <row r="8539">
      <c r="A8539" t="inlineStr">
        <is>
          <t>2024-12-21 17:00</t>
        </is>
      </c>
      <c r="B8539" s="11">
        <f>'Sol Profil'!F8539</f>
        <v/>
      </c>
      <c r="C8539" s="11">
        <f>'Vind Profil'!F8539</f>
        <v/>
      </c>
      <c r="D8539" s="11">
        <f>B8539+C8539</f>
        <v/>
      </c>
      <c r="E8539" s="11">
        <f>Parametrar!$B$4</f>
        <v/>
      </c>
      <c r="F8539" s="11">
        <f>D8539-E8539</f>
        <v/>
      </c>
      <c r="G8539" s="11">
        <f>MAX(0,-F8539)</f>
        <v/>
      </c>
      <c r="H8539" s="11">
        <f>MAX(0,F8539)</f>
        <v/>
      </c>
      <c r="I8539" s="11">
        <f>IF(F8539&gt;0,H8539*Parametrar!$B$5,-G8539)</f>
        <v/>
      </c>
      <c r="J8539" s="11">
        <f>J8538+I8539</f>
        <v/>
      </c>
      <c r="K8539" s="11">
        <f>MAX($J$2:J8539)-J8539</f>
        <v/>
      </c>
    </row>
    <row r="8540">
      <c r="A8540" t="inlineStr">
        <is>
          <t>2024-12-21 18:00</t>
        </is>
      </c>
      <c r="B8540" s="11">
        <f>'Sol Profil'!F8540</f>
        <v/>
      </c>
      <c r="C8540" s="11">
        <f>'Vind Profil'!F8540</f>
        <v/>
      </c>
      <c r="D8540" s="11">
        <f>B8540+C8540</f>
        <v/>
      </c>
      <c r="E8540" s="11">
        <f>Parametrar!$B$4</f>
        <v/>
      </c>
      <c r="F8540" s="11">
        <f>D8540-E8540</f>
        <v/>
      </c>
      <c r="G8540" s="11">
        <f>MAX(0,-F8540)</f>
        <v/>
      </c>
      <c r="H8540" s="11">
        <f>MAX(0,F8540)</f>
        <v/>
      </c>
      <c r="I8540" s="11">
        <f>IF(F8540&gt;0,H8540*Parametrar!$B$5,-G8540)</f>
        <v/>
      </c>
      <c r="J8540" s="11">
        <f>J8539+I8540</f>
        <v/>
      </c>
      <c r="K8540" s="11">
        <f>MAX($J$2:J8540)-J8540</f>
        <v/>
      </c>
    </row>
    <row r="8541">
      <c r="A8541" t="inlineStr">
        <is>
          <t>2024-12-21 19:00</t>
        </is>
      </c>
      <c r="B8541" s="11">
        <f>'Sol Profil'!F8541</f>
        <v/>
      </c>
      <c r="C8541" s="11">
        <f>'Vind Profil'!F8541</f>
        <v/>
      </c>
      <c r="D8541" s="11">
        <f>B8541+C8541</f>
        <v/>
      </c>
      <c r="E8541" s="11">
        <f>Parametrar!$B$4</f>
        <v/>
      </c>
      <c r="F8541" s="11">
        <f>D8541-E8541</f>
        <v/>
      </c>
      <c r="G8541" s="11">
        <f>MAX(0,-F8541)</f>
        <v/>
      </c>
      <c r="H8541" s="11">
        <f>MAX(0,F8541)</f>
        <v/>
      </c>
      <c r="I8541" s="11">
        <f>IF(F8541&gt;0,H8541*Parametrar!$B$5,-G8541)</f>
        <v/>
      </c>
      <c r="J8541" s="11">
        <f>J8540+I8541</f>
        <v/>
      </c>
      <c r="K8541" s="11">
        <f>MAX($J$2:J8541)-J8541</f>
        <v/>
      </c>
    </row>
    <row r="8542">
      <c r="A8542" t="inlineStr">
        <is>
          <t>2024-12-21 20:00</t>
        </is>
      </c>
      <c r="B8542" s="11">
        <f>'Sol Profil'!F8542</f>
        <v/>
      </c>
      <c r="C8542" s="11">
        <f>'Vind Profil'!F8542</f>
        <v/>
      </c>
      <c r="D8542" s="11">
        <f>B8542+C8542</f>
        <v/>
      </c>
      <c r="E8542" s="11">
        <f>Parametrar!$B$4</f>
        <v/>
      </c>
      <c r="F8542" s="11">
        <f>D8542-E8542</f>
        <v/>
      </c>
      <c r="G8542" s="11">
        <f>MAX(0,-F8542)</f>
        <v/>
      </c>
      <c r="H8542" s="11">
        <f>MAX(0,F8542)</f>
        <v/>
      </c>
      <c r="I8542" s="11">
        <f>IF(F8542&gt;0,H8542*Parametrar!$B$5,-G8542)</f>
        <v/>
      </c>
      <c r="J8542" s="11">
        <f>J8541+I8542</f>
        <v/>
      </c>
      <c r="K8542" s="11">
        <f>MAX($J$2:J8542)-J8542</f>
        <v/>
      </c>
    </row>
    <row r="8543">
      <c r="A8543" t="inlineStr">
        <is>
          <t>2024-12-21 21:00</t>
        </is>
      </c>
      <c r="B8543" s="11">
        <f>'Sol Profil'!F8543</f>
        <v/>
      </c>
      <c r="C8543" s="11">
        <f>'Vind Profil'!F8543</f>
        <v/>
      </c>
      <c r="D8543" s="11">
        <f>B8543+C8543</f>
        <v/>
      </c>
      <c r="E8543" s="11">
        <f>Parametrar!$B$4</f>
        <v/>
      </c>
      <c r="F8543" s="11">
        <f>D8543-E8543</f>
        <v/>
      </c>
      <c r="G8543" s="11">
        <f>MAX(0,-F8543)</f>
        <v/>
      </c>
      <c r="H8543" s="11">
        <f>MAX(0,F8543)</f>
        <v/>
      </c>
      <c r="I8543" s="11">
        <f>IF(F8543&gt;0,H8543*Parametrar!$B$5,-G8543)</f>
        <v/>
      </c>
      <c r="J8543" s="11">
        <f>J8542+I8543</f>
        <v/>
      </c>
      <c r="K8543" s="11">
        <f>MAX($J$2:J8543)-J8543</f>
        <v/>
      </c>
    </row>
    <row r="8544">
      <c r="A8544" t="inlineStr">
        <is>
          <t>2024-12-21 22:00</t>
        </is>
      </c>
      <c r="B8544" s="11">
        <f>'Sol Profil'!F8544</f>
        <v/>
      </c>
      <c r="C8544" s="11">
        <f>'Vind Profil'!F8544</f>
        <v/>
      </c>
      <c r="D8544" s="11">
        <f>B8544+C8544</f>
        <v/>
      </c>
      <c r="E8544" s="11">
        <f>Parametrar!$B$4</f>
        <v/>
      </c>
      <c r="F8544" s="11">
        <f>D8544-E8544</f>
        <v/>
      </c>
      <c r="G8544" s="11">
        <f>MAX(0,-F8544)</f>
        <v/>
      </c>
      <c r="H8544" s="11">
        <f>MAX(0,F8544)</f>
        <v/>
      </c>
      <c r="I8544" s="11">
        <f>IF(F8544&gt;0,H8544*Parametrar!$B$5,-G8544)</f>
        <v/>
      </c>
      <c r="J8544" s="11">
        <f>J8543+I8544</f>
        <v/>
      </c>
      <c r="K8544" s="11">
        <f>MAX($J$2:J8544)-J8544</f>
        <v/>
      </c>
    </row>
    <row r="8545">
      <c r="A8545" t="inlineStr">
        <is>
          <t>2024-12-21 23:00</t>
        </is>
      </c>
      <c r="B8545" s="11">
        <f>'Sol Profil'!F8545</f>
        <v/>
      </c>
      <c r="C8545" s="11">
        <f>'Vind Profil'!F8545</f>
        <v/>
      </c>
      <c r="D8545" s="11">
        <f>B8545+C8545</f>
        <v/>
      </c>
      <c r="E8545" s="11">
        <f>Parametrar!$B$4</f>
        <v/>
      </c>
      <c r="F8545" s="11">
        <f>D8545-E8545</f>
        <v/>
      </c>
      <c r="G8545" s="11">
        <f>MAX(0,-F8545)</f>
        <v/>
      </c>
      <c r="H8545" s="11">
        <f>MAX(0,F8545)</f>
        <v/>
      </c>
      <c r="I8545" s="11">
        <f>IF(F8545&gt;0,H8545*Parametrar!$B$5,-G8545)</f>
        <v/>
      </c>
      <c r="J8545" s="11">
        <f>J8544+I8545</f>
        <v/>
      </c>
      <c r="K8545" s="11">
        <f>MAX($J$2:J8545)-J8545</f>
        <v/>
      </c>
    </row>
    <row r="8546">
      <c r="A8546" t="inlineStr">
        <is>
          <t>2024-12-22 00:00</t>
        </is>
      </c>
      <c r="B8546" s="11">
        <f>'Sol Profil'!F8546</f>
        <v/>
      </c>
      <c r="C8546" s="11">
        <f>'Vind Profil'!F8546</f>
        <v/>
      </c>
      <c r="D8546" s="11">
        <f>B8546+C8546</f>
        <v/>
      </c>
      <c r="E8546" s="11">
        <f>Parametrar!$B$4</f>
        <v/>
      </c>
      <c r="F8546" s="11">
        <f>D8546-E8546</f>
        <v/>
      </c>
      <c r="G8546" s="11">
        <f>MAX(0,-F8546)</f>
        <v/>
      </c>
      <c r="H8546" s="11">
        <f>MAX(0,F8546)</f>
        <v/>
      </c>
      <c r="I8546" s="11">
        <f>IF(F8546&gt;0,H8546*Parametrar!$B$5,-G8546)</f>
        <v/>
      </c>
      <c r="J8546" s="11">
        <f>J8545+I8546</f>
        <v/>
      </c>
      <c r="K8546" s="11">
        <f>MAX($J$2:J8546)-J8546</f>
        <v/>
      </c>
    </row>
    <row r="8547">
      <c r="A8547" t="inlineStr">
        <is>
          <t>2024-12-22 01:00</t>
        </is>
      </c>
      <c r="B8547" s="11">
        <f>'Sol Profil'!F8547</f>
        <v/>
      </c>
      <c r="C8547" s="11">
        <f>'Vind Profil'!F8547</f>
        <v/>
      </c>
      <c r="D8547" s="11">
        <f>B8547+C8547</f>
        <v/>
      </c>
      <c r="E8547" s="11">
        <f>Parametrar!$B$4</f>
        <v/>
      </c>
      <c r="F8547" s="11">
        <f>D8547-E8547</f>
        <v/>
      </c>
      <c r="G8547" s="11">
        <f>MAX(0,-F8547)</f>
        <v/>
      </c>
      <c r="H8547" s="11">
        <f>MAX(0,F8547)</f>
        <v/>
      </c>
      <c r="I8547" s="11">
        <f>IF(F8547&gt;0,H8547*Parametrar!$B$5,-G8547)</f>
        <v/>
      </c>
      <c r="J8547" s="11">
        <f>J8546+I8547</f>
        <v/>
      </c>
      <c r="K8547" s="11">
        <f>MAX($J$2:J8547)-J8547</f>
        <v/>
      </c>
    </row>
    <row r="8548">
      <c r="A8548" t="inlineStr">
        <is>
          <t>2024-12-22 02:00</t>
        </is>
      </c>
      <c r="B8548" s="11">
        <f>'Sol Profil'!F8548</f>
        <v/>
      </c>
      <c r="C8548" s="11">
        <f>'Vind Profil'!F8548</f>
        <v/>
      </c>
      <c r="D8548" s="11">
        <f>B8548+C8548</f>
        <v/>
      </c>
      <c r="E8548" s="11">
        <f>Parametrar!$B$4</f>
        <v/>
      </c>
      <c r="F8548" s="11">
        <f>D8548-E8548</f>
        <v/>
      </c>
      <c r="G8548" s="11">
        <f>MAX(0,-F8548)</f>
        <v/>
      </c>
      <c r="H8548" s="11">
        <f>MAX(0,F8548)</f>
        <v/>
      </c>
      <c r="I8548" s="11">
        <f>IF(F8548&gt;0,H8548*Parametrar!$B$5,-G8548)</f>
        <v/>
      </c>
      <c r="J8548" s="11">
        <f>J8547+I8548</f>
        <v/>
      </c>
      <c r="K8548" s="11">
        <f>MAX($J$2:J8548)-J8548</f>
        <v/>
      </c>
    </row>
    <row r="8549">
      <c r="A8549" t="inlineStr">
        <is>
          <t>2024-12-22 03:00</t>
        </is>
      </c>
      <c r="B8549" s="11">
        <f>'Sol Profil'!F8549</f>
        <v/>
      </c>
      <c r="C8549" s="11">
        <f>'Vind Profil'!F8549</f>
        <v/>
      </c>
      <c r="D8549" s="11">
        <f>B8549+C8549</f>
        <v/>
      </c>
      <c r="E8549" s="11">
        <f>Parametrar!$B$4</f>
        <v/>
      </c>
      <c r="F8549" s="11">
        <f>D8549-E8549</f>
        <v/>
      </c>
      <c r="G8549" s="11">
        <f>MAX(0,-F8549)</f>
        <v/>
      </c>
      <c r="H8549" s="11">
        <f>MAX(0,F8549)</f>
        <v/>
      </c>
      <c r="I8549" s="11">
        <f>IF(F8549&gt;0,H8549*Parametrar!$B$5,-G8549)</f>
        <v/>
      </c>
      <c r="J8549" s="11">
        <f>J8548+I8549</f>
        <v/>
      </c>
      <c r="K8549" s="11">
        <f>MAX($J$2:J8549)-J8549</f>
        <v/>
      </c>
    </row>
    <row r="8550">
      <c r="A8550" t="inlineStr">
        <is>
          <t>2024-12-22 04:00</t>
        </is>
      </c>
      <c r="B8550" s="11">
        <f>'Sol Profil'!F8550</f>
        <v/>
      </c>
      <c r="C8550" s="11">
        <f>'Vind Profil'!F8550</f>
        <v/>
      </c>
      <c r="D8550" s="11">
        <f>B8550+C8550</f>
        <v/>
      </c>
      <c r="E8550" s="11">
        <f>Parametrar!$B$4</f>
        <v/>
      </c>
      <c r="F8550" s="11">
        <f>D8550-E8550</f>
        <v/>
      </c>
      <c r="G8550" s="11">
        <f>MAX(0,-F8550)</f>
        <v/>
      </c>
      <c r="H8550" s="11">
        <f>MAX(0,F8550)</f>
        <v/>
      </c>
      <c r="I8550" s="11">
        <f>IF(F8550&gt;0,H8550*Parametrar!$B$5,-G8550)</f>
        <v/>
      </c>
      <c r="J8550" s="11">
        <f>J8549+I8550</f>
        <v/>
      </c>
      <c r="K8550" s="11">
        <f>MAX($J$2:J8550)-J8550</f>
        <v/>
      </c>
    </row>
    <row r="8551">
      <c r="A8551" t="inlineStr">
        <is>
          <t>2024-12-22 05:00</t>
        </is>
      </c>
      <c r="B8551" s="11">
        <f>'Sol Profil'!F8551</f>
        <v/>
      </c>
      <c r="C8551" s="11">
        <f>'Vind Profil'!F8551</f>
        <v/>
      </c>
      <c r="D8551" s="11">
        <f>B8551+C8551</f>
        <v/>
      </c>
      <c r="E8551" s="11">
        <f>Parametrar!$B$4</f>
        <v/>
      </c>
      <c r="F8551" s="11">
        <f>D8551-E8551</f>
        <v/>
      </c>
      <c r="G8551" s="11">
        <f>MAX(0,-F8551)</f>
        <v/>
      </c>
      <c r="H8551" s="11">
        <f>MAX(0,F8551)</f>
        <v/>
      </c>
      <c r="I8551" s="11">
        <f>IF(F8551&gt;0,H8551*Parametrar!$B$5,-G8551)</f>
        <v/>
      </c>
      <c r="J8551" s="11">
        <f>J8550+I8551</f>
        <v/>
      </c>
      <c r="K8551" s="11">
        <f>MAX($J$2:J8551)-J8551</f>
        <v/>
      </c>
    </row>
    <row r="8552">
      <c r="A8552" t="inlineStr">
        <is>
          <t>2024-12-22 06:00</t>
        </is>
      </c>
      <c r="B8552" s="11">
        <f>'Sol Profil'!F8552</f>
        <v/>
      </c>
      <c r="C8552" s="11">
        <f>'Vind Profil'!F8552</f>
        <v/>
      </c>
      <c r="D8552" s="11">
        <f>B8552+C8552</f>
        <v/>
      </c>
      <c r="E8552" s="11">
        <f>Parametrar!$B$4</f>
        <v/>
      </c>
      <c r="F8552" s="11">
        <f>D8552-E8552</f>
        <v/>
      </c>
      <c r="G8552" s="11">
        <f>MAX(0,-F8552)</f>
        <v/>
      </c>
      <c r="H8552" s="11">
        <f>MAX(0,F8552)</f>
        <v/>
      </c>
      <c r="I8552" s="11">
        <f>IF(F8552&gt;0,H8552*Parametrar!$B$5,-G8552)</f>
        <v/>
      </c>
      <c r="J8552" s="11">
        <f>J8551+I8552</f>
        <v/>
      </c>
      <c r="K8552" s="11">
        <f>MAX($J$2:J8552)-J8552</f>
        <v/>
      </c>
    </row>
    <row r="8553">
      <c r="A8553" t="inlineStr">
        <is>
          <t>2024-12-22 07:00</t>
        </is>
      </c>
      <c r="B8553" s="11">
        <f>'Sol Profil'!F8553</f>
        <v/>
      </c>
      <c r="C8553" s="11">
        <f>'Vind Profil'!F8553</f>
        <v/>
      </c>
      <c r="D8553" s="11">
        <f>B8553+C8553</f>
        <v/>
      </c>
      <c r="E8553" s="11">
        <f>Parametrar!$B$4</f>
        <v/>
      </c>
      <c r="F8553" s="11">
        <f>D8553-E8553</f>
        <v/>
      </c>
      <c r="G8553" s="11">
        <f>MAX(0,-F8553)</f>
        <v/>
      </c>
      <c r="H8553" s="11">
        <f>MAX(0,F8553)</f>
        <v/>
      </c>
      <c r="I8553" s="11">
        <f>IF(F8553&gt;0,H8553*Parametrar!$B$5,-G8553)</f>
        <v/>
      </c>
      <c r="J8553" s="11">
        <f>J8552+I8553</f>
        <v/>
      </c>
      <c r="K8553" s="11">
        <f>MAX($J$2:J8553)-J8553</f>
        <v/>
      </c>
    </row>
    <row r="8554">
      <c r="A8554" t="inlineStr">
        <is>
          <t>2024-12-22 08:00</t>
        </is>
      </c>
      <c r="B8554" s="11">
        <f>'Sol Profil'!F8554</f>
        <v/>
      </c>
      <c r="C8554" s="11">
        <f>'Vind Profil'!F8554</f>
        <v/>
      </c>
      <c r="D8554" s="11">
        <f>B8554+C8554</f>
        <v/>
      </c>
      <c r="E8554" s="11">
        <f>Parametrar!$B$4</f>
        <v/>
      </c>
      <c r="F8554" s="11">
        <f>D8554-E8554</f>
        <v/>
      </c>
      <c r="G8554" s="11">
        <f>MAX(0,-F8554)</f>
        <v/>
      </c>
      <c r="H8554" s="11">
        <f>MAX(0,F8554)</f>
        <v/>
      </c>
      <c r="I8554" s="11">
        <f>IF(F8554&gt;0,H8554*Parametrar!$B$5,-G8554)</f>
        <v/>
      </c>
      <c r="J8554" s="11">
        <f>J8553+I8554</f>
        <v/>
      </c>
      <c r="K8554" s="11">
        <f>MAX($J$2:J8554)-J8554</f>
        <v/>
      </c>
    </row>
    <row r="8555">
      <c r="A8555" t="inlineStr">
        <is>
          <t>2024-12-22 09:00</t>
        </is>
      </c>
      <c r="B8555" s="11">
        <f>'Sol Profil'!F8555</f>
        <v/>
      </c>
      <c r="C8555" s="11">
        <f>'Vind Profil'!F8555</f>
        <v/>
      </c>
      <c r="D8555" s="11">
        <f>B8555+C8555</f>
        <v/>
      </c>
      <c r="E8555" s="11">
        <f>Parametrar!$B$4</f>
        <v/>
      </c>
      <c r="F8555" s="11">
        <f>D8555-E8555</f>
        <v/>
      </c>
      <c r="G8555" s="11">
        <f>MAX(0,-F8555)</f>
        <v/>
      </c>
      <c r="H8555" s="11">
        <f>MAX(0,F8555)</f>
        <v/>
      </c>
      <c r="I8555" s="11">
        <f>IF(F8555&gt;0,H8555*Parametrar!$B$5,-G8555)</f>
        <v/>
      </c>
      <c r="J8555" s="11">
        <f>J8554+I8555</f>
        <v/>
      </c>
      <c r="K8555" s="11">
        <f>MAX($J$2:J8555)-J8555</f>
        <v/>
      </c>
    </row>
    <row r="8556">
      <c r="A8556" t="inlineStr">
        <is>
          <t>2024-12-22 10:00</t>
        </is>
      </c>
      <c r="B8556" s="11">
        <f>'Sol Profil'!F8556</f>
        <v/>
      </c>
      <c r="C8556" s="11">
        <f>'Vind Profil'!F8556</f>
        <v/>
      </c>
      <c r="D8556" s="11">
        <f>B8556+C8556</f>
        <v/>
      </c>
      <c r="E8556" s="11">
        <f>Parametrar!$B$4</f>
        <v/>
      </c>
      <c r="F8556" s="11">
        <f>D8556-E8556</f>
        <v/>
      </c>
      <c r="G8556" s="11">
        <f>MAX(0,-F8556)</f>
        <v/>
      </c>
      <c r="H8556" s="11">
        <f>MAX(0,F8556)</f>
        <v/>
      </c>
      <c r="I8556" s="11">
        <f>IF(F8556&gt;0,H8556*Parametrar!$B$5,-G8556)</f>
        <v/>
      </c>
      <c r="J8556" s="11">
        <f>J8555+I8556</f>
        <v/>
      </c>
      <c r="K8556" s="11">
        <f>MAX($J$2:J8556)-J8556</f>
        <v/>
      </c>
    </row>
    <row r="8557">
      <c r="A8557" t="inlineStr">
        <is>
          <t>2024-12-22 11:00</t>
        </is>
      </c>
      <c r="B8557" s="11">
        <f>'Sol Profil'!F8557</f>
        <v/>
      </c>
      <c r="C8557" s="11">
        <f>'Vind Profil'!F8557</f>
        <v/>
      </c>
      <c r="D8557" s="11">
        <f>B8557+C8557</f>
        <v/>
      </c>
      <c r="E8557" s="11">
        <f>Parametrar!$B$4</f>
        <v/>
      </c>
      <c r="F8557" s="11">
        <f>D8557-E8557</f>
        <v/>
      </c>
      <c r="G8557" s="11">
        <f>MAX(0,-F8557)</f>
        <v/>
      </c>
      <c r="H8557" s="11">
        <f>MAX(0,F8557)</f>
        <v/>
      </c>
      <c r="I8557" s="11">
        <f>IF(F8557&gt;0,H8557*Parametrar!$B$5,-G8557)</f>
        <v/>
      </c>
      <c r="J8557" s="11">
        <f>J8556+I8557</f>
        <v/>
      </c>
      <c r="K8557" s="11">
        <f>MAX($J$2:J8557)-J8557</f>
        <v/>
      </c>
    </row>
    <row r="8558">
      <c r="A8558" t="inlineStr">
        <is>
          <t>2024-12-22 12:00</t>
        </is>
      </c>
      <c r="B8558" s="11">
        <f>'Sol Profil'!F8558</f>
        <v/>
      </c>
      <c r="C8558" s="11">
        <f>'Vind Profil'!F8558</f>
        <v/>
      </c>
      <c r="D8558" s="11">
        <f>B8558+C8558</f>
        <v/>
      </c>
      <c r="E8558" s="11">
        <f>Parametrar!$B$4</f>
        <v/>
      </c>
      <c r="F8558" s="11">
        <f>D8558-E8558</f>
        <v/>
      </c>
      <c r="G8558" s="11">
        <f>MAX(0,-F8558)</f>
        <v/>
      </c>
      <c r="H8558" s="11">
        <f>MAX(0,F8558)</f>
        <v/>
      </c>
      <c r="I8558" s="11">
        <f>IF(F8558&gt;0,H8558*Parametrar!$B$5,-G8558)</f>
        <v/>
      </c>
      <c r="J8558" s="11">
        <f>J8557+I8558</f>
        <v/>
      </c>
      <c r="K8558" s="11">
        <f>MAX($J$2:J8558)-J8558</f>
        <v/>
      </c>
    </row>
    <row r="8559">
      <c r="A8559" t="inlineStr">
        <is>
          <t>2024-12-22 13:00</t>
        </is>
      </c>
      <c r="B8559" s="11">
        <f>'Sol Profil'!F8559</f>
        <v/>
      </c>
      <c r="C8559" s="11">
        <f>'Vind Profil'!F8559</f>
        <v/>
      </c>
      <c r="D8559" s="11">
        <f>B8559+C8559</f>
        <v/>
      </c>
      <c r="E8559" s="11">
        <f>Parametrar!$B$4</f>
        <v/>
      </c>
      <c r="F8559" s="11">
        <f>D8559-E8559</f>
        <v/>
      </c>
      <c r="G8559" s="11">
        <f>MAX(0,-F8559)</f>
        <v/>
      </c>
      <c r="H8559" s="11">
        <f>MAX(0,F8559)</f>
        <v/>
      </c>
      <c r="I8559" s="11">
        <f>IF(F8559&gt;0,H8559*Parametrar!$B$5,-G8559)</f>
        <v/>
      </c>
      <c r="J8559" s="11">
        <f>J8558+I8559</f>
        <v/>
      </c>
      <c r="K8559" s="11">
        <f>MAX($J$2:J8559)-J8559</f>
        <v/>
      </c>
    </row>
    <row r="8560">
      <c r="A8560" t="inlineStr">
        <is>
          <t>2024-12-22 14:00</t>
        </is>
      </c>
      <c r="B8560" s="11">
        <f>'Sol Profil'!F8560</f>
        <v/>
      </c>
      <c r="C8560" s="11">
        <f>'Vind Profil'!F8560</f>
        <v/>
      </c>
      <c r="D8560" s="11">
        <f>B8560+C8560</f>
        <v/>
      </c>
      <c r="E8560" s="11">
        <f>Parametrar!$B$4</f>
        <v/>
      </c>
      <c r="F8560" s="11">
        <f>D8560-E8560</f>
        <v/>
      </c>
      <c r="G8560" s="11">
        <f>MAX(0,-F8560)</f>
        <v/>
      </c>
      <c r="H8560" s="11">
        <f>MAX(0,F8560)</f>
        <v/>
      </c>
      <c r="I8560" s="11">
        <f>IF(F8560&gt;0,H8560*Parametrar!$B$5,-G8560)</f>
        <v/>
      </c>
      <c r="J8560" s="11">
        <f>J8559+I8560</f>
        <v/>
      </c>
      <c r="K8560" s="11">
        <f>MAX($J$2:J8560)-J8560</f>
        <v/>
      </c>
    </row>
    <row r="8561">
      <c r="A8561" t="inlineStr">
        <is>
          <t>2024-12-22 15:00</t>
        </is>
      </c>
      <c r="B8561" s="11">
        <f>'Sol Profil'!F8561</f>
        <v/>
      </c>
      <c r="C8561" s="11">
        <f>'Vind Profil'!F8561</f>
        <v/>
      </c>
      <c r="D8561" s="11">
        <f>B8561+C8561</f>
        <v/>
      </c>
      <c r="E8561" s="11">
        <f>Parametrar!$B$4</f>
        <v/>
      </c>
      <c r="F8561" s="11">
        <f>D8561-E8561</f>
        <v/>
      </c>
      <c r="G8561" s="11">
        <f>MAX(0,-F8561)</f>
        <v/>
      </c>
      <c r="H8561" s="11">
        <f>MAX(0,F8561)</f>
        <v/>
      </c>
      <c r="I8561" s="11">
        <f>IF(F8561&gt;0,H8561*Parametrar!$B$5,-G8561)</f>
        <v/>
      </c>
      <c r="J8561" s="11">
        <f>J8560+I8561</f>
        <v/>
      </c>
      <c r="K8561" s="11">
        <f>MAX($J$2:J8561)-J8561</f>
        <v/>
      </c>
    </row>
    <row r="8562">
      <c r="A8562" t="inlineStr">
        <is>
          <t>2024-12-22 16:00</t>
        </is>
      </c>
      <c r="B8562" s="11">
        <f>'Sol Profil'!F8562</f>
        <v/>
      </c>
      <c r="C8562" s="11">
        <f>'Vind Profil'!F8562</f>
        <v/>
      </c>
      <c r="D8562" s="11">
        <f>B8562+C8562</f>
        <v/>
      </c>
      <c r="E8562" s="11">
        <f>Parametrar!$B$4</f>
        <v/>
      </c>
      <c r="F8562" s="11">
        <f>D8562-E8562</f>
        <v/>
      </c>
      <c r="G8562" s="11">
        <f>MAX(0,-F8562)</f>
        <v/>
      </c>
      <c r="H8562" s="11">
        <f>MAX(0,F8562)</f>
        <v/>
      </c>
      <c r="I8562" s="11">
        <f>IF(F8562&gt;0,H8562*Parametrar!$B$5,-G8562)</f>
        <v/>
      </c>
      <c r="J8562" s="11">
        <f>J8561+I8562</f>
        <v/>
      </c>
      <c r="K8562" s="11">
        <f>MAX($J$2:J8562)-J8562</f>
        <v/>
      </c>
    </row>
    <row r="8563">
      <c r="A8563" t="inlineStr">
        <is>
          <t>2024-12-22 17:00</t>
        </is>
      </c>
      <c r="B8563" s="11">
        <f>'Sol Profil'!F8563</f>
        <v/>
      </c>
      <c r="C8563" s="11">
        <f>'Vind Profil'!F8563</f>
        <v/>
      </c>
      <c r="D8563" s="11">
        <f>B8563+C8563</f>
        <v/>
      </c>
      <c r="E8563" s="11">
        <f>Parametrar!$B$4</f>
        <v/>
      </c>
      <c r="F8563" s="11">
        <f>D8563-E8563</f>
        <v/>
      </c>
      <c r="G8563" s="11">
        <f>MAX(0,-F8563)</f>
        <v/>
      </c>
      <c r="H8563" s="11">
        <f>MAX(0,F8563)</f>
        <v/>
      </c>
      <c r="I8563" s="11">
        <f>IF(F8563&gt;0,H8563*Parametrar!$B$5,-G8563)</f>
        <v/>
      </c>
      <c r="J8563" s="11">
        <f>J8562+I8563</f>
        <v/>
      </c>
      <c r="K8563" s="11">
        <f>MAX($J$2:J8563)-J8563</f>
        <v/>
      </c>
    </row>
    <row r="8564">
      <c r="A8564" t="inlineStr">
        <is>
          <t>2024-12-22 18:00</t>
        </is>
      </c>
      <c r="B8564" s="11">
        <f>'Sol Profil'!F8564</f>
        <v/>
      </c>
      <c r="C8564" s="11">
        <f>'Vind Profil'!F8564</f>
        <v/>
      </c>
      <c r="D8564" s="11">
        <f>B8564+C8564</f>
        <v/>
      </c>
      <c r="E8564" s="11">
        <f>Parametrar!$B$4</f>
        <v/>
      </c>
      <c r="F8564" s="11">
        <f>D8564-E8564</f>
        <v/>
      </c>
      <c r="G8564" s="11">
        <f>MAX(0,-F8564)</f>
        <v/>
      </c>
      <c r="H8564" s="11">
        <f>MAX(0,F8564)</f>
        <v/>
      </c>
      <c r="I8564" s="11">
        <f>IF(F8564&gt;0,H8564*Parametrar!$B$5,-G8564)</f>
        <v/>
      </c>
      <c r="J8564" s="11">
        <f>J8563+I8564</f>
        <v/>
      </c>
      <c r="K8564" s="11">
        <f>MAX($J$2:J8564)-J8564</f>
        <v/>
      </c>
    </row>
    <row r="8565">
      <c r="A8565" t="inlineStr">
        <is>
          <t>2024-12-22 19:00</t>
        </is>
      </c>
      <c r="B8565" s="11">
        <f>'Sol Profil'!F8565</f>
        <v/>
      </c>
      <c r="C8565" s="11">
        <f>'Vind Profil'!F8565</f>
        <v/>
      </c>
      <c r="D8565" s="11">
        <f>B8565+C8565</f>
        <v/>
      </c>
      <c r="E8565" s="11">
        <f>Parametrar!$B$4</f>
        <v/>
      </c>
      <c r="F8565" s="11">
        <f>D8565-E8565</f>
        <v/>
      </c>
      <c r="G8565" s="11">
        <f>MAX(0,-F8565)</f>
        <v/>
      </c>
      <c r="H8565" s="11">
        <f>MAX(0,F8565)</f>
        <v/>
      </c>
      <c r="I8565" s="11">
        <f>IF(F8565&gt;0,H8565*Parametrar!$B$5,-G8565)</f>
        <v/>
      </c>
      <c r="J8565" s="11">
        <f>J8564+I8565</f>
        <v/>
      </c>
      <c r="K8565" s="11">
        <f>MAX($J$2:J8565)-J8565</f>
        <v/>
      </c>
    </row>
    <row r="8566">
      <c r="A8566" t="inlineStr">
        <is>
          <t>2024-12-22 20:00</t>
        </is>
      </c>
      <c r="B8566" s="11">
        <f>'Sol Profil'!F8566</f>
        <v/>
      </c>
      <c r="C8566" s="11">
        <f>'Vind Profil'!F8566</f>
        <v/>
      </c>
      <c r="D8566" s="11">
        <f>B8566+C8566</f>
        <v/>
      </c>
      <c r="E8566" s="11">
        <f>Parametrar!$B$4</f>
        <v/>
      </c>
      <c r="F8566" s="11">
        <f>D8566-E8566</f>
        <v/>
      </c>
      <c r="G8566" s="11">
        <f>MAX(0,-F8566)</f>
        <v/>
      </c>
      <c r="H8566" s="11">
        <f>MAX(0,F8566)</f>
        <v/>
      </c>
      <c r="I8566" s="11">
        <f>IF(F8566&gt;0,H8566*Parametrar!$B$5,-G8566)</f>
        <v/>
      </c>
      <c r="J8566" s="11">
        <f>J8565+I8566</f>
        <v/>
      </c>
      <c r="K8566" s="11">
        <f>MAX($J$2:J8566)-J8566</f>
        <v/>
      </c>
    </row>
    <row r="8567">
      <c r="A8567" t="inlineStr">
        <is>
          <t>2024-12-22 21:00</t>
        </is>
      </c>
      <c r="B8567" s="11">
        <f>'Sol Profil'!F8567</f>
        <v/>
      </c>
      <c r="C8567" s="11">
        <f>'Vind Profil'!F8567</f>
        <v/>
      </c>
      <c r="D8567" s="11">
        <f>B8567+C8567</f>
        <v/>
      </c>
      <c r="E8567" s="11">
        <f>Parametrar!$B$4</f>
        <v/>
      </c>
      <c r="F8567" s="11">
        <f>D8567-E8567</f>
        <v/>
      </c>
      <c r="G8567" s="11">
        <f>MAX(0,-F8567)</f>
        <v/>
      </c>
      <c r="H8567" s="11">
        <f>MAX(0,F8567)</f>
        <v/>
      </c>
      <c r="I8567" s="11">
        <f>IF(F8567&gt;0,H8567*Parametrar!$B$5,-G8567)</f>
        <v/>
      </c>
      <c r="J8567" s="11">
        <f>J8566+I8567</f>
        <v/>
      </c>
      <c r="K8567" s="11">
        <f>MAX($J$2:J8567)-J8567</f>
        <v/>
      </c>
    </row>
    <row r="8568">
      <c r="A8568" t="inlineStr">
        <is>
          <t>2024-12-22 22:00</t>
        </is>
      </c>
      <c r="B8568" s="11">
        <f>'Sol Profil'!F8568</f>
        <v/>
      </c>
      <c r="C8568" s="11">
        <f>'Vind Profil'!F8568</f>
        <v/>
      </c>
      <c r="D8568" s="11">
        <f>B8568+C8568</f>
        <v/>
      </c>
      <c r="E8568" s="11">
        <f>Parametrar!$B$4</f>
        <v/>
      </c>
      <c r="F8568" s="11">
        <f>D8568-E8568</f>
        <v/>
      </c>
      <c r="G8568" s="11">
        <f>MAX(0,-F8568)</f>
        <v/>
      </c>
      <c r="H8568" s="11">
        <f>MAX(0,F8568)</f>
        <v/>
      </c>
      <c r="I8568" s="11">
        <f>IF(F8568&gt;0,H8568*Parametrar!$B$5,-G8568)</f>
        <v/>
      </c>
      <c r="J8568" s="11">
        <f>J8567+I8568</f>
        <v/>
      </c>
      <c r="K8568" s="11">
        <f>MAX($J$2:J8568)-J8568</f>
        <v/>
      </c>
    </row>
    <row r="8569">
      <c r="A8569" t="inlineStr">
        <is>
          <t>2024-12-22 23:00</t>
        </is>
      </c>
      <c r="B8569" s="11">
        <f>'Sol Profil'!F8569</f>
        <v/>
      </c>
      <c r="C8569" s="11">
        <f>'Vind Profil'!F8569</f>
        <v/>
      </c>
      <c r="D8569" s="11">
        <f>B8569+C8569</f>
        <v/>
      </c>
      <c r="E8569" s="11">
        <f>Parametrar!$B$4</f>
        <v/>
      </c>
      <c r="F8569" s="11">
        <f>D8569-E8569</f>
        <v/>
      </c>
      <c r="G8569" s="11">
        <f>MAX(0,-F8569)</f>
        <v/>
      </c>
      <c r="H8569" s="11">
        <f>MAX(0,F8569)</f>
        <v/>
      </c>
      <c r="I8569" s="11">
        <f>IF(F8569&gt;0,H8569*Parametrar!$B$5,-G8569)</f>
        <v/>
      </c>
      <c r="J8569" s="11">
        <f>J8568+I8569</f>
        <v/>
      </c>
      <c r="K8569" s="11">
        <f>MAX($J$2:J8569)-J8569</f>
        <v/>
      </c>
    </row>
    <row r="8570">
      <c r="A8570" t="inlineStr">
        <is>
          <t>2024-12-23 00:00</t>
        </is>
      </c>
      <c r="B8570" s="11">
        <f>'Sol Profil'!F8570</f>
        <v/>
      </c>
      <c r="C8570" s="11">
        <f>'Vind Profil'!F8570</f>
        <v/>
      </c>
      <c r="D8570" s="11">
        <f>B8570+C8570</f>
        <v/>
      </c>
      <c r="E8570" s="11">
        <f>Parametrar!$B$4</f>
        <v/>
      </c>
      <c r="F8570" s="11">
        <f>D8570-E8570</f>
        <v/>
      </c>
      <c r="G8570" s="11">
        <f>MAX(0,-F8570)</f>
        <v/>
      </c>
      <c r="H8570" s="11">
        <f>MAX(0,F8570)</f>
        <v/>
      </c>
      <c r="I8570" s="11">
        <f>IF(F8570&gt;0,H8570*Parametrar!$B$5,-G8570)</f>
        <v/>
      </c>
      <c r="J8570" s="11">
        <f>J8569+I8570</f>
        <v/>
      </c>
      <c r="K8570" s="11">
        <f>MAX($J$2:J8570)-J8570</f>
        <v/>
      </c>
    </row>
    <row r="8571">
      <c r="A8571" t="inlineStr">
        <is>
          <t>2024-12-23 01:00</t>
        </is>
      </c>
      <c r="B8571" s="11">
        <f>'Sol Profil'!F8571</f>
        <v/>
      </c>
      <c r="C8571" s="11">
        <f>'Vind Profil'!F8571</f>
        <v/>
      </c>
      <c r="D8571" s="11">
        <f>B8571+C8571</f>
        <v/>
      </c>
      <c r="E8571" s="11">
        <f>Parametrar!$B$4</f>
        <v/>
      </c>
      <c r="F8571" s="11">
        <f>D8571-E8571</f>
        <v/>
      </c>
      <c r="G8571" s="11">
        <f>MAX(0,-F8571)</f>
        <v/>
      </c>
      <c r="H8571" s="11">
        <f>MAX(0,F8571)</f>
        <v/>
      </c>
      <c r="I8571" s="11">
        <f>IF(F8571&gt;0,H8571*Parametrar!$B$5,-G8571)</f>
        <v/>
      </c>
      <c r="J8571" s="11">
        <f>J8570+I8571</f>
        <v/>
      </c>
      <c r="K8571" s="11">
        <f>MAX($J$2:J8571)-J8571</f>
        <v/>
      </c>
    </row>
    <row r="8572">
      <c r="A8572" t="inlineStr">
        <is>
          <t>2024-12-23 02:00</t>
        </is>
      </c>
      <c r="B8572" s="11">
        <f>'Sol Profil'!F8572</f>
        <v/>
      </c>
      <c r="C8572" s="11">
        <f>'Vind Profil'!F8572</f>
        <v/>
      </c>
      <c r="D8572" s="11">
        <f>B8572+C8572</f>
        <v/>
      </c>
      <c r="E8572" s="11">
        <f>Parametrar!$B$4</f>
        <v/>
      </c>
      <c r="F8572" s="11">
        <f>D8572-E8572</f>
        <v/>
      </c>
      <c r="G8572" s="11">
        <f>MAX(0,-F8572)</f>
        <v/>
      </c>
      <c r="H8572" s="11">
        <f>MAX(0,F8572)</f>
        <v/>
      </c>
      <c r="I8572" s="11">
        <f>IF(F8572&gt;0,H8572*Parametrar!$B$5,-G8572)</f>
        <v/>
      </c>
      <c r="J8572" s="11">
        <f>J8571+I8572</f>
        <v/>
      </c>
      <c r="K8572" s="11">
        <f>MAX($J$2:J8572)-J8572</f>
        <v/>
      </c>
    </row>
    <row r="8573">
      <c r="A8573" t="inlineStr">
        <is>
          <t>2024-12-23 03:00</t>
        </is>
      </c>
      <c r="B8573" s="11">
        <f>'Sol Profil'!F8573</f>
        <v/>
      </c>
      <c r="C8573" s="11">
        <f>'Vind Profil'!F8573</f>
        <v/>
      </c>
      <c r="D8573" s="11">
        <f>B8573+C8573</f>
        <v/>
      </c>
      <c r="E8573" s="11">
        <f>Parametrar!$B$4</f>
        <v/>
      </c>
      <c r="F8573" s="11">
        <f>D8573-E8573</f>
        <v/>
      </c>
      <c r="G8573" s="11">
        <f>MAX(0,-F8573)</f>
        <v/>
      </c>
      <c r="H8573" s="11">
        <f>MAX(0,F8573)</f>
        <v/>
      </c>
      <c r="I8573" s="11">
        <f>IF(F8573&gt;0,H8573*Parametrar!$B$5,-G8573)</f>
        <v/>
      </c>
      <c r="J8573" s="11">
        <f>J8572+I8573</f>
        <v/>
      </c>
      <c r="K8573" s="11">
        <f>MAX($J$2:J8573)-J8573</f>
        <v/>
      </c>
    </row>
    <row r="8574">
      <c r="A8574" t="inlineStr">
        <is>
          <t>2024-12-23 04:00</t>
        </is>
      </c>
      <c r="B8574" s="11">
        <f>'Sol Profil'!F8574</f>
        <v/>
      </c>
      <c r="C8574" s="11">
        <f>'Vind Profil'!F8574</f>
        <v/>
      </c>
      <c r="D8574" s="11">
        <f>B8574+C8574</f>
        <v/>
      </c>
      <c r="E8574" s="11">
        <f>Parametrar!$B$4</f>
        <v/>
      </c>
      <c r="F8574" s="11">
        <f>D8574-E8574</f>
        <v/>
      </c>
      <c r="G8574" s="11">
        <f>MAX(0,-F8574)</f>
        <v/>
      </c>
      <c r="H8574" s="11">
        <f>MAX(0,F8574)</f>
        <v/>
      </c>
      <c r="I8574" s="11">
        <f>IF(F8574&gt;0,H8574*Parametrar!$B$5,-G8574)</f>
        <v/>
      </c>
      <c r="J8574" s="11">
        <f>J8573+I8574</f>
        <v/>
      </c>
      <c r="K8574" s="11">
        <f>MAX($J$2:J8574)-J8574</f>
        <v/>
      </c>
    </row>
    <row r="8575">
      <c r="A8575" t="inlineStr">
        <is>
          <t>2024-12-23 05:00</t>
        </is>
      </c>
      <c r="B8575" s="11">
        <f>'Sol Profil'!F8575</f>
        <v/>
      </c>
      <c r="C8575" s="11">
        <f>'Vind Profil'!F8575</f>
        <v/>
      </c>
      <c r="D8575" s="11">
        <f>B8575+C8575</f>
        <v/>
      </c>
      <c r="E8575" s="11">
        <f>Parametrar!$B$4</f>
        <v/>
      </c>
      <c r="F8575" s="11">
        <f>D8575-E8575</f>
        <v/>
      </c>
      <c r="G8575" s="11">
        <f>MAX(0,-F8575)</f>
        <v/>
      </c>
      <c r="H8575" s="11">
        <f>MAX(0,F8575)</f>
        <v/>
      </c>
      <c r="I8575" s="11">
        <f>IF(F8575&gt;0,H8575*Parametrar!$B$5,-G8575)</f>
        <v/>
      </c>
      <c r="J8575" s="11">
        <f>J8574+I8575</f>
        <v/>
      </c>
      <c r="K8575" s="11">
        <f>MAX($J$2:J8575)-J8575</f>
        <v/>
      </c>
    </row>
    <row r="8576">
      <c r="A8576" t="inlineStr">
        <is>
          <t>2024-12-23 06:00</t>
        </is>
      </c>
      <c r="B8576" s="11">
        <f>'Sol Profil'!F8576</f>
        <v/>
      </c>
      <c r="C8576" s="11">
        <f>'Vind Profil'!F8576</f>
        <v/>
      </c>
      <c r="D8576" s="11">
        <f>B8576+C8576</f>
        <v/>
      </c>
      <c r="E8576" s="11">
        <f>Parametrar!$B$4</f>
        <v/>
      </c>
      <c r="F8576" s="11">
        <f>D8576-E8576</f>
        <v/>
      </c>
      <c r="G8576" s="11">
        <f>MAX(0,-F8576)</f>
        <v/>
      </c>
      <c r="H8576" s="11">
        <f>MAX(0,F8576)</f>
        <v/>
      </c>
      <c r="I8576" s="11">
        <f>IF(F8576&gt;0,H8576*Parametrar!$B$5,-G8576)</f>
        <v/>
      </c>
      <c r="J8576" s="11">
        <f>J8575+I8576</f>
        <v/>
      </c>
      <c r="K8576" s="11">
        <f>MAX($J$2:J8576)-J8576</f>
        <v/>
      </c>
    </row>
    <row r="8577">
      <c r="A8577" t="inlineStr">
        <is>
          <t>2024-12-23 07:00</t>
        </is>
      </c>
      <c r="B8577" s="11">
        <f>'Sol Profil'!F8577</f>
        <v/>
      </c>
      <c r="C8577" s="11">
        <f>'Vind Profil'!F8577</f>
        <v/>
      </c>
      <c r="D8577" s="11">
        <f>B8577+C8577</f>
        <v/>
      </c>
      <c r="E8577" s="11">
        <f>Parametrar!$B$4</f>
        <v/>
      </c>
      <c r="F8577" s="11">
        <f>D8577-E8577</f>
        <v/>
      </c>
      <c r="G8577" s="11">
        <f>MAX(0,-F8577)</f>
        <v/>
      </c>
      <c r="H8577" s="11">
        <f>MAX(0,F8577)</f>
        <v/>
      </c>
      <c r="I8577" s="11">
        <f>IF(F8577&gt;0,H8577*Parametrar!$B$5,-G8577)</f>
        <v/>
      </c>
      <c r="J8577" s="11">
        <f>J8576+I8577</f>
        <v/>
      </c>
      <c r="K8577" s="11">
        <f>MAX($J$2:J8577)-J8577</f>
        <v/>
      </c>
    </row>
    <row r="8578">
      <c r="A8578" t="inlineStr">
        <is>
          <t>2024-12-23 08:00</t>
        </is>
      </c>
      <c r="B8578" s="11">
        <f>'Sol Profil'!F8578</f>
        <v/>
      </c>
      <c r="C8578" s="11">
        <f>'Vind Profil'!F8578</f>
        <v/>
      </c>
      <c r="D8578" s="11">
        <f>B8578+C8578</f>
        <v/>
      </c>
      <c r="E8578" s="11">
        <f>Parametrar!$B$4</f>
        <v/>
      </c>
      <c r="F8578" s="11">
        <f>D8578-E8578</f>
        <v/>
      </c>
      <c r="G8578" s="11">
        <f>MAX(0,-F8578)</f>
        <v/>
      </c>
      <c r="H8578" s="11">
        <f>MAX(0,F8578)</f>
        <v/>
      </c>
      <c r="I8578" s="11">
        <f>IF(F8578&gt;0,H8578*Parametrar!$B$5,-G8578)</f>
        <v/>
      </c>
      <c r="J8578" s="11">
        <f>J8577+I8578</f>
        <v/>
      </c>
      <c r="K8578" s="11">
        <f>MAX($J$2:J8578)-J8578</f>
        <v/>
      </c>
    </row>
    <row r="8579">
      <c r="A8579" t="inlineStr">
        <is>
          <t>2024-12-23 09:00</t>
        </is>
      </c>
      <c r="B8579" s="11">
        <f>'Sol Profil'!F8579</f>
        <v/>
      </c>
      <c r="C8579" s="11">
        <f>'Vind Profil'!F8579</f>
        <v/>
      </c>
      <c r="D8579" s="11">
        <f>B8579+C8579</f>
        <v/>
      </c>
      <c r="E8579" s="11">
        <f>Parametrar!$B$4</f>
        <v/>
      </c>
      <c r="F8579" s="11">
        <f>D8579-E8579</f>
        <v/>
      </c>
      <c r="G8579" s="11">
        <f>MAX(0,-F8579)</f>
        <v/>
      </c>
      <c r="H8579" s="11">
        <f>MAX(0,F8579)</f>
        <v/>
      </c>
      <c r="I8579" s="11">
        <f>IF(F8579&gt;0,H8579*Parametrar!$B$5,-G8579)</f>
        <v/>
      </c>
      <c r="J8579" s="11">
        <f>J8578+I8579</f>
        <v/>
      </c>
      <c r="K8579" s="11">
        <f>MAX($J$2:J8579)-J8579</f>
        <v/>
      </c>
    </row>
    <row r="8580">
      <c r="A8580" t="inlineStr">
        <is>
          <t>2024-12-23 10:00</t>
        </is>
      </c>
      <c r="B8580" s="11">
        <f>'Sol Profil'!F8580</f>
        <v/>
      </c>
      <c r="C8580" s="11">
        <f>'Vind Profil'!F8580</f>
        <v/>
      </c>
      <c r="D8580" s="11">
        <f>B8580+C8580</f>
        <v/>
      </c>
      <c r="E8580" s="11">
        <f>Parametrar!$B$4</f>
        <v/>
      </c>
      <c r="F8580" s="11">
        <f>D8580-E8580</f>
        <v/>
      </c>
      <c r="G8580" s="11">
        <f>MAX(0,-F8580)</f>
        <v/>
      </c>
      <c r="H8580" s="11">
        <f>MAX(0,F8580)</f>
        <v/>
      </c>
      <c r="I8580" s="11">
        <f>IF(F8580&gt;0,H8580*Parametrar!$B$5,-G8580)</f>
        <v/>
      </c>
      <c r="J8580" s="11">
        <f>J8579+I8580</f>
        <v/>
      </c>
      <c r="K8580" s="11">
        <f>MAX($J$2:J8580)-J8580</f>
        <v/>
      </c>
    </row>
    <row r="8581">
      <c r="A8581" t="inlineStr">
        <is>
          <t>2024-12-23 11:00</t>
        </is>
      </c>
      <c r="B8581" s="11">
        <f>'Sol Profil'!F8581</f>
        <v/>
      </c>
      <c r="C8581" s="11">
        <f>'Vind Profil'!F8581</f>
        <v/>
      </c>
      <c r="D8581" s="11">
        <f>B8581+C8581</f>
        <v/>
      </c>
      <c r="E8581" s="11">
        <f>Parametrar!$B$4</f>
        <v/>
      </c>
      <c r="F8581" s="11">
        <f>D8581-E8581</f>
        <v/>
      </c>
      <c r="G8581" s="11">
        <f>MAX(0,-F8581)</f>
        <v/>
      </c>
      <c r="H8581" s="11">
        <f>MAX(0,F8581)</f>
        <v/>
      </c>
      <c r="I8581" s="11">
        <f>IF(F8581&gt;0,H8581*Parametrar!$B$5,-G8581)</f>
        <v/>
      </c>
      <c r="J8581" s="11">
        <f>J8580+I8581</f>
        <v/>
      </c>
      <c r="K8581" s="11">
        <f>MAX($J$2:J8581)-J8581</f>
        <v/>
      </c>
    </row>
    <row r="8582">
      <c r="A8582" t="inlineStr">
        <is>
          <t>2024-12-23 12:00</t>
        </is>
      </c>
      <c r="B8582" s="11">
        <f>'Sol Profil'!F8582</f>
        <v/>
      </c>
      <c r="C8582" s="11">
        <f>'Vind Profil'!F8582</f>
        <v/>
      </c>
      <c r="D8582" s="11">
        <f>B8582+C8582</f>
        <v/>
      </c>
      <c r="E8582" s="11">
        <f>Parametrar!$B$4</f>
        <v/>
      </c>
      <c r="F8582" s="11">
        <f>D8582-E8582</f>
        <v/>
      </c>
      <c r="G8582" s="11">
        <f>MAX(0,-F8582)</f>
        <v/>
      </c>
      <c r="H8582" s="11">
        <f>MAX(0,F8582)</f>
        <v/>
      </c>
      <c r="I8582" s="11">
        <f>IF(F8582&gt;0,H8582*Parametrar!$B$5,-G8582)</f>
        <v/>
      </c>
      <c r="J8582" s="11">
        <f>J8581+I8582</f>
        <v/>
      </c>
      <c r="K8582" s="11">
        <f>MAX($J$2:J8582)-J8582</f>
        <v/>
      </c>
    </row>
    <row r="8583">
      <c r="A8583" t="inlineStr">
        <is>
          <t>2024-12-23 13:00</t>
        </is>
      </c>
      <c r="B8583" s="11">
        <f>'Sol Profil'!F8583</f>
        <v/>
      </c>
      <c r="C8583" s="11">
        <f>'Vind Profil'!F8583</f>
        <v/>
      </c>
      <c r="D8583" s="11">
        <f>B8583+C8583</f>
        <v/>
      </c>
      <c r="E8583" s="11">
        <f>Parametrar!$B$4</f>
        <v/>
      </c>
      <c r="F8583" s="11">
        <f>D8583-E8583</f>
        <v/>
      </c>
      <c r="G8583" s="11">
        <f>MAX(0,-F8583)</f>
        <v/>
      </c>
      <c r="H8583" s="11">
        <f>MAX(0,F8583)</f>
        <v/>
      </c>
      <c r="I8583" s="11">
        <f>IF(F8583&gt;0,H8583*Parametrar!$B$5,-G8583)</f>
        <v/>
      </c>
      <c r="J8583" s="11">
        <f>J8582+I8583</f>
        <v/>
      </c>
      <c r="K8583" s="11">
        <f>MAX($J$2:J8583)-J8583</f>
        <v/>
      </c>
    </row>
    <row r="8584">
      <c r="A8584" t="inlineStr">
        <is>
          <t>2024-12-23 14:00</t>
        </is>
      </c>
      <c r="B8584" s="11">
        <f>'Sol Profil'!F8584</f>
        <v/>
      </c>
      <c r="C8584" s="11">
        <f>'Vind Profil'!F8584</f>
        <v/>
      </c>
      <c r="D8584" s="11">
        <f>B8584+C8584</f>
        <v/>
      </c>
      <c r="E8584" s="11">
        <f>Parametrar!$B$4</f>
        <v/>
      </c>
      <c r="F8584" s="11">
        <f>D8584-E8584</f>
        <v/>
      </c>
      <c r="G8584" s="11">
        <f>MAX(0,-F8584)</f>
        <v/>
      </c>
      <c r="H8584" s="11">
        <f>MAX(0,F8584)</f>
        <v/>
      </c>
      <c r="I8584" s="11">
        <f>IF(F8584&gt;0,H8584*Parametrar!$B$5,-G8584)</f>
        <v/>
      </c>
      <c r="J8584" s="11">
        <f>J8583+I8584</f>
        <v/>
      </c>
      <c r="K8584" s="11">
        <f>MAX($J$2:J8584)-J8584</f>
        <v/>
      </c>
    </row>
    <row r="8585">
      <c r="A8585" t="inlineStr">
        <is>
          <t>2024-12-23 15:00</t>
        </is>
      </c>
      <c r="B8585" s="11">
        <f>'Sol Profil'!F8585</f>
        <v/>
      </c>
      <c r="C8585" s="11">
        <f>'Vind Profil'!F8585</f>
        <v/>
      </c>
      <c r="D8585" s="11">
        <f>B8585+C8585</f>
        <v/>
      </c>
      <c r="E8585" s="11">
        <f>Parametrar!$B$4</f>
        <v/>
      </c>
      <c r="F8585" s="11">
        <f>D8585-E8585</f>
        <v/>
      </c>
      <c r="G8585" s="11">
        <f>MAX(0,-F8585)</f>
        <v/>
      </c>
      <c r="H8585" s="11">
        <f>MAX(0,F8585)</f>
        <v/>
      </c>
      <c r="I8585" s="11">
        <f>IF(F8585&gt;0,H8585*Parametrar!$B$5,-G8585)</f>
        <v/>
      </c>
      <c r="J8585" s="11">
        <f>J8584+I8585</f>
        <v/>
      </c>
      <c r="K8585" s="11">
        <f>MAX($J$2:J8585)-J8585</f>
        <v/>
      </c>
    </row>
    <row r="8586">
      <c r="A8586" t="inlineStr">
        <is>
          <t>2024-12-23 16:00</t>
        </is>
      </c>
      <c r="B8586" s="11">
        <f>'Sol Profil'!F8586</f>
        <v/>
      </c>
      <c r="C8586" s="11">
        <f>'Vind Profil'!F8586</f>
        <v/>
      </c>
      <c r="D8586" s="11">
        <f>B8586+C8586</f>
        <v/>
      </c>
      <c r="E8586" s="11">
        <f>Parametrar!$B$4</f>
        <v/>
      </c>
      <c r="F8586" s="11">
        <f>D8586-E8586</f>
        <v/>
      </c>
      <c r="G8586" s="11">
        <f>MAX(0,-F8586)</f>
        <v/>
      </c>
      <c r="H8586" s="11">
        <f>MAX(0,F8586)</f>
        <v/>
      </c>
      <c r="I8586" s="11">
        <f>IF(F8586&gt;0,H8586*Parametrar!$B$5,-G8586)</f>
        <v/>
      </c>
      <c r="J8586" s="11">
        <f>J8585+I8586</f>
        <v/>
      </c>
      <c r="K8586" s="11">
        <f>MAX($J$2:J8586)-J8586</f>
        <v/>
      </c>
    </row>
    <row r="8587">
      <c r="A8587" t="inlineStr">
        <is>
          <t>2024-12-23 17:00</t>
        </is>
      </c>
      <c r="B8587" s="11">
        <f>'Sol Profil'!F8587</f>
        <v/>
      </c>
      <c r="C8587" s="11">
        <f>'Vind Profil'!F8587</f>
        <v/>
      </c>
      <c r="D8587" s="11">
        <f>B8587+C8587</f>
        <v/>
      </c>
      <c r="E8587" s="11">
        <f>Parametrar!$B$4</f>
        <v/>
      </c>
      <c r="F8587" s="11">
        <f>D8587-E8587</f>
        <v/>
      </c>
      <c r="G8587" s="11">
        <f>MAX(0,-F8587)</f>
        <v/>
      </c>
      <c r="H8587" s="11">
        <f>MAX(0,F8587)</f>
        <v/>
      </c>
      <c r="I8587" s="11">
        <f>IF(F8587&gt;0,H8587*Parametrar!$B$5,-G8587)</f>
        <v/>
      </c>
      <c r="J8587" s="11">
        <f>J8586+I8587</f>
        <v/>
      </c>
      <c r="K8587" s="11">
        <f>MAX($J$2:J8587)-J8587</f>
        <v/>
      </c>
    </row>
    <row r="8588">
      <c r="A8588" t="inlineStr">
        <is>
          <t>2024-12-23 18:00</t>
        </is>
      </c>
      <c r="B8588" s="11">
        <f>'Sol Profil'!F8588</f>
        <v/>
      </c>
      <c r="C8588" s="11">
        <f>'Vind Profil'!F8588</f>
        <v/>
      </c>
      <c r="D8588" s="11">
        <f>B8588+C8588</f>
        <v/>
      </c>
      <c r="E8588" s="11">
        <f>Parametrar!$B$4</f>
        <v/>
      </c>
      <c r="F8588" s="11">
        <f>D8588-E8588</f>
        <v/>
      </c>
      <c r="G8588" s="11">
        <f>MAX(0,-F8588)</f>
        <v/>
      </c>
      <c r="H8588" s="11">
        <f>MAX(0,F8588)</f>
        <v/>
      </c>
      <c r="I8588" s="11">
        <f>IF(F8588&gt;0,H8588*Parametrar!$B$5,-G8588)</f>
        <v/>
      </c>
      <c r="J8588" s="11">
        <f>J8587+I8588</f>
        <v/>
      </c>
      <c r="K8588" s="11">
        <f>MAX($J$2:J8588)-J8588</f>
        <v/>
      </c>
    </row>
    <row r="8589">
      <c r="A8589" t="inlineStr">
        <is>
          <t>2024-12-23 19:00</t>
        </is>
      </c>
      <c r="B8589" s="11">
        <f>'Sol Profil'!F8589</f>
        <v/>
      </c>
      <c r="C8589" s="11">
        <f>'Vind Profil'!F8589</f>
        <v/>
      </c>
      <c r="D8589" s="11">
        <f>B8589+C8589</f>
        <v/>
      </c>
      <c r="E8589" s="11">
        <f>Parametrar!$B$4</f>
        <v/>
      </c>
      <c r="F8589" s="11">
        <f>D8589-E8589</f>
        <v/>
      </c>
      <c r="G8589" s="11">
        <f>MAX(0,-F8589)</f>
        <v/>
      </c>
      <c r="H8589" s="11">
        <f>MAX(0,F8589)</f>
        <v/>
      </c>
      <c r="I8589" s="11">
        <f>IF(F8589&gt;0,H8589*Parametrar!$B$5,-G8589)</f>
        <v/>
      </c>
      <c r="J8589" s="11">
        <f>J8588+I8589</f>
        <v/>
      </c>
      <c r="K8589" s="11">
        <f>MAX($J$2:J8589)-J8589</f>
        <v/>
      </c>
    </row>
    <row r="8590">
      <c r="A8590" t="inlineStr">
        <is>
          <t>2024-12-23 20:00</t>
        </is>
      </c>
      <c r="B8590" s="11">
        <f>'Sol Profil'!F8590</f>
        <v/>
      </c>
      <c r="C8590" s="11">
        <f>'Vind Profil'!F8590</f>
        <v/>
      </c>
      <c r="D8590" s="11">
        <f>B8590+C8590</f>
        <v/>
      </c>
      <c r="E8590" s="11">
        <f>Parametrar!$B$4</f>
        <v/>
      </c>
      <c r="F8590" s="11">
        <f>D8590-E8590</f>
        <v/>
      </c>
      <c r="G8590" s="11">
        <f>MAX(0,-F8590)</f>
        <v/>
      </c>
      <c r="H8590" s="11">
        <f>MAX(0,F8590)</f>
        <v/>
      </c>
      <c r="I8590" s="11">
        <f>IF(F8590&gt;0,H8590*Parametrar!$B$5,-G8590)</f>
        <v/>
      </c>
      <c r="J8590" s="11">
        <f>J8589+I8590</f>
        <v/>
      </c>
      <c r="K8590" s="11">
        <f>MAX($J$2:J8590)-J8590</f>
        <v/>
      </c>
    </row>
    <row r="8591">
      <c r="A8591" t="inlineStr">
        <is>
          <t>2024-12-23 21:00</t>
        </is>
      </c>
      <c r="B8591" s="11">
        <f>'Sol Profil'!F8591</f>
        <v/>
      </c>
      <c r="C8591" s="11">
        <f>'Vind Profil'!F8591</f>
        <v/>
      </c>
      <c r="D8591" s="11">
        <f>B8591+C8591</f>
        <v/>
      </c>
      <c r="E8591" s="11">
        <f>Parametrar!$B$4</f>
        <v/>
      </c>
      <c r="F8591" s="11">
        <f>D8591-E8591</f>
        <v/>
      </c>
      <c r="G8591" s="11">
        <f>MAX(0,-F8591)</f>
        <v/>
      </c>
      <c r="H8591" s="11">
        <f>MAX(0,F8591)</f>
        <v/>
      </c>
      <c r="I8591" s="11">
        <f>IF(F8591&gt;0,H8591*Parametrar!$B$5,-G8591)</f>
        <v/>
      </c>
      <c r="J8591" s="11">
        <f>J8590+I8591</f>
        <v/>
      </c>
      <c r="K8591" s="11">
        <f>MAX($J$2:J8591)-J8591</f>
        <v/>
      </c>
    </row>
    <row r="8592">
      <c r="A8592" t="inlineStr">
        <is>
          <t>2024-12-23 22:00</t>
        </is>
      </c>
      <c r="B8592" s="11">
        <f>'Sol Profil'!F8592</f>
        <v/>
      </c>
      <c r="C8592" s="11">
        <f>'Vind Profil'!F8592</f>
        <v/>
      </c>
      <c r="D8592" s="11">
        <f>B8592+C8592</f>
        <v/>
      </c>
      <c r="E8592" s="11">
        <f>Parametrar!$B$4</f>
        <v/>
      </c>
      <c r="F8592" s="11">
        <f>D8592-E8592</f>
        <v/>
      </c>
      <c r="G8592" s="11">
        <f>MAX(0,-F8592)</f>
        <v/>
      </c>
      <c r="H8592" s="11">
        <f>MAX(0,F8592)</f>
        <v/>
      </c>
      <c r="I8592" s="11">
        <f>IF(F8592&gt;0,H8592*Parametrar!$B$5,-G8592)</f>
        <v/>
      </c>
      <c r="J8592" s="11">
        <f>J8591+I8592</f>
        <v/>
      </c>
      <c r="K8592" s="11">
        <f>MAX($J$2:J8592)-J8592</f>
        <v/>
      </c>
    </row>
    <row r="8593">
      <c r="A8593" t="inlineStr">
        <is>
          <t>2024-12-23 23:00</t>
        </is>
      </c>
      <c r="B8593" s="11">
        <f>'Sol Profil'!F8593</f>
        <v/>
      </c>
      <c r="C8593" s="11">
        <f>'Vind Profil'!F8593</f>
        <v/>
      </c>
      <c r="D8593" s="11">
        <f>B8593+C8593</f>
        <v/>
      </c>
      <c r="E8593" s="11">
        <f>Parametrar!$B$4</f>
        <v/>
      </c>
      <c r="F8593" s="11">
        <f>D8593-E8593</f>
        <v/>
      </c>
      <c r="G8593" s="11">
        <f>MAX(0,-F8593)</f>
        <v/>
      </c>
      <c r="H8593" s="11">
        <f>MAX(0,F8593)</f>
        <v/>
      </c>
      <c r="I8593" s="11">
        <f>IF(F8593&gt;0,H8593*Parametrar!$B$5,-G8593)</f>
        <v/>
      </c>
      <c r="J8593" s="11">
        <f>J8592+I8593</f>
        <v/>
      </c>
      <c r="K8593" s="11">
        <f>MAX($J$2:J8593)-J8593</f>
        <v/>
      </c>
    </row>
    <row r="8594">
      <c r="A8594" t="inlineStr">
        <is>
          <t>2024-12-24 00:00</t>
        </is>
      </c>
      <c r="B8594" s="11">
        <f>'Sol Profil'!F8594</f>
        <v/>
      </c>
      <c r="C8594" s="11">
        <f>'Vind Profil'!F8594</f>
        <v/>
      </c>
      <c r="D8594" s="11">
        <f>B8594+C8594</f>
        <v/>
      </c>
      <c r="E8594" s="11">
        <f>Parametrar!$B$4</f>
        <v/>
      </c>
      <c r="F8594" s="11">
        <f>D8594-E8594</f>
        <v/>
      </c>
      <c r="G8594" s="11">
        <f>MAX(0,-F8594)</f>
        <v/>
      </c>
      <c r="H8594" s="11">
        <f>MAX(0,F8594)</f>
        <v/>
      </c>
      <c r="I8594" s="11">
        <f>IF(F8594&gt;0,H8594*Parametrar!$B$5,-G8594)</f>
        <v/>
      </c>
      <c r="J8594" s="11">
        <f>J8593+I8594</f>
        <v/>
      </c>
      <c r="K8594" s="11">
        <f>MAX($J$2:J8594)-J8594</f>
        <v/>
      </c>
    </row>
    <row r="8595">
      <c r="A8595" t="inlineStr">
        <is>
          <t>2024-12-24 01:00</t>
        </is>
      </c>
      <c r="B8595" s="11">
        <f>'Sol Profil'!F8595</f>
        <v/>
      </c>
      <c r="C8595" s="11">
        <f>'Vind Profil'!F8595</f>
        <v/>
      </c>
      <c r="D8595" s="11">
        <f>B8595+C8595</f>
        <v/>
      </c>
      <c r="E8595" s="11">
        <f>Parametrar!$B$4</f>
        <v/>
      </c>
      <c r="F8595" s="11">
        <f>D8595-E8595</f>
        <v/>
      </c>
      <c r="G8595" s="11">
        <f>MAX(0,-F8595)</f>
        <v/>
      </c>
      <c r="H8595" s="11">
        <f>MAX(0,F8595)</f>
        <v/>
      </c>
      <c r="I8595" s="11">
        <f>IF(F8595&gt;0,H8595*Parametrar!$B$5,-G8595)</f>
        <v/>
      </c>
      <c r="J8595" s="11">
        <f>J8594+I8595</f>
        <v/>
      </c>
      <c r="K8595" s="11">
        <f>MAX($J$2:J8595)-J8595</f>
        <v/>
      </c>
    </row>
    <row r="8596">
      <c r="A8596" t="inlineStr">
        <is>
          <t>2024-12-24 02:00</t>
        </is>
      </c>
      <c r="B8596" s="11">
        <f>'Sol Profil'!F8596</f>
        <v/>
      </c>
      <c r="C8596" s="11">
        <f>'Vind Profil'!F8596</f>
        <v/>
      </c>
      <c r="D8596" s="11">
        <f>B8596+C8596</f>
        <v/>
      </c>
      <c r="E8596" s="11">
        <f>Parametrar!$B$4</f>
        <v/>
      </c>
      <c r="F8596" s="11">
        <f>D8596-E8596</f>
        <v/>
      </c>
      <c r="G8596" s="11">
        <f>MAX(0,-F8596)</f>
        <v/>
      </c>
      <c r="H8596" s="11">
        <f>MAX(0,F8596)</f>
        <v/>
      </c>
      <c r="I8596" s="11">
        <f>IF(F8596&gt;0,H8596*Parametrar!$B$5,-G8596)</f>
        <v/>
      </c>
      <c r="J8596" s="11">
        <f>J8595+I8596</f>
        <v/>
      </c>
      <c r="K8596" s="11">
        <f>MAX($J$2:J8596)-J8596</f>
        <v/>
      </c>
    </row>
    <row r="8597">
      <c r="A8597" t="inlineStr">
        <is>
          <t>2024-12-24 03:00</t>
        </is>
      </c>
      <c r="B8597" s="11">
        <f>'Sol Profil'!F8597</f>
        <v/>
      </c>
      <c r="C8597" s="11">
        <f>'Vind Profil'!F8597</f>
        <v/>
      </c>
      <c r="D8597" s="11">
        <f>B8597+C8597</f>
        <v/>
      </c>
      <c r="E8597" s="11">
        <f>Parametrar!$B$4</f>
        <v/>
      </c>
      <c r="F8597" s="11">
        <f>D8597-E8597</f>
        <v/>
      </c>
      <c r="G8597" s="11">
        <f>MAX(0,-F8597)</f>
        <v/>
      </c>
      <c r="H8597" s="11">
        <f>MAX(0,F8597)</f>
        <v/>
      </c>
      <c r="I8597" s="11">
        <f>IF(F8597&gt;0,H8597*Parametrar!$B$5,-G8597)</f>
        <v/>
      </c>
      <c r="J8597" s="11">
        <f>J8596+I8597</f>
        <v/>
      </c>
      <c r="K8597" s="11">
        <f>MAX($J$2:J8597)-J8597</f>
        <v/>
      </c>
    </row>
    <row r="8598">
      <c r="A8598" t="inlineStr">
        <is>
          <t>2024-12-24 04:00</t>
        </is>
      </c>
      <c r="B8598" s="11">
        <f>'Sol Profil'!F8598</f>
        <v/>
      </c>
      <c r="C8598" s="11">
        <f>'Vind Profil'!F8598</f>
        <v/>
      </c>
      <c r="D8598" s="11">
        <f>B8598+C8598</f>
        <v/>
      </c>
      <c r="E8598" s="11">
        <f>Parametrar!$B$4</f>
        <v/>
      </c>
      <c r="F8598" s="11">
        <f>D8598-E8598</f>
        <v/>
      </c>
      <c r="G8598" s="11">
        <f>MAX(0,-F8598)</f>
        <v/>
      </c>
      <c r="H8598" s="11">
        <f>MAX(0,F8598)</f>
        <v/>
      </c>
      <c r="I8598" s="11">
        <f>IF(F8598&gt;0,H8598*Parametrar!$B$5,-G8598)</f>
        <v/>
      </c>
      <c r="J8598" s="11">
        <f>J8597+I8598</f>
        <v/>
      </c>
      <c r="K8598" s="11">
        <f>MAX($J$2:J8598)-J8598</f>
        <v/>
      </c>
    </row>
    <row r="8599">
      <c r="A8599" t="inlineStr">
        <is>
          <t>2024-12-24 05:00</t>
        </is>
      </c>
      <c r="B8599" s="11">
        <f>'Sol Profil'!F8599</f>
        <v/>
      </c>
      <c r="C8599" s="11">
        <f>'Vind Profil'!F8599</f>
        <v/>
      </c>
      <c r="D8599" s="11">
        <f>B8599+C8599</f>
        <v/>
      </c>
      <c r="E8599" s="11">
        <f>Parametrar!$B$4</f>
        <v/>
      </c>
      <c r="F8599" s="11">
        <f>D8599-E8599</f>
        <v/>
      </c>
      <c r="G8599" s="11">
        <f>MAX(0,-F8599)</f>
        <v/>
      </c>
      <c r="H8599" s="11">
        <f>MAX(0,F8599)</f>
        <v/>
      </c>
      <c r="I8599" s="11">
        <f>IF(F8599&gt;0,H8599*Parametrar!$B$5,-G8599)</f>
        <v/>
      </c>
      <c r="J8599" s="11">
        <f>J8598+I8599</f>
        <v/>
      </c>
      <c r="K8599" s="11">
        <f>MAX($J$2:J8599)-J8599</f>
        <v/>
      </c>
    </row>
    <row r="8600">
      <c r="A8600" t="inlineStr">
        <is>
          <t>2024-12-24 06:00</t>
        </is>
      </c>
      <c r="B8600" s="11">
        <f>'Sol Profil'!F8600</f>
        <v/>
      </c>
      <c r="C8600" s="11">
        <f>'Vind Profil'!F8600</f>
        <v/>
      </c>
      <c r="D8600" s="11">
        <f>B8600+C8600</f>
        <v/>
      </c>
      <c r="E8600" s="11">
        <f>Parametrar!$B$4</f>
        <v/>
      </c>
      <c r="F8600" s="11">
        <f>D8600-E8600</f>
        <v/>
      </c>
      <c r="G8600" s="11">
        <f>MAX(0,-F8600)</f>
        <v/>
      </c>
      <c r="H8600" s="11">
        <f>MAX(0,F8600)</f>
        <v/>
      </c>
      <c r="I8600" s="11">
        <f>IF(F8600&gt;0,H8600*Parametrar!$B$5,-G8600)</f>
        <v/>
      </c>
      <c r="J8600" s="11">
        <f>J8599+I8600</f>
        <v/>
      </c>
      <c r="K8600" s="11">
        <f>MAX($J$2:J8600)-J8600</f>
        <v/>
      </c>
    </row>
    <row r="8601">
      <c r="A8601" t="inlineStr">
        <is>
          <t>2024-12-24 07:00</t>
        </is>
      </c>
      <c r="B8601" s="11">
        <f>'Sol Profil'!F8601</f>
        <v/>
      </c>
      <c r="C8601" s="11">
        <f>'Vind Profil'!F8601</f>
        <v/>
      </c>
      <c r="D8601" s="11">
        <f>B8601+C8601</f>
        <v/>
      </c>
      <c r="E8601" s="11">
        <f>Parametrar!$B$4</f>
        <v/>
      </c>
      <c r="F8601" s="11">
        <f>D8601-E8601</f>
        <v/>
      </c>
      <c r="G8601" s="11">
        <f>MAX(0,-F8601)</f>
        <v/>
      </c>
      <c r="H8601" s="11">
        <f>MAX(0,F8601)</f>
        <v/>
      </c>
      <c r="I8601" s="11">
        <f>IF(F8601&gt;0,H8601*Parametrar!$B$5,-G8601)</f>
        <v/>
      </c>
      <c r="J8601" s="11">
        <f>J8600+I8601</f>
        <v/>
      </c>
      <c r="K8601" s="11">
        <f>MAX($J$2:J8601)-J8601</f>
        <v/>
      </c>
    </row>
    <row r="8602">
      <c r="A8602" t="inlineStr">
        <is>
          <t>2024-12-24 08:00</t>
        </is>
      </c>
      <c r="B8602" s="11">
        <f>'Sol Profil'!F8602</f>
        <v/>
      </c>
      <c r="C8602" s="11">
        <f>'Vind Profil'!F8602</f>
        <v/>
      </c>
      <c r="D8602" s="11">
        <f>B8602+C8602</f>
        <v/>
      </c>
      <c r="E8602" s="11">
        <f>Parametrar!$B$4</f>
        <v/>
      </c>
      <c r="F8602" s="11">
        <f>D8602-E8602</f>
        <v/>
      </c>
      <c r="G8602" s="11">
        <f>MAX(0,-F8602)</f>
        <v/>
      </c>
      <c r="H8602" s="11">
        <f>MAX(0,F8602)</f>
        <v/>
      </c>
      <c r="I8602" s="11">
        <f>IF(F8602&gt;0,H8602*Parametrar!$B$5,-G8602)</f>
        <v/>
      </c>
      <c r="J8602" s="11">
        <f>J8601+I8602</f>
        <v/>
      </c>
      <c r="K8602" s="11">
        <f>MAX($J$2:J8602)-J8602</f>
        <v/>
      </c>
    </row>
    <row r="8603">
      <c r="A8603" t="inlineStr">
        <is>
          <t>2024-12-24 09:00</t>
        </is>
      </c>
      <c r="B8603" s="11">
        <f>'Sol Profil'!F8603</f>
        <v/>
      </c>
      <c r="C8603" s="11">
        <f>'Vind Profil'!F8603</f>
        <v/>
      </c>
      <c r="D8603" s="11">
        <f>B8603+C8603</f>
        <v/>
      </c>
      <c r="E8603" s="11">
        <f>Parametrar!$B$4</f>
        <v/>
      </c>
      <c r="F8603" s="11">
        <f>D8603-E8603</f>
        <v/>
      </c>
      <c r="G8603" s="11">
        <f>MAX(0,-F8603)</f>
        <v/>
      </c>
      <c r="H8603" s="11">
        <f>MAX(0,F8603)</f>
        <v/>
      </c>
      <c r="I8603" s="11">
        <f>IF(F8603&gt;0,H8603*Parametrar!$B$5,-G8603)</f>
        <v/>
      </c>
      <c r="J8603" s="11">
        <f>J8602+I8603</f>
        <v/>
      </c>
      <c r="K8603" s="11">
        <f>MAX($J$2:J8603)-J8603</f>
        <v/>
      </c>
    </row>
    <row r="8604">
      <c r="A8604" t="inlineStr">
        <is>
          <t>2024-12-24 10:00</t>
        </is>
      </c>
      <c r="B8604" s="11">
        <f>'Sol Profil'!F8604</f>
        <v/>
      </c>
      <c r="C8604" s="11">
        <f>'Vind Profil'!F8604</f>
        <v/>
      </c>
      <c r="D8604" s="11">
        <f>B8604+C8604</f>
        <v/>
      </c>
      <c r="E8604" s="11">
        <f>Parametrar!$B$4</f>
        <v/>
      </c>
      <c r="F8604" s="11">
        <f>D8604-E8604</f>
        <v/>
      </c>
      <c r="G8604" s="11">
        <f>MAX(0,-F8604)</f>
        <v/>
      </c>
      <c r="H8604" s="11">
        <f>MAX(0,F8604)</f>
        <v/>
      </c>
      <c r="I8604" s="11">
        <f>IF(F8604&gt;0,H8604*Parametrar!$B$5,-G8604)</f>
        <v/>
      </c>
      <c r="J8604" s="11">
        <f>J8603+I8604</f>
        <v/>
      </c>
      <c r="K8604" s="11">
        <f>MAX($J$2:J8604)-J8604</f>
        <v/>
      </c>
    </row>
    <row r="8605">
      <c r="A8605" t="inlineStr">
        <is>
          <t>2024-12-24 11:00</t>
        </is>
      </c>
      <c r="B8605" s="11">
        <f>'Sol Profil'!F8605</f>
        <v/>
      </c>
      <c r="C8605" s="11">
        <f>'Vind Profil'!F8605</f>
        <v/>
      </c>
      <c r="D8605" s="11">
        <f>B8605+C8605</f>
        <v/>
      </c>
      <c r="E8605" s="11">
        <f>Parametrar!$B$4</f>
        <v/>
      </c>
      <c r="F8605" s="11">
        <f>D8605-E8605</f>
        <v/>
      </c>
      <c r="G8605" s="11">
        <f>MAX(0,-F8605)</f>
        <v/>
      </c>
      <c r="H8605" s="11">
        <f>MAX(0,F8605)</f>
        <v/>
      </c>
      <c r="I8605" s="11">
        <f>IF(F8605&gt;0,H8605*Parametrar!$B$5,-G8605)</f>
        <v/>
      </c>
      <c r="J8605" s="11">
        <f>J8604+I8605</f>
        <v/>
      </c>
      <c r="K8605" s="11">
        <f>MAX($J$2:J8605)-J8605</f>
        <v/>
      </c>
    </row>
    <row r="8606">
      <c r="A8606" t="inlineStr">
        <is>
          <t>2024-12-24 12:00</t>
        </is>
      </c>
      <c r="B8606" s="11">
        <f>'Sol Profil'!F8606</f>
        <v/>
      </c>
      <c r="C8606" s="11">
        <f>'Vind Profil'!F8606</f>
        <v/>
      </c>
      <c r="D8606" s="11">
        <f>B8606+C8606</f>
        <v/>
      </c>
      <c r="E8606" s="11">
        <f>Parametrar!$B$4</f>
        <v/>
      </c>
      <c r="F8606" s="11">
        <f>D8606-E8606</f>
        <v/>
      </c>
      <c r="G8606" s="11">
        <f>MAX(0,-F8606)</f>
        <v/>
      </c>
      <c r="H8606" s="11">
        <f>MAX(0,F8606)</f>
        <v/>
      </c>
      <c r="I8606" s="11">
        <f>IF(F8606&gt;0,H8606*Parametrar!$B$5,-G8606)</f>
        <v/>
      </c>
      <c r="J8606" s="11">
        <f>J8605+I8606</f>
        <v/>
      </c>
      <c r="K8606" s="11">
        <f>MAX($J$2:J8606)-J8606</f>
        <v/>
      </c>
    </row>
    <row r="8607">
      <c r="A8607" t="inlineStr">
        <is>
          <t>2024-12-24 13:00</t>
        </is>
      </c>
      <c r="B8607" s="11">
        <f>'Sol Profil'!F8607</f>
        <v/>
      </c>
      <c r="C8607" s="11">
        <f>'Vind Profil'!F8607</f>
        <v/>
      </c>
      <c r="D8607" s="11">
        <f>B8607+C8607</f>
        <v/>
      </c>
      <c r="E8607" s="11">
        <f>Parametrar!$B$4</f>
        <v/>
      </c>
      <c r="F8607" s="11">
        <f>D8607-E8607</f>
        <v/>
      </c>
      <c r="G8607" s="11">
        <f>MAX(0,-F8607)</f>
        <v/>
      </c>
      <c r="H8607" s="11">
        <f>MAX(0,F8607)</f>
        <v/>
      </c>
      <c r="I8607" s="11">
        <f>IF(F8607&gt;0,H8607*Parametrar!$B$5,-G8607)</f>
        <v/>
      </c>
      <c r="J8607" s="11">
        <f>J8606+I8607</f>
        <v/>
      </c>
      <c r="K8607" s="11">
        <f>MAX($J$2:J8607)-J8607</f>
        <v/>
      </c>
    </row>
    <row r="8608">
      <c r="A8608" t="inlineStr">
        <is>
          <t>2024-12-24 14:00</t>
        </is>
      </c>
      <c r="B8608" s="11">
        <f>'Sol Profil'!F8608</f>
        <v/>
      </c>
      <c r="C8608" s="11">
        <f>'Vind Profil'!F8608</f>
        <v/>
      </c>
      <c r="D8608" s="11">
        <f>B8608+C8608</f>
        <v/>
      </c>
      <c r="E8608" s="11">
        <f>Parametrar!$B$4</f>
        <v/>
      </c>
      <c r="F8608" s="11">
        <f>D8608-E8608</f>
        <v/>
      </c>
      <c r="G8608" s="11">
        <f>MAX(0,-F8608)</f>
        <v/>
      </c>
      <c r="H8608" s="11">
        <f>MAX(0,F8608)</f>
        <v/>
      </c>
      <c r="I8608" s="11">
        <f>IF(F8608&gt;0,H8608*Parametrar!$B$5,-G8608)</f>
        <v/>
      </c>
      <c r="J8608" s="11">
        <f>J8607+I8608</f>
        <v/>
      </c>
      <c r="K8608" s="11">
        <f>MAX($J$2:J8608)-J8608</f>
        <v/>
      </c>
    </row>
    <row r="8609">
      <c r="A8609" t="inlineStr">
        <is>
          <t>2024-12-24 15:00</t>
        </is>
      </c>
      <c r="B8609" s="11">
        <f>'Sol Profil'!F8609</f>
        <v/>
      </c>
      <c r="C8609" s="11">
        <f>'Vind Profil'!F8609</f>
        <v/>
      </c>
      <c r="D8609" s="11">
        <f>B8609+C8609</f>
        <v/>
      </c>
      <c r="E8609" s="11">
        <f>Parametrar!$B$4</f>
        <v/>
      </c>
      <c r="F8609" s="11">
        <f>D8609-E8609</f>
        <v/>
      </c>
      <c r="G8609" s="11">
        <f>MAX(0,-F8609)</f>
        <v/>
      </c>
      <c r="H8609" s="11">
        <f>MAX(0,F8609)</f>
        <v/>
      </c>
      <c r="I8609" s="11">
        <f>IF(F8609&gt;0,H8609*Parametrar!$B$5,-G8609)</f>
        <v/>
      </c>
      <c r="J8609" s="11">
        <f>J8608+I8609</f>
        <v/>
      </c>
      <c r="K8609" s="11">
        <f>MAX($J$2:J8609)-J8609</f>
        <v/>
      </c>
    </row>
    <row r="8610">
      <c r="A8610" t="inlineStr">
        <is>
          <t>2024-12-24 16:00</t>
        </is>
      </c>
      <c r="B8610" s="11">
        <f>'Sol Profil'!F8610</f>
        <v/>
      </c>
      <c r="C8610" s="11">
        <f>'Vind Profil'!F8610</f>
        <v/>
      </c>
      <c r="D8610" s="11">
        <f>B8610+C8610</f>
        <v/>
      </c>
      <c r="E8610" s="11">
        <f>Parametrar!$B$4</f>
        <v/>
      </c>
      <c r="F8610" s="11">
        <f>D8610-E8610</f>
        <v/>
      </c>
      <c r="G8610" s="11">
        <f>MAX(0,-F8610)</f>
        <v/>
      </c>
      <c r="H8610" s="11">
        <f>MAX(0,F8610)</f>
        <v/>
      </c>
      <c r="I8610" s="11">
        <f>IF(F8610&gt;0,H8610*Parametrar!$B$5,-G8610)</f>
        <v/>
      </c>
      <c r="J8610" s="11">
        <f>J8609+I8610</f>
        <v/>
      </c>
      <c r="K8610" s="11">
        <f>MAX($J$2:J8610)-J8610</f>
        <v/>
      </c>
    </row>
    <row r="8611">
      <c r="A8611" t="inlineStr">
        <is>
          <t>2024-12-24 17:00</t>
        </is>
      </c>
      <c r="B8611" s="11">
        <f>'Sol Profil'!F8611</f>
        <v/>
      </c>
      <c r="C8611" s="11">
        <f>'Vind Profil'!F8611</f>
        <v/>
      </c>
      <c r="D8611" s="11">
        <f>B8611+C8611</f>
        <v/>
      </c>
      <c r="E8611" s="11">
        <f>Parametrar!$B$4</f>
        <v/>
      </c>
      <c r="F8611" s="11">
        <f>D8611-E8611</f>
        <v/>
      </c>
      <c r="G8611" s="11">
        <f>MAX(0,-F8611)</f>
        <v/>
      </c>
      <c r="H8611" s="11">
        <f>MAX(0,F8611)</f>
        <v/>
      </c>
      <c r="I8611" s="11">
        <f>IF(F8611&gt;0,H8611*Parametrar!$B$5,-G8611)</f>
        <v/>
      </c>
      <c r="J8611" s="11">
        <f>J8610+I8611</f>
        <v/>
      </c>
      <c r="K8611" s="11">
        <f>MAX($J$2:J8611)-J8611</f>
        <v/>
      </c>
    </row>
    <row r="8612">
      <c r="A8612" t="inlineStr">
        <is>
          <t>2024-12-24 18:00</t>
        </is>
      </c>
      <c r="B8612" s="11">
        <f>'Sol Profil'!F8612</f>
        <v/>
      </c>
      <c r="C8612" s="11">
        <f>'Vind Profil'!F8612</f>
        <v/>
      </c>
      <c r="D8612" s="11">
        <f>B8612+C8612</f>
        <v/>
      </c>
      <c r="E8612" s="11">
        <f>Parametrar!$B$4</f>
        <v/>
      </c>
      <c r="F8612" s="11">
        <f>D8612-E8612</f>
        <v/>
      </c>
      <c r="G8612" s="11">
        <f>MAX(0,-F8612)</f>
        <v/>
      </c>
      <c r="H8612" s="11">
        <f>MAX(0,F8612)</f>
        <v/>
      </c>
      <c r="I8612" s="11">
        <f>IF(F8612&gt;0,H8612*Parametrar!$B$5,-G8612)</f>
        <v/>
      </c>
      <c r="J8612" s="11">
        <f>J8611+I8612</f>
        <v/>
      </c>
      <c r="K8612" s="11">
        <f>MAX($J$2:J8612)-J8612</f>
        <v/>
      </c>
    </row>
    <row r="8613">
      <c r="A8613" t="inlineStr">
        <is>
          <t>2024-12-24 19:00</t>
        </is>
      </c>
      <c r="B8613" s="11">
        <f>'Sol Profil'!F8613</f>
        <v/>
      </c>
      <c r="C8613" s="11">
        <f>'Vind Profil'!F8613</f>
        <v/>
      </c>
      <c r="D8613" s="11">
        <f>B8613+C8613</f>
        <v/>
      </c>
      <c r="E8613" s="11">
        <f>Parametrar!$B$4</f>
        <v/>
      </c>
      <c r="F8613" s="11">
        <f>D8613-E8613</f>
        <v/>
      </c>
      <c r="G8613" s="11">
        <f>MAX(0,-F8613)</f>
        <v/>
      </c>
      <c r="H8613" s="11">
        <f>MAX(0,F8613)</f>
        <v/>
      </c>
      <c r="I8613" s="11">
        <f>IF(F8613&gt;0,H8613*Parametrar!$B$5,-G8613)</f>
        <v/>
      </c>
      <c r="J8613" s="11">
        <f>J8612+I8613</f>
        <v/>
      </c>
      <c r="K8613" s="11">
        <f>MAX($J$2:J8613)-J8613</f>
        <v/>
      </c>
    </row>
    <row r="8614">
      <c r="A8614" t="inlineStr">
        <is>
          <t>2024-12-24 20:00</t>
        </is>
      </c>
      <c r="B8614" s="11">
        <f>'Sol Profil'!F8614</f>
        <v/>
      </c>
      <c r="C8614" s="11">
        <f>'Vind Profil'!F8614</f>
        <v/>
      </c>
      <c r="D8614" s="11">
        <f>B8614+C8614</f>
        <v/>
      </c>
      <c r="E8614" s="11">
        <f>Parametrar!$B$4</f>
        <v/>
      </c>
      <c r="F8614" s="11">
        <f>D8614-E8614</f>
        <v/>
      </c>
      <c r="G8614" s="11">
        <f>MAX(0,-F8614)</f>
        <v/>
      </c>
      <c r="H8614" s="11">
        <f>MAX(0,F8614)</f>
        <v/>
      </c>
      <c r="I8614" s="11">
        <f>IF(F8614&gt;0,H8614*Parametrar!$B$5,-G8614)</f>
        <v/>
      </c>
      <c r="J8614" s="11">
        <f>J8613+I8614</f>
        <v/>
      </c>
      <c r="K8614" s="11">
        <f>MAX($J$2:J8614)-J8614</f>
        <v/>
      </c>
    </row>
    <row r="8615">
      <c r="A8615" t="inlineStr">
        <is>
          <t>2024-12-24 21:00</t>
        </is>
      </c>
      <c r="B8615" s="11">
        <f>'Sol Profil'!F8615</f>
        <v/>
      </c>
      <c r="C8615" s="11">
        <f>'Vind Profil'!F8615</f>
        <v/>
      </c>
      <c r="D8615" s="11">
        <f>B8615+C8615</f>
        <v/>
      </c>
      <c r="E8615" s="11">
        <f>Parametrar!$B$4</f>
        <v/>
      </c>
      <c r="F8615" s="11">
        <f>D8615-E8615</f>
        <v/>
      </c>
      <c r="G8615" s="11">
        <f>MAX(0,-F8615)</f>
        <v/>
      </c>
      <c r="H8615" s="11">
        <f>MAX(0,F8615)</f>
        <v/>
      </c>
      <c r="I8615" s="11">
        <f>IF(F8615&gt;0,H8615*Parametrar!$B$5,-G8615)</f>
        <v/>
      </c>
      <c r="J8615" s="11">
        <f>J8614+I8615</f>
        <v/>
      </c>
      <c r="K8615" s="11">
        <f>MAX($J$2:J8615)-J8615</f>
        <v/>
      </c>
    </row>
    <row r="8616">
      <c r="A8616" t="inlineStr">
        <is>
          <t>2024-12-24 22:00</t>
        </is>
      </c>
      <c r="B8616" s="11">
        <f>'Sol Profil'!F8616</f>
        <v/>
      </c>
      <c r="C8616" s="11">
        <f>'Vind Profil'!F8616</f>
        <v/>
      </c>
      <c r="D8616" s="11">
        <f>B8616+C8616</f>
        <v/>
      </c>
      <c r="E8616" s="11">
        <f>Parametrar!$B$4</f>
        <v/>
      </c>
      <c r="F8616" s="11">
        <f>D8616-E8616</f>
        <v/>
      </c>
      <c r="G8616" s="11">
        <f>MAX(0,-F8616)</f>
        <v/>
      </c>
      <c r="H8616" s="11">
        <f>MAX(0,F8616)</f>
        <v/>
      </c>
      <c r="I8616" s="11">
        <f>IF(F8616&gt;0,H8616*Parametrar!$B$5,-G8616)</f>
        <v/>
      </c>
      <c r="J8616" s="11">
        <f>J8615+I8616</f>
        <v/>
      </c>
      <c r="K8616" s="11">
        <f>MAX($J$2:J8616)-J8616</f>
        <v/>
      </c>
    </row>
    <row r="8617">
      <c r="A8617" t="inlineStr">
        <is>
          <t>2024-12-24 23:00</t>
        </is>
      </c>
      <c r="B8617" s="11">
        <f>'Sol Profil'!F8617</f>
        <v/>
      </c>
      <c r="C8617" s="11">
        <f>'Vind Profil'!F8617</f>
        <v/>
      </c>
      <c r="D8617" s="11">
        <f>B8617+C8617</f>
        <v/>
      </c>
      <c r="E8617" s="11">
        <f>Parametrar!$B$4</f>
        <v/>
      </c>
      <c r="F8617" s="11">
        <f>D8617-E8617</f>
        <v/>
      </c>
      <c r="G8617" s="11">
        <f>MAX(0,-F8617)</f>
        <v/>
      </c>
      <c r="H8617" s="11">
        <f>MAX(0,F8617)</f>
        <v/>
      </c>
      <c r="I8617" s="11">
        <f>IF(F8617&gt;0,H8617*Parametrar!$B$5,-G8617)</f>
        <v/>
      </c>
      <c r="J8617" s="11">
        <f>J8616+I8617</f>
        <v/>
      </c>
      <c r="K8617" s="11">
        <f>MAX($J$2:J8617)-J8617</f>
        <v/>
      </c>
    </row>
    <row r="8618">
      <c r="A8618" t="inlineStr">
        <is>
          <t>2024-12-25 00:00</t>
        </is>
      </c>
      <c r="B8618" s="11">
        <f>'Sol Profil'!F8618</f>
        <v/>
      </c>
      <c r="C8618" s="11">
        <f>'Vind Profil'!F8618</f>
        <v/>
      </c>
      <c r="D8618" s="11">
        <f>B8618+C8618</f>
        <v/>
      </c>
      <c r="E8618" s="11">
        <f>Parametrar!$B$4</f>
        <v/>
      </c>
      <c r="F8618" s="11">
        <f>D8618-E8618</f>
        <v/>
      </c>
      <c r="G8618" s="11">
        <f>MAX(0,-F8618)</f>
        <v/>
      </c>
      <c r="H8618" s="11">
        <f>MAX(0,F8618)</f>
        <v/>
      </c>
      <c r="I8618" s="11">
        <f>IF(F8618&gt;0,H8618*Parametrar!$B$5,-G8618)</f>
        <v/>
      </c>
      <c r="J8618" s="11">
        <f>J8617+I8618</f>
        <v/>
      </c>
      <c r="K8618" s="11">
        <f>MAX($J$2:J8618)-J8618</f>
        <v/>
      </c>
    </row>
    <row r="8619">
      <c r="A8619" t="inlineStr">
        <is>
          <t>2024-12-25 01:00</t>
        </is>
      </c>
      <c r="B8619" s="11">
        <f>'Sol Profil'!F8619</f>
        <v/>
      </c>
      <c r="C8619" s="11">
        <f>'Vind Profil'!F8619</f>
        <v/>
      </c>
      <c r="D8619" s="11">
        <f>B8619+C8619</f>
        <v/>
      </c>
      <c r="E8619" s="11">
        <f>Parametrar!$B$4</f>
        <v/>
      </c>
      <c r="F8619" s="11">
        <f>D8619-E8619</f>
        <v/>
      </c>
      <c r="G8619" s="11">
        <f>MAX(0,-F8619)</f>
        <v/>
      </c>
      <c r="H8619" s="11">
        <f>MAX(0,F8619)</f>
        <v/>
      </c>
      <c r="I8619" s="11">
        <f>IF(F8619&gt;0,H8619*Parametrar!$B$5,-G8619)</f>
        <v/>
      </c>
      <c r="J8619" s="11">
        <f>J8618+I8619</f>
        <v/>
      </c>
      <c r="K8619" s="11">
        <f>MAX($J$2:J8619)-J8619</f>
        <v/>
      </c>
    </row>
    <row r="8620">
      <c r="A8620" t="inlineStr">
        <is>
          <t>2024-12-25 02:00</t>
        </is>
      </c>
      <c r="B8620" s="11">
        <f>'Sol Profil'!F8620</f>
        <v/>
      </c>
      <c r="C8620" s="11">
        <f>'Vind Profil'!F8620</f>
        <v/>
      </c>
      <c r="D8620" s="11">
        <f>B8620+C8620</f>
        <v/>
      </c>
      <c r="E8620" s="11">
        <f>Parametrar!$B$4</f>
        <v/>
      </c>
      <c r="F8620" s="11">
        <f>D8620-E8620</f>
        <v/>
      </c>
      <c r="G8620" s="11">
        <f>MAX(0,-F8620)</f>
        <v/>
      </c>
      <c r="H8620" s="11">
        <f>MAX(0,F8620)</f>
        <v/>
      </c>
      <c r="I8620" s="11">
        <f>IF(F8620&gt;0,H8620*Parametrar!$B$5,-G8620)</f>
        <v/>
      </c>
      <c r="J8620" s="11">
        <f>J8619+I8620</f>
        <v/>
      </c>
      <c r="K8620" s="11">
        <f>MAX($J$2:J8620)-J8620</f>
        <v/>
      </c>
    </row>
    <row r="8621">
      <c r="A8621" t="inlineStr">
        <is>
          <t>2024-12-25 03:00</t>
        </is>
      </c>
      <c r="B8621" s="11">
        <f>'Sol Profil'!F8621</f>
        <v/>
      </c>
      <c r="C8621" s="11">
        <f>'Vind Profil'!F8621</f>
        <v/>
      </c>
      <c r="D8621" s="11">
        <f>B8621+C8621</f>
        <v/>
      </c>
      <c r="E8621" s="11">
        <f>Parametrar!$B$4</f>
        <v/>
      </c>
      <c r="F8621" s="11">
        <f>D8621-E8621</f>
        <v/>
      </c>
      <c r="G8621" s="11">
        <f>MAX(0,-F8621)</f>
        <v/>
      </c>
      <c r="H8621" s="11">
        <f>MAX(0,F8621)</f>
        <v/>
      </c>
      <c r="I8621" s="11">
        <f>IF(F8621&gt;0,H8621*Parametrar!$B$5,-G8621)</f>
        <v/>
      </c>
      <c r="J8621" s="11">
        <f>J8620+I8621</f>
        <v/>
      </c>
      <c r="K8621" s="11">
        <f>MAX($J$2:J8621)-J8621</f>
        <v/>
      </c>
    </row>
    <row r="8622">
      <c r="A8622" t="inlineStr">
        <is>
          <t>2024-12-25 04:00</t>
        </is>
      </c>
      <c r="B8622" s="11">
        <f>'Sol Profil'!F8622</f>
        <v/>
      </c>
      <c r="C8622" s="11">
        <f>'Vind Profil'!F8622</f>
        <v/>
      </c>
      <c r="D8622" s="11">
        <f>B8622+C8622</f>
        <v/>
      </c>
      <c r="E8622" s="11">
        <f>Parametrar!$B$4</f>
        <v/>
      </c>
      <c r="F8622" s="11">
        <f>D8622-E8622</f>
        <v/>
      </c>
      <c r="G8622" s="11">
        <f>MAX(0,-F8622)</f>
        <v/>
      </c>
      <c r="H8622" s="11">
        <f>MAX(0,F8622)</f>
        <v/>
      </c>
      <c r="I8622" s="11">
        <f>IF(F8622&gt;0,H8622*Parametrar!$B$5,-G8622)</f>
        <v/>
      </c>
      <c r="J8622" s="11">
        <f>J8621+I8622</f>
        <v/>
      </c>
      <c r="K8622" s="11">
        <f>MAX($J$2:J8622)-J8622</f>
        <v/>
      </c>
    </row>
    <row r="8623">
      <c r="A8623" t="inlineStr">
        <is>
          <t>2024-12-25 05:00</t>
        </is>
      </c>
      <c r="B8623" s="11">
        <f>'Sol Profil'!F8623</f>
        <v/>
      </c>
      <c r="C8623" s="11">
        <f>'Vind Profil'!F8623</f>
        <v/>
      </c>
      <c r="D8623" s="11">
        <f>B8623+C8623</f>
        <v/>
      </c>
      <c r="E8623" s="11">
        <f>Parametrar!$B$4</f>
        <v/>
      </c>
      <c r="F8623" s="11">
        <f>D8623-E8623</f>
        <v/>
      </c>
      <c r="G8623" s="11">
        <f>MAX(0,-F8623)</f>
        <v/>
      </c>
      <c r="H8623" s="11">
        <f>MAX(0,F8623)</f>
        <v/>
      </c>
      <c r="I8623" s="11">
        <f>IF(F8623&gt;0,H8623*Parametrar!$B$5,-G8623)</f>
        <v/>
      </c>
      <c r="J8623" s="11">
        <f>J8622+I8623</f>
        <v/>
      </c>
      <c r="K8623" s="11">
        <f>MAX($J$2:J8623)-J8623</f>
        <v/>
      </c>
    </row>
    <row r="8624">
      <c r="A8624" t="inlineStr">
        <is>
          <t>2024-12-25 06:00</t>
        </is>
      </c>
      <c r="B8624" s="11">
        <f>'Sol Profil'!F8624</f>
        <v/>
      </c>
      <c r="C8624" s="11">
        <f>'Vind Profil'!F8624</f>
        <v/>
      </c>
      <c r="D8624" s="11">
        <f>B8624+C8624</f>
        <v/>
      </c>
      <c r="E8624" s="11">
        <f>Parametrar!$B$4</f>
        <v/>
      </c>
      <c r="F8624" s="11">
        <f>D8624-E8624</f>
        <v/>
      </c>
      <c r="G8624" s="11">
        <f>MAX(0,-F8624)</f>
        <v/>
      </c>
      <c r="H8624" s="11">
        <f>MAX(0,F8624)</f>
        <v/>
      </c>
      <c r="I8624" s="11">
        <f>IF(F8624&gt;0,H8624*Parametrar!$B$5,-G8624)</f>
        <v/>
      </c>
      <c r="J8624" s="11">
        <f>J8623+I8624</f>
        <v/>
      </c>
      <c r="K8624" s="11">
        <f>MAX($J$2:J8624)-J8624</f>
        <v/>
      </c>
    </row>
    <row r="8625">
      <c r="A8625" t="inlineStr">
        <is>
          <t>2024-12-25 07:00</t>
        </is>
      </c>
      <c r="B8625" s="11">
        <f>'Sol Profil'!F8625</f>
        <v/>
      </c>
      <c r="C8625" s="11">
        <f>'Vind Profil'!F8625</f>
        <v/>
      </c>
      <c r="D8625" s="11">
        <f>B8625+C8625</f>
        <v/>
      </c>
      <c r="E8625" s="11">
        <f>Parametrar!$B$4</f>
        <v/>
      </c>
      <c r="F8625" s="11">
        <f>D8625-E8625</f>
        <v/>
      </c>
      <c r="G8625" s="11">
        <f>MAX(0,-F8625)</f>
        <v/>
      </c>
      <c r="H8625" s="11">
        <f>MAX(0,F8625)</f>
        <v/>
      </c>
      <c r="I8625" s="11">
        <f>IF(F8625&gt;0,H8625*Parametrar!$B$5,-G8625)</f>
        <v/>
      </c>
      <c r="J8625" s="11">
        <f>J8624+I8625</f>
        <v/>
      </c>
      <c r="K8625" s="11">
        <f>MAX($J$2:J8625)-J8625</f>
        <v/>
      </c>
    </row>
    <row r="8626">
      <c r="A8626" t="inlineStr">
        <is>
          <t>2024-12-25 08:00</t>
        </is>
      </c>
      <c r="B8626" s="11">
        <f>'Sol Profil'!F8626</f>
        <v/>
      </c>
      <c r="C8626" s="11">
        <f>'Vind Profil'!F8626</f>
        <v/>
      </c>
      <c r="D8626" s="11">
        <f>B8626+C8626</f>
        <v/>
      </c>
      <c r="E8626" s="11">
        <f>Parametrar!$B$4</f>
        <v/>
      </c>
      <c r="F8626" s="11">
        <f>D8626-E8626</f>
        <v/>
      </c>
      <c r="G8626" s="11">
        <f>MAX(0,-F8626)</f>
        <v/>
      </c>
      <c r="H8626" s="11">
        <f>MAX(0,F8626)</f>
        <v/>
      </c>
      <c r="I8626" s="11">
        <f>IF(F8626&gt;0,H8626*Parametrar!$B$5,-G8626)</f>
        <v/>
      </c>
      <c r="J8626" s="11">
        <f>J8625+I8626</f>
        <v/>
      </c>
      <c r="K8626" s="11">
        <f>MAX($J$2:J8626)-J8626</f>
        <v/>
      </c>
    </row>
    <row r="8627">
      <c r="A8627" t="inlineStr">
        <is>
          <t>2024-12-25 09:00</t>
        </is>
      </c>
      <c r="B8627" s="11">
        <f>'Sol Profil'!F8627</f>
        <v/>
      </c>
      <c r="C8627" s="11">
        <f>'Vind Profil'!F8627</f>
        <v/>
      </c>
      <c r="D8627" s="11">
        <f>B8627+C8627</f>
        <v/>
      </c>
      <c r="E8627" s="11">
        <f>Parametrar!$B$4</f>
        <v/>
      </c>
      <c r="F8627" s="11">
        <f>D8627-E8627</f>
        <v/>
      </c>
      <c r="G8627" s="11">
        <f>MAX(0,-F8627)</f>
        <v/>
      </c>
      <c r="H8627" s="11">
        <f>MAX(0,F8627)</f>
        <v/>
      </c>
      <c r="I8627" s="11">
        <f>IF(F8627&gt;0,H8627*Parametrar!$B$5,-G8627)</f>
        <v/>
      </c>
      <c r="J8627" s="11">
        <f>J8626+I8627</f>
        <v/>
      </c>
      <c r="K8627" s="11">
        <f>MAX($J$2:J8627)-J8627</f>
        <v/>
      </c>
    </row>
    <row r="8628">
      <c r="A8628" t="inlineStr">
        <is>
          <t>2024-12-25 10:00</t>
        </is>
      </c>
      <c r="B8628" s="11">
        <f>'Sol Profil'!F8628</f>
        <v/>
      </c>
      <c r="C8628" s="11">
        <f>'Vind Profil'!F8628</f>
        <v/>
      </c>
      <c r="D8628" s="11">
        <f>B8628+C8628</f>
        <v/>
      </c>
      <c r="E8628" s="11">
        <f>Parametrar!$B$4</f>
        <v/>
      </c>
      <c r="F8628" s="11">
        <f>D8628-E8628</f>
        <v/>
      </c>
      <c r="G8628" s="11">
        <f>MAX(0,-F8628)</f>
        <v/>
      </c>
      <c r="H8628" s="11">
        <f>MAX(0,F8628)</f>
        <v/>
      </c>
      <c r="I8628" s="11">
        <f>IF(F8628&gt;0,H8628*Parametrar!$B$5,-G8628)</f>
        <v/>
      </c>
      <c r="J8628" s="11">
        <f>J8627+I8628</f>
        <v/>
      </c>
      <c r="K8628" s="11">
        <f>MAX($J$2:J8628)-J8628</f>
        <v/>
      </c>
    </row>
    <row r="8629">
      <c r="A8629" t="inlineStr">
        <is>
          <t>2024-12-25 11:00</t>
        </is>
      </c>
      <c r="B8629" s="11">
        <f>'Sol Profil'!F8629</f>
        <v/>
      </c>
      <c r="C8629" s="11">
        <f>'Vind Profil'!F8629</f>
        <v/>
      </c>
      <c r="D8629" s="11">
        <f>B8629+C8629</f>
        <v/>
      </c>
      <c r="E8629" s="11">
        <f>Parametrar!$B$4</f>
        <v/>
      </c>
      <c r="F8629" s="11">
        <f>D8629-E8629</f>
        <v/>
      </c>
      <c r="G8629" s="11">
        <f>MAX(0,-F8629)</f>
        <v/>
      </c>
      <c r="H8629" s="11">
        <f>MAX(0,F8629)</f>
        <v/>
      </c>
      <c r="I8629" s="11">
        <f>IF(F8629&gt;0,H8629*Parametrar!$B$5,-G8629)</f>
        <v/>
      </c>
      <c r="J8629" s="11">
        <f>J8628+I8629</f>
        <v/>
      </c>
      <c r="K8629" s="11">
        <f>MAX($J$2:J8629)-J8629</f>
        <v/>
      </c>
    </row>
    <row r="8630">
      <c r="A8630" t="inlineStr">
        <is>
          <t>2024-12-25 12:00</t>
        </is>
      </c>
      <c r="B8630" s="11">
        <f>'Sol Profil'!F8630</f>
        <v/>
      </c>
      <c r="C8630" s="11">
        <f>'Vind Profil'!F8630</f>
        <v/>
      </c>
      <c r="D8630" s="11">
        <f>B8630+C8630</f>
        <v/>
      </c>
      <c r="E8630" s="11">
        <f>Parametrar!$B$4</f>
        <v/>
      </c>
      <c r="F8630" s="11">
        <f>D8630-E8630</f>
        <v/>
      </c>
      <c r="G8630" s="11">
        <f>MAX(0,-F8630)</f>
        <v/>
      </c>
      <c r="H8630" s="11">
        <f>MAX(0,F8630)</f>
        <v/>
      </c>
      <c r="I8630" s="11">
        <f>IF(F8630&gt;0,H8630*Parametrar!$B$5,-G8630)</f>
        <v/>
      </c>
      <c r="J8630" s="11">
        <f>J8629+I8630</f>
        <v/>
      </c>
      <c r="K8630" s="11">
        <f>MAX($J$2:J8630)-J8630</f>
        <v/>
      </c>
    </row>
    <row r="8631">
      <c r="A8631" t="inlineStr">
        <is>
          <t>2024-12-25 13:00</t>
        </is>
      </c>
      <c r="B8631" s="11">
        <f>'Sol Profil'!F8631</f>
        <v/>
      </c>
      <c r="C8631" s="11">
        <f>'Vind Profil'!F8631</f>
        <v/>
      </c>
      <c r="D8631" s="11">
        <f>B8631+C8631</f>
        <v/>
      </c>
      <c r="E8631" s="11">
        <f>Parametrar!$B$4</f>
        <v/>
      </c>
      <c r="F8631" s="11">
        <f>D8631-E8631</f>
        <v/>
      </c>
      <c r="G8631" s="11">
        <f>MAX(0,-F8631)</f>
        <v/>
      </c>
      <c r="H8631" s="11">
        <f>MAX(0,F8631)</f>
        <v/>
      </c>
      <c r="I8631" s="11">
        <f>IF(F8631&gt;0,H8631*Parametrar!$B$5,-G8631)</f>
        <v/>
      </c>
      <c r="J8631" s="11">
        <f>J8630+I8631</f>
        <v/>
      </c>
      <c r="K8631" s="11">
        <f>MAX($J$2:J8631)-J8631</f>
        <v/>
      </c>
    </row>
    <row r="8632">
      <c r="A8632" t="inlineStr">
        <is>
          <t>2024-12-25 14:00</t>
        </is>
      </c>
      <c r="B8632" s="11">
        <f>'Sol Profil'!F8632</f>
        <v/>
      </c>
      <c r="C8632" s="11">
        <f>'Vind Profil'!F8632</f>
        <v/>
      </c>
      <c r="D8632" s="11">
        <f>B8632+C8632</f>
        <v/>
      </c>
      <c r="E8632" s="11">
        <f>Parametrar!$B$4</f>
        <v/>
      </c>
      <c r="F8632" s="11">
        <f>D8632-E8632</f>
        <v/>
      </c>
      <c r="G8632" s="11">
        <f>MAX(0,-F8632)</f>
        <v/>
      </c>
      <c r="H8632" s="11">
        <f>MAX(0,F8632)</f>
        <v/>
      </c>
      <c r="I8632" s="11">
        <f>IF(F8632&gt;0,H8632*Parametrar!$B$5,-G8632)</f>
        <v/>
      </c>
      <c r="J8632" s="11">
        <f>J8631+I8632</f>
        <v/>
      </c>
      <c r="K8632" s="11">
        <f>MAX($J$2:J8632)-J8632</f>
        <v/>
      </c>
    </row>
    <row r="8633">
      <c r="A8633" t="inlineStr">
        <is>
          <t>2024-12-25 15:00</t>
        </is>
      </c>
      <c r="B8633" s="11">
        <f>'Sol Profil'!F8633</f>
        <v/>
      </c>
      <c r="C8633" s="11">
        <f>'Vind Profil'!F8633</f>
        <v/>
      </c>
      <c r="D8633" s="11">
        <f>B8633+C8633</f>
        <v/>
      </c>
      <c r="E8633" s="11">
        <f>Parametrar!$B$4</f>
        <v/>
      </c>
      <c r="F8633" s="11">
        <f>D8633-E8633</f>
        <v/>
      </c>
      <c r="G8633" s="11">
        <f>MAX(0,-F8633)</f>
        <v/>
      </c>
      <c r="H8633" s="11">
        <f>MAX(0,F8633)</f>
        <v/>
      </c>
      <c r="I8633" s="11">
        <f>IF(F8633&gt;0,H8633*Parametrar!$B$5,-G8633)</f>
        <v/>
      </c>
      <c r="J8633" s="11">
        <f>J8632+I8633</f>
        <v/>
      </c>
      <c r="K8633" s="11">
        <f>MAX($J$2:J8633)-J8633</f>
        <v/>
      </c>
    </row>
    <row r="8634">
      <c r="A8634" t="inlineStr">
        <is>
          <t>2024-12-25 16:00</t>
        </is>
      </c>
      <c r="B8634" s="11">
        <f>'Sol Profil'!F8634</f>
        <v/>
      </c>
      <c r="C8634" s="11">
        <f>'Vind Profil'!F8634</f>
        <v/>
      </c>
      <c r="D8634" s="11">
        <f>B8634+C8634</f>
        <v/>
      </c>
      <c r="E8634" s="11">
        <f>Parametrar!$B$4</f>
        <v/>
      </c>
      <c r="F8634" s="11">
        <f>D8634-E8634</f>
        <v/>
      </c>
      <c r="G8634" s="11">
        <f>MAX(0,-F8634)</f>
        <v/>
      </c>
      <c r="H8634" s="11">
        <f>MAX(0,F8634)</f>
        <v/>
      </c>
      <c r="I8634" s="11">
        <f>IF(F8634&gt;0,H8634*Parametrar!$B$5,-G8634)</f>
        <v/>
      </c>
      <c r="J8634" s="11">
        <f>J8633+I8634</f>
        <v/>
      </c>
      <c r="K8634" s="11">
        <f>MAX($J$2:J8634)-J8634</f>
        <v/>
      </c>
    </row>
    <row r="8635">
      <c r="A8635" t="inlineStr">
        <is>
          <t>2024-12-25 17:00</t>
        </is>
      </c>
      <c r="B8635" s="11">
        <f>'Sol Profil'!F8635</f>
        <v/>
      </c>
      <c r="C8635" s="11">
        <f>'Vind Profil'!F8635</f>
        <v/>
      </c>
      <c r="D8635" s="11">
        <f>B8635+C8635</f>
        <v/>
      </c>
      <c r="E8635" s="11">
        <f>Parametrar!$B$4</f>
        <v/>
      </c>
      <c r="F8635" s="11">
        <f>D8635-E8635</f>
        <v/>
      </c>
      <c r="G8635" s="11">
        <f>MAX(0,-F8635)</f>
        <v/>
      </c>
      <c r="H8635" s="11">
        <f>MAX(0,F8635)</f>
        <v/>
      </c>
      <c r="I8635" s="11">
        <f>IF(F8635&gt;0,H8635*Parametrar!$B$5,-G8635)</f>
        <v/>
      </c>
      <c r="J8635" s="11">
        <f>J8634+I8635</f>
        <v/>
      </c>
      <c r="K8635" s="11">
        <f>MAX($J$2:J8635)-J8635</f>
        <v/>
      </c>
    </row>
    <row r="8636">
      <c r="A8636" t="inlineStr">
        <is>
          <t>2024-12-25 18:00</t>
        </is>
      </c>
      <c r="B8636" s="11">
        <f>'Sol Profil'!F8636</f>
        <v/>
      </c>
      <c r="C8636" s="11">
        <f>'Vind Profil'!F8636</f>
        <v/>
      </c>
      <c r="D8636" s="11">
        <f>B8636+C8636</f>
        <v/>
      </c>
      <c r="E8636" s="11">
        <f>Parametrar!$B$4</f>
        <v/>
      </c>
      <c r="F8636" s="11">
        <f>D8636-E8636</f>
        <v/>
      </c>
      <c r="G8636" s="11">
        <f>MAX(0,-F8636)</f>
        <v/>
      </c>
      <c r="H8636" s="11">
        <f>MAX(0,F8636)</f>
        <v/>
      </c>
      <c r="I8636" s="11">
        <f>IF(F8636&gt;0,H8636*Parametrar!$B$5,-G8636)</f>
        <v/>
      </c>
      <c r="J8636" s="11">
        <f>J8635+I8636</f>
        <v/>
      </c>
      <c r="K8636" s="11">
        <f>MAX($J$2:J8636)-J8636</f>
        <v/>
      </c>
    </row>
    <row r="8637">
      <c r="A8637" t="inlineStr">
        <is>
          <t>2024-12-25 19:00</t>
        </is>
      </c>
      <c r="B8637" s="11">
        <f>'Sol Profil'!F8637</f>
        <v/>
      </c>
      <c r="C8637" s="11">
        <f>'Vind Profil'!F8637</f>
        <v/>
      </c>
      <c r="D8637" s="11">
        <f>B8637+C8637</f>
        <v/>
      </c>
      <c r="E8637" s="11">
        <f>Parametrar!$B$4</f>
        <v/>
      </c>
      <c r="F8637" s="11">
        <f>D8637-E8637</f>
        <v/>
      </c>
      <c r="G8637" s="11">
        <f>MAX(0,-F8637)</f>
        <v/>
      </c>
      <c r="H8637" s="11">
        <f>MAX(0,F8637)</f>
        <v/>
      </c>
      <c r="I8637" s="11">
        <f>IF(F8637&gt;0,H8637*Parametrar!$B$5,-G8637)</f>
        <v/>
      </c>
      <c r="J8637" s="11">
        <f>J8636+I8637</f>
        <v/>
      </c>
      <c r="K8637" s="11">
        <f>MAX($J$2:J8637)-J8637</f>
        <v/>
      </c>
    </row>
    <row r="8638">
      <c r="A8638" t="inlineStr">
        <is>
          <t>2024-12-25 20:00</t>
        </is>
      </c>
      <c r="B8638" s="11">
        <f>'Sol Profil'!F8638</f>
        <v/>
      </c>
      <c r="C8638" s="11">
        <f>'Vind Profil'!F8638</f>
        <v/>
      </c>
      <c r="D8638" s="11">
        <f>B8638+C8638</f>
        <v/>
      </c>
      <c r="E8638" s="11">
        <f>Parametrar!$B$4</f>
        <v/>
      </c>
      <c r="F8638" s="11">
        <f>D8638-E8638</f>
        <v/>
      </c>
      <c r="G8638" s="11">
        <f>MAX(0,-F8638)</f>
        <v/>
      </c>
      <c r="H8638" s="11">
        <f>MAX(0,F8638)</f>
        <v/>
      </c>
      <c r="I8638" s="11">
        <f>IF(F8638&gt;0,H8638*Parametrar!$B$5,-G8638)</f>
        <v/>
      </c>
      <c r="J8638" s="11">
        <f>J8637+I8638</f>
        <v/>
      </c>
      <c r="K8638" s="11">
        <f>MAX($J$2:J8638)-J8638</f>
        <v/>
      </c>
    </row>
    <row r="8639">
      <c r="A8639" t="inlineStr">
        <is>
          <t>2024-12-25 21:00</t>
        </is>
      </c>
      <c r="B8639" s="11">
        <f>'Sol Profil'!F8639</f>
        <v/>
      </c>
      <c r="C8639" s="11">
        <f>'Vind Profil'!F8639</f>
        <v/>
      </c>
      <c r="D8639" s="11">
        <f>B8639+C8639</f>
        <v/>
      </c>
      <c r="E8639" s="11">
        <f>Parametrar!$B$4</f>
        <v/>
      </c>
      <c r="F8639" s="11">
        <f>D8639-E8639</f>
        <v/>
      </c>
      <c r="G8639" s="11">
        <f>MAX(0,-F8639)</f>
        <v/>
      </c>
      <c r="H8639" s="11">
        <f>MAX(0,F8639)</f>
        <v/>
      </c>
      <c r="I8639" s="11">
        <f>IF(F8639&gt;0,H8639*Parametrar!$B$5,-G8639)</f>
        <v/>
      </c>
      <c r="J8639" s="11">
        <f>J8638+I8639</f>
        <v/>
      </c>
      <c r="K8639" s="11">
        <f>MAX($J$2:J8639)-J8639</f>
        <v/>
      </c>
    </row>
    <row r="8640">
      <c r="A8640" t="inlineStr">
        <is>
          <t>2024-12-25 22:00</t>
        </is>
      </c>
      <c r="B8640" s="11">
        <f>'Sol Profil'!F8640</f>
        <v/>
      </c>
      <c r="C8640" s="11">
        <f>'Vind Profil'!F8640</f>
        <v/>
      </c>
      <c r="D8640" s="11">
        <f>B8640+C8640</f>
        <v/>
      </c>
      <c r="E8640" s="11">
        <f>Parametrar!$B$4</f>
        <v/>
      </c>
      <c r="F8640" s="11">
        <f>D8640-E8640</f>
        <v/>
      </c>
      <c r="G8640" s="11">
        <f>MAX(0,-F8640)</f>
        <v/>
      </c>
      <c r="H8640" s="11">
        <f>MAX(0,F8640)</f>
        <v/>
      </c>
      <c r="I8640" s="11">
        <f>IF(F8640&gt;0,H8640*Parametrar!$B$5,-G8640)</f>
        <v/>
      </c>
      <c r="J8640" s="11">
        <f>J8639+I8640</f>
        <v/>
      </c>
      <c r="K8640" s="11">
        <f>MAX($J$2:J8640)-J8640</f>
        <v/>
      </c>
    </row>
    <row r="8641">
      <c r="A8641" t="inlineStr">
        <is>
          <t>2024-12-25 23:00</t>
        </is>
      </c>
      <c r="B8641" s="11">
        <f>'Sol Profil'!F8641</f>
        <v/>
      </c>
      <c r="C8641" s="11">
        <f>'Vind Profil'!F8641</f>
        <v/>
      </c>
      <c r="D8641" s="11">
        <f>B8641+C8641</f>
        <v/>
      </c>
      <c r="E8641" s="11">
        <f>Parametrar!$B$4</f>
        <v/>
      </c>
      <c r="F8641" s="11">
        <f>D8641-E8641</f>
        <v/>
      </c>
      <c r="G8641" s="11">
        <f>MAX(0,-F8641)</f>
        <v/>
      </c>
      <c r="H8641" s="11">
        <f>MAX(0,F8641)</f>
        <v/>
      </c>
      <c r="I8641" s="11">
        <f>IF(F8641&gt;0,H8641*Parametrar!$B$5,-G8641)</f>
        <v/>
      </c>
      <c r="J8641" s="11">
        <f>J8640+I8641</f>
        <v/>
      </c>
      <c r="K8641" s="11">
        <f>MAX($J$2:J8641)-J8641</f>
        <v/>
      </c>
    </row>
    <row r="8642">
      <c r="A8642" t="inlineStr">
        <is>
          <t>2024-12-26 00:00</t>
        </is>
      </c>
      <c r="B8642" s="11">
        <f>'Sol Profil'!F8642</f>
        <v/>
      </c>
      <c r="C8642" s="11">
        <f>'Vind Profil'!F8642</f>
        <v/>
      </c>
      <c r="D8642" s="11">
        <f>B8642+C8642</f>
        <v/>
      </c>
      <c r="E8642" s="11">
        <f>Parametrar!$B$4</f>
        <v/>
      </c>
      <c r="F8642" s="11">
        <f>D8642-E8642</f>
        <v/>
      </c>
      <c r="G8642" s="11">
        <f>MAX(0,-F8642)</f>
        <v/>
      </c>
      <c r="H8642" s="11">
        <f>MAX(0,F8642)</f>
        <v/>
      </c>
      <c r="I8642" s="11">
        <f>IF(F8642&gt;0,H8642*Parametrar!$B$5,-G8642)</f>
        <v/>
      </c>
      <c r="J8642" s="11">
        <f>J8641+I8642</f>
        <v/>
      </c>
      <c r="K8642" s="11">
        <f>MAX($J$2:J8642)-J8642</f>
        <v/>
      </c>
    </row>
    <row r="8643">
      <c r="A8643" t="inlineStr">
        <is>
          <t>2024-12-26 01:00</t>
        </is>
      </c>
      <c r="B8643" s="11">
        <f>'Sol Profil'!F8643</f>
        <v/>
      </c>
      <c r="C8643" s="11">
        <f>'Vind Profil'!F8643</f>
        <v/>
      </c>
      <c r="D8643" s="11">
        <f>B8643+C8643</f>
        <v/>
      </c>
      <c r="E8643" s="11">
        <f>Parametrar!$B$4</f>
        <v/>
      </c>
      <c r="F8643" s="11">
        <f>D8643-E8643</f>
        <v/>
      </c>
      <c r="G8643" s="11">
        <f>MAX(0,-F8643)</f>
        <v/>
      </c>
      <c r="H8643" s="11">
        <f>MAX(0,F8643)</f>
        <v/>
      </c>
      <c r="I8643" s="11">
        <f>IF(F8643&gt;0,H8643*Parametrar!$B$5,-G8643)</f>
        <v/>
      </c>
      <c r="J8643" s="11">
        <f>J8642+I8643</f>
        <v/>
      </c>
      <c r="K8643" s="11">
        <f>MAX($J$2:J8643)-J8643</f>
        <v/>
      </c>
    </row>
    <row r="8644">
      <c r="A8644" t="inlineStr">
        <is>
          <t>2024-12-26 02:00</t>
        </is>
      </c>
      <c r="B8644" s="11">
        <f>'Sol Profil'!F8644</f>
        <v/>
      </c>
      <c r="C8644" s="11">
        <f>'Vind Profil'!F8644</f>
        <v/>
      </c>
      <c r="D8644" s="11">
        <f>B8644+C8644</f>
        <v/>
      </c>
      <c r="E8644" s="11">
        <f>Parametrar!$B$4</f>
        <v/>
      </c>
      <c r="F8644" s="11">
        <f>D8644-E8644</f>
        <v/>
      </c>
      <c r="G8644" s="11">
        <f>MAX(0,-F8644)</f>
        <v/>
      </c>
      <c r="H8644" s="11">
        <f>MAX(0,F8644)</f>
        <v/>
      </c>
      <c r="I8644" s="11">
        <f>IF(F8644&gt;0,H8644*Parametrar!$B$5,-G8644)</f>
        <v/>
      </c>
      <c r="J8644" s="11">
        <f>J8643+I8644</f>
        <v/>
      </c>
      <c r="K8644" s="11">
        <f>MAX($J$2:J8644)-J8644</f>
        <v/>
      </c>
    </row>
    <row r="8645">
      <c r="A8645" t="inlineStr">
        <is>
          <t>2024-12-26 03:00</t>
        </is>
      </c>
      <c r="B8645" s="11">
        <f>'Sol Profil'!F8645</f>
        <v/>
      </c>
      <c r="C8645" s="11">
        <f>'Vind Profil'!F8645</f>
        <v/>
      </c>
      <c r="D8645" s="11">
        <f>B8645+C8645</f>
        <v/>
      </c>
      <c r="E8645" s="11">
        <f>Parametrar!$B$4</f>
        <v/>
      </c>
      <c r="F8645" s="11">
        <f>D8645-E8645</f>
        <v/>
      </c>
      <c r="G8645" s="11">
        <f>MAX(0,-F8645)</f>
        <v/>
      </c>
      <c r="H8645" s="11">
        <f>MAX(0,F8645)</f>
        <v/>
      </c>
      <c r="I8645" s="11">
        <f>IF(F8645&gt;0,H8645*Parametrar!$B$5,-G8645)</f>
        <v/>
      </c>
      <c r="J8645" s="11">
        <f>J8644+I8645</f>
        <v/>
      </c>
      <c r="K8645" s="11">
        <f>MAX($J$2:J8645)-J8645</f>
        <v/>
      </c>
    </row>
    <row r="8646">
      <c r="A8646" t="inlineStr">
        <is>
          <t>2024-12-26 04:00</t>
        </is>
      </c>
      <c r="B8646" s="11">
        <f>'Sol Profil'!F8646</f>
        <v/>
      </c>
      <c r="C8646" s="11">
        <f>'Vind Profil'!F8646</f>
        <v/>
      </c>
      <c r="D8646" s="11">
        <f>B8646+C8646</f>
        <v/>
      </c>
      <c r="E8646" s="11">
        <f>Parametrar!$B$4</f>
        <v/>
      </c>
      <c r="F8646" s="11">
        <f>D8646-E8646</f>
        <v/>
      </c>
      <c r="G8646" s="11">
        <f>MAX(0,-F8646)</f>
        <v/>
      </c>
      <c r="H8646" s="11">
        <f>MAX(0,F8646)</f>
        <v/>
      </c>
      <c r="I8646" s="11">
        <f>IF(F8646&gt;0,H8646*Parametrar!$B$5,-G8646)</f>
        <v/>
      </c>
      <c r="J8646" s="11">
        <f>J8645+I8646</f>
        <v/>
      </c>
      <c r="K8646" s="11">
        <f>MAX($J$2:J8646)-J8646</f>
        <v/>
      </c>
    </row>
    <row r="8647">
      <c r="A8647" t="inlineStr">
        <is>
          <t>2024-12-26 05:00</t>
        </is>
      </c>
      <c r="B8647" s="11">
        <f>'Sol Profil'!F8647</f>
        <v/>
      </c>
      <c r="C8647" s="11">
        <f>'Vind Profil'!F8647</f>
        <v/>
      </c>
      <c r="D8647" s="11">
        <f>B8647+C8647</f>
        <v/>
      </c>
      <c r="E8647" s="11">
        <f>Parametrar!$B$4</f>
        <v/>
      </c>
      <c r="F8647" s="11">
        <f>D8647-E8647</f>
        <v/>
      </c>
      <c r="G8647" s="11">
        <f>MAX(0,-F8647)</f>
        <v/>
      </c>
      <c r="H8647" s="11">
        <f>MAX(0,F8647)</f>
        <v/>
      </c>
      <c r="I8647" s="11">
        <f>IF(F8647&gt;0,H8647*Parametrar!$B$5,-G8647)</f>
        <v/>
      </c>
      <c r="J8647" s="11">
        <f>J8646+I8647</f>
        <v/>
      </c>
      <c r="K8647" s="11">
        <f>MAX($J$2:J8647)-J8647</f>
        <v/>
      </c>
    </row>
    <row r="8648">
      <c r="A8648" t="inlineStr">
        <is>
          <t>2024-12-26 06:00</t>
        </is>
      </c>
      <c r="B8648" s="11">
        <f>'Sol Profil'!F8648</f>
        <v/>
      </c>
      <c r="C8648" s="11">
        <f>'Vind Profil'!F8648</f>
        <v/>
      </c>
      <c r="D8648" s="11">
        <f>B8648+C8648</f>
        <v/>
      </c>
      <c r="E8648" s="11">
        <f>Parametrar!$B$4</f>
        <v/>
      </c>
      <c r="F8648" s="11">
        <f>D8648-E8648</f>
        <v/>
      </c>
      <c r="G8648" s="11">
        <f>MAX(0,-F8648)</f>
        <v/>
      </c>
      <c r="H8648" s="11">
        <f>MAX(0,F8648)</f>
        <v/>
      </c>
      <c r="I8648" s="11">
        <f>IF(F8648&gt;0,H8648*Parametrar!$B$5,-G8648)</f>
        <v/>
      </c>
      <c r="J8648" s="11">
        <f>J8647+I8648</f>
        <v/>
      </c>
      <c r="K8648" s="11">
        <f>MAX($J$2:J8648)-J8648</f>
        <v/>
      </c>
    </row>
    <row r="8649">
      <c r="A8649" t="inlineStr">
        <is>
          <t>2024-12-26 07:00</t>
        </is>
      </c>
      <c r="B8649" s="11">
        <f>'Sol Profil'!F8649</f>
        <v/>
      </c>
      <c r="C8649" s="11">
        <f>'Vind Profil'!F8649</f>
        <v/>
      </c>
      <c r="D8649" s="11">
        <f>B8649+C8649</f>
        <v/>
      </c>
      <c r="E8649" s="11">
        <f>Parametrar!$B$4</f>
        <v/>
      </c>
      <c r="F8649" s="11">
        <f>D8649-E8649</f>
        <v/>
      </c>
      <c r="G8649" s="11">
        <f>MAX(0,-F8649)</f>
        <v/>
      </c>
      <c r="H8649" s="11">
        <f>MAX(0,F8649)</f>
        <v/>
      </c>
      <c r="I8649" s="11">
        <f>IF(F8649&gt;0,H8649*Parametrar!$B$5,-G8649)</f>
        <v/>
      </c>
      <c r="J8649" s="11">
        <f>J8648+I8649</f>
        <v/>
      </c>
      <c r="K8649" s="11">
        <f>MAX($J$2:J8649)-J8649</f>
        <v/>
      </c>
    </row>
    <row r="8650">
      <c r="A8650" t="inlineStr">
        <is>
          <t>2024-12-26 08:00</t>
        </is>
      </c>
      <c r="B8650" s="11">
        <f>'Sol Profil'!F8650</f>
        <v/>
      </c>
      <c r="C8650" s="11">
        <f>'Vind Profil'!F8650</f>
        <v/>
      </c>
      <c r="D8650" s="11">
        <f>B8650+C8650</f>
        <v/>
      </c>
      <c r="E8650" s="11">
        <f>Parametrar!$B$4</f>
        <v/>
      </c>
      <c r="F8650" s="11">
        <f>D8650-E8650</f>
        <v/>
      </c>
      <c r="G8650" s="11">
        <f>MAX(0,-F8650)</f>
        <v/>
      </c>
      <c r="H8650" s="11">
        <f>MAX(0,F8650)</f>
        <v/>
      </c>
      <c r="I8650" s="11">
        <f>IF(F8650&gt;0,H8650*Parametrar!$B$5,-G8650)</f>
        <v/>
      </c>
      <c r="J8650" s="11">
        <f>J8649+I8650</f>
        <v/>
      </c>
      <c r="K8650" s="11">
        <f>MAX($J$2:J8650)-J8650</f>
        <v/>
      </c>
    </row>
    <row r="8651">
      <c r="A8651" t="inlineStr">
        <is>
          <t>2024-12-26 09:00</t>
        </is>
      </c>
      <c r="B8651" s="11">
        <f>'Sol Profil'!F8651</f>
        <v/>
      </c>
      <c r="C8651" s="11">
        <f>'Vind Profil'!F8651</f>
        <v/>
      </c>
      <c r="D8651" s="11">
        <f>B8651+C8651</f>
        <v/>
      </c>
      <c r="E8651" s="11">
        <f>Parametrar!$B$4</f>
        <v/>
      </c>
      <c r="F8651" s="11">
        <f>D8651-E8651</f>
        <v/>
      </c>
      <c r="G8651" s="11">
        <f>MAX(0,-F8651)</f>
        <v/>
      </c>
      <c r="H8651" s="11">
        <f>MAX(0,F8651)</f>
        <v/>
      </c>
      <c r="I8651" s="11">
        <f>IF(F8651&gt;0,H8651*Parametrar!$B$5,-G8651)</f>
        <v/>
      </c>
      <c r="J8651" s="11">
        <f>J8650+I8651</f>
        <v/>
      </c>
      <c r="K8651" s="11">
        <f>MAX($J$2:J8651)-J8651</f>
        <v/>
      </c>
    </row>
    <row r="8652">
      <c r="A8652" t="inlineStr">
        <is>
          <t>2024-12-26 10:00</t>
        </is>
      </c>
      <c r="B8652" s="11">
        <f>'Sol Profil'!F8652</f>
        <v/>
      </c>
      <c r="C8652" s="11">
        <f>'Vind Profil'!F8652</f>
        <v/>
      </c>
      <c r="D8652" s="11">
        <f>B8652+C8652</f>
        <v/>
      </c>
      <c r="E8652" s="11">
        <f>Parametrar!$B$4</f>
        <v/>
      </c>
      <c r="F8652" s="11">
        <f>D8652-E8652</f>
        <v/>
      </c>
      <c r="G8652" s="11">
        <f>MAX(0,-F8652)</f>
        <v/>
      </c>
      <c r="H8652" s="11">
        <f>MAX(0,F8652)</f>
        <v/>
      </c>
      <c r="I8652" s="11">
        <f>IF(F8652&gt;0,H8652*Parametrar!$B$5,-G8652)</f>
        <v/>
      </c>
      <c r="J8652" s="11">
        <f>J8651+I8652</f>
        <v/>
      </c>
      <c r="K8652" s="11">
        <f>MAX($J$2:J8652)-J8652</f>
        <v/>
      </c>
    </row>
    <row r="8653">
      <c r="A8653" t="inlineStr">
        <is>
          <t>2024-12-26 11:00</t>
        </is>
      </c>
      <c r="B8653" s="11">
        <f>'Sol Profil'!F8653</f>
        <v/>
      </c>
      <c r="C8653" s="11">
        <f>'Vind Profil'!F8653</f>
        <v/>
      </c>
      <c r="D8653" s="11">
        <f>B8653+C8653</f>
        <v/>
      </c>
      <c r="E8653" s="11">
        <f>Parametrar!$B$4</f>
        <v/>
      </c>
      <c r="F8653" s="11">
        <f>D8653-E8653</f>
        <v/>
      </c>
      <c r="G8653" s="11">
        <f>MAX(0,-F8653)</f>
        <v/>
      </c>
      <c r="H8653" s="11">
        <f>MAX(0,F8653)</f>
        <v/>
      </c>
      <c r="I8653" s="11">
        <f>IF(F8653&gt;0,H8653*Parametrar!$B$5,-G8653)</f>
        <v/>
      </c>
      <c r="J8653" s="11">
        <f>J8652+I8653</f>
        <v/>
      </c>
      <c r="K8653" s="11">
        <f>MAX($J$2:J8653)-J8653</f>
        <v/>
      </c>
    </row>
    <row r="8654">
      <c r="A8654" t="inlineStr">
        <is>
          <t>2024-12-26 12:00</t>
        </is>
      </c>
      <c r="B8654" s="11">
        <f>'Sol Profil'!F8654</f>
        <v/>
      </c>
      <c r="C8654" s="11">
        <f>'Vind Profil'!F8654</f>
        <v/>
      </c>
      <c r="D8654" s="11">
        <f>B8654+C8654</f>
        <v/>
      </c>
      <c r="E8654" s="11">
        <f>Parametrar!$B$4</f>
        <v/>
      </c>
      <c r="F8654" s="11">
        <f>D8654-E8654</f>
        <v/>
      </c>
      <c r="G8654" s="11">
        <f>MAX(0,-F8654)</f>
        <v/>
      </c>
      <c r="H8654" s="11">
        <f>MAX(0,F8654)</f>
        <v/>
      </c>
      <c r="I8654" s="11">
        <f>IF(F8654&gt;0,H8654*Parametrar!$B$5,-G8654)</f>
        <v/>
      </c>
      <c r="J8654" s="11">
        <f>J8653+I8654</f>
        <v/>
      </c>
      <c r="K8654" s="11">
        <f>MAX($J$2:J8654)-J8654</f>
        <v/>
      </c>
    </row>
    <row r="8655">
      <c r="A8655" t="inlineStr">
        <is>
          <t>2024-12-26 13:00</t>
        </is>
      </c>
      <c r="B8655" s="11">
        <f>'Sol Profil'!F8655</f>
        <v/>
      </c>
      <c r="C8655" s="11">
        <f>'Vind Profil'!F8655</f>
        <v/>
      </c>
      <c r="D8655" s="11">
        <f>B8655+C8655</f>
        <v/>
      </c>
      <c r="E8655" s="11">
        <f>Parametrar!$B$4</f>
        <v/>
      </c>
      <c r="F8655" s="11">
        <f>D8655-E8655</f>
        <v/>
      </c>
      <c r="G8655" s="11">
        <f>MAX(0,-F8655)</f>
        <v/>
      </c>
      <c r="H8655" s="11">
        <f>MAX(0,F8655)</f>
        <v/>
      </c>
      <c r="I8655" s="11">
        <f>IF(F8655&gt;0,H8655*Parametrar!$B$5,-G8655)</f>
        <v/>
      </c>
      <c r="J8655" s="11">
        <f>J8654+I8655</f>
        <v/>
      </c>
      <c r="K8655" s="11">
        <f>MAX($J$2:J8655)-J8655</f>
        <v/>
      </c>
    </row>
    <row r="8656">
      <c r="A8656" t="inlineStr">
        <is>
          <t>2024-12-26 14:00</t>
        </is>
      </c>
      <c r="B8656" s="11">
        <f>'Sol Profil'!F8656</f>
        <v/>
      </c>
      <c r="C8656" s="11">
        <f>'Vind Profil'!F8656</f>
        <v/>
      </c>
      <c r="D8656" s="11">
        <f>B8656+C8656</f>
        <v/>
      </c>
      <c r="E8656" s="11">
        <f>Parametrar!$B$4</f>
        <v/>
      </c>
      <c r="F8656" s="11">
        <f>D8656-E8656</f>
        <v/>
      </c>
      <c r="G8656" s="11">
        <f>MAX(0,-F8656)</f>
        <v/>
      </c>
      <c r="H8656" s="11">
        <f>MAX(0,F8656)</f>
        <v/>
      </c>
      <c r="I8656" s="11">
        <f>IF(F8656&gt;0,H8656*Parametrar!$B$5,-G8656)</f>
        <v/>
      </c>
      <c r="J8656" s="11">
        <f>J8655+I8656</f>
        <v/>
      </c>
      <c r="K8656" s="11">
        <f>MAX($J$2:J8656)-J8656</f>
        <v/>
      </c>
    </row>
    <row r="8657">
      <c r="A8657" t="inlineStr">
        <is>
          <t>2024-12-26 15:00</t>
        </is>
      </c>
      <c r="B8657" s="11">
        <f>'Sol Profil'!F8657</f>
        <v/>
      </c>
      <c r="C8657" s="11">
        <f>'Vind Profil'!F8657</f>
        <v/>
      </c>
      <c r="D8657" s="11">
        <f>B8657+C8657</f>
        <v/>
      </c>
      <c r="E8657" s="11">
        <f>Parametrar!$B$4</f>
        <v/>
      </c>
      <c r="F8657" s="11">
        <f>D8657-E8657</f>
        <v/>
      </c>
      <c r="G8657" s="11">
        <f>MAX(0,-F8657)</f>
        <v/>
      </c>
      <c r="H8657" s="11">
        <f>MAX(0,F8657)</f>
        <v/>
      </c>
      <c r="I8657" s="11">
        <f>IF(F8657&gt;0,H8657*Parametrar!$B$5,-G8657)</f>
        <v/>
      </c>
      <c r="J8657" s="11">
        <f>J8656+I8657</f>
        <v/>
      </c>
      <c r="K8657" s="11">
        <f>MAX($J$2:J8657)-J8657</f>
        <v/>
      </c>
    </row>
    <row r="8658">
      <c r="A8658" t="inlineStr">
        <is>
          <t>2024-12-26 16:00</t>
        </is>
      </c>
      <c r="B8658" s="11">
        <f>'Sol Profil'!F8658</f>
        <v/>
      </c>
      <c r="C8658" s="11">
        <f>'Vind Profil'!F8658</f>
        <v/>
      </c>
      <c r="D8658" s="11">
        <f>B8658+C8658</f>
        <v/>
      </c>
      <c r="E8658" s="11">
        <f>Parametrar!$B$4</f>
        <v/>
      </c>
      <c r="F8658" s="11">
        <f>D8658-E8658</f>
        <v/>
      </c>
      <c r="G8658" s="11">
        <f>MAX(0,-F8658)</f>
        <v/>
      </c>
      <c r="H8658" s="11">
        <f>MAX(0,F8658)</f>
        <v/>
      </c>
      <c r="I8658" s="11">
        <f>IF(F8658&gt;0,H8658*Parametrar!$B$5,-G8658)</f>
        <v/>
      </c>
      <c r="J8658" s="11">
        <f>J8657+I8658</f>
        <v/>
      </c>
      <c r="K8658" s="11">
        <f>MAX($J$2:J8658)-J8658</f>
        <v/>
      </c>
    </row>
    <row r="8659">
      <c r="A8659" t="inlineStr">
        <is>
          <t>2024-12-26 17:00</t>
        </is>
      </c>
      <c r="B8659" s="11">
        <f>'Sol Profil'!F8659</f>
        <v/>
      </c>
      <c r="C8659" s="11">
        <f>'Vind Profil'!F8659</f>
        <v/>
      </c>
      <c r="D8659" s="11">
        <f>B8659+C8659</f>
        <v/>
      </c>
      <c r="E8659" s="11">
        <f>Parametrar!$B$4</f>
        <v/>
      </c>
      <c r="F8659" s="11">
        <f>D8659-E8659</f>
        <v/>
      </c>
      <c r="G8659" s="11">
        <f>MAX(0,-F8659)</f>
        <v/>
      </c>
      <c r="H8659" s="11">
        <f>MAX(0,F8659)</f>
        <v/>
      </c>
      <c r="I8659" s="11">
        <f>IF(F8659&gt;0,H8659*Parametrar!$B$5,-G8659)</f>
        <v/>
      </c>
      <c r="J8659" s="11">
        <f>J8658+I8659</f>
        <v/>
      </c>
      <c r="K8659" s="11">
        <f>MAX($J$2:J8659)-J8659</f>
        <v/>
      </c>
    </row>
    <row r="8660">
      <c r="A8660" t="inlineStr">
        <is>
          <t>2024-12-26 18:00</t>
        </is>
      </c>
      <c r="B8660" s="11">
        <f>'Sol Profil'!F8660</f>
        <v/>
      </c>
      <c r="C8660" s="11">
        <f>'Vind Profil'!F8660</f>
        <v/>
      </c>
      <c r="D8660" s="11">
        <f>B8660+C8660</f>
        <v/>
      </c>
      <c r="E8660" s="11">
        <f>Parametrar!$B$4</f>
        <v/>
      </c>
      <c r="F8660" s="11">
        <f>D8660-E8660</f>
        <v/>
      </c>
      <c r="G8660" s="11">
        <f>MAX(0,-F8660)</f>
        <v/>
      </c>
      <c r="H8660" s="11">
        <f>MAX(0,F8660)</f>
        <v/>
      </c>
      <c r="I8660" s="11">
        <f>IF(F8660&gt;0,H8660*Parametrar!$B$5,-G8660)</f>
        <v/>
      </c>
      <c r="J8660" s="11">
        <f>J8659+I8660</f>
        <v/>
      </c>
      <c r="K8660" s="11">
        <f>MAX($J$2:J8660)-J8660</f>
        <v/>
      </c>
    </row>
    <row r="8661">
      <c r="A8661" t="inlineStr">
        <is>
          <t>2024-12-26 19:00</t>
        </is>
      </c>
      <c r="B8661" s="11">
        <f>'Sol Profil'!F8661</f>
        <v/>
      </c>
      <c r="C8661" s="11">
        <f>'Vind Profil'!F8661</f>
        <v/>
      </c>
      <c r="D8661" s="11">
        <f>B8661+C8661</f>
        <v/>
      </c>
      <c r="E8661" s="11">
        <f>Parametrar!$B$4</f>
        <v/>
      </c>
      <c r="F8661" s="11">
        <f>D8661-E8661</f>
        <v/>
      </c>
      <c r="G8661" s="11">
        <f>MAX(0,-F8661)</f>
        <v/>
      </c>
      <c r="H8661" s="11">
        <f>MAX(0,F8661)</f>
        <v/>
      </c>
      <c r="I8661" s="11">
        <f>IF(F8661&gt;0,H8661*Parametrar!$B$5,-G8661)</f>
        <v/>
      </c>
      <c r="J8661" s="11">
        <f>J8660+I8661</f>
        <v/>
      </c>
      <c r="K8661" s="11">
        <f>MAX($J$2:J8661)-J8661</f>
        <v/>
      </c>
    </row>
    <row r="8662">
      <c r="A8662" t="inlineStr">
        <is>
          <t>2024-12-26 20:00</t>
        </is>
      </c>
      <c r="B8662" s="11">
        <f>'Sol Profil'!F8662</f>
        <v/>
      </c>
      <c r="C8662" s="11">
        <f>'Vind Profil'!F8662</f>
        <v/>
      </c>
      <c r="D8662" s="11">
        <f>B8662+C8662</f>
        <v/>
      </c>
      <c r="E8662" s="11">
        <f>Parametrar!$B$4</f>
        <v/>
      </c>
      <c r="F8662" s="11">
        <f>D8662-E8662</f>
        <v/>
      </c>
      <c r="G8662" s="11">
        <f>MAX(0,-F8662)</f>
        <v/>
      </c>
      <c r="H8662" s="11">
        <f>MAX(0,F8662)</f>
        <v/>
      </c>
      <c r="I8662" s="11">
        <f>IF(F8662&gt;0,H8662*Parametrar!$B$5,-G8662)</f>
        <v/>
      </c>
      <c r="J8662" s="11">
        <f>J8661+I8662</f>
        <v/>
      </c>
      <c r="K8662" s="11">
        <f>MAX($J$2:J8662)-J8662</f>
        <v/>
      </c>
    </row>
    <row r="8663">
      <c r="A8663" t="inlineStr">
        <is>
          <t>2024-12-26 21:00</t>
        </is>
      </c>
      <c r="B8663" s="11">
        <f>'Sol Profil'!F8663</f>
        <v/>
      </c>
      <c r="C8663" s="11">
        <f>'Vind Profil'!F8663</f>
        <v/>
      </c>
      <c r="D8663" s="11">
        <f>B8663+C8663</f>
        <v/>
      </c>
      <c r="E8663" s="11">
        <f>Parametrar!$B$4</f>
        <v/>
      </c>
      <c r="F8663" s="11">
        <f>D8663-E8663</f>
        <v/>
      </c>
      <c r="G8663" s="11">
        <f>MAX(0,-F8663)</f>
        <v/>
      </c>
      <c r="H8663" s="11">
        <f>MAX(0,F8663)</f>
        <v/>
      </c>
      <c r="I8663" s="11">
        <f>IF(F8663&gt;0,H8663*Parametrar!$B$5,-G8663)</f>
        <v/>
      </c>
      <c r="J8663" s="11">
        <f>J8662+I8663</f>
        <v/>
      </c>
      <c r="K8663" s="11">
        <f>MAX($J$2:J8663)-J8663</f>
        <v/>
      </c>
    </row>
    <row r="8664">
      <c r="A8664" t="inlineStr">
        <is>
          <t>2024-12-26 22:00</t>
        </is>
      </c>
      <c r="B8664" s="11">
        <f>'Sol Profil'!F8664</f>
        <v/>
      </c>
      <c r="C8664" s="11">
        <f>'Vind Profil'!F8664</f>
        <v/>
      </c>
      <c r="D8664" s="11">
        <f>B8664+C8664</f>
        <v/>
      </c>
      <c r="E8664" s="11">
        <f>Parametrar!$B$4</f>
        <v/>
      </c>
      <c r="F8664" s="11">
        <f>D8664-E8664</f>
        <v/>
      </c>
      <c r="G8664" s="11">
        <f>MAX(0,-F8664)</f>
        <v/>
      </c>
      <c r="H8664" s="11">
        <f>MAX(0,F8664)</f>
        <v/>
      </c>
      <c r="I8664" s="11">
        <f>IF(F8664&gt;0,H8664*Parametrar!$B$5,-G8664)</f>
        <v/>
      </c>
      <c r="J8664" s="11">
        <f>J8663+I8664</f>
        <v/>
      </c>
      <c r="K8664" s="11">
        <f>MAX($J$2:J8664)-J8664</f>
        <v/>
      </c>
    </row>
    <row r="8665">
      <c r="A8665" t="inlineStr">
        <is>
          <t>2024-12-26 23:00</t>
        </is>
      </c>
      <c r="B8665" s="11">
        <f>'Sol Profil'!F8665</f>
        <v/>
      </c>
      <c r="C8665" s="11">
        <f>'Vind Profil'!F8665</f>
        <v/>
      </c>
      <c r="D8665" s="11">
        <f>B8665+C8665</f>
        <v/>
      </c>
      <c r="E8665" s="11">
        <f>Parametrar!$B$4</f>
        <v/>
      </c>
      <c r="F8665" s="11">
        <f>D8665-E8665</f>
        <v/>
      </c>
      <c r="G8665" s="11">
        <f>MAX(0,-F8665)</f>
        <v/>
      </c>
      <c r="H8665" s="11">
        <f>MAX(0,F8665)</f>
        <v/>
      </c>
      <c r="I8665" s="11">
        <f>IF(F8665&gt;0,H8665*Parametrar!$B$5,-G8665)</f>
        <v/>
      </c>
      <c r="J8665" s="11">
        <f>J8664+I8665</f>
        <v/>
      </c>
      <c r="K8665" s="11">
        <f>MAX($J$2:J8665)-J8665</f>
        <v/>
      </c>
    </row>
    <row r="8666">
      <c r="A8666" t="inlineStr">
        <is>
          <t>2024-12-27 00:00</t>
        </is>
      </c>
      <c r="B8666" s="11">
        <f>'Sol Profil'!F8666</f>
        <v/>
      </c>
      <c r="C8666" s="11">
        <f>'Vind Profil'!F8666</f>
        <v/>
      </c>
      <c r="D8666" s="11">
        <f>B8666+C8666</f>
        <v/>
      </c>
      <c r="E8666" s="11">
        <f>Parametrar!$B$4</f>
        <v/>
      </c>
      <c r="F8666" s="11">
        <f>D8666-E8666</f>
        <v/>
      </c>
      <c r="G8666" s="11">
        <f>MAX(0,-F8666)</f>
        <v/>
      </c>
      <c r="H8666" s="11">
        <f>MAX(0,F8666)</f>
        <v/>
      </c>
      <c r="I8666" s="11">
        <f>IF(F8666&gt;0,H8666*Parametrar!$B$5,-G8666)</f>
        <v/>
      </c>
      <c r="J8666" s="11">
        <f>J8665+I8666</f>
        <v/>
      </c>
      <c r="K8666" s="11">
        <f>MAX($J$2:J8666)-J8666</f>
        <v/>
      </c>
    </row>
    <row r="8667">
      <c r="A8667" t="inlineStr">
        <is>
          <t>2024-12-27 01:00</t>
        </is>
      </c>
      <c r="B8667" s="11">
        <f>'Sol Profil'!F8667</f>
        <v/>
      </c>
      <c r="C8667" s="11">
        <f>'Vind Profil'!F8667</f>
        <v/>
      </c>
      <c r="D8667" s="11">
        <f>B8667+C8667</f>
        <v/>
      </c>
      <c r="E8667" s="11">
        <f>Parametrar!$B$4</f>
        <v/>
      </c>
      <c r="F8667" s="11">
        <f>D8667-E8667</f>
        <v/>
      </c>
      <c r="G8667" s="11">
        <f>MAX(0,-F8667)</f>
        <v/>
      </c>
      <c r="H8667" s="11">
        <f>MAX(0,F8667)</f>
        <v/>
      </c>
      <c r="I8667" s="11">
        <f>IF(F8667&gt;0,H8667*Parametrar!$B$5,-G8667)</f>
        <v/>
      </c>
      <c r="J8667" s="11">
        <f>J8666+I8667</f>
        <v/>
      </c>
      <c r="K8667" s="11">
        <f>MAX($J$2:J8667)-J8667</f>
        <v/>
      </c>
    </row>
    <row r="8668">
      <c r="A8668" t="inlineStr">
        <is>
          <t>2024-12-27 02:00</t>
        </is>
      </c>
      <c r="B8668" s="11">
        <f>'Sol Profil'!F8668</f>
        <v/>
      </c>
      <c r="C8668" s="11">
        <f>'Vind Profil'!F8668</f>
        <v/>
      </c>
      <c r="D8668" s="11">
        <f>B8668+C8668</f>
        <v/>
      </c>
      <c r="E8668" s="11">
        <f>Parametrar!$B$4</f>
        <v/>
      </c>
      <c r="F8668" s="11">
        <f>D8668-E8668</f>
        <v/>
      </c>
      <c r="G8668" s="11">
        <f>MAX(0,-F8668)</f>
        <v/>
      </c>
      <c r="H8668" s="11">
        <f>MAX(0,F8668)</f>
        <v/>
      </c>
      <c r="I8668" s="11">
        <f>IF(F8668&gt;0,H8668*Parametrar!$B$5,-G8668)</f>
        <v/>
      </c>
      <c r="J8668" s="11">
        <f>J8667+I8668</f>
        <v/>
      </c>
      <c r="K8668" s="11">
        <f>MAX($J$2:J8668)-J8668</f>
        <v/>
      </c>
    </row>
    <row r="8669">
      <c r="A8669" t="inlineStr">
        <is>
          <t>2024-12-27 03:00</t>
        </is>
      </c>
      <c r="B8669" s="11">
        <f>'Sol Profil'!F8669</f>
        <v/>
      </c>
      <c r="C8669" s="11">
        <f>'Vind Profil'!F8669</f>
        <v/>
      </c>
      <c r="D8669" s="11">
        <f>B8669+C8669</f>
        <v/>
      </c>
      <c r="E8669" s="11">
        <f>Parametrar!$B$4</f>
        <v/>
      </c>
      <c r="F8669" s="11">
        <f>D8669-E8669</f>
        <v/>
      </c>
      <c r="G8669" s="11">
        <f>MAX(0,-F8669)</f>
        <v/>
      </c>
      <c r="H8669" s="11">
        <f>MAX(0,F8669)</f>
        <v/>
      </c>
      <c r="I8669" s="11">
        <f>IF(F8669&gt;0,H8669*Parametrar!$B$5,-G8669)</f>
        <v/>
      </c>
      <c r="J8669" s="11">
        <f>J8668+I8669</f>
        <v/>
      </c>
      <c r="K8669" s="11">
        <f>MAX($J$2:J8669)-J8669</f>
        <v/>
      </c>
    </row>
    <row r="8670">
      <c r="A8670" t="inlineStr">
        <is>
          <t>2024-12-27 04:00</t>
        </is>
      </c>
      <c r="B8670" s="11">
        <f>'Sol Profil'!F8670</f>
        <v/>
      </c>
      <c r="C8670" s="11">
        <f>'Vind Profil'!F8670</f>
        <v/>
      </c>
      <c r="D8670" s="11">
        <f>B8670+C8670</f>
        <v/>
      </c>
      <c r="E8670" s="11">
        <f>Parametrar!$B$4</f>
        <v/>
      </c>
      <c r="F8670" s="11">
        <f>D8670-E8670</f>
        <v/>
      </c>
      <c r="G8670" s="11">
        <f>MAX(0,-F8670)</f>
        <v/>
      </c>
      <c r="H8670" s="11">
        <f>MAX(0,F8670)</f>
        <v/>
      </c>
      <c r="I8670" s="11">
        <f>IF(F8670&gt;0,H8670*Parametrar!$B$5,-G8670)</f>
        <v/>
      </c>
      <c r="J8670" s="11">
        <f>J8669+I8670</f>
        <v/>
      </c>
      <c r="K8670" s="11">
        <f>MAX($J$2:J8670)-J8670</f>
        <v/>
      </c>
    </row>
    <row r="8671">
      <c r="A8671" t="inlineStr">
        <is>
          <t>2024-12-27 05:00</t>
        </is>
      </c>
      <c r="B8671" s="11">
        <f>'Sol Profil'!F8671</f>
        <v/>
      </c>
      <c r="C8671" s="11">
        <f>'Vind Profil'!F8671</f>
        <v/>
      </c>
      <c r="D8671" s="11">
        <f>B8671+C8671</f>
        <v/>
      </c>
      <c r="E8671" s="11">
        <f>Parametrar!$B$4</f>
        <v/>
      </c>
      <c r="F8671" s="11">
        <f>D8671-E8671</f>
        <v/>
      </c>
      <c r="G8671" s="11">
        <f>MAX(0,-F8671)</f>
        <v/>
      </c>
      <c r="H8671" s="11">
        <f>MAX(0,F8671)</f>
        <v/>
      </c>
      <c r="I8671" s="11">
        <f>IF(F8671&gt;0,H8671*Parametrar!$B$5,-G8671)</f>
        <v/>
      </c>
      <c r="J8671" s="11">
        <f>J8670+I8671</f>
        <v/>
      </c>
      <c r="K8671" s="11">
        <f>MAX($J$2:J8671)-J8671</f>
        <v/>
      </c>
    </row>
    <row r="8672">
      <c r="A8672" t="inlineStr">
        <is>
          <t>2024-12-27 06:00</t>
        </is>
      </c>
      <c r="B8672" s="11">
        <f>'Sol Profil'!F8672</f>
        <v/>
      </c>
      <c r="C8672" s="11">
        <f>'Vind Profil'!F8672</f>
        <v/>
      </c>
      <c r="D8672" s="11">
        <f>B8672+C8672</f>
        <v/>
      </c>
      <c r="E8672" s="11">
        <f>Parametrar!$B$4</f>
        <v/>
      </c>
      <c r="F8672" s="11">
        <f>D8672-E8672</f>
        <v/>
      </c>
      <c r="G8672" s="11">
        <f>MAX(0,-F8672)</f>
        <v/>
      </c>
      <c r="H8672" s="11">
        <f>MAX(0,F8672)</f>
        <v/>
      </c>
      <c r="I8672" s="11">
        <f>IF(F8672&gt;0,H8672*Parametrar!$B$5,-G8672)</f>
        <v/>
      </c>
      <c r="J8672" s="11">
        <f>J8671+I8672</f>
        <v/>
      </c>
      <c r="K8672" s="11">
        <f>MAX($J$2:J8672)-J8672</f>
        <v/>
      </c>
    </row>
    <row r="8673">
      <c r="A8673" t="inlineStr">
        <is>
          <t>2024-12-27 07:00</t>
        </is>
      </c>
      <c r="B8673" s="11">
        <f>'Sol Profil'!F8673</f>
        <v/>
      </c>
      <c r="C8673" s="11">
        <f>'Vind Profil'!F8673</f>
        <v/>
      </c>
      <c r="D8673" s="11">
        <f>B8673+C8673</f>
        <v/>
      </c>
      <c r="E8673" s="11">
        <f>Parametrar!$B$4</f>
        <v/>
      </c>
      <c r="F8673" s="11">
        <f>D8673-E8673</f>
        <v/>
      </c>
      <c r="G8673" s="11">
        <f>MAX(0,-F8673)</f>
        <v/>
      </c>
      <c r="H8673" s="11">
        <f>MAX(0,F8673)</f>
        <v/>
      </c>
      <c r="I8673" s="11">
        <f>IF(F8673&gt;0,H8673*Parametrar!$B$5,-G8673)</f>
        <v/>
      </c>
      <c r="J8673" s="11">
        <f>J8672+I8673</f>
        <v/>
      </c>
      <c r="K8673" s="11">
        <f>MAX($J$2:J8673)-J8673</f>
        <v/>
      </c>
    </row>
    <row r="8674">
      <c r="A8674" t="inlineStr">
        <is>
          <t>2024-12-27 08:00</t>
        </is>
      </c>
      <c r="B8674" s="11">
        <f>'Sol Profil'!F8674</f>
        <v/>
      </c>
      <c r="C8674" s="11">
        <f>'Vind Profil'!F8674</f>
        <v/>
      </c>
      <c r="D8674" s="11">
        <f>B8674+C8674</f>
        <v/>
      </c>
      <c r="E8674" s="11">
        <f>Parametrar!$B$4</f>
        <v/>
      </c>
      <c r="F8674" s="11">
        <f>D8674-E8674</f>
        <v/>
      </c>
      <c r="G8674" s="11">
        <f>MAX(0,-F8674)</f>
        <v/>
      </c>
      <c r="H8674" s="11">
        <f>MAX(0,F8674)</f>
        <v/>
      </c>
      <c r="I8674" s="11">
        <f>IF(F8674&gt;0,H8674*Parametrar!$B$5,-G8674)</f>
        <v/>
      </c>
      <c r="J8674" s="11">
        <f>J8673+I8674</f>
        <v/>
      </c>
      <c r="K8674" s="11">
        <f>MAX($J$2:J8674)-J8674</f>
        <v/>
      </c>
    </row>
    <row r="8675">
      <c r="A8675" t="inlineStr">
        <is>
          <t>2024-12-27 09:00</t>
        </is>
      </c>
      <c r="B8675" s="11">
        <f>'Sol Profil'!F8675</f>
        <v/>
      </c>
      <c r="C8675" s="11">
        <f>'Vind Profil'!F8675</f>
        <v/>
      </c>
      <c r="D8675" s="11">
        <f>B8675+C8675</f>
        <v/>
      </c>
      <c r="E8675" s="11">
        <f>Parametrar!$B$4</f>
        <v/>
      </c>
      <c r="F8675" s="11">
        <f>D8675-E8675</f>
        <v/>
      </c>
      <c r="G8675" s="11">
        <f>MAX(0,-F8675)</f>
        <v/>
      </c>
      <c r="H8675" s="11">
        <f>MAX(0,F8675)</f>
        <v/>
      </c>
      <c r="I8675" s="11">
        <f>IF(F8675&gt;0,H8675*Parametrar!$B$5,-G8675)</f>
        <v/>
      </c>
      <c r="J8675" s="11">
        <f>J8674+I8675</f>
        <v/>
      </c>
      <c r="K8675" s="11">
        <f>MAX($J$2:J8675)-J8675</f>
        <v/>
      </c>
    </row>
    <row r="8676">
      <c r="A8676" t="inlineStr">
        <is>
          <t>2024-12-27 10:00</t>
        </is>
      </c>
      <c r="B8676" s="11">
        <f>'Sol Profil'!F8676</f>
        <v/>
      </c>
      <c r="C8676" s="11">
        <f>'Vind Profil'!F8676</f>
        <v/>
      </c>
      <c r="D8676" s="11">
        <f>B8676+C8676</f>
        <v/>
      </c>
      <c r="E8676" s="11">
        <f>Parametrar!$B$4</f>
        <v/>
      </c>
      <c r="F8676" s="11">
        <f>D8676-E8676</f>
        <v/>
      </c>
      <c r="G8676" s="11">
        <f>MAX(0,-F8676)</f>
        <v/>
      </c>
      <c r="H8676" s="11">
        <f>MAX(0,F8676)</f>
        <v/>
      </c>
      <c r="I8676" s="11">
        <f>IF(F8676&gt;0,H8676*Parametrar!$B$5,-G8676)</f>
        <v/>
      </c>
      <c r="J8676" s="11">
        <f>J8675+I8676</f>
        <v/>
      </c>
      <c r="K8676" s="11">
        <f>MAX($J$2:J8676)-J8676</f>
        <v/>
      </c>
    </row>
    <row r="8677">
      <c r="A8677" t="inlineStr">
        <is>
          <t>2024-12-27 11:00</t>
        </is>
      </c>
      <c r="B8677" s="11">
        <f>'Sol Profil'!F8677</f>
        <v/>
      </c>
      <c r="C8677" s="11">
        <f>'Vind Profil'!F8677</f>
        <v/>
      </c>
      <c r="D8677" s="11">
        <f>B8677+C8677</f>
        <v/>
      </c>
      <c r="E8677" s="11">
        <f>Parametrar!$B$4</f>
        <v/>
      </c>
      <c r="F8677" s="11">
        <f>D8677-E8677</f>
        <v/>
      </c>
      <c r="G8677" s="11">
        <f>MAX(0,-F8677)</f>
        <v/>
      </c>
      <c r="H8677" s="11">
        <f>MAX(0,F8677)</f>
        <v/>
      </c>
      <c r="I8677" s="11">
        <f>IF(F8677&gt;0,H8677*Parametrar!$B$5,-G8677)</f>
        <v/>
      </c>
      <c r="J8677" s="11">
        <f>J8676+I8677</f>
        <v/>
      </c>
      <c r="K8677" s="11">
        <f>MAX($J$2:J8677)-J8677</f>
        <v/>
      </c>
    </row>
    <row r="8678">
      <c r="A8678" t="inlineStr">
        <is>
          <t>2024-12-27 12:00</t>
        </is>
      </c>
      <c r="B8678" s="11">
        <f>'Sol Profil'!F8678</f>
        <v/>
      </c>
      <c r="C8678" s="11">
        <f>'Vind Profil'!F8678</f>
        <v/>
      </c>
      <c r="D8678" s="11">
        <f>B8678+C8678</f>
        <v/>
      </c>
      <c r="E8678" s="11">
        <f>Parametrar!$B$4</f>
        <v/>
      </c>
      <c r="F8678" s="11">
        <f>D8678-E8678</f>
        <v/>
      </c>
      <c r="G8678" s="11">
        <f>MAX(0,-F8678)</f>
        <v/>
      </c>
      <c r="H8678" s="11">
        <f>MAX(0,F8678)</f>
        <v/>
      </c>
      <c r="I8678" s="11">
        <f>IF(F8678&gt;0,H8678*Parametrar!$B$5,-G8678)</f>
        <v/>
      </c>
      <c r="J8678" s="11">
        <f>J8677+I8678</f>
        <v/>
      </c>
      <c r="K8678" s="11">
        <f>MAX($J$2:J8678)-J8678</f>
        <v/>
      </c>
    </row>
    <row r="8679">
      <c r="A8679" t="inlineStr">
        <is>
          <t>2024-12-27 13:00</t>
        </is>
      </c>
      <c r="B8679" s="11">
        <f>'Sol Profil'!F8679</f>
        <v/>
      </c>
      <c r="C8679" s="11">
        <f>'Vind Profil'!F8679</f>
        <v/>
      </c>
      <c r="D8679" s="11">
        <f>B8679+C8679</f>
        <v/>
      </c>
      <c r="E8679" s="11">
        <f>Parametrar!$B$4</f>
        <v/>
      </c>
      <c r="F8679" s="11">
        <f>D8679-E8679</f>
        <v/>
      </c>
      <c r="G8679" s="11">
        <f>MAX(0,-F8679)</f>
        <v/>
      </c>
      <c r="H8679" s="11">
        <f>MAX(0,F8679)</f>
        <v/>
      </c>
      <c r="I8679" s="11">
        <f>IF(F8679&gt;0,H8679*Parametrar!$B$5,-G8679)</f>
        <v/>
      </c>
      <c r="J8679" s="11">
        <f>J8678+I8679</f>
        <v/>
      </c>
      <c r="K8679" s="11">
        <f>MAX($J$2:J8679)-J8679</f>
        <v/>
      </c>
    </row>
    <row r="8680">
      <c r="A8680" t="inlineStr">
        <is>
          <t>2024-12-27 14:00</t>
        </is>
      </c>
      <c r="B8680" s="11">
        <f>'Sol Profil'!F8680</f>
        <v/>
      </c>
      <c r="C8680" s="11">
        <f>'Vind Profil'!F8680</f>
        <v/>
      </c>
      <c r="D8680" s="11">
        <f>B8680+C8680</f>
        <v/>
      </c>
      <c r="E8680" s="11">
        <f>Parametrar!$B$4</f>
        <v/>
      </c>
      <c r="F8680" s="11">
        <f>D8680-E8680</f>
        <v/>
      </c>
      <c r="G8680" s="11">
        <f>MAX(0,-F8680)</f>
        <v/>
      </c>
      <c r="H8680" s="11">
        <f>MAX(0,F8680)</f>
        <v/>
      </c>
      <c r="I8680" s="11">
        <f>IF(F8680&gt;0,H8680*Parametrar!$B$5,-G8680)</f>
        <v/>
      </c>
      <c r="J8680" s="11">
        <f>J8679+I8680</f>
        <v/>
      </c>
      <c r="K8680" s="11">
        <f>MAX($J$2:J8680)-J8680</f>
        <v/>
      </c>
    </row>
    <row r="8681">
      <c r="A8681" t="inlineStr">
        <is>
          <t>2024-12-27 15:00</t>
        </is>
      </c>
      <c r="B8681" s="11">
        <f>'Sol Profil'!F8681</f>
        <v/>
      </c>
      <c r="C8681" s="11">
        <f>'Vind Profil'!F8681</f>
        <v/>
      </c>
      <c r="D8681" s="11">
        <f>B8681+C8681</f>
        <v/>
      </c>
      <c r="E8681" s="11">
        <f>Parametrar!$B$4</f>
        <v/>
      </c>
      <c r="F8681" s="11">
        <f>D8681-E8681</f>
        <v/>
      </c>
      <c r="G8681" s="11">
        <f>MAX(0,-F8681)</f>
        <v/>
      </c>
      <c r="H8681" s="11">
        <f>MAX(0,F8681)</f>
        <v/>
      </c>
      <c r="I8681" s="11">
        <f>IF(F8681&gt;0,H8681*Parametrar!$B$5,-G8681)</f>
        <v/>
      </c>
      <c r="J8681" s="11">
        <f>J8680+I8681</f>
        <v/>
      </c>
      <c r="K8681" s="11">
        <f>MAX($J$2:J8681)-J8681</f>
        <v/>
      </c>
    </row>
    <row r="8682">
      <c r="A8682" t="inlineStr">
        <is>
          <t>2024-12-27 16:00</t>
        </is>
      </c>
      <c r="B8682" s="11">
        <f>'Sol Profil'!F8682</f>
        <v/>
      </c>
      <c r="C8682" s="11">
        <f>'Vind Profil'!F8682</f>
        <v/>
      </c>
      <c r="D8682" s="11">
        <f>B8682+C8682</f>
        <v/>
      </c>
      <c r="E8682" s="11">
        <f>Parametrar!$B$4</f>
        <v/>
      </c>
      <c r="F8682" s="11">
        <f>D8682-E8682</f>
        <v/>
      </c>
      <c r="G8682" s="11">
        <f>MAX(0,-F8682)</f>
        <v/>
      </c>
      <c r="H8682" s="11">
        <f>MAX(0,F8682)</f>
        <v/>
      </c>
      <c r="I8682" s="11">
        <f>IF(F8682&gt;0,H8682*Parametrar!$B$5,-G8682)</f>
        <v/>
      </c>
      <c r="J8682" s="11">
        <f>J8681+I8682</f>
        <v/>
      </c>
      <c r="K8682" s="11">
        <f>MAX($J$2:J8682)-J8682</f>
        <v/>
      </c>
    </row>
    <row r="8683">
      <c r="A8683" t="inlineStr">
        <is>
          <t>2024-12-27 17:00</t>
        </is>
      </c>
      <c r="B8683" s="11">
        <f>'Sol Profil'!F8683</f>
        <v/>
      </c>
      <c r="C8683" s="11">
        <f>'Vind Profil'!F8683</f>
        <v/>
      </c>
      <c r="D8683" s="11">
        <f>B8683+C8683</f>
        <v/>
      </c>
      <c r="E8683" s="11">
        <f>Parametrar!$B$4</f>
        <v/>
      </c>
      <c r="F8683" s="11">
        <f>D8683-E8683</f>
        <v/>
      </c>
      <c r="G8683" s="11">
        <f>MAX(0,-F8683)</f>
        <v/>
      </c>
      <c r="H8683" s="11">
        <f>MAX(0,F8683)</f>
        <v/>
      </c>
      <c r="I8683" s="11">
        <f>IF(F8683&gt;0,H8683*Parametrar!$B$5,-G8683)</f>
        <v/>
      </c>
      <c r="J8683" s="11">
        <f>J8682+I8683</f>
        <v/>
      </c>
      <c r="K8683" s="11">
        <f>MAX($J$2:J8683)-J8683</f>
        <v/>
      </c>
    </row>
    <row r="8684">
      <c r="A8684" t="inlineStr">
        <is>
          <t>2024-12-27 18:00</t>
        </is>
      </c>
      <c r="B8684" s="11">
        <f>'Sol Profil'!F8684</f>
        <v/>
      </c>
      <c r="C8684" s="11">
        <f>'Vind Profil'!F8684</f>
        <v/>
      </c>
      <c r="D8684" s="11">
        <f>B8684+C8684</f>
        <v/>
      </c>
      <c r="E8684" s="11">
        <f>Parametrar!$B$4</f>
        <v/>
      </c>
      <c r="F8684" s="11">
        <f>D8684-E8684</f>
        <v/>
      </c>
      <c r="G8684" s="11">
        <f>MAX(0,-F8684)</f>
        <v/>
      </c>
      <c r="H8684" s="11">
        <f>MAX(0,F8684)</f>
        <v/>
      </c>
      <c r="I8684" s="11">
        <f>IF(F8684&gt;0,H8684*Parametrar!$B$5,-G8684)</f>
        <v/>
      </c>
      <c r="J8684" s="11">
        <f>J8683+I8684</f>
        <v/>
      </c>
      <c r="K8684" s="11">
        <f>MAX($J$2:J8684)-J8684</f>
        <v/>
      </c>
    </row>
    <row r="8685">
      <c r="A8685" t="inlineStr">
        <is>
          <t>2024-12-27 19:00</t>
        </is>
      </c>
      <c r="B8685" s="11">
        <f>'Sol Profil'!F8685</f>
        <v/>
      </c>
      <c r="C8685" s="11">
        <f>'Vind Profil'!F8685</f>
        <v/>
      </c>
      <c r="D8685" s="11">
        <f>B8685+C8685</f>
        <v/>
      </c>
      <c r="E8685" s="11">
        <f>Parametrar!$B$4</f>
        <v/>
      </c>
      <c r="F8685" s="11">
        <f>D8685-E8685</f>
        <v/>
      </c>
      <c r="G8685" s="11">
        <f>MAX(0,-F8685)</f>
        <v/>
      </c>
      <c r="H8685" s="11">
        <f>MAX(0,F8685)</f>
        <v/>
      </c>
      <c r="I8685" s="11">
        <f>IF(F8685&gt;0,H8685*Parametrar!$B$5,-G8685)</f>
        <v/>
      </c>
      <c r="J8685" s="11">
        <f>J8684+I8685</f>
        <v/>
      </c>
      <c r="K8685" s="11">
        <f>MAX($J$2:J8685)-J8685</f>
        <v/>
      </c>
    </row>
    <row r="8686">
      <c r="A8686" t="inlineStr">
        <is>
          <t>2024-12-27 20:00</t>
        </is>
      </c>
      <c r="B8686" s="11">
        <f>'Sol Profil'!F8686</f>
        <v/>
      </c>
      <c r="C8686" s="11">
        <f>'Vind Profil'!F8686</f>
        <v/>
      </c>
      <c r="D8686" s="11">
        <f>B8686+C8686</f>
        <v/>
      </c>
      <c r="E8686" s="11">
        <f>Parametrar!$B$4</f>
        <v/>
      </c>
      <c r="F8686" s="11">
        <f>D8686-E8686</f>
        <v/>
      </c>
      <c r="G8686" s="11">
        <f>MAX(0,-F8686)</f>
        <v/>
      </c>
      <c r="H8686" s="11">
        <f>MAX(0,F8686)</f>
        <v/>
      </c>
      <c r="I8686" s="11">
        <f>IF(F8686&gt;0,H8686*Parametrar!$B$5,-G8686)</f>
        <v/>
      </c>
      <c r="J8686" s="11">
        <f>J8685+I8686</f>
        <v/>
      </c>
      <c r="K8686" s="11">
        <f>MAX($J$2:J8686)-J8686</f>
        <v/>
      </c>
    </row>
    <row r="8687">
      <c r="A8687" t="inlineStr">
        <is>
          <t>2024-12-27 21:00</t>
        </is>
      </c>
      <c r="B8687" s="11">
        <f>'Sol Profil'!F8687</f>
        <v/>
      </c>
      <c r="C8687" s="11">
        <f>'Vind Profil'!F8687</f>
        <v/>
      </c>
      <c r="D8687" s="11">
        <f>B8687+C8687</f>
        <v/>
      </c>
      <c r="E8687" s="11">
        <f>Parametrar!$B$4</f>
        <v/>
      </c>
      <c r="F8687" s="11">
        <f>D8687-E8687</f>
        <v/>
      </c>
      <c r="G8687" s="11">
        <f>MAX(0,-F8687)</f>
        <v/>
      </c>
      <c r="H8687" s="11">
        <f>MAX(0,F8687)</f>
        <v/>
      </c>
      <c r="I8687" s="11">
        <f>IF(F8687&gt;0,H8687*Parametrar!$B$5,-G8687)</f>
        <v/>
      </c>
      <c r="J8687" s="11">
        <f>J8686+I8687</f>
        <v/>
      </c>
      <c r="K8687" s="11">
        <f>MAX($J$2:J8687)-J8687</f>
        <v/>
      </c>
    </row>
    <row r="8688">
      <c r="A8688" t="inlineStr">
        <is>
          <t>2024-12-27 22:00</t>
        </is>
      </c>
      <c r="B8688" s="11">
        <f>'Sol Profil'!F8688</f>
        <v/>
      </c>
      <c r="C8688" s="11">
        <f>'Vind Profil'!F8688</f>
        <v/>
      </c>
      <c r="D8688" s="11">
        <f>B8688+C8688</f>
        <v/>
      </c>
      <c r="E8688" s="11">
        <f>Parametrar!$B$4</f>
        <v/>
      </c>
      <c r="F8688" s="11">
        <f>D8688-E8688</f>
        <v/>
      </c>
      <c r="G8688" s="11">
        <f>MAX(0,-F8688)</f>
        <v/>
      </c>
      <c r="H8688" s="11">
        <f>MAX(0,F8688)</f>
        <v/>
      </c>
      <c r="I8688" s="11">
        <f>IF(F8688&gt;0,H8688*Parametrar!$B$5,-G8688)</f>
        <v/>
      </c>
      <c r="J8688" s="11">
        <f>J8687+I8688</f>
        <v/>
      </c>
      <c r="K8688" s="11">
        <f>MAX($J$2:J8688)-J8688</f>
        <v/>
      </c>
    </row>
    <row r="8689">
      <c r="A8689" t="inlineStr">
        <is>
          <t>2024-12-27 23:00</t>
        </is>
      </c>
      <c r="B8689" s="11">
        <f>'Sol Profil'!F8689</f>
        <v/>
      </c>
      <c r="C8689" s="11">
        <f>'Vind Profil'!F8689</f>
        <v/>
      </c>
      <c r="D8689" s="11">
        <f>B8689+C8689</f>
        <v/>
      </c>
      <c r="E8689" s="11">
        <f>Parametrar!$B$4</f>
        <v/>
      </c>
      <c r="F8689" s="11">
        <f>D8689-E8689</f>
        <v/>
      </c>
      <c r="G8689" s="11">
        <f>MAX(0,-F8689)</f>
        <v/>
      </c>
      <c r="H8689" s="11">
        <f>MAX(0,F8689)</f>
        <v/>
      </c>
      <c r="I8689" s="11">
        <f>IF(F8689&gt;0,H8689*Parametrar!$B$5,-G8689)</f>
        <v/>
      </c>
      <c r="J8689" s="11">
        <f>J8688+I8689</f>
        <v/>
      </c>
      <c r="K8689" s="11">
        <f>MAX($J$2:J8689)-J8689</f>
        <v/>
      </c>
    </row>
    <row r="8690">
      <c r="A8690" t="inlineStr">
        <is>
          <t>2024-12-28 00:00</t>
        </is>
      </c>
      <c r="B8690" s="11">
        <f>'Sol Profil'!F8690</f>
        <v/>
      </c>
      <c r="C8690" s="11">
        <f>'Vind Profil'!F8690</f>
        <v/>
      </c>
      <c r="D8690" s="11">
        <f>B8690+C8690</f>
        <v/>
      </c>
      <c r="E8690" s="11">
        <f>Parametrar!$B$4</f>
        <v/>
      </c>
      <c r="F8690" s="11">
        <f>D8690-E8690</f>
        <v/>
      </c>
      <c r="G8690" s="11">
        <f>MAX(0,-F8690)</f>
        <v/>
      </c>
      <c r="H8690" s="11">
        <f>MAX(0,F8690)</f>
        <v/>
      </c>
      <c r="I8690" s="11">
        <f>IF(F8690&gt;0,H8690*Parametrar!$B$5,-G8690)</f>
        <v/>
      </c>
      <c r="J8690" s="11">
        <f>J8689+I8690</f>
        <v/>
      </c>
      <c r="K8690" s="11">
        <f>MAX($J$2:J8690)-J8690</f>
        <v/>
      </c>
    </row>
    <row r="8691">
      <c r="A8691" t="inlineStr">
        <is>
          <t>2024-12-28 01:00</t>
        </is>
      </c>
      <c r="B8691" s="11">
        <f>'Sol Profil'!F8691</f>
        <v/>
      </c>
      <c r="C8691" s="11">
        <f>'Vind Profil'!F8691</f>
        <v/>
      </c>
      <c r="D8691" s="11">
        <f>B8691+C8691</f>
        <v/>
      </c>
      <c r="E8691" s="11">
        <f>Parametrar!$B$4</f>
        <v/>
      </c>
      <c r="F8691" s="11">
        <f>D8691-E8691</f>
        <v/>
      </c>
      <c r="G8691" s="11">
        <f>MAX(0,-F8691)</f>
        <v/>
      </c>
      <c r="H8691" s="11">
        <f>MAX(0,F8691)</f>
        <v/>
      </c>
      <c r="I8691" s="11">
        <f>IF(F8691&gt;0,H8691*Parametrar!$B$5,-G8691)</f>
        <v/>
      </c>
      <c r="J8691" s="11">
        <f>J8690+I8691</f>
        <v/>
      </c>
      <c r="K8691" s="11">
        <f>MAX($J$2:J8691)-J8691</f>
        <v/>
      </c>
    </row>
    <row r="8692">
      <c r="A8692" t="inlineStr">
        <is>
          <t>2024-12-28 02:00</t>
        </is>
      </c>
      <c r="B8692" s="11">
        <f>'Sol Profil'!F8692</f>
        <v/>
      </c>
      <c r="C8692" s="11">
        <f>'Vind Profil'!F8692</f>
        <v/>
      </c>
      <c r="D8692" s="11">
        <f>B8692+C8692</f>
        <v/>
      </c>
      <c r="E8692" s="11">
        <f>Parametrar!$B$4</f>
        <v/>
      </c>
      <c r="F8692" s="11">
        <f>D8692-E8692</f>
        <v/>
      </c>
      <c r="G8692" s="11">
        <f>MAX(0,-F8692)</f>
        <v/>
      </c>
      <c r="H8692" s="11">
        <f>MAX(0,F8692)</f>
        <v/>
      </c>
      <c r="I8692" s="11">
        <f>IF(F8692&gt;0,H8692*Parametrar!$B$5,-G8692)</f>
        <v/>
      </c>
      <c r="J8692" s="11">
        <f>J8691+I8692</f>
        <v/>
      </c>
      <c r="K8692" s="11">
        <f>MAX($J$2:J8692)-J8692</f>
        <v/>
      </c>
    </row>
    <row r="8693">
      <c r="A8693" t="inlineStr">
        <is>
          <t>2024-12-28 03:00</t>
        </is>
      </c>
      <c r="B8693" s="11">
        <f>'Sol Profil'!F8693</f>
        <v/>
      </c>
      <c r="C8693" s="11">
        <f>'Vind Profil'!F8693</f>
        <v/>
      </c>
      <c r="D8693" s="11">
        <f>B8693+C8693</f>
        <v/>
      </c>
      <c r="E8693" s="11">
        <f>Parametrar!$B$4</f>
        <v/>
      </c>
      <c r="F8693" s="11">
        <f>D8693-E8693</f>
        <v/>
      </c>
      <c r="G8693" s="11">
        <f>MAX(0,-F8693)</f>
        <v/>
      </c>
      <c r="H8693" s="11">
        <f>MAX(0,F8693)</f>
        <v/>
      </c>
      <c r="I8693" s="11">
        <f>IF(F8693&gt;0,H8693*Parametrar!$B$5,-G8693)</f>
        <v/>
      </c>
      <c r="J8693" s="11">
        <f>J8692+I8693</f>
        <v/>
      </c>
      <c r="K8693" s="11">
        <f>MAX($J$2:J8693)-J8693</f>
        <v/>
      </c>
    </row>
    <row r="8694">
      <c r="A8694" t="inlineStr">
        <is>
          <t>2024-12-28 04:00</t>
        </is>
      </c>
      <c r="B8694" s="11">
        <f>'Sol Profil'!F8694</f>
        <v/>
      </c>
      <c r="C8694" s="11">
        <f>'Vind Profil'!F8694</f>
        <v/>
      </c>
      <c r="D8694" s="11">
        <f>B8694+C8694</f>
        <v/>
      </c>
      <c r="E8694" s="11">
        <f>Parametrar!$B$4</f>
        <v/>
      </c>
      <c r="F8694" s="11">
        <f>D8694-E8694</f>
        <v/>
      </c>
      <c r="G8694" s="11">
        <f>MAX(0,-F8694)</f>
        <v/>
      </c>
      <c r="H8694" s="11">
        <f>MAX(0,F8694)</f>
        <v/>
      </c>
      <c r="I8694" s="11">
        <f>IF(F8694&gt;0,H8694*Parametrar!$B$5,-G8694)</f>
        <v/>
      </c>
      <c r="J8694" s="11">
        <f>J8693+I8694</f>
        <v/>
      </c>
      <c r="K8694" s="11">
        <f>MAX($J$2:J8694)-J8694</f>
        <v/>
      </c>
    </row>
    <row r="8695">
      <c r="A8695" t="inlineStr">
        <is>
          <t>2024-12-28 05:00</t>
        </is>
      </c>
      <c r="B8695" s="11">
        <f>'Sol Profil'!F8695</f>
        <v/>
      </c>
      <c r="C8695" s="11">
        <f>'Vind Profil'!F8695</f>
        <v/>
      </c>
      <c r="D8695" s="11">
        <f>B8695+C8695</f>
        <v/>
      </c>
      <c r="E8695" s="11">
        <f>Parametrar!$B$4</f>
        <v/>
      </c>
      <c r="F8695" s="11">
        <f>D8695-E8695</f>
        <v/>
      </c>
      <c r="G8695" s="11">
        <f>MAX(0,-F8695)</f>
        <v/>
      </c>
      <c r="H8695" s="11">
        <f>MAX(0,F8695)</f>
        <v/>
      </c>
      <c r="I8695" s="11">
        <f>IF(F8695&gt;0,H8695*Parametrar!$B$5,-G8695)</f>
        <v/>
      </c>
      <c r="J8695" s="11">
        <f>J8694+I8695</f>
        <v/>
      </c>
      <c r="K8695" s="11">
        <f>MAX($J$2:J8695)-J8695</f>
        <v/>
      </c>
    </row>
    <row r="8696">
      <c r="A8696" t="inlineStr">
        <is>
          <t>2024-12-28 06:00</t>
        </is>
      </c>
      <c r="B8696" s="11">
        <f>'Sol Profil'!F8696</f>
        <v/>
      </c>
      <c r="C8696" s="11">
        <f>'Vind Profil'!F8696</f>
        <v/>
      </c>
      <c r="D8696" s="11">
        <f>B8696+C8696</f>
        <v/>
      </c>
      <c r="E8696" s="11">
        <f>Parametrar!$B$4</f>
        <v/>
      </c>
      <c r="F8696" s="11">
        <f>D8696-E8696</f>
        <v/>
      </c>
      <c r="G8696" s="11">
        <f>MAX(0,-F8696)</f>
        <v/>
      </c>
      <c r="H8696" s="11">
        <f>MAX(0,F8696)</f>
        <v/>
      </c>
      <c r="I8696" s="11">
        <f>IF(F8696&gt;0,H8696*Parametrar!$B$5,-G8696)</f>
        <v/>
      </c>
      <c r="J8696" s="11">
        <f>J8695+I8696</f>
        <v/>
      </c>
      <c r="K8696" s="11">
        <f>MAX($J$2:J8696)-J8696</f>
        <v/>
      </c>
    </row>
    <row r="8697">
      <c r="A8697" t="inlineStr">
        <is>
          <t>2024-12-28 07:00</t>
        </is>
      </c>
      <c r="B8697" s="11">
        <f>'Sol Profil'!F8697</f>
        <v/>
      </c>
      <c r="C8697" s="11">
        <f>'Vind Profil'!F8697</f>
        <v/>
      </c>
      <c r="D8697" s="11">
        <f>B8697+C8697</f>
        <v/>
      </c>
      <c r="E8697" s="11">
        <f>Parametrar!$B$4</f>
        <v/>
      </c>
      <c r="F8697" s="11">
        <f>D8697-E8697</f>
        <v/>
      </c>
      <c r="G8697" s="11">
        <f>MAX(0,-F8697)</f>
        <v/>
      </c>
      <c r="H8697" s="11">
        <f>MAX(0,F8697)</f>
        <v/>
      </c>
      <c r="I8697" s="11">
        <f>IF(F8697&gt;0,H8697*Parametrar!$B$5,-G8697)</f>
        <v/>
      </c>
      <c r="J8697" s="11">
        <f>J8696+I8697</f>
        <v/>
      </c>
      <c r="K8697" s="11">
        <f>MAX($J$2:J8697)-J8697</f>
        <v/>
      </c>
    </row>
    <row r="8698">
      <c r="A8698" t="inlineStr">
        <is>
          <t>2024-12-28 08:00</t>
        </is>
      </c>
      <c r="B8698" s="11">
        <f>'Sol Profil'!F8698</f>
        <v/>
      </c>
      <c r="C8698" s="11">
        <f>'Vind Profil'!F8698</f>
        <v/>
      </c>
      <c r="D8698" s="11">
        <f>B8698+C8698</f>
        <v/>
      </c>
      <c r="E8698" s="11">
        <f>Parametrar!$B$4</f>
        <v/>
      </c>
      <c r="F8698" s="11">
        <f>D8698-E8698</f>
        <v/>
      </c>
      <c r="G8698" s="11">
        <f>MAX(0,-F8698)</f>
        <v/>
      </c>
      <c r="H8698" s="11">
        <f>MAX(0,F8698)</f>
        <v/>
      </c>
      <c r="I8698" s="11">
        <f>IF(F8698&gt;0,H8698*Parametrar!$B$5,-G8698)</f>
        <v/>
      </c>
      <c r="J8698" s="11">
        <f>J8697+I8698</f>
        <v/>
      </c>
      <c r="K8698" s="11">
        <f>MAX($J$2:J8698)-J8698</f>
        <v/>
      </c>
    </row>
    <row r="8699">
      <c r="A8699" t="inlineStr">
        <is>
          <t>2024-12-28 09:00</t>
        </is>
      </c>
      <c r="B8699" s="11">
        <f>'Sol Profil'!F8699</f>
        <v/>
      </c>
      <c r="C8699" s="11">
        <f>'Vind Profil'!F8699</f>
        <v/>
      </c>
      <c r="D8699" s="11">
        <f>B8699+C8699</f>
        <v/>
      </c>
      <c r="E8699" s="11">
        <f>Parametrar!$B$4</f>
        <v/>
      </c>
      <c r="F8699" s="11">
        <f>D8699-E8699</f>
        <v/>
      </c>
      <c r="G8699" s="11">
        <f>MAX(0,-F8699)</f>
        <v/>
      </c>
      <c r="H8699" s="11">
        <f>MAX(0,F8699)</f>
        <v/>
      </c>
      <c r="I8699" s="11">
        <f>IF(F8699&gt;0,H8699*Parametrar!$B$5,-G8699)</f>
        <v/>
      </c>
      <c r="J8699" s="11">
        <f>J8698+I8699</f>
        <v/>
      </c>
      <c r="K8699" s="11">
        <f>MAX($J$2:J8699)-J8699</f>
        <v/>
      </c>
    </row>
    <row r="8700">
      <c r="A8700" t="inlineStr">
        <is>
          <t>2024-12-28 10:00</t>
        </is>
      </c>
      <c r="B8700" s="11">
        <f>'Sol Profil'!F8700</f>
        <v/>
      </c>
      <c r="C8700" s="11">
        <f>'Vind Profil'!F8700</f>
        <v/>
      </c>
      <c r="D8700" s="11">
        <f>B8700+C8700</f>
        <v/>
      </c>
      <c r="E8700" s="11">
        <f>Parametrar!$B$4</f>
        <v/>
      </c>
      <c r="F8700" s="11">
        <f>D8700-E8700</f>
        <v/>
      </c>
      <c r="G8700" s="11">
        <f>MAX(0,-F8700)</f>
        <v/>
      </c>
      <c r="H8700" s="11">
        <f>MAX(0,F8700)</f>
        <v/>
      </c>
      <c r="I8700" s="11">
        <f>IF(F8700&gt;0,H8700*Parametrar!$B$5,-G8700)</f>
        <v/>
      </c>
      <c r="J8700" s="11">
        <f>J8699+I8700</f>
        <v/>
      </c>
      <c r="K8700" s="11">
        <f>MAX($J$2:J8700)-J8700</f>
        <v/>
      </c>
    </row>
    <row r="8701">
      <c r="A8701" t="inlineStr">
        <is>
          <t>2024-12-28 11:00</t>
        </is>
      </c>
      <c r="B8701" s="11">
        <f>'Sol Profil'!F8701</f>
        <v/>
      </c>
      <c r="C8701" s="11">
        <f>'Vind Profil'!F8701</f>
        <v/>
      </c>
      <c r="D8701" s="11">
        <f>B8701+C8701</f>
        <v/>
      </c>
      <c r="E8701" s="11">
        <f>Parametrar!$B$4</f>
        <v/>
      </c>
      <c r="F8701" s="11">
        <f>D8701-E8701</f>
        <v/>
      </c>
      <c r="G8701" s="11">
        <f>MAX(0,-F8701)</f>
        <v/>
      </c>
      <c r="H8701" s="11">
        <f>MAX(0,F8701)</f>
        <v/>
      </c>
      <c r="I8701" s="11">
        <f>IF(F8701&gt;0,H8701*Parametrar!$B$5,-G8701)</f>
        <v/>
      </c>
      <c r="J8701" s="11">
        <f>J8700+I8701</f>
        <v/>
      </c>
      <c r="K8701" s="11">
        <f>MAX($J$2:J8701)-J8701</f>
        <v/>
      </c>
    </row>
    <row r="8702">
      <c r="A8702" t="inlineStr">
        <is>
          <t>2024-12-28 12:00</t>
        </is>
      </c>
      <c r="B8702" s="11">
        <f>'Sol Profil'!F8702</f>
        <v/>
      </c>
      <c r="C8702" s="11">
        <f>'Vind Profil'!F8702</f>
        <v/>
      </c>
      <c r="D8702" s="11">
        <f>B8702+C8702</f>
        <v/>
      </c>
      <c r="E8702" s="11">
        <f>Parametrar!$B$4</f>
        <v/>
      </c>
      <c r="F8702" s="11">
        <f>D8702-E8702</f>
        <v/>
      </c>
      <c r="G8702" s="11">
        <f>MAX(0,-F8702)</f>
        <v/>
      </c>
      <c r="H8702" s="11">
        <f>MAX(0,F8702)</f>
        <v/>
      </c>
      <c r="I8702" s="11">
        <f>IF(F8702&gt;0,H8702*Parametrar!$B$5,-G8702)</f>
        <v/>
      </c>
      <c r="J8702" s="11">
        <f>J8701+I8702</f>
        <v/>
      </c>
      <c r="K8702" s="11">
        <f>MAX($J$2:J8702)-J8702</f>
        <v/>
      </c>
    </row>
    <row r="8703">
      <c r="A8703" t="inlineStr">
        <is>
          <t>2024-12-28 13:00</t>
        </is>
      </c>
      <c r="B8703" s="11">
        <f>'Sol Profil'!F8703</f>
        <v/>
      </c>
      <c r="C8703" s="11">
        <f>'Vind Profil'!F8703</f>
        <v/>
      </c>
      <c r="D8703" s="11">
        <f>B8703+C8703</f>
        <v/>
      </c>
      <c r="E8703" s="11">
        <f>Parametrar!$B$4</f>
        <v/>
      </c>
      <c r="F8703" s="11">
        <f>D8703-E8703</f>
        <v/>
      </c>
      <c r="G8703" s="11">
        <f>MAX(0,-F8703)</f>
        <v/>
      </c>
      <c r="H8703" s="11">
        <f>MAX(0,F8703)</f>
        <v/>
      </c>
      <c r="I8703" s="11">
        <f>IF(F8703&gt;0,H8703*Parametrar!$B$5,-G8703)</f>
        <v/>
      </c>
      <c r="J8703" s="11">
        <f>J8702+I8703</f>
        <v/>
      </c>
      <c r="K8703" s="11">
        <f>MAX($J$2:J8703)-J8703</f>
        <v/>
      </c>
    </row>
    <row r="8704">
      <c r="A8704" t="inlineStr">
        <is>
          <t>2024-12-28 14:00</t>
        </is>
      </c>
      <c r="B8704" s="11">
        <f>'Sol Profil'!F8704</f>
        <v/>
      </c>
      <c r="C8704" s="11">
        <f>'Vind Profil'!F8704</f>
        <v/>
      </c>
      <c r="D8704" s="11">
        <f>B8704+C8704</f>
        <v/>
      </c>
      <c r="E8704" s="11">
        <f>Parametrar!$B$4</f>
        <v/>
      </c>
      <c r="F8704" s="11">
        <f>D8704-E8704</f>
        <v/>
      </c>
      <c r="G8704" s="11">
        <f>MAX(0,-F8704)</f>
        <v/>
      </c>
      <c r="H8704" s="11">
        <f>MAX(0,F8704)</f>
        <v/>
      </c>
      <c r="I8704" s="11">
        <f>IF(F8704&gt;0,H8704*Parametrar!$B$5,-G8704)</f>
        <v/>
      </c>
      <c r="J8704" s="11">
        <f>J8703+I8704</f>
        <v/>
      </c>
      <c r="K8704" s="11">
        <f>MAX($J$2:J8704)-J8704</f>
        <v/>
      </c>
    </row>
    <row r="8705">
      <c r="A8705" t="inlineStr">
        <is>
          <t>2024-12-28 15:00</t>
        </is>
      </c>
      <c r="B8705" s="11">
        <f>'Sol Profil'!F8705</f>
        <v/>
      </c>
      <c r="C8705" s="11">
        <f>'Vind Profil'!F8705</f>
        <v/>
      </c>
      <c r="D8705" s="11">
        <f>B8705+C8705</f>
        <v/>
      </c>
      <c r="E8705" s="11">
        <f>Parametrar!$B$4</f>
        <v/>
      </c>
      <c r="F8705" s="11">
        <f>D8705-E8705</f>
        <v/>
      </c>
      <c r="G8705" s="11">
        <f>MAX(0,-F8705)</f>
        <v/>
      </c>
      <c r="H8705" s="11">
        <f>MAX(0,F8705)</f>
        <v/>
      </c>
      <c r="I8705" s="11">
        <f>IF(F8705&gt;0,H8705*Parametrar!$B$5,-G8705)</f>
        <v/>
      </c>
      <c r="J8705" s="11">
        <f>J8704+I8705</f>
        <v/>
      </c>
      <c r="K8705" s="11">
        <f>MAX($J$2:J8705)-J8705</f>
        <v/>
      </c>
    </row>
    <row r="8706">
      <c r="A8706" t="inlineStr">
        <is>
          <t>2024-12-28 16:00</t>
        </is>
      </c>
      <c r="B8706" s="11">
        <f>'Sol Profil'!F8706</f>
        <v/>
      </c>
      <c r="C8706" s="11">
        <f>'Vind Profil'!F8706</f>
        <v/>
      </c>
      <c r="D8706" s="11">
        <f>B8706+C8706</f>
        <v/>
      </c>
      <c r="E8706" s="11">
        <f>Parametrar!$B$4</f>
        <v/>
      </c>
      <c r="F8706" s="11">
        <f>D8706-E8706</f>
        <v/>
      </c>
      <c r="G8706" s="11">
        <f>MAX(0,-F8706)</f>
        <v/>
      </c>
      <c r="H8706" s="11">
        <f>MAX(0,F8706)</f>
        <v/>
      </c>
      <c r="I8706" s="11">
        <f>IF(F8706&gt;0,H8706*Parametrar!$B$5,-G8706)</f>
        <v/>
      </c>
      <c r="J8706" s="11">
        <f>J8705+I8706</f>
        <v/>
      </c>
      <c r="K8706" s="11">
        <f>MAX($J$2:J8706)-J8706</f>
        <v/>
      </c>
    </row>
    <row r="8707">
      <c r="A8707" t="inlineStr">
        <is>
          <t>2024-12-28 17:00</t>
        </is>
      </c>
      <c r="B8707" s="11">
        <f>'Sol Profil'!F8707</f>
        <v/>
      </c>
      <c r="C8707" s="11">
        <f>'Vind Profil'!F8707</f>
        <v/>
      </c>
      <c r="D8707" s="11">
        <f>B8707+C8707</f>
        <v/>
      </c>
      <c r="E8707" s="11">
        <f>Parametrar!$B$4</f>
        <v/>
      </c>
      <c r="F8707" s="11">
        <f>D8707-E8707</f>
        <v/>
      </c>
      <c r="G8707" s="11">
        <f>MAX(0,-F8707)</f>
        <v/>
      </c>
      <c r="H8707" s="11">
        <f>MAX(0,F8707)</f>
        <v/>
      </c>
      <c r="I8707" s="11">
        <f>IF(F8707&gt;0,H8707*Parametrar!$B$5,-G8707)</f>
        <v/>
      </c>
      <c r="J8707" s="11">
        <f>J8706+I8707</f>
        <v/>
      </c>
      <c r="K8707" s="11">
        <f>MAX($J$2:J8707)-J8707</f>
        <v/>
      </c>
    </row>
    <row r="8708">
      <c r="A8708" t="inlineStr">
        <is>
          <t>2024-12-28 18:00</t>
        </is>
      </c>
      <c r="B8708" s="11">
        <f>'Sol Profil'!F8708</f>
        <v/>
      </c>
      <c r="C8708" s="11">
        <f>'Vind Profil'!F8708</f>
        <v/>
      </c>
      <c r="D8708" s="11">
        <f>B8708+C8708</f>
        <v/>
      </c>
      <c r="E8708" s="11">
        <f>Parametrar!$B$4</f>
        <v/>
      </c>
      <c r="F8708" s="11">
        <f>D8708-E8708</f>
        <v/>
      </c>
      <c r="G8708" s="11">
        <f>MAX(0,-F8708)</f>
        <v/>
      </c>
      <c r="H8708" s="11">
        <f>MAX(0,F8708)</f>
        <v/>
      </c>
      <c r="I8708" s="11">
        <f>IF(F8708&gt;0,H8708*Parametrar!$B$5,-G8708)</f>
        <v/>
      </c>
      <c r="J8708" s="11">
        <f>J8707+I8708</f>
        <v/>
      </c>
      <c r="K8708" s="11">
        <f>MAX($J$2:J8708)-J8708</f>
        <v/>
      </c>
    </row>
    <row r="8709">
      <c r="A8709" t="inlineStr">
        <is>
          <t>2024-12-28 19:00</t>
        </is>
      </c>
      <c r="B8709" s="11">
        <f>'Sol Profil'!F8709</f>
        <v/>
      </c>
      <c r="C8709" s="11">
        <f>'Vind Profil'!F8709</f>
        <v/>
      </c>
      <c r="D8709" s="11">
        <f>B8709+C8709</f>
        <v/>
      </c>
      <c r="E8709" s="11">
        <f>Parametrar!$B$4</f>
        <v/>
      </c>
      <c r="F8709" s="11">
        <f>D8709-E8709</f>
        <v/>
      </c>
      <c r="G8709" s="11">
        <f>MAX(0,-F8709)</f>
        <v/>
      </c>
      <c r="H8709" s="11">
        <f>MAX(0,F8709)</f>
        <v/>
      </c>
      <c r="I8709" s="11">
        <f>IF(F8709&gt;0,H8709*Parametrar!$B$5,-G8709)</f>
        <v/>
      </c>
      <c r="J8709" s="11">
        <f>J8708+I8709</f>
        <v/>
      </c>
      <c r="K8709" s="11">
        <f>MAX($J$2:J8709)-J8709</f>
        <v/>
      </c>
    </row>
    <row r="8710">
      <c r="A8710" t="inlineStr">
        <is>
          <t>2024-12-28 20:00</t>
        </is>
      </c>
      <c r="B8710" s="11">
        <f>'Sol Profil'!F8710</f>
        <v/>
      </c>
      <c r="C8710" s="11">
        <f>'Vind Profil'!F8710</f>
        <v/>
      </c>
      <c r="D8710" s="11">
        <f>B8710+C8710</f>
        <v/>
      </c>
      <c r="E8710" s="11">
        <f>Parametrar!$B$4</f>
        <v/>
      </c>
      <c r="F8710" s="11">
        <f>D8710-E8710</f>
        <v/>
      </c>
      <c r="G8710" s="11">
        <f>MAX(0,-F8710)</f>
        <v/>
      </c>
      <c r="H8710" s="11">
        <f>MAX(0,F8710)</f>
        <v/>
      </c>
      <c r="I8710" s="11">
        <f>IF(F8710&gt;0,H8710*Parametrar!$B$5,-G8710)</f>
        <v/>
      </c>
      <c r="J8710" s="11">
        <f>J8709+I8710</f>
        <v/>
      </c>
      <c r="K8710" s="11">
        <f>MAX($J$2:J8710)-J8710</f>
        <v/>
      </c>
    </row>
    <row r="8711">
      <c r="A8711" t="inlineStr">
        <is>
          <t>2024-12-28 21:00</t>
        </is>
      </c>
      <c r="B8711" s="11">
        <f>'Sol Profil'!F8711</f>
        <v/>
      </c>
      <c r="C8711" s="11">
        <f>'Vind Profil'!F8711</f>
        <v/>
      </c>
      <c r="D8711" s="11">
        <f>B8711+C8711</f>
        <v/>
      </c>
      <c r="E8711" s="11">
        <f>Parametrar!$B$4</f>
        <v/>
      </c>
      <c r="F8711" s="11">
        <f>D8711-E8711</f>
        <v/>
      </c>
      <c r="G8711" s="11">
        <f>MAX(0,-F8711)</f>
        <v/>
      </c>
      <c r="H8711" s="11">
        <f>MAX(0,F8711)</f>
        <v/>
      </c>
      <c r="I8711" s="11">
        <f>IF(F8711&gt;0,H8711*Parametrar!$B$5,-G8711)</f>
        <v/>
      </c>
      <c r="J8711" s="11">
        <f>J8710+I8711</f>
        <v/>
      </c>
      <c r="K8711" s="11">
        <f>MAX($J$2:J8711)-J8711</f>
        <v/>
      </c>
    </row>
    <row r="8712">
      <c r="A8712" t="inlineStr">
        <is>
          <t>2024-12-28 22:00</t>
        </is>
      </c>
      <c r="B8712" s="11">
        <f>'Sol Profil'!F8712</f>
        <v/>
      </c>
      <c r="C8712" s="11">
        <f>'Vind Profil'!F8712</f>
        <v/>
      </c>
      <c r="D8712" s="11">
        <f>B8712+C8712</f>
        <v/>
      </c>
      <c r="E8712" s="11">
        <f>Parametrar!$B$4</f>
        <v/>
      </c>
      <c r="F8712" s="11">
        <f>D8712-E8712</f>
        <v/>
      </c>
      <c r="G8712" s="11">
        <f>MAX(0,-F8712)</f>
        <v/>
      </c>
      <c r="H8712" s="11">
        <f>MAX(0,F8712)</f>
        <v/>
      </c>
      <c r="I8712" s="11">
        <f>IF(F8712&gt;0,H8712*Parametrar!$B$5,-G8712)</f>
        <v/>
      </c>
      <c r="J8712" s="11">
        <f>J8711+I8712</f>
        <v/>
      </c>
      <c r="K8712" s="11">
        <f>MAX($J$2:J8712)-J8712</f>
        <v/>
      </c>
    </row>
    <row r="8713">
      <c r="A8713" t="inlineStr">
        <is>
          <t>2024-12-28 23:00</t>
        </is>
      </c>
      <c r="B8713" s="11">
        <f>'Sol Profil'!F8713</f>
        <v/>
      </c>
      <c r="C8713" s="11">
        <f>'Vind Profil'!F8713</f>
        <v/>
      </c>
      <c r="D8713" s="11">
        <f>B8713+C8713</f>
        <v/>
      </c>
      <c r="E8713" s="11">
        <f>Parametrar!$B$4</f>
        <v/>
      </c>
      <c r="F8713" s="11">
        <f>D8713-E8713</f>
        <v/>
      </c>
      <c r="G8713" s="11">
        <f>MAX(0,-F8713)</f>
        <v/>
      </c>
      <c r="H8713" s="11">
        <f>MAX(0,F8713)</f>
        <v/>
      </c>
      <c r="I8713" s="11">
        <f>IF(F8713&gt;0,H8713*Parametrar!$B$5,-G8713)</f>
        <v/>
      </c>
      <c r="J8713" s="11">
        <f>J8712+I8713</f>
        <v/>
      </c>
      <c r="K8713" s="11">
        <f>MAX($J$2:J8713)-J8713</f>
        <v/>
      </c>
    </row>
    <row r="8714">
      <c r="A8714" t="inlineStr">
        <is>
          <t>2024-12-29 00:00</t>
        </is>
      </c>
      <c r="B8714" s="11">
        <f>'Sol Profil'!F8714</f>
        <v/>
      </c>
      <c r="C8714" s="11">
        <f>'Vind Profil'!F8714</f>
        <v/>
      </c>
      <c r="D8714" s="11">
        <f>B8714+C8714</f>
        <v/>
      </c>
      <c r="E8714" s="11">
        <f>Parametrar!$B$4</f>
        <v/>
      </c>
      <c r="F8714" s="11">
        <f>D8714-E8714</f>
        <v/>
      </c>
      <c r="G8714" s="11">
        <f>MAX(0,-F8714)</f>
        <v/>
      </c>
      <c r="H8714" s="11">
        <f>MAX(0,F8714)</f>
        <v/>
      </c>
      <c r="I8714" s="11">
        <f>IF(F8714&gt;0,H8714*Parametrar!$B$5,-G8714)</f>
        <v/>
      </c>
      <c r="J8714" s="11">
        <f>J8713+I8714</f>
        <v/>
      </c>
      <c r="K8714" s="11">
        <f>MAX($J$2:J8714)-J8714</f>
        <v/>
      </c>
    </row>
    <row r="8715">
      <c r="A8715" t="inlineStr">
        <is>
          <t>2024-12-29 01:00</t>
        </is>
      </c>
      <c r="B8715" s="11">
        <f>'Sol Profil'!F8715</f>
        <v/>
      </c>
      <c r="C8715" s="11">
        <f>'Vind Profil'!F8715</f>
        <v/>
      </c>
      <c r="D8715" s="11">
        <f>B8715+C8715</f>
        <v/>
      </c>
      <c r="E8715" s="11">
        <f>Parametrar!$B$4</f>
        <v/>
      </c>
      <c r="F8715" s="11">
        <f>D8715-E8715</f>
        <v/>
      </c>
      <c r="G8715" s="11">
        <f>MAX(0,-F8715)</f>
        <v/>
      </c>
      <c r="H8715" s="11">
        <f>MAX(0,F8715)</f>
        <v/>
      </c>
      <c r="I8715" s="11">
        <f>IF(F8715&gt;0,H8715*Parametrar!$B$5,-G8715)</f>
        <v/>
      </c>
      <c r="J8715" s="11">
        <f>J8714+I8715</f>
        <v/>
      </c>
      <c r="K8715" s="11">
        <f>MAX($J$2:J8715)-J8715</f>
        <v/>
      </c>
    </row>
    <row r="8716">
      <c r="A8716" t="inlineStr">
        <is>
          <t>2024-12-29 02:00</t>
        </is>
      </c>
      <c r="B8716" s="11">
        <f>'Sol Profil'!F8716</f>
        <v/>
      </c>
      <c r="C8716" s="11">
        <f>'Vind Profil'!F8716</f>
        <v/>
      </c>
      <c r="D8716" s="11">
        <f>B8716+C8716</f>
        <v/>
      </c>
      <c r="E8716" s="11">
        <f>Parametrar!$B$4</f>
        <v/>
      </c>
      <c r="F8716" s="11">
        <f>D8716-E8716</f>
        <v/>
      </c>
      <c r="G8716" s="11">
        <f>MAX(0,-F8716)</f>
        <v/>
      </c>
      <c r="H8716" s="11">
        <f>MAX(0,F8716)</f>
        <v/>
      </c>
      <c r="I8716" s="11">
        <f>IF(F8716&gt;0,H8716*Parametrar!$B$5,-G8716)</f>
        <v/>
      </c>
      <c r="J8716" s="11">
        <f>J8715+I8716</f>
        <v/>
      </c>
      <c r="K8716" s="11">
        <f>MAX($J$2:J8716)-J8716</f>
        <v/>
      </c>
    </row>
    <row r="8717">
      <c r="A8717" t="inlineStr">
        <is>
          <t>2024-12-29 03:00</t>
        </is>
      </c>
      <c r="B8717" s="11">
        <f>'Sol Profil'!F8717</f>
        <v/>
      </c>
      <c r="C8717" s="11">
        <f>'Vind Profil'!F8717</f>
        <v/>
      </c>
      <c r="D8717" s="11">
        <f>B8717+C8717</f>
        <v/>
      </c>
      <c r="E8717" s="11">
        <f>Parametrar!$B$4</f>
        <v/>
      </c>
      <c r="F8717" s="11">
        <f>D8717-E8717</f>
        <v/>
      </c>
      <c r="G8717" s="11">
        <f>MAX(0,-F8717)</f>
        <v/>
      </c>
      <c r="H8717" s="11">
        <f>MAX(0,F8717)</f>
        <v/>
      </c>
      <c r="I8717" s="11">
        <f>IF(F8717&gt;0,H8717*Parametrar!$B$5,-G8717)</f>
        <v/>
      </c>
      <c r="J8717" s="11">
        <f>J8716+I8717</f>
        <v/>
      </c>
      <c r="K8717" s="11">
        <f>MAX($J$2:J8717)-J8717</f>
        <v/>
      </c>
    </row>
    <row r="8718">
      <c r="A8718" t="inlineStr">
        <is>
          <t>2024-12-29 04:00</t>
        </is>
      </c>
      <c r="B8718" s="11">
        <f>'Sol Profil'!F8718</f>
        <v/>
      </c>
      <c r="C8718" s="11">
        <f>'Vind Profil'!F8718</f>
        <v/>
      </c>
      <c r="D8718" s="11">
        <f>B8718+C8718</f>
        <v/>
      </c>
      <c r="E8718" s="11">
        <f>Parametrar!$B$4</f>
        <v/>
      </c>
      <c r="F8718" s="11">
        <f>D8718-E8718</f>
        <v/>
      </c>
      <c r="G8718" s="11">
        <f>MAX(0,-F8718)</f>
        <v/>
      </c>
      <c r="H8718" s="11">
        <f>MAX(0,F8718)</f>
        <v/>
      </c>
      <c r="I8718" s="11">
        <f>IF(F8718&gt;0,H8718*Parametrar!$B$5,-G8718)</f>
        <v/>
      </c>
      <c r="J8718" s="11">
        <f>J8717+I8718</f>
        <v/>
      </c>
      <c r="K8718" s="11">
        <f>MAX($J$2:J8718)-J8718</f>
        <v/>
      </c>
    </row>
    <row r="8719">
      <c r="A8719" t="inlineStr">
        <is>
          <t>2024-12-29 05:00</t>
        </is>
      </c>
      <c r="B8719" s="11">
        <f>'Sol Profil'!F8719</f>
        <v/>
      </c>
      <c r="C8719" s="11">
        <f>'Vind Profil'!F8719</f>
        <v/>
      </c>
      <c r="D8719" s="11">
        <f>B8719+C8719</f>
        <v/>
      </c>
      <c r="E8719" s="11">
        <f>Parametrar!$B$4</f>
        <v/>
      </c>
      <c r="F8719" s="11">
        <f>D8719-E8719</f>
        <v/>
      </c>
      <c r="G8719" s="11">
        <f>MAX(0,-F8719)</f>
        <v/>
      </c>
      <c r="H8719" s="11">
        <f>MAX(0,F8719)</f>
        <v/>
      </c>
      <c r="I8719" s="11">
        <f>IF(F8719&gt;0,H8719*Parametrar!$B$5,-G8719)</f>
        <v/>
      </c>
      <c r="J8719" s="11">
        <f>J8718+I8719</f>
        <v/>
      </c>
      <c r="K8719" s="11">
        <f>MAX($J$2:J8719)-J8719</f>
        <v/>
      </c>
    </row>
    <row r="8720">
      <c r="A8720" t="inlineStr">
        <is>
          <t>2024-12-29 06:00</t>
        </is>
      </c>
      <c r="B8720" s="11">
        <f>'Sol Profil'!F8720</f>
        <v/>
      </c>
      <c r="C8720" s="11">
        <f>'Vind Profil'!F8720</f>
        <v/>
      </c>
      <c r="D8720" s="11">
        <f>B8720+C8720</f>
        <v/>
      </c>
      <c r="E8720" s="11">
        <f>Parametrar!$B$4</f>
        <v/>
      </c>
      <c r="F8720" s="11">
        <f>D8720-E8720</f>
        <v/>
      </c>
      <c r="G8720" s="11">
        <f>MAX(0,-F8720)</f>
        <v/>
      </c>
      <c r="H8720" s="11">
        <f>MAX(0,F8720)</f>
        <v/>
      </c>
      <c r="I8720" s="11">
        <f>IF(F8720&gt;0,H8720*Parametrar!$B$5,-G8720)</f>
        <v/>
      </c>
      <c r="J8720" s="11">
        <f>J8719+I8720</f>
        <v/>
      </c>
      <c r="K8720" s="11">
        <f>MAX($J$2:J8720)-J8720</f>
        <v/>
      </c>
    </row>
    <row r="8721">
      <c r="A8721" t="inlineStr">
        <is>
          <t>2024-12-29 07:00</t>
        </is>
      </c>
      <c r="B8721" s="11">
        <f>'Sol Profil'!F8721</f>
        <v/>
      </c>
      <c r="C8721" s="11">
        <f>'Vind Profil'!F8721</f>
        <v/>
      </c>
      <c r="D8721" s="11">
        <f>B8721+C8721</f>
        <v/>
      </c>
      <c r="E8721" s="11">
        <f>Parametrar!$B$4</f>
        <v/>
      </c>
      <c r="F8721" s="11">
        <f>D8721-E8721</f>
        <v/>
      </c>
      <c r="G8721" s="11">
        <f>MAX(0,-F8721)</f>
        <v/>
      </c>
      <c r="H8721" s="11">
        <f>MAX(0,F8721)</f>
        <v/>
      </c>
      <c r="I8721" s="11">
        <f>IF(F8721&gt;0,H8721*Parametrar!$B$5,-G8721)</f>
        <v/>
      </c>
      <c r="J8721" s="11">
        <f>J8720+I8721</f>
        <v/>
      </c>
      <c r="K8721" s="11">
        <f>MAX($J$2:J8721)-J8721</f>
        <v/>
      </c>
    </row>
    <row r="8722">
      <c r="A8722" t="inlineStr">
        <is>
          <t>2024-12-29 08:00</t>
        </is>
      </c>
      <c r="B8722" s="11">
        <f>'Sol Profil'!F8722</f>
        <v/>
      </c>
      <c r="C8722" s="11">
        <f>'Vind Profil'!F8722</f>
        <v/>
      </c>
      <c r="D8722" s="11">
        <f>B8722+C8722</f>
        <v/>
      </c>
      <c r="E8722" s="11">
        <f>Parametrar!$B$4</f>
        <v/>
      </c>
      <c r="F8722" s="11">
        <f>D8722-E8722</f>
        <v/>
      </c>
      <c r="G8722" s="11">
        <f>MAX(0,-F8722)</f>
        <v/>
      </c>
      <c r="H8722" s="11">
        <f>MAX(0,F8722)</f>
        <v/>
      </c>
      <c r="I8722" s="11">
        <f>IF(F8722&gt;0,H8722*Parametrar!$B$5,-G8722)</f>
        <v/>
      </c>
      <c r="J8722" s="11">
        <f>J8721+I8722</f>
        <v/>
      </c>
      <c r="K8722" s="11">
        <f>MAX($J$2:J8722)-J8722</f>
        <v/>
      </c>
    </row>
    <row r="8723">
      <c r="A8723" t="inlineStr">
        <is>
          <t>2024-12-29 09:00</t>
        </is>
      </c>
      <c r="B8723" s="11">
        <f>'Sol Profil'!F8723</f>
        <v/>
      </c>
      <c r="C8723" s="11">
        <f>'Vind Profil'!F8723</f>
        <v/>
      </c>
      <c r="D8723" s="11">
        <f>B8723+C8723</f>
        <v/>
      </c>
      <c r="E8723" s="11">
        <f>Parametrar!$B$4</f>
        <v/>
      </c>
      <c r="F8723" s="11">
        <f>D8723-E8723</f>
        <v/>
      </c>
      <c r="G8723" s="11">
        <f>MAX(0,-F8723)</f>
        <v/>
      </c>
      <c r="H8723" s="11">
        <f>MAX(0,F8723)</f>
        <v/>
      </c>
      <c r="I8723" s="11">
        <f>IF(F8723&gt;0,H8723*Parametrar!$B$5,-G8723)</f>
        <v/>
      </c>
      <c r="J8723" s="11">
        <f>J8722+I8723</f>
        <v/>
      </c>
      <c r="K8723" s="11">
        <f>MAX($J$2:J8723)-J8723</f>
        <v/>
      </c>
    </row>
    <row r="8724">
      <c r="A8724" t="inlineStr">
        <is>
          <t>2024-12-29 10:00</t>
        </is>
      </c>
      <c r="B8724" s="11">
        <f>'Sol Profil'!F8724</f>
        <v/>
      </c>
      <c r="C8724" s="11">
        <f>'Vind Profil'!F8724</f>
        <v/>
      </c>
      <c r="D8724" s="11">
        <f>B8724+C8724</f>
        <v/>
      </c>
      <c r="E8724" s="11">
        <f>Parametrar!$B$4</f>
        <v/>
      </c>
      <c r="F8724" s="11">
        <f>D8724-E8724</f>
        <v/>
      </c>
      <c r="G8724" s="11">
        <f>MAX(0,-F8724)</f>
        <v/>
      </c>
      <c r="H8724" s="11">
        <f>MAX(0,F8724)</f>
        <v/>
      </c>
      <c r="I8724" s="11">
        <f>IF(F8724&gt;0,H8724*Parametrar!$B$5,-G8724)</f>
        <v/>
      </c>
      <c r="J8724" s="11">
        <f>J8723+I8724</f>
        <v/>
      </c>
      <c r="K8724" s="11">
        <f>MAX($J$2:J8724)-J8724</f>
        <v/>
      </c>
    </row>
    <row r="8725">
      <c r="A8725" t="inlineStr">
        <is>
          <t>2024-12-29 11:00</t>
        </is>
      </c>
      <c r="B8725" s="11">
        <f>'Sol Profil'!F8725</f>
        <v/>
      </c>
      <c r="C8725" s="11">
        <f>'Vind Profil'!F8725</f>
        <v/>
      </c>
      <c r="D8725" s="11">
        <f>B8725+C8725</f>
        <v/>
      </c>
      <c r="E8725" s="11">
        <f>Parametrar!$B$4</f>
        <v/>
      </c>
      <c r="F8725" s="11">
        <f>D8725-E8725</f>
        <v/>
      </c>
      <c r="G8725" s="11">
        <f>MAX(0,-F8725)</f>
        <v/>
      </c>
      <c r="H8725" s="11">
        <f>MAX(0,F8725)</f>
        <v/>
      </c>
      <c r="I8725" s="11">
        <f>IF(F8725&gt;0,H8725*Parametrar!$B$5,-G8725)</f>
        <v/>
      </c>
      <c r="J8725" s="11">
        <f>J8724+I8725</f>
        <v/>
      </c>
      <c r="K8725" s="11">
        <f>MAX($J$2:J8725)-J8725</f>
        <v/>
      </c>
    </row>
    <row r="8726">
      <c r="A8726" t="inlineStr">
        <is>
          <t>2024-12-29 12:00</t>
        </is>
      </c>
      <c r="B8726" s="11">
        <f>'Sol Profil'!F8726</f>
        <v/>
      </c>
      <c r="C8726" s="11">
        <f>'Vind Profil'!F8726</f>
        <v/>
      </c>
      <c r="D8726" s="11">
        <f>B8726+C8726</f>
        <v/>
      </c>
      <c r="E8726" s="11">
        <f>Parametrar!$B$4</f>
        <v/>
      </c>
      <c r="F8726" s="11">
        <f>D8726-E8726</f>
        <v/>
      </c>
      <c r="G8726" s="11">
        <f>MAX(0,-F8726)</f>
        <v/>
      </c>
      <c r="H8726" s="11">
        <f>MAX(0,F8726)</f>
        <v/>
      </c>
      <c r="I8726" s="11">
        <f>IF(F8726&gt;0,H8726*Parametrar!$B$5,-G8726)</f>
        <v/>
      </c>
      <c r="J8726" s="11">
        <f>J8725+I8726</f>
        <v/>
      </c>
      <c r="K8726" s="11">
        <f>MAX($J$2:J8726)-J8726</f>
        <v/>
      </c>
    </row>
    <row r="8727">
      <c r="A8727" t="inlineStr">
        <is>
          <t>2024-12-29 13:00</t>
        </is>
      </c>
      <c r="B8727" s="11">
        <f>'Sol Profil'!F8727</f>
        <v/>
      </c>
      <c r="C8727" s="11">
        <f>'Vind Profil'!F8727</f>
        <v/>
      </c>
      <c r="D8727" s="11">
        <f>B8727+C8727</f>
        <v/>
      </c>
      <c r="E8727" s="11">
        <f>Parametrar!$B$4</f>
        <v/>
      </c>
      <c r="F8727" s="11">
        <f>D8727-E8727</f>
        <v/>
      </c>
      <c r="G8727" s="11">
        <f>MAX(0,-F8727)</f>
        <v/>
      </c>
      <c r="H8727" s="11">
        <f>MAX(0,F8727)</f>
        <v/>
      </c>
      <c r="I8727" s="11">
        <f>IF(F8727&gt;0,H8727*Parametrar!$B$5,-G8727)</f>
        <v/>
      </c>
      <c r="J8727" s="11">
        <f>J8726+I8727</f>
        <v/>
      </c>
      <c r="K8727" s="11">
        <f>MAX($J$2:J8727)-J8727</f>
        <v/>
      </c>
    </row>
    <row r="8728">
      <c r="A8728" t="inlineStr">
        <is>
          <t>2024-12-29 14:00</t>
        </is>
      </c>
      <c r="B8728" s="11">
        <f>'Sol Profil'!F8728</f>
        <v/>
      </c>
      <c r="C8728" s="11">
        <f>'Vind Profil'!F8728</f>
        <v/>
      </c>
      <c r="D8728" s="11">
        <f>B8728+C8728</f>
        <v/>
      </c>
      <c r="E8728" s="11">
        <f>Parametrar!$B$4</f>
        <v/>
      </c>
      <c r="F8728" s="11">
        <f>D8728-E8728</f>
        <v/>
      </c>
      <c r="G8728" s="11">
        <f>MAX(0,-F8728)</f>
        <v/>
      </c>
      <c r="H8728" s="11">
        <f>MAX(0,F8728)</f>
        <v/>
      </c>
      <c r="I8728" s="11">
        <f>IF(F8728&gt;0,H8728*Parametrar!$B$5,-G8728)</f>
        <v/>
      </c>
      <c r="J8728" s="11">
        <f>J8727+I8728</f>
        <v/>
      </c>
      <c r="K8728" s="11">
        <f>MAX($J$2:J8728)-J8728</f>
        <v/>
      </c>
    </row>
    <row r="8729">
      <c r="A8729" t="inlineStr">
        <is>
          <t>2024-12-29 15:00</t>
        </is>
      </c>
      <c r="B8729" s="11">
        <f>'Sol Profil'!F8729</f>
        <v/>
      </c>
      <c r="C8729" s="11">
        <f>'Vind Profil'!F8729</f>
        <v/>
      </c>
      <c r="D8729" s="11">
        <f>B8729+C8729</f>
        <v/>
      </c>
      <c r="E8729" s="11">
        <f>Parametrar!$B$4</f>
        <v/>
      </c>
      <c r="F8729" s="11">
        <f>D8729-E8729</f>
        <v/>
      </c>
      <c r="G8729" s="11">
        <f>MAX(0,-F8729)</f>
        <v/>
      </c>
      <c r="H8729" s="11">
        <f>MAX(0,F8729)</f>
        <v/>
      </c>
      <c r="I8729" s="11">
        <f>IF(F8729&gt;0,H8729*Parametrar!$B$5,-G8729)</f>
        <v/>
      </c>
      <c r="J8729" s="11">
        <f>J8728+I8729</f>
        <v/>
      </c>
      <c r="K8729" s="11">
        <f>MAX($J$2:J8729)-J8729</f>
        <v/>
      </c>
    </row>
    <row r="8730">
      <c r="A8730" t="inlineStr">
        <is>
          <t>2024-12-29 16:00</t>
        </is>
      </c>
      <c r="B8730" s="11">
        <f>'Sol Profil'!F8730</f>
        <v/>
      </c>
      <c r="C8730" s="11">
        <f>'Vind Profil'!F8730</f>
        <v/>
      </c>
      <c r="D8730" s="11">
        <f>B8730+C8730</f>
        <v/>
      </c>
      <c r="E8730" s="11">
        <f>Parametrar!$B$4</f>
        <v/>
      </c>
      <c r="F8730" s="11">
        <f>D8730-E8730</f>
        <v/>
      </c>
      <c r="G8730" s="11">
        <f>MAX(0,-F8730)</f>
        <v/>
      </c>
      <c r="H8730" s="11">
        <f>MAX(0,F8730)</f>
        <v/>
      </c>
      <c r="I8730" s="11">
        <f>IF(F8730&gt;0,H8730*Parametrar!$B$5,-G8730)</f>
        <v/>
      </c>
      <c r="J8730" s="11">
        <f>J8729+I8730</f>
        <v/>
      </c>
      <c r="K8730" s="11">
        <f>MAX($J$2:J8730)-J8730</f>
        <v/>
      </c>
    </row>
    <row r="8731">
      <c r="A8731" t="inlineStr">
        <is>
          <t>2024-12-29 17:00</t>
        </is>
      </c>
      <c r="B8731" s="11">
        <f>'Sol Profil'!F8731</f>
        <v/>
      </c>
      <c r="C8731" s="11">
        <f>'Vind Profil'!F8731</f>
        <v/>
      </c>
      <c r="D8731" s="11">
        <f>B8731+C8731</f>
        <v/>
      </c>
      <c r="E8731" s="11">
        <f>Parametrar!$B$4</f>
        <v/>
      </c>
      <c r="F8731" s="11">
        <f>D8731-E8731</f>
        <v/>
      </c>
      <c r="G8731" s="11">
        <f>MAX(0,-F8731)</f>
        <v/>
      </c>
      <c r="H8731" s="11">
        <f>MAX(0,F8731)</f>
        <v/>
      </c>
      <c r="I8731" s="11">
        <f>IF(F8731&gt;0,H8731*Parametrar!$B$5,-G8731)</f>
        <v/>
      </c>
      <c r="J8731" s="11">
        <f>J8730+I8731</f>
        <v/>
      </c>
      <c r="K8731" s="11">
        <f>MAX($J$2:J8731)-J8731</f>
        <v/>
      </c>
    </row>
    <row r="8732">
      <c r="A8732" t="inlineStr">
        <is>
          <t>2024-12-29 18:00</t>
        </is>
      </c>
      <c r="B8732" s="11">
        <f>'Sol Profil'!F8732</f>
        <v/>
      </c>
      <c r="C8732" s="11">
        <f>'Vind Profil'!F8732</f>
        <v/>
      </c>
      <c r="D8732" s="11">
        <f>B8732+C8732</f>
        <v/>
      </c>
      <c r="E8732" s="11">
        <f>Parametrar!$B$4</f>
        <v/>
      </c>
      <c r="F8732" s="11">
        <f>D8732-E8732</f>
        <v/>
      </c>
      <c r="G8732" s="11">
        <f>MAX(0,-F8732)</f>
        <v/>
      </c>
      <c r="H8732" s="11">
        <f>MAX(0,F8732)</f>
        <v/>
      </c>
      <c r="I8732" s="11">
        <f>IF(F8732&gt;0,H8732*Parametrar!$B$5,-G8732)</f>
        <v/>
      </c>
      <c r="J8732" s="11">
        <f>J8731+I8732</f>
        <v/>
      </c>
      <c r="K8732" s="11">
        <f>MAX($J$2:J8732)-J8732</f>
        <v/>
      </c>
    </row>
    <row r="8733">
      <c r="A8733" t="inlineStr">
        <is>
          <t>2024-12-29 19:00</t>
        </is>
      </c>
      <c r="B8733" s="11">
        <f>'Sol Profil'!F8733</f>
        <v/>
      </c>
      <c r="C8733" s="11">
        <f>'Vind Profil'!F8733</f>
        <v/>
      </c>
      <c r="D8733" s="11">
        <f>B8733+C8733</f>
        <v/>
      </c>
      <c r="E8733" s="11">
        <f>Parametrar!$B$4</f>
        <v/>
      </c>
      <c r="F8733" s="11">
        <f>D8733-E8733</f>
        <v/>
      </c>
      <c r="G8733" s="11">
        <f>MAX(0,-F8733)</f>
        <v/>
      </c>
      <c r="H8733" s="11">
        <f>MAX(0,F8733)</f>
        <v/>
      </c>
      <c r="I8733" s="11">
        <f>IF(F8733&gt;0,H8733*Parametrar!$B$5,-G8733)</f>
        <v/>
      </c>
      <c r="J8733" s="11">
        <f>J8732+I8733</f>
        <v/>
      </c>
      <c r="K8733" s="11">
        <f>MAX($J$2:J8733)-J8733</f>
        <v/>
      </c>
    </row>
    <row r="8734">
      <c r="A8734" t="inlineStr">
        <is>
          <t>2024-12-29 20:00</t>
        </is>
      </c>
      <c r="B8734" s="11">
        <f>'Sol Profil'!F8734</f>
        <v/>
      </c>
      <c r="C8734" s="11">
        <f>'Vind Profil'!F8734</f>
        <v/>
      </c>
      <c r="D8734" s="11">
        <f>B8734+C8734</f>
        <v/>
      </c>
      <c r="E8734" s="11">
        <f>Parametrar!$B$4</f>
        <v/>
      </c>
      <c r="F8734" s="11">
        <f>D8734-E8734</f>
        <v/>
      </c>
      <c r="G8734" s="11">
        <f>MAX(0,-F8734)</f>
        <v/>
      </c>
      <c r="H8734" s="11">
        <f>MAX(0,F8734)</f>
        <v/>
      </c>
      <c r="I8734" s="11">
        <f>IF(F8734&gt;0,H8734*Parametrar!$B$5,-G8734)</f>
        <v/>
      </c>
      <c r="J8734" s="11">
        <f>J8733+I8734</f>
        <v/>
      </c>
      <c r="K8734" s="11">
        <f>MAX($J$2:J8734)-J8734</f>
        <v/>
      </c>
    </row>
    <row r="8735">
      <c r="A8735" t="inlineStr">
        <is>
          <t>2024-12-29 21:00</t>
        </is>
      </c>
      <c r="B8735" s="11">
        <f>'Sol Profil'!F8735</f>
        <v/>
      </c>
      <c r="C8735" s="11">
        <f>'Vind Profil'!F8735</f>
        <v/>
      </c>
      <c r="D8735" s="11">
        <f>B8735+C8735</f>
        <v/>
      </c>
      <c r="E8735" s="11">
        <f>Parametrar!$B$4</f>
        <v/>
      </c>
      <c r="F8735" s="11">
        <f>D8735-E8735</f>
        <v/>
      </c>
      <c r="G8735" s="11">
        <f>MAX(0,-F8735)</f>
        <v/>
      </c>
      <c r="H8735" s="11">
        <f>MAX(0,F8735)</f>
        <v/>
      </c>
      <c r="I8735" s="11">
        <f>IF(F8735&gt;0,H8735*Parametrar!$B$5,-G8735)</f>
        <v/>
      </c>
      <c r="J8735" s="11">
        <f>J8734+I8735</f>
        <v/>
      </c>
      <c r="K8735" s="11">
        <f>MAX($J$2:J8735)-J8735</f>
        <v/>
      </c>
    </row>
    <row r="8736">
      <c r="A8736" t="inlineStr">
        <is>
          <t>2024-12-29 22:00</t>
        </is>
      </c>
      <c r="B8736" s="11">
        <f>'Sol Profil'!F8736</f>
        <v/>
      </c>
      <c r="C8736" s="11">
        <f>'Vind Profil'!F8736</f>
        <v/>
      </c>
      <c r="D8736" s="11">
        <f>B8736+C8736</f>
        <v/>
      </c>
      <c r="E8736" s="11">
        <f>Parametrar!$B$4</f>
        <v/>
      </c>
      <c r="F8736" s="11">
        <f>D8736-E8736</f>
        <v/>
      </c>
      <c r="G8736" s="11">
        <f>MAX(0,-F8736)</f>
        <v/>
      </c>
      <c r="H8736" s="11">
        <f>MAX(0,F8736)</f>
        <v/>
      </c>
      <c r="I8736" s="11">
        <f>IF(F8736&gt;0,H8736*Parametrar!$B$5,-G8736)</f>
        <v/>
      </c>
      <c r="J8736" s="11">
        <f>J8735+I8736</f>
        <v/>
      </c>
      <c r="K8736" s="11">
        <f>MAX($J$2:J8736)-J8736</f>
        <v/>
      </c>
    </row>
    <row r="8737">
      <c r="A8737" t="inlineStr">
        <is>
          <t>2024-12-29 23:00</t>
        </is>
      </c>
      <c r="B8737" s="11">
        <f>'Sol Profil'!F8737</f>
        <v/>
      </c>
      <c r="C8737" s="11">
        <f>'Vind Profil'!F8737</f>
        <v/>
      </c>
      <c r="D8737" s="11">
        <f>B8737+C8737</f>
        <v/>
      </c>
      <c r="E8737" s="11">
        <f>Parametrar!$B$4</f>
        <v/>
      </c>
      <c r="F8737" s="11">
        <f>D8737-E8737</f>
        <v/>
      </c>
      <c r="G8737" s="11">
        <f>MAX(0,-F8737)</f>
        <v/>
      </c>
      <c r="H8737" s="11">
        <f>MAX(0,F8737)</f>
        <v/>
      </c>
      <c r="I8737" s="11">
        <f>IF(F8737&gt;0,H8737*Parametrar!$B$5,-G8737)</f>
        <v/>
      </c>
      <c r="J8737" s="11">
        <f>J8736+I8737</f>
        <v/>
      </c>
      <c r="K8737" s="11">
        <f>MAX($J$2:J8737)-J8737</f>
        <v/>
      </c>
    </row>
    <row r="8738">
      <c r="A8738" t="inlineStr">
        <is>
          <t>2024-12-30 00:00</t>
        </is>
      </c>
      <c r="B8738" s="11">
        <f>'Sol Profil'!F8738</f>
        <v/>
      </c>
      <c r="C8738" s="11">
        <f>'Vind Profil'!F8738</f>
        <v/>
      </c>
      <c r="D8738" s="11">
        <f>B8738+C8738</f>
        <v/>
      </c>
      <c r="E8738" s="11">
        <f>Parametrar!$B$4</f>
        <v/>
      </c>
      <c r="F8738" s="11">
        <f>D8738-E8738</f>
        <v/>
      </c>
      <c r="G8738" s="11">
        <f>MAX(0,-F8738)</f>
        <v/>
      </c>
      <c r="H8738" s="11">
        <f>MAX(0,F8738)</f>
        <v/>
      </c>
      <c r="I8738" s="11">
        <f>IF(F8738&gt;0,H8738*Parametrar!$B$5,-G8738)</f>
        <v/>
      </c>
      <c r="J8738" s="11">
        <f>J8737+I8738</f>
        <v/>
      </c>
      <c r="K8738" s="11">
        <f>MAX($J$2:J8738)-J8738</f>
        <v/>
      </c>
    </row>
    <row r="8739">
      <c r="A8739" t="inlineStr">
        <is>
          <t>2024-12-30 01:00</t>
        </is>
      </c>
      <c r="B8739" s="11">
        <f>'Sol Profil'!F8739</f>
        <v/>
      </c>
      <c r="C8739" s="11">
        <f>'Vind Profil'!F8739</f>
        <v/>
      </c>
      <c r="D8739" s="11">
        <f>B8739+C8739</f>
        <v/>
      </c>
      <c r="E8739" s="11">
        <f>Parametrar!$B$4</f>
        <v/>
      </c>
      <c r="F8739" s="11">
        <f>D8739-E8739</f>
        <v/>
      </c>
      <c r="G8739" s="11">
        <f>MAX(0,-F8739)</f>
        <v/>
      </c>
      <c r="H8739" s="11">
        <f>MAX(0,F8739)</f>
        <v/>
      </c>
      <c r="I8739" s="11">
        <f>IF(F8739&gt;0,H8739*Parametrar!$B$5,-G8739)</f>
        <v/>
      </c>
      <c r="J8739" s="11">
        <f>J8738+I8739</f>
        <v/>
      </c>
      <c r="K8739" s="11">
        <f>MAX($J$2:J8739)-J8739</f>
        <v/>
      </c>
    </row>
    <row r="8740">
      <c r="A8740" t="inlineStr">
        <is>
          <t>2024-12-30 02:00</t>
        </is>
      </c>
      <c r="B8740" s="11">
        <f>'Sol Profil'!F8740</f>
        <v/>
      </c>
      <c r="C8740" s="11">
        <f>'Vind Profil'!F8740</f>
        <v/>
      </c>
      <c r="D8740" s="11">
        <f>B8740+C8740</f>
        <v/>
      </c>
      <c r="E8740" s="11">
        <f>Parametrar!$B$4</f>
        <v/>
      </c>
      <c r="F8740" s="11">
        <f>D8740-E8740</f>
        <v/>
      </c>
      <c r="G8740" s="11">
        <f>MAX(0,-F8740)</f>
        <v/>
      </c>
      <c r="H8740" s="11">
        <f>MAX(0,F8740)</f>
        <v/>
      </c>
      <c r="I8740" s="11">
        <f>IF(F8740&gt;0,H8740*Parametrar!$B$5,-G8740)</f>
        <v/>
      </c>
      <c r="J8740" s="11">
        <f>J8739+I8740</f>
        <v/>
      </c>
      <c r="K8740" s="11">
        <f>MAX($J$2:J8740)-J8740</f>
        <v/>
      </c>
    </row>
    <row r="8741">
      <c r="A8741" t="inlineStr">
        <is>
          <t>2024-12-30 03:00</t>
        </is>
      </c>
      <c r="B8741" s="11">
        <f>'Sol Profil'!F8741</f>
        <v/>
      </c>
      <c r="C8741" s="11">
        <f>'Vind Profil'!F8741</f>
        <v/>
      </c>
      <c r="D8741" s="11">
        <f>B8741+C8741</f>
        <v/>
      </c>
      <c r="E8741" s="11">
        <f>Parametrar!$B$4</f>
        <v/>
      </c>
      <c r="F8741" s="11">
        <f>D8741-E8741</f>
        <v/>
      </c>
      <c r="G8741" s="11">
        <f>MAX(0,-F8741)</f>
        <v/>
      </c>
      <c r="H8741" s="11">
        <f>MAX(0,F8741)</f>
        <v/>
      </c>
      <c r="I8741" s="11">
        <f>IF(F8741&gt;0,H8741*Parametrar!$B$5,-G8741)</f>
        <v/>
      </c>
      <c r="J8741" s="11">
        <f>J8740+I8741</f>
        <v/>
      </c>
      <c r="K8741" s="11">
        <f>MAX($J$2:J8741)-J8741</f>
        <v/>
      </c>
    </row>
    <row r="8742">
      <c r="A8742" t="inlineStr">
        <is>
          <t>2024-12-30 04:00</t>
        </is>
      </c>
      <c r="B8742" s="11">
        <f>'Sol Profil'!F8742</f>
        <v/>
      </c>
      <c r="C8742" s="11">
        <f>'Vind Profil'!F8742</f>
        <v/>
      </c>
      <c r="D8742" s="11">
        <f>B8742+C8742</f>
        <v/>
      </c>
      <c r="E8742" s="11">
        <f>Parametrar!$B$4</f>
        <v/>
      </c>
      <c r="F8742" s="11">
        <f>D8742-E8742</f>
        <v/>
      </c>
      <c r="G8742" s="11">
        <f>MAX(0,-F8742)</f>
        <v/>
      </c>
      <c r="H8742" s="11">
        <f>MAX(0,F8742)</f>
        <v/>
      </c>
      <c r="I8742" s="11">
        <f>IF(F8742&gt;0,H8742*Parametrar!$B$5,-G8742)</f>
        <v/>
      </c>
      <c r="J8742" s="11">
        <f>J8741+I8742</f>
        <v/>
      </c>
      <c r="K8742" s="11">
        <f>MAX($J$2:J8742)-J8742</f>
        <v/>
      </c>
    </row>
    <row r="8743">
      <c r="A8743" t="inlineStr">
        <is>
          <t>2024-12-30 05:00</t>
        </is>
      </c>
      <c r="B8743" s="11">
        <f>'Sol Profil'!F8743</f>
        <v/>
      </c>
      <c r="C8743" s="11">
        <f>'Vind Profil'!F8743</f>
        <v/>
      </c>
      <c r="D8743" s="11">
        <f>B8743+C8743</f>
        <v/>
      </c>
      <c r="E8743" s="11">
        <f>Parametrar!$B$4</f>
        <v/>
      </c>
      <c r="F8743" s="11">
        <f>D8743-E8743</f>
        <v/>
      </c>
      <c r="G8743" s="11">
        <f>MAX(0,-F8743)</f>
        <v/>
      </c>
      <c r="H8743" s="11">
        <f>MAX(0,F8743)</f>
        <v/>
      </c>
      <c r="I8743" s="11">
        <f>IF(F8743&gt;0,H8743*Parametrar!$B$5,-G8743)</f>
        <v/>
      </c>
      <c r="J8743" s="11">
        <f>J8742+I8743</f>
        <v/>
      </c>
      <c r="K8743" s="11">
        <f>MAX($J$2:J8743)-J8743</f>
        <v/>
      </c>
    </row>
    <row r="8744">
      <c r="A8744" t="inlineStr">
        <is>
          <t>2024-12-30 06:00</t>
        </is>
      </c>
      <c r="B8744" s="11">
        <f>'Sol Profil'!F8744</f>
        <v/>
      </c>
      <c r="C8744" s="11">
        <f>'Vind Profil'!F8744</f>
        <v/>
      </c>
      <c r="D8744" s="11">
        <f>B8744+C8744</f>
        <v/>
      </c>
      <c r="E8744" s="11">
        <f>Parametrar!$B$4</f>
        <v/>
      </c>
      <c r="F8744" s="11">
        <f>D8744-E8744</f>
        <v/>
      </c>
      <c r="G8744" s="11">
        <f>MAX(0,-F8744)</f>
        <v/>
      </c>
      <c r="H8744" s="11">
        <f>MAX(0,F8744)</f>
        <v/>
      </c>
      <c r="I8744" s="11">
        <f>IF(F8744&gt;0,H8744*Parametrar!$B$5,-G8744)</f>
        <v/>
      </c>
      <c r="J8744" s="11">
        <f>J8743+I8744</f>
        <v/>
      </c>
      <c r="K8744" s="11">
        <f>MAX($J$2:J8744)-J8744</f>
        <v/>
      </c>
    </row>
    <row r="8745">
      <c r="A8745" t="inlineStr">
        <is>
          <t>2024-12-30 07:00</t>
        </is>
      </c>
      <c r="B8745" s="11">
        <f>'Sol Profil'!F8745</f>
        <v/>
      </c>
      <c r="C8745" s="11">
        <f>'Vind Profil'!F8745</f>
        <v/>
      </c>
      <c r="D8745" s="11">
        <f>B8745+C8745</f>
        <v/>
      </c>
      <c r="E8745" s="11">
        <f>Parametrar!$B$4</f>
        <v/>
      </c>
      <c r="F8745" s="11">
        <f>D8745-E8745</f>
        <v/>
      </c>
      <c r="G8745" s="11">
        <f>MAX(0,-F8745)</f>
        <v/>
      </c>
      <c r="H8745" s="11">
        <f>MAX(0,F8745)</f>
        <v/>
      </c>
      <c r="I8745" s="11">
        <f>IF(F8745&gt;0,H8745*Parametrar!$B$5,-G8745)</f>
        <v/>
      </c>
      <c r="J8745" s="11">
        <f>J8744+I8745</f>
        <v/>
      </c>
      <c r="K8745" s="11">
        <f>MAX($J$2:J8745)-J8745</f>
        <v/>
      </c>
    </row>
    <row r="8746">
      <c r="A8746" t="inlineStr">
        <is>
          <t>2024-12-30 08:00</t>
        </is>
      </c>
      <c r="B8746" s="11">
        <f>'Sol Profil'!F8746</f>
        <v/>
      </c>
      <c r="C8746" s="11">
        <f>'Vind Profil'!F8746</f>
        <v/>
      </c>
      <c r="D8746" s="11">
        <f>B8746+C8746</f>
        <v/>
      </c>
      <c r="E8746" s="11">
        <f>Parametrar!$B$4</f>
        <v/>
      </c>
      <c r="F8746" s="11">
        <f>D8746-E8746</f>
        <v/>
      </c>
      <c r="G8746" s="11">
        <f>MAX(0,-F8746)</f>
        <v/>
      </c>
      <c r="H8746" s="11">
        <f>MAX(0,F8746)</f>
        <v/>
      </c>
      <c r="I8746" s="11">
        <f>IF(F8746&gt;0,H8746*Parametrar!$B$5,-G8746)</f>
        <v/>
      </c>
      <c r="J8746" s="11">
        <f>J8745+I8746</f>
        <v/>
      </c>
      <c r="K8746" s="11">
        <f>MAX($J$2:J8746)-J8746</f>
        <v/>
      </c>
    </row>
    <row r="8747">
      <c r="A8747" t="inlineStr">
        <is>
          <t>2024-12-30 09:00</t>
        </is>
      </c>
      <c r="B8747" s="11">
        <f>'Sol Profil'!F8747</f>
        <v/>
      </c>
      <c r="C8747" s="11">
        <f>'Vind Profil'!F8747</f>
        <v/>
      </c>
      <c r="D8747" s="11">
        <f>B8747+C8747</f>
        <v/>
      </c>
      <c r="E8747" s="11">
        <f>Parametrar!$B$4</f>
        <v/>
      </c>
      <c r="F8747" s="11">
        <f>D8747-E8747</f>
        <v/>
      </c>
      <c r="G8747" s="11">
        <f>MAX(0,-F8747)</f>
        <v/>
      </c>
      <c r="H8747" s="11">
        <f>MAX(0,F8747)</f>
        <v/>
      </c>
      <c r="I8747" s="11">
        <f>IF(F8747&gt;0,H8747*Parametrar!$B$5,-G8747)</f>
        <v/>
      </c>
      <c r="J8747" s="11">
        <f>J8746+I8747</f>
        <v/>
      </c>
      <c r="K8747" s="11">
        <f>MAX($J$2:J8747)-J8747</f>
        <v/>
      </c>
    </row>
    <row r="8748">
      <c r="A8748" t="inlineStr">
        <is>
          <t>2024-12-30 10:00</t>
        </is>
      </c>
      <c r="B8748" s="11">
        <f>'Sol Profil'!F8748</f>
        <v/>
      </c>
      <c r="C8748" s="11">
        <f>'Vind Profil'!F8748</f>
        <v/>
      </c>
      <c r="D8748" s="11">
        <f>B8748+C8748</f>
        <v/>
      </c>
      <c r="E8748" s="11">
        <f>Parametrar!$B$4</f>
        <v/>
      </c>
      <c r="F8748" s="11">
        <f>D8748-E8748</f>
        <v/>
      </c>
      <c r="G8748" s="11">
        <f>MAX(0,-F8748)</f>
        <v/>
      </c>
      <c r="H8748" s="11">
        <f>MAX(0,F8748)</f>
        <v/>
      </c>
      <c r="I8748" s="11">
        <f>IF(F8748&gt;0,H8748*Parametrar!$B$5,-G8748)</f>
        <v/>
      </c>
      <c r="J8748" s="11">
        <f>J8747+I8748</f>
        <v/>
      </c>
      <c r="K8748" s="11">
        <f>MAX($J$2:J8748)-J8748</f>
        <v/>
      </c>
    </row>
    <row r="8749">
      <c r="A8749" t="inlineStr">
        <is>
          <t>2024-12-30 11:00</t>
        </is>
      </c>
      <c r="B8749" s="11">
        <f>'Sol Profil'!F8749</f>
        <v/>
      </c>
      <c r="C8749" s="11">
        <f>'Vind Profil'!F8749</f>
        <v/>
      </c>
      <c r="D8749" s="11">
        <f>B8749+C8749</f>
        <v/>
      </c>
      <c r="E8749" s="11">
        <f>Parametrar!$B$4</f>
        <v/>
      </c>
      <c r="F8749" s="11">
        <f>D8749-E8749</f>
        <v/>
      </c>
      <c r="G8749" s="11">
        <f>MAX(0,-F8749)</f>
        <v/>
      </c>
      <c r="H8749" s="11">
        <f>MAX(0,F8749)</f>
        <v/>
      </c>
      <c r="I8749" s="11">
        <f>IF(F8749&gt;0,H8749*Parametrar!$B$5,-G8749)</f>
        <v/>
      </c>
      <c r="J8749" s="11">
        <f>J8748+I8749</f>
        <v/>
      </c>
      <c r="K8749" s="11">
        <f>MAX($J$2:J8749)-J8749</f>
        <v/>
      </c>
    </row>
    <row r="8750">
      <c r="A8750" t="inlineStr">
        <is>
          <t>2024-12-30 12:00</t>
        </is>
      </c>
      <c r="B8750" s="11">
        <f>'Sol Profil'!F8750</f>
        <v/>
      </c>
      <c r="C8750" s="11">
        <f>'Vind Profil'!F8750</f>
        <v/>
      </c>
      <c r="D8750" s="11">
        <f>B8750+C8750</f>
        <v/>
      </c>
      <c r="E8750" s="11">
        <f>Parametrar!$B$4</f>
        <v/>
      </c>
      <c r="F8750" s="11">
        <f>D8750-E8750</f>
        <v/>
      </c>
      <c r="G8750" s="11">
        <f>MAX(0,-F8750)</f>
        <v/>
      </c>
      <c r="H8750" s="11">
        <f>MAX(0,F8750)</f>
        <v/>
      </c>
      <c r="I8750" s="11">
        <f>IF(F8750&gt;0,H8750*Parametrar!$B$5,-G8750)</f>
        <v/>
      </c>
      <c r="J8750" s="11">
        <f>J8749+I8750</f>
        <v/>
      </c>
      <c r="K8750" s="11">
        <f>MAX($J$2:J8750)-J8750</f>
        <v/>
      </c>
    </row>
    <row r="8751">
      <c r="A8751" t="inlineStr">
        <is>
          <t>2024-12-30 13:00</t>
        </is>
      </c>
      <c r="B8751" s="11">
        <f>'Sol Profil'!F8751</f>
        <v/>
      </c>
      <c r="C8751" s="11">
        <f>'Vind Profil'!F8751</f>
        <v/>
      </c>
      <c r="D8751" s="11">
        <f>B8751+C8751</f>
        <v/>
      </c>
      <c r="E8751" s="11">
        <f>Parametrar!$B$4</f>
        <v/>
      </c>
      <c r="F8751" s="11">
        <f>D8751-E8751</f>
        <v/>
      </c>
      <c r="G8751" s="11">
        <f>MAX(0,-F8751)</f>
        <v/>
      </c>
      <c r="H8751" s="11">
        <f>MAX(0,F8751)</f>
        <v/>
      </c>
      <c r="I8751" s="11">
        <f>IF(F8751&gt;0,H8751*Parametrar!$B$5,-G8751)</f>
        <v/>
      </c>
      <c r="J8751" s="11">
        <f>J8750+I8751</f>
        <v/>
      </c>
      <c r="K8751" s="11">
        <f>MAX($J$2:J8751)-J8751</f>
        <v/>
      </c>
    </row>
    <row r="8752">
      <c r="A8752" t="inlineStr">
        <is>
          <t>2024-12-30 14:00</t>
        </is>
      </c>
      <c r="B8752" s="11">
        <f>'Sol Profil'!F8752</f>
        <v/>
      </c>
      <c r="C8752" s="11">
        <f>'Vind Profil'!F8752</f>
        <v/>
      </c>
      <c r="D8752" s="11">
        <f>B8752+C8752</f>
        <v/>
      </c>
      <c r="E8752" s="11">
        <f>Parametrar!$B$4</f>
        <v/>
      </c>
      <c r="F8752" s="11">
        <f>D8752-E8752</f>
        <v/>
      </c>
      <c r="G8752" s="11">
        <f>MAX(0,-F8752)</f>
        <v/>
      </c>
      <c r="H8752" s="11">
        <f>MAX(0,F8752)</f>
        <v/>
      </c>
      <c r="I8752" s="11">
        <f>IF(F8752&gt;0,H8752*Parametrar!$B$5,-G8752)</f>
        <v/>
      </c>
      <c r="J8752" s="11">
        <f>J8751+I8752</f>
        <v/>
      </c>
      <c r="K8752" s="11">
        <f>MAX($J$2:J8752)-J8752</f>
        <v/>
      </c>
    </row>
    <row r="8753">
      <c r="A8753" t="inlineStr">
        <is>
          <t>2024-12-30 15:00</t>
        </is>
      </c>
      <c r="B8753" s="11">
        <f>'Sol Profil'!F8753</f>
        <v/>
      </c>
      <c r="C8753" s="11">
        <f>'Vind Profil'!F8753</f>
        <v/>
      </c>
      <c r="D8753" s="11">
        <f>B8753+C8753</f>
        <v/>
      </c>
      <c r="E8753" s="11">
        <f>Parametrar!$B$4</f>
        <v/>
      </c>
      <c r="F8753" s="11">
        <f>D8753-E8753</f>
        <v/>
      </c>
      <c r="G8753" s="11">
        <f>MAX(0,-F8753)</f>
        <v/>
      </c>
      <c r="H8753" s="11">
        <f>MAX(0,F8753)</f>
        <v/>
      </c>
      <c r="I8753" s="11">
        <f>IF(F8753&gt;0,H8753*Parametrar!$B$5,-G8753)</f>
        <v/>
      </c>
      <c r="J8753" s="11">
        <f>J8752+I8753</f>
        <v/>
      </c>
      <c r="K8753" s="11">
        <f>MAX($J$2:J8753)-J8753</f>
        <v/>
      </c>
    </row>
    <row r="8754">
      <c r="A8754" t="inlineStr">
        <is>
          <t>2024-12-30 16:00</t>
        </is>
      </c>
      <c r="B8754" s="11">
        <f>'Sol Profil'!F8754</f>
        <v/>
      </c>
      <c r="C8754" s="11">
        <f>'Vind Profil'!F8754</f>
        <v/>
      </c>
      <c r="D8754" s="11">
        <f>B8754+C8754</f>
        <v/>
      </c>
      <c r="E8754" s="11">
        <f>Parametrar!$B$4</f>
        <v/>
      </c>
      <c r="F8754" s="11">
        <f>D8754-E8754</f>
        <v/>
      </c>
      <c r="G8754" s="11">
        <f>MAX(0,-F8754)</f>
        <v/>
      </c>
      <c r="H8754" s="11">
        <f>MAX(0,F8754)</f>
        <v/>
      </c>
      <c r="I8754" s="11">
        <f>IF(F8754&gt;0,H8754*Parametrar!$B$5,-G8754)</f>
        <v/>
      </c>
      <c r="J8754" s="11">
        <f>J8753+I8754</f>
        <v/>
      </c>
      <c r="K8754" s="11">
        <f>MAX($J$2:J8754)-J8754</f>
        <v/>
      </c>
    </row>
    <row r="8755">
      <c r="A8755" t="inlineStr">
        <is>
          <t>2024-12-30 17:00</t>
        </is>
      </c>
      <c r="B8755" s="11">
        <f>'Sol Profil'!F8755</f>
        <v/>
      </c>
      <c r="C8755" s="11">
        <f>'Vind Profil'!F8755</f>
        <v/>
      </c>
      <c r="D8755" s="11">
        <f>B8755+C8755</f>
        <v/>
      </c>
      <c r="E8755" s="11">
        <f>Parametrar!$B$4</f>
        <v/>
      </c>
      <c r="F8755" s="11">
        <f>D8755-E8755</f>
        <v/>
      </c>
      <c r="G8755" s="11">
        <f>MAX(0,-F8755)</f>
        <v/>
      </c>
      <c r="H8755" s="11">
        <f>MAX(0,F8755)</f>
        <v/>
      </c>
      <c r="I8755" s="11">
        <f>IF(F8755&gt;0,H8755*Parametrar!$B$5,-G8755)</f>
        <v/>
      </c>
      <c r="J8755" s="11">
        <f>J8754+I8755</f>
        <v/>
      </c>
      <c r="K8755" s="11">
        <f>MAX($J$2:J8755)-J8755</f>
        <v/>
      </c>
    </row>
    <row r="8756">
      <c r="A8756" t="inlineStr">
        <is>
          <t>2024-12-30 18:00</t>
        </is>
      </c>
      <c r="B8756" s="11">
        <f>'Sol Profil'!F8756</f>
        <v/>
      </c>
      <c r="C8756" s="11">
        <f>'Vind Profil'!F8756</f>
        <v/>
      </c>
      <c r="D8756" s="11">
        <f>B8756+C8756</f>
        <v/>
      </c>
      <c r="E8756" s="11">
        <f>Parametrar!$B$4</f>
        <v/>
      </c>
      <c r="F8756" s="11">
        <f>D8756-E8756</f>
        <v/>
      </c>
      <c r="G8756" s="11">
        <f>MAX(0,-F8756)</f>
        <v/>
      </c>
      <c r="H8756" s="11">
        <f>MAX(0,F8756)</f>
        <v/>
      </c>
      <c r="I8756" s="11">
        <f>IF(F8756&gt;0,H8756*Parametrar!$B$5,-G8756)</f>
        <v/>
      </c>
      <c r="J8756" s="11">
        <f>J8755+I8756</f>
        <v/>
      </c>
      <c r="K8756" s="11">
        <f>MAX($J$2:J8756)-J8756</f>
        <v/>
      </c>
    </row>
    <row r="8757">
      <c r="A8757" t="inlineStr">
        <is>
          <t>2024-12-30 19:00</t>
        </is>
      </c>
      <c r="B8757" s="11">
        <f>'Sol Profil'!F8757</f>
        <v/>
      </c>
      <c r="C8757" s="11">
        <f>'Vind Profil'!F8757</f>
        <v/>
      </c>
      <c r="D8757" s="11">
        <f>B8757+C8757</f>
        <v/>
      </c>
      <c r="E8757" s="11">
        <f>Parametrar!$B$4</f>
        <v/>
      </c>
      <c r="F8757" s="11">
        <f>D8757-E8757</f>
        <v/>
      </c>
      <c r="G8757" s="11">
        <f>MAX(0,-F8757)</f>
        <v/>
      </c>
      <c r="H8757" s="11">
        <f>MAX(0,F8757)</f>
        <v/>
      </c>
      <c r="I8757" s="11">
        <f>IF(F8757&gt;0,H8757*Parametrar!$B$5,-G8757)</f>
        <v/>
      </c>
      <c r="J8757" s="11">
        <f>J8756+I8757</f>
        <v/>
      </c>
      <c r="K8757" s="11">
        <f>MAX($J$2:J8757)-J8757</f>
        <v/>
      </c>
    </row>
    <row r="8758">
      <c r="A8758" t="inlineStr">
        <is>
          <t>2024-12-30 20:00</t>
        </is>
      </c>
      <c r="B8758" s="11">
        <f>'Sol Profil'!F8758</f>
        <v/>
      </c>
      <c r="C8758" s="11">
        <f>'Vind Profil'!F8758</f>
        <v/>
      </c>
      <c r="D8758" s="11">
        <f>B8758+C8758</f>
        <v/>
      </c>
      <c r="E8758" s="11">
        <f>Parametrar!$B$4</f>
        <v/>
      </c>
      <c r="F8758" s="11">
        <f>D8758-E8758</f>
        <v/>
      </c>
      <c r="G8758" s="11">
        <f>MAX(0,-F8758)</f>
        <v/>
      </c>
      <c r="H8758" s="11">
        <f>MAX(0,F8758)</f>
        <v/>
      </c>
      <c r="I8758" s="11">
        <f>IF(F8758&gt;0,H8758*Parametrar!$B$5,-G8758)</f>
        <v/>
      </c>
      <c r="J8758" s="11">
        <f>J8757+I8758</f>
        <v/>
      </c>
      <c r="K8758" s="11">
        <f>MAX($J$2:J8758)-J8758</f>
        <v/>
      </c>
    </row>
    <row r="8759">
      <c r="A8759" t="inlineStr">
        <is>
          <t>2024-12-30 21:00</t>
        </is>
      </c>
      <c r="B8759" s="11">
        <f>'Sol Profil'!F8759</f>
        <v/>
      </c>
      <c r="C8759" s="11">
        <f>'Vind Profil'!F8759</f>
        <v/>
      </c>
      <c r="D8759" s="11">
        <f>B8759+C8759</f>
        <v/>
      </c>
      <c r="E8759" s="11">
        <f>Parametrar!$B$4</f>
        <v/>
      </c>
      <c r="F8759" s="11">
        <f>D8759-E8759</f>
        <v/>
      </c>
      <c r="G8759" s="11">
        <f>MAX(0,-F8759)</f>
        <v/>
      </c>
      <c r="H8759" s="11">
        <f>MAX(0,F8759)</f>
        <v/>
      </c>
      <c r="I8759" s="11">
        <f>IF(F8759&gt;0,H8759*Parametrar!$B$5,-G8759)</f>
        <v/>
      </c>
      <c r="J8759" s="11">
        <f>J8758+I8759</f>
        <v/>
      </c>
      <c r="K8759" s="11">
        <f>MAX($J$2:J8759)-J8759</f>
        <v/>
      </c>
    </row>
    <row r="8760">
      <c r="A8760" t="inlineStr">
        <is>
          <t>2024-12-30 22:00</t>
        </is>
      </c>
      <c r="B8760" s="11">
        <f>'Sol Profil'!F8760</f>
        <v/>
      </c>
      <c r="C8760" s="11">
        <f>'Vind Profil'!F8760</f>
        <v/>
      </c>
      <c r="D8760" s="11">
        <f>B8760+C8760</f>
        <v/>
      </c>
      <c r="E8760" s="11">
        <f>Parametrar!$B$4</f>
        <v/>
      </c>
      <c r="F8760" s="11">
        <f>D8760-E8760</f>
        <v/>
      </c>
      <c r="G8760" s="11">
        <f>MAX(0,-F8760)</f>
        <v/>
      </c>
      <c r="H8760" s="11">
        <f>MAX(0,F8760)</f>
        <v/>
      </c>
      <c r="I8760" s="11">
        <f>IF(F8760&gt;0,H8760*Parametrar!$B$5,-G8760)</f>
        <v/>
      </c>
      <c r="J8760" s="11">
        <f>J8759+I8760</f>
        <v/>
      </c>
      <c r="K8760" s="11">
        <f>MAX($J$2:J8760)-J8760</f>
        <v/>
      </c>
    </row>
    <row r="8761">
      <c r="A8761" t="inlineStr">
        <is>
          <t>2024-12-30 23:00</t>
        </is>
      </c>
      <c r="B8761" s="11">
        <f>'Sol Profil'!F8761</f>
        <v/>
      </c>
      <c r="C8761" s="11">
        <f>'Vind Profil'!F8761</f>
        <v/>
      </c>
      <c r="D8761" s="11">
        <f>B8761+C8761</f>
        <v/>
      </c>
      <c r="E8761" s="11">
        <f>Parametrar!$B$4</f>
        <v/>
      </c>
      <c r="F8761" s="11">
        <f>D8761-E8761</f>
        <v/>
      </c>
      <c r="G8761" s="11">
        <f>MAX(0,-F8761)</f>
        <v/>
      </c>
      <c r="H8761" s="11">
        <f>MAX(0,F8761)</f>
        <v/>
      </c>
      <c r="I8761" s="11">
        <f>IF(F8761&gt;0,H8761*Parametrar!$B$5,-G8761)</f>
        <v/>
      </c>
      <c r="J8761" s="11">
        <f>J8760+I8761</f>
        <v/>
      </c>
      <c r="K8761" s="11">
        <f>MAX($J$2:J8761)-J8761</f>
        <v/>
      </c>
    </row>
    <row r="8762">
      <c r="A8762" t="inlineStr">
        <is>
          <t>2024-12-31 00:00</t>
        </is>
      </c>
      <c r="B8762" s="11">
        <f>'Sol Profil'!F8762</f>
        <v/>
      </c>
      <c r="C8762" s="11">
        <f>'Vind Profil'!F8762</f>
        <v/>
      </c>
      <c r="D8762" s="11">
        <f>B8762+C8762</f>
        <v/>
      </c>
      <c r="E8762" s="11">
        <f>Parametrar!$B$4</f>
        <v/>
      </c>
      <c r="F8762" s="11">
        <f>D8762-E8762</f>
        <v/>
      </c>
      <c r="G8762" s="11">
        <f>MAX(0,-F8762)</f>
        <v/>
      </c>
      <c r="H8762" s="11">
        <f>MAX(0,F8762)</f>
        <v/>
      </c>
      <c r="I8762" s="11">
        <f>IF(F8762&gt;0,H8762*Parametrar!$B$5,-G8762)</f>
        <v/>
      </c>
      <c r="J8762" s="11">
        <f>J8761+I8762</f>
        <v/>
      </c>
      <c r="K8762" s="11">
        <f>MAX($J$2:J8762)-J8762</f>
        <v/>
      </c>
    </row>
    <row r="8763">
      <c r="A8763" t="inlineStr">
        <is>
          <t>2024-12-31 01:00</t>
        </is>
      </c>
      <c r="B8763" s="11">
        <f>'Sol Profil'!F8763</f>
        <v/>
      </c>
      <c r="C8763" s="11">
        <f>'Vind Profil'!F8763</f>
        <v/>
      </c>
      <c r="D8763" s="11">
        <f>B8763+C8763</f>
        <v/>
      </c>
      <c r="E8763" s="11">
        <f>Parametrar!$B$4</f>
        <v/>
      </c>
      <c r="F8763" s="11">
        <f>D8763-E8763</f>
        <v/>
      </c>
      <c r="G8763" s="11">
        <f>MAX(0,-F8763)</f>
        <v/>
      </c>
      <c r="H8763" s="11">
        <f>MAX(0,F8763)</f>
        <v/>
      </c>
      <c r="I8763" s="11">
        <f>IF(F8763&gt;0,H8763*Parametrar!$B$5,-G8763)</f>
        <v/>
      </c>
      <c r="J8763" s="11">
        <f>J8762+I8763</f>
        <v/>
      </c>
      <c r="K8763" s="11">
        <f>MAX($J$2:J8763)-J8763</f>
        <v/>
      </c>
    </row>
    <row r="8764">
      <c r="A8764" t="inlineStr">
        <is>
          <t>2024-12-31 02:00</t>
        </is>
      </c>
      <c r="B8764" s="11">
        <f>'Sol Profil'!F8764</f>
        <v/>
      </c>
      <c r="C8764" s="11">
        <f>'Vind Profil'!F8764</f>
        <v/>
      </c>
      <c r="D8764" s="11">
        <f>B8764+C8764</f>
        <v/>
      </c>
      <c r="E8764" s="11">
        <f>Parametrar!$B$4</f>
        <v/>
      </c>
      <c r="F8764" s="11">
        <f>D8764-E8764</f>
        <v/>
      </c>
      <c r="G8764" s="11">
        <f>MAX(0,-F8764)</f>
        <v/>
      </c>
      <c r="H8764" s="11">
        <f>MAX(0,F8764)</f>
        <v/>
      </c>
      <c r="I8764" s="11">
        <f>IF(F8764&gt;0,H8764*Parametrar!$B$5,-G8764)</f>
        <v/>
      </c>
      <c r="J8764" s="11">
        <f>J8763+I8764</f>
        <v/>
      </c>
      <c r="K8764" s="11">
        <f>MAX($J$2:J8764)-J8764</f>
        <v/>
      </c>
    </row>
    <row r="8765">
      <c r="A8765" t="inlineStr">
        <is>
          <t>2024-12-31 03:00</t>
        </is>
      </c>
      <c r="B8765" s="11">
        <f>'Sol Profil'!F8765</f>
        <v/>
      </c>
      <c r="C8765" s="11">
        <f>'Vind Profil'!F8765</f>
        <v/>
      </c>
      <c r="D8765" s="11">
        <f>B8765+C8765</f>
        <v/>
      </c>
      <c r="E8765" s="11">
        <f>Parametrar!$B$4</f>
        <v/>
      </c>
      <c r="F8765" s="11">
        <f>D8765-E8765</f>
        <v/>
      </c>
      <c r="G8765" s="11">
        <f>MAX(0,-F8765)</f>
        <v/>
      </c>
      <c r="H8765" s="11">
        <f>MAX(0,F8765)</f>
        <v/>
      </c>
      <c r="I8765" s="11">
        <f>IF(F8765&gt;0,H8765*Parametrar!$B$5,-G8765)</f>
        <v/>
      </c>
      <c r="J8765" s="11">
        <f>J8764+I8765</f>
        <v/>
      </c>
      <c r="K8765" s="11">
        <f>MAX($J$2:J8765)-J8765</f>
        <v/>
      </c>
    </row>
    <row r="8766">
      <c r="A8766" t="inlineStr">
        <is>
          <t>2024-12-31 04:00</t>
        </is>
      </c>
      <c r="B8766" s="11">
        <f>'Sol Profil'!F8766</f>
        <v/>
      </c>
      <c r="C8766" s="11">
        <f>'Vind Profil'!F8766</f>
        <v/>
      </c>
      <c r="D8766" s="11">
        <f>B8766+C8766</f>
        <v/>
      </c>
      <c r="E8766" s="11">
        <f>Parametrar!$B$4</f>
        <v/>
      </c>
      <c r="F8766" s="11">
        <f>D8766-E8766</f>
        <v/>
      </c>
      <c r="G8766" s="11">
        <f>MAX(0,-F8766)</f>
        <v/>
      </c>
      <c r="H8766" s="11">
        <f>MAX(0,F8766)</f>
        <v/>
      </c>
      <c r="I8766" s="11">
        <f>IF(F8766&gt;0,H8766*Parametrar!$B$5,-G8766)</f>
        <v/>
      </c>
      <c r="J8766" s="11">
        <f>J8765+I8766</f>
        <v/>
      </c>
      <c r="K8766" s="11">
        <f>MAX($J$2:J8766)-J8766</f>
        <v/>
      </c>
    </row>
    <row r="8767">
      <c r="A8767" t="inlineStr">
        <is>
          <t>2024-12-31 05:00</t>
        </is>
      </c>
      <c r="B8767" s="11">
        <f>'Sol Profil'!F8767</f>
        <v/>
      </c>
      <c r="C8767" s="11">
        <f>'Vind Profil'!F8767</f>
        <v/>
      </c>
      <c r="D8767" s="11">
        <f>B8767+C8767</f>
        <v/>
      </c>
      <c r="E8767" s="11">
        <f>Parametrar!$B$4</f>
        <v/>
      </c>
      <c r="F8767" s="11">
        <f>D8767-E8767</f>
        <v/>
      </c>
      <c r="G8767" s="11">
        <f>MAX(0,-F8767)</f>
        <v/>
      </c>
      <c r="H8767" s="11">
        <f>MAX(0,F8767)</f>
        <v/>
      </c>
      <c r="I8767" s="11">
        <f>IF(F8767&gt;0,H8767*Parametrar!$B$5,-G8767)</f>
        <v/>
      </c>
      <c r="J8767" s="11">
        <f>J8766+I8767</f>
        <v/>
      </c>
      <c r="K8767" s="11">
        <f>MAX($J$2:J8767)-J8767</f>
        <v/>
      </c>
    </row>
    <row r="8768">
      <c r="A8768" t="inlineStr">
        <is>
          <t>2024-12-31 06:00</t>
        </is>
      </c>
      <c r="B8768" s="11">
        <f>'Sol Profil'!F8768</f>
        <v/>
      </c>
      <c r="C8768" s="11">
        <f>'Vind Profil'!F8768</f>
        <v/>
      </c>
      <c r="D8768" s="11">
        <f>B8768+C8768</f>
        <v/>
      </c>
      <c r="E8768" s="11">
        <f>Parametrar!$B$4</f>
        <v/>
      </c>
      <c r="F8768" s="11">
        <f>D8768-E8768</f>
        <v/>
      </c>
      <c r="G8768" s="11">
        <f>MAX(0,-F8768)</f>
        <v/>
      </c>
      <c r="H8768" s="11">
        <f>MAX(0,F8768)</f>
        <v/>
      </c>
      <c r="I8768" s="11">
        <f>IF(F8768&gt;0,H8768*Parametrar!$B$5,-G8768)</f>
        <v/>
      </c>
      <c r="J8768" s="11">
        <f>J8767+I8768</f>
        <v/>
      </c>
      <c r="K8768" s="11">
        <f>MAX($J$2:J8768)-J8768</f>
        <v/>
      </c>
    </row>
    <row r="8769">
      <c r="A8769" t="inlineStr">
        <is>
          <t>2024-12-31 07:00</t>
        </is>
      </c>
      <c r="B8769" s="11">
        <f>'Sol Profil'!F8769</f>
        <v/>
      </c>
      <c r="C8769" s="11">
        <f>'Vind Profil'!F8769</f>
        <v/>
      </c>
      <c r="D8769" s="11">
        <f>B8769+C8769</f>
        <v/>
      </c>
      <c r="E8769" s="11">
        <f>Parametrar!$B$4</f>
        <v/>
      </c>
      <c r="F8769" s="11">
        <f>D8769-E8769</f>
        <v/>
      </c>
      <c r="G8769" s="11">
        <f>MAX(0,-F8769)</f>
        <v/>
      </c>
      <c r="H8769" s="11">
        <f>MAX(0,F8769)</f>
        <v/>
      </c>
      <c r="I8769" s="11">
        <f>IF(F8769&gt;0,H8769*Parametrar!$B$5,-G8769)</f>
        <v/>
      </c>
      <c r="J8769" s="11">
        <f>J8768+I8769</f>
        <v/>
      </c>
      <c r="K8769" s="11">
        <f>MAX($J$2:J8769)-J8769</f>
        <v/>
      </c>
    </row>
    <row r="8770">
      <c r="A8770" t="inlineStr">
        <is>
          <t>2024-12-31 08:00</t>
        </is>
      </c>
      <c r="B8770" s="11">
        <f>'Sol Profil'!F8770</f>
        <v/>
      </c>
      <c r="C8770" s="11">
        <f>'Vind Profil'!F8770</f>
        <v/>
      </c>
      <c r="D8770" s="11">
        <f>B8770+C8770</f>
        <v/>
      </c>
      <c r="E8770" s="11">
        <f>Parametrar!$B$4</f>
        <v/>
      </c>
      <c r="F8770" s="11">
        <f>D8770-E8770</f>
        <v/>
      </c>
      <c r="G8770" s="11">
        <f>MAX(0,-F8770)</f>
        <v/>
      </c>
      <c r="H8770" s="11">
        <f>MAX(0,F8770)</f>
        <v/>
      </c>
      <c r="I8770" s="11">
        <f>IF(F8770&gt;0,H8770*Parametrar!$B$5,-G8770)</f>
        <v/>
      </c>
      <c r="J8770" s="11">
        <f>J8769+I8770</f>
        <v/>
      </c>
      <c r="K8770" s="11">
        <f>MAX($J$2:J8770)-J8770</f>
        <v/>
      </c>
    </row>
    <row r="8771">
      <c r="A8771" t="inlineStr">
        <is>
          <t>2024-12-31 09:00</t>
        </is>
      </c>
      <c r="B8771" s="11">
        <f>'Sol Profil'!F8771</f>
        <v/>
      </c>
      <c r="C8771" s="11">
        <f>'Vind Profil'!F8771</f>
        <v/>
      </c>
      <c r="D8771" s="11">
        <f>B8771+C8771</f>
        <v/>
      </c>
      <c r="E8771" s="11">
        <f>Parametrar!$B$4</f>
        <v/>
      </c>
      <c r="F8771" s="11">
        <f>D8771-E8771</f>
        <v/>
      </c>
      <c r="G8771" s="11">
        <f>MAX(0,-F8771)</f>
        <v/>
      </c>
      <c r="H8771" s="11">
        <f>MAX(0,F8771)</f>
        <v/>
      </c>
      <c r="I8771" s="11">
        <f>IF(F8771&gt;0,H8771*Parametrar!$B$5,-G8771)</f>
        <v/>
      </c>
      <c r="J8771" s="11">
        <f>J8770+I8771</f>
        <v/>
      </c>
      <c r="K8771" s="11">
        <f>MAX($J$2:J8771)-J8771</f>
        <v/>
      </c>
    </row>
    <row r="8772">
      <c r="A8772" t="inlineStr">
        <is>
          <t>2024-12-31 10:00</t>
        </is>
      </c>
      <c r="B8772" s="11">
        <f>'Sol Profil'!F8772</f>
        <v/>
      </c>
      <c r="C8772" s="11">
        <f>'Vind Profil'!F8772</f>
        <v/>
      </c>
      <c r="D8772" s="11">
        <f>B8772+C8772</f>
        <v/>
      </c>
      <c r="E8772" s="11">
        <f>Parametrar!$B$4</f>
        <v/>
      </c>
      <c r="F8772" s="11">
        <f>D8772-E8772</f>
        <v/>
      </c>
      <c r="G8772" s="11">
        <f>MAX(0,-F8772)</f>
        <v/>
      </c>
      <c r="H8772" s="11">
        <f>MAX(0,F8772)</f>
        <v/>
      </c>
      <c r="I8772" s="11">
        <f>IF(F8772&gt;0,H8772*Parametrar!$B$5,-G8772)</f>
        <v/>
      </c>
      <c r="J8772" s="11">
        <f>J8771+I8772</f>
        <v/>
      </c>
      <c r="K8772" s="11">
        <f>MAX($J$2:J8772)-J8772</f>
        <v/>
      </c>
    </row>
    <row r="8773">
      <c r="A8773" t="inlineStr">
        <is>
          <t>2024-12-31 11:00</t>
        </is>
      </c>
      <c r="B8773" s="11">
        <f>'Sol Profil'!F8773</f>
        <v/>
      </c>
      <c r="C8773" s="11">
        <f>'Vind Profil'!F8773</f>
        <v/>
      </c>
      <c r="D8773" s="11">
        <f>B8773+C8773</f>
        <v/>
      </c>
      <c r="E8773" s="11">
        <f>Parametrar!$B$4</f>
        <v/>
      </c>
      <c r="F8773" s="11">
        <f>D8773-E8773</f>
        <v/>
      </c>
      <c r="G8773" s="11">
        <f>MAX(0,-F8773)</f>
        <v/>
      </c>
      <c r="H8773" s="11">
        <f>MAX(0,F8773)</f>
        <v/>
      </c>
      <c r="I8773" s="11">
        <f>IF(F8773&gt;0,H8773*Parametrar!$B$5,-G8773)</f>
        <v/>
      </c>
      <c r="J8773" s="11">
        <f>J8772+I8773</f>
        <v/>
      </c>
      <c r="K8773" s="11">
        <f>MAX($J$2:J8773)-J8773</f>
        <v/>
      </c>
    </row>
    <row r="8774">
      <c r="A8774" t="inlineStr">
        <is>
          <t>2024-12-31 12:00</t>
        </is>
      </c>
      <c r="B8774" s="11">
        <f>'Sol Profil'!F8774</f>
        <v/>
      </c>
      <c r="C8774" s="11">
        <f>'Vind Profil'!F8774</f>
        <v/>
      </c>
      <c r="D8774" s="11">
        <f>B8774+C8774</f>
        <v/>
      </c>
      <c r="E8774" s="11">
        <f>Parametrar!$B$4</f>
        <v/>
      </c>
      <c r="F8774" s="11">
        <f>D8774-E8774</f>
        <v/>
      </c>
      <c r="G8774" s="11">
        <f>MAX(0,-F8774)</f>
        <v/>
      </c>
      <c r="H8774" s="11">
        <f>MAX(0,F8774)</f>
        <v/>
      </c>
      <c r="I8774" s="11">
        <f>IF(F8774&gt;0,H8774*Parametrar!$B$5,-G8774)</f>
        <v/>
      </c>
      <c r="J8774" s="11">
        <f>J8773+I8774</f>
        <v/>
      </c>
      <c r="K8774" s="11">
        <f>MAX($J$2:J8774)-J8774</f>
        <v/>
      </c>
    </row>
    <row r="8775">
      <c r="A8775" t="inlineStr">
        <is>
          <t>2024-12-31 13:00</t>
        </is>
      </c>
      <c r="B8775" s="11">
        <f>'Sol Profil'!F8775</f>
        <v/>
      </c>
      <c r="C8775" s="11">
        <f>'Vind Profil'!F8775</f>
        <v/>
      </c>
      <c r="D8775" s="11">
        <f>B8775+C8775</f>
        <v/>
      </c>
      <c r="E8775" s="11">
        <f>Parametrar!$B$4</f>
        <v/>
      </c>
      <c r="F8775" s="11">
        <f>D8775-E8775</f>
        <v/>
      </c>
      <c r="G8775" s="11">
        <f>MAX(0,-F8775)</f>
        <v/>
      </c>
      <c r="H8775" s="11">
        <f>MAX(0,F8775)</f>
        <v/>
      </c>
      <c r="I8775" s="11">
        <f>IF(F8775&gt;0,H8775*Parametrar!$B$5,-G8775)</f>
        <v/>
      </c>
      <c r="J8775" s="11">
        <f>J8774+I8775</f>
        <v/>
      </c>
      <c r="K8775" s="11">
        <f>MAX($J$2:J8775)-J8775</f>
        <v/>
      </c>
    </row>
    <row r="8776">
      <c r="A8776" t="inlineStr">
        <is>
          <t>2024-12-31 14:00</t>
        </is>
      </c>
      <c r="B8776" s="11">
        <f>'Sol Profil'!F8776</f>
        <v/>
      </c>
      <c r="C8776" s="11">
        <f>'Vind Profil'!F8776</f>
        <v/>
      </c>
      <c r="D8776" s="11">
        <f>B8776+C8776</f>
        <v/>
      </c>
      <c r="E8776" s="11">
        <f>Parametrar!$B$4</f>
        <v/>
      </c>
      <c r="F8776" s="11">
        <f>D8776-E8776</f>
        <v/>
      </c>
      <c r="G8776" s="11">
        <f>MAX(0,-F8776)</f>
        <v/>
      </c>
      <c r="H8776" s="11">
        <f>MAX(0,F8776)</f>
        <v/>
      </c>
      <c r="I8776" s="11">
        <f>IF(F8776&gt;0,H8776*Parametrar!$B$5,-G8776)</f>
        <v/>
      </c>
      <c r="J8776" s="11">
        <f>J8775+I8776</f>
        <v/>
      </c>
      <c r="K8776" s="11">
        <f>MAX($J$2:J8776)-J8776</f>
        <v/>
      </c>
    </row>
    <row r="8777">
      <c r="A8777" t="inlineStr">
        <is>
          <t>2024-12-31 15:00</t>
        </is>
      </c>
      <c r="B8777" s="11">
        <f>'Sol Profil'!F8777</f>
        <v/>
      </c>
      <c r="C8777" s="11">
        <f>'Vind Profil'!F8777</f>
        <v/>
      </c>
      <c r="D8777" s="11">
        <f>B8777+C8777</f>
        <v/>
      </c>
      <c r="E8777" s="11">
        <f>Parametrar!$B$4</f>
        <v/>
      </c>
      <c r="F8777" s="11">
        <f>D8777-E8777</f>
        <v/>
      </c>
      <c r="G8777" s="11">
        <f>MAX(0,-F8777)</f>
        <v/>
      </c>
      <c r="H8777" s="11">
        <f>MAX(0,F8777)</f>
        <v/>
      </c>
      <c r="I8777" s="11">
        <f>IF(F8777&gt;0,H8777*Parametrar!$B$5,-G8777)</f>
        <v/>
      </c>
      <c r="J8777" s="11">
        <f>J8776+I8777</f>
        <v/>
      </c>
      <c r="K8777" s="11">
        <f>MAX($J$2:J8777)-J8777</f>
        <v/>
      </c>
    </row>
    <row r="8778">
      <c r="A8778" t="inlineStr">
        <is>
          <t>2024-12-31 16:00</t>
        </is>
      </c>
      <c r="B8778" s="11">
        <f>'Sol Profil'!F8778</f>
        <v/>
      </c>
      <c r="C8778" s="11">
        <f>'Vind Profil'!F8778</f>
        <v/>
      </c>
      <c r="D8778" s="11">
        <f>B8778+C8778</f>
        <v/>
      </c>
      <c r="E8778" s="11">
        <f>Parametrar!$B$4</f>
        <v/>
      </c>
      <c r="F8778" s="11">
        <f>D8778-E8778</f>
        <v/>
      </c>
      <c r="G8778" s="11">
        <f>MAX(0,-F8778)</f>
        <v/>
      </c>
      <c r="H8778" s="11">
        <f>MAX(0,F8778)</f>
        <v/>
      </c>
      <c r="I8778" s="11">
        <f>IF(F8778&gt;0,H8778*Parametrar!$B$5,-G8778)</f>
        <v/>
      </c>
      <c r="J8778" s="11">
        <f>J8777+I8778</f>
        <v/>
      </c>
      <c r="K8778" s="11">
        <f>MAX($J$2:J8778)-J8778</f>
        <v/>
      </c>
    </row>
    <row r="8779">
      <c r="A8779" t="inlineStr">
        <is>
          <t>2024-12-31 17:00</t>
        </is>
      </c>
      <c r="B8779" s="11">
        <f>'Sol Profil'!F8779</f>
        <v/>
      </c>
      <c r="C8779" s="11">
        <f>'Vind Profil'!F8779</f>
        <v/>
      </c>
      <c r="D8779" s="11">
        <f>B8779+C8779</f>
        <v/>
      </c>
      <c r="E8779" s="11">
        <f>Parametrar!$B$4</f>
        <v/>
      </c>
      <c r="F8779" s="11">
        <f>D8779-E8779</f>
        <v/>
      </c>
      <c r="G8779" s="11">
        <f>MAX(0,-F8779)</f>
        <v/>
      </c>
      <c r="H8779" s="11">
        <f>MAX(0,F8779)</f>
        <v/>
      </c>
      <c r="I8779" s="11">
        <f>IF(F8779&gt;0,H8779*Parametrar!$B$5,-G8779)</f>
        <v/>
      </c>
      <c r="J8779" s="11">
        <f>J8778+I8779</f>
        <v/>
      </c>
      <c r="K8779" s="11">
        <f>MAX($J$2:J8779)-J8779</f>
        <v/>
      </c>
    </row>
    <row r="8780">
      <c r="A8780" t="inlineStr">
        <is>
          <t>2024-12-31 18:00</t>
        </is>
      </c>
      <c r="B8780" s="11">
        <f>'Sol Profil'!F8780</f>
        <v/>
      </c>
      <c r="C8780" s="11">
        <f>'Vind Profil'!F8780</f>
        <v/>
      </c>
      <c r="D8780" s="11">
        <f>B8780+C8780</f>
        <v/>
      </c>
      <c r="E8780" s="11">
        <f>Parametrar!$B$4</f>
        <v/>
      </c>
      <c r="F8780" s="11">
        <f>D8780-E8780</f>
        <v/>
      </c>
      <c r="G8780" s="11">
        <f>MAX(0,-F8780)</f>
        <v/>
      </c>
      <c r="H8780" s="11">
        <f>MAX(0,F8780)</f>
        <v/>
      </c>
      <c r="I8780" s="11">
        <f>IF(F8780&gt;0,H8780*Parametrar!$B$5,-G8780)</f>
        <v/>
      </c>
      <c r="J8780" s="11">
        <f>J8779+I8780</f>
        <v/>
      </c>
      <c r="K8780" s="11">
        <f>MAX($J$2:J8780)-J8780</f>
        <v/>
      </c>
    </row>
    <row r="8781">
      <c r="A8781" t="inlineStr">
        <is>
          <t>2024-12-31 19:00</t>
        </is>
      </c>
      <c r="B8781" s="11">
        <f>'Sol Profil'!F8781</f>
        <v/>
      </c>
      <c r="C8781" s="11">
        <f>'Vind Profil'!F8781</f>
        <v/>
      </c>
      <c r="D8781" s="11">
        <f>B8781+C8781</f>
        <v/>
      </c>
      <c r="E8781" s="11">
        <f>Parametrar!$B$4</f>
        <v/>
      </c>
      <c r="F8781" s="11">
        <f>D8781-E8781</f>
        <v/>
      </c>
      <c r="G8781" s="11">
        <f>MAX(0,-F8781)</f>
        <v/>
      </c>
      <c r="H8781" s="11">
        <f>MAX(0,F8781)</f>
        <v/>
      </c>
      <c r="I8781" s="11">
        <f>IF(F8781&gt;0,H8781*Parametrar!$B$5,-G8781)</f>
        <v/>
      </c>
      <c r="J8781" s="11">
        <f>J8780+I8781</f>
        <v/>
      </c>
      <c r="K8781" s="11">
        <f>MAX($J$2:J8781)-J8781</f>
        <v/>
      </c>
    </row>
    <row r="8782">
      <c r="A8782" t="inlineStr">
        <is>
          <t>2024-12-31 20:00</t>
        </is>
      </c>
      <c r="B8782" s="11">
        <f>'Sol Profil'!F8782</f>
        <v/>
      </c>
      <c r="C8782" s="11">
        <f>'Vind Profil'!F8782</f>
        <v/>
      </c>
      <c r="D8782" s="11">
        <f>B8782+C8782</f>
        <v/>
      </c>
      <c r="E8782" s="11">
        <f>Parametrar!$B$4</f>
        <v/>
      </c>
      <c r="F8782" s="11">
        <f>D8782-E8782</f>
        <v/>
      </c>
      <c r="G8782" s="11">
        <f>MAX(0,-F8782)</f>
        <v/>
      </c>
      <c r="H8782" s="11">
        <f>MAX(0,F8782)</f>
        <v/>
      </c>
      <c r="I8782" s="11">
        <f>IF(F8782&gt;0,H8782*Parametrar!$B$5,-G8782)</f>
        <v/>
      </c>
      <c r="J8782" s="11">
        <f>J8781+I8782</f>
        <v/>
      </c>
      <c r="K8782" s="11">
        <f>MAX($J$2:J8782)-J8782</f>
        <v/>
      </c>
    </row>
    <row r="8783">
      <c r="A8783" t="inlineStr">
        <is>
          <t>2024-12-31 21:00</t>
        </is>
      </c>
      <c r="B8783" s="11">
        <f>'Sol Profil'!F8783</f>
        <v/>
      </c>
      <c r="C8783" s="11">
        <f>'Vind Profil'!F8783</f>
        <v/>
      </c>
      <c r="D8783" s="11">
        <f>B8783+C8783</f>
        <v/>
      </c>
      <c r="E8783" s="11">
        <f>Parametrar!$B$4</f>
        <v/>
      </c>
      <c r="F8783" s="11">
        <f>D8783-E8783</f>
        <v/>
      </c>
      <c r="G8783" s="11">
        <f>MAX(0,-F8783)</f>
        <v/>
      </c>
      <c r="H8783" s="11">
        <f>MAX(0,F8783)</f>
        <v/>
      </c>
      <c r="I8783" s="11">
        <f>IF(F8783&gt;0,H8783*Parametrar!$B$5,-G8783)</f>
        <v/>
      </c>
      <c r="J8783" s="11">
        <f>J8782+I8783</f>
        <v/>
      </c>
      <c r="K8783" s="11">
        <f>MAX($J$2:J8783)-J8783</f>
        <v/>
      </c>
    </row>
    <row r="8784">
      <c r="A8784" t="inlineStr">
        <is>
          <t>2024-12-31 22:00</t>
        </is>
      </c>
      <c r="B8784" s="11">
        <f>'Sol Profil'!F8784</f>
        <v/>
      </c>
      <c r="C8784" s="11">
        <f>'Vind Profil'!F8784</f>
        <v/>
      </c>
      <c r="D8784" s="11">
        <f>B8784+C8784</f>
        <v/>
      </c>
      <c r="E8784" s="11">
        <f>Parametrar!$B$4</f>
        <v/>
      </c>
      <c r="F8784" s="11">
        <f>D8784-E8784</f>
        <v/>
      </c>
      <c r="G8784" s="11">
        <f>MAX(0,-F8784)</f>
        <v/>
      </c>
      <c r="H8784" s="11">
        <f>MAX(0,F8784)</f>
        <v/>
      </c>
      <c r="I8784" s="11">
        <f>IF(F8784&gt;0,H8784*Parametrar!$B$5,-G8784)</f>
        <v/>
      </c>
      <c r="J8784" s="11">
        <f>J8783+I8784</f>
        <v/>
      </c>
      <c r="K8784" s="11">
        <f>MAX($J$2:J8784)-J8784</f>
        <v/>
      </c>
    </row>
    <row r="8785">
      <c r="A8785" t="inlineStr">
        <is>
          <t>2024-12-31 23:00</t>
        </is>
      </c>
      <c r="B8785" s="11">
        <f>'Sol Profil'!F8785</f>
        <v/>
      </c>
      <c r="C8785" s="11">
        <f>'Vind Profil'!F8785</f>
        <v/>
      </c>
      <c r="D8785" s="11">
        <f>B8785+C8785</f>
        <v/>
      </c>
      <c r="E8785" s="11">
        <f>Parametrar!$B$4</f>
        <v/>
      </c>
      <c r="F8785" s="11">
        <f>D8785-E8785</f>
        <v/>
      </c>
      <c r="G8785" s="11">
        <f>MAX(0,-F8785)</f>
        <v/>
      </c>
      <c r="H8785" s="11">
        <f>MAX(0,F8785)</f>
        <v/>
      </c>
      <c r="I8785" s="11">
        <f>IF(F8785&gt;0,H8785*Parametrar!$B$5,-G8785)</f>
        <v/>
      </c>
      <c r="J8785" s="11">
        <f>J8784+I8785</f>
        <v/>
      </c>
      <c r="K8785" s="11">
        <f>MAX($J$2:J8785)-J8785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Datum</t>
        </is>
      </c>
      <c r="B1" s="2" t="inlineStr">
        <is>
          <t>Sol (MWh)</t>
        </is>
      </c>
      <c r="C1" s="2" t="inlineStr">
        <is>
          <t>Vind (MWh)</t>
        </is>
      </c>
      <c r="D1" s="2" t="inlineStr">
        <is>
          <t>Total (MWh)</t>
        </is>
      </c>
      <c r="E1" s="2" t="inlineStr">
        <is>
          <t>Baseload (MWh)</t>
        </is>
      </c>
      <c r="F1" s="2" t="inlineStr">
        <is>
          <t>Deficit (MWh)</t>
        </is>
      </c>
      <c r="G1" s="2" t="inlineStr">
        <is>
          <t>Surplus (MWh)</t>
        </is>
      </c>
      <c r="H1" s="2" t="inlineStr">
        <is>
          <t>Max SOC (MWh)</t>
        </is>
      </c>
      <c r="I1" s="2" t="inlineStr">
        <is>
          <t>Status</t>
        </is>
      </c>
    </row>
    <row r="2">
      <c r="A2" t="inlineStr">
        <is>
          <t>2024-01-01</t>
        </is>
      </c>
      <c r="B2" s="12">
        <f>SUM(Timberäkning!B2:B25)</f>
        <v/>
      </c>
      <c r="C2" s="12">
        <f>SUM(Timberäkning!C2:C25)</f>
        <v/>
      </c>
      <c r="D2" s="12">
        <f>SUM(Timberäkning!D2:D25)</f>
        <v/>
      </c>
      <c r="E2" s="12">
        <f>Parametrar!$B$4*24</f>
        <v/>
      </c>
      <c r="F2" s="12">
        <f>SUM(Timberäkning!G2:G25)</f>
        <v/>
      </c>
      <c r="G2" s="12">
        <f>SUM(Timberäkning!H2:H25)</f>
        <v/>
      </c>
      <c r="H2" s="12">
        <f>MAX(Timberäkning!K2:K25)</f>
        <v/>
      </c>
      <c r="I2">
        <f>IF(F2&gt;0,"DEFICIT","OK")</f>
        <v/>
      </c>
    </row>
    <row r="3">
      <c r="A3" t="inlineStr">
        <is>
          <t>2024-01-02</t>
        </is>
      </c>
      <c r="B3" s="12">
        <f>SUM(Timberäkning!B26:B49)</f>
        <v/>
      </c>
      <c r="C3" s="12">
        <f>SUM(Timberäkning!C26:C49)</f>
        <v/>
      </c>
      <c r="D3" s="12">
        <f>SUM(Timberäkning!D26:D49)</f>
        <v/>
      </c>
      <c r="E3" s="12">
        <f>Parametrar!$B$4*24</f>
        <v/>
      </c>
      <c r="F3" s="12">
        <f>SUM(Timberäkning!G26:G49)</f>
        <v/>
      </c>
      <c r="G3" s="12">
        <f>SUM(Timberäkning!H26:H49)</f>
        <v/>
      </c>
      <c r="H3" s="12">
        <f>MAX(Timberäkning!K26:K49)</f>
        <v/>
      </c>
      <c r="I3">
        <f>IF(F3&gt;0,"DEFICIT","OK")</f>
        <v/>
      </c>
    </row>
    <row r="4">
      <c r="A4" t="inlineStr">
        <is>
          <t>2024-01-03</t>
        </is>
      </c>
      <c r="B4" s="12">
        <f>SUM(Timberäkning!B50:B73)</f>
        <v/>
      </c>
      <c r="C4" s="12">
        <f>SUM(Timberäkning!C50:C73)</f>
        <v/>
      </c>
      <c r="D4" s="12">
        <f>SUM(Timberäkning!D50:D73)</f>
        <v/>
      </c>
      <c r="E4" s="12">
        <f>Parametrar!$B$4*24</f>
        <v/>
      </c>
      <c r="F4" s="12">
        <f>SUM(Timberäkning!G50:G73)</f>
        <v/>
      </c>
      <c r="G4" s="12">
        <f>SUM(Timberäkning!H50:H73)</f>
        <v/>
      </c>
      <c r="H4" s="12">
        <f>MAX(Timberäkning!K50:K73)</f>
        <v/>
      </c>
      <c r="I4">
        <f>IF(F4&gt;0,"DEFICIT","OK")</f>
        <v/>
      </c>
    </row>
    <row r="5">
      <c r="A5" t="inlineStr">
        <is>
          <t>2024-01-04</t>
        </is>
      </c>
      <c r="B5" s="12">
        <f>SUM(Timberäkning!B74:B97)</f>
        <v/>
      </c>
      <c r="C5" s="12">
        <f>SUM(Timberäkning!C74:C97)</f>
        <v/>
      </c>
      <c r="D5" s="12">
        <f>SUM(Timberäkning!D74:D97)</f>
        <v/>
      </c>
      <c r="E5" s="12">
        <f>Parametrar!$B$4*24</f>
        <v/>
      </c>
      <c r="F5" s="12">
        <f>SUM(Timberäkning!G74:G97)</f>
        <v/>
      </c>
      <c r="G5" s="12">
        <f>SUM(Timberäkning!H74:H97)</f>
        <v/>
      </c>
      <c r="H5" s="12">
        <f>MAX(Timberäkning!K74:K97)</f>
        <v/>
      </c>
      <c r="I5">
        <f>IF(F5&gt;0,"DEFICIT","OK")</f>
        <v/>
      </c>
    </row>
    <row r="6">
      <c r="A6" t="inlineStr">
        <is>
          <t>2024-01-05</t>
        </is>
      </c>
      <c r="B6" s="12">
        <f>SUM(Timberäkning!B98:B121)</f>
        <v/>
      </c>
      <c r="C6" s="12">
        <f>SUM(Timberäkning!C98:C121)</f>
        <v/>
      </c>
      <c r="D6" s="12">
        <f>SUM(Timberäkning!D98:D121)</f>
        <v/>
      </c>
      <c r="E6" s="12">
        <f>Parametrar!$B$4*24</f>
        <v/>
      </c>
      <c r="F6" s="12">
        <f>SUM(Timberäkning!G98:G121)</f>
        <v/>
      </c>
      <c r="G6" s="12">
        <f>SUM(Timberäkning!H98:H121)</f>
        <v/>
      </c>
      <c r="H6" s="12">
        <f>MAX(Timberäkning!K98:K121)</f>
        <v/>
      </c>
      <c r="I6">
        <f>IF(F6&gt;0,"DEFICIT","OK")</f>
        <v/>
      </c>
    </row>
    <row r="7">
      <c r="A7" t="inlineStr">
        <is>
          <t>2024-01-06</t>
        </is>
      </c>
      <c r="B7" s="12">
        <f>SUM(Timberäkning!B122:B145)</f>
        <v/>
      </c>
      <c r="C7" s="12">
        <f>SUM(Timberäkning!C122:C145)</f>
        <v/>
      </c>
      <c r="D7" s="12">
        <f>SUM(Timberäkning!D122:D145)</f>
        <v/>
      </c>
      <c r="E7" s="12">
        <f>Parametrar!$B$4*24</f>
        <v/>
      </c>
      <c r="F7" s="12">
        <f>SUM(Timberäkning!G122:G145)</f>
        <v/>
      </c>
      <c r="G7" s="12">
        <f>SUM(Timberäkning!H122:H145)</f>
        <v/>
      </c>
      <c r="H7" s="12">
        <f>MAX(Timberäkning!K122:K145)</f>
        <v/>
      </c>
      <c r="I7">
        <f>IF(F7&gt;0,"DEFICIT","OK")</f>
        <v/>
      </c>
    </row>
    <row r="8">
      <c r="A8" t="inlineStr">
        <is>
          <t>2024-01-07</t>
        </is>
      </c>
      <c r="B8" s="12">
        <f>SUM(Timberäkning!B146:B169)</f>
        <v/>
      </c>
      <c r="C8" s="12">
        <f>SUM(Timberäkning!C146:C169)</f>
        <v/>
      </c>
      <c r="D8" s="12">
        <f>SUM(Timberäkning!D146:D169)</f>
        <v/>
      </c>
      <c r="E8" s="12">
        <f>Parametrar!$B$4*24</f>
        <v/>
      </c>
      <c r="F8" s="12">
        <f>SUM(Timberäkning!G146:G169)</f>
        <v/>
      </c>
      <c r="G8" s="12">
        <f>SUM(Timberäkning!H146:H169)</f>
        <v/>
      </c>
      <c r="H8" s="12">
        <f>MAX(Timberäkning!K146:K169)</f>
        <v/>
      </c>
      <c r="I8">
        <f>IF(F8&gt;0,"DEFICIT","OK")</f>
        <v/>
      </c>
    </row>
    <row r="9">
      <c r="A9" t="inlineStr">
        <is>
          <t>2024-01-08</t>
        </is>
      </c>
      <c r="B9" s="12">
        <f>SUM(Timberäkning!B170:B193)</f>
        <v/>
      </c>
      <c r="C9" s="12">
        <f>SUM(Timberäkning!C170:C193)</f>
        <v/>
      </c>
      <c r="D9" s="12">
        <f>SUM(Timberäkning!D170:D193)</f>
        <v/>
      </c>
      <c r="E9" s="12">
        <f>Parametrar!$B$4*24</f>
        <v/>
      </c>
      <c r="F9" s="12">
        <f>SUM(Timberäkning!G170:G193)</f>
        <v/>
      </c>
      <c r="G9" s="12">
        <f>SUM(Timberäkning!H170:H193)</f>
        <v/>
      </c>
      <c r="H9" s="12">
        <f>MAX(Timberäkning!K170:K193)</f>
        <v/>
      </c>
      <c r="I9">
        <f>IF(F9&gt;0,"DEFICIT","OK")</f>
        <v/>
      </c>
    </row>
    <row r="10">
      <c r="A10" t="inlineStr">
        <is>
          <t>2024-01-09</t>
        </is>
      </c>
      <c r="B10" s="12">
        <f>SUM(Timberäkning!B194:B217)</f>
        <v/>
      </c>
      <c r="C10" s="12">
        <f>SUM(Timberäkning!C194:C217)</f>
        <v/>
      </c>
      <c r="D10" s="12">
        <f>SUM(Timberäkning!D194:D217)</f>
        <v/>
      </c>
      <c r="E10" s="12">
        <f>Parametrar!$B$4*24</f>
        <v/>
      </c>
      <c r="F10" s="12">
        <f>SUM(Timberäkning!G194:G217)</f>
        <v/>
      </c>
      <c r="G10" s="12">
        <f>SUM(Timberäkning!H194:H217)</f>
        <v/>
      </c>
      <c r="H10" s="12">
        <f>MAX(Timberäkning!K194:K217)</f>
        <v/>
      </c>
      <c r="I10">
        <f>IF(F10&gt;0,"DEFICIT","OK")</f>
        <v/>
      </c>
    </row>
    <row r="11">
      <c r="A11" t="inlineStr">
        <is>
          <t>2024-01-10</t>
        </is>
      </c>
      <c r="B11" s="12">
        <f>SUM(Timberäkning!B218:B241)</f>
        <v/>
      </c>
      <c r="C11" s="12">
        <f>SUM(Timberäkning!C218:C241)</f>
        <v/>
      </c>
      <c r="D11" s="12">
        <f>SUM(Timberäkning!D218:D241)</f>
        <v/>
      </c>
      <c r="E11" s="12">
        <f>Parametrar!$B$4*24</f>
        <v/>
      </c>
      <c r="F11" s="12">
        <f>SUM(Timberäkning!G218:G241)</f>
        <v/>
      </c>
      <c r="G11" s="12">
        <f>SUM(Timberäkning!H218:H241)</f>
        <v/>
      </c>
      <c r="H11" s="12">
        <f>MAX(Timberäkning!K218:K241)</f>
        <v/>
      </c>
      <c r="I11">
        <f>IF(F11&gt;0,"DEFICIT","OK")</f>
        <v/>
      </c>
    </row>
    <row r="12">
      <c r="A12" t="inlineStr">
        <is>
          <t>2024-01-11</t>
        </is>
      </c>
      <c r="B12" s="12">
        <f>SUM(Timberäkning!B242:B265)</f>
        <v/>
      </c>
      <c r="C12" s="12">
        <f>SUM(Timberäkning!C242:C265)</f>
        <v/>
      </c>
      <c r="D12" s="12">
        <f>SUM(Timberäkning!D242:D265)</f>
        <v/>
      </c>
      <c r="E12" s="12">
        <f>Parametrar!$B$4*24</f>
        <v/>
      </c>
      <c r="F12" s="12">
        <f>SUM(Timberäkning!G242:G265)</f>
        <v/>
      </c>
      <c r="G12" s="12">
        <f>SUM(Timberäkning!H242:H265)</f>
        <v/>
      </c>
      <c r="H12" s="12">
        <f>MAX(Timberäkning!K242:K265)</f>
        <v/>
      </c>
      <c r="I12">
        <f>IF(F12&gt;0,"DEFICIT","OK")</f>
        <v/>
      </c>
    </row>
    <row r="13">
      <c r="A13" t="inlineStr">
        <is>
          <t>2024-01-12</t>
        </is>
      </c>
      <c r="B13" s="12">
        <f>SUM(Timberäkning!B266:B289)</f>
        <v/>
      </c>
      <c r="C13" s="12">
        <f>SUM(Timberäkning!C266:C289)</f>
        <v/>
      </c>
      <c r="D13" s="12">
        <f>SUM(Timberäkning!D266:D289)</f>
        <v/>
      </c>
      <c r="E13" s="12">
        <f>Parametrar!$B$4*24</f>
        <v/>
      </c>
      <c r="F13" s="12">
        <f>SUM(Timberäkning!G266:G289)</f>
        <v/>
      </c>
      <c r="G13" s="12">
        <f>SUM(Timberäkning!H266:H289)</f>
        <v/>
      </c>
      <c r="H13" s="12">
        <f>MAX(Timberäkning!K266:K289)</f>
        <v/>
      </c>
      <c r="I13">
        <f>IF(F13&gt;0,"DEFICIT","OK")</f>
        <v/>
      </c>
    </row>
    <row r="14">
      <c r="A14" t="inlineStr">
        <is>
          <t>2024-01-13</t>
        </is>
      </c>
      <c r="B14" s="12">
        <f>SUM(Timberäkning!B290:B313)</f>
        <v/>
      </c>
      <c r="C14" s="12">
        <f>SUM(Timberäkning!C290:C313)</f>
        <v/>
      </c>
      <c r="D14" s="12">
        <f>SUM(Timberäkning!D290:D313)</f>
        <v/>
      </c>
      <c r="E14" s="12">
        <f>Parametrar!$B$4*24</f>
        <v/>
      </c>
      <c r="F14" s="12">
        <f>SUM(Timberäkning!G290:G313)</f>
        <v/>
      </c>
      <c r="G14" s="12">
        <f>SUM(Timberäkning!H290:H313)</f>
        <v/>
      </c>
      <c r="H14" s="12">
        <f>MAX(Timberäkning!K290:K313)</f>
        <v/>
      </c>
      <c r="I14">
        <f>IF(F14&gt;0,"DEFICIT","OK")</f>
        <v/>
      </c>
    </row>
    <row r="15">
      <c r="A15" t="inlineStr">
        <is>
          <t>2024-01-14</t>
        </is>
      </c>
      <c r="B15" s="12">
        <f>SUM(Timberäkning!B314:B337)</f>
        <v/>
      </c>
      <c r="C15" s="12">
        <f>SUM(Timberäkning!C314:C337)</f>
        <v/>
      </c>
      <c r="D15" s="12">
        <f>SUM(Timberäkning!D314:D337)</f>
        <v/>
      </c>
      <c r="E15" s="12">
        <f>Parametrar!$B$4*24</f>
        <v/>
      </c>
      <c r="F15" s="12">
        <f>SUM(Timberäkning!G314:G337)</f>
        <v/>
      </c>
      <c r="G15" s="12">
        <f>SUM(Timberäkning!H314:H337)</f>
        <v/>
      </c>
      <c r="H15" s="12">
        <f>MAX(Timberäkning!K314:K337)</f>
        <v/>
      </c>
      <c r="I15">
        <f>IF(F15&gt;0,"DEFICIT","OK")</f>
        <v/>
      </c>
    </row>
    <row r="16">
      <c r="A16" t="inlineStr">
        <is>
          <t>2024-01-15</t>
        </is>
      </c>
      <c r="B16" s="12">
        <f>SUM(Timberäkning!B338:B361)</f>
        <v/>
      </c>
      <c r="C16" s="12">
        <f>SUM(Timberäkning!C338:C361)</f>
        <v/>
      </c>
      <c r="D16" s="12">
        <f>SUM(Timberäkning!D338:D361)</f>
        <v/>
      </c>
      <c r="E16" s="12">
        <f>Parametrar!$B$4*24</f>
        <v/>
      </c>
      <c r="F16" s="12">
        <f>SUM(Timberäkning!G338:G361)</f>
        <v/>
      </c>
      <c r="G16" s="12">
        <f>SUM(Timberäkning!H338:H361)</f>
        <v/>
      </c>
      <c r="H16" s="12">
        <f>MAX(Timberäkning!K338:K361)</f>
        <v/>
      </c>
      <c r="I16">
        <f>IF(F16&gt;0,"DEFICIT","OK")</f>
        <v/>
      </c>
    </row>
    <row r="17">
      <c r="A17" t="inlineStr">
        <is>
          <t>2024-01-16</t>
        </is>
      </c>
      <c r="B17" s="12">
        <f>SUM(Timberäkning!B362:B385)</f>
        <v/>
      </c>
      <c r="C17" s="12">
        <f>SUM(Timberäkning!C362:C385)</f>
        <v/>
      </c>
      <c r="D17" s="12">
        <f>SUM(Timberäkning!D362:D385)</f>
        <v/>
      </c>
      <c r="E17" s="12">
        <f>Parametrar!$B$4*24</f>
        <v/>
      </c>
      <c r="F17" s="12">
        <f>SUM(Timberäkning!G362:G385)</f>
        <v/>
      </c>
      <c r="G17" s="12">
        <f>SUM(Timberäkning!H362:H385)</f>
        <v/>
      </c>
      <c r="H17" s="12">
        <f>MAX(Timberäkning!K362:K385)</f>
        <v/>
      </c>
      <c r="I17">
        <f>IF(F17&gt;0,"DEFICIT","OK")</f>
        <v/>
      </c>
    </row>
    <row r="18">
      <c r="A18" t="inlineStr">
        <is>
          <t>2024-01-17</t>
        </is>
      </c>
      <c r="B18" s="12">
        <f>SUM(Timberäkning!B386:B409)</f>
        <v/>
      </c>
      <c r="C18" s="12">
        <f>SUM(Timberäkning!C386:C409)</f>
        <v/>
      </c>
      <c r="D18" s="12">
        <f>SUM(Timberäkning!D386:D409)</f>
        <v/>
      </c>
      <c r="E18" s="12">
        <f>Parametrar!$B$4*24</f>
        <v/>
      </c>
      <c r="F18" s="12">
        <f>SUM(Timberäkning!G386:G409)</f>
        <v/>
      </c>
      <c r="G18" s="12">
        <f>SUM(Timberäkning!H386:H409)</f>
        <v/>
      </c>
      <c r="H18" s="12">
        <f>MAX(Timberäkning!K386:K409)</f>
        <v/>
      </c>
      <c r="I18">
        <f>IF(F18&gt;0,"DEFICIT","OK")</f>
        <v/>
      </c>
    </row>
    <row r="19">
      <c r="A19" t="inlineStr">
        <is>
          <t>2024-01-18</t>
        </is>
      </c>
      <c r="B19" s="12">
        <f>SUM(Timberäkning!B410:B433)</f>
        <v/>
      </c>
      <c r="C19" s="12">
        <f>SUM(Timberäkning!C410:C433)</f>
        <v/>
      </c>
      <c r="D19" s="12">
        <f>SUM(Timberäkning!D410:D433)</f>
        <v/>
      </c>
      <c r="E19" s="12">
        <f>Parametrar!$B$4*24</f>
        <v/>
      </c>
      <c r="F19" s="12">
        <f>SUM(Timberäkning!G410:G433)</f>
        <v/>
      </c>
      <c r="G19" s="12">
        <f>SUM(Timberäkning!H410:H433)</f>
        <v/>
      </c>
      <c r="H19" s="12">
        <f>MAX(Timberäkning!K410:K433)</f>
        <v/>
      </c>
      <c r="I19">
        <f>IF(F19&gt;0,"DEFICIT","OK")</f>
        <v/>
      </c>
    </row>
    <row r="20">
      <c r="A20" t="inlineStr">
        <is>
          <t>2024-01-19</t>
        </is>
      </c>
      <c r="B20" s="12">
        <f>SUM(Timberäkning!B434:B457)</f>
        <v/>
      </c>
      <c r="C20" s="12">
        <f>SUM(Timberäkning!C434:C457)</f>
        <v/>
      </c>
      <c r="D20" s="12">
        <f>SUM(Timberäkning!D434:D457)</f>
        <v/>
      </c>
      <c r="E20" s="12">
        <f>Parametrar!$B$4*24</f>
        <v/>
      </c>
      <c r="F20" s="12">
        <f>SUM(Timberäkning!G434:G457)</f>
        <v/>
      </c>
      <c r="G20" s="12">
        <f>SUM(Timberäkning!H434:H457)</f>
        <v/>
      </c>
      <c r="H20" s="12">
        <f>MAX(Timberäkning!K434:K457)</f>
        <v/>
      </c>
      <c r="I20">
        <f>IF(F20&gt;0,"DEFICIT","OK")</f>
        <v/>
      </c>
    </row>
    <row r="21">
      <c r="A21" t="inlineStr">
        <is>
          <t>2024-01-20</t>
        </is>
      </c>
      <c r="B21" s="12">
        <f>SUM(Timberäkning!B458:B481)</f>
        <v/>
      </c>
      <c r="C21" s="12">
        <f>SUM(Timberäkning!C458:C481)</f>
        <v/>
      </c>
      <c r="D21" s="12">
        <f>SUM(Timberäkning!D458:D481)</f>
        <v/>
      </c>
      <c r="E21" s="12">
        <f>Parametrar!$B$4*24</f>
        <v/>
      </c>
      <c r="F21" s="12">
        <f>SUM(Timberäkning!G458:G481)</f>
        <v/>
      </c>
      <c r="G21" s="12">
        <f>SUM(Timberäkning!H458:H481)</f>
        <v/>
      </c>
      <c r="H21" s="12">
        <f>MAX(Timberäkning!K458:K481)</f>
        <v/>
      </c>
      <c r="I21">
        <f>IF(F21&gt;0,"DEFICIT","OK")</f>
        <v/>
      </c>
    </row>
    <row r="22">
      <c r="A22" t="inlineStr">
        <is>
          <t>2024-01-21</t>
        </is>
      </c>
      <c r="B22" s="12">
        <f>SUM(Timberäkning!B482:B505)</f>
        <v/>
      </c>
      <c r="C22" s="12">
        <f>SUM(Timberäkning!C482:C505)</f>
        <v/>
      </c>
      <c r="D22" s="12">
        <f>SUM(Timberäkning!D482:D505)</f>
        <v/>
      </c>
      <c r="E22" s="12">
        <f>Parametrar!$B$4*24</f>
        <v/>
      </c>
      <c r="F22" s="12">
        <f>SUM(Timberäkning!G482:G505)</f>
        <v/>
      </c>
      <c r="G22" s="12">
        <f>SUM(Timberäkning!H482:H505)</f>
        <v/>
      </c>
      <c r="H22" s="12">
        <f>MAX(Timberäkning!K482:K505)</f>
        <v/>
      </c>
      <c r="I22">
        <f>IF(F22&gt;0,"DEFICIT","OK")</f>
        <v/>
      </c>
    </row>
    <row r="23">
      <c r="A23" t="inlineStr">
        <is>
          <t>2024-01-22</t>
        </is>
      </c>
      <c r="B23" s="12">
        <f>SUM(Timberäkning!B506:B529)</f>
        <v/>
      </c>
      <c r="C23" s="12">
        <f>SUM(Timberäkning!C506:C529)</f>
        <v/>
      </c>
      <c r="D23" s="12">
        <f>SUM(Timberäkning!D506:D529)</f>
        <v/>
      </c>
      <c r="E23" s="12">
        <f>Parametrar!$B$4*24</f>
        <v/>
      </c>
      <c r="F23" s="12">
        <f>SUM(Timberäkning!G506:G529)</f>
        <v/>
      </c>
      <c r="G23" s="12">
        <f>SUM(Timberäkning!H506:H529)</f>
        <v/>
      </c>
      <c r="H23" s="12">
        <f>MAX(Timberäkning!K506:K529)</f>
        <v/>
      </c>
      <c r="I23">
        <f>IF(F23&gt;0,"DEFICIT","OK")</f>
        <v/>
      </c>
    </row>
    <row r="24">
      <c r="A24" t="inlineStr">
        <is>
          <t>2024-01-23</t>
        </is>
      </c>
      <c r="B24" s="12">
        <f>SUM(Timberäkning!B530:B553)</f>
        <v/>
      </c>
      <c r="C24" s="12">
        <f>SUM(Timberäkning!C530:C553)</f>
        <v/>
      </c>
      <c r="D24" s="12">
        <f>SUM(Timberäkning!D530:D553)</f>
        <v/>
      </c>
      <c r="E24" s="12">
        <f>Parametrar!$B$4*24</f>
        <v/>
      </c>
      <c r="F24" s="12">
        <f>SUM(Timberäkning!G530:G553)</f>
        <v/>
      </c>
      <c r="G24" s="12">
        <f>SUM(Timberäkning!H530:H553)</f>
        <v/>
      </c>
      <c r="H24" s="12">
        <f>MAX(Timberäkning!K530:K553)</f>
        <v/>
      </c>
      <c r="I24">
        <f>IF(F24&gt;0,"DEFICIT","OK")</f>
        <v/>
      </c>
    </row>
    <row r="25">
      <c r="A25" t="inlineStr">
        <is>
          <t>2024-01-24</t>
        </is>
      </c>
      <c r="B25" s="12">
        <f>SUM(Timberäkning!B554:B577)</f>
        <v/>
      </c>
      <c r="C25" s="12">
        <f>SUM(Timberäkning!C554:C577)</f>
        <v/>
      </c>
      <c r="D25" s="12">
        <f>SUM(Timberäkning!D554:D577)</f>
        <v/>
      </c>
      <c r="E25" s="12">
        <f>Parametrar!$B$4*24</f>
        <v/>
      </c>
      <c r="F25" s="12">
        <f>SUM(Timberäkning!G554:G577)</f>
        <v/>
      </c>
      <c r="G25" s="12">
        <f>SUM(Timberäkning!H554:H577)</f>
        <v/>
      </c>
      <c r="H25" s="12">
        <f>MAX(Timberäkning!K554:K577)</f>
        <v/>
      </c>
      <c r="I25">
        <f>IF(F25&gt;0,"DEFICIT","OK")</f>
        <v/>
      </c>
    </row>
    <row r="26">
      <c r="A26" t="inlineStr">
        <is>
          <t>2024-01-25</t>
        </is>
      </c>
      <c r="B26" s="12">
        <f>SUM(Timberäkning!B578:B601)</f>
        <v/>
      </c>
      <c r="C26" s="12">
        <f>SUM(Timberäkning!C578:C601)</f>
        <v/>
      </c>
      <c r="D26" s="12">
        <f>SUM(Timberäkning!D578:D601)</f>
        <v/>
      </c>
      <c r="E26" s="12">
        <f>Parametrar!$B$4*24</f>
        <v/>
      </c>
      <c r="F26" s="12">
        <f>SUM(Timberäkning!G578:G601)</f>
        <v/>
      </c>
      <c r="G26" s="12">
        <f>SUM(Timberäkning!H578:H601)</f>
        <v/>
      </c>
      <c r="H26" s="12">
        <f>MAX(Timberäkning!K578:K601)</f>
        <v/>
      </c>
      <c r="I26">
        <f>IF(F26&gt;0,"DEFICIT","OK")</f>
        <v/>
      </c>
    </row>
    <row r="27">
      <c r="A27" t="inlineStr">
        <is>
          <t>2024-01-26</t>
        </is>
      </c>
      <c r="B27" s="12">
        <f>SUM(Timberäkning!B602:B625)</f>
        <v/>
      </c>
      <c r="C27" s="12">
        <f>SUM(Timberäkning!C602:C625)</f>
        <v/>
      </c>
      <c r="D27" s="12">
        <f>SUM(Timberäkning!D602:D625)</f>
        <v/>
      </c>
      <c r="E27" s="12">
        <f>Parametrar!$B$4*24</f>
        <v/>
      </c>
      <c r="F27" s="12">
        <f>SUM(Timberäkning!G602:G625)</f>
        <v/>
      </c>
      <c r="G27" s="12">
        <f>SUM(Timberäkning!H602:H625)</f>
        <v/>
      </c>
      <c r="H27" s="12">
        <f>MAX(Timberäkning!K602:K625)</f>
        <v/>
      </c>
      <c r="I27">
        <f>IF(F27&gt;0,"DEFICIT","OK")</f>
        <v/>
      </c>
    </row>
    <row r="28">
      <c r="A28" t="inlineStr">
        <is>
          <t>2024-01-27</t>
        </is>
      </c>
      <c r="B28" s="12">
        <f>SUM(Timberäkning!B626:B649)</f>
        <v/>
      </c>
      <c r="C28" s="12">
        <f>SUM(Timberäkning!C626:C649)</f>
        <v/>
      </c>
      <c r="D28" s="12">
        <f>SUM(Timberäkning!D626:D649)</f>
        <v/>
      </c>
      <c r="E28" s="12">
        <f>Parametrar!$B$4*24</f>
        <v/>
      </c>
      <c r="F28" s="12">
        <f>SUM(Timberäkning!G626:G649)</f>
        <v/>
      </c>
      <c r="G28" s="12">
        <f>SUM(Timberäkning!H626:H649)</f>
        <v/>
      </c>
      <c r="H28" s="12">
        <f>MAX(Timberäkning!K626:K649)</f>
        <v/>
      </c>
      <c r="I28">
        <f>IF(F28&gt;0,"DEFICIT","OK")</f>
        <v/>
      </c>
    </row>
    <row r="29">
      <c r="A29" t="inlineStr">
        <is>
          <t>2024-01-28</t>
        </is>
      </c>
      <c r="B29" s="12">
        <f>SUM(Timberäkning!B650:B673)</f>
        <v/>
      </c>
      <c r="C29" s="12">
        <f>SUM(Timberäkning!C650:C673)</f>
        <v/>
      </c>
      <c r="D29" s="12">
        <f>SUM(Timberäkning!D650:D673)</f>
        <v/>
      </c>
      <c r="E29" s="12">
        <f>Parametrar!$B$4*24</f>
        <v/>
      </c>
      <c r="F29" s="12">
        <f>SUM(Timberäkning!G650:G673)</f>
        <v/>
      </c>
      <c r="G29" s="12">
        <f>SUM(Timberäkning!H650:H673)</f>
        <v/>
      </c>
      <c r="H29" s="12">
        <f>MAX(Timberäkning!K650:K673)</f>
        <v/>
      </c>
      <c r="I29">
        <f>IF(F29&gt;0,"DEFICIT","OK")</f>
        <v/>
      </c>
    </row>
    <row r="30">
      <c r="A30" t="inlineStr">
        <is>
          <t>2024-01-29</t>
        </is>
      </c>
      <c r="B30" s="12">
        <f>SUM(Timberäkning!B674:B697)</f>
        <v/>
      </c>
      <c r="C30" s="12">
        <f>SUM(Timberäkning!C674:C697)</f>
        <v/>
      </c>
      <c r="D30" s="12">
        <f>SUM(Timberäkning!D674:D697)</f>
        <v/>
      </c>
      <c r="E30" s="12">
        <f>Parametrar!$B$4*24</f>
        <v/>
      </c>
      <c r="F30" s="12">
        <f>SUM(Timberäkning!G674:G697)</f>
        <v/>
      </c>
      <c r="G30" s="12">
        <f>SUM(Timberäkning!H674:H697)</f>
        <v/>
      </c>
      <c r="H30" s="12">
        <f>MAX(Timberäkning!K674:K697)</f>
        <v/>
      </c>
      <c r="I30">
        <f>IF(F30&gt;0,"DEFICIT","OK")</f>
        <v/>
      </c>
    </row>
    <row r="31">
      <c r="A31" t="inlineStr">
        <is>
          <t>2024-01-30</t>
        </is>
      </c>
      <c r="B31" s="12">
        <f>SUM(Timberäkning!B698:B721)</f>
        <v/>
      </c>
      <c r="C31" s="12">
        <f>SUM(Timberäkning!C698:C721)</f>
        <v/>
      </c>
      <c r="D31" s="12">
        <f>SUM(Timberäkning!D698:D721)</f>
        <v/>
      </c>
      <c r="E31" s="12">
        <f>Parametrar!$B$4*24</f>
        <v/>
      </c>
      <c r="F31" s="12">
        <f>SUM(Timberäkning!G698:G721)</f>
        <v/>
      </c>
      <c r="G31" s="12">
        <f>SUM(Timberäkning!H698:H721)</f>
        <v/>
      </c>
      <c r="H31" s="12">
        <f>MAX(Timberäkning!K698:K721)</f>
        <v/>
      </c>
      <c r="I31">
        <f>IF(F31&gt;0,"DEFICIT","OK")</f>
        <v/>
      </c>
    </row>
    <row r="32">
      <c r="A32" t="inlineStr">
        <is>
          <t>2024-01-31</t>
        </is>
      </c>
      <c r="B32" s="12">
        <f>SUM(Timberäkning!B722:B745)</f>
        <v/>
      </c>
      <c r="C32" s="12">
        <f>SUM(Timberäkning!C722:C745)</f>
        <v/>
      </c>
      <c r="D32" s="12">
        <f>SUM(Timberäkning!D722:D745)</f>
        <v/>
      </c>
      <c r="E32" s="12">
        <f>Parametrar!$B$4*24</f>
        <v/>
      </c>
      <c r="F32" s="12">
        <f>SUM(Timberäkning!G722:G745)</f>
        <v/>
      </c>
      <c r="G32" s="12">
        <f>SUM(Timberäkning!H722:H745)</f>
        <v/>
      </c>
      <c r="H32" s="12">
        <f>MAX(Timberäkning!K722:K745)</f>
        <v/>
      </c>
      <c r="I32">
        <f>IF(F32&gt;0,"DEFICIT","OK")</f>
        <v/>
      </c>
    </row>
    <row r="33">
      <c r="A33" t="inlineStr">
        <is>
          <t>2024-02-01</t>
        </is>
      </c>
      <c r="B33" s="12">
        <f>SUM(Timberäkning!B746:B769)</f>
        <v/>
      </c>
      <c r="C33" s="12">
        <f>SUM(Timberäkning!C746:C769)</f>
        <v/>
      </c>
      <c r="D33" s="12">
        <f>SUM(Timberäkning!D746:D769)</f>
        <v/>
      </c>
      <c r="E33" s="12">
        <f>Parametrar!$B$4*24</f>
        <v/>
      </c>
      <c r="F33" s="12">
        <f>SUM(Timberäkning!G746:G769)</f>
        <v/>
      </c>
      <c r="G33" s="12">
        <f>SUM(Timberäkning!H746:H769)</f>
        <v/>
      </c>
      <c r="H33" s="12">
        <f>MAX(Timberäkning!K746:K769)</f>
        <v/>
      </c>
      <c r="I33">
        <f>IF(F33&gt;0,"DEFICIT","OK")</f>
        <v/>
      </c>
    </row>
    <row r="34">
      <c r="A34" t="inlineStr">
        <is>
          <t>2024-02-02</t>
        </is>
      </c>
      <c r="B34" s="12">
        <f>SUM(Timberäkning!B770:B793)</f>
        <v/>
      </c>
      <c r="C34" s="12">
        <f>SUM(Timberäkning!C770:C793)</f>
        <v/>
      </c>
      <c r="D34" s="12">
        <f>SUM(Timberäkning!D770:D793)</f>
        <v/>
      </c>
      <c r="E34" s="12">
        <f>Parametrar!$B$4*24</f>
        <v/>
      </c>
      <c r="F34" s="12">
        <f>SUM(Timberäkning!G770:G793)</f>
        <v/>
      </c>
      <c r="G34" s="12">
        <f>SUM(Timberäkning!H770:H793)</f>
        <v/>
      </c>
      <c r="H34" s="12">
        <f>MAX(Timberäkning!K770:K793)</f>
        <v/>
      </c>
      <c r="I34">
        <f>IF(F34&gt;0,"DEFICIT","OK")</f>
        <v/>
      </c>
    </row>
    <row r="35">
      <c r="A35" t="inlineStr">
        <is>
          <t>2024-02-03</t>
        </is>
      </c>
      <c r="B35" s="12">
        <f>SUM(Timberäkning!B794:B817)</f>
        <v/>
      </c>
      <c r="C35" s="12">
        <f>SUM(Timberäkning!C794:C817)</f>
        <v/>
      </c>
      <c r="D35" s="12">
        <f>SUM(Timberäkning!D794:D817)</f>
        <v/>
      </c>
      <c r="E35" s="12">
        <f>Parametrar!$B$4*24</f>
        <v/>
      </c>
      <c r="F35" s="12">
        <f>SUM(Timberäkning!G794:G817)</f>
        <v/>
      </c>
      <c r="G35" s="12">
        <f>SUM(Timberäkning!H794:H817)</f>
        <v/>
      </c>
      <c r="H35" s="12">
        <f>MAX(Timberäkning!K794:K817)</f>
        <v/>
      </c>
      <c r="I35">
        <f>IF(F35&gt;0,"DEFICIT","OK")</f>
        <v/>
      </c>
    </row>
    <row r="36">
      <c r="A36" t="inlineStr">
        <is>
          <t>2024-02-04</t>
        </is>
      </c>
      <c r="B36" s="12">
        <f>SUM(Timberäkning!B818:B841)</f>
        <v/>
      </c>
      <c r="C36" s="12">
        <f>SUM(Timberäkning!C818:C841)</f>
        <v/>
      </c>
      <c r="D36" s="12">
        <f>SUM(Timberäkning!D818:D841)</f>
        <v/>
      </c>
      <c r="E36" s="12">
        <f>Parametrar!$B$4*24</f>
        <v/>
      </c>
      <c r="F36" s="12">
        <f>SUM(Timberäkning!G818:G841)</f>
        <v/>
      </c>
      <c r="G36" s="12">
        <f>SUM(Timberäkning!H818:H841)</f>
        <v/>
      </c>
      <c r="H36" s="12">
        <f>MAX(Timberäkning!K818:K841)</f>
        <v/>
      </c>
      <c r="I36">
        <f>IF(F36&gt;0,"DEFICIT","OK")</f>
        <v/>
      </c>
    </row>
    <row r="37">
      <c r="A37" t="inlineStr">
        <is>
          <t>2024-02-05</t>
        </is>
      </c>
      <c r="B37" s="12">
        <f>SUM(Timberäkning!B842:B865)</f>
        <v/>
      </c>
      <c r="C37" s="12">
        <f>SUM(Timberäkning!C842:C865)</f>
        <v/>
      </c>
      <c r="D37" s="12">
        <f>SUM(Timberäkning!D842:D865)</f>
        <v/>
      </c>
      <c r="E37" s="12">
        <f>Parametrar!$B$4*24</f>
        <v/>
      </c>
      <c r="F37" s="12">
        <f>SUM(Timberäkning!G842:G865)</f>
        <v/>
      </c>
      <c r="G37" s="12">
        <f>SUM(Timberäkning!H842:H865)</f>
        <v/>
      </c>
      <c r="H37" s="12">
        <f>MAX(Timberäkning!K842:K865)</f>
        <v/>
      </c>
      <c r="I37">
        <f>IF(F37&gt;0,"DEFICIT","OK")</f>
        <v/>
      </c>
    </row>
    <row r="38">
      <c r="A38" t="inlineStr">
        <is>
          <t>2024-02-06</t>
        </is>
      </c>
      <c r="B38" s="12">
        <f>SUM(Timberäkning!B866:B889)</f>
        <v/>
      </c>
      <c r="C38" s="12">
        <f>SUM(Timberäkning!C866:C889)</f>
        <v/>
      </c>
      <c r="D38" s="12">
        <f>SUM(Timberäkning!D866:D889)</f>
        <v/>
      </c>
      <c r="E38" s="12">
        <f>Parametrar!$B$4*24</f>
        <v/>
      </c>
      <c r="F38" s="12">
        <f>SUM(Timberäkning!G866:G889)</f>
        <v/>
      </c>
      <c r="G38" s="12">
        <f>SUM(Timberäkning!H866:H889)</f>
        <v/>
      </c>
      <c r="H38" s="12">
        <f>MAX(Timberäkning!K866:K889)</f>
        <v/>
      </c>
      <c r="I38">
        <f>IF(F38&gt;0,"DEFICIT","OK")</f>
        <v/>
      </c>
    </row>
    <row r="39">
      <c r="A39" t="inlineStr">
        <is>
          <t>2024-02-07</t>
        </is>
      </c>
      <c r="B39" s="12">
        <f>SUM(Timberäkning!B890:B913)</f>
        <v/>
      </c>
      <c r="C39" s="12">
        <f>SUM(Timberäkning!C890:C913)</f>
        <v/>
      </c>
      <c r="D39" s="12">
        <f>SUM(Timberäkning!D890:D913)</f>
        <v/>
      </c>
      <c r="E39" s="12">
        <f>Parametrar!$B$4*24</f>
        <v/>
      </c>
      <c r="F39" s="12">
        <f>SUM(Timberäkning!G890:G913)</f>
        <v/>
      </c>
      <c r="G39" s="12">
        <f>SUM(Timberäkning!H890:H913)</f>
        <v/>
      </c>
      <c r="H39" s="12">
        <f>MAX(Timberäkning!K890:K913)</f>
        <v/>
      </c>
      <c r="I39">
        <f>IF(F39&gt;0,"DEFICIT","OK")</f>
        <v/>
      </c>
    </row>
    <row r="40">
      <c r="A40" t="inlineStr">
        <is>
          <t>2024-02-08</t>
        </is>
      </c>
      <c r="B40" s="12">
        <f>SUM(Timberäkning!B914:B937)</f>
        <v/>
      </c>
      <c r="C40" s="12">
        <f>SUM(Timberäkning!C914:C937)</f>
        <v/>
      </c>
      <c r="D40" s="12">
        <f>SUM(Timberäkning!D914:D937)</f>
        <v/>
      </c>
      <c r="E40" s="12">
        <f>Parametrar!$B$4*24</f>
        <v/>
      </c>
      <c r="F40" s="12">
        <f>SUM(Timberäkning!G914:G937)</f>
        <v/>
      </c>
      <c r="G40" s="12">
        <f>SUM(Timberäkning!H914:H937)</f>
        <v/>
      </c>
      <c r="H40" s="12">
        <f>MAX(Timberäkning!K914:K937)</f>
        <v/>
      </c>
      <c r="I40">
        <f>IF(F40&gt;0,"DEFICIT","OK")</f>
        <v/>
      </c>
    </row>
    <row r="41">
      <c r="A41" t="inlineStr">
        <is>
          <t>2024-02-09</t>
        </is>
      </c>
      <c r="B41" s="12">
        <f>SUM(Timberäkning!B938:B961)</f>
        <v/>
      </c>
      <c r="C41" s="12">
        <f>SUM(Timberäkning!C938:C961)</f>
        <v/>
      </c>
      <c r="D41" s="12">
        <f>SUM(Timberäkning!D938:D961)</f>
        <v/>
      </c>
      <c r="E41" s="12">
        <f>Parametrar!$B$4*24</f>
        <v/>
      </c>
      <c r="F41" s="12">
        <f>SUM(Timberäkning!G938:G961)</f>
        <v/>
      </c>
      <c r="G41" s="12">
        <f>SUM(Timberäkning!H938:H961)</f>
        <v/>
      </c>
      <c r="H41" s="12">
        <f>MAX(Timberäkning!K938:K961)</f>
        <v/>
      </c>
      <c r="I41">
        <f>IF(F41&gt;0,"DEFICIT","OK")</f>
        <v/>
      </c>
    </row>
    <row r="42">
      <c r="A42" t="inlineStr">
        <is>
          <t>2024-02-10</t>
        </is>
      </c>
      <c r="B42" s="12">
        <f>SUM(Timberäkning!B962:B985)</f>
        <v/>
      </c>
      <c r="C42" s="12">
        <f>SUM(Timberäkning!C962:C985)</f>
        <v/>
      </c>
      <c r="D42" s="12">
        <f>SUM(Timberäkning!D962:D985)</f>
        <v/>
      </c>
      <c r="E42" s="12">
        <f>Parametrar!$B$4*24</f>
        <v/>
      </c>
      <c r="F42" s="12">
        <f>SUM(Timberäkning!G962:G985)</f>
        <v/>
      </c>
      <c r="G42" s="12">
        <f>SUM(Timberäkning!H962:H985)</f>
        <v/>
      </c>
      <c r="H42" s="12">
        <f>MAX(Timberäkning!K962:K985)</f>
        <v/>
      </c>
      <c r="I42">
        <f>IF(F42&gt;0,"DEFICIT","OK")</f>
        <v/>
      </c>
    </row>
    <row r="43">
      <c r="A43" t="inlineStr">
        <is>
          <t>2024-02-11</t>
        </is>
      </c>
      <c r="B43" s="12">
        <f>SUM(Timberäkning!B986:B1009)</f>
        <v/>
      </c>
      <c r="C43" s="12">
        <f>SUM(Timberäkning!C986:C1009)</f>
        <v/>
      </c>
      <c r="D43" s="12">
        <f>SUM(Timberäkning!D986:D1009)</f>
        <v/>
      </c>
      <c r="E43" s="12">
        <f>Parametrar!$B$4*24</f>
        <v/>
      </c>
      <c r="F43" s="12">
        <f>SUM(Timberäkning!G986:G1009)</f>
        <v/>
      </c>
      <c r="G43" s="12">
        <f>SUM(Timberäkning!H986:H1009)</f>
        <v/>
      </c>
      <c r="H43" s="12">
        <f>MAX(Timberäkning!K986:K1009)</f>
        <v/>
      </c>
      <c r="I43">
        <f>IF(F43&gt;0,"DEFICIT","OK")</f>
        <v/>
      </c>
    </row>
    <row r="44">
      <c r="A44" t="inlineStr">
        <is>
          <t>2024-02-12</t>
        </is>
      </c>
      <c r="B44" s="12">
        <f>SUM(Timberäkning!B1010:B1033)</f>
        <v/>
      </c>
      <c r="C44" s="12">
        <f>SUM(Timberäkning!C1010:C1033)</f>
        <v/>
      </c>
      <c r="D44" s="12">
        <f>SUM(Timberäkning!D1010:D1033)</f>
        <v/>
      </c>
      <c r="E44" s="12">
        <f>Parametrar!$B$4*24</f>
        <v/>
      </c>
      <c r="F44" s="12">
        <f>SUM(Timberäkning!G1010:G1033)</f>
        <v/>
      </c>
      <c r="G44" s="12">
        <f>SUM(Timberäkning!H1010:H1033)</f>
        <v/>
      </c>
      <c r="H44" s="12">
        <f>MAX(Timberäkning!K1010:K1033)</f>
        <v/>
      </c>
      <c r="I44">
        <f>IF(F44&gt;0,"DEFICIT","OK")</f>
        <v/>
      </c>
    </row>
    <row r="45">
      <c r="A45" t="inlineStr">
        <is>
          <t>2024-02-13</t>
        </is>
      </c>
      <c r="B45" s="12">
        <f>SUM(Timberäkning!B1034:B1057)</f>
        <v/>
      </c>
      <c r="C45" s="12">
        <f>SUM(Timberäkning!C1034:C1057)</f>
        <v/>
      </c>
      <c r="D45" s="12">
        <f>SUM(Timberäkning!D1034:D1057)</f>
        <v/>
      </c>
      <c r="E45" s="12">
        <f>Parametrar!$B$4*24</f>
        <v/>
      </c>
      <c r="F45" s="12">
        <f>SUM(Timberäkning!G1034:G1057)</f>
        <v/>
      </c>
      <c r="G45" s="12">
        <f>SUM(Timberäkning!H1034:H1057)</f>
        <v/>
      </c>
      <c r="H45" s="12">
        <f>MAX(Timberäkning!K1034:K1057)</f>
        <v/>
      </c>
      <c r="I45">
        <f>IF(F45&gt;0,"DEFICIT","OK")</f>
        <v/>
      </c>
    </row>
    <row r="46">
      <c r="A46" t="inlineStr">
        <is>
          <t>2024-02-14</t>
        </is>
      </c>
      <c r="B46" s="12">
        <f>SUM(Timberäkning!B1058:B1081)</f>
        <v/>
      </c>
      <c r="C46" s="12">
        <f>SUM(Timberäkning!C1058:C1081)</f>
        <v/>
      </c>
      <c r="D46" s="12">
        <f>SUM(Timberäkning!D1058:D1081)</f>
        <v/>
      </c>
      <c r="E46" s="12">
        <f>Parametrar!$B$4*24</f>
        <v/>
      </c>
      <c r="F46" s="12">
        <f>SUM(Timberäkning!G1058:G1081)</f>
        <v/>
      </c>
      <c r="G46" s="12">
        <f>SUM(Timberäkning!H1058:H1081)</f>
        <v/>
      </c>
      <c r="H46" s="12">
        <f>MAX(Timberäkning!K1058:K1081)</f>
        <v/>
      </c>
      <c r="I46">
        <f>IF(F46&gt;0,"DEFICIT","OK")</f>
        <v/>
      </c>
    </row>
    <row r="47">
      <c r="A47" t="inlineStr">
        <is>
          <t>2024-02-15</t>
        </is>
      </c>
      <c r="B47" s="12">
        <f>SUM(Timberäkning!B1082:B1105)</f>
        <v/>
      </c>
      <c r="C47" s="12">
        <f>SUM(Timberäkning!C1082:C1105)</f>
        <v/>
      </c>
      <c r="D47" s="12">
        <f>SUM(Timberäkning!D1082:D1105)</f>
        <v/>
      </c>
      <c r="E47" s="12">
        <f>Parametrar!$B$4*24</f>
        <v/>
      </c>
      <c r="F47" s="12">
        <f>SUM(Timberäkning!G1082:G1105)</f>
        <v/>
      </c>
      <c r="G47" s="12">
        <f>SUM(Timberäkning!H1082:H1105)</f>
        <v/>
      </c>
      <c r="H47" s="12">
        <f>MAX(Timberäkning!K1082:K1105)</f>
        <v/>
      </c>
      <c r="I47">
        <f>IF(F47&gt;0,"DEFICIT","OK")</f>
        <v/>
      </c>
    </row>
    <row r="48">
      <c r="A48" t="inlineStr">
        <is>
          <t>2024-02-16</t>
        </is>
      </c>
      <c r="B48" s="12">
        <f>SUM(Timberäkning!B1106:B1129)</f>
        <v/>
      </c>
      <c r="C48" s="12">
        <f>SUM(Timberäkning!C1106:C1129)</f>
        <v/>
      </c>
      <c r="D48" s="12">
        <f>SUM(Timberäkning!D1106:D1129)</f>
        <v/>
      </c>
      <c r="E48" s="12">
        <f>Parametrar!$B$4*24</f>
        <v/>
      </c>
      <c r="F48" s="12">
        <f>SUM(Timberäkning!G1106:G1129)</f>
        <v/>
      </c>
      <c r="G48" s="12">
        <f>SUM(Timberäkning!H1106:H1129)</f>
        <v/>
      </c>
      <c r="H48" s="12">
        <f>MAX(Timberäkning!K1106:K1129)</f>
        <v/>
      </c>
      <c r="I48">
        <f>IF(F48&gt;0,"DEFICIT","OK")</f>
        <v/>
      </c>
    </row>
    <row r="49">
      <c r="A49" t="inlineStr">
        <is>
          <t>2024-02-17</t>
        </is>
      </c>
      <c r="B49" s="12">
        <f>SUM(Timberäkning!B1130:B1153)</f>
        <v/>
      </c>
      <c r="C49" s="12">
        <f>SUM(Timberäkning!C1130:C1153)</f>
        <v/>
      </c>
      <c r="D49" s="12">
        <f>SUM(Timberäkning!D1130:D1153)</f>
        <v/>
      </c>
      <c r="E49" s="12">
        <f>Parametrar!$B$4*24</f>
        <v/>
      </c>
      <c r="F49" s="12">
        <f>SUM(Timberäkning!G1130:G1153)</f>
        <v/>
      </c>
      <c r="G49" s="12">
        <f>SUM(Timberäkning!H1130:H1153)</f>
        <v/>
      </c>
      <c r="H49" s="12">
        <f>MAX(Timberäkning!K1130:K1153)</f>
        <v/>
      </c>
      <c r="I49">
        <f>IF(F49&gt;0,"DEFICIT","OK")</f>
        <v/>
      </c>
    </row>
    <row r="50">
      <c r="A50" t="inlineStr">
        <is>
          <t>2024-02-18</t>
        </is>
      </c>
      <c r="B50" s="12">
        <f>SUM(Timberäkning!B1154:B1177)</f>
        <v/>
      </c>
      <c r="C50" s="12">
        <f>SUM(Timberäkning!C1154:C1177)</f>
        <v/>
      </c>
      <c r="D50" s="12">
        <f>SUM(Timberäkning!D1154:D1177)</f>
        <v/>
      </c>
      <c r="E50" s="12">
        <f>Parametrar!$B$4*24</f>
        <v/>
      </c>
      <c r="F50" s="12">
        <f>SUM(Timberäkning!G1154:G1177)</f>
        <v/>
      </c>
      <c r="G50" s="12">
        <f>SUM(Timberäkning!H1154:H1177)</f>
        <v/>
      </c>
      <c r="H50" s="12">
        <f>MAX(Timberäkning!K1154:K1177)</f>
        <v/>
      </c>
      <c r="I50">
        <f>IF(F50&gt;0,"DEFICIT","OK")</f>
        <v/>
      </c>
    </row>
    <row r="51">
      <c r="A51" t="inlineStr">
        <is>
          <t>2024-02-19</t>
        </is>
      </c>
      <c r="B51" s="12">
        <f>SUM(Timberäkning!B1178:B1201)</f>
        <v/>
      </c>
      <c r="C51" s="12">
        <f>SUM(Timberäkning!C1178:C1201)</f>
        <v/>
      </c>
      <c r="D51" s="12">
        <f>SUM(Timberäkning!D1178:D1201)</f>
        <v/>
      </c>
      <c r="E51" s="12">
        <f>Parametrar!$B$4*24</f>
        <v/>
      </c>
      <c r="F51" s="12">
        <f>SUM(Timberäkning!G1178:G1201)</f>
        <v/>
      </c>
      <c r="G51" s="12">
        <f>SUM(Timberäkning!H1178:H1201)</f>
        <v/>
      </c>
      <c r="H51" s="12">
        <f>MAX(Timberäkning!K1178:K1201)</f>
        <v/>
      </c>
      <c r="I51">
        <f>IF(F51&gt;0,"DEFICIT","OK")</f>
        <v/>
      </c>
    </row>
    <row r="52">
      <c r="A52" t="inlineStr">
        <is>
          <t>2024-02-20</t>
        </is>
      </c>
      <c r="B52" s="12">
        <f>SUM(Timberäkning!B1202:B1225)</f>
        <v/>
      </c>
      <c r="C52" s="12">
        <f>SUM(Timberäkning!C1202:C1225)</f>
        <v/>
      </c>
      <c r="D52" s="12">
        <f>SUM(Timberäkning!D1202:D1225)</f>
        <v/>
      </c>
      <c r="E52" s="12">
        <f>Parametrar!$B$4*24</f>
        <v/>
      </c>
      <c r="F52" s="12">
        <f>SUM(Timberäkning!G1202:G1225)</f>
        <v/>
      </c>
      <c r="G52" s="12">
        <f>SUM(Timberäkning!H1202:H1225)</f>
        <v/>
      </c>
      <c r="H52" s="12">
        <f>MAX(Timberäkning!K1202:K1225)</f>
        <v/>
      </c>
      <c r="I52">
        <f>IF(F52&gt;0,"DEFICIT","OK")</f>
        <v/>
      </c>
    </row>
    <row r="53">
      <c r="A53" t="inlineStr">
        <is>
          <t>2024-02-21</t>
        </is>
      </c>
      <c r="B53" s="12">
        <f>SUM(Timberäkning!B1226:B1249)</f>
        <v/>
      </c>
      <c r="C53" s="12">
        <f>SUM(Timberäkning!C1226:C1249)</f>
        <v/>
      </c>
      <c r="D53" s="12">
        <f>SUM(Timberäkning!D1226:D1249)</f>
        <v/>
      </c>
      <c r="E53" s="12">
        <f>Parametrar!$B$4*24</f>
        <v/>
      </c>
      <c r="F53" s="12">
        <f>SUM(Timberäkning!G1226:G1249)</f>
        <v/>
      </c>
      <c r="G53" s="12">
        <f>SUM(Timberäkning!H1226:H1249)</f>
        <v/>
      </c>
      <c r="H53" s="12">
        <f>MAX(Timberäkning!K1226:K1249)</f>
        <v/>
      </c>
      <c r="I53">
        <f>IF(F53&gt;0,"DEFICIT","OK")</f>
        <v/>
      </c>
    </row>
    <row r="54">
      <c r="A54" t="inlineStr">
        <is>
          <t>2024-02-22</t>
        </is>
      </c>
      <c r="B54" s="12">
        <f>SUM(Timberäkning!B1250:B1273)</f>
        <v/>
      </c>
      <c r="C54" s="12">
        <f>SUM(Timberäkning!C1250:C1273)</f>
        <v/>
      </c>
      <c r="D54" s="12">
        <f>SUM(Timberäkning!D1250:D1273)</f>
        <v/>
      </c>
      <c r="E54" s="12">
        <f>Parametrar!$B$4*24</f>
        <v/>
      </c>
      <c r="F54" s="12">
        <f>SUM(Timberäkning!G1250:G1273)</f>
        <v/>
      </c>
      <c r="G54" s="12">
        <f>SUM(Timberäkning!H1250:H1273)</f>
        <v/>
      </c>
      <c r="H54" s="12">
        <f>MAX(Timberäkning!K1250:K1273)</f>
        <v/>
      </c>
      <c r="I54">
        <f>IF(F54&gt;0,"DEFICIT","OK")</f>
        <v/>
      </c>
    </row>
    <row r="55">
      <c r="A55" t="inlineStr">
        <is>
          <t>2024-02-23</t>
        </is>
      </c>
      <c r="B55" s="12">
        <f>SUM(Timberäkning!B1274:B1297)</f>
        <v/>
      </c>
      <c r="C55" s="12">
        <f>SUM(Timberäkning!C1274:C1297)</f>
        <v/>
      </c>
      <c r="D55" s="12">
        <f>SUM(Timberäkning!D1274:D1297)</f>
        <v/>
      </c>
      <c r="E55" s="12">
        <f>Parametrar!$B$4*24</f>
        <v/>
      </c>
      <c r="F55" s="12">
        <f>SUM(Timberäkning!G1274:G1297)</f>
        <v/>
      </c>
      <c r="G55" s="12">
        <f>SUM(Timberäkning!H1274:H1297)</f>
        <v/>
      </c>
      <c r="H55" s="12">
        <f>MAX(Timberäkning!K1274:K1297)</f>
        <v/>
      </c>
      <c r="I55">
        <f>IF(F55&gt;0,"DEFICIT","OK")</f>
        <v/>
      </c>
    </row>
    <row r="56">
      <c r="A56" t="inlineStr">
        <is>
          <t>2024-02-24</t>
        </is>
      </c>
      <c r="B56" s="12">
        <f>SUM(Timberäkning!B1298:B1321)</f>
        <v/>
      </c>
      <c r="C56" s="12">
        <f>SUM(Timberäkning!C1298:C1321)</f>
        <v/>
      </c>
      <c r="D56" s="12">
        <f>SUM(Timberäkning!D1298:D1321)</f>
        <v/>
      </c>
      <c r="E56" s="12">
        <f>Parametrar!$B$4*24</f>
        <v/>
      </c>
      <c r="F56" s="12">
        <f>SUM(Timberäkning!G1298:G1321)</f>
        <v/>
      </c>
      <c r="G56" s="12">
        <f>SUM(Timberäkning!H1298:H1321)</f>
        <v/>
      </c>
      <c r="H56" s="12">
        <f>MAX(Timberäkning!K1298:K1321)</f>
        <v/>
      </c>
      <c r="I56">
        <f>IF(F56&gt;0,"DEFICIT","OK")</f>
        <v/>
      </c>
    </row>
    <row r="57">
      <c r="A57" t="inlineStr">
        <is>
          <t>2024-02-25</t>
        </is>
      </c>
      <c r="B57" s="12">
        <f>SUM(Timberäkning!B1322:B1345)</f>
        <v/>
      </c>
      <c r="C57" s="12">
        <f>SUM(Timberäkning!C1322:C1345)</f>
        <v/>
      </c>
      <c r="D57" s="12">
        <f>SUM(Timberäkning!D1322:D1345)</f>
        <v/>
      </c>
      <c r="E57" s="12">
        <f>Parametrar!$B$4*24</f>
        <v/>
      </c>
      <c r="F57" s="12">
        <f>SUM(Timberäkning!G1322:G1345)</f>
        <v/>
      </c>
      <c r="G57" s="12">
        <f>SUM(Timberäkning!H1322:H1345)</f>
        <v/>
      </c>
      <c r="H57" s="12">
        <f>MAX(Timberäkning!K1322:K1345)</f>
        <v/>
      </c>
      <c r="I57">
        <f>IF(F57&gt;0,"DEFICIT","OK")</f>
        <v/>
      </c>
    </row>
    <row r="58">
      <c r="A58" t="inlineStr">
        <is>
          <t>2024-02-26</t>
        </is>
      </c>
      <c r="B58" s="12">
        <f>SUM(Timberäkning!B1346:B1369)</f>
        <v/>
      </c>
      <c r="C58" s="12">
        <f>SUM(Timberäkning!C1346:C1369)</f>
        <v/>
      </c>
      <c r="D58" s="12">
        <f>SUM(Timberäkning!D1346:D1369)</f>
        <v/>
      </c>
      <c r="E58" s="12">
        <f>Parametrar!$B$4*24</f>
        <v/>
      </c>
      <c r="F58" s="12">
        <f>SUM(Timberäkning!G1346:G1369)</f>
        <v/>
      </c>
      <c r="G58" s="12">
        <f>SUM(Timberäkning!H1346:H1369)</f>
        <v/>
      </c>
      <c r="H58" s="12">
        <f>MAX(Timberäkning!K1346:K1369)</f>
        <v/>
      </c>
      <c r="I58">
        <f>IF(F58&gt;0,"DEFICIT","OK")</f>
        <v/>
      </c>
    </row>
    <row r="59">
      <c r="A59" t="inlineStr">
        <is>
          <t>2024-02-27</t>
        </is>
      </c>
      <c r="B59" s="12">
        <f>SUM(Timberäkning!B1370:B1393)</f>
        <v/>
      </c>
      <c r="C59" s="12">
        <f>SUM(Timberäkning!C1370:C1393)</f>
        <v/>
      </c>
      <c r="D59" s="12">
        <f>SUM(Timberäkning!D1370:D1393)</f>
        <v/>
      </c>
      <c r="E59" s="12">
        <f>Parametrar!$B$4*24</f>
        <v/>
      </c>
      <c r="F59" s="12">
        <f>SUM(Timberäkning!G1370:G1393)</f>
        <v/>
      </c>
      <c r="G59" s="12">
        <f>SUM(Timberäkning!H1370:H1393)</f>
        <v/>
      </c>
      <c r="H59" s="12">
        <f>MAX(Timberäkning!K1370:K1393)</f>
        <v/>
      </c>
      <c r="I59">
        <f>IF(F59&gt;0,"DEFICIT","OK")</f>
        <v/>
      </c>
    </row>
    <row r="60">
      <c r="A60" t="inlineStr">
        <is>
          <t>2024-02-28</t>
        </is>
      </c>
      <c r="B60" s="12">
        <f>SUM(Timberäkning!B1394:B1417)</f>
        <v/>
      </c>
      <c r="C60" s="12">
        <f>SUM(Timberäkning!C1394:C1417)</f>
        <v/>
      </c>
      <c r="D60" s="12">
        <f>SUM(Timberäkning!D1394:D1417)</f>
        <v/>
      </c>
      <c r="E60" s="12">
        <f>Parametrar!$B$4*24</f>
        <v/>
      </c>
      <c r="F60" s="12">
        <f>SUM(Timberäkning!G1394:G1417)</f>
        <v/>
      </c>
      <c r="G60" s="12">
        <f>SUM(Timberäkning!H1394:H1417)</f>
        <v/>
      </c>
      <c r="H60" s="12">
        <f>MAX(Timberäkning!K1394:K1417)</f>
        <v/>
      </c>
      <c r="I60">
        <f>IF(F60&gt;0,"DEFICIT","OK")</f>
        <v/>
      </c>
    </row>
    <row r="61">
      <c r="A61" t="inlineStr">
        <is>
          <t>2024-02-29</t>
        </is>
      </c>
      <c r="B61" s="12">
        <f>SUM(Timberäkning!B1418:B1441)</f>
        <v/>
      </c>
      <c r="C61" s="12">
        <f>SUM(Timberäkning!C1418:C1441)</f>
        <v/>
      </c>
      <c r="D61" s="12">
        <f>SUM(Timberäkning!D1418:D1441)</f>
        <v/>
      </c>
      <c r="E61" s="12">
        <f>Parametrar!$B$4*24</f>
        <v/>
      </c>
      <c r="F61" s="12">
        <f>SUM(Timberäkning!G1418:G1441)</f>
        <v/>
      </c>
      <c r="G61" s="12">
        <f>SUM(Timberäkning!H1418:H1441)</f>
        <v/>
      </c>
      <c r="H61" s="12">
        <f>MAX(Timberäkning!K1418:K1441)</f>
        <v/>
      </c>
      <c r="I61">
        <f>IF(F61&gt;0,"DEFICIT","OK")</f>
        <v/>
      </c>
    </row>
    <row r="62">
      <c r="A62" t="inlineStr">
        <is>
          <t>2024-03-01</t>
        </is>
      </c>
      <c r="B62" s="12">
        <f>SUM(Timberäkning!B1442:B1465)</f>
        <v/>
      </c>
      <c r="C62" s="12">
        <f>SUM(Timberäkning!C1442:C1465)</f>
        <v/>
      </c>
      <c r="D62" s="12">
        <f>SUM(Timberäkning!D1442:D1465)</f>
        <v/>
      </c>
      <c r="E62" s="12">
        <f>Parametrar!$B$4*24</f>
        <v/>
      </c>
      <c r="F62" s="12">
        <f>SUM(Timberäkning!G1442:G1465)</f>
        <v/>
      </c>
      <c r="G62" s="12">
        <f>SUM(Timberäkning!H1442:H1465)</f>
        <v/>
      </c>
      <c r="H62" s="12">
        <f>MAX(Timberäkning!K1442:K1465)</f>
        <v/>
      </c>
      <c r="I62">
        <f>IF(F62&gt;0,"DEFICIT","OK")</f>
        <v/>
      </c>
    </row>
    <row r="63">
      <c r="A63" t="inlineStr">
        <is>
          <t>2024-03-02</t>
        </is>
      </c>
      <c r="B63" s="12">
        <f>SUM(Timberäkning!B1466:B1489)</f>
        <v/>
      </c>
      <c r="C63" s="12">
        <f>SUM(Timberäkning!C1466:C1489)</f>
        <v/>
      </c>
      <c r="D63" s="12">
        <f>SUM(Timberäkning!D1466:D1489)</f>
        <v/>
      </c>
      <c r="E63" s="12">
        <f>Parametrar!$B$4*24</f>
        <v/>
      </c>
      <c r="F63" s="12">
        <f>SUM(Timberäkning!G1466:G1489)</f>
        <v/>
      </c>
      <c r="G63" s="12">
        <f>SUM(Timberäkning!H1466:H1489)</f>
        <v/>
      </c>
      <c r="H63" s="12">
        <f>MAX(Timberäkning!K1466:K1489)</f>
        <v/>
      </c>
      <c r="I63">
        <f>IF(F63&gt;0,"DEFICIT","OK")</f>
        <v/>
      </c>
    </row>
    <row r="64">
      <c r="A64" t="inlineStr">
        <is>
          <t>2024-03-03</t>
        </is>
      </c>
      <c r="B64" s="12">
        <f>SUM(Timberäkning!B1490:B1513)</f>
        <v/>
      </c>
      <c r="C64" s="12">
        <f>SUM(Timberäkning!C1490:C1513)</f>
        <v/>
      </c>
      <c r="D64" s="12">
        <f>SUM(Timberäkning!D1490:D1513)</f>
        <v/>
      </c>
      <c r="E64" s="12">
        <f>Parametrar!$B$4*24</f>
        <v/>
      </c>
      <c r="F64" s="12">
        <f>SUM(Timberäkning!G1490:G1513)</f>
        <v/>
      </c>
      <c r="G64" s="12">
        <f>SUM(Timberäkning!H1490:H1513)</f>
        <v/>
      </c>
      <c r="H64" s="12">
        <f>MAX(Timberäkning!K1490:K1513)</f>
        <v/>
      </c>
      <c r="I64">
        <f>IF(F64&gt;0,"DEFICIT","OK")</f>
        <v/>
      </c>
    </row>
    <row r="65">
      <c r="A65" t="inlineStr">
        <is>
          <t>2024-03-04</t>
        </is>
      </c>
      <c r="B65" s="12">
        <f>SUM(Timberäkning!B1514:B1537)</f>
        <v/>
      </c>
      <c r="C65" s="12">
        <f>SUM(Timberäkning!C1514:C1537)</f>
        <v/>
      </c>
      <c r="D65" s="12">
        <f>SUM(Timberäkning!D1514:D1537)</f>
        <v/>
      </c>
      <c r="E65" s="12">
        <f>Parametrar!$B$4*24</f>
        <v/>
      </c>
      <c r="F65" s="12">
        <f>SUM(Timberäkning!G1514:G1537)</f>
        <v/>
      </c>
      <c r="G65" s="12">
        <f>SUM(Timberäkning!H1514:H1537)</f>
        <v/>
      </c>
      <c r="H65" s="12">
        <f>MAX(Timberäkning!K1514:K1537)</f>
        <v/>
      </c>
      <c r="I65">
        <f>IF(F65&gt;0,"DEFICIT","OK")</f>
        <v/>
      </c>
    </row>
    <row r="66">
      <c r="A66" t="inlineStr">
        <is>
          <t>2024-03-05</t>
        </is>
      </c>
      <c r="B66" s="12">
        <f>SUM(Timberäkning!B1538:B1561)</f>
        <v/>
      </c>
      <c r="C66" s="12">
        <f>SUM(Timberäkning!C1538:C1561)</f>
        <v/>
      </c>
      <c r="D66" s="12">
        <f>SUM(Timberäkning!D1538:D1561)</f>
        <v/>
      </c>
      <c r="E66" s="12">
        <f>Parametrar!$B$4*24</f>
        <v/>
      </c>
      <c r="F66" s="12">
        <f>SUM(Timberäkning!G1538:G1561)</f>
        <v/>
      </c>
      <c r="G66" s="12">
        <f>SUM(Timberäkning!H1538:H1561)</f>
        <v/>
      </c>
      <c r="H66" s="12">
        <f>MAX(Timberäkning!K1538:K1561)</f>
        <v/>
      </c>
      <c r="I66">
        <f>IF(F66&gt;0,"DEFICIT","OK")</f>
        <v/>
      </c>
    </row>
    <row r="67">
      <c r="A67" t="inlineStr">
        <is>
          <t>2024-03-06</t>
        </is>
      </c>
      <c r="B67" s="12">
        <f>SUM(Timberäkning!B1562:B1585)</f>
        <v/>
      </c>
      <c r="C67" s="12">
        <f>SUM(Timberäkning!C1562:C1585)</f>
        <v/>
      </c>
      <c r="D67" s="12">
        <f>SUM(Timberäkning!D1562:D1585)</f>
        <v/>
      </c>
      <c r="E67" s="12">
        <f>Parametrar!$B$4*24</f>
        <v/>
      </c>
      <c r="F67" s="12">
        <f>SUM(Timberäkning!G1562:G1585)</f>
        <v/>
      </c>
      <c r="G67" s="12">
        <f>SUM(Timberäkning!H1562:H1585)</f>
        <v/>
      </c>
      <c r="H67" s="12">
        <f>MAX(Timberäkning!K1562:K1585)</f>
        <v/>
      </c>
      <c r="I67">
        <f>IF(F67&gt;0,"DEFICIT","OK")</f>
        <v/>
      </c>
    </row>
    <row r="68">
      <c r="A68" t="inlineStr">
        <is>
          <t>2024-03-07</t>
        </is>
      </c>
      <c r="B68" s="12">
        <f>SUM(Timberäkning!B1586:B1609)</f>
        <v/>
      </c>
      <c r="C68" s="12">
        <f>SUM(Timberäkning!C1586:C1609)</f>
        <v/>
      </c>
      <c r="D68" s="12">
        <f>SUM(Timberäkning!D1586:D1609)</f>
        <v/>
      </c>
      <c r="E68" s="12">
        <f>Parametrar!$B$4*24</f>
        <v/>
      </c>
      <c r="F68" s="12">
        <f>SUM(Timberäkning!G1586:G1609)</f>
        <v/>
      </c>
      <c r="G68" s="12">
        <f>SUM(Timberäkning!H1586:H1609)</f>
        <v/>
      </c>
      <c r="H68" s="12">
        <f>MAX(Timberäkning!K1586:K1609)</f>
        <v/>
      </c>
      <c r="I68">
        <f>IF(F68&gt;0,"DEFICIT","OK")</f>
        <v/>
      </c>
    </row>
    <row r="69">
      <c r="A69" t="inlineStr">
        <is>
          <t>2024-03-08</t>
        </is>
      </c>
      <c r="B69" s="12">
        <f>SUM(Timberäkning!B1610:B1633)</f>
        <v/>
      </c>
      <c r="C69" s="12">
        <f>SUM(Timberäkning!C1610:C1633)</f>
        <v/>
      </c>
      <c r="D69" s="12">
        <f>SUM(Timberäkning!D1610:D1633)</f>
        <v/>
      </c>
      <c r="E69" s="12">
        <f>Parametrar!$B$4*24</f>
        <v/>
      </c>
      <c r="F69" s="12">
        <f>SUM(Timberäkning!G1610:G1633)</f>
        <v/>
      </c>
      <c r="G69" s="12">
        <f>SUM(Timberäkning!H1610:H1633)</f>
        <v/>
      </c>
      <c r="H69" s="12">
        <f>MAX(Timberäkning!K1610:K1633)</f>
        <v/>
      </c>
      <c r="I69">
        <f>IF(F69&gt;0,"DEFICIT","OK")</f>
        <v/>
      </c>
    </row>
    <row r="70">
      <c r="A70" t="inlineStr">
        <is>
          <t>2024-03-09</t>
        </is>
      </c>
      <c r="B70" s="12">
        <f>SUM(Timberäkning!B1634:B1657)</f>
        <v/>
      </c>
      <c r="C70" s="12">
        <f>SUM(Timberäkning!C1634:C1657)</f>
        <v/>
      </c>
      <c r="D70" s="12">
        <f>SUM(Timberäkning!D1634:D1657)</f>
        <v/>
      </c>
      <c r="E70" s="12">
        <f>Parametrar!$B$4*24</f>
        <v/>
      </c>
      <c r="F70" s="12">
        <f>SUM(Timberäkning!G1634:G1657)</f>
        <v/>
      </c>
      <c r="G70" s="12">
        <f>SUM(Timberäkning!H1634:H1657)</f>
        <v/>
      </c>
      <c r="H70" s="12">
        <f>MAX(Timberäkning!K1634:K1657)</f>
        <v/>
      </c>
      <c r="I70">
        <f>IF(F70&gt;0,"DEFICIT","OK")</f>
        <v/>
      </c>
    </row>
    <row r="71">
      <c r="A71" t="inlineStr">
        <is>
          <t>2024-03-10</t>
        </is>
      </c>
      <c r="B71" s="12">
        <f>SUM(Timberäkning!B1658:B1681)</f>
        <v/>
      </c>
      <c r="C71" s="12">
        <f>SUM(Timberäkning!C1658:C1681)</f>
        <v/>
      </c>
      <c r="D71" s="12">
        <f>SUM(Timberäkning!D1658:D1681)</f>
        <v/>
      </c>
      <c r="E71" s="12">
        <f>Parametrar!$B$4*24</f>
        <v/>
      </c>
      <c r="F71" s="12">
        <f>SUM(Timberäkning!G1658:G1681)</f>
        <v/>
      </c>
      <c r="G71" s="12">
        <f>SUM(Timberäkning!H1658:H1681)</f>
        <v/>
      </c>
      <c r="H71" s="12">
        <f>MAX(Timberäkning!K1658:K1681)</f>
        <v/>
      </c>
      <c r="I71">
        <f>IF(F71&gt;0,"DEFICIT","OK")</f>
        <v/>
      </c>
    </row>
    <row r="72">
      <c r="A72" t="inlineStr">
        <is>
          <t>2024-03-11</t>
        </is>
      </c>
      <c r="B72" s="12">
        <f>SUM(Timberäkning!B1682:B1705)</f>
        <v/>
      </c>
      <c r="C72" s="12">
        <f>SUM(Timberäkning!C1682:C1705)</f>
        <v/>
      </c>
      <c r="D72" s="12">
        <f>SUM(Timberäkning!D1682:D1705)</f>
        <v/>
      </c>
      <c r="E72" s="12">
        <f>Parametrar!$B$4*24</f>
        <v/>
      </c>
      <c r="F72" s="12">
        <f>SUM(Timberäkning!G1682:G1705)</f>
        <v/>
      </c>
      <c r="G72" s="12">
        <f>SUM(Timberäkning!H1682:H1705)</f>
        <v/>
      </c>
      <c r="H72" s="12">
        <f>MAX(Timberäkning!K1682:K1705)</f>
        <v/>
      </c>
      <c r="I72">
        <f>IF(F72&gt;0,"DEFICIT","OK")</f>
        <v/>
      </c>
    </row>
    <row r="73">
      <c r="A73" t="inlineStr">
        <is>
          <t>2024-03-12</t>
        </is>
      </c>
      <c r="B73" s="12">
        <f>SUM(Timberäkning!B1706:B1729)</f>
        <v/>
      </c>
      <c r="C73" s="12">
        <f>SUM(Timberäkning!C1706:C1729)</f>
        <v/>
      </c>
      <c r="D73" s="12">
        <f>SUM(Timberäkning!D1706:D1729)</f>
        <v/>
      </c>
      <c r="E73" s="12">
        <f>Parametrar!$B$4*24</f>
        <v/>
      </c>
      <c r="F73" s="12">
        <f>SUM(Timberäkning!G1706:G1729)</f>
        <v/>
      </c>
      <c r="G73" s="12">
        <f>SUM(Timberäkning!H1706:H1729)</f>
        <v/>
      </c>
      <c r="H73" s="12">
        <f>MAX(Timberäkning!K1706:K1729)</f>
        <v/>
      </c>
      <c r="I73">
        <f>IF(F73&gt;0,"DEFICIT","OK")</f>
        <v/>
      </c>
    </row>
    <row r="74">
      <c r="A74" t="inlineStr">
        <is>
          <t>2024-03-13</t>
        </is>
      </c>
      <c r="B74" s="12">
        <f>SUM(Timberäkning!B1730:B1753)</f>
        <v/>
      </c>
      <c r="C74" s="12">
        <f>SUM(Timberäkning!C1730:C1753)</f>
        <v/>
      </c>
      <c r="D74" s="12">
        <f>SUM(Timberäkning!D1730:D1753)</f>
        <v/>
      </c>
      <c r="E74" s="12">
        <f>Parametrar!$B$4*24</f>
        <v/>
      </c>
      <c r="F74" s="12">
        <f>SUM(Timberäkning!G1730:G1753)</f>
        <v/>
      </c>
      <c r="G74" s="12">
        <f>SUM(Timberäkning!H1730:H1753)</f>
        <v/>
      </c>
      <c r="H74" s="12">
        <f>MAX(Timberäkning!K1730:K1753)</f>
        <v/>
      </c>
      <c r="I74">
        <f>IF(F74&gt;0,"DEFICIT","OK")</f>
        <v/>
      </c>
    </row>
    <row r="75">
      <c r="A75" t="inlineStr">
        <is>
          <t>2024-03-14</t>
        </is>
      </c>
      <c r="B75" s="12">
        <f>SUM(Timberäkning!B1754:B1777)</f>
        <v/>
      </c>
      <c r="C75" s="12">
        <f>SUM(Timberäkning!C1754:C1777)</f>
        <v/>
      </c>
      <c r="D75" s="12">
        <f>SUM(Timberäkning!D1754:D1777)</f>
        <v/>
      </c>
      <c r="E75" s="12">
        <f>Parametrar!$B$4*24</f>
        <v/>
      </c>
      <c r="F75" s="12">
        <f>SUM(Timberäkning!G1754:G1777)</f>
        <v/>
      </c>
      <c r="G75" s="12">
        <f>SUM(Timberäkning!H1754:H1777)</f>
        <v/>
      </c>
      <c r="H75" s="12">
        <f>MAX(Timberäkning!K1754:K1777)</f>
        <v/>
      </c>
      <c r="I75">
        <f>IF(F75&gt;0,"DEFICIT","OK")</f>
        <v/>
      </c>
    </row>
    <row r="76">
      <c r="A76" t="inlineStr">
        <is>
          <t>2024-03-15</t>
        </is>
      </c>
      <c r="B76" s="12">
        <f>SUM(Timberäkning!B1778:B1801)</f>
        <v/>
      </c>
      <c r="C76" s="12">
        <f>SUM(Timberäkning!C1778:C1801)</f>
        <v/>
      </c>
      <c r="D76" s="12">
        <f>SUM(Timberäkning!D1778:D1801)</f>
        <v/>
      </c>
      <c r="E76" s="12">
        <f>Parametrar!$B$4*24</f>
        <v/>
      </c>
      <c r="F76" s="12">
        <f>SUM(Timberäkning!G1778:G1801)</f>
        <v/>
      </c>
      <c r="G76" s="12">
        <f>SUM(Timberäkning!H1778:H1801)</f>
        <v/>
      </c>
      <c r="H76" s="12">
        <f>MAX(Timberäkning!K1778:K1801)</f>
        <v/>
      </c>
      <c r="I76">
        <f>IF(F76&gt;0,"DEFICIT","OK")</f>
        <v/>
      </c>
    </row>
    <row r="77">
      <c r="A77" t="inlineStr">
        <is>
          <t>2024-03-16</t>
        </is>
      </c>
      <c r="B77" s="12">
        <f>SUM(Timberäkning!B1802:B1825)</f>
        <v/>
      </c>
      <c r="C77" s="12">
        <f>SUM(Timberäkning!C1802:C1825)</f>
        <v/>
      </c>
      <c r="D77" s="12">
        <f>SUM(Timberäkning!D1802:D1825)</f>
        <v/>
      </c>
      <c r="E77" s="12">
        <f>Parametrar!$B$4*24</f>
        <v/>
      </c>
      <c r="F77" s="12">
        <f>SUM(Timberäkning!G1802:G1825)</f>
        <v/>
      </c>
      <c r="G77" s="12">
        <f>SUM(Timberäkning!H1802:H1825)</f>
        <v/>
      </c>
      <c r="H77" s="12">
        <f>MAX(Timberäkning!K1802:K1825)</f>
        <v/>
      </c>
      <c r="I77">
        <f>IF(F77&gt;0,"DEFICIT","OK")</f>
        <v/>
      </c>
    </row>
    <row r="78">
      <c r="A78" t="inlineStr">
        <is>
          <t>2024-03-17</t>
        </is>
      </c>
      <c r="B78" s="12">
        <f>SUM(Timberäkning!B1826:B1849)</f>
        <v/>
      </c>
      <c r="C78" s="12">
        <f>SUM(Timberäkning!C1826:C1849)</f>
        <v/>
      </c>
      <c r="D78" s="12">
        <f>SUM(Timberäkning!D1826:D1849)</f>
        <v/>
      </c>
      <c r="E78" s="12">
        <f>Parametrar!$B$4*24</f>
        <v/>
      </c>
      <c r="F78" s="12">
        <f>SUM(Timberäkning!G1826:G1849)</f>
        <v/>
      </c>
      <c r="G78" s="12">
        <f>SUM(Timberäkning!H1826:H1849)</f>
        <v/>
      </c>
      <c r="H78" s="12">
        <f>MAX(Timberäkning!K1826:K1849)</f>
        <v/>
      </c>
      <c r="I78">
        <f>IF(F78&gt;0,"DEFICIT","OK")</f>
        <v/>
      </c>
    </row>
    <row r="79">
      <c r="A79" t="inlineStr">
        <is>
          <t>2024-03-18</t>
        </is>
      </c>
      <c r="B79" s="12">
        <f>SUM(Timberäkning!B1850:B1873)</f>
        <v/>
      </c>
      <c r="C79" s="12">
        <f>SUM(Timberäkning!C1850:C1873)</f>
        <v/>
      </c>
      <c r="D79" s="12">
        <f>SUM(Timberäkning!D1850:D1873)</f>
        <v/>
      </c>
      <c r="E79" s="12">
        <f>Parametrar!$B$4*24</f>
        <v/>
      </c>
      <c r="F79" s="12">
        <f>SUM(Timberäkning!G1850:G1873)</f>
        <v/>
      </c>
      <c r="G79" s="12">
        <f>SUM(Timberäkning!H1850:H1873)</f>
        <v/>
      </c>
      <c r="H79" s="12">
        <f>MAX(Timberäkning!K1850:K1873)</f>
        <v/>
      </c>
      <c r="I79">
        <f>IF(F79&gt;0,"DEFICIT","OK")</f>
        <v/>
      </c>
    </row>
    <row r="80">
      <c r="A80" t="inlineStr">
        <is>
          <t>2024-03-19</t>
        </is>
      </c>
      <c r="B80" s="12">
        <f>SUM(Timberäkning!B1874:B1897)</f>
        <v/>
      </c>
      <c r="C80" s="12">
        <f>SUM(Timberäkning!C1874:C1897)</f>
        <v/>
      </c>
      <c r="D80" s="12">
        <f>SUM(Timberäkning!D1874:D1897)</f>
        <v/>
      </c>
      <c r="E80" s="12">
        <f>Parametrar!$B$4*24</f>
        <v/>
      </c>
      <c r="F80" s="12">
        <f>SUM(Timberäkning!G1874:G1897)</f>
        <v/>
      </c>
      <c r="G80" s="12">
        <f>SUM(Timberäkning!H1874:H1897)</f>
        <v/>
      </c>
      <c r="H80" s="12">
        <f>MAX(Timberäkning!K1874:K1897)</f>
        <v/>
      </c>
      <c r="I80">
        <f>IF(F80&gt;0,"DEFICIT","OK")</f>
        <v/>
      </c>
    </row>
    <row r="81">
      <c r="A81" t="inlineStr">
        <is>
          <t>2024-03-20</t>
        </is>
      </c>
      <c r="B81" s="12">
        <f>SUM(Timberäkning!B1898:B1921)</f>
        <v/>
      </c>
      <c r="C81" s="12">
        <f>SUM(Timberäkning!C1898:C1921)</f>
        <v/>
      </c>
      <c r="D81" s="12">
        <f>SUM(Timberäkning!D1898:D1921)</f>
        <v/>
      </c>
      <c r="E81" s="12">
        <f>Parametrar!$B$4*24</f>
        <v/>
      </c>
      <c r="F81" s="12">
        <f>SUM(Timberäkning!G1898:G1921)</f>
        <v/>
      </c>
      <c r="G81" s="12">
        <f>SUM(Timberäkning!H1898:H1921)</f>
        <v/>
      </c>
      <c r="H81" s="12">
        <f>MAX(Timberäkning!K1898:K1921)</f>
        <v/>
      </c>
      <c r="I81">
        <f>IF(F81&gt;0,"DEFICIT","OK")</f>
        <v/>
      </c>
    </row>
    <row r="82">
      <c r="A82" t="inlineStr">
        <is>
          <t>2024-03-21</t>
        </is>
      </c>
      <c r="B82" s="12">
        <f>SUM(Timberäkning!B1922:B1945)</f>
        <v/>
      </c>
      <c r="C82" s="12">
        <f>SUM(Timberäkning!C1922:C1945)</f>
        <v/>
      </c>
      <c r="D82" s="12">
        <f>SUM(Timberäkning!D1922:D1945)</f>
        <v/>
      </c>
      <c r="E82" s="12">
        <f>Parametrar!$B$4*24</f>
        <v/>
      </c>
      <c r="F82" s="12">
        <f>SUM(Timberäkning!G1922:G1945)</f>
        <v/>
      </c>
      <c r="G82" s="12">
        <f>SUM(Timberäkning!H1922:H1945)</f>
        <v/>
      </c>
      <c r="H82" s="12">
        <f>MAX(Timberäkning!K1922:K1945)</f>
        <v/>
      </c>
      <c r="I82">
        <f>IF(F82&gt;0,"DEFICIT","OK")</f>
        <v/>
      </c>
    </row>
    <row r="83">
      <c r="A83" t="inlineStr">
        <is>
          <t>2024-03-22</t>
        </is>
      </c>
      <c r="B83" s="12">
        <f>SUM(Timberäkning!B1946:B1969)</f>
        <v/>
      </c>
      <c r="C83" s="12">
        <f>SUM(Timberäkning!C1946:C1969)</f>
        <v/>
      </c>
      <c r="D83" s="12">
        <f>SUM(Timberäkning!D1946:D1969)</f>
        <v/>
      </c>
      <c r="E83" s="12">
        <f>Parametrar!$B$4*24</f>
        <v/>
      </c>
      <c r="F83" s="12">
        <f>SUM(Timberäkning!G1946:G1969)</f>
        <v/>
      </c>
      <c r="G83" s="12">
        <f>SUM(Timberäkning!H1946:H1969)</f>
        <v/>
      </c>
      <c r="H83" s="12">
        <f>MAX(Timberäkning!K1946:K1969)</f>
        <v/>
      </c>
      <c r="I83">
        <f>IF(F83&gt;0,"DEFICIT","OK")</f>
        <v/>
      </c>
    </row>
    <row r="84">
      <c r="A84" t="inlineStr">
        <is>
          <t>2024-03-23</t>
        </is>
      </c>
      <c r="B84" s="12">
        <f>SUM(Timberäkning!B1970:B1993)</f>
        <v/>
      </c>
      <c r="C84" s="12">
        <f>SUM(Timberäkning!C1970:C1993)</f>
        <v/>
      </c>
      <c r="D84" s="12">
        <f>SUM(Timberäkning!D1970:D1993)</f>
        <v/>
      </c>
      <c r="E84" s="12">
        <f>Parametrar!$B$4*24</f>
        <v/>
      </c>
      <c r="F84" s="12">
        <f>SUM(Timberäkning!G1970:G1993)</f>
        <v/>
      </c>
      <c r="G84" s="12">
        <f>SUM(Timberäkning!H1970:H1993)</f>
        <v/>
      </c>
      <c r="H84" s="12">
        <f>MAX(Timberäkning!K1970:K1993)</f>
        <v/>
      </c>
      <c r="I84">
        <f>IF(F84&gt;0,"DEFICIT","OK")</f>
        <v/>
      </c>
    </row>
    <row r="85">
      <c r="A85" t="inlineStr">
        <is>
          <t>2024-03-24</t>
        </is>
      </c>
      <c r="B85" s="12">
        <f>SUM(Timberäkning!B1994:B2017)</f>
        <v/>
      </c>
      <c r="C85" s="12">
        <f>SUM(Timberäkning!C1994:C2017)</f>
        <v/>
      </c>
      <c r="D85" s="12">
        <f>SUM(Timberäkning!D1994:D2017)</f>
        <v/>
      </c>
      <c r="E85" s="12">
        <f>Parametrar!$B$4*24</f>
        <v/>
      </c>
      <c r="F85" s="12">
        <f>SUM(Timberäkning!G1994:G2017)</f>
        <v/>
      </c>
      <c r="G85" s="12">
        <f>SUM(Timberäkning!H1994:H2017)</f>
        <v/>
      </c>
      <c r="H85" s="12">
        <f>MAX(Timberäkning!K1994:K2017)</f>
        <v/>
      </c>
      <c r="I85">
        <f>IF(F85&gt;0,"DEFICIT","OK")</f>
        <v/>
      </c>
    </row>
    <row r="86">
      <c r="A86" t="inlineStr">
        <is>
          <t>2024-03-25</t>
        </is>
      </c>
      <c r="B86" s="12">
        <f>SUM(Timberäkning!B2018:B2041)</f>
        <v/>
      </c>
      <c r="C86" s="12">
        <f>SUM(Timberäkning!C2018:C2041)</f>
        <v/>
      </c>
      <c r="D86" s="12">
        <f>SUM(Timberäkning!D2018:D2041)</f>
        <v/>
      </c>
      <c r="E86" s="12">
        <f>Parametrar!$B$4*24</f>
        <v/>
      </c>
      <c r="F86" s="12">
        <f>SUM(Timberäkning!G2018:G2041)</f>
        <v/>
      </c>
      <c r="G86" s="12">
        <f>SUM(Timberäkning!H2018:H2041)</f>
        <v/>
      </c>
      <c r="H86" s="12">
        <f>MAX(Timberäkning!K2018:K2041)</f>
        <v/>
      </c>
      <c r="I86">
        <f>IF(F86&gt;0,"DEFICIT","OK")</f>
        <v/>
      </c>
    </row>
    <row r="87">
      <c r="A87" t="inlineStr">
        <is>
          <t>2024-03-26</t>
        </is>
      </c>
      <c r="B87" s="12">
        <f>SUM(Timberäkning!B2042:B2065)</f>
        <v/>
      </c>
      <c r="C87" s="12">
        <f>SUM(Timberäkning!C2042:C2065)</f>
        <v/>
      </c>
      <c r="D87" s="12">
        <f>SUM(Timberäkning!D2042:D2065)</f>
        <v/>
      </c>
      <c r="E87" s="12">
        <f>Parametrar!$B$4*24</f>
        <v/>
      </c>
      <c r="F87" s="12">
        <f>SUM(Timberäkning!G2042:G2065)</f>
        <v/>
      </c>
      <c r="G87" s="12">
        <f>SUM(Timberäkning!H2042:H2065)</f>
        <v/>
      </c>
      <c r="H87" s="12">
        <f>MAX(Timberäkning!K2042:K2065)</f>
        <v/>
      </c>
      <c r="I87">
        <f>IF(F87&gt;0,"DEFICIT","OK")</f>
        <v/>
      </c>
    </row>
    <row r="88">
      <c r="A88" t="inlineStr">
        <is>
          <t>2024-03-27</t>
        </is>
      </c>
      <c r="B88" s="12">
        <f>SUM(Timberäkning!B2066:B2089)</f>
        <v/>
      </c>
      <c r="C88" s="12">
        <f>SUM(Timberäkning!C2066:C2089)</f>
        <v/>
      </c>
      <c r="D88" s="12">
        <f>SUM(Timberäkning!D2066:D2089)</f>
        <v/>
      </c>
      <c r="E88" s="12">
        <f>Parametrar!$B$4*24</f>
        <v/>
      </c>
      <c r="F88" s="12">
        <f>SUM(Timberäkning!G2066:G2089)</f>
        <v/>
      </c>
      <c r="G88" s="12">
        <f>SUM(Timberäkning!H2066:H2089)</f>
        <v/>
      </c>
      <c r="H88" s="12">
        <f>MAX(Timberäkning!K2066:K2089)</f>
        <v/>
      </c>
      <c r="I88">
        <f>IF(F88&gt;0,"DEFICIT","OK")</f>
        <v/>
      </c>
    </row>
    <row r="89">
      <c r="A89" t="inlineStr">
        <is>
          <t>2024-03-28</t>
        </is>
      </c>
      <c r="B89" s="12">
        <f>SUM(Timberäkning!B2090:B2113)</f>
        <v/>
      </c>
      <c r="C89" s="12">
        <f>SUM(Timberäkning!C2090:C2113)</f>
        <v/>
      </c>
      <c r="D89" s="12">
        <f>SUM(Timberäkning!D2090:D2113)</f>
        <v/>
      </c>
      <c r="E89" s="12">
        <f>Parametrar!$B$4*24</f>
        <v/>
      </c>
      <c r="F89" s="12">
        <f>SUM(Timberäkning!G2090:G2113)</f>
        <v/>
      </c>
      <c r="G89" s="12">
        <f>SUM(Timberäkning!H2090:H2113)</f>
        <v/>
      </c>
      <c r="H89" s="12">
        <f>MAX(Timberäkning!K2090:K2113)</f>
        <v/>
      </c>
      <c r="I89">
        <f>IF(F89&gt;0,"DEFICIT","OK")</f>
        <v/>
      </c>
    </row>
    <row r="90">
      <c r="A90" t="inlineStr">
        <is>
          <t>2024-03-29</t>
        </is>
      </c>
      <c r="B90" s="12">
        <f>SUM(Timberäkning!B2114:B2137)</f>
        <v/>
      </c>
      <c r="C90" s="12">
        <f>SUM(Timberäkning!C2114:C2137)</f>
        <v/>
      </c>
      <c r="D90" s="12">
        <f>SUM(Timberäkning!D2114:D2137)</f>
        <v/>
      </c>
      <c r="E90" s="12">
        <f>Parametrar!$B$4*24</f>
        <v/>
      </c>
      <c r="F90" s="12">
        <f>SUM(Timberäkning!G2114:G2137)</f>
        <v/>
      </c>
      <c r="G90" s="12">
        <f>SUM(Timberäkning!H2114:H2137)</f>
        <v/>
      </c>
      <c r="H90" s="12">
        <f>MAX(Timberäkning!K2114:K2137)</f>
        <v/>
      </c>
      <c r="I90">
        <f>IF(F90&gt;0,"DEFICIT","OK")</f>
        <v/>
      </c>
    </row>
    <row r="91">
      <c r="A91" t="inlineStr">
        <is>
          <t>2024-03-30</t>
        </is>
      </c>
      <c r="B91" s="12">
        <f>SUM(Timberäkning!B2138:B2161)</f>
        <v/>
      </c>
      <c r="C91" s="12">
        <f>SUM(Timberäkning!C2138:C2161)</f>
        <v/>
      </c>
      <c r="D91" s="12">
        <f>SUM(Timberäkning!D2138:D2161)</f>
        <v/>
      </c>
      <c r="E91" s="12">
        <f>Parametrar!$B$4*24</f>
        <v/>
      </c>
      <c r="F91" s="12">
        <f>SUM(Timberäkning!G2138:G2161)</f>
        <v/>
      </c>
      <c r="G91" s="12">
        <f>SUM(Timberäkning!H2138:H2161)</f>
        <v/>
      </c>
      <c r="H91" s="12">
        <f>MAX(Timberäkning!K2138:K2161)</f>
        <v/>
      </c>
      <c r="I91">
        <f>IF(F91&gt;0,"DEFICIT","OK")</f>
        <v/>
      </c>
    </row>
    <row r="92">
      <c r="A92" t="inlineStr">
        <is>
          <t>2024-03-31</t>
        </is>
      </c>
      <c r="B92" s="12">
        <f>SUM(Timberäkning!B2162:B2185)</f>
        <v/>
      </c>
      <c r="C92" s="12">
        <f>SUM(Timberäkning!C2162:C2185)</f>
        <v/>
      </c>
      <c r="D92" s="12">
        <f>SUM(Timberäkning!D2162:D2185)</f>
        <v/>
      </c>
      <c r="E92" s="12">
        <f>Parametrar!$B$4*24</f>
        <v/>
      </c>
      <c r="F92" s="12">
        <f>SUM(Timberäkning!G2162:G2185)</f>
        <v/>
      </c>
      <c r="G92" s="12">
        <f>SUM(Timberäkning!H2162:H2185)</f>
        <v/>
      </c>
      <c r="H92" s="12">
        <f>MAX(Timberäkning!K2162:K2185)</f>
        <v/>
      </c>
      <c r="I92">
        <f>IF(F92&gt;0,"DEFICIT","OK")</f>
        <v/>
      </c>
    </row>
    <row r="93">
      <c r="A93" t="inlineStr">
        <is>
          <t>2024-04-01</t>
        </is>
      </c>
      <c r="B93" s="12">
        <f>SUM(Timberäkning!B2186:B2209)</f>
        <v/>
      </c>
      <c r="C93" s="12">
        <f>SUM(Timberäkning!C2186:C2209)</f>
        <v/>
      </c>
      <c r="D93" s="12">
        <f>SUM(Timberäkning!D2186:D2209)</f>
        <v/>
      </c>
      <c r="E93" s="12">
        <f>Parametrar!$B$4*24</f>
        <v/>
      </c>
      <c r="F93" s="12">
        <f>SUM(Timberäkning!G2186:G2209)</f>
        <v/>
      </c>
      <c r="G93" s="12">
        <f>SUM(Timberäkning!H2186:H2209)</f>
        <v/>
      </c>
      <c r="H93" s="12">
        <f>MAX(Timberäkning!K2186:K2209)</f>
        <v/>
      </c>
      <c r="I93">
        <f>IF(F93&gt;0,"DEFICIT","OK")</f>
        <v/>
      </c>
    </row>
    <row r="94">
      <c r="A94" t="inlineStr">
        <is>
          <t>2024-04-02</t>
        </is>
      </c>
      <c r="B94" s="12">
        <f>SUM(Timberäkning!B2210:B2233)</f>
        <v/>
      </c>
      <c r="C94" s="12">
        <f>SUM(Timberäkning!C2210:C2233)</f>
        <v/>
      </c>
      <c r="D94" s="12">
        <f>SUM(Timberäkning!D2210:D2233)</f>
        <v/>
      </c>
      <c r="E94" s="12">
        <f>Parametrar!$B$4*24</f>
        <v/>
      </c>
      <c r="F94" s="12">
        <f>SUM(Timberäkning!G2210:G2233)</f>
        <v/>
      </c>
      <c r="G94" s="12">
        <f>SUM(Timberäkning!H2210:H2233)</f>
        <v/>
      </c>
      <c r="H94" s="12">
        <f>MAX(Timberäkning!K2210:K2233)</f>
        <v/>
      </c>
      <c r="I94">
        <f>IF(F94&gt;0,"DEFICIT","OK")</f>
        <v/>
      </c>
    </row>
    <row r="95">
      <c r="A95" t="inlineStr">
        <is>
          <t>2024-04-03</t>
        </is>
      </c>
      <c r="B95" s="12">
        <f>SUM(Timberäkning!B2234:B2257)</f>
        <v/>
      </c>
      <c r="C95" s="12">
        <f>SUM(Timberäkning!C2234:C2257)</f>
        <v/>
      </c>
      <c r="D95" s="12">
        <f>SUM(Timberäkning!D2234:D2257)</f>
        <v/>
      </c>
      <c r="E95" s="12">
        <f>Parametrar!$B$4*24</f>
        <v/>
      </c>
      <c r="F95" s="12">
        <f>SUM(Timberäkning!G2234:G2257)</f>
        <v/>
      </c>
      <c r="G95" s="12">
        <f>SUM(Timberäkning!H2234:H2257)</f>
        <v/>
      </c>
      <c r="H95" s="12">
        <f>MAX(Timberäkning!K2234:K2257)</f>
        <v/>
      </c>
      <c r="I95">
        <f>IF(F95&gt;0,"DEFICIT","OK")</f>
        <v/>
      </c>
    </row>
    <row r="96">
      <c r="A96" t="inlineStr">
        <is>
          <t>2024-04-04</t>
        </is>
      </c>
      <c r="B96" s="12">
        <f>SUM(Timberäkning!B2258:B2281)</f>
        <v/>
      </c>
      <c r="C96" s="12">
        <f>SUM(Timberäkning!C2258:C2281)</f>
        <v/>
      </c>
      <c r="D96" s="12">
        <f>SUM(Timberäkning!D2258:D2281)</f>
        <v/>
      </c>
      <c r="E96" s="12">
        <f>Parametrar!$B$4*24</f>
        <v/>
      </c>
      <c r="F96" s="12">
        <f>SUM(Timberäkning!G2258:G2281)</f>
        <v/>
      </c>
      <c r="G96" s="12">
        <f>SUM(Timberäkning!H2258:H2281)</f>
        <v/>
      </c>
      <c r="H96" s="12">
        <f>MAX(Timberäkning!K2258:K2281)</f>
        <v/>
      </c>
      <c r="I96">
        <f>IF(F96&gt;0,"DEFICIT","OK")</f>
        <v/>
      </c>
    </row>
    <row r="97">
      <c r="A97" t="inlineStr">
        <is>
          <t>2024-04-05</t>
        </is>
      </c>
      <c r="B97" s="12">
        <f>SUM(Timberäkning!B2282:B2305)</f>
        <v/>
      </c>
      <c r="C97" s="12">
        <f>SUM(Timberäkning!C2282:C2305)</f>
        <v/>
      </c>
      <c r="D97" s="12">
        <f>SUM(Timberäkning!D2282:D2305)</f>
        <v/>
      </c>
      <c r="E97" s="12">
        <f>Parametrar!$B$4*24</f>
        <v/>
      </c>
      <c r="F97" s="12">
        <f>SUM(Timberäkning!G2282:G2305)</f>
        <v/>
      </c>
      <c r="G97" s="12">
        <f>SUM(Timberäkning!H2282:H2305)</f>
        <v/>
      </c>
      <c r="H97" s="12">
        <f>MAX(Timberäkning!K2282:K2305)</f>
        <v/>
      </c>
      <c r="I97">
        <f>IF(F97&gt;0,"DEFICIT","OK")</f>
        <v/>
      </c>
    </row>
    <row r="98">
      <c r="A98" t="inlineStr">
        <is>
          <t>2024-04-06</t>
        </is>
      </c>
      <c r="B98" s="12">
        <f>SUM(Timberäkning!B2306:B2329)</f>
        <v/>
      </c>
      <c r="C98" s="12">
        <f>SUM(Timberäkning!C2306:C2329)</f>
        <v/>
      </c>
      <c r="D98" s="12">
        <f>SUM(Timberäkning!D2306:D2329)</f>
        <v/>
      </c>
      <c r="E98" s="12">
        <f>Parametrar!$B$4*24</f>
        <v/>
      </c>
      <c r="F98" s="12">
        <f>SUM(Timberäkning!G2306:G2329)</f>
        <v/>
      </c>
      <c r="G98" s="12">
        <f>SUM(Timberäkning!H2306:H2329)</f>
        <v/>
      </c>
      <c r="H98" s="12">
        <f>MAX(Timberäkning!K2306:K2329)</f>
        <v/>
      </c>
      <c r="I98">
        <f>IF(F98&gt;0,"DEFICIT","OK")</f>
        <v/>
      </c>
    </row>
    <row r="99">
      <c r="A99" t="inlineStr">
        <is>
          <t>2024-04-07</t>
        </is>
      </c>
      <c r="B99" s="12">
        <f>SUM(Timberäkning!B2330:B2353)</f>
        <v/>
      </c>
      <c r="C99" s="12">
        <f>SUM(Timberäkning!C2330:C2353)</f>
        <v/>
      </c>
      <c r="D99" s="12">
        <f>SUM(Timberäkning!D2330:D2353)</f>
        <v/>
      </c>
      <c r="E99" s="12">
        <f>Parametrar!$B$4*24</f>
        <v/>
      </c>
      <c r="F99" s="12">
        <f>SUM(Timberäkning!G2330:G2353)</f>
        <v/>
      </c>
      <c r="G99" s="12">
        <f>SUM(Timberäkning!H2330:H2353)</f>
        <v/>
      </c>
      <c r="H99" s="12">
        <f>MAX(Timberäkning!K2330:K2353)</f>
        <v/>
      </c>
      <c r="I99">
        <f>IF(F99&gt;0,"DEFICIT","OK")</f>
        <v/>
      </c>
    </row>
    <row r="100">
      <c r="A100" t="inlineStr">
        <is>
          <t>2024-04-08</t>
        </is>
      </c>
      <c r="B100" s="12">
        <f>SUM(Timberäkning!B2354:B2377)</f>
        <v/>
      </c>
      <c r="C100" s="12">
        <f>SUM(Timberäkning!C2354:C2377)</f>
        <v/>
      </c>
      <c r="D100" s="12">
        <f>SUM(Timberäkning!D2354:D2377)</f>
        <v/>
      </c>
      <c r="E100" s="12">
        <f>Parametrar!$B$4*24</f>
        <v/>
      </c>
      <c r="F100" s="12">
        <f>SUM(Timberäkning!G2354:G2377)</f>
        <v/>
      </c>
      <c r="G100" s="12">
        <f>SUM(Timberäkning!H2354:H2377)</f>
        <v/>
      </c>
      <c r="H100" s="12">
        <f>MAX(Timberäkning!K2354:K2377)</f>
        <v/>
      </c>
      <c r="I100">
        <f>IF(F100&gt;0,"DEFICIT","OK")</f>
        <v/>
      </c>
    </row>
    <row r="101">
      <c r="A101" t="inlineStr">
        <is>
          <t>2024-04-09</t>
        </is>
      </c>
      <c r="B101" s="12">
        <f>SUM(Timberäkning!B2378:B2401)</f>
        <v/>
      </c>
      <c r="C101" s="12">
        <f>SUM(Timberäkning!C2378:C2401)</f>
        <v/>
      </c>
      <c r="D101" s="12">
        <f>SUM(Timberäkning!D2378:D2401)</f>
        <v/>
      </c>
      <c r="E101" s="12">
        <f>Parametrar!$B$4*24</f>
        <v/>
      </c>
      <c r="F101" s="12">
        <f>SUM(Timberäkning!G2378:G2401)</f>
        <v/>
      </c>
      <c r="G101" s="12">
        <f>SUM(Timberäkning!H2378:H2401)</f>
        <v/>
      </c>
      <c r="H101" s="12">
        <f>MAX(Timberäkning!K2378:K2401)</f>
        <v/>
      </c>
      <c r="I101">
        <f>IF(F101&gt;0,"DEFICIT","OK")</f>
        <v/>
      </c>
    </row>
    <row r="102">
      <c r="A102" t="inlineStr">
        <is>
          <t>2024-04-10</t>
        </is>
      </c>
      <c r="B102" s="12">
        <f>SUM(Timberäkning!B2402:B2425)</f>
        <v/>
      </c>
      <c r="C102" s="12">
        <f>SUM(Timberäkning!C2402:C2425)</f>
        <v/>
      </c>
      <c r="D102" s="12">
        <f>SUM(Timberäkning!D2402:D2425)</f>
        <v/>
      </c>
      <c r="E102" s="12">
        <f>Parametrar!$B$4*24</f>
        <v/>
      </c>
      <c r="F102" s="12">
        <f>SUM(Timberäkning!G2402:G2425)</f>
        <v/>
      </c>
      <c r="G102" s="12">
        <f>SUM(Timberäkning!H2402:H2425)</f>
        <v/>
      </c>
      <c r="H102" s="12">
        <f>MAX(Timberäkning!K2402:K2425)</f>
        <v/>
      </c>
      <c r="I102">
        <f>IF(F102&gt;0,"DEFICIT","OK")</f>
        <v/>
      </c>
    </row>
    <row r="103">
      <c r="A103" t="inlineStr">
        <is>
          <t>2024-04-11</t>
        </is>
      </c>
      <c r="B103" s="12">
        <f>SUM(Timberäkning!B2426:B2449)</f>
        <v/>
      </c>
      <c r="C103" s="12">
        <f>SUM(Timberäkning!C2426:C2449)</f>
        <v/>
      </c>
      <c r="D103" s="12">
        <f>SUM(Timberäkning!D2426:D2449)</f>
        <v/>
      </c>
      <c r="E103" s="12">
        <f>Parametrar!$B$4*24</f>
        <v/>
      </c>
      <c r="F103" s="12">
        <f>SUM(Timberäkning!G2426:G2449)</f>
        <v/>
      </c>
      <c r="G103" s="12">
        <f>SUM(Timberäkning!H2426:H2449)</f>
        <v/>
      </c>
      <c r="H103" s="12">
        <f>MAX(Timberäkning!K2426:K2449)</f>
        <v/>
      </c>
      <c r="I103">
        <f>IF(F103&gt;0,"DEFICIT","OK")</f>
        <v/>
      </c>
    </row>
    <row r="104">
      <c r="A104" t="inlineStr">
        <is>
          <t>2024-04-12</t>
        </is>
      </c>
      <c r="B104" s="12">
        <f>SUM(Timberäkning!B2450:B2473)</f>
        <v/>
      </c>
      <c r="C104" s="12">
        <f>SUM(Timberäkning!C2450:C2473)</f>
        <v/>
      </c>
      <c r="D104" s="12">
        <f>SUM(Timberäkning!D2450:D2473)</f>
        <v/>
      </c>
      <c r="E104" s="12">
        <f>Parametrar!$B$4*24</f>
        <v/>
      </c>
      <c r="F104" s="12">
        <f>SUM(Timberäkning!G2450:G2473)</f>
        <v/>
      </c>
      <c r="G104" s="12">
        <f>SUM(Timberäkning!H2450:H2473)</f>
        <v/>
      </c>
      <c r="H104" s="12">
        <f>MAX(Timberäkning!K2450:K2473)</f>
        <v/>
      </c>
      <c r="I104">
        <f>IF(F104&gt;0,"DEFICIT","OK")</f>
        <v/>
      </c>
    </row>
    <row r="105">
      <c r="A105" t="inlineStr">
        <is>
          <t>2024-04-13</t>
        </is>
      </c>
      <c r="B105" s="12">
        <f>SUM(Timberäkning!B2474:B2497)</f>
        <v/>
      </c>
      <c r="C105" s="12">
        <f>SUM(Timberäkning!C2474:C2497)</f>
        <v/>
      </c>
      <c r="D105" s="12">
        <f>SUM(Timberäkning!D2474:D2497)</f>
        <v/>
      </c>
      <c r="E105" s="12">
        <f>Parametrar!$B$4*24</f>
        <v/>
      </c>
      <c r="F105" s="12">
        <f>SUM(Timberäkning!G2474:G2497)</f>
        <v/>
      </c>
      <c r="G105" s="12">
        <f>SUM(Timberäkning!H2474:H2497)</f>
        <v/>
      </c>
      <c r="H105" s="12">
        <f>MAX(Timberäkning!K2474:K2497)</f>
        <v/>
      </c>
      <c r="I105">
        <f>IF(F105&gt;0,"DEFICIT","OK")</f>
        <v/>
      </c>
    </row>
    <row r="106">
      <c r="A106" t="inlineStr">
        <is>
          <t>2024-04-14</t>
        </is>
      </c>
      <c r="B106" s="12">
        <f>SUM(Timberäkning!B2498:B2521)</f>
        <v/>
      </c>
      <c r="C106" s="12">
        <f>SUM(Timberäkning!C2498:C2521)</f>
        <v/>
      </c>
      <c r="D106" s="12">
        <f>SUM(Timberäkning!D2498:D2521)</f>
        <v/>
      </c>
      <c r="E106" s="12">
        <f>Parametrar!$B$4*24</f>
        <v/>
      </c>
      <c r="F106" s="12">
        <f>SUM(Timberäkning!G2498:G2521)</f>
        <v/>
      </c>
      <c r="G106" s="12">
        <f>SUM(Timberäkning!H2498:H2521)</f>
        <v/>
      </c>
      <c r="H106" s="12">
        <f>MAX(Timberäkning!K2498:K2521)</f>
        <v/>
      </c>
      <c r="I106">
        <f>IF(F106&gt;0,"DEFICIT","OK")</f>
        <v/>
      </c>
    </row>
    <row r="107">
      <c r="A107" t="inlineStr">
        <is>
          <t>2024-04-15</t>
        </is>
      </c>
      <c r="B107" s="12">
        <f>SUM(Timberäkning!B2522:B2545)</f>
        <v/>
      </c>
      <c r="C107" s="12">
        <f>SUM(Timberäkning!C2522:C2545)</f>
        <v/>
      </c>
      <c r="D107" s="12">
        <f>SUM(Timberäkning!D2522:D2545)</f>
        <v/>
      </c>
      <c r="E107" s="12">
        <f>Parametrar!$B$4*24</f>
        <v/>
      </c>
      <c r="F107" s="12">
        <f>SUM(Timberäkning!G2522:G2545)</f>
        <v/>
      </c>
      <c r="G107" s="12">
        <f>SUM(Timberäkning!H2522:H2545)</f>
        <v/>
      </c>
      <c r="H107" s="12">
        <f>MAX(Timberäkning!K2522:K2545)</f>
        <v/>
      </c>
      <c r="I107">
        <f>IF(F107&gt;0,"DEFICIT","OK")</f>
        <v/>
      </c>
    </row>
    <row r="108">
      <c r="A108" t="inlineStr">
        <is>
          <t>2024-04-16</t>
        </is>
      </c>
      <c r="B108" s="12">
        <f>SUM(Timberäkning!B2546:B2569)</f>
        <v/>
      </c>
      <c r="C108" s="12">
        <f>SUM(Timberäkning!C2546:C2569)</f>
        <v/>
      </c>
      <c r="D108" s="12">
        <f>SUM(Timberäkning!D2546:D2569)</f>
        <v/>
      </c>
      <c r="E108" s="12">
        <f>Parametrar!$B$4*24</f>
        <v/>
      </c>
      <c r="F108" s="12">
        <f>SUM(Timberäkning!G2546:G2569)</f>
        <v/>
      </c>
      <c r="G108" s="12">
        <f>SUM(Timberäkning!H2546:H2569)</f>
        <v/>
      </c>
      <c r="H108" s="12">
        <f>MAX(Timberäkning!K2546:K2569)</f>
        <v/>
      </c>
      <c r="I108">
        <f>IF(F108&gt;0,"DEFICIT","OK")</f>
        <v/>
      </c>
    </row>
    <row r="109">
      <c r="A109" t="inlineStr">
        <is>
          <t>2024-04-17</t>
        </is>
      </c>
      <c r="B109" s="12">
        <f>SUM(Timberäkning!B2570:B2593)</f>
        <v/>
      </c>
      <c r="C109" s="12">
        <f>SUM(Timberäkning!C2570:C2593)</f>
        <v/>
      </c>
      <c r="D109" s="12">
        <f>SUM(Timberäkning!D2570:D2593)</f>
        <v/>
      </c>
      <c r="E109" s="12">
        <f>Parametrar!$B$4*24</f>
        <v/>
      </c>
      <c r="F109" s="12">
        <f>SUM(Timberäkning!G2570:G2593)</f>
        <v/>
      </c>
      <c r="G109" s="12">
        <f>SUM(Timberäkning!H2570:H2593)</f>
        <v/>
      </c>
      <c r="H109" s="12">
        <f>MAX(Timberäkning!K2570:K2593)</f>
        <v/>
      </c>
      <c r="I109">
        <f>IF(F109&gt;0,"DEFICIT","OK")</f>
        <v/>
      </c>
    </row>
    <row r="110">
      <c r="A110" t="inlineStr">
        <is>
          <t>2024-04-18</t>
        </is>
      </c>
      <c r="B110" s="12">
        <f>SUM(Timberäkning!B2594:B2617)</f>
        <v/>
      </c>
      <c r="C110" s="12">
        <f>SUM(Timberäkning!C2594:C2617)</f>
        <v/>
      </c>
      <c r="D110" s="12">
        <f>SUM(Timberäkning!D2594:D2617)</f>
        <v/>
      </c>
      <c r="E110" s="12">
        <f>Parametrar!$B$4*24</f>
        <v/>
      </c>
      <c r="F110" s="12">
        <f>SUM(Timberäkning!G2594:G2617)</f>
        <v/>
      </c>
      <c r="G110" s="12">
        <f>SUM(Timberäkning!H2594:H2617)</f>
        <v/>
      </c>
      <c r="H110" s="12">
        <f>MAX(Timberäkning!K2594:K2617)</f>
        <v/>
      </c>
      <c r="I110">
        <f>IF(F110&gt;0,"DEFICIT","OK")</f>
        <v/>
      </c>
    </row>
    <row r="111">
      <c r="A111" t="inlineStr">
        <is>
          <t>2024-04-19</t>
        </is>
      </c>
      <c r="B111" s="12">
        <f>SUM(Timberäkning!B2618:B2641)</f>
        <v/>
      </c>
      <c r="C111" s="12">
        <f>SUM(Timberäkning!C2618:C2641)</f>
        <v/>
      </c>
      <c r="D111" s="12">
        <f>SUM(Timberäkning!D2618:D2641)</f>
        <v/>
      </c>
      <c r="E111" s="12">
        <f>Parametrar!$B$4*24</f>
        <v/>
      </c>
      <c r="F111" s="12">
        <f>SUM(Timberäkning!G2618:G2641)</f>
        <v/>
      </c>
      <c r="G111" s="12">
        <f>SUM(Timberäkning!H2618:H2641)</f>
        <v/>
      </c>
      <c r="H111" s="12">
        <f>MAX(Timberäkning!K2618:K2641)</f>
        <v/>
      </c>
      <c r="I111">
        <f>IF(F111&gt;0,"DEFICIT","OK")</f>
        <v/>
      </c>
    </row>
    <row r="112">
      <c r="A112" t="inlineStr">
        <is>
          <t>2024-04-20</t>
        </is>
      </c>
      <c r="B112" s="12">
        <f>SUM(Timberäkning!B2642:B2665)</f>
        <v/>
      </c>
      <c r="C112" s="12">
        <f>SUM(Timberäkning!C2642:C2665)</f>
        <v/>
      </c>
      <c r="D112" s="12">
        <f>SUM(Timberäkning!D2642:D2665)</f>
        <v/>
      </c>
      <c r="E112" s="12">
        <f>Parametrar!$B$4*24</f>
        <v/>
      </c>
      <c r="F112" s="12">
        <f>SUM(Timberäkning!G2642:G2665)</f>
        <v/>
      </c>
      <c r="G112" s="12">
        <f>SUM(Timberäkning!H2642:H2665)</f>
        <v/>
      </c>
      <c r="H112" s="12">
        <f>MAX(Timberäkning!K2642:K2665)</f>
        <v/>
      </c>
      <c r="I112">
        <f>IF(F112&gt;0,"DEFICIT","OK")</f>
        <v/>
      </c>
    </row>
    <row r="113">
      <c r="A113" t="inlineStr">
        <is>
          <t>2024-04-21</t>
        </is>
      </c>
      <c r="B113" s="12">
        <f>SUM(Timberäkning!B2666:B2689)</f>
        <v/>
      </c>
      <c r="C113" s="12">
        <f>SUM(Timberäkning!C2666:C2689)</f>
        <v/>
      </c>
      <c r="D113" s="12">
        <f>SUM(Timberäkning!D2666:D2689)</f>
        <v/>
      </c>
      <c r="E113" s="12">
        <f>Parametrar!$B$4*24</f>
        <v/>
      </c>
      <c r="F113" s="12">
        <f>SUM(Timberäkning!G2666:G2689)</f>
        <v/>
      </c>
      <c r="G113" s="12">
        <f>SUM(Timberäkning!H2666:H2689)</f>
        <v/>
      </c>
      <c r="H113" s="12">
        <f>MAX(Timberäkning!K2666:K2689)</f>
        <v/>
      </c>
      <c r="I113">
        <f>IF(F113&gt;0,"DEFICIT","OK")</f>
        <v/>
      </c>
    </row>
    <row r="114">
      <c r="A114" t="inlineStr">
        <is>
          <t>2024-04-22</t>
        </is>
      </c>
      <c r="B114" s="12">
        <f>SUM(Timberäkning!B2690:B2713)</f>
        <v/>
      </c>
      <c r="C114" s="12">
        <f>SUM(Timberäkning!C2690:C2713)</f>
        <v/>
      </c>
      <c r="D114" s="12">
        <f>SUM(Timberäkning!D2690:D2713)</f>
        <v/>
      </c>
      <c r="E114" s="12">
        <f>Parametrar!$B$4*24</f>
        <v/>
      </c>
      <c r="F114" s="12">
        <f>SUM(Timberäkning!G2690:G2713)</f>
        <v/>
      </c>
      <c r="G114" s="12">
        <f>SUM(Timberäkning!H2690:H2713)</f>
        <v/>
      </c>
      <c r="H114" s="12">
        <f>MAX(Timberäkning!K2690:K2713)</f>
        <v/>
      </c>
      <c r="I114">
        <f>IF(F114&gt;0,"DEFICIT","OK")</f>
        <v/>
      </c>
    </row>
    <row r="115">
      <c r="A115" t="inlineStr">
        <is>
          <t>2024-04-23</t>
        </is>
      </c>
      <c r="B115" s="12">
        <f>SUM(Timberäkning!B2714:B2737)</f>
        <v/>
      </c>
      <c r="C115" s="12">
        <f>SUM(Timberäkning!C2714:C2737)</f>
        <v/>
      </c>
      <c r="D115" s="12">
        <f>SUM(Timberäkning!D2714:D2737)</f>
        <v/>
      </c>
      <c r="E115" s="12">
        <f>Parametrar!$B$4*24</f>
        <v/>
      </c>
      <c r="F115" s="12">
        <f>SUM(Timberäkning!G2714:G2737)</f>
        <v/>
      </c>
      <c r="G115" s="12">
        <f>SUM(Timberäkning!H2714:H2737)</f>
        <v/>
      </c>
      <c r="H115" s="12">
        <f>MAX(Timberäkning!K2714:K2737)</f>
        <v/>
      </c>
      <c r="I115">
        <f>IF(F115&gt;0,"DEFICIT","OK")</f>
        <v/>
      </c>
    </row>
    <row r="116">
      <c r="A116" t="inlineStr">
        <is>
          <t>2024-04-24</t>
        </is>
      </c>
      <c r="B116" s="12">
        <f>SUM(Timberäkning!B2738:B2761)</f>
        <v/>
      </c>
      <c r="C116" s="12">
        <f>SUM(Timberäkning!C2738:C2761)</f>
        <v/>
      </c>
      <c r="D116" s="12">
        <f>SUM(Timberäkning!D2738:D2761)</f>
        <v/>
      </c>
      <c r="E116" s="12">
        <f>Parametrar!$B$4*24</f>
        <v/>
      </c>
      <c r="F116" s="12">
        <f>SUM(Timberäkning!G2738:G2761)</f>
        <v/>
      </c>
      <c r="G116" s="12">
        <f>SUM(Timberäkning!H2738:H2761)</f>
        <v/>
      </c>
      <c r="H116" s="12">
        <f>MAX(Timberäkning!K2738:K2761)</f>
        <v/>
      </c>
      <c r="I116">
        <f>IF(F116&gt;0,"DEFICIT","OK")</f>
        <v/>
      </c>
    </row>
    <row r="117">
      <c r="A117" t="inlineStr">
        <is>
          <t>2024-04-25</t>
        </is>
      </c>
      <c r="B117" s="12">
        <f>SUM(Timberäkning!B2762:B2785)</f>
        <v/>
      </c>
      <c r="C117" s="12">
        <f>SUM(Timberäkning!C2762:C2785)</f>
        <v/>
      </c>
      <c r="D117" s="12">
        <f>SUM(Timberäkning!D2762:D2785)</f>
        <v/>
      </c>
      <c r="E117" s="12">
        <f>Parametrar!$B$4*24</f>
        <v/>
      </c>
      <c r="F117" s="12">
        <f>SUM(Timberäkning!G2762:G2785)</f>
        <v/>
      </c>
      <c r="G117" s="12">
        <f>SUM(Timberäkning!H2762:H2785)</f>
        <v/>
      </c>
      <c r="H117" s="12">
        <f>MAX(Timberäkning!K2762:K2785)</f>
        <v/>
      </c>
      <c r="I117">
        <f>IF(F117&gt;0,"DEFICIT","OK")</f>
        <v/>
      </c>
    </row>
    <row r="118">
      <c r="A118" t="inlineStr">
        <is>
          <t>2024-04-26</t>
        </is>
      </c>
      <c r="B118" s="12">
        <f>SUM(Timberäkning!B2786:B2809)</f>
        <v/>
      </c>
      <c r="C118" s="12">
        <f>SUM(Timberäkning!C2786:C2809)</f>
        <v/>
      </c>
      <c r="D118" s="12">
        <f>SUM(Timberäkning!D2786:D2809)</f>
        <v/>
      </c>
      <c r="E118" s="12">
        <f>Parametrar!$B$4*24</f>
        <v/>
      </c>
      <c r="F118" s="12">
        <f>SUM(Timberäkning!G2786:G2809)</f>
        <v/>
      </c>
      <c r="G118" s="12">
        <f>SUM(Timberäkning!H2786:H2809)</f>
        <v/>
      </c>
      <c r="H118" s="12">
        <f>MAX(Timberäkning!K2786:K2809)</f>
        <v/>
      </c>
      <c r="I118">
        <f>IF(F118&gt;0,"DEFICIT","OK")</f>
        <v/>
      </c>
    </row>
    <row r="119">
      <c r="A119" t="inlineStr">
        <is>
          <t>2024-04-27</t>
        </is>
      </c>
      <c r="B119" s="12">
        <f>SUM(Timberäkning!B2810:B2833)</f>
        <v/>
      </c>
      <c r="C119" s="12">
        <f>SUM(Timberäkning!C2810:C2833)</f>
        <v/>
      </c>
      <c r="D119" s="12">
        <f>SUM(Timberäkning!D2810:D2833)</f>
        <v/>
      </c>
      <c r="E119" s="12">
        <f>Parametrar!$B$4*24</f>
        <v/>
      </c>
      <c r="F119" s="12">
        <f>SUM(Timberäkning!G2810:G2833)</f>
        <v/>
      </c>
      <c r="G119" s="12">
        <f>SUM(Timberäkning!H2810:H2833)</f>
        <v/>
      </c>
      <c r="H119" s="12">
        <f>MAX(Timberäkning!K2810:K2833)</f>
        <v/>
      </c>
      <c r="I119">
        <f>IF(F119&gt;0,"DEFICIT","OK")</f>
        <v/>
      </c>
    </row>
    <row r="120">
      <c r="A120" t="inlineStr">
        <is>
          <t>2024-04-28</t>
        </is>
      </c>
      <c r="B120" s="12">
        <f>SUM(Timberäkning!B2834:B2857)</f>
        <v/>
      </c>
      <c r="C120" s="12">
        <f>SUM(Timberäkning!C2834:C2857)</f>
        <v/>
      </c>
      <c r="D120" s="12">
        <f>SUM(Timberäkning!D2834:D2857)</f>
        <v/>
      </c>
      <c r="E120" s="12">
        <f>Parametrar!$B$4*24</f>
        <v/>
      </c>
      <c r="F120" s="12">
        <f>SUM(Timberäkning!G2834:G2857)</f>
        <v/>
      </c>
      <c r="G120" s="12">
        <f>SUM(Timberäkning!H2834:H2857)</f>
        <v/>
      </c>
      <c r="H120" s="12">
        <f>MAX(Timberäkning!K2834:K2857)</f>
        <v/>
      </c>
      <c r="I120">
        <f>IF(F120&gt;0,"DEFICIT","OK")</f>
        <v/>
      </c>
    </row>
    <row r="121">
      <c r="A121" t="inlineStr">
        <is>
          <t>2024-04-29</t>
        </is>
      </c>
      <c r="B121" s="12">
        <f>SUM(Timberäkning!B2858:B2881)</f>
        <v/>
      </c>
      <c r="C121" s="12">
        <f>SUM(Timberäkning!C2858:C2881)</f>
        <v/>
      </c>
      <c r="D121" s="12">
        <f>SUM(Timberäkning!D2858:D2881)</f>
        <v/>
      </c>
      <c r="E121" s="12">
        <f>Parametrar!$B$4*24</f>
        <v/>
      </c>
      <c r="F121" s="12">
        <f>SUM(Timberäkning!G2858:G2881)</f>
        <v/>
      </c>
      <c r="G121" s="12">
        <f>SUM(Timberäkning!H2858:H2881)</f>
        <v/>
      </c>
      <c r="H121" s="12">
        <f>MAX(Timberäkning!K2858:K2881)</f>
        <v/>
      </c>
      <c r="I121">
        <f>IF(F121&gt;0,"DEFICIT","OK")</f>
        <v/>
      </c>
    </row>
    <row r="122">
      <c r="A122" t="inlineStr">
        <is>
          <t>2024-04-30</t>
        </is>
      </c>
      <c r="B122" s="12">
        <f>SUM(Timberäkning!B2882:B2905)</f>
        <v/>
      </c>
      <c r="C122" s="12">
        <f>SUM(Timberäkning!C2882:C2905)</f>
        <v/>
      </c>
      <c r="D122" s="12">
        <f>SUM(Timberäkning!D2882:D2905)</f>
        <v/>
      </c>
      <c r="E122" s="12">
        <f>Parametrar!$B$4*24</f>
        <v/>
      </c>
      <c r="F122" s="12">
        <f>SUM(Timberäkning!G2882:G2905)</f>
        <v/>
      </c>
      <c r="G122" s="12">
        <f>SUM(Timberäkning!H2882:H2905)</f>
        <v/>
      </c>
      <c r="H122" s="12">
        <f>MAX(Timberäkning!K2882:K2905)</f>
        <v/>
      </c>
      <c r="I122">
        <f>IF(F122&gt;0,"DEFICIT","OK")</f>
        <v/>
      </c>
    </row>
    <row r="123">
      <c r="A123" t="inlineStr">
        <is>
          <t>2024-05-01</t>
        </is>
      </c>
      <c r="B123" s="12">
        <f>SUM(Timberäkning!B2906:B2929)</f>
        <v/>
      </c>
      <c r="C123" s="12">
        <f>SUM(Timberäkning!C2906:C2929)</f>
        <v/>
      </c>
      <c r="D123" s="12">
        <f>SUM(Timberäkning!D2906:D2929)</f>
        <v/>
      </c>
      <c r="E123" s="12">
        <f>Parametrar!$B$4*24</f>
        <v/>
      </c>
      <c r="F123" s="12">
        <f>SUM(Timberäkning!G2906:G2929)</f>
        <v/>
      </c>
      <c r="G123" s="12">
        <f>SUM(Timberäkning!H2906:H2929)</f>
        <v/>
      </c>
      <c r="H123" s="12">
        <f>MAX(Timberäkning!K2906:K2929)</f>
        <v/>
      </c>
      <c r="I123">
        <f>IF(F123&gt;0,"DEFICIT","OK")</f>
        <v/>
      </c>
    </row>
    <row r="124">
      <c r="A124" t="inlineStr">
        <is>
          <t>2024-05-02</t>
        </is>
      </c>
      <c r="B124" s="12">
        <f>SUM(Timberäkning!B2930:B2953)</f>
        <v/>
      </c>
      <c r="C124" s="12">
        <f>SUM(Timberäkning!C2930:C2953)</f>
        <v/>
      </c>
      <c r="D124" s="12">
        <f>SUM(Timberäkning!D2930:D2953)</f>
        <v/>
      </c>
      <c r="E124" s="12">
        <f>Parametrar!$B$4*24</f>
        <v/>
      </c>
      <c r="F124" s="12">
        <f>SUM(Timberäkning!G2930:G2953)</f>
        <v/>
      </c>
      <c r="G124" s="12">
        <f>SUM(Timberäkning!H2930:H2953)</f>
        <v/>
      </c>
      <c r="H124" s="12">
        <f>MAX(Timberäkning!K2930:K2953)</f>
        <v/>
      </c>
      <c r="I124">
        <f>IF(F124&gt;0,"DEFICIT","OK")</f>
        <v/>
      </c>
    </row>
    <row r="125">
      <c r="A125" t="inlineStr">
        <is>
          <t>2024-05-03</t>
        </is>
      </c>
      <c r="B125" s="12">
        <f>SUM(Timberäkning!B2954:B2977)</f>
        <v/>
      </c>
      <c r="C125" s="12">
        <f>SUM(Timberäkning!C2954:C2977)</f>
        <v/>
      </c>
      <c r="D125" s="12">
        <f>SUM(Timberäkning!D2954:D2977)</f>
        <v/>
      </c>
      <c r="E125" s="12">
        <f>Parametrar!$B$4*24</f>
        <v/>
      </c>
      <c r="F125" s="12">
        <f>SUM(Timberäkning!G2954:G2977)</f>
        <v/>
      </c>
      <c r="G125" s="12">
        <f>SUM(Timberäkning!H2954:H2977)</f>
        <v/>
      </c>
      <c r="H125" s="12">
        <f>MAX(Timberäkning!K2954:K2977)</f>
        <v/>
      </c>
      <c r="I125">
        <f>IF(F125&gt;0,"DEFICIT","OK")</f>
        <v/>
      </c>
    </row>
    <row r="126">
      <c r="A126" t="inlineStr">
        <is>
          <t>2024-05-04</t>
        </is>
      </c>
      <c r="B126" s="12">
        <f>SUM(Timberäkning!B2978:B3001)</f>
        <v/>
      </c>
      <c r="C126" s="12">
        <f>SUM(Timberäkning!C2978:C3001)</f>
        <v/>
      </c>
      <c r="D126" s="12">
        <f>SUM(Timberäkning!D2978:D3001)</f>
        <v/>
      </c>
      <c r="E126" s="12">
        <f>Parametrar!$B$4*24</f>
        <v/>
      </c>
      <c r="F126" s="12">
        <f>SUM(Timberäkning!G2978:G3001)</f>
        <v/>
      </c>
      <c r="G126" s="12">
        <f>SUM(Timberäkning!H2978:H3001)</f>
        <v/>
      </c>
      <c r="H126" s="12">
        <f>MAX(Timberäkning!K2978:K3001)</f>
        <v/>
      </c>
      <c r="I126">
        <f>IF(F126&gt;0,"DEFICIT","OK")</f>
        <v/>
      </c>
    </row>
    <row r="127">
      <c r="A127" t="inlineStr">
        <is>
          <t>2024-05-05</t>
        </is>
      </c>
      <c r="B127" s="12">
        <f>SUM(Timberäkning!B3002:B3025)</f>
        <v/>
      </c>
      <c r="C127" s="12">
        <f>SUM(Timberäkning!C3002:C3025)</f>
        <v/>
      </c>
      <c r="D127" s="12">
        <f>SUM(Timberäkning!D3002:D3025)</f>
        <v/>
      </c>
      <c r="E127" s="12">
        <f>Parametrar!$B$4*24</f>
        <v/>
      </c>
      <c r="F127" s="12">
        <f>SUM(Timberäkning!G3002:G3025)</f>
        <v/>
      </c>
      <c r="G127" s="12">
        <f>SUM(Timberäkning!H3002:H3025)</f>
        <v/>
      </c>
      <c r="H127" s="12">
        <f>MAX(Timberäkning!K3002:K3025)</f>
        <v/>
      </c>
      <c r="I127">
        <f>IF(F127&gt;0,"DEFICIT","OK")</f>
        <v/>
      </c>
    </row>
    <row r="128">
      <c r="A128" t="inlineStr">
        <is>
          <t>2024-05-06</t>
        </is>
      </c>
      <c r="B128" s="12">
        <f>SUM(Timberäkning!B3026:B3049)</f>
        <v/>
      </c>
      <c r="C128" s="12">
        <f>SUM(Timberäkning!C3026:C3049)</f>
        <v/>
      </c>
      <c r="D128" s="12">
        <f>SUM(Timberäkning!D3026:D3049)</f>
        <v/>
      </c>
      <c r="E128" s="12">
        <f>Parametrar!$B$4*24</f>
        <v/>
      </c>
      <c r="F128" s="12">
        <f>SUM(Timberäkning!G3026:G3049)</f>
        <v/>
      </c>
      <c r="G128" s="12">
        <f>SUM(Timberäkning!H3026:H3049)</f>
        <v/>
      </c>
      <c r="H128" s="12">
        <f>MAX(Timberäkning!K3026:K3049)</f>
        <v/>
      </c>
      <c r="I128">
        <f>IF(F128&gt;0,"DEFICIT","OK")</f>
        <v/>
      </c>
    </row>
    <row r="129">
      <c r="A129" t="inlineStr">
        <is>
          <t>2024-05-07</t>
        </is>
      </c>
      <c r="B129" s="12">
        <f>SUM(Timberäkning!B3050:B3073)</f>
        <v/>
      </c>
      <c r="C129" s="12">
        <f>SUM(Timberäkning!C3050:C3073)</f>
        <v/>
      </c>
      <c r="D129" s="12">
        <f>SUM(Timberäkning!D3050:D3073)</f>
        <v/>
      </c>
      <c r="E129" s="12">
        <f>Parametrar!$B$4*24</f>
        <v/>
      </c>
      <c r="F129" s="12">
        <f>SUM(Timberäkning!G3050:G3073)</f>
        <v/>
      </c>
      <c r="G129" s="12">
        <f>SUM(Timberäkning!H3050:H3073)</f>
        <v/>
      </c>
      <c r="H129" s="12">
        <f>MAX(Timberäkning!K3050:K3073)</f>
        <v/>
      </c>
      <c r="I129">
        <f>IF(F129&gt;0,"DEFICIT","OK")</f>
        <v/>
      </c>
    </row>
    <row r="130">
      <c r="A130" t="inlineStr">
        <is>
          <t>2024-05-08</t>
        </is>
      </c>
      <c r="B130" s="12">
        <f>SUM(Timberäkning!B3074:B3097)</f>
        <v/>
      </c>
      <c r="C130" s="12">
        <f>SUM(Timberäkning!C3074:C3097)</f>
        <v/>
      </c>
      <c r="D130" s="12">
        <f>SUM(Timberäkning!D3074:D3097)</f>
        <v/>
      </c>
      <c r="E130" s="12">
        <f>Parametrar!$B$4*24</f>
        <v/>
      </c>
      <c r="F130" s="12">
        <f>SUM(Timberäkning!G3074:G3097)</f>
        <v/>
      </c>
      <c r="G130" s="12">
        <f>SUM(Timberäkning!H3074:H3097)</f>
        <v/>
      </c>
      <c r="H130" s="12">
        <f>MAX(Timberäkning!K3074:K3097)</f>
        <v/>
      </c>
      <c r="I130">
        <f>IF(F130&gt;0,"DEFICIT","OK")</f>
        <v/>
      </c>
    </row>
    <row r="131">
      <c r="A131" t="inlineStr">
        <is>
          <t>2024-05-09</t>
        </is>
      </c>
      <c r="B131" s="12">
        <f>SUM(Timberäkning!B3098:B3121)</f>
        <v/>
      </c>
      <c r="C131" s="12">
        <f>SUM(Timberäkning!C3098:C3121)</f>
        <v/>
      </c>
      <c r="D131" s="12">
        <f>SUM(Timberäkning!D3098:D3121)</f>
        <v/>
      </c>
      <c r="E131" s="12">
        <f>Parametrar!$B$4*24</f>
        <v/>
      </c>
      <c r="F131" s="12">
        <f>SUM(Timberäkning!G3098:G3121)</f>
        <v/>
      </c>
      <c r="G131" s="12">
        <f>SUM(Timberäkning!H3098:H3121)</f>
        <v/>
      </c>
      <c r="H131" s="12">
        <f>MAX(Timberäkning!K3098:K3121)</f>
        <v/>
      </c>
      <c r="I131">
        <f>IF(F131&gt;0,"DEFICIT","OK")</f>
        <v/>
      </c>
    </row>
    <row r="132">
      <c r="A132" t="inlineStr">
        <is>
          <t>2024-05-10</t>
        </is>
      </c>
      <c r="B132" s="12">
        <f>SUM(Timberäkning!B3122:B3145)</f>
        <v/>
      </c>
      <c r="C132" s="12">
        <f>SUM(Timberäkning!C3122:C3145)</f>
        <v/>
      </c>
      <c r="D132" s="12">
        <f>SUM(Timberäkning!D3122:D3145)</f>
        <v/>
      </c>
      <c r="E132" s="12">
        <f>Parametrar!$B$4*24</f>
        <v/>
      </c>
      <c r="F132" s="12">
        <f>SUM(Timberäkning!G3122:G3145)</f>
        <v/>
      </c>
      <c r="G132" s="12">
        <f>SUM(Timberäkning!H3122:H3145)</f>
        <v/>
      </c>
      <c r="H132" s="12">
        <f>MAX(Timberäkning!K3122:K3145)</f>
        <v/>
      </c>
      <c r="I132">
        <f>IF(F132&gt;0,"DEFICIT","OK")</f>
        <v/>
      </c>
    </row>
    <row r="133">
      <c r="A133" t="inlineStr">
        <is>
          <t>2024-05-11</t>
        </is>
      </c>
      <c r="B133" s="12">
        <f>SUM(Timberäkning!B3146:B3169)</f>
        <v/>
      </c>
      <c r="C133" s="12">
        <f>SUM(Timberäkning!C3146:C3169)</f>
        <v/>
      </c>
      <c r="D133" s="12">
        <f>SUM(Timberäkning!D3146:D3169)</f>
        <v/>
      </c>
      <c r="E133" s="12">
        <f>Parametrar!$B$4*24</f>
        <v/>
      </c>
      <c r="F133" s="12">
        <f>SUM(Timberäkning!G3146:G3169)</f>
        <v/>
      </c>
      <c r="G133" s="12">
        <f>SUM(Timberäkning!H3146:H3169)</f>
        <v/>
      </c>
      <c r="H133" s="12">
        <f>MAX(Timberäkning!K3146:K3169)</f>
        <v/>
      </c>
      <c r="I133">
        <f>IF(F133&gt;0,"DEFICIT","OK")</f>
        <v/>
      </c>
    </row>
    <row r="134">
      <c r="A134" t="inlineStr">
        <is>
          <t>2024-05-12</t>
        </is>
      </c>
      <c r="B134" s="12">
        <f>SUM(Timberäkning!B3170:B3193)</f>
        <v/>
      </c>
      <c r="C134" s="12">
        <f>SUM(Timberäkning!C3170:C3193)</f>
        <v/>
      </c>
      <c r="D134" s="12">
        <f>SUM(Timberäkning!D3170:D3193)</f>
        <v/>
      </c>
      <c r="E134" s="12">
        <f>Parametrar!$B$4*24</f>
        <v/>
      </c>
      <c r="F134" s="12">
        <f>SUM(Timberäkning!G3170:G3193)</f>
        <v/>
      </c>
      <c r="G134" s="12">
        <f>SUM(Timberäkning!H3170:H3193)</f>
        <v/>
      </c>
      <c r="H134" s="12">
        <f>MAX(Timberäkning!K3170:K3193)</f>
        <v/>
      </c>
      <c r="I134">
        <f>IF(F134&gt;0,"DEFICIT","OK")</f>
        <v/>
      </c>
    </row>
    <row r="135">
      <c r="A135" t="inlineStr">
        <is>
          <t>2024-05-13</t>
        </is>
      </c>
      <c r="B135" s="12">
        <f>SUM(Timberäkning!B3194:B3217)</f>
        <v/>
      </c>
      <c r="C135" s="12">
        <f>SUM(Timberäkning!C3194:C3217)</f>
        <v/>
      </c>
      <c r="D135" s="12">
        <f>SUM(Timberäkning!D3194:D3217)</f>
        <v/>
      </c>
      <c r="E135" s="12">
        <f>Parametrar!$B$4*24</f>
        <v/>
      </c>
      <c r="F135" s="12">
        <f>SUM(Timberäkning!G3194:G3217)</f>
        <v/>
      </c>
      <c r="G135" s="12">
        <f>SUM(Timberäkning!H3194:H3217)</f>
        <v/>
      </c>
      <c r="H135" s="12">
        <f>MAX(Timberäkning!K3194:K3217)</f>
        <v/>
      </c>
      <c r="I135">
        <f>IF(F135&gt;0,"DEFICIT","OK")</f>
        <v/>
      </c>
    </row>
    <row r="136">
      <c r="A136" t="inlineStr">
        <is>
          <t>2024-05-14</t>
        </is>
      </c>
      <c r="B136" s="12">
        <f>SUM(Timberäkning!B3218:B3241)</f>
        <v/>
      </c>
      <c r="C136" s="12">
        <f>SUM(Timberäkning!C3218:C3241)</f>
        <v/>
      </c>
      <c r="D136" s="12">
        <f>SUM(Timberäkning!D3218:D3241)</f>
        <v/>
      </c>
      <c r="E136" s="12">
        <f>Parametrar!$B$4*24</f>
        <v/>
      </c>
      <c r="F136" s="12">
        <f>SUM(Timberäkning!G3218:G3241)</f>
        <v/>
      </c>
      <c r="G136" s="12">
        <f>SUM(Timberäkning!H3218:H3241)</f>
        <v/>
      </c>
      <c r="H136" s="12">
        <f>MAX(Timberäkning!K3218:K3241)</f>
        <v/>
      </c>
      <c r="I136">
        <f>IF(F136&gt;0,"DEFICIT","OK")</f>
        <v/>
      </c>
    </row>
    <row r="137">
      <c r="A137" t="inlineStr">
        <is>
          <t>2024-05-15</t>
        </is>
      </c>
      <c r="B137" s="12">
        <f>SUM(Timberäkning!B3242:B3265)</f>
        <v/>
      </c>
      <c r="C137" s="12">
        <f>SUM(Timberäkning!C3242:C3265)</f>
        <v/>
      </c>
      <c r="D137" s="12">
        <f>SUM(Timberäkning!D3242:D3265)</f>
        <v/>
      </c>
      <c r="E137" s="12">
        <f>Parametrar!$B$4*24</f>
        <v/>
      </c>
      <c r="F137" s="12">
        <f>SUM(Timberäkning!G3242:G3265)</f>
        <v/>
      </c>
      <c r="G137" s="12">
        <f>SUM(Timberäkning!H3242:H3265)</f>
        <v/>
      </c>
      <c r="H137" s="12">
        <f>MAX(Timberäkning!K3242:K3265)</f>
        <v/>
      </c>
      <c r="I137">
        <f>IF(F137&gt;0,"DEFICIT","OK")</f>
        <v/>
      </c>
    </row>
    <row r="138">
      <c r="A138" t="inlineStr">
        <is>
          <t>2024-05-16</t>
        </is>
      </c>
      <c r="B138" s="12">
        <f>SUM(Timberäkning!B3266:B3289)</f>
        <v/>
      </c>
      <c r="C138" s="12">
        <f>SUM(Timberäkning!C3266:C3289)</f>
        <v/>
      </c>
      <c r="D138" s="12">
        <f>SUM(Timberäkning!D3266:D3289)</f>
        <v/>
      </c>
      <c r="E138" s="12">
        <f>Parametrar!$B$4*24</f>
        <v/>
      </c>
      <c r="F138" s="12">
        <f>SUM(Timberäkning!G3266:G3289)</f>
        <v/>
      </c>
      <c r="G138" s="12">
        <f>SUM(Timberäkning!H3266:H3289)</f>
        <v/>
      </c>
      <c r="H138" s="12">
        <f>MAX(Timberäkning!K3266:K3289)</f>
        <v/>
      </c>
      <c r="I138">
        <f>IF(F138&gt;0,"DEFICIT","OK")</f>
        <v/>
      </c>
    </row>
    <row r="139">
      <c r="A139" t="inlineStr">
        <is>
          <t>2024-05-17</t>
        </is>
      </c>
      <c r="B139" s="12">
        <f>SUM(Timberäkning!B3290:B3313)</f>
        <v/>
      </c>
      <c r="C139" s="12">
        <f>SUM(Timberäkning!C3290:C3313)</f>
        <v/>
      </c>
      <c r="D139" s="12">
        <f>SUM(Timberäkning!D3290:D3313)</f>
        <v/>
      </c>
      <c r="E139" s="12">
        <f>Parametrar!$B$4*24</f>
        <v/>
      </c>
      <c r="F139" s="12">
        <f>SUM(Timberäkning!G3290:G3313)</f>
        <v/>
      </c>
      <c r="G139" s="12">
        <f>SUM(Timberäkning!H3290:H3313)</f>
        <v/>
      </c>
      <c r="H139" s="12">
        <f>MAX(Timberäkning!K3290:K3313)</f>
        <v/>
      </c>
      <c r="I139">
        <f>IF(F139&gt;0,"DEFICIT","OK")</f>
        <v/>
      </c>
    </row>
    <row r="140">
      <c r="A140" t="inlineStr">
        <is>
          <t>2024-05-18</t>
        </is>
      </c>
      <c r="B140" s="12">
        <f>SUM(Timberäkning!B3314:B3337)</f>
        <v/>
      </c>
      <c r="C140" s="12">
        <f>SUM(Timberäkning!C3314:C3337)</f>
        <v/>
      </c>
      <c r="D140" s="12">
        <f>SUM(Timberäkning!D3314:D3337)</f>
        <v/>
      </c>
      <c r="E140" s="12">
        <f>Parametrar!$B$4*24</f>
        <v/>
      </c>
      <c r="F140" s="12">
        <f>SUM(Timberäkning!G3314:G3337)</f>
        <v/>
      </c>
      <c r="G140" s="12">
        <f>SUM(Timberäkning!H3314:H3337)</f>
        <v/>
      </c>
      <c r="H140" s="12">
        <f>MAX(Timberäkning!K3314:K3337)</f>
        <v/>
      </c>
      <c r="I140">
        <f>IF(F140&gt;0,"DEFICIT","OK")</f>
        <v/>
      </c>
    </row>
    <row r="141">
      <c r="A141" t="inlineStr">
        <is>
          <t>2024-05-19</t>
        </is>
      </c>
      <c r="B141" s="12">
        <f>SUM(Timberäkning!B3338:B3361)</f>
        <v/>
      </c>
      <c r="C141" s="12">
        <f>SUM(Timberäkning!C3338:C3361)</f>
        <v/>
      </c>
      <c r="D141" s="12">
        <f>SUM(Timberäkning!D3338:D3361)</f>
        <v/>
      </c>
      <c r="E141" s="12">
        <f>Parametrar!$B$4*24</f>
        <v/>
      </c>
      <c r="F141" s="12">
        <f>SUM(Timberäkning!G3338:G3361)</f>
        <v/>
      </c>
      <c r="G141" s="12">
        <f>SUM(Timberäkning!H3338:H3361)</f>
        <v/>
      </c>
      <c r="H141" s="12">
        <f>MAX(Timberäkning!K3338:K3361)</f>
        <v/>
      </c>
      <c r="I141">
        <f>IF(F141&gt;0,"DEFICIT","OK")</f>
        <v/>
      </c>
    </row>
    <row r="142">
      <c r="A142" t="inlineStr">
        <is>
          <t>2024-05-20</t>
        </is>
      </c>
      <c r="B142" s="12">
        <f>SUM(Timberäkning!B3362:B3385)</f>
        <v/>
      </c>
      <c r="C142" s="12">
        <f>SUM(Timberäkning!C3362:C3385)</f>
        <v/>
      </c>
      <c r="D142" s="12">
        <f>SUM(Timberäkning!D3362:D3385)</f>
        <v/>
      </c>
      <c r="E142" s="12">
        <f>Parametrar!$B$4*24</f>
        <v/>
      </c>
      <c r="F142" s="12">
        <f>SUM(Timberäkning!G3362:G3385)</f>
        <v/>
      </c>
      <c r="G142" s="12">
        <f>SUM(Timberäkning!H3362:H3385)</f>
        <v/>
      </c>
      <c r="H142" s="12">
        <f>MAX(Timberäkning!K3362:K3385)</f>
        <v/>
      </c>
      <c r="I142">
        <f>IF(F142&gt;0,"DEFICIT","OK")</f>
        <v/>
      </c>
    </row>
    <row r="143">
      <c r="A143" t="inlineStr">
        <is>
          <t>2024-05-21</t>
        </is>
      </c>
      <c r="B143" s="12">
        <f>SUM(Timberäkning!B3386:B3409)</f>
        <v/>
      </c>
      <c r="C143" s="12">
        <f>SUM(Timberäkning!C3386:C3409)</f>
        <v/>
      </c>
      <c r="D143" s="12">
        <f>SUM(Timberäkning!D3386:D3409)</f>
        <v/>
      </c>
      <c r="E143" s="12">
        <f>Parametrar!$B$4*24</f>
        <v/>
      </c>
      <c r="F143" s="12">
        <f>SUM(Timberäkning!G3386:G3409)</f>
        <v/>
      </c>
      <c r="G143" s="12">
        <f>SUM(Timberäkning!H3386:H3409)</f>
        <v/>
      </c>
      <c r="H143" s="12">
        <f>MAX(Timberäkning!K3386:K3409)</f>
        <v/>
      </c>
      <c r="I143">
        <f>IF(F143&gt;0,"DEFICIT","OK")</f>
        <v/>
      </c>
    </row>
    <row r="144">
      <c r="A144" t="inlineStr">
        <is>
          <t>2024-05-22</t>
        </is>
      </c>
      <c r="B144" s="12">
        <f>SUM(Timberäkning!B3410:B3433)</f>
        <v/>
      </c>
      <c r="C144" s="12">
        <f>SUM(Timberäkning!C3410:C3433)</f>
        <v/>
      </c>
      <c r="D144" s="12">
        <f>SUM(Timberäkning!D3410:D3433)</f>
        <v/>
      </c>
      <c r="E144" s="12">
        <f>Parametrar!$B$4*24</f>
        <v/>
      </c>
      <c r="F144" s="12">
        <f>SUM(Timberäkning!G3410:G3433)</f>
        <v/>
      </c>
      <c r="G144" s="12">
        <f>SUM(Timberäkning!H3410:H3433)</f>
        <v/>
      </c>
      <c r="H144" s="12">
        <f>MAX(Timberäkning!K3410:K3433)</f>
        <v/>
      </c>
      <c r="I144">
        <f>IF(F144&gt;0,"DEFICIT","OK")</f>
        <v/>
      </c>
    </row>
    <row r="145">
      <c r="A145" t="inlineStr">
        <is>
          <t>2024-05-23</t>
        </is>
      </c>
      <c r="B145" s="12">
        <f>SUM(Timberäkning!B3434:B3457)</f>
        <v/>
      </c>
      <c r="C145" s="12">
        <f>SUM(Timberäkning!C3434:C3457)</f>
        <v/>
      </c>
      <c r="D145" s="12">
        <f>SUM(Timberäkning!D3434:D3457)</f>
        <v/>
      </c>
      <c r="E145" s="12">
        <f>Parametrar!$B$4*24</f>
        <v/>
      </c>
      <c r="F145" s="12">
        <f>SUM(Timberäkning!G3434:G3457)</f>
        <v/>
      </c>
      <c r="G145" s="12">
        <f>SUM(Timberäkning!H3434:H3457)</f>
        <v/>
      </c>
      <c r="H145" s="12">
        <f>MAX(Timberäkning!K3434:K3457)</f>
        <v/>
      </c>
      <c r="I145">
        <f>IF(F145&gt;0,"DEFICIT","OK")</f>
        <v/>
      </c>
    </row>
    <row r="146">
      <c r="A146" t="inlineStr">
        <is>
          <t>2024-05-24</t>
        </is>
      </c>
      <c r="B146" s="12">
        <f>SUM(Timberäkning!B3458:B3481)</f>
        <v/>
      </c>
      <c r="C146" s="12">
        <f>SUM(Timberäkning!C3458:C3481)</f>
        <v/>
      </c>
      <c r="D146" s="12">
        <f>SUM(Timberäkning!D3458:D3481)</f>
        <v/>
      </c>
      <c r="E146" s="12">
        <f>Parametrar!$B$4*24</f>
        <v/>
      </c>
      <c r="F146" s="12">
        <f>SUM(Timberäkning!G3458:G3481)</f>
        <v/>
      </c>
      <c r="G146" s="12">
        <f>SUM(Timberäkning!H3458:H3481)</f>
        <v/>
      </c>
      <c r="H146" s="12">
        <f>MAX(Timberäkning!K3458:K3481)</f>
        <v/>
      </c>
      <c r="I146">
        <f>IF(F146&gt;0,"DEFICIT","OK")</f>
        <v/>
      </c>
    </row>
    <row r="147">
      <c r="A147" t="inlineStr">
        <is>
          <t>2024-05-25</t>
        </is>
      </c>
      <c r="B147" s="12">
        <f>SUM(Timberäkning!B3482:B3505)</f>
        <v/>
      </c>
      <c r="C147" s="12">
        <f>SUM(Timberäkning!C3482:C3505)</f>
        <v/>
      </c>
      <c r="D147" s="12">
        <f>SUM(Timberäkning!D3482:D3505)</f>
        <v/>
      </c>
      <c r="E147" s="12">
        <f>Parametrar!$B$4*24</f>
        <v/>
      </c>
      <c r="F147" s="12">
        <f>SUM(Timberäkning!G3482:G3505)</f>
        <v/>
      </c>
      <c r="G147" s="12">
        <f>SUM(Timberäkning!H3482:H3505)</f>
        <v/>
      </c>
      <c r="H147" s="12">
        <f>MAX(Timberäkning!K3482:K3505)</f>
        <v/>
      </c>
      <c r="I147">
        <f>IF(F147&gt;0,"DEFICIT","OK")</f>
        <v/>
      </c>
    </row>
    <row r="148">
      <c r="A148" t="inlineStr">
        <is>
          <t>2024-05-26</t>
        </is>
      </c>
      <c r="B148" s="12">
        <f>SUM(Timberäkning!B3506:B3529)</f>
        <v/>
      </c>
      <c r="C148" s="12">
        <f>SUM(Timberäkning!C3506:C3529)</f>
        <v/>
      </c>
      <c r="D148" s="12">
        <f>SUM(Timberäkning!D3506:D3529)</f>
        <v/>
      </c>
      <c r="E148" s="12">
        <f>Parametrar!$B$4*24</f>
        <v/>
      </c>
      <c r="F148" s="12">
        <f>SUM(Timberäkning!G3506:G3529)</f>
        <v/>
      </c>
      <c r="G148" s="12">
        <f>SUM(Timberäkning!H3506:H3529)</f>
        <v/>
      </c>
      <c r="H148" s="12">
        <f>MAX(Timberäkning!K3506:K3529)</f>
        <v/>
      </c>
      <c r="I148">
        <f>IF(F148&gt;0,"DEFICIT","OK")</f>
        <v/>
      </c>
    </row>
    <row r="149">
      <c r="A149" t="inlineStr">
        <is>
          <t>2024-05-27</t>
        </is>
      </c>
      <c r="B149" s="12">
        <f>SUM(Timberäkning!B3530:B3553)</f>
        <v/>
      </c>
      <c r="C149" s="12">
        <f>SUM(Timberäkning!C3530:C3553)</f>
        <v/>
      </c>
      <c r="D149" s="12">
        <f>SUM(Timberäkning!D3530:D3553)</f>
        <v/>
      </c>
      <c r="E149" s="12">
        <f>Parametrar!$B$4*24</f>
        <v/>
      </c>
      <c r="F149" s="12">
        <f>SUM(Timberäkning!G3530:G3553)</f>
        <v/>
      </c>
      <c r="G149" s="12">
        <f>SUM(Timberäkning!H3530:H3553)</f>
        <v/>
      </c>
      <c r="H149" s="12">
        <f>MAX(Timberäkning!K3530:K3553)</f>
        <v/>
      </c>
      <c r="I149">
        <f>IF(F149&gt;0,"DEFICIT","OK")</f>
        <v/>
      </c>
    </row>
    <row r="150">
      <c r="A150" t="inlineStr">
        <is>
          <t>2024-05-28</t>
        </is>
      </c>
      <c r="B150" s="12">
        <f>SUM(Timberäkning!B3554:B3577)</f>
        <v/>
      </c>
      <c r="C150" s="12">
        <f>SUM(Timberäkning!C3554:C3577)</f>
        <v/>
      </c>
      <c r="D150" s="12">
        <f>SUM(Timberäkning!D3554:D3577)</f>
        <v/>
      </c>
      <c r="E150" s="12">
        <f>Parametrar!$B$4*24</f>
        <v/>
      </c>
      <c r="F150" s="12">
        <f>SUM(Timberäkning!G3554:G3577)</f>
        <v/>
      </c>
      <c r="G150" s="12">
        <f>SUM(Timberäkning!H3554:H3577)</f>
        <v/>
      </c>
      <c r="H150" s="12">
        <f>MAX(Timberäkning!K3554:K3577)</f>
        <v/>
      </c>
      <c r="I150">
        <f>IF(F150&gt;0,"DEFICIT","OK")</f>
        <v/>
      </c>
    </row>
    <row r="151">
      <c r="A151" t="inlineStr">
        <is>
          <t>2024-05-29</t>
        </is>
      </c>
      <c r="B151" s="12">
        <f>SUM(Timberäkning!B3578:B3601)</f>
        <v/>
      </c>
      <c r="C151" s="12">
        <f>SUM(Timberäkning!C3578:C3601)</f>
        <v/>
      </c>
      <c r="D151" s="12">
        <f>SUM(Timberäkning!D3578:D3601)</f>
        <v/>
      </c>
      <c r="E151" s="12">
        <f>Parametrar!$B$4*24</f>
        <v/>
      </c>
      <c r="F151" s="12">
        <f>SUM(Timberäkning!G3578:G3601)</f>
        <v/>
      </c>
      <c r="G151" s="12">
        <f>SUM(Timberäkning!H3578:H3601)</f>
        <v/>
      </c>
      <c r="H151" s="12">
        <f>MAX(Timberäkning!K3578:K3601)</f>
        <v/>
      </c>
      <c r="I151">
        <f>IF(F151&gt;0,"DEFICIT","OK")</f>
        <v/>
      </c>
    </row>
    <row r="152">
      <c r="A152" t="inlineStr">
        <is>
          <t>2024-05-30</t>
        </is>
      </c>
      <c r="B152" s="12">
        <f>SUM(Timberäkning!B3602:B3625)</f>
        <v/>
      </c>
      <c r="C152" s="12">
        <f>SUM(Timberäkning!C3602:C3625)</f>
        <v/>
      </c>
      <c r="D152" s="12">
        <f>SUM(Timberäkning!D3602:D3625)</f>
        <v/>
      </c>
      <c r="E152" s="12">
        <f>Parametrar!$B$4*24</f>
        <v/>
      </c>
      <c r="F152" s="12">
        <f>SUM(Timberäkning!G3602:G3625)</f>
        <v/>
      </c>
      <c r="G152" s="12">
        <f>SUM(Timberäkning!H3602:H3625)</f>
        <v/>
      </c>
      <c r="H152" s="12">
        <f>MAX(Timberäkning!K3602:K3625)</f>
        <v/>
      </c>
      <c r="I152">
        <f>IF(F152&gt;0,"DEFICIT","OK")</f>
        <v/>
      </c>
    </row>
    <row r="153">
      <c r="A153" t="inlineStr">
        <is>
          <t>2024-05-31</t>
        </is>
      </c>
      <c r="B153" s="12">
        <f>SUM(Timberäkning!B3626:B3649)</f>
        <v/>
      </c>
      <c r="C153" s="12">
        <f>SUM(Timberäkning!C3626:C3649)</f>
        <v/>
      </c>
      <c r="D153" s="12">
        <f>SUM(Timberäkning!D3626:D3649)</f>
        <v/>
      </c>
      <c r="E153" s="12">
        <f>Parametrar!$B$4*24</f>
        <v/>
      </c>
      <c r="F153" s="12">
        <f>SUM(Timberäkning!G3626:G3649)</f>
        <v/>
      </c>
      <c r="G153" s="12">
        <f>SUM(Timberäkning!H3626:H3649)</f>
        <v/>
      </c>
      <c r="H153" s="12">
        <f>MAX(Timberäkning!K3626:K3649)</f>
        <v/>
      </c>
      <c r="I153">
        <f>IF(F153&gt;0,"DEFICIT","OK")</f>
        <v/>
      </c>
    </row>
    <row r="154">
      <c r="A154" t="inlineStr">
        <is>
          <t>2024-06-01</t>
        </is>
      </c>
      <c r="B154" s="12">
        <f>SUM(Timberäkning!B3650:B3673)</f>
        <v/>
      </c>
      <c r="C154" s="12">
        <f>SUM(Timberäkning!C3650:C3673)</f>
        <v/>
      </c>
      <c r="D154" s="12">
        <f>SUM(Timberäkning!D3650:D3673)</f>
        <v/>
      </c>
      <c r="E154" s="12">
        <f>Parametrar!$B$4*24</f>
        <v/>
      </c>
      <c r="F154" s="12">
        <f>SUM(Timberäkning!G3650:G3673)</f>
        <v/>
      </c>
      <c r="G154" s="12">
        <f>SUM(Timberäkning!H3650:H3673)</f>
        <v/>
      </c>
      <c r="H154" s="12">
        <f>MAX(Timberäkning!K3650:K3673)</f>
        <v/>
      </c>
      <c r="I154">
        <f>IF(F154&gt;0,"DEFICIT","OK")</f>
        <v/>
      </c>
    </row>
    <row r="155">
      <c r="A155" t="inlineStr">
        <is>
          <t>2024-06-02</t>
        </is>
      </c>
      <c r="B155" s="12">
        <f>SUM(Timberäkning!B3674:B3697)</f>
        <v/>
      </c>
      <c r="C155" s="12">
        <f>SUM(Timberäkning!C3674:C3697)</f>
        <v/>
      </c>
      <c r="D155" s="12">
        <f>SUM(Timberäkning!D3674:D3697)</f>
        <v/>
      </c>
      <c r="E155" s="12">
        <f>Parametrar!$B$4*24</f>
        <v/>
      </c>
      <c r="F155" s="12">
        <f>SUM(Timberäkning!G3674:G3697)</f>
        <v/>
      </c>
      <c r="G155" s="12">
        <f>SUM(Timberäkning!H3674:H3697)</f>
        <v/>
      </c>
      <c r="H155" s="12">
        <f>MAX(Timberäkning!K3674:K3697)</f>
        <v/>
      </c>
      <c r="I155">
        <f>IF(F155&gt;0,"DEFICIT","OK")</f>
        <v/>
      </c>
    </row>
    <row r="156">
      <c r="A156" t="inlineStr">
        <is>
          <t>2024-06-03</t>
        </is>
      </c>
      <c r="B156" s="12">
        <f>SUM(Timberäkning!B3698:B3721)</f>
        <v/>
      </c>
      <c r="C156" s="12">
        <f>SUM(Timberäkning!C3698:C3721)</f>
        <v/>
      </c>
      <c r="D156" s="12">
        <f>SUM(Timberäkning!D3698:D3721)</f>
        <v/>
      </c>
      <c r="E156" s="12">
        <f>Parametrar!$B$4*24</f>
        <v/>
      </c>
      <c r="F156" s="12">
        <f>SUM(Timberäkning!G3698:G3721)</f>
        <v/>
      </c>
      <c r="G156" s="12">
        <f>SUM(Timberäkning!H3698:H3721)</f>
        <v/>
      </c>
      <c r="H156" s="12">
        <f>MAX(Timberäkning!K3698:K3721)</f>
        <v/>
      </c>
      <c r="I156">
        <f>IF(F156&gt;0,"DEFICIT","OK")</f>
        <v/>
      </c>
    </row>
    <row r="157">
      <c r="A157" t="inlineStr">
        <is>
          <t>2024-06-04</t>
        </is>
      </c>
      <c r="B157" s="12">
        <f>SUM(Timberäkning!B3722:B3745)</f>
        <v/>
      </c>
      <c r="C157" s="12">
        <f>SUM(Timberäkning!C3722:C3745)</f>
        <v/>
      </c>
      <c r="D157" s="12">
        <f>SUM(Timberäkning!D3722:D3745)</f>
        <v/>
      </c>
      <c r="E157" s="12">
        <f>Parametrar!$B$4*24</f>
        <v/>
      </c>
      <c r="F157" s="12">
        <f>SUM(Timberäkning!G3722:G3745)</f>
        <v/>
      </c>
      <c r="G157" s="12">
        <f>SUM(Timberäkning!H3722:H3745)</f>
        <v/>
      </c>
      <c r="H157" s="12">
        <f>MAX(Timberäkning!K3722:K3745)</f>
        <v/>
      </c>
      <c r="I157">
        <f>IF(F157&gt;0,"DEFICIT","OK")</f>
        <v/>
      </c>
    </row>
    <row r="158">
      <c r="A158" t="inlineStr">
        <is>
          <t>2024-06-05</t>
        </is>
      </c>
      <c r="B158" s="12">
        <f>SUM(Timberäkning!B3746:B3769)</f>
        <v/>
      </c>
      <c r="C158" s="12">
        <f>SUM(Timberäkning!C3746:C3769)</f>
        <v/>
      </c>
      <c r="D158" s="12">
        <f>SUM(Timberäkning!D3746:D3769)</f>
        <v/>
      </c>
      <c r="E158" s="12">
        <f>Parametrar!$B$4*24</f>
        <v/>
      </c>
      <c r="F158" s="12">
        <f>SUM(Timberäkning!G3746:G3769)</f>
        <v/>
      </c>
      <c r="G158" s="12">
        <f>SUM(Timberäkning!H3746:H3769)</f>
        <v/>
      </c>
      <c r="H158" s="12">
        <f>MAX(Timberäkning!K3746:K3769)</f>
        <v/>
      </c>
      <c r="I158">
        <f>IF(F158&gt;0,"DEFICIT","OK")</f>
        <v/>
      </c>
    </row>
    <row r="159">
      <c r="A159" t="inlineStr">
        <is>
          <t>2024-06-06</t>
        </is>
      </c>
      <c r="B159" s="12">
        <f>SUM(Timberäkning!B3770:B3793)</f>
        <v/>
      </c>
      <c r="C159" s="12">
        <f>SUM(Timberäkning!C3770:C3793)</f>
        <v/>
      </c>
      <c r="D159" s="12">
        <f>SUM(Timberäkning!D3770:D3793)</f>
        <v/>
      </c>
      <c r="E159" s="12">
        <f>Parametrar!$B$4*24</f>
        <v/>
      </c>
      <c r="F159" s="12">
        <f>SUM(Timberäkning!G3770:G3793)</f>
        <v/>
      </c>
      <c r="G159" s="12">
        <f>SUM(Timberäkning!H3770:H3793)</f>
        <v/>
      </c>
      <c r="H159" s="12">
        <f>MAX(Timberäkning!K3770:K3793)</f>
        <v/>
      </c>
      <c r="I159">
        <f>IF(F159&gt;0,"DEFICIT","OK")</f>
        <v/>
      </c>
    </row>
    <row r="160">
      <c r="A160" t="inlineStr">
        <is>
          <t>2024-06-07</t>
        </is>
      </c>
      <c r="B160" s="12">
        <f>SUM(Timberäkning!B3794:B3817)</f>
        <v/>
      </c>
      <c r="C160" s="12">
        <f>SUM(Timberäkning!C3794:C3817)</f>
        <v/>
      </c>
      <c r="D160" s="12">
        <f>SUM(Timberäkning!D3794:D3817)</f>
        <v/>
      </c>
      <c r="E160" s="12">
        <f>Parametrar!$B$4*24</f>
        <v/>
      </c>
      <c r="F160" s="12">
        <f>SUM(Timberäkning!G3794:G3817)</f>
        <v/>
      </c>
      <c r="G160" s="12">
        <f>SUM(Timberäkning!H3794:H3817)</f>
        <v/>
      </c>
      <c r="H160" s="12">
        <f>MAX(Timberäkning!K3794:K3817)</f>
        <v/>
      </c>
      <c r="I160">
        <f>IF(F160&gt;0,"DEFICIT","OK")</f>
        <v/>
      </c>
    </row>
    <row r="161">
      <c r="A161" t="inlineStr">
        <is>
          <t>2024-06-08</t>
        </is>
      </c>
      <c r="B161" s="12">
        <f>SUM(Timberäkning!B3818:B3841)</f>
        <v/>
      </c>
      <c r="C161" s="12">
        <f>SUM(Timberäkning!C3818:C3841)</f>
        <v/>
      </c>
      <c r="D161" s="12">
        <f>SUM(Timberäkning!D3818:D3841)</f>
        <v/>
      </c>
      <c r="E161" s="12">
        <f>Parametrar!$B$4*24</f>
        <v/>
      </c>
      <c r="F161" s="12">
        <f>SUM(Timberäkning!G3818:G3841)</f>
        <v/>
      </c>
      <c r="G161" s="12">
        <f>SUM(Timberäkning!H3818:H3841)</f>
        <v/>
      </c>
      <c r="H161" s="12">
        <f>MAX(Timberäkning!K3818:K3841)</f>
        <v/>
      </c>
      <c r="I161">
        <f>IF(F161&gt;0,"DEFICIT","OK")</f>
        <v/>
      </c>
    </row>
    <row r="162">
      <c r="A162" t="inlineStr">
        <is>
          <t>2024-06-09</t>
        </is>
      </c>
      <c r="B162" s="12">
        <f>SUM(Timberäkning!B3842:B3865)</f>
        <v/>
      </c>
      <c r="C162" s="12">
        <f>SUM(Timberäkning!C3842:C3865)</f>
        <v/>
      </c>
      <c r="D162" s="12">
        <f>SUM(Timberäkning!D3842:D3865)</f>
        <v/>
      </c>
      <c r="E162" s="12">
        <f>Parametrar!$B$4*24</f>
        <v/>
      </c>
      <c r="F162" s="12">
        <f>SUM(Timberäkning!G3842:G3865)</f>
        <v/>
      </c>
      <c r="G162" s="12">
        <f>SUM(Timberäkning!H3842:H3865)</f>
        <v/>
      </c>
      <c r="H162" s="12">
        <f>MAX(Timberäkning!K3842:K3865)</f>
        <v/>
      </c>
      <c r="I162">
        <f>IF(F162&gt;0,"DEFICIT","OK")</f>
        <v/>
      </c>
    </row>
    <row r="163">
      <c r="A163" t="inlineStr">
        <is>
          <t>2024-06-10</t>
        </is>
      </c>
      <c r="B163" s="12">
        <f>SUM(Timberäkning!B3866:B3889)</f>
        <v/>
      </c>
      <c r="C163" s="12">
        <f>SUM(Timberäkning!C3866:C3889)</f>
        <v/>
      </c>
      <c r="D163" s="12">
        <f>SUM(Timberäkning!D3866:D3889)</f>
        <v/>
      </c>
      <c r="E163" s="12">
        <f>Parametrar!$B$4*24</f>
        <v/>
      </c>
      <c r="F163" s="12">
        <f>SUM(Timberäkning!G3866:G3889)</f>
        <v/>
      </c>
      <c r="G163" s="12">
        <f>SUM(Timberäkning!H3866:H3889)</f>
        <v/>
      </c>
      <c r="H163" s="12">
        <f>MAX(Timberäkning!K3866:K3889)</f>
        <v/>
      </c>
      <c r="I163">
        <f>IF(F163&gt;0,"DEFICIT","OK")</f>
        <v/>
      </c>
    </row>
    <row r="164">
      <c r="A164" t="inlineStr">
        <is>
          <t>2024-06-11</t>
        </is>
      </c>
      <c r="B164" s="12">
        <f>SUM(Timberäkning!B3890:B3913)</f>
        <v/>
      </c>
      <c r="C164" s="12">
        <f>SUM(Timberäkning!C3890:C3913)</f>
        <v/>
      </c>
      <c r="D164" s="12">
        <f>SUM(Timberäkning!D3890:D3913)</f>
        <v/>
      </c>
      <c r="E164" s="12">
        <f>Parametrar!$B$4*24</f>
        <v/>
      </c>
      <c r="F164" s="12">
        <f>SUM(Timberäkning!G3890:G3913)</f>
        <v/>
      </c>
      <c r="G164" s="12">
        <f>SUM(Timberäkning!H3890:H3913)</f>
        <v/>
      </c>
      <c r="H164" s="12">
        <f>MAX(Timberäkning!K3890:K3913)</f>
        <v/>
      </c>
      <c r="I164">
        <f>IF(F164&gt;0,"DEFICIT","OK")</f>
        <v/>
      </c>
    </row>
    <row r="165">
      <c r="A165" t="inlineStr">
        <is>
          <t>2024-06-12</t>
        </is>
      </c>
      <c r="B165" s="12">
        <f>SUM(Timberäkning!B3914:B3937)</f>
        <v/>
      </c>
      <c r="C165" s="12">
        <f>SUM(Timberäkning!C3914:C3937)</f>
        <v/>
      </c>
      <c r="D165" s="12">
        <f>SUM(Timberäkning!D3914:D3937)</f>
        <v/>
      </c>
      <c r="E165" s="12">
        <f>Parametrar!$B$4*24</f>
        <v/>
      </c>
      <c r="F165" s="12">
        <f>SUM(Timberäkning!G3914:G3937)</f>
        <v/>
      </c>
      <c r="G165" s="12">
        <f>SUM(Timberäkning!H3914:H3937)</f>
        <v/>
      </c>
      <c r="H165" s="12">
        <f>MAX(Timberäkning!K3914:K3937)</f>
        <v/>
      </c>
      <c r="I165">
        <f>IF(F165&gt;0,"DEFICIT","OK")</f>
        <v/>
      </c>
    </row>
    <row r="166">
      <c r="A166" t="inlineStr">
        <is>
          <t>2024-06-13</t>
        </is>
      </c>
      <c r="B166" s="12">
        <f>SUM(Timberäkning!B3938:B3961)</f>
        <v/>
      </c>
      <c r="C166" s="12">
        <f>SUM(Timberäkning!C3938:C3961)</f>
        <v/>
      </c>
      <c r="D166" s="12">
        <f>SUM(Timberäkning!D3938:D3961)</f>
        <v/>
      </c>
      <c r="E166" s="12">
        <f>Parametrar!$B$4*24</f>
        <v/>
      </c>
      <c r="F166" s="12">
        <f>SUM(Timberäkning!G3938:G3961)</f>
        <v/>
      </c>
      <c r="G166" s="12">
        <f>SUM(Timberäkning!H3938:H3961)</f>
        <v/>
      </c>
      <c r="H166" s="12">
        <f>MAX(Timberäkning!K3938:K3961)</f>
        <v/>
      </c>
      <c r="I166">
        <f>IF(F166&gt;0,"DEFICIT","OK")</f>
        <v/>
      </c>
    </row>
    <row r="167">
      <c r="A167" t="inlineStr">
        <is>
          <t>2024-06-14</t>
        </is>
      </c>
      <c r="B167" s="12">
        <f>SUM(Timberäkning!B3962:B3985)</f>
        <v/>
      </c>
      <c r="C167" s="12">
        <f>SUM(Timberäkning!C3962:C3985)</f>
        <v/>
      </c>
      <c r="D167" s="12">
        <f>SUM(Timberäkning!D3962:D3985)</f>
        <v/>
      </c>
      <c r="E167" s="12">
        <f>Parametrar!$B$4*24</f>
        <v/>
      </c>
      <c r="F167" s="12">
        <f>SUM(Timberäkning!G3962:G3985)</f>
        <v/>
      </c>
      <c r="G167" s="12">
        <f>SUM(Timberäkning!H3962:H3985)</f>
        <v/>
      </c>
      <c r="H167" s="12">
        <f>MAX(Timberäkning!K3962:K3985)</f>
        <v/>
      </c>
      <c r="I167">
        <f>IF(F167&gt;0,"DEFICIT","OK")</f>
        <v/>
      </c>
    </row>
    <row r="168">
      <c r="A168" t="inlineStr">
        <is>
          <t>2024-06-15</t>
        </is>
      </c>
      <c r="B168" s="12">
        <f>SUM(Timberäkning!B3986:B4009)</f>
        <v/>
      </c>
      <c r="C168" s="12">
        <f>SUM(Timberäkning!C3986:C4009)</f>
        <v/>
      </c>
      <c r="D168" s="12">
        <f>SUM(Timberäkning!D3986:D4009)</f>
        <v/>
      </c>
      <c r="E168" s="12">
        <f>Parametrar!$B$4*24</f>
        <v/>
      </c>
      <c r="F168" s="12">
        <f>SUM(Timberäkning!G3986:G4009)</f>
        <v/>
      </c>
      <c r="G168" s="12">
        <f>SUM(Timberäkning!H3986:H4009)</f>
        <v/>
      </c>
      <c r="H168" s="12">
        <f>MAX(Timberäkning!K3986:K4009)</f>
        <v/>
      </c>
      <c r="I168">
        <f>IF(F168&gt;0,"DEFICIT","OK")</f>
        <v/>
      </c>
    </row>
    <row r="169">
      <c r="A169" t="inlineStr">
        <is>
          <t>2024-06-16</t>
        </is>
      </c>
      <c r="B169" s="12">
        <f>SUM(Timberäkning!B4010:B4033)</f>
        <v/>
      </c>
      <c r="C169" s="12">
        <f>SUM(Timberäkning!C4010:C4033)</f>
        <v/>
      </c>
      <c r="D169" s="12">
        <f>SUM(Timberäkning!D4010:D4033)</f>
        <v/>
      </c>
      <c r="E169" s="12">
        <f>Parametrar!$B$4*24</f>
        <v/>
      </c>
      <c r="F169" s="12">
        <f>SUM(Timberäkning!G4010:G4033)</f>
        <v/>
      </c>
      <c r="G169" s="12">
        <f>SUM(Timberäkning!H4010:H4033)</f>
        <v/>
      </c>
      <c r="H169" s="12">
        <f>MAX(Timberäkning!K4010:K4033)</f>
        <v/>
      </c>
      <c r="I169">
        <f>IF(F169&gt;0,"DEFICIT","OK")</f>
        <v/>
      </c>
    </row>
    <row r="170">
      <c r="A170" t="inlineStr">
        <is>
          <t>2024-06-17</t>
        </is>
      </c>
      <c r="B170" s="12">
        <f>SUM(Timberäkning!B4034:B4057)</f>
        <v/>
      </c>
      <c r="C170" s="12">
        <f>SUM(Timberäkning!C4034:C4057)</f>
        <v/>
      </c>
      <c r="D170" s="12">
        <f>SUM(Timberäkning!D4034:D4057)</f>
        <v/>
      </c>
      <c r="E170" s="12">
        <f>Parametrar!$B$4*24</f>
        <v/>
      </c>
      <c r="F170" s="12">
        <f>SUM(Timberäkning!G4034:G4057)</f>
        <v/>
      </c>
      <c r="G170" s="12">
        <f>SUM(Timberäkning!H4034:H4057)</f>
        <v/>
      </c>
      <c r="H170" s="12">
        <f>MAX(Timberäkning!K4034:K4057)</f>
        <v/>
      </c>
      <c r="I170">
        <f>IF(F170&gt;0,"DEFICIT","OK")</f>
        <v/>
      </c>
    </row>
    <row r="171">
      <c r="A171" t="inlineStr">
        <is>
          <t>2024-06-18</t>
        </is>
      </c>
      <c r="B171" s="12">
        <f>SUM(Timberäkning!B4058:B4081)</f>
        <v/>
      </c>
      <c r="C171" s="12">
        <f>SUM(Timberäkning!C4058:C4081)</f>
        <v/>
      </c>
      <c r="D171" s="12">
        <f>SUM(Timberäkning!D4058:D4081)</f>
        <v/>
      </c>
      <c r="E171" s="12">
        <f>Parametrar!$B$4*24</f>
        <v/>
      </c>
      <c r="F171" s="12">
        <f>SUM(Timberäkning!G4058:G4081)</f>
        <v/>
      </c>
      <c r="G171" s="12">
        <f>SUM(Timberäkning!H4058:H4081)</f>
        <v/>
      </c>
      <c r="H171" s="12">
        <f>MAX(Timberäkning!K4058:K4081)</f>
        <v/>
      </c>
      <c r="I171">
        <f>IF(F171&gt;0,"DEFICIT","OK")</f>
        <v/>
      </c>
    </row>
    <row r="172">
      <c r="A172" t="inlineStr">
        <is>
          <t>2024-06-19</t>
        </is>
      </c>
      <c r="B172" s="12">
        <f>SUM(Timberäkning!B4082:B4105)</f>
        <v/>
      </c>
      <c r="C172" s="12">
        <f>SUM(Timberäkning!C4082:C4105)</f>
        <v/>
      </c>
      <c r="D172" s="12">
        <f>SUM(Timberäkning!D4082:D4105)</f>
        <v/>
      </c>
      <c r="E172" s="12">
        <f>Parametrar!$B$4*24</f>
        <v/>
      </c>
      <c r="F172" s="12">
        <f>SUM(Timberäkning!G4082:G4105)</f>
        <v/>
      </c>
      <c r="G172" s="12">
        <f>SUM(Timberäkning!H4082:H4105)</f>
        <v/>
      </c>
      <c r="H172" s="12">
        <f>MAX(Timberäkning!K4082:K4105)</f>
        <v/>
      </c>
      <c r="I172">
        <f>IF(F172&gt;0,"DEFICIT","OK")</f>
        <v/>
      </c>
    </row>
    <row r="173">
      <c r="A173" t="inlineStr">
        <is>
          <t>2024-06-20</t>
        </is>
      </c>
      <c r="B173" s="12">
        <f>SUM(Timberäkning!B4106:B4129)</f>
        <v/>
      </c>
      <c r="C173" s="12">
        <f>SUM(Timberäkning!C4106:C4129)</f>
        <v/>
      </c>
      <c r="D173" s="12">
        <f>SUM(Timberäkning!D4106:D4129)</f>
        <v/>
      </c>
      <c r="E173" s="12">
        <f>Parametrar!$B$4*24</f>
        <v/>
      </c>
      <c r="F173" s="12">
        <f>SUM(Timberäkning!G4106:G4129)</f>
        <v/>
      </c>
      <c r="G173" s="12">
        <f>SUM(Timberäkning!H4106:H4129)</f>
        <v/>
      </c>
      <c r="H173" s="12">
        <f>MAX(Timberäkning!K4106:K4129)</f>
        <v/>
      </c>
      <c r="I173">
        <f>IF(F173&gt;0,"DEFICIT","OK")</f>
        <v/>
      </c>
    </row>
    <row r="174">
      <c r="A174" t="inlineStr">
        <is>
          <t>2024-06-21</t>
        </is>
      </c>
      <c r="B174" s="12">
        <f>SUM(Timberäkning!B4130:B4153)</f>
        <v/>
      </c>
      <c r="C174" s="12">
        <f>SUM(Timberäkning!C4130:C4153)</f>
        <v/>
      </c>
      <c r="D174" s="12">
        <f>SUM(Timberäkning!D4130:D4153)</f>
        <v/>
      </c>
      <c r="E174" s="12">
        <f>Parametrar!$B$4*24</f>
        <v/>
      </c>
      <c r="F174" s="12">
        <f>SUM(Timberäkning!G4130:G4153)</f>
        <v/>
      </c>
      <c r="G174" s="12">
        <f>SUM(Timberäkning!H4130:H4153)</f>
        <v/>
      </c>
      <c r="H174" s="12">
        <f>MAX(Timberäkning!K4130:K4153)</f>
        <v/>
      </c>
      <c r="I174">
        <f>IF(F174&gt;0,"DEFICIT","OK")</f>
        <v/>
      </c>
    </row>
    <row r="175">
      <c r="A175" t="inlineStr">
        <is>
          <t>2024-06-22</t>
        </is>
      </c>
      <c r="B175" s="12">
        <f>SUM(Timberäkning!B4154:B4177)</f>
        <v/>
      </c>
      <c r="C175" s="12">
        <f>SUM(Timberäkning!C4154:C4177)</f>
        <v/>
      </c>
      <c r="D175" s="12">
        <f>SUM(Timberäkning!D4154:D4177)</f>
        <v/>
      </c>
      <c r="E175" s="12">
        <f>Parametrar!$B$4*24</f>
        <v/>
      </c>
      <c r="F175" s="12">
        <f>SUM(Timberäkning!G4154:G4177)</f>
        <v/>
      </c>
      <c r="G175" s="12">
        <f>SUM(Timberäkning!H4154:H4177)</f>
        <v/>
      </c>
      <c r="H175" s="12">
        <f>MAX(Timberäkning!K4154:K4177)</f>
        <v/>
      </c>
      <c r="I175">
        <f>IF(F175&gt;0,"DEFICIT","OK")</f>
        <v/>
      </c>
    </row>
    <row r="176">
      <c r="A176" t="inlineStr">
        <is>
          <t>2024-06-23</t>
        </is>
      </c>
      <c r="B176" s="12">
        <f>SUM(Timberäkning!B4178:B4201)</f>
        <v/>
      </c>
      <c r="C176" s="12">
        <f>SUM(Timberäkning!C4178:C4201)</f>
        <v/>
      </c>
      <c r="D176" s="12">
        <f>SUM(Timberäkning!D4178:D4201)</f>
        <v/>
      </c>
      <c r="E176" s="12">
        <f>Parametrar!$B$4*24</f>
        <v/>
      </c>
      <c r="F176" s="12">
        <f>SUM(Timberäkning!G4178:G4201)</f>
        <v/>
      </c>
      <c r="G176" s="12">
        <f>SUM(Timberäkning!H4178:H4201)</f>
        <v/>
      </c>
      <c r="H176" s="12">
        <f>MAX(Timberäkning!K4178:K4201)</f>
        <v/>
      </c>
      <c r="I176">
        <f>IF(F176&gt;0,"DEFICIT","OK")</f>
        <v/>
      </c>
    </row>
    <row r="177">
      <c r="A177" t="inlineStr">
        <is>
          <t>2024-06-24</t>
        </is>
      </c>
      <c r="B177" s="12">
        <f>SUM(Timberäkning!B4202:B4225)</f>
        <v/>
      </c>
      <c r="C177" s="12">
        <f>SUM(Timberäkning!C4202:C4225)</f>
        <v/>
      </c>
      <c r="D177" s="12">
        <f>SUM(Timberäkning!D4202:D4225)</f>
        <v/>
      </c>
      <c r="E177" s="12">
        <f>Parametrar!$B$4*24</f>
        <v/>
      </c>
      <c r="F177" s="12">
        <f>SUM(Timberäkning!G4202:G4225)</f>
        <v/>
      </c>
      <c r="G177" s="12">
        <f>SUM(Timberäkning!H4202:H4225)</f>
        <v/>
      </c>
      <c r="H177" s="12">
        <f>MAX(Timberäkning!K4202:K4225)</f>
        <v/>
      </c>
      <c r="I177">
        <f>IF(F177&gt;0,"DEFICIT","OK")</f>
        <v/>
      </c>
    </row>
    <row r="178">
      <c r="A178" t="inlineStr">
        <is>
          <t>2024-06-25</t>
        </is>
      </c>
      <c r="B178" s="12">
        <f>SUM(Timberäkning!B4226:B4249)</f>
        <v/>
      </c>
      <c r="C178" s="12">
        <f>SUM(Timberäkning!C4226:C4249)</f>
        <v/>
      </c>
      <c r="D178" s="12">
        <f>SUM(Timberäkning!D4226:D4249)</f>
        <v/>
      </c>
      <c r="E178" s="12">
        <f>Parametrar!$B$4*24</f>
        <v/>
      </c>
      <c r="F178" s="12">
        <f>SUM(Timberäkning!G4226:G4249)</f>
        <v/>
      </c>
      <c r="G178" s="12">
        <f>SUM(Timberäkning!H4226:H4249)</f>
        <v/>
      </c>
      <c r="H178" s="12">
        <f>MAX(Timberäkning!K4226:K4249)</f>
        <v/>
      </c>
      <c r="I178">
        <f>IF(F178&gt;0,"DEFICIT","OK")</f>
        <v/>
      </c>
    </row>
    <row r="179">
      <c r="A179" t="inlineStr">
        <is>
          <t>2024-06-26</t>
        </is>
      </c>
      <c r="B179" s="12">
        <f>SUM(Timberäkning!B4250:B4273)</f>
        <v/>
      </c>
      <c r="C179" s="12">
        <f>SUM(Timberäkning!C4250:C4273)</f>
        <v/>
      </c>
      <c r="D179" s="12">
        <f>SUM(Timberäkning!D4250:D4273)</f>
        <v/>
      </c>
      <c r="E179" s="12">
        <f>Parametrar!$B$4*24</f>
        <v/>
      </c>
      <c r="F179" s="12">
        <f>SUM(Timberäkning!G4250:G4273)</f>
        <v/>
      </c>
      <c r="G179" s="12">
        <f>SUM(Timberäkning!H4250:H4273)</f>
        <v/>
      </c>
      <c r="H179" s="12">
        <f>MAX(Timberäkning!K4250:K4273)</f>
        <v/>
      </c>
      <c r="I179">
        <f>IF(F179&gt;0,"DEFICIT","OK")</f>
        <v/>
      </c>
    </row>
    <row r="180">
      <c r="A180" t="inlineStr">
        <is>
          <t>2024-06-27</t>
        </is>
      </c>
      <c r="B180" s="12">
        <f>SUM(Timberäkning!B4274:B4297)</f>
        <v/>
      </c>
      <c r="C180" s="12">
        <f>SUM(Timberäkning!C4274:C4297)</f>
        <v/>
      </c>
      <c r="D180" s="12">
        <f>SUM(Timberäkning!D4274:D4297)</f>
        <v/>
      </c>
      <c r="E180" s="12">
        <f>Parametrar!$B$4*24</f>
        <v/>
      </c>
      <c r="F180" s="12">
        <f>SUM(Timberäkning!G4274:G4297)</f>
        <v/>
      </c>
      <c r="G180" s="12">
        <f>SUM(Timberäkning!H4274:H4297)</f>
        <v/>
      </c>
      <c r="H180" s="12">
        <f>MAX(Timberäkning!K4274:K4297)</f>
        <v/>
      </c>
      <c r="I180">
        <f>IF(F180&gt;0,"DEFICIT","OK")</f>
        <v/>
      </c>
    </row>
    <row r="181">
      <c r="A181" t="inlineStr">
        <is>
          <t>2024-06-28</t>
        </is>
      </c>
      <c r="B181" s="12">
        <f>SUM(Timberäkning!B4298:B4321)</f>
        <v/>
      </c>
      <c r="C181" s="12">
        <f>SUM(Timberäkning!C4298:C4321)</f>
        <v/>
      </c>
      <c r="D181" s="12">
        <f>SUM(Timberäkning!D4298:D4321)</f>
        <v/>
      </c>
      <c r="E181" s="12">
        <f>Parametrar!$B$4*24</f>
        <v/>
      </c>
      <c r="F181" s="12">
        <f>SUM(Timberäkning!G4298:G4321)</f>
        <v/>
      </c>
      <c r="G181" s="12">
        <f>SUM(Timberäkning!H4298:H4321)</f>
        <v/>
      </c>
      <c r="H181" s="12">
        <f>MAX(Timberäkning!K4298:K4321)</f>
        <v/>
      </c>
      <c r="I181">
        <f>IF(F181&gt;0,"DEFICIT","OK")</f>
        <v/>
      </c>
    </row>
    <row r="182">
      <c r="A182" t="inlineStr">
        <is>
          <t>2024-06-29</t>
        </is>
      </c>
      <c r="B182" s="12">
        <f>SUM(Timberäkning!B4322:B4345)</f>
        <v/>
      </c>
      <c r="C182" s="12">
        <f>SUM(Timberäkning!C4322:C4345)</f>
        <v/>
      </c>
      <c r="D182" s="12">
        <f>SUM(Timberäkning!D4322:D4345)</f>
        <v/>
      </c>
      <c r="E182" s="12">
        <f>Parametrar!$B$4*24</f>
        <v/>
      </c>
      <c r="F182" s="12">
        <f>SUM(Timberäkning!G4322:G4345)</f>
        <v/>
      </c>
      <c r="G182" s="12">
        <f>SUM(Timberäkning!H4322:H4345)</f>
        <v/>
      </c>
      <c r="H182" s="12">
        <f>MAX(Timberäkning!K4322:K4345)</f>
        <v/>
      </c>
      <c r="I182">
        <f>IF(F182&gt;0,"DEFICIT","OK")</f>
        <v/>
      </c>
    </row>
    <row r="183">
      <c r="A183" t="inlineStr">
        <is>
          <t>2024-06-30</t>
        </is>
      </c>
      <c r="B183" s="12">
        <f>SUM(Timberäkning!B4346:B4369)</f>
        <v/>
      </c>
      <c r="C183" s="12">
        <f>SUM(Timberäkning!C4346:C4369)</f>
        <v/>
      </c>
      <c r="D183" s="12">
        <f>SUM(Timberäkning!D4346:D4369)</f>
        <v/>
      </c>
      <c r="E183" s="12">
        <f>Parametrar!$B$4*24</f>
        <v/>
      </c>
      <c r="F183" s="12">
        <f>SUM(Timberäkning!G4346:G4369)</f>
        <v/>
      </c>
      <c r="G183" s="12">
        <f>SUM(Timberäkning!H4346:H4369)</f>
        <v/>
      </c>
      <c r="H183" s="12">
        <f>MAX(Timberäkning!K4346:K4369)</f>
        <v/>
      </c>
      <c r="I183">
        <f>IF(F183&gt;0,"DEFICIT","OK")</f>
        <v/>
      </c>
    </row>
    <row r="184">
      <c r="A184" t="inlineStr">
        <is>
          <t>2024-07-01</t>
        </is>
      </c>
      <c r="B184" s="12">
        <f>SUM(Timberäkning!B4370:B4393)</f>
        <v/>
      </c>
      <c r="C184" s="12">
        <f>SUM(Timberäkning!C4370:C4393)</f>
        <v/>
      </c>
      <c r="D184" s="12">
        <f>SUM(Timberäkning!D4370:D4393)</f>
        <v/>
      </c>
      <c r="E184" s="12">
        <f>Parametrar!$B$4*24</f>
        <v/>
      </c>
      <c r="F184" s="12">
        <f>SUM(Timberäkning!G4370:G4393)</f>
        <v/>
      </c>
      <c r="G184" s="12">
        <f>SUM(Timberäkning!H4370:H4393)</f>
        <v/>
      </c>
      <c r="H184" s="12">
        <f>MAX(Timberäkning!K4370:K4393)</f>
        <v/>
      </c>
      <c r="I184">
        <f>IF(F184&gt;0,"DEFICIT","OK")</f>
        <v/>
      </c>
    </row>
    <row r="185">
      <c r="A185" t="inlineStr">
        <is>
          <t>2024-07-02</t>
        </is>
      </c>
      <c r="B185" s="12">
        <f>SUM(Timberäkning!B4394:B4417)</f>
        <v/>
      </c>
      <c r="C185" s="12">
        <f>SUM(Timberäkning!C4394:C4417)</f>
        <v/>
      </c>
      <c r="D185" s="12">
        <f>SUM(Timberäkning!D4394:D4417)</f>
        <v/>
      </c>
      <c r="E185" s="12">
        <f>Parametrar!$B$4*24</f>
        <v/>
      </c>
      <c r="F185" s="12">
        <f>SUM(Timberäkning!G4394:G4417)</f>
        <v/>
      </c>
      <c r="G185" s="12">
        <f>SUM(Timberäkning!H4394:H4417)</f>
        <v/>
      </c>
      <c r="H185" s="12">
        <f>MAX(Timberäkning!K4394:K4417)</f>
        <v/>
      </c>
      <c r="I185">
        <f>IF(F185&gt;0,"DEFICIT","OK")</f>
        <v/>
      </c>
    </row>
    <row r="186">
      <c r="A186" t="inlineStr">
        <is>
          <t>2024-07-03</t>
        </is>
      </c>
      <c r="B186" s="12">
        <f>SUM(Timberäkning!B4418:B4441)</f>
        <v/>
      </c>
      <c r="C186" s="12">
        <f>SUM(Timberäkning!C4418:C4441)</f>
        <v/>
      </c>
      <c r="D186" s="12">
        <f>SUM(Timberäkning!D4418:D4441)</f>
        <v/>
      </c>
      <c r="E186" s="12">
        <f>Parametrar!$B$4*24</f>
        <v/>
      </c>
      <c r="F186" s="12">
        <f>SUM(Timberäkning!G4418:G4441)</f>
        <v/>
      </c>
      <c r="G186" s="12">
        <f>SUM(Timberäkning!H4418:H4441)</f>
        <v/>
      </c>
      <c r="H186" s="12">
        <f>MAX(Timberäkning!K4418:K4441)</f>
        <v/>
      </c>
      <c r="I186">
        <f>IF(F186&gt;0,"DEFICIT","OK")</f>
        <v/>
      </c>
    </row>
    <row r="187">
      <c r="A187" t="inlineStr">
        <is>
          <t>2024-07-04</t>
        </is>
      </c>
      <c r="B187" s="12">
        <f>SUM(Timberäkning!B4442:B4465)</f>
        <v/>
      </c>
      <c r="C187" s="12">
        <f>SUM(Timberäkning!C4442:C4465)</f>
        <v/>
      </c>
      <c r="D187" s="12">
        <f>SUM(Timberäkning!D4442:D4465)</f>
        <v/>
      </c>
      <c r="E187" s="12">
        <f>Parametrar!$B$4*24</f>
        <v/>
      </c>
      <c r="F187" s="12">
        <f>SUM(Timberäkning!G4442:G4465)</f>
        <v/>
      </c>
      <c r="G187" s="12">
        <f>SUM(Timberäkning!H4442:H4465)</f>
        <v/>
      </c>
      <c r="H187" s="12">
        <f>MAX(Timberäkning!K4442:K4465)</f>
        <v/>
      </c>
      <c r="I187">
        <f>IF(F187&gt;0,"DEFICIT","OK")</f>
        <v/>
      </c>
    </row>
    <row r="188">
      <c r="A188" t="inlineStr">
        <is>
          <t>2024-07-05</t>
        </is>
      </c>
      <c r="B188" s="12">
        <f>SUM(Timberäkning!B4466:B4489)</f>
        <v/>
      </c>
      <c r="C188" s="12">
        <f>SUM(Timberäkning!C4466:C4489)</f>
        <v/>
      </c>
      <c r="D188" s="12">
        <f>SUM(Timberäkning!D4466:D4489)</f>
        <v/>
      </c>
      <c r="E188" s="12">
        <f>Parametrar!$B$4*24</f>
        <v/>
      </c>
      <c r="F188" s="12">
        <f>SUM(Timberäkning!G4466:G4489)</f>
        <v/>
      </c>
      <c r="G188" s="12">
        <f>SUM(Timberäkning!H4466:H4489)</f>
        <v/>
      </c>
      <c r="H188" s="12">
        <f>MAX(Timberäkning!K4466:K4489)</f>
        <v/>
      </c>
      <c r="I188">
        <f>IF(F188&gt;0,"DEFICIT","OK")</f>
        <v/>
      </c>
    </row>
    <row r="189">
      <c r="A189" t="inlineStr">
        <is>
          <t>2024-07-06</t>
        </is>
      </c>
      <c r="B189" s="12">
        <f>SUM(Timberäkning!B4490:B4513)</f>
        <v/>
      </c>
      <c r="C189" s="12">
        <f>SUM(Timberäkning!C4490:C4513)</f>
        <v/>
      </c>
      <c r="D189" s="12">
        <f>SUM(Timberäkning!D4490:D4513)</f>
        <v/>
      </c>
      <c r="E189" s="12">
        <f>Parametrar!$B$4*24</f>
        <v/>
      </c>
      <c r="F189" s="12">
        <f>SUM(Timberäkning!G4490:G4513)</f>
        <v/>
      </c>
      <c r="G189" s="12">
        <f>SUM(Timberäkning!H4490:H4513)</f>
        <v/>
      </c>
      <c r="H189" s="12">
        <f>MAX(Timberäkning!K4490:K4513)</f>
        <v/>
      </c>
      <c r="I189">
        <f>IF(F189&gt;0,"DEFICIT","OK")</f>
        <v/>
      </c>
    </row>
    <row r="190">
      <c r="A190" t="inlineStr">
        <is>
          <t>2024-07-07</t>
        </is>
      </c>
      <c r="B190" s="12">
        <f>SUM(Timberäkning!B4514:B4537)</f>
        <v/>
      </c>
      <c r="C190" s="12">
        <f>SUM(Timberäkning!C4514:C4537)</f>
        <v/>
      </c>
      <c r="D190" s="12">
        <f>SUM(Timberäkning!D4514:D4537)</f>
        <v/>
      </c>
      <c r="E190" s="12">
        <f>Parametrar!$B$4*24</f>
        <v/>
      </c>
      <c r="F190" s="12">
        <f>SUM(Timberäkning!G4514:G4537)</f>
        <v/>
      </c>
      <c r="G190" s="12">
        <f>SUM(Timberäkning!H4514:H4537)</f>
        <v/>
      </c>
      <c r="H190" s="12">
        <f>MAX(Timberäkning!K4514:K4537)</f>
        <v/>
      </c>
      <c r="I190">
        <f>IF(F190&gt;0,"DEFICIT","OK")</f>
        <v/>
      </c>
    </row>
    <row r="191">
      <c r="A191" t="inlineStr">
        <is>
          <t>2024-07-08</t>
        </is>
      </c>
      <c r="B191" s="12">
        <f>SUM(Timberäkning!B4538:B4561)</f>
        <v/>
      </c>
      <c r="C191" s="12">
        <f>SUM(Timberäkning!C4538:C4561)</f>
        <v/>
      </c>
      <c r="D191" s="12">
        <f>SUM(Timberäkning!D4538:D4561)</f>
        <v/>
      </c>
      <c r="E191" s="12">
        <f>Parametrar!$B$4*24</f>
        <v/>
      </c>
      <c r="F191" s="12">
        <f>SUM(Timberäkning!G4538:G4561)</f>
        <v/>
      </c>
      <c r="G191" s="12">
        <f>SUM(Timberäkning!H4538:H4561)</f>
        <v/>
      </c>
      <c r="H191" s="12">
        <f>MAX(Timberäkning!K4538:K4561)</f>
        <v/>
      </c>
      <c r="I191">
        <f>IF(F191&gt;0,"DEFICIT","OK")</f>
        <v/>
      </c>
    </row>
    <row r="192">
      <c r="A192" t="inlineStr">
        <is>
          <t>2024-07-09</t>
        </is>
      </c>
      <c r="B192" s="12">
        <f>SUM(Timberäkning!B4562:B4585)</f>
        <v/>
      </c>
      <c r="C192" s="12">
        <f>SUM(Timberäkning!C4562:C4585)</f>
        <v/>
      </c>
      <c r="D192" s="12">
        <f>SUM(Timberäkning!D4562:D4585)</f>
        <v/>
      </c>
      <c r="E192" s="12">
        <f>Parametrar!$B$4*24</f>
        <v/>
      </c>
      <c r="F192" s="12">
        <f>SUM(Timberäkning!G4562:G4585)</f>
        <v/>
      </c>
      <c r="G192" s="12">
        <f>SUM(Timberäkning!H4562:H4585)</f>
        <v/>
      </c>
      <c r="H192" s="12">
        <f>MAX(Timberäkning!K4562:K4585)</f>
        <v/>
      </c>
      <c r="I192">
        <f>IF(F192&gt;0,"DEFICIT","OK")</f>
        <v/>
      </c>
    </row>
    <row r="193">
      <c r="A193" t="inlineStr">
        <is>
          <t>2024-07-10</t>
        </is>
      </c>
      <c r="B193" s="12">
        <f>SUM(Timberäkning!B4586:B4609)</f>
        <v/>
      </c>
      <c r="C193" s="12">
        <f>SUM(Timberäkning!C4586:C4609)</f>
        <v/>
      </c>
      <c r="D193" s="12">
        <f>SUM(Timberäkning!D4586:D4609)</f>
        <v/>
      </c>
      <c r="E193" s="12">
        <f>Parametrar!$B$4*24</f>
        <v/>
      </c>
      <c r="F193" s="12">
        <f>SUM(Timberäkning!G4586:G4609)</f>
        <v/>
      </c>
      <c r="G193" s="12">
        <f>SUM(Timberäkning!H4586:H4609)</f>
        <v/>
      </c>
      <c r="H193" s="12">
        <f>MAX(Timberäkning!K4586:K4609)</f>
        <v/>
      </c>
      <c r="I193">
        <f>IF(F193&gt;0,"DEFICIT","OK")</f>
        <v/>
      </c>
    </row>
    <row r="194">
      <c r="A194" t="inlineStr">
        <is>
          <t>2024-07-11</t>
        </is>
      </c>
      <c r="B194" s="12">
        <f>SUM(Timberäkning!B4610:B4633)</f>
        <v/>
      </c>
      <c r="C194" s="12">
        <f>SUM(Timberäkning!C4610:C4633)</f>
        <v/>
      </c>
      <c r="D194" s="12">
        <f>SUM(Timberäkning!D4610:D4633)</f>
        <v/>
      </c>
      <c r="E194" s="12">
        <f>Parametrar!$B$4*24</f>
        <v/>
      </c>
      <c r="F194" s="12">
        <f>SUM(Timberäkning!G4610:G4633)</f>
        <v/>
      </c>
      <c r="G194" s="12">
        <f>SUM(Timberäkning!H4610:H4633)</f>
        <v/>
      </c>
      <c r="H194" s="12">
        <f>MAX(Timberäkning!K4610:K4633)</f>
        <v/>
      </c>
      <c r="I194">
        <f>IF(F194&gt;0,"DEFICIT","OK")</f>
        <v/>
      </c>
    </row>
    <row r="195">
      <c r="A195" t="inlineStr">
        <is>
          <t>2024-07-12</t>
        </is>
      </c>
      <c r="B195" s="12">
        <f>SUM(Timberäkning!B4634:B4657)</f>
        <v/>
      </c>
      <c r="C195" s="12">
        <f>SUM(Timberäkning!C4634:C4657)</f>
        <v/>
      </c>
      <c r="D195" s="12">
        <f>SUM(Timberäkning!D4634:D4657)</f>
        <v/>
      </c>
      <c r="E195" s="12">
        <f>Parametrar!$B$4*24</f>
        <v/>
      </c>
      <c r="F195" s="12">
        <f>SUM(Timberäkning!G4634:G4657)</f>
        <v/>
      </c>
      <c r="G195" s="12">
        <f>SUM(Timberäkning!H4634:H4657)</f>
        <v/>
      </c>
      <c r="H195" s="12">
        <f>MAX(Timberäkning!K4634:K4657)</f>
        <v/>
      </c>
      <c r="I195">
        <f>IF(F195&gt;0,"DEFICIT","OK")</f>
        <v/>
      </c>
    </row>
    <row r="196">
      <c r="A196" t="inlineStr">
        <is>
          <t>2024-07-13</t>
        </is>
      </c>
      <c r="B196" s="12">
        <f>SUM(Timberäkning!B4658:B4681)</f>
        <v/>
      </c>
      <c r="C196" s="12">
        <f>SUM(Timberäkning!C4658:C4681)</f>
        <v/>
      </c>
      <c r="D196" s="12">
        <f>SUM(Timberäkning!D4658:D4681)</f>
        <v/>
      </c>
      <c r="E196" s="12">
        <f>Parametrar!$B$4*24</f>
        <v/>
      </c>
      <c r="F196" s="12">
        <f>SUM(Timberäkning!G4658:G4681)</f>
        <v/>
      </c>
      <c r="G196" s="12">
        <f>SUM(Timberäkning!H4658:H4681)</f>
        <v/>
      </c>
      <c r="H196" s="12">
        <f>MAX(Timberäkning!K4658:K4681)</f>
        <v/>
      </c>
      <c r="I196">
        <f>IF(F196&gt;0,"DEFICIT","OK")</f>
        <v/>
      </c>
    </row>
    <row r="197">
      <c r="A197" t="inlineStr">
        <is>
          <t>2024-07-14</t>
        </is>
      </c>
      <c r="B197" s="12">
        <f>SUM(Timberäkning!B4682:B4705)</f>
        <v/>
      </c>
      <c r="C197" s="12">
        <f>SUM(Timberäkning!C4682:C4705)</f>
        <v/>
      </c>
      <c r="D197" s="12">
        <f>SUM(Timberäkning!D4682:D4705)</f>
        <v/>
      </c>
      <c r="E197" s="12">
        <f>Parametrar!$B$4*24</f>
        <v/>
      </c>
      <c r="F197" s="12">
        <f>SUM(Timberäkning!G4682:G4705)</f>
        <v/>
      </c>
      <c r="G197" s="12">
        <f>SUM(Timberäkning!H4682:H4705)</f>
        <v/>
      </c>
      <c r="H197" s="12">
        <f>MAX(Timberäkning!K4682:K4705)</f>
        <v/>
      </c>
      <c r="I197">
        <f>IF(F197&gt;0,"DEFICIT","OK")</f>
        <v/>
      </c>
    </row>
    <row r="198">
      <c r="A198" t="inlineStr">
        <is>
          <t>2024-07-15</t>
        </is>
      </c>
      <c r="B198" s="12">
        <f>SUM(Timberäkning!B4706:B4729)</f>
        <v/>
      </c>
      <c r="C198" s="12">
        <f>SUM(Timberäkning!C4706:C4729)</f>
        <v/>
      </c>
      <c r="D198" s="12">
        <f>SUM(Timberäkning!D4706:D4729)</f>
        <v/>
      </c>
      <c r="E198" s="12">
        <f>Parametrar!$B$4*24</f>
        <v/>
      </c>
      <c r="F198" s="12">
        <f>SUM(Timberäkning!G4706:G4729)</f>
        <v/>
      </c>
      <c r="G198" s="12">
        <f>SUM(Timberäkning!H4706:H4729)</f>
        <v/>
      </c>
      <c r="H198" s="12">
        <f>MAX(Timberäkning!K4706:K4729)</f>
        <v/>
      </c>
      <c r="I198">
        <f>IF(F198&gt;0,"DEFICIT","OK")</f>
        <v/>
      </c>
    </row>
    <row r="199">
      <c r="A199" t="inlineStr">
        <is>
          <t>2024-07-16</t>
        </is>
      </c>
      <c r="B199" s="12">
        <f>SUM(Timberäkning!B4730:B4753)</f>
        <v/>
      </c>
      <c r="C199" s="12">
        <f>SUM(Timberäkning!C4730:C4753)</f>
        <v/>
      </c>
      <c r="D199" s="12">
        <f>SUM(Timberäkning!D4730:D4753)</f>
        <v/>
      </c>
      <c r="E199" s="12">
        <f>Parametrar!$B$4*24</f>
        <v/>
      </c>
      <c r="F199" s="12">
        <f>SUM(Timberäkning!G4730:G4753)</f>
        <v/>
      </c>
      <c r="G199" s="12">
        <f>SUM(Timberäkning!H4730:H4753)</f>
        <v/>
      </c>
      <c r="H199" s="12">
        <f>MAX(Timberäkning!K4730:K4753)</f>
        <v/>
      </c>
      <c r="I199">
        <f>IF(F199&gt;0,"DEFICIT","OK")</f>
        <v/>
      </c>
    </row>
    <row r="200">
      <c r="A200" t="inlineStr">
        <is>
          <t>2024-07-17</t>
        </is>
      </c>
      <c r="B200" s="12">
        <f>SUM(Timberäkning!B4754:B4777)</f>
        <v/>
      </c>
      <c r="C200" s="12">
        <f>SUM(Timberäkning!C4754:C4777)</f>
        <v/>
      </c>
      <c r="D200" s="12">
        <f>SUM(Timberäkning!D4754:D4777)</f>
        <v/>
      </c>
      <c r="E200" s="12">
        <f>Parametrar!$B$4*24</f>
        <v/>
      </c>
      <c r="F200" s="12">
        <f>SUM(Timberäkning!G4754:G4777)</f>
        <v/>
      </c>
      <c r="G200" s="12">
        <f>SUM(Timberäkning!H4754:H4777)</f>
        <v/>
      </c>
      <c r="H200" s="12">
        <f>MAX(Timberäkning!K4754:K4777)</f>
        <v/>
      </c>
      <c r="I200">
        <f>IF(F200&gt;0,"DEFICIT","OK")</f>
        <v/>
      </c>
    </row>
    <row r="201">
      <c r="A201" t="inlineStr">
        <is>
          <t>2024-07-18</t>
        </is>
      </c>
      <c r="B201" s="12">
        <f>SUM(Timberäkning!B4778:B4801)</f>
        <v/>
      </c>
      <c r="C201" s="12">
        <f>SUM(Timberäkning!C4778:C4801)</f>
        <v/>
      </c>
      <c r="D201" s="12">
        <f>SUM(Timberäkning!D4778:D4801)</f>
        <v/>
      </c>
      <c r="E201" s="12">
        <f>Parametrar!$B$4*24</f>
        <v/>
      </c>
      <c r="F201" s="12">
        <f>SUM(Timberäkning!G4778:G4801)</f>
        <v/>
      </c>
      <c r="G201" s="12">
        <f>SUM(Timberäkning!H4778:H4801)</f>
        <v/>
      </c>
      <c r="H201" s="12">
        <f>MAX(Timberäkning!K4778:K4801)</f>
        <v/>
      </c>
      <c r="I201">
        <f>IF(F201&gt;0,"DEFICIT","OK")</f>
        <v/>
      </c>
    </row>
    <row r="202">
      <c r="A202" t="inlineStr">
        <is>
          <t>2024-07-19</t>
        </is>
      </c>
      <c r="B202" s="12">
        <f>SUM(Timberäkning!B4802:B4825)</f>
        <v/>
      </c>
      <c r="C202" s="12">
        <f>SUM(Timberäkning!C4802:C4825)</f>
        <v/>
      </c>
      <c r="D202" s="12">
        <f>SUM(Timberäkning!D4802:D4825)</f>
        <v/>
      </c>
      <c r="E202" s="12">
        <f>Parametrar!$B$4*24</f>
        <v/>
      </c>
      <c r="F202" s="12">
        <f>SUM(Timberäkning!G4802:G4825)</f>
        <v/>
      </c>
      <c r="G202" s="12">
        <f>SUM(Timberäkning!H4802:H4825)</f>
        <v/>
      </c>
      <c r="H202" s="12">
        <f>MAX(Timberäkning!K4802:K4825)</f>
        <v/>
      </c>
      <c r="I202">
        <f>IF(F202&gt;0,"DEFICIT","OK")</f>
        <v/>
      </c>
    </row>
    <row r="203">
      <c r="A203" t="inlineStr">
        <is>
          <t>2024-07-20</t>
        </is>
      </c>
      <c r="B203" s="12">
        <f>SUM(Timberäkning!B4826:B4849)</f>
        <v/>
      </c>
      <c r="C203" s="12">
        <f>SUM(Timberäkning!C4826:C4849)</f>
        <v/>
      </c>
      <c r="D203" s="12">
        <f>SUM(Timberäkning!D4826:D4849)</f>
        <v/>
      </c>
      <c r="E203" s="12">
        <f>Parametrar!$B$4*24</f>
        <v/>
      </c>
      <c r="F203" s="12">
        <f>SUM(Timberäkning!G4826:G4849)</f>
        <v/>
      </c>
      <c r="G203" s="12">
        <f>SUM(Timberäkning!H4826:H4849)</f>
        <v/>
      </c>
      <c r="H203" s="12">
        <f>MAX(Timberäkning!K4826:K4849)</f>
        <v/>
      </c>
      <c r="I203">
        <f>IF(F203&gt;0,"DEFICIT","OK")</f>
        <v/>
      </c>
    </row>
    <row r="204">
      <c r="A204" t="inlineStr">
        <is>
          <t>2024-07-21</t>
        </is>
      </c>
      <c r="B204" s="12">
        <f>SUM(Timberäkning!B4850:B4873)</f>
        <v/>
      </c>
      <c r="C204" s="12">
        <f>SUM(Timberäkning!C4850:C4873)</f>
        <v/>
      </c>
      <c r="D204" s="12">
        <f>SUM(Timberäkning!D4850:D4873)</f>
        <v/>
      </c>
      <c r="E204" s="12">
        <f>Parametrar!$B$4*24</f>
        <v/>
      </c>
      <c r="F204" s="12">
        <f>SUM(Timberäkning!G4850:G4873)</f>
        <v/>
      </c>
      <c r="G204" s="12">
        <f>SUM(Timberäkning!H4850:H4873)</f>
        <v/>
      </c>
      <c r="H204" s="12">
        <f>MAX(Timberäkning!K4850:K4873)</f>
        <v/>
      </c>
      <c r="I204">
        <f>IF(F204&gt;0,"DEFICIT","OK")</f>
        <v/>
      </c>
    </row>
    <row r="205">
      <c r="A205" t="inlineStr">
        <is>
          <t>2024-07-22</t>
        </is>
      </c>
      <c r="B205" s="12">
        <f>SUM(Timberäkning!B4874:B4897)</f>
        <v/>
      </c>
      <c r="C205" s="12">
        <f>SUM(Timberäkning!C4874:C4897)</f>
        <v/>
      </c>
      <c r="D205" s="12">
        <f>SUM(Timberäkning!D4874:D4897)</f>
        <v/>
      </c>
      <c r="E205" s="12">
        <f>Parametrar!$B$4*24</f>
        <v/>
      </c>
      <c r="F205" s="12">
        <f>SUM(Timberäkning!G4874:G4897)</f>
        <v/>
      </c>
      <c r="G205" s="12">
        <f>SUM(Timberäkning!H4874:H4897)</f>
        <v/>
      </c>
      <c r="H205" s="12">
        <f>MAX(Timberäkning!K4874:K4897)</f>
        <v/>
      </c>
      <c r="I205">
        <f>IF(F205&gt;0,"DEFICIT","OK")</f>
        <v/>
      </c>
    </row>
    <row r="206">
      <c r="A206" t="inlineStr">
        <is>
          <t>2024-07-23</t>
        </is>
      </c>
      <c r="B206" s="12">
        <f>SUM(Timberäkning!B4898:B4921)</f>
        <v/>
      </c>
      <c r="C206" s="12">
        <f>SUM(Timberäkning!C4898:C4921)</f>
        <v/>
      </c>
      <c r="D206" s="12">
        <f>SUM(Timberäkning!D4898:D4921)</f>
        <v/>
      </c>
      <c r="E206" s="12">
        <f>Parametrar!$B$4*24</f>
        <v/>
      </c>
      <c r="F206" s="12">
        <f>SUM(Timberäkning!G4898:G4921)</f>
        <v/>
      </c>
      <c r="G206" s="12">
        <f>SUM(Timberäkning!H4898:H4921)</f>
        <v/>
      </c>
      <c r="H206" s="12">
        <f>MAX(Timberäkning!K4898:K4921)</f>
        <v/>
      </c>
      <c r="I206">
        <f>IF(F206&gt;0,"DEFICIT","OK")</f>
        <v/>
      </c>
    </row>
    <row r="207">
      <c r="A207" t="inlineStr">
        <is>
          <t>2024-07-24</t>
        </is>
      </c>
      <c r="B207" s="12">
        <f>SUM(Timberäkning!B4922:B4945)</f>
        <v/>
      </c>
      <c r="C207" s="12">
        <f>SUM(Timberäkning!C4922:C4945)</f>
        <v/>
      </c>
      <c r="D207" s="12">
        <f>SUM(Timberäkning!D4922:D4945)</f>
        <v/>
      </c>
      <c r="E207" s="12">
        <f>Parametrar!$B$4*24</f>
        <v/>
      </c>
      <c r="F207" s="12">
        <f>SUM(Timberäkning!G4922:G4945)</f>
        <v/>
      </c>
      <c r="G207" s="12">
        <f>SUM(Timberäkning!H4922:H4945)</f>
        <v/>
      </c>
      <c r="H207" s="12">
        <f>MAX(Timberäkning!K4922:K4945)</f>
        <v/>
      </c>
      <c r="I207">
        <f>IF(F207&gt;0,"DEFICIT","OK")</f>
        <v/>
      </c>
    </row>
    <row r="208">
      <c r="A208" t="inlineStr">
        <is>
          <t>2024-07-25</t>
        </is>
      </c>
      <c r="B208" s="12">
        <f>SUM(Timberäkning!B4946:B4969)</f>
        <v/>
      </c>
      <c r="C208" s="12">
        <f>SUM(Timberäkning!C4946:C4969)</f>
        <v/>
      </c>
      <c r="D208" s="12">
        <f>SUM(Timberäkning!D4946:D4969)</f>
        <v/>
      </c>
      <c r="E208" s="12">
        <f>Parametrar!$B$4*24</f>
        <v/>
      </c>
      <c r="F208" s="12">
        <f>SUM(Timberäkning!G4946:G4969)</f>
        <v/>
      </c>
      <c r="G208" s="12">
        <f>SUM(Timberäkning!H4946:H4969)</f>
        <v/>
      </c>
      <c r="H208" s="12">
        <f>MAX(Timberäkning!K4946:K4969)</f>
        <v/>
      </c>
      <c r="I208">
        <f>IF(F208&gt;0,"DEFICIT","OK")</f>
        <v/>
      </c>
    </row>
    <row r="209">
      <c r="A209" t="inlineStr">
        <is>
          <t>2024-07-26</t>
        </is>
      </c>
      <c r="B209" s="12">
        <f>SUM(Timberäkning!B4970:B4993)</f>
        <v/>
      </c>
      <c r="C209" s="12">
        <f>SUM(Timberäkning!C4970:C4993)</f>
        <v/>
      </c>
      <c r="D209" s="12">
        <f>SUM(Timberäkning!D4970:D4993)</f>
        <v/>
      </c>
      <c r="E209" s="12">
        <f>Parametrar!$B$4*24</f>
        <v/>
      </c>
      <c r="F209" s="12">
        <f>SUM(Timberäkning!G4970:G4993)</f>
        <v/>
      </c>
      <c r="G209" s="12">
        <f>SUM(Timberäkning!H4970:H4993)</f>
        <v/>
      </c>
      <c r="H209" s="12">
        <f>MAX(Timberäkning!K4970:K4993)</f>
        <v/>
      </c>
      <c r="I209">
        <f>IF(F209&gt;0,"DEFICIT","OK")</f>
        <v/>
      </c>
    </row>
    <row r="210">
      <c r="A210" t="inlineStr">
        <is>
          <t>2024-07-27</t>
        </is>
      </c>
      <c r="B210" s="12">
        <f>SUM(Timberäkning!B4994:B5017)</f>
        <v/>
      </c>
      <c r="C210" s="12">
        <f>SUM(Timberäkning!C4994:C5017)</f>
        <v/>
      </c>
      <c r="D210" s="12">
        <f>SUM(Timberäkning!D4994:D5017)</f>
        <v/>
      </c>
      <c r="E210" s="12">
        <f>Parametrar!$B$4*24</f>
        <v/>
      </c>
      <c r="F210" s="12">
        <f>SUM(Timberäkning!G4994:G5017)</f>
        <v/>
      </c>
      <c r="G210" s="12">
        <f>SUM(Timberäkning!H4994:H5017)</f>
        <v/>
      </c>
      <c r="H210" s="12">
        <f>MAX(Timberäkning!K4994:K5017)</f>
        <v/>
      </c>
      <c r="I210">
        <f>IF(F210&gt;0,"DEFICIT","OK")</f>
        <v/>
      </c>
    </row>
    <row r="211">
      <c r="A211" t="inlineStr">
        <is>
          <t>2024-07-28</t>
        </is>
      </c>
      <c r="B211" s="12">
        <f>SUM(Timberäkning!B5018:B5041)</f>
        <v/>
      </c>
      <c r="C211" s="12">
        <f>SUM(Timberäkning!C5018:C5041)</f>
        <v/>
      </c>
      <c r="D211" s="12">
        <f>SUM(Timberäkning!D5018:D5041)</f>
        <v/>
      </c>
      <c r="E211" s="12">
        <f>Parametrar!$B$4*24</f>
        <v/>
      </c>
      <c r="F211" s="12">
        <f>SUM(Timberäkning!G5018:G5041)</f>
        <v/>
      </c>
      <c r="G211" s="12">
        <f>SUM(Timberäkning!H5018:H5041)</f>
        <v/>
      </c>
      <c r="H211" s="12">
        <f>MAX(Timberäkning!K5018:K5041)</f>
        <v/>
      </c>
      <c r="I211">
        <f>IF(F211&gt;0,"DEFICIT","OK")</f>
        <v/>
      </c>
    </row>
    <row r="212">
      <c r="A212" t="inlineStr">
        <is>
          <t>2024-07-29</t>
        </is>
      </c>
      <c r="B212" s="12">
        <f>SUM(Timberäkning!B5042:B5065)</f>
        <v/>
      </c>
      <c r="C212" s="12">
        <f>SUM(Timberäkning!C5042:C5065)</f>
        <v/>
      </c>
      <c r="D212" s="12">
        <f>SUM(Timberäkning!D5042:D5065)</f>
        <v/>
      </c>
      <c r="E212" s="12">
        <f>Parametrar!$B$4*24</f>
        <v/>
      </c>
      <c r="F212" s="12">
        <f>SUM(Timberäkning!G5042:G5065)</f>
        <v/>
      </c>
      <c r="G212" s="12">
        <f>SUM(Timberäkning!H5042:H5065)</f>
        <v/>
      </c>
      <c r="H212" s="12">
        <f>MAX(Timberäkning!K5042:K5065)</f>
        <v/>
      </c>
      <c r="I212">
        <f>IF(F212&gt;0,"DEFICIT","OK")</f>
        <v/>
      </c>
    </row>
    <row r="213">
      <c r="A213" t="inlineStr">
        <is>
          <t>2024-07-30</t>
        </is>
      </c>
      <c r="B213" s="12">
        <f>SUM(Timberäkning!B5066:B5089)</f>
        <v/>
      </c>
      <c r="C213" s="12">
        <f>SUM(Timberäkning!C5066:C5089)</f>
        <v/>
      </c>
      <c r="D213" s="12">
        <f>SUM(Timberäkning!D5066:D5089)</f>
        <v/>
      </c>
      <c r="E213" s="12">
        <f>Parametrar!$B$4*24</f>
        <v/>
      </c>
      <c r="F213" s="12">
        <f>SUM(Timberäkning!G5066:G5089)</f>
        <v/>
      </c>
      <c r="G213" s="12">
        <f>SUM(Timberäkning!H5066:H5089)</f>
        <v/>
      </c>
      <c r="H213" s="12">
        <f>MAX(Timberäkning!K5066:K5089)</f>
        <v/>
      </c>
      <c r="I213">
        <f>IF(F213&gt;0,"DEFICIT","OK")</f>
        <v/>
      </c>
    </row>
    <row r="214">
      <c r="A214" t="inlineStr">
        <is>
          <t>2024-07-31</t>
        </is>
      </c>
      <c r="B214" s="12">
        <f>SUM(Timberäkning!B5090:B5113)</f>
        <v/>
      </c>
      <c r="C214" s="12">
        <f>SUM(Timberäkning!C5090:C5113)</f>
        <v/>
      </c>
      <c r="D214" s="12">
        <f>SUM(Timberäkning!D5090:D5113)</f>
        <v/>
      </c>
      <c r="E214" s="12">
        <f>Parametrar!$B$4*24</f>
        <v/>
      </c>
      <c r="F214" s="12">
        <f>SUM(Timberäkning!G5090:G5113)</f>
        <v/>
      </c>
      <c r="G214" s="12">
        <f>SUM(Timberäkning!H5090:H5113)</f>
        <v/>
      </c>
      <c r="H214" s="12">
        <f>MAX(Timberäkning!K5090:K5113)</f>
        <v/>
      </c>
      <c r="I214">
        <f>IF(F214&gt;0,"DEFICIT","OK")</f>
        <v/>
      </c>
    </row>
    <row r="215">
      <c r="A215" t="inlineStr">
        <is>
          <t>2024-08-01</t>
        </is>
      </c>
      <c r="B215" s="12">
        <f>SUM(Timberäkning!B5114:B5137)</f>
        <v/>
      </c>
      <c r="C215" s="12">
        <f>SUM(Timberäkning!C5114:C5137)</f>
        <v/>
      </c>
      <c r="D215" s="12">
        <f>SUM(Timberäkning!D5114:D5137)</f>
        <v/>
      </c>
      <c r="E215" s="12">
        <f>Parametrar!$B$4*24</f>
        <v/>
      </c>
      <c r="F215" s="12">
        <f>SUM(Timberäkning!G5114:G5137)</f>
        <v/>
      </c>
      <c r="G215" s="12">
        <f>SUM(Timberäkning!H5114:H5137)</f>
        <v/>
      </c>
      <c r="H215" s="12">
        <f>MAX(Timberäkning!K5114:K5137)</f>
        <v/>
      </c>
      <c r="I215">
        <f>IF(F215&gt;0,"DEFICIT","OK")</f>
        <v/>
      </c>
    </row>
    <row r="216">
      <c r="A216" t="inlineStr">
        <is>
          <t>2024-08-02</t>
        </is>
      </c>
      <c r="B216" s="12">
        <f>SUM(Timberäkning!B5138:B5161)</f>
        <v/>
      </c>
      <c r="C216" s="12">
        <f>SUM(Timberäkning!C5138:C5161)</f>
        <v/>
      </c>
      <c r="D216" s="12">
        <f>SUM(Timberäkning!D5138:D5161)</f>
        <v/>
      </c>
      <c r="E216" s="12">
        <f>Parametrar!$B$4*24</f>
        <v/>
      </c>
      <c r="F216" s="12">
        <f>SUM(Timberäkning!G5138:G5161)</f>
        <v/>
      </c>
      <c r="G216" s="12">
        <f>SUM(Timberäkning!H5138:H5161)</f>
        <v/>
      </c>
      <c r="H216" s="12">
        <f>MAX(Timberäkning!K5138:K5161)</f>
        <v/>
      </c>
      <c r="I216">
        <f>IF(F216&gt;0,"DEFICIT","OK")</f>
        <v/>
      </c>
    </row>
    <row r="217">
      <c r="A217" t="inlineStr">
        <is>
          <t>2024-08-03</t>
        </is>
      </c>
      <c r="B217" s="12">
        <f>SUM(Timberäkning!B5162:B5185)</f>
        <v/>
      </c>
      <c r="C217" s="12">
        <f>SUM(Timberäkning!C5162:C5185)</f>
        <v/>
      </c>
      <c r="D217" s="12">
        <f>SUM(Timberäkning!D5162:D5185)</f>
        <v/>
      </c>
      <c r="E217" s="12">
        <f>Parametrar!$B$4*24</f>
        <v/>
      </c>
      <c r="F217" s="12">
        <f>SUM(Timberäkning!G5162:G5185)</f>
        <v/>
      </c>
      <c r="G217" s="12">
        <f>SUM(Timberäkning!H5162:H5185)</f>
        <v/>
      </c>
      <c r="H217" s="12">
        <f>MAX(Timberäkning!K5162:K5185)</f>
        <v/>
      </c>
      <c r="I217">
        <f>IF(F217&gt;0,"DEFICIT","OK")</f>
        <v/>
      </c>
    </row>
    <row r="218">
      <c r="A218" t="inlineStr">
        <is>
          <t>2024-08-04</t>
        </is>
      </c>
      <c r="B218" s="12">
        <f>SUM(Timberäkning!B5186:B5209)</f>
        <v/>
      </c>
      <c r="C218" s="12">
        <f>SUM(Timberäkning!C5186:C5209)</f>
        <v/>
      </c>
      <c r="D218" s="12">
        <f>SUM(Timberäkning!D5186:D5209)</f>
        <v/>
      </c>
      <c r="E218" s="12">
        <f>Parametrar!$B$4*24</f>
        <v/>
      </c>
      <c r="F218" s="12">
        <f>SUM(Timberäkning!G5186:G5209)</f>
        <v/>
      </c>
      <c r="G218" s="12">
        <f>SUM(Timberäkning!H5186:H5209)</f>
        <v/>
      </c>
      <c r="H218" s="12">
        <f>MAX(Timberäkning!K5186:K5209)</f>
        <v/>
      </c>
      <c r="I218">
        <f>IF(F218&gt;0,"DEFICIT","OK")</f>
        <v/>
      </c>
    </row>
    <row r="219">
      <c r="A219" t="inlineStr">
        <is>
          <t>2024-08-05</t>
        </is>
      </c>
      <c r="B219" s="12">
        <f>SUM(Timberäkning!B5210:B5233)</f>
        <v/>
      </c>
      <c r="C219" s="12">
        <f>SUM(Timberäkning!C5210:C5233)</f>
        <v/>
      </c>
      <c r="D219" s="12">
        <f>SUM(Timberäkning!D5210:D5233)</f>
        <v/>
      </c>
      <c r="E219" s="12">
        <f>Parametrar!$B$4*24</f>
        <v/>
      </c>
      <c r="F219" s="12">
        <f>SUM(Timberäkning!G5210:G5233)</f>
        <v/>
      </c>
      <c r="G219" s="12">
        <f>SUM(Timberäkning!H5210:H5233)</f>
        <v/>
      </c>
      <c r="H219" s="12">
        <f>MAX(Timberäkning!K5210:K5233)</f>
        <v/>
      </c>
      <c r="I219">
        <f>IF(F219&gt;0,"DEFICIT","OK")</f>
        <v/>
      </c>
    </row>
    <row r="220">
      <c r="A220" t="inlineStr">
        <is>
          <t>2024-08-06</t>
        </is>
      </c>
      <c r="B220" s="12">
        <f>SUM(Timberäkning!B5234:B5257)</f>
        <v/>
      </c>
      <c r="C220" s="12">
        <f>SUM(Timberäkning!C5234:C5257)</f>
        <v/>
      </c>
      <c r="D220" s="12">
        <f>SUM(Timberäkning!D5234:D5257)</f>
        <v/>
      </c>
      <c r="E220" s="12">
        <f>Parametrar!$B$4*24</f>
        <v/>
      </c>
      <c r="F220" s="12">
        <f>SUM(Timberäkning!G5234:G5257)</f>
        <v/>
      </c>
      <c r="G220" s="12">
        <f>SUM(Timberäkning!H5234:H5257)</f>
        <v/>
      </c>
      <c r="H220" s="12">
        <f>MAX(Timberäkning!K5234:K5257)</f>
        <v/>
      </c>
      <c r="I220">
        <f>IF(F220&gt;0,"DEFICIT","OK")</f>
        <v/>
      </c>
    </row>
    <row r="221">
      <c r="A221" t="inlineStr">
        <is>
          <t>2024-08-07</t>
        </is>
      </c>
      <c r="B221" s="12">
        <f>SUM(Timberäkning!B5258:B5281)</f>
        <v/>
      </c>
      <c r="C221" s="12">
        <f>SUM(Timberäkning!C5258:C5281)</f>
        <v/>
      </c>
      <c r="D221" s="12">
        <f>SUM(Timberäkning!D5258:D5281)</f>
        <v/>
      </c>
      <c r="E221" s="12">
        <f>Parametrar!$B$4*24</f>
        <v/>
      </c>
      <c r="F221" s="12">
        <f>SUM(Timberäkning!G5258:G5281)</f>
        <v/>
      </c>
      <c r="G221" s="12">
        <f>SUM(Timberäkning!H5258:H5281)</f>
        <v/>
      </c>
      <c r="H221" s="12">
        <f>MAX(Timberäkning!K5258:K5281)</f>
        <v/>
      </c>
      <c r="I221">
        <f>IF(F221&gt;0,"DEFICIT","OK")</f>
        <v/>
      </c>
    </row>
    <row r="222">
      <c r="A222" t="inlineStr">
        <is>
          <t>2024-08-08</t>
        </is>
      </c>
      <c r="B222" s="12">
        <f>SUM(Timberäkning!B5282:B5305)</f>
        <v/>
      </c>
      <c r="C222" s="12">
        <f>SUM(Timberäkning!C5282:C5305)</f>
        <v/>
      </c>
      <c r="D222" s="12">
        <f>SUM(Timberäkning!D5282:D5305)</f>
        <v/>
      </c>
      <c r="E222" s="12">
        <f>Parametrar!$B$4*24</f>
        <v/>
      </c>
      <c r="F222" s="12">
        <f>SUM(Timberäkning!G5282:G5305)</f>
        <v/>
      </c>
      <c r="G222" s="12">
        <f>SUM(Timberäkning!H5282:H5305)</f>
        <v/>
      </c>
      <c r="H222" s="12">
        <f>MAX(Timberäkning!K5282:K5305)</f>
        <v/>
      </c>
      <c r="I222">
        <f>IF(F222&gt;0,"DEFICIT","OK")</f>
        <v/>
      </c>
    </row>
    <row r="223">
      <c r="A223" t="inlineStr">
        <is>
          <t>2024-08-09</t>
        </is>
      </c>
      <c r="B223" s="12">
        <f>SUM(Timberäkning!B5306:B5329)</f>
        <v/>
      </c>
      <c r="C223" s="12">
        <f>SUM(Timberäkning!C5306:C5329)</f>
        <v/>
      </c>
      <c r="D223" s="12">
        <f>SUM(Timberäkning!D5306:D5329)</f>
        <v/>
      </c>
      <c r="E223" s="12">
        <f>Parametrar!$B$4*24</f>
        <v/>
      </c>
      <c r="F223" s="12">
        <f>SUM(Timberäkning!G5306:G5329)</f>
        <v/>
      </c>
      <c r="G223" s="12">
        <f>SUM(Timberäkning!H5306:H5329)</f>
        <v/>
      </c>
      <c r="H223" s="12">
        <f>MAX(Timberäkning!K5306:K5329)</f>
        <v/>
      </c>
      <c r="I223">
        <f>IF(F223&gt;0,"DEFICIT","OK")</f>
        <v/>
      </c>
    </row>
    <row r="224">
      <c r="A224" t="inlineStr">
        <is>
          <t>2024-08-10</t>
        </is>
      </c>
      <c r="B224" s="12">
        <f>SUM(Timberäkning!B5330:B5353)</f>
        <v/>
      </c>
      <c r="C224" s="12">
        <f>SUM(Timberäkning!C5330:C5353)</f>
        <v/>
      </c>
      <c r="D224" s="12">
        <f>SUM(Timberäkning!D5330:D5353)</f>
        <v/>
      </c>
      <c r="E224" s="12">
        <f>Parametrar!$B$4*24</f>
        <v/>
      </c>
      <c r="F224" s="12">
        <f>SUM(Timberäkning!G5330:G5353)</f>
        <v/>
      </c>
      <c r="G224" s="12">
        <f>SUM(Timberäkning!H5330:H5353)</f>
        <v/>
      </c>
      <c r="H224" s="12">
        <f>MAX(Timberäkning!K5330:K5353)</f>
        <v/>
      </c>
      <c r="I224">
        <f>IF(F224&gt;0,"DEFICIT","OK")</f>
        <v/>
      </c>
    </row>
    <row r="225">
      <c r="A225" t="inlineStr">
        <is>
          <t>2024-08-11</t>
        </is>
      </c>
      <c r="B225" s="12">
        <f>SUM(Timberäkning!B5354:B5377)</f>
        <v/>
      </c>
      <c r="C225" s="12">
        <f>SUM(Timberäkning!C5354:C5377)</f>
        <v/>
      </c>
      <c r="D225" s="12">
        <f>SUM(Timberäkning!D5354:D5377)</f>
        <v/>
      </c>
      <c r="E225" s="12">
        <f>Parametrar!$B$4*24</f>
        <v/>
      </c>
      <c r="F225" s="12">
        <f>SUM(Timberäkning!G5354:G5377)</f>
        <v/>
      </c>
      <c r="G225" s="12">
        <f>SUM(Timberäkning!H5354:H5377)</f>
        <v/>
      </c>
      <c r="H225" s="12">
        <f>MAX(Timberäkning!K5354:K5377)</f>
        <v/>
      </c>
      <c r="I225">
        <f>IF(F225&gt;0,"DEFICIT","OK")</f>
        <v/>
      </c>
    </row>
    <row r="226">
      <c r="A226" t="inlineStr">
        <is>
          <t>2024-08-12</t>
        </is>
      </c>
      <c r="B226" s="12">
        <f>SUM(Timberäkning!B5378:B5401)</f>
        <v/>
      </c>
      <c r="C226" s="12">
        <f>SUM(Timberäkning!C5378:C5401)</f>
        <v/>
      </c>
      <c r="D226" s="12">
        <f>SUM(Timberäkning!D5378:D5401)</f>
        <v/>
      </c>
      <c r="E226" s="12">
        <f>Parametrar!$B$4*24</f>
        <v/>
      </c>
      <c r="F226" s="12">
        <f>SUM(Timberäkning!G5378:G5401)</f>
        <v/>
      </c>
      <c r="G226" s="12">
        <f>SUM(Timberäkning!H5378:H5401)</f>
        <v/>
      </c>
      <c r="H226" s="12">
        <f>MAX(Timberäkning!K5378:K5401)</f>
        <v/>
      </c>
      <c r="I226">
        <f>IF(F226&gt;0,"DEFICIT","OK")</f>
        <v/>
      </c>
    </row>
    <row r="227">
      <c r="A227" t="inlineStr">
        <is>
          <t>2024-08-13</t>
        </is>
      </c>
      <c r="B227" s="12">
        <f>SUM(Timberäkning!B5402:B5425)</f>
        <v/>
      </c>
      <c r="C227" s="12">
        <f>SUM(Timberäkning!C5402:C5425)</f>
        <v/>
      </c>
      <c r="D227" s="12">
        <f>SUM(Timberäkning!D5402:D5425)</f>
        <v/>
      </c>
      <c r="E227" s="12">
        <f>Parametrar!$B$4*24</f>
        <v/>
      </c>
      <c r="F227" s="12">
        <f>SUM(Timberäkning!G5402:G5425)</f>
        <v/>
      </c>
      <c r="G227" s="12">
        <f>SUM(Timberäkning!H5402:H5425)</f>
        <v/>
      </c>
      <c r="H227" s="12">
        <f>MAX(Timberäkning!K5402:K5425)</f>
        <v/>
      </c>
      <c r="I227">
        <f>IF(F227&gt;0,"DEFICIT","OK")</f>
        <v/>
      </c>
    </row>
    <row r="228">
      <c r="A228" t="inlineStr">
        <is>
          <t>2024-08-14</t>
        </is>
      </c>
      <c r="B228" s="12">
        <f>SUM(Timberäkning!B5426:B5449)</f>
        <v/>
      </c>
      <c r="C228" s="12">
        <f>SUM(Timberäkning!C5426:C5449)</f>
        <v/>
      </c>
      <c r="D228" s="12">
        <f>SUM(Timberäkning!D5426:D5449)</f>
        <v/>
      </c>
      <c r="E228" s="12">
        <f>Parametrar!$B$4*24</f>
        <v/>
      </c>
      <c r="F228" s="12">
        <f>SUM(Timberäkning!G5426:G5449)</f>
        <v/>
      </c>
      <c r="G228" s="12">
        <f>SUM(Timberäkning!H5426:H5449)</f>
        <v/>
      </c>
      <c r="H228" s="12">
        <f>MAX(Timberäkning!K5426:K5449)</f>
        <v/>
      </c>
      <c r="I228">
        <f>IF(F228&gt;0,"DEFICIT","OK")</f>
        <v/>
      </c>
    </row>
    <row r="229">
      <c r="A229" t="inlineStr">
        <is>
          <t>2024-08-15</t>
        </is>
      </c>
      <c r="B229" s="12">
        <f>SUM(Timberäkning!B5450:B5473)</f>
        <v/>
      </c>
      <c r="C229" s="12">
        <f>SUM(Timberäkning!C5450:C5473)</f>
        <v/>
      </c>
      <c r="D229" s="12">
        <f>SUM(Timberäkning!D5450:D5473)</f>
        <v/>
      </c>
      <c r="E229" s="12">
        <f>Parametrar!$B$4*24</f>
        <v/>
      </c>
      <c r="F229" s="12">
        <f>SUM(Timberäkning!G5450:G5473)</f>
        <v/>
      </c>
      <c r="G229" s="12">
        <f>SUM(Timberäkning!H5450:H5473)</f>
        <v/>
      </c>
      <c r="H229" s="12">
        <f>MAX(Timberäkning!K5450:K5473)</f>
        <v/>
      </c>
      <c r="I229">
        <f>IF(F229&gt;0,"DEFICIT","OK")</f>
        <v/>
      </c>
    </row>
    <row r="230">
      <c r="A230" t="inlineStr">
        <is>
          <t>2024-08-16</t>
        </is>
      </c>
      <c r="B230" s="12">
        <f>SUM(Timberäkning!B5474:B5497)</f>
        <v/>
      </c>
      <c r="C230" s="12">
        <f>SUM(Timberäkning!C5474:C5497)</f>
        <v/>
      </c>
      <c r="D230" s="12">
        <f>SUM(Timberäkning!D5474:D5497)</f>
        <v/>
      </c>
      <c r="E230" s="12">
        <f>Parametrar!$B$4*24</f>
        <v/>
      </c>
      <c r="F230" s="12">
        <f>SUM(Timberäkning!G5474:G5497)</f>
        <v/>
      </c>
      <c r="G230" s="12">
        <f>SUM(Timberäkning!H5474:H5497)</f>
        <v/>
      </c>
      <c r="H230" s="12">
        <f>MAX(Timberäkning!K5474:K5497)</f>
        <v/>
      </c>
      <c r="I230">
        <f>IF(F230&gt;0,"DEFICIT","OK")</f>
        <v/>
      </c>
    </row>
    <row r="231">
      <c r="A231" t="inlineStr">
        <is>
          <t>2024-08-17</t>
        </is>
      </c>
      <c r="B231" s="12">
        <f>SUM(Timberäkning!B5498:B5521)</f>
        <v/>
      </c>
      <c r="C231" s="12">
        <f>SUM(Timberäkning!C5498:C5521)</f>
        <v/>
      </c>
      <c r="D231" s="12">
        <f>SUM(Timberäkning!D5498:D5521)</f>
        <v/>
      </c>
      <c r="E231" s="12">
        <f>Parametrar!$B$4*24</f>
        <v/>
      </c>
      <c r="F231" s="12">
        <f>SUM(Timberäkning!G5498:G5521)</f>
        <v/>
      </c>
      <c r="G231" s="12">
        <f>SUM(Timberäkning!H5498:H5521)</f>
        <v/>
      </c>
      <c r="H231" s="12">
        <f>MAX(Timberäkning!K5498:K5521)</f>
        <v/>
      </c>
      <c r="I231">
        <f>IF(F231&gt;0,"DEFICIT","OK")</f>
        <v/>
      </c>
    </row>
    <row r="232">
      <c r="A232" t="inlineStr">
        <is>
          <t>2024-08-18</t>
        </is>
      </c>
      <c r="B232" s="12">
        <f>SUM(Timberäkning!B5522:B5545)</f>
        <v/>
      </c>
      <c r="C232" s="12">
        <f>SUM(Timberäkning!C5522:C5545)</f>
        <v/>
      </c>
      <c r="D232" s="12">
        <f>SUM(Timberäkning!D5522:D5545)</f>
        <v/>
      </c>
      <c r="E232" s="12">
        <f>Parametrar!$B$4*24</f>
        <v/>
      </c>
      <c r="F232" s="12">
        <f>SUM(Timberäkning!G5522:G5545)</f>
        <v/>
      </c>
      <c r="G232" s="12">
        <f>SUM(Timberäkning!H5522:H5545)</f>
        <v/>
      </c>
      <c r="H232" s="12">
        <f>MAX(Timberäkning!K5522:K5545)</f>
        <v/>
      </c>
      <c r="I232">
        <f>IF(F232&gt;0,"DEFICIT","OK")</f>
        <v/>
      </c>
    </row>
    <row r="233">
      <c r="A233" t="inlineStr">
        <is>
          <t>2024-08-19</t>
        </is>
      </c>
      <c r="B233" s="12">
        <f>SUM(Timberäkning!B5546:B5569)</f>
        <v/>
      </c>
      <c r="C233" s="12">
        <f>SUM(Timberäkning!C5546:C5569)</f>
        <v/>
      </c>
      <c r="D233" s="12">
        <f>SUM(Timberäkning!D5546:D5569)</f>
        <v/>
      </c>
      <c r="E233" s="12">
        <f>Parametrar!$B$4*24</f>
        <v/>
      </c>
      <c r="F233" s="12">
        <f>SUM(Timberäkning!G5546:G5569)</f>
        <v/>
      </c>
      <c r="G233" s="12">
        <f>SUM(Timberäkning!H5546:H5569)</f>
        <v/>
      </c>
      <c r="H233" s="12">
        <f>MAX(Timberäkning!K5546:K5569)</f>
        <v/>
      </c>
      <c r="I233">
        <f>IF(F233&gt;0,"DEFICIT","OK")</f>
        <v/>
      </c>
    </row>
    <row r="234">
      <c r="A234" t="inlineStr">
        <is>
          <t>2024-08-20</t>
        </is>
      </c>
      <c r="B234" s="12">
        <f>SUM(Timberäkning!B5570:B5593)</f>
        <v/>
      </c>
      <c r="C234" s="12">
        <f>SUM(Timberäkning!C5570:C5593)</f>
        <v/>
      </c>
      <c r="D234" s="12">
        <f>SUM(Timberäkning!D5570:D5593)</f>
        <v/>
      </c>
      <c r="E234" s="12">
        <f>Parametrar!$B$4*24</f>
        <v/>
      </c>
      <c r="F234" s="12">
        <f>SUM(Timberäkning!G5570:G5593)</f>
        <v/>
      </c>
      <c r="G234" s="12">
        <f>SUM(Timberäkning!H5570:H5593)</f>
        <v/>
      </c>
      <c r="H234" s="12">
        <f>MAX(Timberäkning!K5570:K5593)</f>
        <v/>
      </c>
      <c r="I234">
        <f>IF(F234&gt;0,"DEFICIT","OK")</f>
        <v/>
      </c>
    </row>
    <row r="235">
      <c r="A235" t="inlineStr">
        <is>
          <t>2024-08-21</t>
        </is>
      </c>
      <c r="B235" s="12">
        <f>SUM(Timberäkning!B5594:B5617)</f>
        <v/>
      </c>
      <c r="C235" s="12">
        <f>SUM(Timberäkning!C5594:C5617)</f>
        <v/>
      </c>
      <c r="D235" s="12">
        <f>SUM(Timberäkning!D5594:D5617)</f>
        <v/>
      </c>
      <c r="E235" s="12">
        <f>Parametrar!$B$4*24</f>
        <v/>
      </c>
      <c r="F235" s="12">
        <f>SUM(Timberäkning!G5594:G5617)</f>
        <v/>
      </c>
      <c r="G235" s="12">
        <f>SUM(Timberäkning!H5594:H5617)</f>
        <v/>
      </c>
      <c r="H235" s="12">
        <f>MAX(Timberäkning!K5594:K5617)</f>
        <v/>
      </c>
      <c r="I235">
        <f>IF(F235&gt;0,"DEFICIT","OK")</f>
        <v/>
      </c>
    </row>
    <row r="236">
      <c r="A236" t="inlineStr">
        <is>
          <t>2024-08-22</t>
        </is>
      </c>
      <c r="B236" s="12">
        <f>SUM(Timberäkning!B5618:B5641)</f>
        <v/>
      </c>
      <c r="C236" s="12">
        <f>SUM(Timberäkning!C5618:C5641)</f>
        <v/>
      </c>
      <c r="D236" s="12">
        <f>SUM(Timberäkning!D5618:D5641)</f>
        <v/>
      </c>
      <c r="E236" s="12">
        <f>Parametrar!$B$4*24</f>
        <v/>
      </c>
      <c r="F236" s="12">
        <f>SUM(Timberäkning!G5618:G5641)</f>
        <v/>
      </c>
      <c r="G236" s="12">
        <f>SUM(Timberäkning!H5618:H5641)</f>
        <v/>
      </c>
      <c r="H236" s="12">
        <f>MAX(Timberäkning!K5618:K5641)</f>
        <v/>
      </c>
      <c r="I236">
        <f>IF(F236&gt;0,"DEFICIT","OK")</f>
        <v/>
      </c>
    </row>
    <row r="237">
      <c r="A237" t="inlineStr">
        <is>
          <t>2024-08-23</t>
        </is>
      </c>
      <c r="B237" s="12">
        <f>SUM(Timberäkning!B5642:B5665)</f>
        <v/>
      </c>
      <c r="C237" s="12">
        <f>SUM(Timberäkning!C5642:C5665)</f>
        <v/>
      </c>
      <c r="D237" s="12">
        <f>SUM(Timberäkning!D5642:D5665)</f>
        <v/>
      </c>
      <c r="E237" s="12">
        <f>Parametrar!$B$4*24</f>
        <v/>
      </c>
      <c r="F237" s="12">
        <f>SUM(Timberäkning!G5642:G5665)</f>
        <v/>
      </c>
      <c r="G237" s="12">
        <f>SUM(Timberäkning!H5642:H5665)</f>
        <v/>
      </c>
      <c r="H237" s="12">
        <f>MAX(Timberäkning!K5642:K5665)</f>
        <v/>
      </c>
      <c r="I237">
        <f>IF(F237&gt;0,"DEFICIT","OK")</f>
        <v/>
      </c>
    </row>
    <row r="238">
      <c r="A238" t="inlineStr">
        <is>
          <t>2024-08-24</t>
        </is>
      </c>
      <c r="B238" s="12">
        <f>SUM(Timberäkning!B5666:B5689)</f>
        <v/>
      </c>
      <c r="C238" s="12">
        <f>SUM(Timberäkning!C5666:C5689)</f>
        <v/>
      </c>
      <c r="D238" s="12">
        <f>SUM(Timberäkning!D5666:D5689)</f>
        <v/>
      </c>
      <c r="E238" s="12">
        <f>Parametrar!$B$4*24</f>
        <v/>
      </c>
      <c r="F238" s="12">
        <f>SUM(Timberäkning!G5666:G5689)</f>
        <v/>
      </c>
      <c r="G238" s="12">
        <f>SUM(Timberäkning!H5666:H5689)</f>
        <v/>
      </c>
      <c r="H238" s="12">
        <f>MAX(Timberäkning!K5666:K5689)</f>
        <v/>
      </c>
      <c r="I238">
        <f>IF(F238&gt;0,"DEFICIT","OK")</f>
        <v/>
      </c>
    </row>
    <row r="239">
      <c r="A239" t="inlineStr">
        <is>
          <t>2024-08-25</t>
        </is>
      </c>
      <c r="B239" s="12">
        <f>SUM(Timberäkning!B5690:B5713)</f>
        <v/>
      </c>
      <c r="C239" s="12">
        <f>SUM(Timberäkning!C5690:C5713)</f>
        <v/>
      </c>
      <c r="D239" s="12">
        <f>SUM(Timberäkning!D5690:D5713)</f>
        <v/>
      </c>
      <c r="E239" s="12">
        <f>Parametrar!$B$4*24</f>
        <v/>
      </c>
      <c r="F239" s="12">
        <f>SUM(Timberäkning!G5690:G5713)</f>
        <v/>
      </c>
      <c r="G239" s="12">
        <f>SUM(Timberäkning!H5690:H5713)</f>
        <v/>
      </c>
      <c r="H239" s="12">
        <f>MAX(Timberäkning!K5690:K5713)</f>
        <v/>
      </c>
      <c r="I239">
        <f>IF(F239&gt;0,"DEFICIT","OK")</f>
        <v/>
      </c>
    </row>
    <row r="240">
      <c r="A240" t="inlineStr">
        <is>
          <t>2024-08-26</t>
        </is>
      </c>
      <c r="B240" s="12">
        <f>SUM(Timberäkning!B5714:B5737)</f>
        <v/>
      </c>
      <c r="C240" s="12">
        <f>SUM(Timberäkning!C5714:C5737)</f>
        <v/>
      </c>
      <c r="D240" s="12">
        <f>SUM(Timberäkning!D5714:D5737)</f>
        <v/>
      </c>
      <c r="E240" s="12">
        <f>Parametrar!$B$4*24</f>
        <v/>
      </c>
      <c r="F240" s="12">
        <f>SUM(Timberäkning!G5714:G5737)</f>
        <v/>
      </c>
      <c r="G240" s="12">
        <f>SUM(Timberäkning!H5714:H5737)</f>
        <v/>
      </c>
      <c r="H240" s="12">
        <f>MAX(Timberäkning!K5714:K5737)</f>
        <v/>
      </c>
      <c r="I240">
        <f>IF(F240&gt;0,"DEFICIT","OK")</f>
        <v/>
      </c>
    </row>
    <row r="241">
      <c r="A241" t="inlineStr">
        <is>
          <t>2024-08-27</t>
        </is>
      </c>
      <c r="B241" s="12">
        <f>SUM(Timberäkning!B5738:B5761)</f>
        <v/>
      </c>
      <c r="C241" s="12">
        <f>SUM(Timberäkning!C5738:C5761)</f>
        <v/>
      </c>
      <c r="D241" s="12">
        <f>SUM(Timberäkning!D5738:D5761)</f>
        <v/>
      </c>
      <c r="E241" s="12">
        <f>Parametrar!$B$4*24</f>
        <v/>
      </c>
      <c r="F241" s="12">
        <f>SUM(Timberäkning!G5738:G5761)</f>
        <v/>
      </c>
      <c r="G241" s="12">
        <f>SUM(Timberäkning!H5738:H5761)</f>
        <v/>
      </c>
      <c r="H241" s="12">
        <f>MAX(Timberäkning!K5738:K5761)</f>
        <v/>
      </c>
      <c r="I241">
        <f>IF(F241&gt;0,"DEFICIT","OK")</f>
        <v/>
      </c>
    </row>
    <row r="242">
      <c r="A242" t="inlineStr">
        <is>
          <t>2024-08-28</t>
        </is>
      </c>
      <c r="B242" s="12">
        <f>SUM(Timberäkning!B5762:B5785)</f>
        <v/>
      </c>
      <c r="C242" s="12">
        <f>SUM(Timberäkning!C5762:C5785)</f>
        <v/>
      </c>
      <c r="D242" s="12">
        <f>SUM(Timberäkning!D5762:D5785)</f>
        <v/>
      </c>
      <c r="E242" s="12">
        <f>Parametrar!$B$4*24</f>
        <v/>
      </c>
      <c r="F242" s="12">
        <f>SUM(Timberäkning!G5762:G5785)</f>
        <v/>
      </c>
      <c r="G242" s="12">
        <f>SUM(Timberäkning!H5762:H5785)</f>
        <v/>
      </c>
      <c r="H242" s="12">
        <f>MAX(Timberäkning!K5762:K5785)</f>
        <v/>
      </c>
      <c r="I242">
        <f>IF(F242&gt;0,"DEFICIT","OK")</f>
        <v/>
      </c>
    </row>
    <row r="243">
      <c r="A243" t="inlineStr">
        <is>
          <t>2024-08-29</t>
        </is>
      </c>
      <c r="B243" s="12">
        <f>SUM(Timberäkning!B5786:B5809)</f>
        <v/>
      </c>
      <c r="C243" s="12">
        <f>SUM(Timberäkning!C5786:C5809)</f>
        <v/>
      </c>
      <c r="D243" s="12">
        <f>SUM(Timberäkning!D5786:D5809)</f>
        <v/>
      </c>
      <c r="E243" s="12">
        <f>Parametrar!$B$4*24</f>
        <v/>
      </c>
      <c r="F243" s="12">
        <f>SUM(Timberäkning!G5786:G5809)</f>
        <v/>
      </c>
      <c r="G243" s="12">
        <f>SUM(Timberäkning!H5786:H5809)</f>
        <v/>
      </c>
      <c r="H243" s="12">
        <f>MAX(Timberäkning!K5786:K5809)</f>
        <v/>
      </c>
      <c r="I243">
        <f>IF(F243&gt;0,"DEFICIT","OK")</f>
        <v/>
      </c>
    </row>
    <row r="244">
      <c r="A244" t="inlineStr">
        <is>
          <t>2024-08-30</t>
        </is>
      </c>
      <c r="B244" s="12">
        <f>SUM(Timberäkning!B5810:B5833)</f>
        <v/>
      </c>
      <c r="C244" s="12">
        <f>SUM(Timberäkning!C5810:C5833)</f>
        <v/>
      </c>
      <c r="D244" s="12">
        <f>SUM(Timberäkning!D5810:D5833)</f>
        <v/>
      </c>
      <c r="E244" s="12">
        <f>Parametrar!$B$4*24</f>
        <v/>
      </c>
      <c r="F244" s="12">
        <f>SUM(Timberäkning!G5810:G5833)</f>
        <v/>
      </c>
      <c r="G244" s="12">
        <f>SUM(Timberäkning!H5810:H5833)</f>
        <v/>
      </c>
      <c r="H244" s="12">
        <f>MAX(Timberäkning!K5810:K5833)</f>
        <v/>
      </c>
      <c r="I244">
        <f>IF(F244&gt;0,"DEFICIT","OK")</f>
        <v/>
      </c>
    </row>
    <row r="245">
      <c r="A245" t="inlineStr">
        <is>
          <t>2024-08-31</t>
        </is>
      </c>
      <c r="B245" s="12">
        <f>SUM(Timberäkning!B5834:B5857)</f>
        <v/>
      </c>
      <c r="C245" s="12">
        <f>SUM(Timberäkning!C5834:C5857)</f>
        <v/>
      </c>
      <c r="D245" s="12">
        <f>SUM(Timberäkning!D5834:D5857)</f>
        <v/>
      </c>
      <c r="E245" s="12">
        <f>Parametrar!$B$4*24</f>
        <v/>
      </c>
      <c r="F245" s="12">
        <f>SUM(Timberäkning!G5834:G5857)</f>
        <v/>
      </c>
      <c r="G245" s="12">
        <f>SUM(Timberäkning!H5834:H5857)</f>
        <v/>
      </c>
      <c r="H245" s="12">
        <f>MAX(Timberäkning!K5834:K5857)</f>
        <v/>
      </c>
      <c r="I245">
        <f>IF(F245&gt;0,"DEFICIT","OK")</f>
        <v/>
      </c>
    </row>
    <row r="246">
      <c r="A246" t="inlineStr">
        <is>
          <t>2024-09-01</t>
        </is>
      </c>
      <c r="B246" s="12">
        <f>SUM(Timberäkning!B5858:B5881)</f>
        <v/>
      </c>
      <c r="C246" s="12">
        <f>SUM(Timberäkning!C5858:C5881)</f>
        <v/>
      </c>
      <c r="D246" s="12">
        <f>SUM(Timberäkning!D5858:D5881)</f>
        <v/>
      </c>
      <c r="E246" s="12">
        <f>Parametrar!$B$4*24</f>
        <v/>
      </c>
      <c r="F246" s="12">
        <f>SUM(Timberäkning!G5858:G5881)</f>
        <v/>
      </c>
      <c r="G246" s="12">
        <f>SUM(Timberäkning!H5858:H5881)</f>
        <v/>
      </c>
      <c r="H246" s="12">
        <f>MAX(Timberäkning!K5858:K5881)</f>
        <v/>
      </c>
      <c r="I246">
        <f>IF(F246&gt;0,"DEFICIT","OK")</f>
        <v/>
      </c>
    </row>
    <row r="247">
      <c r="A247" t="inlineStr">
        <is>
          <t>2024-09-02</t>
        </is>
      </c>
      <c r="B247" s="12">
        <f>SUM(Timberäkning!B5882:B5905)</f>
        <v/>
      </c>
      <c r="C247" s="12">
        <f>SUM(Timberäkning!C5882:C5905)</f>
        <v/>
      </c>
      <c r="D247" s="12">
        <f>SUM(Timberäkning!D5882:D5905)</f>
        <v/>
      </c>
      <c r="E247" s="12">
        <f>Parametrar!$B$4*24</f>
        <v/>
      </c>
      <c r="F247" s="12">
        <f>SUM(Timberäkning!G5882:G5905)</f>
        <v/>
      </c>
      <c r="G247" s="12">
        <f>SUM(Timberäkning!H5882:H5905)</f>
        <v/>
      </c>
      <c r="H247" s="12">
        <f>MAX(Timberäkning!K5882:K5905)</f>
        <v/>
      </c>
      <c r="I247">
        <f>IF(F247&gt;0,"DEFICIT","OK")</f>
        <v/>
      </c>
    </row>
    <row r="248">
      <c r="A248" t="inlineStr">
        <is>
          <t>2024-09-03</t>
        </is>
      </c>
      <c r="B248" s="12">
        <f>SUM(Timberäkning!B5906:B5929)</f>
        <v/>
      </c>
      <c r="C248" s="12">
        <f>SUM(Timberäkning!C5906:C5929)</f>
        <v/>
      </c>
      <c r="D248" s="12">
        <f>SUM(Timberäkning!D5906:D5929)</f>
        <v/>
      </c>
      <c r="E248" s="12">
        <f>Parametrar!$B$4*24</f>
        <v/>
      </c>
      <c r="F248" s="12">
        <f>SUM(Timberäkning!G5906:G5929)</f>
        <v/>
      </c>
      <c r="G248" s="12">
        <f>SUM(Timberäkning!H5906:H5929)</f>
        <v/>
      </c>
      <c r="H248" s="12">
        <f>MAX(Timberäkning!K5906:K5929)</f>
        <v/>
      </c>
      <c r="I248">
        <f>IF(F248&gt;0,"DEFICIT","OK")</f>
        <v/>
      </c>
    </row>
    <row r="249">
      <c r="A249" t="inlineStr">
        <is>
          <t>2024-09-04</t>
        </is>
      </c>
      <c r="B249" s="12">
        <f>SUM(Timberäkning!B5930:B5953)</f>
        <v/>
      </c>
      <c r="C249" s="12">
        <f>SUM(Timberäkning!C5930:C5953)</f>
        <v/>
      </c>
      <c r="D249" s="12">
        <f>SUM(Timberäkning!D5930:D5953)</f>
        <v/>
      </c>
      <c r="E249" s="12">
        <f>Parametrar!$B$4*24</f>
        <v/>
      </c>
      <c r="F249" s="12">
        <f>SUM(Timberäkning!G5930:G5953)</f>
        <v/>
      </c>
      <c r="G249" s="12">
        <f>SUM(Timberäkning!H5930:H5953)</f>
        <v/>
      </c>
      <c r="H249" s="12">
        <f>MAX(Timberäkning!K5930:K5953)</f>
        <v/>
      </c>
      <c r="I249">
        <f>IF(F249&gt;0,"DEFICIT","OK")</f>
        <v/>
      </c>
    </row>
    <row r="250">
      <c r="A250" t="inlineStr">
        <is>
          <t>2024-09-05</t>
        </is>
      </c>
      <c r="B250" s="12">
        <f>SUM(Timberäkning!B5954:B5977)</f>
        <v/>
      </c>
      <c r="C250" s="12">
        <f>SUM(Timberäkning!C5954:C5977)</f>
        <v/>
      </c>
      <c r="D250" s="12">
        <f>SUM(Timberäkning!D5954:D5977)</f>
        <v/>
      </c>
      <c r="E250" s="12">
        <f>Parametrar!$B$4*24</f>
        <v/>
      </c>
      <c r="F250" s="12">
        <f>SUM(Timberäkning!G5954:G5977)</f>
        <v/>
      </c>
      <c r="G250" s="12">
        <f>SUM(Timberäkning!H5954:H5977)</f>
        <v/>
      </c>
      <c r="H250" s="12">
        <f>MAX(Timberäkning!K5954:K5977)</f>
        <v/>
      </c>
      <c r="I250">
        <f>IF(F250&gt;0,"DEFICIT","OK")</f>
        <v/>
      </c>
    </row>
    <row r="251">
      <c r="A251" t="inlineStr">
        <is>
          <t>2024-09-06</t>
        </is>
      </c>
      <c r="B251" s="12">
        <f>SUM(Timberäkning!B5978:B6001)</f>
        <v/>
      </c>
      <c r="C251" s="12">
        <f>SUM(Timberäkning!C5978:C6001)</f>
        <v/>
      </c>
      <c r="D251" s="12">
        <f>SUM(Timberäkning!D5978:D6001)</f>
        <v/>
      </c>
      <c r="E251" s="12">
        <f>Parametrar!$B$4*24</f>
        <v/>
      </c>
      <c r="F251" s="12">
        <f>SUM(Timberäkning!G5978:G6001)</f>
        <v/>
      </c>
      <c r="G251" s="12">
        <f>SUM(Timberäkning!H5978:H6001)</f>
        <v/>
      </c>
      <c r="H251" s="12">
        <f>MAX(Timberäkning!K5978:K6001)</f>
        <v/>
      </c>
      <c r="I251">
        <f>IF(F251&gt;0,"DEFICIT","OK")</f>
        <v/>
      </c>
    </row>
    <row r="252">
      <c r="A252" t="inlineStr">
        <is>
          <t>2024-09-07</t>
        </is>
      </c>
      <c r="B252" s="12">
        <f>SUM(Timberäkning!B6002:B6025)</f>
        <v/>
      </c>
      <c r="C252" s="12">
        <f>SUM(Timberäkning!C6002:C6025)</f>
        <v/>
      </c>
      <c r="D252" s="12">
        <f>SUM(Timberäkning!D6002:D6025)</f>
        <v/>
      </c>
      <c r="E252" s="12">
        <f>Parametrar!$B$4*24</f>
        <v/>
      </c>
      <c r="F252" s="12">
        <f>SUM(Timberäkning!G6002:G6025)</f>
        <v/>
      </c>
      <c r="G252" s="12">
        <f>SUM(Timberäkning!H6002:H6025)</f>
        <v/>
      </c>
      <c r="H252" s="12">
        <f>MAX(Timberäkning!K6002:K6025)</f>
        <v/>
      </c>
      <c r="I252">
        <f>IF(F252&gt;0,"DEFICIT","OK")</f>
        <v/>
      </c>
    </row>
    <row r="253">
      <c r="A253" t="inlineStr">
        <is>
          <t>2024-09-08</t>
        </is>
      </c>
      <c r="B253" s="12">
        <f>SUM(Timberäkning!B6026:B6049)</f>
        <v/>
      </c>
      <c r="C253" s="12">
        <f>SUM(Timberäkning!C6026:C6049)</f>
        <v/>
      </c>
      <c r="D253" s="12">
        <f>SUM(Timberäkning!D6026:D6049)</f>
        <v/>
      </c>
      <c r="E253" s="12">
        <f>Parametrar!$B$4*24</f>
        <v/>
      </c>
      <c r="F253" s="12">
        <f>SUM(Timberäkning!G6026:G6049)</f>
        <v/>
      </c>
      <c r="G253" s="12">
        <f>SUM(Timberäkning!H6026:H6049)</f>
        <v/>
      </c>
      <c r="H253" s="12">
        <f>MAX(Timberäkning!K6026:K6049)</f>
        <v/>
      </c>
      <c r="I253">
        <f>IF(F253&gt;0,"DEFICIT","OK")</f>
        <v/>
      </c>
    </row>
    <row r="254">
      <c r="A254" t="inlineStr">
        <is>
          <t>2024-09-09</t>
        </is>
      </c>
      <c r="B254" s="12">
        <f>SUM(Timberäkning!B6050:B6073)</f>
        <v/>
      </c>
      <c r="C254" s="12">
        <f>SUM(Timberäkning!C6050:C6073)</f>
        <v/>
      </c>
      <c r="D254" s="12">
        <f>SUM(Timberäkning!D6050:D6073)</f>
        <v/>
      </c>
      <c r="E254" s="12">
        <f>Parametrar!$B$4*24</f>
        <v/>
      </c>
      <c r="F254" s="12">
        <f>SUM(Timberäkning!G6050:G6073)</f>
        <v/>
      </c>
      <c r="G254" s="12">
        <f>SUM(Timberäkning!H6050:H6073)</f>
        <v/>
      </c>
      <c r="H254" s="12">
        <f>MAX(Timberäkning!K6050:K6073)</f>
        <v/>
      </c>
      <c r="I254">
        <f>IF(F254&gt;0,"DEFICIT","OK")</f>
        <v/>
      </c>
    </row>
    <row r="255">
      <c r="A255" t="inlineStr">
        <is>
          <t>2024-09-10</t>
        </is>
      </c>
      <c r="B255" s="12">
        <f>SUM(Timberäkning!B6074:B6097)</f>
        <v/>
      </c>
      <c r="C255" s="12">
        <f>SUM(Timberäkning!C6074:C6097)</f>
        <v/>
      </c>
      <c r="D255" s="12">
        <f>SUM(Timberäkning!D6074:D6097)</f>
        <v/>
      </c>
      <c r="E255" s="12">
        <f>Parametrar!$B$4*24</f>
        <v/>
      </c>
      <c r="F255" s="12">
        <f>SUM(Timberäkning!G6074:G6097)</f>
        <v/>
      </c>
      <c r="G255" s="12">
        <f>SUM(Timberäkning!H6074:H6097)</f>
        <v/>
      </c>
      <c r="H255" s="12">
        <f>MAX(Timberäkning!K6074:K6097)</f>
        <v/>
      </c>
      <c r="I255">
        <f>IF(F255&gt;0,"DEFICIT","OK")</f>
        <v/>
      </c>
    </row>
    <row r="256">
      <c r="A256" t="inlineStr">
        <is>
          <t>2024-09-11</t>
        </is>
      </c>
      <c r="B256" s="12">
        <f>SUM(Timberäkning!B6098:B6121)</f>
        <v/>
      </c>
      <c r="C256" s="12">
        <f>SUM(Timberäkning!C6098:C6121)</f>
        <v/>
      </c>
      <c r="D256" s="12">
        <f>SUM(Timberäkning!D6098:D6121)</f>
        <v/>
      </c>
      <c r="E256" s="12">
        <f>Parametrar!$B$4*24</f>
        <v/>
      </c>
      <c r="F256" s="12">
        <f>SUM(Timberäkning!G6098:G6121)</f>
        <v/>
      </c>
      <c r="G256" s="12">
        <f>SUM(Timberäkning!H6098:H6121)</f>
        <v/>
      </c>
      <c r="H256" s="12">
        <f>MAX(Timberäkning!K6098:K6121)</f>
        <v/>
      </c>
      <c r="I256">
        <f>IF(F256&gt;0,"DEFICIT","OK")</f>
        <v/>
      </c>
    </row>
    <row r="257">
      <c r="A257" t="inlineStr">
        <is>
          <t>2024-09-12</t>
        </is>
      </c>
      <c r="B257" s="12">
        <f>SUM(Timberäkning!B6122:B6145)</f>
        <v/>
      </c>
      <c r="C257" s="12">
        <f>SUM(Timberäkning!C6122:C6145)</f>
        <v/>
      </c>
      <c r="D257" s="12">
        <f>SUM(Timberäkning!D6122:D6145)</f>
        <v/>
      </c>
      <c r="E257" s="12">
        <f>Parametrar!$B$4*24</f>
        <v/>
      </c>
      <c r="F257" s="12">
        <f>SUM(Timberäkning!G6122:G6145)</f>
        <v/>
      </c>
      <c r="G257" s="12">
        <f>SUM(Timberäkning!H6122:H6145)</f>
        <v/>
      </c>
      <c r="H257" s="12">
        <f>MAX(Timberäkning!K6122:K6145)</f>
        <v/>
      </c>
      <c r="I257">
        <f>IF(F257&gt;0,"DEFICIT","OK")</f>
        <v/>
      </c>
    </row>
    <row r="258">
      <c r="A258" t="inlineStr">
        <is>
          <t>2024-09-13</t>
        </is>
      </c>
      <c r="B258" s="12">
        <f>SUM(Timberäkning!B6146:B6169)</f>
        <v/>
      </c>
      <c r="C258" s="12">
        <f>SUM(Timberäkning!C6146:C6169)</f>
        <v/>
      </c>
      <c r="D258" s="12">
        <f>SUM(Timberäkning!D6146:D6169)</f>
        <v/>
      </c>
      <c r="E258" s="12">
        <f>Parametrar!$B$4*24</f>
        <v/>
      </c>
      <c r="F258" s="12">
        <f>SUM(Timberäkning!G6146:G6169)</f>
        <v/>
      </c>
      <c r="G258" s="12">
        <f>SUM(Timberäkning!H6146:H6169)</f>
        <v/>
      </c>
      <c r="H258" s="12">
        <f>MAX(Timberäkning!K6146:K6169)</f>
        <v/>
      </c>
      <c r="I258">
        <f>IF(F258&gt;0,"DEFICIT","OK")</f>
        <v/>
      </c>
    </row>
    <row r="259">
      <c r="A259" t="inlineStr">
        <is>
          <t>2024-09-14</t>
        </is>
      </c>
      <c r="B259" s="12">
        <f>SUM(Timberäkning!B6170:B6193)</f>
        <v/>
      </c>
      <c r="C259" s="12">
        <f>SUM(Timberäkning!C6170:C6193)</f>
        <v/>
      </c>
      <c r="D259" s="12">
        <f>SUM(Timberäkning!D6170:D6193)</f>
        <v/>
      </c>
      <c r="E259" s="12">
        <f>Parametrar!$B$4*24</f>
        <v/>
      </c>
      <c r="F259" s="12">
        <f>SUM(Timberäkning!G6170:G6193)</f>
        <v/>
      </c>
      <c r="G259" s="12">
        <f>SUM(Timberäkning!H6170:H6193)</f>
        <v/>
      </c>
      <c r="H259" s="12">
        <f>MAX(Timberäkning!K6170:K6193)</f>
        <v/>
      </c>
      <c r="I259">
        <f>IF(F259&gt;0,"DEFICIT","OK")</f>
        <v/>
      </c>
    </row>
    <row r="260">
      <c r="A260" t="inlineStr">
        <is>
          <t>2024-09-15</t>
        </is>
      </c>
      <c r="B260" s="12">
        <f>SUM(Timberäkning!B6194:B6217)</f>
        <v/>
      </c>
      <c r="C260" s="12">
        <f>SUM(Timberäkning!C6194:C6217)</f>
        <v/>
      </c>
      <c r="D260" s="12">
        <f>SUM(Timberäkning!D6194:D6217)</f>
        <v/>
      </c>
      <c r="E260" s="12">
        <f>Parametrar!$B$4*24</f>
        <v/>
      </c>
      <c r="F260" s="12">
        <f>SUM(Timberäkning!G6194:G6217)</f>
        <v/>
      </c>
      <c r="G260" s="12">
        <f>SUM(Timberäkning!H6194:H6217)</f>
        <v/>
      </c>
      <c r="H260" s="12">
        <f>MAX(Timberäkning!K6194:K6217)</f>
        <v/>
      </c>
      <c r="I260">
        <f>IF(F260&gt;0,"DEFICIT","OK")</f>
        <v/>
      </c>
    </row>
    <row r="261">
      <c r="A261" t="inlineStr">
        <is>
          <t>2024-09-16</t>
        </is>
      </c>
      <c r="B261" s="12">
        <f>SUM(Timberäkning!B6218:B6241)</f>
        <v/>
      </c>
      <c r="C261" s="12">
        <f>SUM(Timberäkning!C6218:C6241)</f>
        <v/>
      </c>
      <c r="D261" s="12">
        <f>SUM(Timberäkning!D6218:D6241)</f>
        <v/>
      </c>
      <c r="E261" s="12">
        <f>Parametrar!$B$4*24</f>
        <v/>
      </c>
      <c r="F261" s="12">
        <f>SUM(Timberäkning!G6218:G6241)</f>
        <v/>
      </c>
      <c r="G261" s="12">
        <f>SUM(Timberäkning!H6218:H6241)</f>
        <v/>
      </c>
      <c r="H261" s="12">
        <f>MAX(Timberäkning!K6218:K6241)</f>
        <v/>
      </c>
      <c r="I261">
        <f>IF(F261&gt;0,"DEFICIT","OK")</f>
        <v/>
      </c>
    </row>
    <row r="262">
      <c r="A262" t="inlineStr">
        <is>
          <t>2024-09-17</t>
        </is>
      </c>
      <c r="B262" s="12">
        <f>SUM(Timberäkning!B6242:B6265)</f>
        <v/>
      </c>
      <c r="C262" s="12">
        <f>SUM(Timberäkning!C6242:C6265)</f>
        <v/>
      </c>
      <c r="D262" s="12">
        <f>SUM(Timberäkning!D6242:D6265)</f>
        <v/>
      </c>
      <c r="E262" s="12">
        <f>Parametrar!$B$4*24</f>
        <v/>
      </c>
      <c r="F262" s="12">
        <f>SUM(Timberäkning!G6242:G6265)</f>
        <v/>
      </c>
      <c r="G262" s="12">
        <f>SUM(Timberäkning!H6242:H6265)</f>
        <v/>
      </c>
      <c r="H262" s="12">
        <f>MAX(Timberäkning!K6242:K6265)</f>
        <v/>
      </c>
      <c r="I262">
        <f>IF(F262&gt;0,"DEFICIT","OK")</f>
        <v/>
      </c>
    </row>
    <row r="263">
      <c r="A263" t="inlineStr">
        <is>
          <t>2024-09-18</t>
        </is>
      </c>
      <c r="B263" s="12">
        <f>SUM(Timberäkning!B6266:B6289)</f>
        <v/>
      </c>
      <c r="C263" s="12">
        <f>SUM(Timberäkning!C6266:C6289)</f>
        <v/>
      </c>
      <c r="D263" s="12">
        <f>SUM(Timberäkning!D6266:D6289)</f>
        <v/>
      </c>
      <c r="E263" s="12">
        <f>Parametrar!$B$4*24</f>
        <v/>
      </c>
      <c r="F263" s="12">
        <f>SUM(Timberäkning!G6266:G6289)</f>
        <v/>
      </c>
      <c r="G263" s="12">
        <f>SUM(Timberäkning!H6266:H6289)</f>
        <v/>
      </c>
      <c r="H263" s="12">
        <f>MAX(Timberäkning!K6266:K6289)</f>
        <v/>
      </c>
      <c r="I263">
        <f>IF(F263&gt;0,"DEFICIT","OK")</f>
        <v/>
      </c>
    </row>
    <row r="264">
      <c r="A264" t="inlineStr">
        <is>
          <t>2024-09-19</t>
        </is>
      </c>
      <c r="B264" s="12">
        <f>SUM(Timberäkning!B6290:B6313)</f>
        <v/>
      </c>
      <c r="C264" s="12">
        <f>SUM(Timberäkning!C6290:C6313)</f>
        <v/>
      </c>
      <c r="D264" s="12">
        <f>SUM(Timberäkning!D6290:D6313)</f>
        <v/>
      </c>
      <c r="E264" s="12">
        <f>Parametrar!$B$4*24</f>
        <v/>
      </c>
      <c r="F264" s="12">
        <f>SUM(Timberäkning!G6290:G6313)</f>
        <v/>
      </c>
      <c r="G264" s="12">
        <f>SUM(Timberäkning!H6290:H6313)</f>
        <v/>
      </c>
      <c r="H264" s="12">
        <f>MAX(Timberäkning!K6290:K6313)</f>
        <v/>
      </c>
      <c r="I264">
        <f>IF(F264&gt;0,"DEFICIT","OK")</f>
        <v/>
      </c>
    </row>
    <row r="265">
      <c r="A265" t="inlineStr">
        <is>
          <t>2024-09-20</t>
        </is>
      </c>
      <c r="B265" s="12">
        <f>SUM(Timberäkning!B6314:B6337)</f>
        <v/>
      </c>
      <c r="C265" s="12">
        <f>SUM(Timberäkning!C6314:C6337)</f>
        <v/>
      </c>
      <c r="D265" s="12">
        <f>SUM(Timberäkning!D6314:D6337)</f>
        <v/>
      </c>
      <c r="E265" s="12">
        <f>Parametrar!$B$4*24</f>
        <v/>
      </c>
      <c r="F265" s="12">
        <f>SUM(Timberäkning!G6314:G6337)</f>
        <v/>
      </c>
      <c r="G265" s="12">
        <f>SUM(Timberäkning!H6314:H6337)</f>
        <v/>
      </c>
      <c r="H265" s="12">
        <f>MAX(Timberäkning!K6314:K6337)</f>
        <v/>
      </c>
      <c r="I265">
        <f>IF(F265&gt;0,"DEFICIT","OK")</f>
        <v/>
      </c>
    </row>
    <row r="266">
      <c r="A266" t="inlineStr">
        <is>
          <t>2024-09-21</t>
        </is>
      </c>
      <c r="B266" s="12">
        <f>SUM(Timberäkning!B6338:B6361)</f>
        <v/>
      </c>
      <c r="C266" s="12">
        <f>SUM(Timberäkning!C6338:C6361)</f>
        <v/>
      </c>
      <c r="D266" s="12">
        <f>SUM(Timberäkning!D6338:D6361)</f>
        <v/>
      </c>
      <c r="E266" s="12">
        <f>Parametrar!$B$4*24</f>
        <v/>
      </c>
      <c r="F266" s="12">
        <f>SUM(Timberäkning!G6338:G6361)</f>
        <v/>
      </c>
      <c r="G266" s="12">
        <f>SUM(Timberäkning!H6338:H6361)</f>
        <v/>
      </c>
      <c r="H266" s="12">
        <f>MAX(Timberäkning!K6338:K6361)</f>
        <v/>
      </c>
      <c r="I266">
        <f>IF(F266&gt;0,"DEFICIT","OK")</f>
        <v/>
      </c>
    </row>
    <row r="267">
      <c r="A267" t="inlineStr">
        <is>
          <t>2024-09-22</t>
        </is>
      </c>
      <c r="B267" s="12">
        <f>SUM(Timberäkning!B6362:B6385)</f>
        <v/>
      </c>
      <c r="C267" s="12">
        <f>SUM(Timberäkning!C6362:C6385)</f>
        <v/>
      </c>
      <c r="D267" s="12">
        <f>SUM(Timberäkning!D6362:D6385)</f>
        <v/>
      </c>
      <c r="E267" s="12">
        <f>Parametrar!$B$4*24</f>
        <v/>
      </c>
      <c r="F267" s="12">
        <f>SUM(Timberäkning!G6362:G6385)</f>
        <v/>
      </c>
      <c r="G267" s="12">
        <f>SUM(Timberäkning!H6362:H6385)</f>
        <v/>
      </c>
      <c r="H267" s="12">
        <f>MAX(Timberäkning!K6362:K6385)</f>
        <v/>
      </c>
      <c r="I267">
        <f>IF(F267&gt;0,"DEFICIT","OK")</f>
        <v/>
      </c>
    </row>
    <row r="268">
      <c r="A268" t="inlineStr">
        <is>
          <t>2024-09-23</t>
        </is>
      </c>
      <c r="B268" s="12">
        <f>SUM(Timberäkning!B6386:B6409)</f>
        <v/>
      </c>
      <c r="C268" s="12">
        <f>SUM(Timberäkning!C6386:C6409)</f>
        <v/>
      </c>
      <c r="D268" s="12">
        <f>SUM(Timberäkning!D6386:D6409)</f>
        <v/>
      </c>
      <c r="E268" s="12">
        <f>Parametrar!$B$4*24</f>
        <v/>
      </c>
      <c r="F268" s="12">
        <f>SUM(Timberäkning!G6386:G6409)</f>
        <v/>
      </c>
      <c r="G268" s="12">
        <f>SUM(Timberäkning!H6386:H6409)</f>
        <v/>
      </c>
      <c r="H268" s="12">
        <f>MAX(Timberäkning!K6386:K6409)</f>
        <v/>
      </c>
      <c r="I268">
        <f>IF(F268&gt;0,"DEFICIT","OK")</f>
        <v/>
      </c>
    </row>
    <row r="269">
      <c r="A269" t="inlineStr">
        <is>
          <t>2024-09-24</t>
        </is>
      </c>
      <c r="B269" s="12">
        <f>SUM(Timberäkning!B6410:B6433)</f>
        <v/>
      </c>
      <c r="C269" s="12">
        <f>SUM(Timberäkning!C6410:C6433)</f>
        <v/>
      </c>
      <c r="D269" s="12">
        <f>SUM(Timberäkning!D6410:D6433)</f>
        <v/>
      </c>
      <c r="E269" s="12">
        <f>Parametrar!$B$4*24</f>
        <v/>
      </c>
      <c r="F269" s="12">
        <f>SUM(Timberäkning!G6410:G6433)</f>
        <v/>
      </c>
      <c r="G269" s="12">
        <f>SUM(Timberäkning!H6410:H6433)</f>
        <v/>
      </c>
      <c r="H269" s="12">
        <f>MAX(Timberäkning!K6410:K6433)</f>
        <v/>
      </c>
      <c r="I269">
        <f>IF(F269&gt;0,"DEFICIT","OK")</f>
        <v/>
      </c>
    </row>
    <row r="270">
      <c r="A270" t="inlineStr">
        <is>
          <t>2024-09-25</t>
        </is>
      </c>
      <c r="B270" s="12">
        <f>SUM(Timberäkning!B6434:B6457)</f>
        <v/>
      </c>
      <c r="C270" s="12">
        <f>SUM(Timberäkning!C6434:C6457)</f>
        <v/>
      </c>
      <c r="D270" s="12">
        <f>SUM(Timberäkning!D6434:D6457)</f>
        <v/>
      </c>
      <c r="E270" s="12">
        <f>Parametrar!$B$4*24</f>
        <v/>
      </c>
      <c r="F270" s="12">
        <f>SUM(Timberäkning!G6434:G6457)</f>
        <v/>
      </c>
      <c r="G270" s="12">
        <f>SUM(Timberäkning!H6434:H6457)</f>
        <v/>
      </c>
      <c r="H270" s="12">
        <f>MAX(Timberäkning!K6434:K6457)</f>
        <v/>
      </c>
      <c r="I270">
        <f>IF(F270&gt;0,"DEFICIT","OK")</f>
        <v/>
      </c>
    </row>
    <row r="271">
      <c r="A271" t="inlineStr">
        <is>
          <t>2024-09-26</t>
        </is>
      </c>
      <c r="B271" s="12">
        <f>SUM(Timberäkning!B6458:B6481)</f>
        <v/>
      </c>
      <c r="C271" s="12">
        <f>SUM(Timberäkning!C6458:C6481)</f>
        <v/>
      </c>
      <c r="D271" s="12">
        <f>SUM(Timberäkning!D6458:D6481)</f>
        <v/>
      </c>
      <c r="E271" s="12">
        <f>Parametrar!$B$4*24</f>
        <v/>
      </c>
      <c r="F271" s="12">
        <f>SUM(Timberäkning!G6458:G6481)</f>
        <v/>
      </c>
      <c r="G271" s="12">
        <f>SUM(Timberäkning!H6458:H6481)</f>
        <v/>
      </c>
      <c r="H271" s="12">
        <f>MAX(Timberäkning!K6458:K6481)</f>
        <v/>
      </c>
      <c r="I271">
        <f>IF(F271&gt;0,"DEFICIT","OK")</f>
        <v/>
      </c>
    </row>
    <row r="272">
      <c r="A272" t="inlineStr">
        <is>
          <t>2024-09-27</t>
        </is>
      </c>
      <c r="B272" s="12">
        <f>SUM(Timberäkning!B6482:B6505)</f>
        <v/>
      </c>
      <c r="C272" s="12">
        <f>SUM(Timberäkning!C6482:C6505)</f>
        <v/>
      </c>
      <c r="D272" s="12">
        <f>SUM(Timberäkning!D6482:D6505)</f>
        <v/>
      </c>
      <c r="E272" s="12">
        <f>Parametrar!$B$4*24</f>
        <v/>
      </c>
      <c r="F272" s="12">
        <f>SUM(Timberäkning!G6482:G6505)</f>
        <v/>
      </c>
      <c r="G272" s="12">
        <f>SUM(Timberäkning!H6482:H6505)</f>
        <v/>
      </c>
      <c r="H272" s="12">
        <f>MAX(Timberäkning!K6482:K6505)</f>
        <v/>
      </c>
      <c r="I272">
        <f>IF(F272&gt;0,"DEFICIT","OK")</f>
        <v/>
      </c>
    </row>
    <row r="273">
      <c r="A273" t="inlineStr">
        <is>
          <t>2024-09-28</t>
        </is>
      </c>
      <c r="B273" s="12">
        <f>SUM(Timberäkning!B6506:B6529)</f>
        <v/>
      </c>
      <c r="C273" s="12">
        <f>SUM(Timberäkning!C6506:C6529)</f>
        <v/>
      </c>
      <c r="D273" s="12">
        <f>SUM(Timberäkning!D6506:D6529)</f>
        <v/>
      </c>
      <c r="E273" s="12">
        <f>Parametrar!$B$4*24</f>
        <v/>
      </c>
      <c r="F273" s="12">
        <f>SUM(Timberäkning!G6506:G6529)</f>
        <v/>
      </c>
      <c r="G273" s="12">
        <f>SUM(Timberäkning!H6506:H6529)</f>
        <v/>
      </c>
      <c r="H273" s="12">
        <f>MAX(Timberäkning!K6506:K6529)</f>
        <v/>
      </c>
      <c r="I273">
        <f>IF(F273&gt;0,"DEFICIT","OK")</f>
        <v/>
      </c>
    </row>
    <row r="274">
      <c r="A274" t="inlineStr">
        <is>
          <t>2024-09-29</t>
        </is>
      </c>
      <c r="B274" s="12">
        <f>SUM(Timberäkning!B6530:B6553)</f>
        <v/>
      </c>
      <c r="C274" s="12">
        <f>SUM(Timberäkning!C6530:C6553)</f>
        <v/>
      </c>
      <c r="D274" s="12">
        <f>SUM(Timberäkning!D6530:D6553)</f>
        <v/>
      </c>
      <c r="E274" s="12">
        <f>Parametrar!$B$4*24</f>
        <v/>
      </c>
      <c r="F274" s="12">
        <f>SUM(Timberäkning!G6530:G6553)</f>
        <v/>
      </c>
      <c r="G274" s="12">
        <f>SUM(Timberäkning!H6530:H6553)</f>
        <v/>
      </c>
      <c r="H274" s="12">
        <f>MAX(Timberäkning!K6530:K6553)</f>
        <v/>
      </c>
      <c r="I274">
        <f>IF(F274&gt;0,"DEFICIT","OK")</f>
        <v/>
      </c>
    </row>
    <row r="275">
      <c r="A275" t="inlineStr">
        <is>
          <t>2024-09-30</t>
        </is>
      </c>
      <c r="B275" s="12">
        <f>SUM(Timberäkning!B6554:B6577)</f>
        <v/>
      </c>
      <c r="C275" s="12">
        <f>SUM(Timberäkning!C6554:C6577)</f>
        <v/>
      </c>
      <c r="D275" s="12">
        <f>SUM(Timberäkning!D6554:D6577)</f>
        <v/>
      </c>
      <c r="E275" s="12">
        <f>Parametrar!$B$4*24</f>
        <v/>
      </c>
      <c r="F275" s="12">
        <f>SUM(Timberäkning!G6554:G6577)</f>
        <v/>
      </c>
      <c r="G275" s="12">
        <f>SUM(Timberäkning!H6554:H6577)</f>
        <v/>
      </c>
      <c r="H275" s="12">
        <f>MAX(Timberäkning!K6554:K6577)</f>
        <v/>
      </c>
      <c r="I275">
        <f>IF(F275&gt;0,"DEFICIT","OK")</f>
        <v/>
      </c>
    </row>
    <row r="276">
      <c r="A276" t="inlineStr">
        <is>
          <t>2024-10-01</t>
        </is>
      </c>
      <c r="B276" s="12">
        <f>SUM(Timberäkning!B6578:B6601)</f>
        <v/>
      </c>
      <c r="C276" s="12">
        <f>SUM(Timberäkning!C6578:C6601)</f>
        <v/>
      </c>
      <c r="D276" s="12">
        <f>SUM(Timberäkning!D6578:D6601)</f>
        <v/>
      </c>
      <c r="E276" s="12">
        <f>Parametrar!$B$4*24</f>
        <v/>
      </c>
      <c r="F276" s="12">
        <f>SUM(Timberäkning!G6578:G6601)</f>
        <v/>
      </c>
      <c r="G276" s="12">
        <f>SUM(Timberäkning!H6578:H6601)</f>
        <v/>
      </c>
      <c r="H276" s="12">
        <f>MAX(Timberäkning!K6578:K6601)</f>
        <v/>
      </c>
      <c r="I276">
        <f>IF(F276&gt;0,"DEFICIT","OK")</f>
        <v/>
      </c>
    </row>
    <row r="277">
      <c r="A277" t="inlineStr">
        <is>
          <t>2024-10-02</t>
        </is>
      </c>
      <c r="B277" s="12">
        <f>SUM(Timberäkning!B6602:B6625)</f>
        <v/>
      </c>
      <c r="C277" s="12">
        <f>SUM(Timberäkning!C6602:C6625)</f>
        <v/>
      </c>
      <c r="D277" s="12">
        <f>SUM(Timberäkning!D6602:D6625)</f>
        <v/>
      </c>
      <c r="E277" s="12">
        <f>Parametrar!$B$4*24</f>
        <v/>
      </c>
      <c r="F277" s="12">
        <f>SUM(Timberäkning!G6602:G6625)</f>
        <v/>
      </c>
      <c r="G277" s="12">
        <f>SUM(Timberäkning!H6602:H6625)</f>
        <v/>
      </c>
      <c r="H277" s="12">
        <f>MAX(Timberäkning!K6602:K6625)</f>
        <v/>
      </c>
      <c r="I277">
        <f>IF(F277&gt;0,"DEFICIT","OK")</f>
        <v/>
      </c>
    </row>
    <row r="278">
      <c r="A278" t="inlineStr">
        <is>
          <t>2024-10-03</t>
        </is>
      </c>
      <c r="B278" s="12">
        <f>SUM(Timberäkning!B6626:B6649)</f>
        <v/>
      </c>
      <c r="C278" s="12">
        <f>SUM(Timberäkning!C6626:C6649)</f>
        <v/>
      </c>
      <c r="D278" s="12">
        <f>SUM(Timberäkning!D6626:D6649)</f>
        <v/>
      </c>
      <c r="E278" s="12">
        <f>Parametrar!$B$4*24</f>
        <v/>
      </c>
      <c r="F278" s="12">
        <f>SUM(Timberäkning!G6626:G6649)</f>
        <v/>
      </c>
      <c r="G278" s="12">
        <f>SUM(Timberäkning!H6626:H6649)</f>
        <v/>
      </c>
      <c r="H278" s="12">
        <f>MAX(Timberäkning!K6626:K6649)</f>
        <v/>
      </c>
      <c r="I278">
        <f>IF(F278&gt;0,"DEFICIT","OK")</f>
        <v/>
      </c>
    </row>
    <row r="279">
      <c r="A279" t="inlineStr">
        <is>
          <t>2024-10-04</t>
        </is>
      </c>
      <c r="B279" s="12">
        <f>SUM(Timberäkning!B6650:B6673)</f>
        <v/>
      </c>
      <c r="C279" s="12">
        <f>SUM(Timberäkning!C6650:C6673)</f>
        <v/>
      </c>
      <c r="D279" s="12">
        <f>SUM(Timberäkning!D6650:D6673)</f>
        <v/>
      </c>
      <c r="E279" s="12">
        <f>Parametrar!$B$4*24</f>
        <v/>
      </c>
      <c r="F279" s="12">
        <f>SUM(Timberäkning!G6650:G6673)</f>
        <v/>
      </c>
      <c r="G279" s="12">
        <f>SUM(Timberäkning!H6650:H6673)</f>
        <v/>
      </c>
      <c r="H279" s="12">
        <f>MAX(Timberäkning!K6650:K6673)</f>
        <v/>
      </c>
      <c r="I279">
        <f>IF(F279&gt;0,"DEFICIT","OK")</f>
        <v/>
      </c>
    </row>
    <row r="280">
      <c r="A280" t="inlineStr">
        <is>
          <t>2024-10-05</t>
        </is>
      </c>
      <c r="B280" s="12">
        <f>SUM(Timberäkning!B6674:B6697)</f>
        <v/>
      </c>
      <c r="C280" s="12">
        <f>SUM(Timberäkning!C6674:C6697)</f>
        <v/>
      </c>
      <c r="D280" s="12">
        <f>SUM(Timberäkning!D6674:D6697)</f>
        <v/>
      </c>
      <c r="E280" s="12">
        <f>Parametrar!$B$4*24</f>
        <v/>
      </c>
      <c r="F280" s="12">
        <f>SUM(Timberäkning!G6674:G6697)</f>
        <v/>
      </c>
      <c r="G280" s="12">
        <f>SUM(Timberäkning!H6674:H6697)</f>
        <v/>
      </c>
      <c r="H280" s="12">
        <f>MAX(Timberäkning!K6674:K6697)</f>
        <v/>
      </c>
      <c r="I280">
        <f>IF(F280&gt;0,"DEFICIT","OK")</f>
        <v/>
      </c>
    </row>
    <row r="281">
      <c r="A281" t="inlineStr">
        <is>
          <t>2024-10-06</t>
        </is>
      </c>
      <c r="B281" s="12">
        <f>SUM(Timberäkning!B6698:B6721)</f>
        <v/>
      </c>
      <c r="C281" s="12">
        <f>SUM(Timberäkning!C6698:C6721)</f>
        <v/>
      </c>
      <c r="D281" s="12">
        <f>SUM(Timberäkning!D6698:D6721)</f>
        <v/>
      </c>
      <c r="E281" s="12">
        <f>Parametrar!$B$4*24</f>
        <v/>
      </c>
      <c r="F281" s="12">
        <f>SUM(Timberäkning!G6698:G6721)</f>
        <v/>
      </c>
      <c r="G281" s="12">
        <f>SUM(Timberäkning!H6698:H6721)</f>
        <v/>
      </c>
      <c r="H281" s="12">
        <f>MAX(Timberäkning!K6698:K6721)</f>
        <v/>
      </c>
      <c r="I281">
        <f>IF(F281&gt;0,"DEFICIT","OK")</f>
        <v/>
      </c>
    </row>
    <row r="282">
      <c r="A282" t="inlineStr">
        <is>
          <t>2024-10-07</t>
        </is>
      </c>
      <c r="B282" s="12">
        <f>SUM(Timberäkning!B6722:B6745)</f>
        <v/>
      </c>
      <c r="C282" s="12">
        <f>SUM(Timberäkning!C6722:C6745)</f>
        <v/>
      </c>
      <c r="D282" s="12">
        <f>SUM(Timberäkning!D6722:D6745)</f>
        <v/>
      </c>
      <c r="E282" s="12">
        <f>Parametrar!$B$4*24</f>
        <v/>
      </c>
      <c r="F282" s="12">
        <f>SUM(Timberäkning!G6722:G6745)</f>
        <v/>
      </c>
      <c r="G282" s="12">
        <f>SUM(Timberäkning!H6722:H6745)</f>
        <v/>
      </c>
      <c r="H282" s="12">
        <f>MAX(Timberäkning!K6722:K6745)</f>
        <v/>
      </c>
      <c r="I282">
        <f>IF(F282&gt;0,"DEFICIT","OK")</f>
        <v/>
      </c>
    </row>
    <row r="283">
      <c r="A283" t="inlineStr">
        <is>
          <t>2024-10-08</t>
        </is>
      </c>
      <c r="B283" s="12">
        <f>SUM(Timberäkning!B6746:B6769)</f>
        <v/>
      </c>
      <c r="C283" s="12">
        <f>SUM(Timberäkning!C6746:C6769)</f>
        <v/>
      </c>
      <c r="D283" s="12">
        <f>SUM(Timberäkning!D6746:D6769)</f>
        <v/>
      </c>
      <c r="E283" s="12">
        <f>Parametrar!$B$4*24</f>
        <v/>
      </c>
      <c r="F283" s="12">
        <f>SUM(Timberäkning!G6746:G6769)</f>
        <v/>
      </c>
      <c r="G283" s="12">
        <f>SUM(Timberäkning!H6746:H6769)</f>
        <v/>
      </c>
      <c r="H283" s="12">
        <f>MAX(Timberäkning!K6746:K6769)</f>
        <v/>
      </c>
      <c r="I283">
        <f>IF(F283&gt;0,"DEFICIT","OK")</f>
        <v/>
      </c>
    </row>
    <row r="284">
      <c r="A284" t="inlineStr">
        <is>
          <t>2024-10-09</t>
        </is>
      </c>
      <c r="B284" s="12">
        <f>SUM(Timberäkning!B6770:B6793)</f>
        <v/>
      </c>
      <c r="C284" s="12">
        <f>SUM(Timberäkning!C6770:C6793)</f>
        <v/>
      </c>
      <c r="D284" s="12">
        <f>SUM(Timberäkning!D6770:D6793)</f>
        <v/>
      </c>
      <c r="E284" s="12">
        <f>Parametrar!$B$4*24</f>
        <v/>
      </c>
      <c r="F284" s="12">
        <f>SUM(Timberäkning!G6770:G6793)</f>
        <v/>
      </c>
      <c r="G284" s="12">
        <f>SUM(Timberäkning!H6770:H6793)</f>
        <v/>
      </c>
      <c r="H284" s="12">
        <f>MAX(Timberäkning!K6770:K6793)</f>
        <v/>
      </c>
      <c r="I284">
        <f>IF(F284&gt;0,"DEFICIT","OK")</f>
        <v/>
      </c>
    </row>
    <row r="285">
      <c r="A285" t="inlineStr">
        <is>
          <t>2024-10-10</t>
        </is>
      </c>
      <c r="B285" s="12">
        <f>SUM(Timberäkning!B6794:B6817)</f>
        <v/>
      </c>
      <c r="C285" s="12">
        <f>SUM(Timberäkning!C6794:C6817)</f>
        <v/>
      </c>
      <c r="D285" s="12">
        <f>SUM(Timberäkning!D6794:D6817)</f>
        <v/>
      </c>
      <c r="E285" s="12">
        <f>Parametrar!$B$4*24</f>
        <v/>
      </c>
      <c r="F285" s="12">
        <f>SUM(Timberäkning!G6794:G6817)</f>
        <v/>
      </c>
      <c r="G285" s="12">
        <f>SUM(Timberäkning!H6794:H6817)</f>
        <v/>
      </c>
      <c r="H285" s="12">
        <f>MAX(Timberäkning!K6794:K6817)</f>
        <v/>
      </c>
      <c r="I285">
        <f>IF(F285&gt;0,"DEFICIT","OK")</f>
        <v/>
      </c>
    </row>
    <row r="286">
      <c r="A286" t="inlineStr">
        <is>
          <t>2024-10-11</t>
        </is>
      </c>
      <c r="B286" s="12">
        <f>SUM(Timberäkning!B6818:B6841)</f>
        <v/>
      </c>
      <c r="C286" s="12">
        <f>SUM(Timberäkning!C6818:C6841)</f>
        <v/>
      </c>
      <c r="D286" s="12">
        <f>SUM(Timberäkning!D6818:D6841)</f>
        <v/>
      </c>
      <c r="E286" s="12">
        <f>Parametrar!$B$4*24</f>
        <v/>
      </c>
      <c r="F286" s="12">
        <f>SUM(Timberäkning!G6818:G6841)</f>
        <v/>
      </c>
      <c r="G286" s="12">
        <f>SUM(Timberäkning!H6818:H6841)</f>
        <v/>
      </c>
      <c r="H286" s="12">
        <f>MAX(Timberäkning!K6818:K6841)</f>
        <v/>
      </c>
      <c r="I286">
        <f>IF(F286&gt;0,"DEFICIT","OK")</f>
        <v/>
      </c>
    </row>
    <row r="287">
      <c r="A287" t="inlineStr">
        <is>
          <t>2024-10-12</t>
        </is>
      </c>
      <c r="B287" s="12">
        <f>SUM(Timberäkning!B6842:B6865)</f>
        <v/>
      </c>
      <c r="C287" s="12">
        <f>SUM(Timberäkning!C6842:C6865)</f>
        <v/>
      </c>
      <c r="D287" s="12">
        <f>SUM(Timberäkning!D6842:D6865)</f>
        <v/>
      </c>
      <c r="E287" s="12">
        <f>Parametrar!$B$4*24</f>
        <v/>
      </c>
      <c r="F287" s="12">
        <f>SUM(Timberäkning!G6842:G6865)</f>
        <v/>
      </c>
      <c r="G287" s="12">
        <f>SUM(Timberäkning!H6842:H6865)</f>
        <v/>
      </c>
      <c r="H287" s="12">
        <f>MAX(Timberäkning!K6842:K6865)</f>
        <v/>
      </c>
      <c r="I287">
        <f>IF(F287&gt;0,"DEFICIT","OK")</f>
        <v/>
      </c>
    </row>
    <row r="288">
      <c r="A288" t="inlineStr">
        <is>
          <t>2024-10-13</t>
        </is>
      </c>
      <c r="B288" s="12">
        <f>SUM(Timberäkning!B6866:B6889)</f>
        <v/>
      </c>
      <c r="C288" s="12">
        <f>SUM(Timberäkning!C6866:C6889)</f>
        <v/>
      </c>
      <c r="D288" s="12">
        <f>SUM(Timberäkning!D6866:D6889)</f>
        <v/>
      </c>
      <c r="E288" s="12">
        <f>Parametrar!$B$4*24</f>
        <v/>
      </c>
      <c r="F288" s="12">
        <f>SUM(Timberäkning!G6866:G6889)</f>
        <v/>
      </c>
      <c r="G288" s="12">
        <f>SUM(Timberäkning!H6866:H6889)</f>
        <v/>
      </c>
      <c r="H288" s="12">
        <f>MAX(Timberäkning!K6866:K6889)</f>
        <v/>
      </c>
      <c r="I288">
        <f>IF(F288&gt;0,"DEFICIT","OK")</f>
        <v/>
      </c>
    </row>
    <row r="289">
      <c r="A289" t="inlineStr">
        <is>
          <t>2024-10-14</t>
        </is>
      </c>
      <c r="B289" s="12">
        <f>SUM(Timberäkning!B6890:B6913)</f>
        <v/>
      </c>
      <c r="C289" s="12">
        <f>SUM(Timberäkning!C6890:C6913)</f>
        <v/>
      </c>
      <c r="D289" s="12">
        <f>SUM(Timberäkning!D6890:D6913)</f>
        <v/>
      </c>
      <c r="E289" s="12">
        <f>Parametrar!$B$4*24</f>
        <v/>
      </c>
      <c r="F289" s="12">
        <f>SUM(Timberäkning!G6890:G6913)</f>
        <v/>
      </c>
      <c r="G289" s="12">
        <f>SUM(Timberäkning!H6890:H6913)</f>
        <v/>
      </c>
      <c r="H289" s="12">
        <f>MAX(Timberäkning!K6890:K6913)</f>
        <v/>
      </c>
      <c r="I289">
        <f>IF(F289&gt;0,"DEFICIT","OK")</f>
        <v/>
      </c>
    </row>
    <row r="290">
      <c r="A290" t="inlineStr">
        <is>
          <t>2024-10-15</t>
        </is>
      </c>
      <c r="B290" s="12">
        <f>SUM(Timberäkning!B6914:B6937)</f>
        <v/>
      </c>
      <c r="C290" s="12">
        <f>SUM(Timberäkning!C6914:C6937)</f>
        <v/>
      </c>
      <c r="D290" s="12">
        <f>SUM(Timberäkning!D6914:D6937)</f>
        <v/>
      </c>
      <c r="E290" s="12">
        <f>Parametrar!$B$4*24</f>
        <v/>
      </c>
      <c r="F290" s="12">
        <f>SUM(Timberäkning!G6914:G6937)</f>
        <v/>
      </c>
      <c r="G290" s="12">
        <f>SUM(Timberäkning!H6914:H6937)</f>
        <v/>
      </c>
      <c r="H290" s="12">
        <f>MAX(Timberäkning!K6914:K6937)</f>
        <v/>
      </c>
      <c r="I290">
        <f>IF(F290&gt;0,"DEFICIT","OK")</f>
        <v/>
      </c>
    </row>
    <row r="291">
      <c r="A291" t="inlineStr">
        <is>
          <t>2024-10-16</t>
        </is>
      </c>
      <c r="B291" s="12">
        <f>SUM(Timberäkning!B6938:B6961)</f>
        <v/>
      </c>
      <c r="C291" s="12">
        <f>SUM(Timberäkning!C6938:C6961)</f>
        <v/>
      </c>
      <c r="D291" s="12">
        <f>SUM(Timberäkning!D6938:D6961)</f>
        <v/>
      </c>
      <c r="E291" s="12">
        <f>Parametrar!$B$4*24</f>
        <v/>
      </c>
      <c r="F291" s="12">
        <f>SUM(Timberäkning!G6938:G6961)</f>
        <v/>
      </c>
      <c r="G291" s="12">
        <f>SUM(Timberäkning!H6938:H6961)</f>
        <v/>
      </c>
      <c r="H291" s="12">
        <f>MAX(Timberäkning!K6938:K6961)</f>
        <v/>
      </c>
      <c r="I291">
        <f>IF(F291&gt;0,"DEFICIT","OK")</f>
        <v/>
      </c>
    </row>
    <row r="292">
      <c r="A292" t="inlineStr">
        <is>
          <t>2024-10-17</t>
        </is>
      </c>
      <c r="B292" s="12">
        <f>SUM(Timberäkning!B6962:B6985)</f>
        <v/>
      </c>
      <c r="C292" s="12">
        <f>SUM(Timberäkning!C6962:C6985)</f>
        <v/>
      </c>
      <c r="D292" s="12">
        <f>SUM(Timberäkning!D6962:D6985)</f>
        <v/>
      </c>
      <c r="E292" s="12">
        <f>Parametrar!$B$4*24</f>
        <v/>
      </c>
      <c r="F292" s="12">
        <f>SUM(Timberäkning!G6962:G6985)</f>
        <v/>
      </c>
      <c r="G292" s="12">
        <f>SUM(Timberäkning!H6962:H6985)</f>
        <v/>
      </c>
      <c r="H292" s="12">
        <f>MAX(Timberäkning!K6962:K6985)</f>
        <v/>
      </c>
      <c r="I292">
        <f>IF(F292&gt;0,"DEFICIT","OK")</f>
        <v/>
      </c>
    </row>
    <row r="293">
      <c r="A293" t="inlineStr">
        <is>
          <t>2024-10-18</t>
        </is>
      </c>
      <c r="B293" s="12">
        <f>SUM(Timberäkning!B6986:B7009)</f>
        <v/>
      </c>
      <c r="C293" s="12">
        <f>SUM(Timberäkning!C6986:C7009)</f>
        <v/>
      </c>
      <c r="D293" s="12">
        <f>SUM(Timberäkning!D6986:D7009)</f>
        <v/>
      </c>
      <c r="E293" s="12">
        <f>Parametrar!$B$4*24</f>
        <v/>
      </c>
      <c r="F293" s="12">
        <f>SUM(Timberäkning!G6986:G7009)</f>
        <v/>
      </c>
      <c r="G293" s="12">
        <f>SUM(Timberäkning!H6986:H7009)</f>
        <v/>
      </c>
      <c r="H293" s="12">
        <f>MAX(Timberäkning!K6986:K7009)</f>
        <v/>
      </c>
      <c r="I293">
        <f>IF(F293&gt;0,"DEFICIT","OK")</f>
        <v/>
      </c>
    </row>
    <row r="294">
      <c r="A294" t="inlineStr">
        <is>
          <t>2024-10-19</t>
        </is>
      </c>
      <c r="B294" s="12">
        <f>SUM(Timberäkning!B7010:B7033)</f>
        <v/>
      </c>
      <c r="C294" s="12">
        <f>SUM(Timberäkning!C7010:C7033)</f>
        <v/>
      </c>
      <c r="D294" s="12">
        <f>SUM(Timberäkning!D7010:D7033)</f>
        <v/>
      </c>
      <c r="E294" s="12">
        <f>Parametrar!$B$4*24</f>
        <v/>
      </c>
      <c r="F294" s="12">
        <f>SUM(Timberäkning!G7010:G7033)</f>
        <v/>
      </c>
      <c r="G294" s="12">
        <f>SUM(Timberäkning!H7010:H7033)</f>
        <v/>
      </c>
      <c r="H294" s="12">
        <f>MAX(Timberäkning!K7010:K7033)</f>
        <v/>
      </c>
      <c r="I294">
        <f>IF(F294&gt;0,"DEFICIT","OK")</f>
        <v/>
      </c>
    </row>
    <row r="295">
      <c r="A295" t="inlineStr">
        <is>
          <t>2024-10-20</t>
        </is>
      </c>
      <c r="B295" s="12">
        <f>SUM(Timberäkning!B7034:B7057)</f>
        <v/>
      </c>
      <c r="C295" s="12">
        <f>SUM(Timberäkning!C7034:C7057)</f>
        <v/>
      </c>
      <c r="D295" s="12">
        <f>SUM(Timberäkning!D7034:D7057)</f>
        <v/>
      </c>
      <c r="E295" s="12">
        <f>Parametrar!$B$4*24</f>
        <v/>
      </c>
      <c r="F295" s="12">
        <f>SUM(Timberäkning!G7034:G7057)</f>
        <v/>
      </c>
      <c r="G295" s="12">
        <f>SUM(Timberäkning!H7034:H7057)</f>
        <v/>
      </c>
      <c r="H295" s="12">
        <f>MAX(Timberäkning!K7034:K7057)</f>
        <v/>
      </c>
      <c r="I295">
        <f>IF(F295&gt;0,"DEFICIT","OK")</f>
        <v/>
      </c>
    </row>
    <row r="296">
      <c r="A296" t="inlineStr">
        <is>
          <t>2024-10-21</t>
        </is>
      </c>
      <c r="B296" s="12">
        <f>SUM(Timberäkning!B7058:B7081)</f>
        <v/>
      </c>
      <c r="C296" s="12">
        <f>SUM(Timberäkning!C7058:C7081)</f>
        <v/>
      </c>
      <c r="D296" s="12">
        <f>SUM(Timberäkning!D7058:D7081)</f>
        <v/>
      </c>
      <c r="E296" s="12">
        <f>Parametrar!$B$4*24</f>
        <v/>
      </c>
      <c r="F296" s="12">
        <f>SUM(Timberäkning!G7058:G7081)</f>
        <v/>
      </c>
      <c r="G296" s="12">
        <f>SUM(Timberäkning!H7058:H7081)</f>
        <v/>
      </c>
      <c r="H296" s="12">
        <f>MAX(Timberäkning!K7058:K7081)</f>
        <v/>
      </c>
      <c r="I296">
        <f>IF(F296&gt;0,"DEFICIT","OK")</f>
        <v/>
      </c>
    </row>
    <row r="297">
      <c r="A297" t="inlineStr">
        <is>
          <t>2024-10-22</t>
        </is>
      </c>
      <c r="B297" s="12">
        <f>SUM(Timberäkning!B7082:B7105)</f>
        <v/>
      </c>
      <c r="C297" s="12">
        <f>SUM(Timberäkning!C7082:C7105)</f>
        <v/>
      </c>
      <c r="D297" s="12">
        <f>SUM(Timberäkning!D7082:D7105)</f>
        <v/>
      </c>
      <c r="E297" s="12">
        <f>Parametrar!$B$4*24</f>
        <v/>
      </c>
      <c r="F297" s="12">
        <f>SUM(Timberäkning!G7082:G7105)</f>
        <v/>
      </c>
      <c r="G297" s="12">
        <f>SUM(Timberäkning!H7082:H7105)</f>
        <v/>
      </c>
      <c r="H297" s="12">
        <f>MAX(Timberäkning!K7082:K7105)</f>
        <v/>
      </c>
      <c r="I297">
        <f>IF(F297&gt;0,"DEFICIT","OK")</f>
        <v/>
      </c>
    </row>
    <row r="298">
      <c r="A298" t="inlineStr">
        <is>
          <t>2024-10-23</t>
        </is>
      </c>
      <c r="B298" s="12">
        <f>SUM(Timberäkning!B7106:B7129)</f>
        <v/>
      </c>
      <c r="C298" s="12">
        <f>SUM(Timberäkning!C7106:C7129)</f>
        <v/>
      </c>
      <c r="D298" s="12">
        <f>SUM(Timberäkning!D7106:D7129)</f>
        <v/>
      </c>
      <c r="E298" s="12">
        <f>Parametrar!$B$4*24</f>
        <v/>
      </c>
      <c r="F298" s="12">
        <f>SUM(Timberäkning!G7106:G7129)</f>
        <v/>
      </c>
      <c r="G298" s="12">
        <f>SUM(Timberäkning!H7106:H7129)</f>
        <v/>
      </c>
      <c r="H298" s="12">
        <f>MAX(Timberäkning!K7106:K7129)</f>
        <v/>
      </c>
      <c r="I298">
        <f>IF(F298&gt;0,"DEFICIT","OK")</f>
        <v/>
      </c>
    </row>
    <row r="299">
      <c r="A299" t="inlineStr">
        <is>
          <t>2024-10-24</t>
        </is>
      </c>
      <c r="B299" s="12">
        <f>SUM(Timberäkning!B7130:B7153)</f>
        <v/>
      </c>
      <c r="C299" s="12">
        <f>SUM(Timberäkning!C7130:C7153)</f>
        <v/>
      </c>
      <c r="D299" s="12">
        <f>SUM(Timberäkning!D7130:D7153)</f>
        <v/>
      </c>
      <c r="E299" s="12">
        <f>Parametrar!$B$4*24</f>
        <v/>
      </c>
      <c r="F299" s="12">
        <f>SUM(Timberäkning!G7130:G7153)</f>
        <v/>
      </c>
      <c r="G299" s="12">
        <f>SUM(Timberäkning!H7130:H7153)</f>
        <v/>
      </c>
      <c r="H299" s="12">
        <f>MAX(Timberäkning!K7130:K7153)</f>
        <v/>
      </c>
      <c r="I299">
        <f>IF(F299&gt;0,"DEFICIT","OK")</f>
        <v/>
      </c>
    </row>
    <row r="300">
      <c r="A300" t="inlineStr">
        <is>
          <t>2024-10-25</t>
        </is>
      </c>
      <c r="B300" s="12">
        <f>SUM(Timberäkning!B7154:B7177)</f>
        <v/>
      </c>
      <c r="C300" s="12">
        <f>SUM(Timberäkning!C7154:C7177)</f>
        <v/>
      </c>
      <c r="D300" s="12">
        <f>SUM(Timberäkning!D7154:D7177)</f>
        <v/>
      </c>
      <c r="E300" s="12">
        <f>Parametrar!$B$4*24</f>
        <v/>
      </c>
      <c r="F300" s="12">
        <f>SUM(Timberäkning!G7154:G7177)</f>
        <v/>
      </c>
      <c r="G300" s="12">
        <f>SUM(Timberäkning!H7154:H7177)</f>
        <v/>
      </c>
      <c r="H300" s="12">
        <f>MAX(Timberäkning!K7154:K7177)</f>
        <v/>
      </c>
      <c r="I300">
        <f>IF(F300&gt;0,"DEFICIT","OK")</f>
        <v/>
      </c>
    </row>
    <row r="301">
      <c r="A301" t="inlineStr">
        <is>
          <t>2024-10-26</t>
        </is>
      </c>
      <c r="B301" s="12">
        <f>SUM(Timberäkning!B7178:B7201)</f>
        <v/>
      </c>
      <c r="C301" s="12">
        <f>SUM(Timberäkning!C7178:C7201)</f>
        <v/>
      </c>
      <c r="D301" s="12">
        <f>SUM(Timberäkning!D7178:D7201)</f>
        <v/>
      </c>
      <c r="E301" s="12">
        <f>Parametrar!$B$4*24</f>
        <v/>
      </c>
      <c r="F301" s="12">
        <f>SUM(Timberäkning!G7178:G7201)</f>
        <v/>
      </c>
      <c r="G301" s="12">
        <f>SUM(Timberäkning!H7178:H7201)</f>
        <v/>
      </c>
      <c r="H301" s="12">
        <f>MAX(Timberäkning!K7178:K7201)</f>
        <v/>
      </c>
      <c r="I301">
        <f>IF(F301&gt;0,"DEFICIT","OK")</f>
        <v/>
      </c>
    </row>
    <row r="302">
      <c r="A302" t="inlineStr">
        <is>
          <t>2024-10-27</t>
        </is>
      </c>
      <c r="B302" s="12">
        <f>SUM(Timberäkning!B7202:B7225)</f>
        <v/>
      </c>
      <c r="C302" s="12">
        <f>SUM(Timberäkning!C7202:C7225)</f>
        <v/>
      </c>
      <c r="D302" s="12">
        <f>SUM(Timberäkning!D7202:D7225)</f>
        <v/>
      </c>
      <c r="E302" s="12">
        <f>Parametrar!$B$4*24</f>
        <v/>
      </c>
      <c r="F302" s="12">
        <f>SUM(Timberäkning!G7202:G7225)</f>
        <v/>
      </c>
      <c r="G302" s="12">
        <f>SUM(Timberäkning!H7202:H7225)</f>
        <v/>
      </c>
      <c r="H302" s="12">
        <f>MAX(Timberäkning!K7202:K7225)</f>
        <v/>
      </c>
      <c r="I302">
        <f>IF(F302&gt;0,"DEFICIT","OK")</f>
        <v/>
      </c>
    </row>
    <row r="303">
      <c r="A303" t="inlineStr">
        <is>
          <t>2024-10-28</t>
        </is>
      </c>
      <c r="B303" s="12">
        <f>SUM(Timberäkning!B7226:B7249)</f>
        <v/>
      </c>
      <c r="C303" s="12">
        <f>SUM(Timberäkning!C7226:C7249)</f>
        <v/>
      </c>
      <c r="D303" s="12">
        <f>SUM(Timberäkning!D7226:D7249)</f>
        <v/>
      </c>
      <c r="E303" s="12">
        <f>Parametrar!$B$4*24</f>
        <v/>
      </c>
      <c r="F303" s="12">
        <f>SUM(Timberäkning!G7226:G7249)</f>
        <v/>
      </c>
      <c r="G303" s="12">
        <f>SUM(Timberäkning!H7226:H7249)</f>
        <v/>
      </c>
      <c r="H303" s="12">
        <f>MAX(Timberäkning!K7226:K7249)</f>
        <v/>
      </c>
      <c r="I303">
        <f>IF(F303&gt;0,"DEFICIT","OK")</f>
        <v/>
      </c>
    </row>
    <row r="304">
      <c r="A304" t="inlineStr">
        <is>
          <t>2024-10-29</t>
        </is>
      </c>
      <c r="B304" s="12">
        <f>SUM(Timberäkning!B7250:B7273)</f>
        <v/>
      </c>
      <c r="C304" s="12">
        <f>SUM(Timberäkning!C7250:C7273)</f>
        <v/>
      </c>
      <c r="D304" s="12">
        <f>SUM(Timberäkning!D7250:D7273)</f>
        <v/>
      </c>
      <c r="E304" s="12">
        <f>Parametrar!$B$4*24</f>
        <v/>
      </c>
      <c r="F304" s="12">
        <f>SUM(Timberäkning!G7250:G7273)</f>
        <v/>
      </c>
      <c r="G304" s="12">
        <f>SUM(Timberäkning!H7250:H7273)</f>
        <v/>
      </c>
      <c r="H304" s="12">
        <f>MAX(Timberäkning!K7250:K7273)</f>
        <v/>
      </c>
      <c r="I304">
        <f>IF(F304&gt;0,"DEFICIT","OK")</f>
        <v/>
      </c>
    </row>
    <row r="305">
      <c r="A305" t="inlineStr">
        <is>
          <t>2024-10-30</t>
        </is>
      </c>
      <c r="B305" s="12">
        <f>SUM(Timberäkning!B7274:B7297)</f>
        <v/>
      </c>
      <c r="C305" s="12">
        <f>SUM(Timberäkning!C7274:C7297)</f>
        <v/>
      </c>
      <c r="D305" s="12">
        <f>SUM(Timberäkning!D7274:D7297)</f>
        <v/>
      </c>
      <c r="E305" s="12">
        <f>Parametrar!$B$4*24</f>
        <v/>
      </c>
      <c r="F305" s="12">
        <f>SUM(Timberäkning!G7274:G7297)</f>
        <v/>
      </c>
      <c r="G305" s="12">
        <f>SUM(Timberäkning!H7274:H7297)</f>
        <v/>
      </c>
      <c r="H305" s="12">
        <f>MAX(Timberäkning!K7274:K7297)</f>
        <v/>
      </c>
      <c r="I305">
        <f>IF(F305&gt;0,"DEFICIT","OK")</f>
        <v/>
      </c>
    </row>
    <row r="306">
      <c r="A306" t="inlineStr">
        <is>
          <t>2024-10-31</t>
        </is>
      </c>
      <c r="B306" s="12">
        <f>SUM(Timberäkning!B7298:B7321)</f>
        <v/>
      </c>
      <c r="C306" s="12">
        <f>SUM(Timberäkning!C7298:C7321)</f>
        <v/>
      </c>
      <c r="D306" s="12">
        <f>SUM(Timberäkning!D7298:D7321)</f>
        <v/>
      </c>
      <c r="E306" s="12">
        <f>Parametrar!$B$4*24</f>
        <v/>
      </c>
      <c r="F306" s="12">
        <f>SUM(Timberäkning!G7298:G7321)</f>
        <v/>
      </c>
      <c r="G306" s="12">
        <f>SUM(Timberäkning!H7298:H7321)</f>
        <v/>
      </c>
      <c r="H306" s="12">
        <f>MAX(Timberäkning!K7298:K7321)</f>
        <v/>
      </c>
      <c r="I306">
        <f>IF(F306&gt;0,"DEFICIT","OK")</f>
        <v/>
      </c>
    </row>
    <row r="307">
      <c r="A307" t="inlineStr">
        <is>
          <t>2024-11-01</t>
        </is>
      </c>
      <c r="B307" s="12">
        <f>SUM(Timberäkning!B7322:B7345)</f>
        <v/>
      </c>
      <c r="C307" s="12">
        <f>SUM(Timberäkning!C7322:C7345)</f>
        <v/>
      </c>
      <c r="D307" s="12">
        <f>SUM(Timberäkning!D7322:D7345)</f>
        <v/>
      </c>
      <c r="E307" s="12">
        <f>Parametrar!$B$4*24</f>
        <v/>
      </c>
      <c r="F307" s="12">
        <f>SUM(Timberäkning!G7322:G7345)</f>
        <v/>
      </c>
      <c r="G307" s="12">
        <f>SUM(Timberäkning!H7322:H7345)</f>
        <v/>
      </c>
      <c r="H307" s="12">
        <f>MAX(Timberäkning!K7322:K7345)</f>
        <v/>
      </c>
      <c r="I307">
        <f>IF(F307&gt;0,"DEFICIT","OK")</f>
        <v/>
      </c>
    </row>
    <row r="308">
      <c r="A308" t="inlineStr">
        <is>
          <t>2024-11-02</t>
        </is>
      </c>
      <c r="B308" s="12">
        <f>SUM(Timberäkning!B7346:B7369)</f>
        <v/>
      </c>
      <c r="C308" s="12">
        <f>SUM(Timberäkning!C7346:C7369)</f>
        <v/>
      </c>
      <c r="D308" s="12">
        <f>SUM(Timberäkning!D7346:D7369)</f>
        <v/>
      </c>
      <c r="E308" s="12">
        <f>Parametrar!$B$4*24</f>
        <v/>
      </c>
      <c r="F308" s="12">
        <f>SUM(Timberäkning!G7346:G7369)</f>
        <v/>
      </c>
      <c r="G308" s="12">
        <f>SUM(Timberäkning!H7346:H7369)</f>
        <v/>
      </c>
      <c r="H308" s="12">
        <f>MAX(Timberäkning!K7346:K7369)</f>
        <v/>
      </c>
      <c r="I308">
        <f>IF(F308&gt;0,"DEFICIT","OK")</f>
        <v/>
      </c>
    </row>
    <row r="309">
      <c r="A309" t="inlineStr">
        <is>
          <t>2024-11-03</t>
        </is>
      </c>
      <c r="B309" s="12">
        <f>SUM(Timberäkning!B7370:B7393)</f>
        <v/>
      </c>
      <c r="C309" s="12">
        <f>SUM(Timberäkning!C7370:C7393)</f>
        <v/>
      </c>
      <c r="D309" s="12">
        <f>SUM(Timberäkning!D7370:D7393)</f>
        <v/>
      </c>
      <c r="E309" s="12">
        <f>Parametrar!$B$4*24</f>
        <v/>
      </c>
      <c r="F309" s="12">
        <f>SUM(Timberäkning!G7370:G7393)</f>
        <v/>
      </c>
      <c r="G309" s="12">
        <f>SUM(Timberäkning!H7370:H7393)</f>
        <v/>
      </c>
      <c r="H309" s="12">
        <f>MAX(Timberäkning!K7370:K7393)</f>
        <v/>
      </c>
      <c r="I309">
        <f>IF(F309&gt;0,"DEFICIT","OK")</f>
        <v/>
      </c>
    </row>
    <row r="310">
      <c r="A310" t="inlineStr">
        <is>
          <t>2024-11-04</t>
        </is>
      </c>
      <c r="B310" s="12">
        <f>SUM(Timberäkning!B7394:B7417)</f>
        <v/>
      </c>
      <c r="C310" s="12">
        <f>SUM(Timberäkning!C7394:C7417)</f>
        <v/>
      </c>
      <c r="D310" s="12">
        <f>SUM(Timberäkning!D7394:D7417)</f>
        <v/>
      </c>
      <c r="E310" s="12">
        <f>Parametrar!$B$4*24</f>
        <v/>
      </c>
      <c r="F310" s="12">
        <f>SUM(Timberäkning!G7394:G7417)</f>
        <v/>
      </c>
      <c r="G310" s="12">
        <f>SUM(Timberäkning!H7394:H7417)</f>
        <v/>
      </c>
      <c r="H310" s="12">
        <f>MAX(Timberäkning!K7394:K7417)</f>
        <v/>
      </c>
      <c r="I310">
        <f>IF(F310&gt;0,"DEFICIT","OK")</f>
        <v/>
      </c>
    </row>
    <row r="311">
      <c r="A311" t="inlineStr">
        <is>
          <t>2024-11-05</t>
        </is>
      </c>
      <c r="B311" s="12">
        <f>SUM(Timberäkning!B7418:B7441)</f>
        <v/>
      </c>
      <c r="C311" s="12">
        <f>SUM(Timberäkning!C7418:C7441)</f>
        <v/>
      </c>
      <c r="D311" s="12">
        <f>SUM(Timberäkning!D7418:D7441)</f>
        <v/>
      </c>
      <c r="E311" s="12">
        <f>Parametrar!$B$4*24</f>
        <v/>
      </c>
      <c r="F311" s="12">
        <f>SUM(Timberäkning!G7418:G7441)</f>
        <v/>
      </c>
      <c r="G311" s="12">
        <f>SUM(Timberäkning!H7418:H7441)</f>
        <v/>
      </c>
      <c r="H311" s="12">
        <f>MAX(Timberäkning!K7418:K7441)</f>
        <v/>
      </c>
      <c r="I311">
        <f>IF(F311&gt;0,"DEFICIT","OK")</f>
        <v/>
      </c>
    </row>
    <row r="312">
      <c r="A312" t="inlineStr">
        <is>
          <t>2024-11-06</t>
        </is>
      </c>
      <c r="B312" s="12">
        <f>SUM(Timberäkning!B7442:B7465)</f>
        <v/>
      </c>
      <c r="C312" s="12">
        <f>SUM(Timberäkning!C7442:C7465)</f>
        <v/>
      </c>
      <c r="D312" s="12">
        <f>SUM(Timberäkning!D7442:D7465)</f>
        <v/>
      </c>
      <c r="E312" s="12">
        <f>Parametrar!$B$4*24</f>
        <v/>
      </c>
      <c r="F312" s="12">
        <f>SUM(Timberäkning!G7442:G7465)</f>
        <v/>
      </c>
      <c r="G312" s="12">
        <f>SUM(Timberäkning!H7442:H7465)</f>
        <v/>
      </c>
      <c r="H312" s="12">
        <f>MAX(Timberäkning!K7442:K7465)</f>
        <v/>
      </c>
      <c r="I312">
        <f>IF(F312&gt;0,"DEFICIT","OK")</f>
        <v/>
      </c>
    </row>
    <row r="313">
      <c r="A313" t="inlineStr">
        <is>
          <t>2024-11-07</t>
        </is>
      </c>
      <c r="B313" s="12">
        <f>SUM(Timberäkning!B7466:B7489)</f>
        <v/>
      </c>
      <c r="C313" s="12">
        <f>SUM(Timberäkning!C7466:C7489)</f>
        <v/>
      </c>
      <c r="D313" s="12">
        <f>SUM(Timberäkning!D7466:D7489)</f>
        <v/>
      </c>
      <c r="E313" s="12">
        <f>Parametrar!$B$4*24</f>
        <v/>
      </c>
      <c r="F313" s="12">
        <f>SUM(Timberäkning!G7466:G7489)</f>
        <v/>
      </c>
      <c r="G313" s="12">
        <f>SUM(Timberäkning!H7466:H7489)</f>
        <v/>
      </c>
      <c r="H313" s="12">
        <f>MAX(Timberäkning!K7466:K7489)</f>
        <v/>
      </c>
      <c r="I313">
        <f>IF(F313&gt;0,"DEFICIT","OK")</f>
        <v/>
      </c>
    </row>
    <row r="314">
      <c r="A314" t="inlineStr">
        <is>
          <t>2024-11-08</t>
        </is>
      </c>
      <c r="B314" s="12">
        <f>SUM(Timberäkning!B7490:B7513)</f>
        <v/>
      </c>
      <c r="C314" s="12">
        <f>SUM(Timberäkning!C7490:C7513)</f>
        <v/>
      </c>
      <c r="D314" s="12">
        <f>SUM(Timberäkning!D7490:D7513)</f>
        <v/>
      </c>
      <c r="E314" s="12">
        <f>Parametrar!$B$4*24</f>
        <v/>
      </c>
      <c r="F314" s="12">
        <f>SUM(Timberäkning!G7490:G7513)</f>
        <v/>
      </c>
      <c r="G314" s="12">
        <f>SUM(Timberäkning!H7490:H7513)</f>
        <v/>
      </c>
      <c r="H314" s="12">
        <f>MAX(Timberäkning!K7490:K7513)</f>
        <v/>
      </c>
      <c r="I314">
        <f>IF(F314&gt;0,"DEFICIT","OK")</f>
        <v/>
      </c>
    </row>
    <row r="315">
      <c r="A315" t="inlineStr">
        <is>
          <t>2024-11-09</t>
        </is>
      </c>
      <c r="B315" s="12">
        <f>SUM(Timberäkning!B7514:B7537)</f>
        <v/>
      </c>
      <c r="C315" s="12">
        <f>SUM(Timberäkning!C7514:C7537)</f>
        <v/>
      </c>
      <c r="D315" s="12">
        <f>SUM(Timberäkning!D7514:D7537)</f>
        <v/>
      </c>
      <c r="E315" s="12">
        <f>Parametrar!$B$4*24</f>
        <v/>
      </c>
      <c r="F315" s="12">
        <f>SUM(Timberäkning!G7514:G7537)</f>
        <v/>
      </c>
      <c r="G315" s="12">
        <f>SUM(Timberäkning!H7514:H7537)</f>
        <v/>
      </c>
      <c r="H315" s="12">
        <f>MAX(Timberäkning!K7514:K7537)</f>
        <v/>
      </c>
      <c r="I315">
        <f>IF(F315&gt;0,"DEFICIT","OK")</f>
        <v/>
      </c>
    </row>
    <row r="316">
      <c r="A316" t="inlineStr">
        <is>
          <t>2024-11-10</t>
        </is>
      </c>
      <c r="B316" s="12">
        <f>SUM(Timberäkning!B7538:B7561)</f>
        <v/>
      </c>
      <c r="C316" s="12">
        <f>SUM(Timberäkning!C7538:C7561)</f>
        <v/>
      </c>
      <c r="D316" s="12">
        <f>SUM(Timberäkning!D7538:D7561)</f>
        <v/>
      </c>
      <c r="E316" s="12">
        <f>Parametrar!$B$4*24</f>
        <v/>
      </c>
      <c r="F316" s="12">
        <f>SUM(Timberäkning!G7538:G7561)</f>
        <v/>
      </c>
      <c r="G316" s="12">
        <f>SUM(Timberäkning!H7538:H7561)</f>
        <v/>
      </c>
      <c r="H316" s="12">
        <f>MAX(Timberäkning!K7538:K7561)</f>
        <v/>
      </c>
      <c r="I316">
        <f>IF(F316&gt;0,"DEFICIT","OK")</f>
        <v/>
      </c>
    </row>
    <row r="317">
      <c r="A317" t="inlineStr">
        <is>
          <t>2024-11-11</t>
        </is>
      </c>
      <c r="B317" s="12">
        <f>SUM(Timberäkning!B7562:B7585)</f>
        <v/>
      </c>
      <c r="C317" s="12">
        <f>SUM(Timberäkning!C7562:C7585)</f>
        <v/>
      </c>
      <c r="D317" s="12">
        <f>SUM(Timberäkning!D7562:D7585)</f>
        <v/>
      </c>
      <c r="E317" s="12">
        <f>Parametrar!$B$4*24</f>
        <v/>
      </c>
      <c r="F317" s="12">
        <f>SUM(Timberäkning!G7562:G7585)</f>
        <v/>
      </c>
      <c r="G317" s="12">
        <f>SUM(Timberäkning!H7562:H7585)</f>
        <v/>
      </c>
      <c r="H317" s="12">
        <f>MAX(Timberäkning!K7562:K7585)</f>
        <v/>
      </c>
      <c r="I317">
        <f>IF(F317&gt;0,"DEFICIT","OK")</f>
        <v/>
      </c>
    </row>
    <row r="318">
      <c r="A318" t="inlineStr">
        <is>
          <t>2024-11-12</t>
        </is>
      </c>
      <c r="B318" s="12">
        <f>SUM(Timberäkning!B7586:B7609)</f>
        <v/>
      </c>
      <c r="C318" s="12">
        <f>SUM(Timberäkning!C7586:C7609)</f>
        <v/>
      </c>
      <c r="D318" s="12">
        <f>SUM(Timberäkning!D7586:D7609)</f>
        <v/>
      </c>
      <c r="E318" s="12">
        <f>Parametrar!$B$4*24</f>
        <v/>
      </c>
      <c r="F318" s="12">
        <f>SUM(Timberäkning!G7586:G7609)</f>
        <v/>
      </c>
      <c r="G318" s="12">
        <f>SUM(Timberäkning!H7586:H7609)</f>
        <v/>
      </c>
      <c r="H318" s="12">
        <f>MAX(Timberäkning!K7586:K7609)</f>
        <v/>
      </c>
      <c r="I318">
        <f>IF(F318&gt;0,"DEFICIT","OK")</f>
        <v/>
      </c>
    </row>
    <row r="319">
      <c r="A319" t="inlineStr">
        <is>
          <t>2024-11-13</t>
        </is>
      </c>
      <c r="B319" s="12">
        <f>SUM(Timberäkning!B7610:B7633)</f>
        <v/>
      </c>
      <c r="C319" s="12">
        <f>SUM(Timberäkning!C7610:C7633)</f>
        <v/>
      </c>
      <c r="D319" s="12">
        <f>SUM(Timberäkning!D7610:D7633)</f>
        <v/>
      </c>
      <c r="E319" s="12">
        <f>Parametrar!$B$4*24</f>
        <v/>
      </c>
      <c r="F319" s="12">
        <f>SUM(Timberäkning!G7610:G7633)</f>
        <v/>
      </c>
      <c r="G319" s="12">
        <f>SUM(Timberäkning!H7610:H7633)</f>
        <v/>
      </c>
      <c r="H319" s="12">
        <f>MAX(Timberäkning!K7610:K7633)</f>
        <v/>
      </c>
      <c r="I319">
        <f>IF(F319&gt;0,"DEFICIT","OK")</f>
        <v/>
      </c>
    </row>
    <row r="320">
      <c r="A320" t="inlineStr">
        <is>
          <t>2024-11-14</t>
        </is>
      </c>
      <c r="B320" s="12">
        <f>SUM(Timberäkning!B7634:B7657)</f>
        <v/>
      </c>
      <c r="C320" s="12">
        <f>SUM(Timberäkning!C7634:C7657)</f>
        <v/>
      </c>
      <c r="D320" s="12">
        <f>SUM(Timberäkning!D7634:D7657)</f>
        <v/>
      </c>
      <c r="E320" s="12">
        <f>Parametrar!$B$4*24</f>
        <v/>
      </c>
      <c r="F320" s="12">
        <f>SUM(Timberäkning!G7634:G7657)</f>
        <v/>
      </c>
      <c r="G320" s="12">
        <f>SUM(Timberäkning!H7634:H7657)</f>
        <v/>
      </c>
      <c r="H320" s="12">
        <f>MAX(Timberäkning!K7634:K7657)</f>
        <v/>
      </c>
      <c r="I320">
        <f>IF(F320&gt;0,"DEFICIT","OK")</f>
        <v/>
      </c>
    </row>
    <row r="321">
      <c r="A321" t="inlineStr">
        <is>
          <t>2024-11-15</t>
        </is>
      </c>
      <c r="B321" s="12">
        <f>SUM(Timberäkning!B7658:B7681)</f>
        <v/>
      </c>
      <c r="C321" s="12">
        <f>SUM(Timberäkning!C7658:C7681)</f>
        <v/>
      </c>
      <c r="D321" s="12">
        <f>SUM(Timberäkning!D7658:D7681)</f>
        <v/>
      </c>
      <c r="E321" s="12">
        <f>Parametrar!$B$4*24</f>
        <v/>
      </c>
      <c r="F321" s="12">
        <f>SUM(Timberäkning!G7658:G7681)</f>
        <v/>
      </c>
      <c r="G321" s="12">
        <f>SUM(Timberäkning!H7658:H7681)</f>
        <v/>
      </c>
      <c r="H321" s="12">
        <f>MAX(Timberäkning!K7658:K7681)</f>
        <v/>
      </c>
      <c r="I321">
        <f>IF(F321&gt;0,"DEFICIT","OK")</f>
        <v/>
      </c>
    </row>
    <row r="322">
      <c r="A322" t="inlineStr">
        <is>
          <t>2024-11-16</t>
        </is>
      </c>
      <c r="B322" s="12">
        <f>SUM(Timberäkning!B7682:B7705)</f>
        <v/>
      </c>
      <c r="C322" s="12">
        <f>SUM(Timberäkning!C7682:C7705)</f>
        <v/>
      </c>
      <c r="D322" s="12">
        <f>SUM(Timberäkning!D7682:D7705)</f>
        <v/>
      </c>
      <c r="E322" s="12">
        <f>Parametrar!$B$4*24</f>
        <v/>
      </c>
      <c r="F322" s="12">
        <f>SUM(Timberäkning!G7682:G7705)</f>
        <v/>
      </c>
      <c r="G322" s="12">
        <f>SUM(Timberäkning!H7682:H7705)</f>
        <v/>
      </c>
      <c r="H322" s="12">
        <f>MAX(Timberäkning!K7682:K7705)</f>
        <v/>
      </c>
      <c r="I322">
        <f>IF(F322&gt;0,"DEFICIT","OK")</f>
        <v/>
      </c>
    </row>
    <row r="323">
      <c r="A323" t="inlineStr">
        <is>
          <t>2024-11-17</t>
        </is>
      </c>
      <c r="B323" s="12">
        <f>SUM(Timberäkning!B7706:B7729)</f>
        <v/>
      </c>
      <c r="C323" s="12">
        <f>SUM(Timberäkning!C7706:C7729)</f>
        <v/>
      </c>
      <c r="D323" s="12">
        <f>SUM(Timberäkning!D7706:D7729)</f>
        <v/>
      </c>
      <c r="E323" s="12">
        <f>Parametrar!$B$4*24</f>
        <v/>
      </c>
      <c r="F323" s="12">
        <f>SUM(Timberäkning!G7706:G7729)</f>
        <v/>
      </c>
      <c r="G323" s="12">
        <f>SUM(Timberäkning!H7706:H7729)</f>
        <v/>
      </c>
      <c r="H323" s="12">
        <f>MAX(Timberäkning!K7706:K7729)</f>
        <v/>
      </c>
      <c r="I323">
        <f>IF(F323&gt;0,"DEFICIT","OK")</f>
        <v/>
      </c>
    </row>
    <row r="324">
      <c r="A324" t="inlineStr">
        <is>
          <t>2024-11-18</t>
        </is>
      </c>
      <c r="B324" s="12">
        <f>SUM(Timberäkning!B7730:B7753)</f>
        <v/>
      </c>
      <c r="C324" s="12">
        <f>SUM(Timberäkning!C7730:C7753)</f>
        <v/>
      </c>
      <c r="D324" s="12">
        <f>SUM(Timberäkning!D7730:D7753)</f>
        <v/>
      </c>
      <c r="E324" s="12">
        <f>Parametrar!$B$4*24</f>
        <v/>
      </c>
      <c r="F324" s="12">
        <f>SUM(Timberäkning!G7730:G7753)</f>
        <v/>
      </c>
      <c r="G324" s="12">
        <f>SUM(Timberäkning!H7730:H7753)</f>
        <v/>
      </c>
      <c r="H324" s="12">
        <f>MAX(Timberäkning!K7730:K7753)</f>
        <v/>
      </c>
      <c r="I324">
        <f>IF(F324&gt;0,"DEFICIT","OK")</f>
        <v/>
      </c>
    </row>
    <row r="325">
      <c r="A325" t="inlineStr">
        <is>
          <t>2024-11-19</t>
        </is>
      </c>
      <c r="B325" s="12">
        <f>SUM(Timberäkning!B7754:B7777)</f>
        <v/>
      </c>
      <c r="C325" s="12">
        <f>SUM(Timberäkning!C7754:C7777)</f>
        <v/>
      </c>
      <c r="D325" s="12">
        <f>SUM(Timberäkning!D7754:D7777)</f>
        <v/>
      </c>
      <c r="E325" s="12">
        <f>Parametrar!$B$4*24</f>
        <v/>
      </c>
      <c r="F325" s="12">
        <f>SUM(Timberäkning!G7754:G7777)</f>
        <v/>
      </c>
      <c r="G325" s="12">
        <f>SUM(Timberäkning!H7754:H7777)</f>
        <v/>
      </c>
      <c r="H325" s="12">
        <f>MAX(Timberäkning!K7754:K7777)</f>
        <v/>
      </c>
      <c r="I325">
        <f>IF(F325&gt;0,"DEFICIT","OK")</f>
        <v/>
      </c>
    </row>
    <row r="326">
      <c r="A326" t="inlineStr">
        <is>
          <t>2024-11-20</t>
        </is>
      </c>
      <c r="B326" s="12">
        <f>SUM(Timberäkning!B7778:B7801)</f>
        <v/>
      </c>
      <c r="C326" s="12">
        <f>SUM(Timberäkning!C7778:C7801)</f>
        <v/>
      </c>
      <c r="D326" s="12">
        <f>SUM(Timberäkning!D7778:D7801)</f>
        <v/>
      </c>
      <c r="E326" s="12">
        <f>Parametrar!$B$4*24</f>
        <v/>
      </c>
      <c r="F326" s="12">
        <f>SUM(Timberäkning!G7778:G7801)</f>
        <v/>
      </c>
      <c r="G326" s="12">
        <f>SUM(Timberäkning!H7778:H7801)</f>
        <v/>
      </c>
      <c r="H326" s="12">
        <f>MAX(Timberäkning!K7778:K7801)</f>
        <v/>
      </c>
      <c r="I326">
        <f>IF(F326&gt;0,"DEFICIT","OK")</f>
        <v/>
      </c>
    </row>
    <row r="327">
      <c r="A327" t="inlineStr">
        <is>
          <t>2024-11-21</t>
        </is>
      </c>
      <c r="B327" s="12">
        <f>SUM(Timberäkning!B7802:B7825)</f>
        <v/>
      </c>
      <c r="C327" s="12">
        <f>SUM(Timberäkning!C7802:C7825)</f>
        <v/>
      </c>
      <c r="D327" s="12">
        <f>SUM(Timberäkning!D7802:D7825)</f>
        <v/>
      </c>
      <c r="E327" s="12">
        <f>Parametrar!$B$4*24</f>
        <v/>
      </c>
      <c r="F327" s="12">
        <f>SUM(Timberäkning!G7802:G7825)</f>
        <v/>
      </c>
      <c r="G327" s="12">
        <f>SUM(Timberäkning!H7802:H7825)</f>
        <v/>
      </c>
      <c r="H327" s="12">
        <f>MAX(Timberäkning!K7802:K7825)</f>
        <v/>
      </c>
      <c r="I327">
        <f>IF(F327&gt;0,"DEFICIT","OK")</f>
        <v/>
      </c>
    </row>
    <row r="328">
      <c r="A328" t="inlineStr">
        <is>
          <t>2024-11-22</t>
        </is>
      </c>
      <c r="B328" s="12">
        <f>SUM(Timberäkning!B7826:B7849)</f>
        <v/>
      </c>
      <c r="C328" s="12">
        <f>SUM(Timberäkning!C7826:C7849)</f>
        <v/>
      </c>
      <c r="D328" s="12">
        <f>SUM(Timberäkning!D7826:D7849)</f>
        <v/>
      </c>
      <c r="E328" s="12">
        <f>Parametrar!$B$4*24</f>
        <v/>
      </c>
      <c r="F328" s="12">
        <f>SUM(Timberäkning!G7826:G7849)</f>
        <v/>
      </c>
      <c r="G328" s="12">
        <f>SUM(Timberäkning!H7826:H7849)</f>
        <v/>
      </c>
      <c r="H328" s="12">
        <f>MAX(Timberäkning!K7826:K7849)</f>
        <v/>
      </c>
      <c r="I328">
        <f>IF(F328&gt;0,"DEFICIT","OK")</f>
        <v/>
      </c>
    </row>
    <row r="329">
      <c r="A329" t="inlineStr">
        <is>
          <t>2024-11-23</t>
        </is>
      </c>
      <c r="B329" s="12">
        <f>SUM(Timberäkning!B7850:B7873)</f>
        <v/>
      </c>
      <c r="C329" s="12">
        <f>SUM(Timberäkning!C7850:C7873)</f>
        <v/>
      </c>
      <c r="D329" s="12">
        <f>SUM(Timberäkning!D7850:D7873)</f>
        <v/>
      </c>
      <c r="E329" s="12">
        <f>Parametrar!$B$4*24</f>
        <v/>
      </c>
      <c r="F329" s="12">
        <f>SUM(Timberäkning!G7850:G7873)</f>
        <v/>
      </c>
      <c r="G329" s="12">
        <f>SUM(Timberäkning!H7850:H7873)</f>
        <v/>
      </c>
      <c r="H329" s="12">
        <f>MAX(Timberäkning!K7850:K7873)</f>
        <v/>
      </c>
      <c r="I329">
        <f>IF(F329&gt;0,"DEFICIT","OK")</f>
        <v/>
      </c>
    </row>
    <row r="330">
      <c r="A330" t="inlineStr">
        <is>
          <t>2024-11-24</t>
        </is>
      </c>
      <c r="B330" s="12">
        <f>SUM(Timberäkning!B7874:B7897)</f>
        <v/>
      </c>
      <c r="C330" s="12">
        <f>SUM(Timberäkning!C7874:C7897)</f>
        <v/>
      </c>
      <c r="D330" s="12">
        <f>SUM(Timberäkning!D7874:D7897)</f>
        <v/>
      </c>
      <c r="E330" s="12">
        <f>Parametrar!$B$4*24</f>
        <v/>
      </c>
      <c r="F330" s="12">
        <f>SUM(Timberäkning!G7874:G7897)</f>
        <v/>
      </c>
      <c r="G330" s="12">
        <f>SUM(Timberäkning!H7874:H7897)</f>
        <v/>
      </c>
      <c r="H330" s="12">
        <f>MAX(Timberäkning!K7874:K7897)</f>
        <v/>
      </c>
      <c r="I330">
        <f>IF(F330&gt;0,"DEFICIT","OK")</f>
        <v/>
      </c>
    </row>
    <row r="331">
      <c r="A331" t="inlineStr">
        <is>
          <t>2024-11-25</t>
        </is>
      </c>
      <c r="B331" s="12">
        <f>SUM(Timberäkning!B7898:B7921)</f>
        <v/>
      </c>
      <c r="C331" s="12">
        <f>SUM(Timberäkning!C7898:C7921)</f>
        <v/>
      </c>
      <c r="D331" s="12">
        <f>SUM(Timberäkning!D7898:D7921)</f>
        <v/>
      </c>
      <c r="E331" s="12">
        <f>Parametrar!$B$4*24</f>
        <v/>
      </c>
      <c r="F331" s="12">
        <f>SUM(Timberäkning!G7898:G7921)</f>
        <v/>
      </c>
      <c r="G331" s="12">
        <f>SUM(Timberäkning!H7898:H7921)</f>
        <v/>
      </c>
      <c r="H331" s="12">
        <f>MAX(Timberäkning!K7898:K7921)</f>
        <v/>
      </c>
      <c r="I331">
        <f>IF(F331&gt;0,"DEFICIT","OK")</f>
        <v/>
      </c>
    </row>
    <row r="332">
      <c r="A332" t="inlineStr">
        <is>
          <t>2024-11-26</t>
        </is>
      </c>
      <c r="B332" s="12">
        <f>SUM(Timberäkning!B7922:B7945)</f>
        <v/>
      </c>
      <c r="C332" s="12">
        <f>SUM(Timberäkning!C7922:C7945)</f>
        <v/>
      </c>
      <c r="D332" s="12">
        <f>SUM(Timberäkning!D7922:D7945)</f>
        <v/>
      </c>
      <c r="E332" s="12">
        <f>Parametrar!$B$4*24</f>
        <v/>
      </c>
      <c r="F332" s="12">
        <f>SUM(Timberäkning!G7922:G7945)</f>
        <v/>
      </c>
      <c r="G332" s="12">
        <f>SUM(Timberäkning!H7922:H7945)</f>
        <v/>
      </c>
      <c r="H332" s="12">
        <f>MAX(Timberäkning!K7922:K7945)</f>
        <v/>
      </c>
      <c r="I332">
        <f>IF(F332&gt;0,"DEFICIT","OK")</f>
        <v/>
      </c>
    </row>
    <row r="333">
      <c r="A333" t="inlineStr">
        <is>
          <t>2024-11-27</t>
        </is>
      </c>
      <c r="B333" s="12">
        <f>SUM(Timberäkning!B7946:B7969)</f>
        <v/>
      </c>
      <c r="C333" s="12">
        <f>SUM(Timberäkning!C7946:C7969)</f>
        <v/>
      </c>
      <c r="D333" s="12">
        <f>SUM(Timberäkning!D7946:D7969)</f>
        <v/>
      </c>
      <c r="E333" s="12">
        <f>Parametrar!$B$4*24</f>
        <v/>
      </c>
      <c r="F333" s="12">
        <f>SUM(Timberäkning!G7946:G7969)</f>
        <v/>
      </c>
      <c r="G333" s="12">
        <f>SUM(Timberäkning!H7946:H7969)</f>
        <v/>
      </c>
      <c r="H333" s="12">
        <f>MAX(Timberäkning!K7946:K7969)</f>
        <v/>
      </c>
      <c r="I333">
        <f>IF(F333&gt;0,"DEFICIT","OK")</f>
        <v/>
      </c>
    </row>
    <row r="334">
      <c r="A334" t="inlineStr">
        <is>
          <t>2024-11-28</t>
        </is>
      </c>
      <c r="B334" s="12">
        <f>SUM(Timberäkning!B7970:B7993)</f>
        <v/>
      </c>
      <c r="C334" s="12">
        <f>SUM(Timberäkning!C7970:C7993)</f>
        <v/>
      </c>
      <c r="D334" s="12">
        <f>SUM(Timberäkning!D7970:D7993)</f>
        <v/>
      </c>
      <c r="E334" s="12">
        <f>Parametrar!$B$4*24</f>
        <v/>
      </c>
      <c r="F334" s="12">
        <f>SUM(Timberäkning!G7970:G7993)</f>
        <v/>
      </c>
      <c r="G334" s="12">
        <f>SUM(Timberäkning!H7970:H7993)</f>
        <v/>
      </c>
      <c r="H334" s="12">
        <f>MAX(Timberäkning!K7970:K7993)</f>
        <v/>
      </c>
      <c r="I334">
        <f>IF(F334&gt;0,"DEFICIT","OK")</f>
        <v/>
      </c>
    </row>
    <row r="335">
      <c r="A335" t="inlineStr">
        <is>
          <t>2024-11-29</t>
        </is>
      </c>
      <c r="B335" s="12">
        <f>SUM(Timberäkning!B7994:B8017)</f>
        <v/>
      </c>
      <c r="C335" s="12">
        <f>SUM(Timberäkning!C7994:C8017)</f>
        <v/>
      </c>
      <c r="D335" s="12">
        <f>SUM(Timberäkning!D7994:D8017)</f>
        <v/>
      </c>
      <c r="E335" s="12">
        <f>Parametrar!$B$4*24</f>
        <v/>
      </c>
      <c r="F335" s="12">
        <f>SUM(Timberäkning!G7994:G8017)</f>
        <v/>
      </c>
      <c r="G335" s="12">
        <f>SUM(Timberäkning!H7994:H8017)</f>
        <v/>
      </c>
      <c r="H335" s="12">
        <f>MAX(Timberäkning!K7994:K8017)</f>
        <v/>
      </c>
      <c r="I335">
        <f>IF(F335&gt;0,"DEFICIT","OK")</f>
        <v/>
      </c>
    </row>
    <row r="336">
      <c r="A336" t="inlineStr">
        <is>
          <t>2024-11-30</t>
        </is>
      </c>
      <c r="B336" s="12">
        <f>SUM(Timberäkning!B8018:B8041)</f>
        <v/>
      </c>
      <c r="C336" s="12">
        <f>SUM(Timberäkning!C8018:C8041)</f>
        <v/>
      </c>
      <c r="D336" s="12">
        <f>SUM(Timberäkning!D8018:D8041)</f>
        <v/>
      </c>
      <c r="E336" s="12">
        <f>Parametrar!$B$4*24</f>
        <v/>
      </c>
      <c r="F336" s="12">
        <f>SUM(Timberäkning!G8018:G8041)</f>
        <v/>
      </c>
      <c r="G336" s="12">
        <f>SUM(Timberäkning!H8018:H8041)</f>
        <v/>
      </c>
      <c r="H336" s="12">
        <f>MAX(Timberäkning!K8018:K8041)</f>
        <v/>
      </c>
      <c r="I336">
        <f>IF(F336&gt;0,"DEFICIT","OK")</f>
        <v/>
      </c>
    </row>
    <row r="337">
      <c r="A337" t="inlineStr">
        <is>
          <t>2024-12-01</t>
        </is>
      </c>
      <c r="B337" s="12">
        <f>SUM(Timberäkning!B8042:B8065)</f>
        <v/>
      </c>
      <c r="C337" s="12">
        <f>SUM(Timberäkning!C8042:C8065)</f>
        <v/>
      </c>
      <c r="D337" s="12">
        <f>SUM(Timberäkning!D8042:D8065)</f>
        <v/>
      </c>
      <c r="E337" s="12">
        <f>Parametrar!$B$4*24</f>
        <v/>
      </c>
      <c r="F337" s="12">
        <f>SUM(Timberäkning!G8042:G8065)</f>
        <v/>
      </c>
      <c r="G337" s="12">
        <f>SUM(Timberäkning!H8042:H8065)</f>
        <v/>
      </c>
      <c r="H337" s="12">
        <f>MAX(Timberäkning!K8042:K8065)</f>
        <v/>
      </c>
      <c r="I337">
        <f>IF(F337&gt;0,"DEFICIT","OK")</f>
        <v/>
      </c>
    </row>
    <row r="338">
      <c r="A338" t="inlineStr">
        <is>
          <t>2024-12-02</t>
        </is>
      </c>
      <c r="B338" s="12">
        <f>SUM(Timberäkning!B8066:B8089)</f>
        <v/>
      </c>
      <c r="C338" s="12">
        <f>SUM(Timberäkning!C8066:C8089)</f>
        <v/>
      </c>
      <c r="D338" s="12">
        <f>SUM(Timberäkning!D8066:D8089)</f>
        <v/>
      </c>
      <c r="E338" s="12">
        <f>Parametrar!$B$4*24</f>
        <v/>
      </c>
      <c r="F338" s="12">
        <f>SUM(Timberäkning!G8066:G8089)</f>
        <v/>
      </c>
      <c r="G338" s="12">
        <f>SUM(Timberäkning!H8066:H8089)</f>
        <v/>
      </c>
      <c r="H338" s="12">
        <f>MAX(Timberäkning!K8066:K8089)</f>
        <v/>
      </c>
      <c r="I338">
        <f>IF(F338&gt;0,"DEFICIT","OK")</f>
        <v/>
      </c>
    </row>
    <row r="339">
      <c r="A339" t="inlineStr">
        <is>
          <t>2024-12-03</t>
        </is>
      </c>
      <c r="B339" s="12">
        <f>SUM(Timberäkning!B8090:B8113)</f>
        <v/>
      </c>
      <c r="C339" s="12">
        <f>SUM(Timberäkning!C8090:C8113)</f>
        <v/>
      </c>
      <c r="D339" s="12">
        <f>SUM(Timberäkning!D8090:D8113)</f>
        <v/>
      </c>
      <c r="E339" s="12">
        <f>Parametrar!$B$4*24</f>
        <v/>
      </c>
      <c r="F339" s="12">
        <f>SUM(Timberäkning!G8090:G8113)</f>
        <v/>
      </c>
      <c r="G339" s="12">
        <f>SUM(Timberäkning!H8090:H8113)</f>
        <v/>
      </c>
      <c r="H339" s="12">
        <f>MAX(Timberäkning!K8090:K8113)</f>
        <v/>
      </c>
      <c r="I339">
        <f>IF(F339&gt;0,"DEFICIT","OK")</f>
        <v/>
      </c>
    </row>
    <row r="340">
      <c r="A340" t="inlineStr">
        <is>
          <t>2024-12-04</t>
        </is>
      </c>
      <c r="B340" s="12">
        <f>SUM(Timberäkning!B8114:B8137)</f>
        <v/>
      </c>
      <c r="C340" s="12">
        <f>SUM(Timberäkning!C8114:C8137)</f>
        <v/>
      </c>
      <c r="D340" s="12">
        <f>SUM(Timberäkning!D8114:D8137)</f>
        <v/>
      </c>
      <c r="E340" s="12">
        <f>Parametrar!$B$4*24</f>
        <v/>
      </c>
      <c r="F340" s="12">
        <f>SUM(Timberäkning!G8114:G8137)</f>
        <v/>
      </c>
      <c r="G340" s="12">
        <f>SUM(Timberäkning!H8114:H8137)</f>
        <v/>
      </c>
      <c r="H340" s="12">
        <f>MAX(Timberäkning!K8114:K8137)</f>
        <v/>
      </c>
      <c r="I340">
        <f>IF(F340&gt;0,"DEFICIT","OK")</f>
        <v/>
      </c>
    </row>
    <row r="341">
      <c r="A341" t="inlineStr">
        <is>
          <t>2024-12-05</t>
        </is>
      </c>
      <c r="B341" s="12">
        <f>SUM(Timberäkning!B8138:B8161)</f>
        <v/>
      </c>
      <c r="C341" s="12">
        <f>SUM(Timberäkning!C8138:C8161)</f>
        <v/>
      </c>
      <c r="D341" s="12">
        <f>SUM(Timberäkning!D8138:D8161)</f>
        <v/>
      </c>
      <c r="E341" s="12">
        <f>Parametrar!$B$4*24</f>
        <v/>
      </c>
      <c r="F341" s="12">
        <f>SUM(Timberäkning!G8138:G8161)</f>
        <v/>
      </c>
      <c r="G341" s="12">
        <f>SUM(Timberäkning!H8138:H8161)</f>
        <v/>
      </c>
      <c r="H341" s="12">
        <f>MAX(Timberäkning!K8138:K8161)</f>
        <v/>
      </c>
      <c r="I341">
        <f>IF(F341&gt;0,"DEFICIT","OK")</f>
        <v/>
      </c>
    </row>
    <row r="342">
      <c r="A342" t="inlineStr">
        <is>
          <t>2024-12-06</t>
        </is>
      </c>
      <c r="B342" s="12">
        <f>SUM(Timberäkning!B8162:B8185)</f>
        <v/>
      </c>
      <c r="C342" s="12">
        <f>SUM(Timberäkning!C8162:C8185)</f>
        <v/>
      </c>
      <c r="D342" s="12">
        <f>SUM(Timberäkning!D8162:D8185)</f>
        <v/>
      </c>
      <c r="E342" s="12">
        <f>Parametrar!$B$4*24</f>
        <v/>
      </c>
      <c r="F342" s="12">
        <f>SUM(Timberäkning!G8162:G8185)</f>
        <v/>
      </c>
      <c r="G342" s="12">
        <f>SUM(Timberäkning!H8162:H8185)</f>
        <v/>
      </c>
      <c r="H342" s="12">
        <f>MAX(Timberäkning!K8162:K8185)</f>
        <v/>
      </c>
      <c r="I342">
        <f>IF(F342&gt;0,"DEFICIT","OK")</f>
        <v/>
      </c>
    </row>
    <row r="343">
      <c r="A343" t="inlineStr">
        <is>
          <t>2024-12-07</t>
        </is>
      </c>
      <c r="B343" s="12">
        <f>SUM(Timberäkning!B8186:B8209)</f>
        <v/>
      </c>
      <c r="C343" s="12">
        <f>SUM(Timberäkning!C8186:C8209)</f>
        <v/>
      </c>
      <c r="D343" s="12">
        <f>SUM(Timberäkning!D8186:D8209)</f>
        <v/>
      </c>
      <c r="E343" s="12">
        <f>Parametrar!$B$4*24</f>
        <v/>
      </c>
      <c r="F343" s="12">
        <f>SUM(Timberäkning!G8186:G8209)</f>
        <v/>
      </c>
      <c r="G343" s="12">
        <f>SUM(Timberäkning!H8186:H8209)</f>
        <v/>
      </c>
      <c r="H343" s="12">
        <f>MAX(Timberäkning!K8186:K8209)</f>
        <v/>
      </c>
      <c r="I343">
        <f>IF(F343&gt;0,"DEFICIT","OK")</f>
        <v/>
      </c>
    </row>
    <row r="344">
      <c r="A344" t="inlineStr">
        <is>
          <t>2024-12-08</t>
        </is>
      </c>
      <c r="B344" s="12">
        <f>SUM(Timberäkning!B8210:B8233)</f>
        <v/>
      </c>
      <c r="C344" s="12">
        <f>SUM(Timberäkning!C8210:C8233)</f>
        <v/>
      </c>
      <c r="D344" s="12">
        <f>SUM(Timberäkning!D8210:D8233)</f>
        <v/>
      </c>
      <c r="E344" s="12">
        <f>Parametrar!$B$4*24</f>
        <v/>
      </c>
      <c r="F344" s="12">
        <f>SUM(Timberäkning!G8210:G8233)</f>
        <v/>
      </c>
      <c r="G344" s="12">
        <f>SUM(Timberäkning!H8210:H8233)</f>
        <v/>
      </c>
      <c r="H344" s="12">
        <f>MAX(Timberäkning!K8210:K8233)</f>
        <v/>
      </c>
      <c r="I344">
        <f>IF(F344&gt;0,"DEFICIT","OK")</f>
        <v/>
      </c>
    </row>
    <row r="345">
      <c r="A345" t="inlineStr">
        <is>
          <t>2024-12-09</t>
        </is>
      </c>
      <c r="B345" s="12">
        <f>SUM(Timberäkning!B8234:B8257)</f>
        <v/>
      </c>
      <c r="C345" s="12">
        <f>SUM(Timberäkning!C8234:C8257)</f>
        <v/>
      </c>
      <c r="D345" s="12">
        <f>SUM(Timberäkning!D8234:D8257)</f>
        <v/>
      </c>
      <c r="E345" s="12">
        <f>Parametrar!$B$4*24</f>
        <v/>
      </c>
      <c r="F345" s="12">
        <f>SUM(Timberäkning!G8234:G8257)</f>
        <v/>
      </c>
      <c r="G345" s="12">
        <f>SUM(Timberäkning!H8234:H8257)</f>
        <v/>
      </c>
      <c r="H345" s="12">
        <f>MAX(Timberäkning!K8234:K8257)</f>
        <v/>
      </c>
      <c r="I345">
        <f>IF(F345&gt;0,"DEFICIT","OK")</f>
        <v/>
      </c>
    </row>
    <row r="346">
      <c r="A346" t="inlineStr">
        <is>
          <t>2024-12-10</t>
        </is>
      </c>
      <c r="B346" s="12">
        <f>SUM(Timberäkning!B8258:B8281)</f>
        <v/>
      </c>
      <c r="C346" s="12">
        <f>SUM(Timberäkning!C8258:C8281)</f>
        <v/>
      </c>
      <c r="D346" s="12">
        <f>SUM(Timberäkning!D8258:D8281)</f>
        <v/>
      </c>
      <c r="E346" s="12">
        <f>Parametrar!$B$4*24</f>
        <v/>
      </c>
      <c r="F346" s="12">
        <f>SUM(Timberäkning!G8258:G8281)</f>
        <v/>
      </c>
      <c r="G346" s="12">
        <f>SUM(Timberäkning!H8258:H8281)</f>
        <v/>
      </c>
      <c r="H346" s="12">
        <f>MAX(Timberäkning!K8258:K8281)</f>
        <v/>
      </c>
      <c r="I346">
        <f>IF(F346&gt;0,"DEFICIT","OK")</f>
        <v/>
      </c>
    </row>
    <row r="347">
      <c r="A347" t="inlineStr">
        <is>
          <t>2024-12-11</t>
        </is>
      </c>
      <c r="B347" s="12">
        <f>SUM(Timberäkning!B8282:B8305)</f>
        <v/>
      </c>
      <c r="C347" s="12">
        <f>SUM(Timberäkning!C8282:C8305)</f>
        <v/>
      </c>
      <c r="D347" s="12">
        <f>SUM(Timberäkning!D8282:D8305)</f>
        <v/>
      </c>
      <c r="E347" s="12">
        <f>Parametrar!$B$4*24</f>
        <v/>
      </c>
      <c r="F347" s="12">
        <f>SUM(Timberäkning!G8282:G8305)</f>
        <v/>
      </c>
      <c r="G347" s="12">
        <f>SUM(Timberäkning!H8282:H8305)</f>
        <v/>
      </c>
      <c r="H347" s="12">
        <f>MAX(Timberäkning!K8282:K8305)</f>
        <v/>
      </c>
      <c r="I347">
        <f>IF(F347&gt;0,"DEFICIT","OK")</f>
        <v/>
      </c>
    </row>
    <row r="348">
      <c r="A348" t="inlineStr">
        <is>
          <t>2024-12-12</t>
        </is>
      </c>
      <c r="B348" s="12">
        <f>SUM(Timberäkning!B8306:B8329)</f>
        <v/>
      </c>
      <c r="C348" s="12">
        <f>SUM(Timberäkning!C8306:C8329)</f>
        <v/>
      </c>
      <c r="D348" s="12">
        <f>SUM(Timberäkning!D8306:D8329)</f>
        <v/>
      </c>
      <c r="E348" s="12">
        <f>Parametrar!$B$4*24</f>
        <v/>
      </c>
      <c r="F348" s="12">
        <f>SUM(Timberäkning!G8306:G8329)</f>
        <v/>
      </c>
      <c r="G348" s="12">
        <f>SUM(Timberäkning!H8306:H8329)</f>
        <v/>
      </c>
      <c r="H348" s="12">
        <f>MAX(Timberäkning!K8306:K8329)</f>
        <v/>
      </c>
      <c r="I348">
        <f>IF(F348&gt;0,"DEFICIT","OK")</f>
        <v/>
      </c>
    </row>
    <row r="349">
      <c r="A349" t="inlineStr">
        <is>
          <t>2024-12-13</t>
        </is>
      </c>
      <c r="B349" s="12">
        <f>SUM(Timberäkning!B8330:B8353)</f>
        <v/>
      </c>
      <c r="C349" s="12">
        <f>SUM(Timberäkning!C8330:C8353)</f>
        <v/>
      </c>
      <c r="D349" s="12">
        <f>SUM(Timberäkning!D8330:D8353)</f>
        <v/>
      </c>
      <c r="E349" s="12">
        <f>Parametrar!$B$4*24</f>
        <v/>
      </c>
      <c r="F349" s="12">
        <f>SUM(Timberäkning!G8330:G8353)</f>
        <v/>
      </c>
      <c r="G349" s="12">
        <f>SUM(Timberäkning!H8330:H8353)</f>
        <v/>
      </c>
      <c r="H349" s="12">
        <f>MAX(Timberäkning!K8330:K8353)</f>
        <v/>
      </c>
      <c r="I349">
        <f>IF(F349&gt;0,"DEFICIT","OK")</f>
        <v/>
      </c>
    </row>
    <row r="350">
      <c r="A350" t="inlineStr">
        <is>
          <t>2024-12-14</t>
        </is>
      </c>
      <c r="B350" s="12">
        <f>SUM(Timberäkning!B8354:B8377)</f>
        <v/>
      </c>
      <c r="C350" s="12">
        <f>SUM(Timberäkning!C8354:C8377)</f>
        <v/>
      </c>
      <c r="D350" s="12">
        <f>SUM(Timberäkning!D8354:D8377)</f>
        <v/>
      </c>
      <c r="E350" s="12">
        <f>Parametrar!$B$4*24</f>
        <v/>
      </c>
      <c r="F350" s="12">
        <f>SUM(Timberäkning!G8354:G8377)</f>
        <v/>
      </c>
      <c r="G350" s="12">
        <f>SUM(Timberäkning!H8354:H8377)</f>
        <v/>
      </c>
      <c r="H350" s="12">
        <f>MAX(Timberäkning!K8354:K8377)</f>
        <v/>
      </c>
      <c r="I350">
        <f>IF(F350&gt;0,"DEFICIT","OK")</f>
        <v/>
      </c>
    </row>
    <row r="351">
      <c r="A351" t="inlineStr">
        <is>
          <t>2024-12-15</t>
        </is>
      </c>
      <c r="B351" s="12">
        <f>SUM(Timberäkning!B8378:B8401)</f>
        <v/>
      </c>
      <c r="C351" s="12">
        <f>SUM(Timberäkning!C8378:C8401)</f>
        <v/>
      </c>
      <c r="D351" s="12">
        <f>SUM(Timberäkning!D8378:D8401)</f>
        <v/>
      </c>
      <c r="E351" s="12">
        <f>Parametrar!$B$4*24</f>
        <v/>
      </c>
      <c r="F351" s="12">
        <f>SUM(Timberäkning!G8378:G8401)</f>
        <v/>
      </c>
      <c r="G351" s="12">
        <f>SUM(Timberäkning!H8378:H8401)</f>
        <v/>
      </c>
      <c r="H351" s="12">
        <f>MAX(Timberäkning!K8378:K8401)</f>
        <v/>
      </c>
      <c r="I351">
        <f>IF(F351&gt;0,"DEFICIT","OK")</f>
        <v/>
      </c>
    </row>
    <row r="352">
      <c r="A352" t="inlineStr">
        <is>
          <t>2024-12-16</t>
        </is>
      </c>
      <c r="B352" s="12">
        <f>SUM(Timberäkning!B8402:B8425)</f>
        <v/>
      </c>
      <c r="C352" s="12">
        <f>SUM(Timberäkning!C8402:C8425)</f>
        <v/>
      </c>
      <c r="D352" s="12">
        <f>SUM(Timberäkning!D8402:D8425)</f>
        <v/>
      </c>
      <c r="E352" s="12">
        <f>Parametrar!$B$4*24</f>
        <v/>
      </c>
      <c r="F352" s="12">
        <f>SUM(Timberäkning!G8402:G8425)</f>
        <v/>
      </c>
      <c r="G352" s="12">
        <f>SUM(Timberäkning!H8402:H8425)</f>
        <v/>
      </c>
      <c r="H352" s="12">
        <f>MAX(Timberäkning!K8402:K8425)</f>
        <v/>
      </c>
      <c r="I352">
        <f>IF(F352&gt;0,"DEFICIT","OK")</f>
        <v/>
      </c>
    </row>
    <row r="353">
      <c r="A353" t="inlineStr">
        <is>
          <t>2024-12-17</t>
        </is>
      </c>
      <c r="B353" s="12">
        <f>SUM(Timberäkning!B8426:B8449)</f>
        <v/>
      </c>
      <c r="C353" s="12">
        <f>SUM(Timberäkning!C8426:C8449)</f>
        <v/>
      </c>
      <c r="D353" s="12">
        <f>SUM(Timberäkning!D8426:D8449)</f>
        <v/>
      </c>
      <c r="E353" s="12">
        <f>Parametrar!$B$4*24</f>
        <v/>
      </c>
      <c r="F353" s="12">
        <f>SUM(Timberäkning!G8426:G8449)</f>
        <v/>
      </c>
      <c r="G353" s="12">
        <f>SUM(Timberäkning!H8426:H8449)</f>
        <v/>
      </c>
      <c r="H353" s="12">
        <f>MAX(Timberäkning!K8426:K8449)</f>
        <v/>
      </c>
      <c r="I353">
        <f>IF(F353&gt;0,"DEFICIT","OK")</f>
        <v/>
      </c>
    </row>
    <row r="354">
      <c r="A354" t="inlineStr">
        <is>
          <t>2024-12-18</t>
        </is>
      </c>
      <c r="B354" s="12">
        <f>SUM(Timberäkning!B8450:B8473)</f>
        <v/>
      </c>
      <c r="C354" s="12">
        <f>SUM(Timberäkning!C8450:C8473)</f>
        <v/>
      </c>
      <c r="D354" s="12">
        <f>SUM(Timberäkning!D8450:D8473)</f>
        <v/>
      </c>
      <c r="E354" s="12">
        <f>Parametrar!$B$4*24</f>
        <v/>
      </c>
      <c r="F354" s="12">
        <f>SUM(Timberäkning!G8450:G8473)</f>
        <v/>
      </c>
      <c r="G354" s="12">
        <f>SUM(Timberäkning!H8450:H8473)</f>
        <v/>
      </c>
      <c r="H354" s="12">
        <f>MAX(Timberäkning!K8450:K8473)</f>
        <v/>
      </c>
      <c r="I354">
        <f>IF(F354&gt;0,"DEFICIT","OK")</f>
        <v/>
      </c>
    </row>
    <row r="355">
      <c r="A355" t="inlineStr">
        <is>
          <t>2024-12-19</t>
        </is>
      </c>
      <c r="B355" s="12">
        <f>SUM(Timberäkning!B8474:B8497)</f>
        <v/>
      </c>
      <c r="C355" s="12">
        <f>SUM(Timberäkning!C8474:C8497)</f>
        <v/>
      </c>
      <c r="D355" s="12">
        <f>SUM(Timberäkning!D8474:D8497)</f>
        <v/>
      </c>
      <c r="E355" s="12">
        <f>Parametrar!$B$4*24</f>
        <v/>
      </c>
      <c r="F355" s="12">
        <f>SUM(Timberäkning!G8474:G8497)</f>
        <v/>
      </c>
      <c r="G355" s="12">
        <f>SUM(Timberäkning!H8474:H8497)</f>
        <v/>
      </c>
      <c r="H355" s="12">
        <f>MAX(Timberäkning!K8474:K8497)</f>
        <v/>
      </c>
      <c r="I355">
        <f>IF(F355&gt;0,"DEFICIT","OK")</f>
        <v/>
      </c>
    </row>
    <row r="356">
      <c r="A356" t="inlineStr">
        <is>
          <t>2024-12-20</t>
        </is>
      </c>
      <c r="B356" s="12">
        <f>SUM(Timberäkning!B8498:B8521)</f>
        <v/>
      </c>
      <c r="C356" s="12">
        <f>SUM(Timberäkning!C8498:C8521)</f>
        <v/>
      </c>
      <c r="D356" s="12">
        <f>SUM(Timberäkning!D8498:D8521)</f>
        <v/>
      </c>
      <c r="E356" s="12">
        <f>Parametrar!$B$4*24</f>
        <v/>
      </c>
      <c r="F356" s="12">
        <f>SUM(Timberäkning!G8498:G8521)</f>
        <v/>
      </c>
      <c r="G356" s="12">
        <f>SUM(Timberäkning!H8498:H8521)</f>
        <v/>
      </c>
      <c r="H356" s="12">
        <f>MAX(Timberäkning!K8498:K8521)</f>
        <v/>
      </c>
      <c r="I356">
        <f>IF(F356&gt;0,"DEFICIT","OK")</f>
        <v/>
      </c>
    </row>
    <row r="357">
      <c r="A357" t="inlineStr">
        <is>
          <t>2024-12-21</t>
        </is>
      </c>
      <c r="B357" s="12">
        <f>SUM(Timberäkning!B8522:B8545)</f>
        <v/>
      </c>
      <c r="C357" s="12">
        <f>SUM(Timberäkning!C8522:C8545)</f>
        <v/>
      </c>
      <c r="D357" s="12">
        <f>SUM(Timberäkning!D8522:D8545)</f>
        <v/>
      </c>
      <c r="E357" s="12">
        <f>Parametrar!$B$4*24</f>
        <v/>
      </c>
      <c r="F357" s="12">
        <f>SUM(Timberäkning!G8522:G8545)</f>
        <v/>
      </c>
      <c r="G357" s="12">
        <f>SUM(Timberäkning!H8522:H8545)</f>
        <v/>
      </c>
      <c r="H357" s="12">
        <f>MAX(Timberäkning!K8522:K8545)</f>
        <v/>
      </c>
      <c r="I357">
        <f>IF(F357&gt;0,"DEFICIT","OK")</f>
        <v/>
      </c>
    </row>
    <row r="358">
      <c r="A358" t="inlineStr">
        <is>
          <t>2024-12-22</t>
        </is>
      </c>
      <c r="B358" s="12">
        <f>SUM(Timberäkning!B8546:B8569)</f>
        <v/>
      </c>
      <c r="C358" s="12">
        <f>SUM(Timberäkning!C8546:C8569)</f>
        <v/>
      </c>
      <c r="D358" s="12">
        <f>SUM(Timberäkning!D8546:D8569)</f>
        <v/>
      </c>
      <c r="E358" s="12">
        <f>Parametrar!$B$4*24</f>
        <v/>
      </c>
      <c r="F358" s="12">
        <f>SUM(Timberäkning!G8546:G8569)</f>
        <v/>
      </c>
      <c r="G358" s="12">
        <f>SUM(Timberäkning!H8546:H8569)</f>
        <v/>
      </c>
      <c r="H358" s="12">
        <f>MAX(Timberäkning!K8546:K8569)</f>
        <v/>
      </c>
      <c r="I358">
        <f>IF(F358&gt;0,"DEFICIT","OK")</f>
        <v/>
      </c>
    </row>
    <row r="359">
      <c r="A359" t="inlineStr">
        <is>
          <t>2024-12-23</t>
        </is>
      </c>
      <c r="B359" s="12">
        <f>SUM(Timberäkning!B8570:B8593)</f>
        <v/>
      </c>
      <c r="C359" s="12">
        <f>SUM(Timberäkning!C8570:C8593)</f>
        <v/>
      </c>
      <c r="D359" s="12">
        <f>SUM(Timberäkning!D8570:D8593)</f>
        <v/>
      </c>
      <c r="E359" s="12">
        <f>Parametrar!$B$4*24</f>
        <v/>
      </c>
      <c r="F359" s="12">
        <f>SUM(Timberäkning!G8570:G8593)</f>
        <v/>
      </c>
      <c r="G359" s="12">
        <f>SUM(Timberäkning!H8570:H8593)</f>
        <v/>
      </c>
      <c r="H359" s="12">
        <f>MAX(Timberäkning!K8570:K8593)</f>
        <v/>
      </c>
      <c r="I359">
        <f>IF(F359&gt;0,"DEFICIT","OK")</f>
        <v/>
      </c>
    </row>
    <row r="360">
      <c r="A360" t="inlineStr">
        <is>
          <t>2024-12-24</t>
        </is>
      </c>
      <c r="B360" s="12">
        <f>SUM(Timberäkning!B8594:B8617)</f>
        <v/>
      </c>
      <c r="C360" s="12">
        <f>SUM(Timberäkning!C8594:C8617)</f>
        <v/>
      </c>
      <c r="D360" s="12">
        <f>SUM(Timberäkning!D8594:D8617)</f>
        <v/>
      </c>
      <c r="E360" s="12">
        <f>Parametrar!$B$4*24</f>
        <v/>
      </c>
      <c r="F360" s="12">
        <f>SUM(Timberäkning!G8594:G8617)</f>
        <v/>
      </c>
      <c r="G360" s="12">
        <f>SUM(Timberäkning!H8594:H8617)</f>
        <v/>
      </c>
      <c r="H360" s="12">
        <f>MAX(Timberäkning!K8594:K8617)</f>
        <v/>
      </c>
      <c r="I360">
        <f>IF(F360&gt;0,"DEFICIT","OK")</f>
        <v/>
      </c>
    </row>
    <row r="361">
      <c r="A361" t="inlineStr">
        <is>
          <t>2024-12-25</t>
        </is>
      </c>
      <c r="B361" s="12">
        <f>SUM(Timberäkning!B8618:B8641)</f>
        <v/>
      </c>
      <c r="C361" s="12">
        <f>SUM(Timberäkning!C8618:C8641)</f>
        <v/>
      </c>
      <c r="D361" s="12">
        <f>SUM(Timberäkning!D8618:D8641)</f>
        <v/>
      </c>
      <c r="E361" s="12">
        <f>Parametrar!$B$4*24</f>
        <v/>
      </c>
      <c r="F361" s="12">
        <f>SUM(Timberäkning!G8618:G8641)</f>
        <v/>
      </c>
      <c r="G361" s="12">
        <f>SUM(Timberäkning!H8618:H8641)</f>
        <v/>
      </c>
      <c r="H361" s="12">
        <f>MAX(Timberäkning!K8618:K8641)</f>
        <v/>
      </c>
      <c r="I361">
        <f>IF(F361&gt;0,"DEFICIT","OK")</f>
        <v/>
      </c>
    </row>
    <row r="362">
      <c r="A362" t="inlineStr">
        <is>
          <t>2024-12-26</t>
        </is>
      </c>
      <c r="B362" s="12">
        <f>SUM(Timberäkning!B8642:B8665)</f>
        <v/>
      </c>
      <c r="C362" s="12">
        <f>SUM(Timberäkning!C8642:C8665)</f>
        <v/>
      </c>
      <c r="D362" s="12">
        <f>SUM(Timberäkning!D8642:D8665)</f>
        <v/>
      </c>
      <c r="E362" s="12">
        <f>Parametrar!$B$4*24</f>
        <v/>
      </c>
      <c r="F362" s="12">
        <f>SUM(Timberäkning!G8642:G8665)</f>
        <v/>
      </c>
      <c r="G362" s="12">
        <f>SUM(Timberäkning!H8642:H8665)</f>
        <v/>
      </c>
      <c r="H362" s="12">
        <f>MAX(Timberäkning!K8642:K8665)</f>
        <v/>
      </c>
      <c r="I362">
        <f>IF(F362&gt;0,"DEFICIT","OK")</f>
        <v/>
      </c>
    </row>
    <row r="363">
      <c r="A363" t="inlineStr">
        <is>
          <t>2024-12-27</t>
        </is>
      </c>
      <c r="B363" s="12">
        <f>SUM(Timberäkning!B8666:B8689)</f>
        <v/>
      </c>
      <c r="C363" s="12">
        <f>SUM(Timberäkning!C8666:C8689)</f>
        <v/>
      </c>
      <c r="D363" s="12">
        <f>SUM(Timberäkning!D8666:D8689)</f>
        <v/>
      </c>
      <c r="E363" s="12">
        <f>Parametrar!$B$4*24</f>
        <v/>
      </c>
      <c r="F363" s="12">
        <f>SUM(Timberäkning!G8666:G8689)</f>
        <v/>
      </c>
      <c r="G363" s="12">
        <f>SUM(Timberäkning!H8666:H8689)</f>
        <v/>
      </c>
      <c r="H363" s="12">
        <f>MAX(Timberäkning!K8666:K8689)</f>
        <v/>
      </c>
      <c r="I363">
        <f>IF(F363&gt;0,"DEFICIT","OK")</f>
        <v/>
      </c>
    </row>
    <row r="364">
      <c r="A364" t="inlineStr">
        <is>
          <t>2024-12-28</t>
        </is>
      </c>
      <c r="B364" s="12">
        <f>SUM(Timberäkning!B8690:B8713)</f>
        <v/>
      </c>
      <c r="C364" s="12">
        <f>SUM(Timberäkning!C8690:C8713)</f>
        <v/>
      </c>
      <c r="D364" s="12">
        <f>SUM(Timberäkning!D8690:D8713)</f>
        <v/>
      </c>
      <c r="E364" s="12">
        <f>Parametrar!$B$4*24</f>
        <v/>
      </c>
      <c r="F364" s="12">
        <f>SUM(Timberäkning!G8690:G8713)</f>
        <v/>
      </c>
      <c r="G364" s="12">
        <f>SUM(Timberäkning!H8690:H8713)</f>
        <v/>
      </c>
      <c r="H364" s="12">
        <f>MAX(Timberäkning!K8690:K8713)</f>
        <v/>
      </c>
      <c r="I364">
        <f>IF(F364&gt;0,"DEFICIT","OK")</f>
        <v/>
      </c>
    </row>
    <row r="365">
      <c r="A365" t="inlineStr">
        <is>
          <t>2024-12-29</t>
        </is>
      </c>
      <c r="B365" s="12">
        <f>SUM(Timberäkning!B8714:B8737)</f>
        <v/>
      </c>
      <c r="C365" s="12">
        <f>SUM(Timberäkning!C8714:C8737)</f>
        <v/>
      </c>
      <c r="D365" s="12">
        <f>SUM(Timberäkning!D8714:D8737)</f>
        <v/>
      </c>
      <c r="E365" s="12">
        <f>Parametrar!$B$4*24</f>
        <v/>
      </c>
      <c r="F365" s="12">
        <f>SUM(Timberäkning!G8714:G8737)</f>
        <v/>
      </c>
      <c r="G365" s="12">
        <f>SUM(Timberäkning!H8714:H8737)</f>
        <v/>
      </c>
      <c r="H365" s="12">
        <f>MAX(Timberäkning!K8714:K8737)</f>
        <v/>
      </c>
      <c r="I365">
        <f>IF(F365&gt;0,"DEFICIT","OK")</f>
        <v/>
      </c>
    </row>
    <row r="366">
      <c r="A366" t="inlineStr">
        <is>
          <t>2024-12-30</t>
        </is>
      </c>
      <c r="B366" s="12">
        <f>SUM(Timberäkning!B8738:B8761)</f>
        <v/>
      </c>
      <c r="C366" s="12">
        <f>SUM(Timberäkning!C8738:C8761)</f>
        <v/>
      </c>
      <c r="D366" s="12">
        <f>SUM(Timberäkning!D8738:D8761)</f>
        <v/>
      </c>
      <c r="E366" s="12">
        <f>Parametrar!$B$4*24</f>
        <v/>
      </c>
      <c r="F366" s="12">
        <f>SUM(Timberäkning!G8738:G8761)</f>
        <v/>
      </c>
      <c r="G366" s="12">
        <f>SUM(Timberäkning!H8738:H8761)</f>
        <v/>
      </c>
      <c r="H366" s="12">
        <f>MAX(Timberäkning!K8738:K8761)</f>
        <v/>
      </c>
      <c r="I366">
        <f>IF(F366&gt;0,"DEFICIT","OK")</f>
        <v/>
      </c>
    </row>
    <row r="367">
      <c r="A367" t="inlineStr">
        <is>
          <t>2024-12-31</t>
        </is>
      </c>
      <c r="B367" s="12">
        <f>SUM(Timberäkning!B8762:B8785)</f>
        <v/>
      </c>
      <c r="C367" s="12">
        <f>SUM(Timberäkning!C8762:C8785)</f>
        <v/>
      </c>
      <c r="D367" s="12">
        <f>SUM(Timberäkning!D8762:D8785)</f>
        <v/>
      </c>
      <c r="E367" s="12">
        <f>Parametrar!$B$4*24</f>
        <v/>
      </c>
      <c r="F367" s="12">
        <f>SUM(Timberäkning!G8762:G8785)</f>
        <v/>
      </c>
      <c r="G367" s="12">
        <f>SUM(Timberäkning!H8762:H8785)</f>
        <v/>
      </c>
      <c r="H367" s="12">
        <f>MAX(Timberäkning!K8762:K8785)</f>
        <v/>
      </c>
      <c r="I367">
        <f>IF(F367&gt;0,"DEFICIT","OK")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Rank</t>
        </is>
      </c>
      <c r="B1" s="2" t="inlineStr">
        <is>
          <t>Timestamp</t>
        </is>
      </c>
      <c r="C1" s="2" t="inlineStr">
        <is>
          <t>Sol (MW)</t>
        </is>
      </c>
      <c r="D1" s="2" t="inlineStr">
        <is>
          <t>Vind (MW)</t>
        </is>
      </c>
      <c r="E1" s="2" t="inlineStr">
        <is>
          <t>Total (MW)</t>
        </is>
      </c>
      <c r="F1" s="2" t="inlineStr">
        <is>
          <t>Baseload (MW)</t>
        </is>
      </c>
      <c r="G1" s="2" t="inlineStr">
        <is>
          <t>Deficit (MW)</t>
        </is>
      </c>
      <c r="H1" s="2" t="inlineStr">
        <is>
          <t>Cum Sum</t>
        </is>
      </c>
    </row>
    <row r="2">
      <c r="A2" s="13" t="n">
        <v>1</v>
      </c>
      <c r="B2" s="13" t="inlineStr">
        <is>
          <t>2024-07-25 05:00</t>
        </is>
      </c>
      <c r="C2" s="14" t="n">
        <v>0.0090708</v>
      </c>
      <c r="D2" s="14" t="n">
        <v>0.1675144338034641</v>
      </c>
      <c r="E2" s="14" t="n">
        <v>0.1765852338034641</v>
      </c>
      <c r="F2" s="14" t="n">
        <v>0.2314768656484528</v>
      </c>
      <c r="G2" s="14" t="n">
        <v>0.05489163184498866</v>
      </c>
      <c r="H2" s="15" t="n">
        <v>1293.592877791578</v>
      </c>
    </row>
    <row r="3">
      <c r="A3" s="13" t="n">
        <v>2</v>
      </c>
      <c r="B3" s="13" t="inlineStr">
        <is>
          <t>2024-07-24 06:00</t>
        </is>
      </c>
      <c r="C3" s="14" t="n">
        <v>0.0188616</v>
      </c>
      <c r="D3" s="14" t="n">
        <v>0.1582806907873658</v>
      </c>
      <c r="E3" s="14" t="n">
        <v>0.1771422907873658</v>
      </c>
      <c r="F3" s="14" t="n">
        <v>0.2314768656484528</v>
      </c>
      <c r="G3" s="14" t="n">
        <v>0.05433457486108695</v>
      </c>
      <c r="H3" s="15" t="n">
        <v>1293.664943225282</v>
      </c>
    </row>
    <row r="4">
      <c r="A4" s="13" t="n">
        <v>3</v>
      </c>
      <c r="B4" s="13" t="inlineStr">
        <is>
          <t>2024-07-19 20:00</t>
        </is>
      </c>
      <c r="C4" s="14" t="n">
        <v>0.0051548</v>
      </c>
      <c r="D4" s="14" t="n">
        <v>0.1742605474225314</v>
      </c>
      <c r="E4" s="14" t="n">
        <v>0.1794153474225314</v>
      </c>
      <c r="F4" s="14" t="n">
        <v>0.2314768656484528</v>
      </c>
      <c r="G4" s="14" t="n">
        <v>0.05206151822592139</v>
      </c>
      <c r="H4" s="15" t="n">
        <v>1286.389319225871</v>
      </c>
    </row>
    <row r="5">
      <c r="A5" s="13" t="n">
        <v>4</v>
      </c>
      <c r="B5" s="13" t="inlineStr">
        <is>
          <t>2024-07-19 19:00</t>
        </is>
      </c>
      <c r="C5" s="14" t="n">
        <v>0.0163492</v>
      </c>
      <c r="D5" s="14" t="n">
        <v>0.1659122318189357</v>
      </c>
      <c r="E5" s="14" t="n">
        <v>0.1822614318189357</v>
      </c>
      <c r="F5" s="14" t="n">
        <v>0.2314768656484528</v>
      </c>
      <c r="G5" s="14" t="n">
        <v>0.0492154338295171</v>
      </c>
      <c r="H5" s="15" t="n">
        <v>1286.441380744097</v>
      </c>
    </row>
    <row r="6">
      <c r="A6" s="13" t="n">
        <v>5</v>
      </c>
      <c r="B6" s="13" t="inlineStr">
        <is>
          <t>2024-07-25 06:00</t>
        </is>
      </c>
      <c r="C6" s="14" t="n">
        <v>0.0336748</v>
      </c>
      <c r="D6" s="14" t="n">
        <v>0.1500588648141276</v>
      </c>
      <c r="E6" s="14" t="n">
        <v>0.1837336648141276</v>
      </c>
      <c r="F6" s="14" t="n">
        <v>0.2314768656484528</v>
      </c>
      <c r="G6" s="14" t="n">
        <v>0.04774320083432521</v>
      </c>
      <c r="H6" s="15" t="n">
        <v>1293.545134590744</v>
      </c>
    </row>
    <row r="7">
      <c r="A7" s="13" t="n">
        <v>6</v>
      </c>
      <c r="B7" s="13" t="inlineStr">
        <is>
          <t>2024-07-24 07:00</t>
        </is>
      </c>
      <c r="C7" s="14" t="n">
        <v>0.0354584</v>
      </c>
      <c r="D7" s="14" t="n">
        <v>0.1506913129659151</v>
      </c>
      <c r="E7" s="14" t="n">
        <v>0.1861497129659151</v>
      </c>
      <c r="F7" s="14" t="n">
        <v>0.2314768656484528</v>
      </c>
      <c r="G7" s="14" t="n">
        <v>0.04532715268253765</v>
      </c>
      <c r="H7" s="15" t="n">
        <v>1293.619616072599</v>
      </c>
    </row>
    <row r="8">
      <c r="A8" s="13" t="n">
        <v>7</v>
      </c>
      <c r="B8" s="13" t="inlineStr">
        <is>
          <t>2024-07-20 05:00</t>
        </is>
      </c>
      <c r="C8" s="14" t="n">
        <v>0.0174204</v>
      </c>
      <c r="D8" s="14" t="n">
        <v>0.1702550424612102</v>
      </c>
      <c r="E8" s="14" t="n">
        <v>0.1876754424612102</v>
      </c>
      <c r="F8" s="14" t="n">
        <v>0.2314768656484528</v>
      </c>
      <c r="G8" s="14" t="n">
        <v>0.04380142318724256</v>
      </c>
      <c r="H8" s="15" t="n">
        <v>1286.389915238681</v>
      </c>
    </row>
    <row r="9">
      <c r="A9" s="13" t="n">
        <v>8</v>
      </c>
      <c r="B9" s="13" t="inlineStr">
        <is>
          <t>2024-08-01 05:00</t>
        </is>
      </c>
      <c r="C9" s="14" t="n">
        <v>0.0141648</v>
      </c>
      <c r="D9" s="14" t="n">
        <v>0.1739654049516972</v>
      </c>
      <c r="E9" s="14" t="n">
        <v>0.1881302049516972</v>
      </c>
      <c r="F9" s="14" t="n">
        <v>0.2314768656484528</v>
      </c>
      <c r="G9" s="14" t="n">
        <v>0.04334666069675555</v>
      </c>
      <c r="H9" s="15" t="n">
        <v>1314.226326824339</v>
      </c>
    </row>
    <row r="10">
      <c r="A10" s="13" t="n">
        <v>9</v>
      </c>
      <c r="B10" s="13" t="inlineStr">
        <is>
          <t>2024-07-25 04:00</t>
        </is>
      </c>
      <c r="C10" s="14" t="n">
        <v>0.003132</v>
      </c>
      <c r="D10" s="14" t="n">
        <v>0.186783020827925</v>
      </c>
      <c r="E10" s="14" t="n">
        <v>0.189915020827925</v>
      </c>
      <c r="F10" s="14" t="n">
        <v>0.2314768656484528</v>
      </c>
      <c r="G10" s="14" t="n">
        <v>0.04156184482052777</v>
      </c>
      <c r="H10" s="15" t="n">
        <v>1293.647769423423</v>
      </c>
    </row>
    <row r="11">
      <c r="A11" s="13" t="n">
        <v>10</v>
      </c>
      <c r="B11" s="13" t="inlineStr">
        <is>
          <t>2024-08-01 19:00</t>
        </is>
      </c>
      <c r="C11" s="14" t="n">
        <v>0.008488800000000001</v>
      </c>
      <c r="D11" s="14" t="n">
        <v>0.1842110650106556</v>
      </c>
      <c r="E11" s="14" t="n">
        <v>0.1926998650106556</v>
      </c>
      <c r="F11" s="14" t="n">
        <v>0.2314768656484528</v>
      </c>
      <c r="G11" s="14" t="n">
        <v>0.03877700063779718</v>
      </c>
      <c r="H11" s="15" t="n">
        <v>1315.621872790943</v>
      </c>
    </row>
    <row r="12">
      <c r="A12" s="13" t="n">
        <v>11</v>
      </c>
      <c r="B12" s="13" t="inlineStr">
        <is>
          <t>2024-06-27 06:00</t>
        </is>
      </c>
      <c r="C12" s="14" t="n">
        <v>0.0182276</v>
      </c>
      <c r="D12" s="14" t="n">
        <v>0.1746821795237231</v>
      </c>
      <c r="E12" s="14" t="n">
        <v>0.1929097795237231</v>
      </c>
      <c r="F12" s="14" t="n">
        <v>0.2314768656484528</v>
      </c>
      <c r="G12" s="14" t="n">
        <v>0.03856708612472964</v>
      </c>
      <c r="H12" s="15" t="n">
        <v>1177.792029413248</v>
      </c>
    </row>
    <row r="13">
      <c r="A13" s="13" t="n">
        <v>12</v>
      </c>
      <c r="B13" s="13" t="inlineStr">
        <is>
          <t>2024-07-23 19:00</t>
        </is>
      </c>
      <c r="C13" s="14" t="n">
        <v>0.0079916</v>
      </c>
      <c r="D13" s="14" t="n">
        <v>0.185307308473754</v>
      </c>
      <c r="E13" s="14" t="n">
        <v>0.193298908473754</v>
      </c>
      <c r="F13" s="14" t="n">
        <v>0.2314768656484528</v>
      </c>
      <c r="G13" s="14" t="n">
        <v>0.03817795717469874</v>
      </c>
      <c r="H13" s="15" t="n">
        <v>1293.905218116321</v>
      </c>
    </row>
    <row r="14">
      <c r="A14" s="13" t="n">
        <v>13</v>
      </c>
      <c r="B14" s="13" t="inlineStr">
        <is>
          <t>2024-07-24 19:00</t>
        </is>
      </c>
      <c r="C14" s="14" t="n">
        <v>0.0079944</v>
      </c>
      <c r="D14" s="14" t="n">
        <v>0.1858975934154224</v>
      </c>
      <c r="E14" s="14" t="n">
        <v>0.1938919934154225</v>
      </c>
      <c r="F14" s="14" t="n">
        <v>0.2314768656484528</v>
      </c>
      <c r="G14" s="14" t="n">
        <v>0.03758487223303031</v>
      </c>
      <c r="H14" s="15" t="n">
        <v>1293.637409542786</v>
      </c>
    </row>
    <row r="15">
      <c r="A15" s="13" t="n">
        <v>14</v>
      </c>
      <c r="B15" s="13" t="inlineStr">
        <is>
          <t>2024-07-23 20:00</t>
        </is>
      </c>
      <c r="C15" s="14" t="n">
        <v>0</v>
      </c>
      <c r="D15" s="14" t="n">
        <v>0.1946675411202099</v>
      </c>
      <c r="E15" s="14" t="n">
        <v>0.1946675411202099</v>
      </c>
      <c r="F15" s="14" t="n">
        <v>0.2314768656484528</v>
      </c>
      <c r="G15" s="14" t="n">
        <v>0.03680932452824287</v>
      </c>
      <c r="H15" s="15" t="n">
        <v>1293.868408791792</v>
      </c>
    </row>
    <row r="16">
      <c r="A16" s="13" t="n">
        <v>15</v>
      </c>
      <c r="B16" s="13" t="inlineStr">
        <is>
          <t>2024-07-24 05:00</t>
        </is>
      </c>
      <c r="C16" s="14" t="n">
        <v>0.0137572</v>
      </c>
      <c r="D16" s="14" t="n">
        <v>0.1812174770921945</v>
      </c>
      <c r="E16" s="14" t="n">
        <v>0.1949746770921945</v>
      </c>
      <c r="F16" s="14" t="n">
        <v>0.2314768656484528</v>
      </c>
      <c r="G16" s="14" t="n">
        <v>0.03650218855625828</v>
      </c>
      <c r="H16" s="15" t="n">
        <v>1293.719277800143</v>
      </c>
    </row>
    <row r="17">
      <c r="A17" s="13" t="n">
        <v>16</v>
      </c>
      <c r="B17" s="13" t="inlineStr">
        <is>
          <t>2024-07-19 18:00</t>
        </is>
      </c>
      <c r="C17" s="14" t="n">
        <v>0.0366876</v>
      </c>
      <c r="D17" s="14" t="n">
        <v>0.160810483394516</v>
      </c>
      <c r="E17" s="14" t="n">
        <v>0.197498083394516</v>
      </c>
      <c r="F17" s="14" t="n">
        <v>0.2314768656484528</v>
      </c>
      <c r="G17" s="14" t="n">
        <v>0.03397878225393675</v>
      </c>
      <c r="H17" s="15" t="n">
        <v>1286.490596177926</v>
      </c>
    </row>
    <row r="18">
      <c r="A18" s="13" t="n">
        <v>17</v>
      </c>
      <c r="B18" s="13" t="inlineStr">
        <is>
          <t>2024-07-24 18:00</t>
        </is>
      </c>
      <c r="C18" s="14" t="n">
        <v>0.0124696</v>
      </c>
      <c r="D18" s="14" t="n">
        <v>0.1859397566255416</v>
      </c>
      <c r="E18" s="14" t="n">
        <v>0.1984093566255416</v>
      </c>
      <c r="F18" s="14" t="n">
        <v>0.2314768656484528</v>
      </c>
      <c r="G18" s="14" t="n">
        <v>0.03306750902291117</v>
      </c>
      <c r="H18" s="15" t="n">
        <v>1293.674994415019</v>
      </c>
    </row>
    <row r="19">
      <c r="A19" s="13" t="n">
        <v>18</v>
      </c>
      <c r="B19" s="13" t="inlineStr">
        <is>
          <t>2024-06-27 07:00</t>
        </is>
      </c>
      <c r="C19" s="14" t="n">
        <v>0.0236644</v>
      </c>
      <c r="D19" s="14" t="n">
        <v>0.1759470758272982</v>
      </c>
      <c r="E19" s="14" t="n">
        <v>0.1996114758272982</v>
      </c>
      <c r="F19" s="14" t="n">
        <v>0.2314768656484528</v>
      </c>
      <c r="G19" s="14" t="n">
        <v>0.03186538982115455</v>
      </c>
      <c r="H19" s="15" t="n">
        <v>1177.760164023426</v>
      </c>
    </row>
    <row r="20">
      <c r="A20" s="13" t="n">
        <v>19</v>
      </c>
      <c r="B20" s="13" t="inlineStr">
        <is>
          <t>2024-07-25 03:00</t>
        </is>
      </c>
      <c r="C20" s="14" t="n">
        <v>0</v>
      </c>
      <c r="D20" s="14" t="n">
        <v>0.2014558179493963</v>
      </c>
      <c r="E20" s="14" t="n">
        <v>0.2014558179493963</v>
      </c>
      <c r="F20" s="14" t="n">
        <v>0.2314768656484528</v>
      </c>
      <c r="G20" s="14" t="n">
        <v>0.03002104769905647</v>
      </c>
      <c r="H20" s="15" t="n">
        <v>1293.689331268244</v>
      </c>
    </row>
    <row r="21">
      <c r="A21" s="13" t="n">
        <v>20</v>
      </c>
      <c r="B21" s="13" t="inlineStr">
        <is>
          <t>2024-07-19 21:00</t>
        </is>
      </c>
      <c r="C21" s="14" t="n">
        <v>0</v>
      </c>
      <c r="D21" s="14" t="n">
        <v>0.2017509604202305</v>
      </c>
      <c r="E21" s="14" t="n">
        <v>0.2017509604202305</v>
      </c>
      <c r="F21" s="14" t="n">
        <v>0.2314768656484528</v>
      </c>
      <c r="G21" s="14" t="n">
        <v>0.02972590522822224</v>
      </c>
      <c r="H21" s="15" t="n">
        <v>1286.359593320643</v>
      </c>
    </row>
    <row r="22">
      <c r="A22" s="13" t="n">
        <v>21</v>
      </c>
      <c r="B22" s="13" t="inlineStr">
        <is>
          <t>2024-07-21 08:00</t>
        </is>
      </c>
      <c r="C22" s="14" t="n">
        <v>0.0238004</v>
      </c>
      <c r="D22" s="14" t="n">
        <v>0.1786455212749251</v>
      </c>
      <c r="E22" s="14" t="n">
        <v>0.2024459212749251</v>
      </c>
      <c r="F22" s="14" t="n">
        <v>0.2314768656484528</v>
      </c>
      <c r="G22" s="14" t="n">
        <v>0.02903094437352763</v>
      </c>
      <c r="H22" s="15" t="n">
        <v>1288.804746766873</v>
      </c>
    </row>
    <row r="23">
      <c r="A23" s="13" t="n">
        <v>22</v>
      </c>
      <c r="B23" s="13" t="inlineStr">
        <is>
          <t>2024-07-08 19:00</t>
        </is>
      </c>
      <c r="C23" s="14" t="n">
        <v>0.0198748</v>
      </c>
      <c r="D23" s="14" t="n">
        <v>0.183325637598153</v>
      </c>
      <c r="E23" s="14" t="n">
        <v>0.203200437598153</v>
      </c>
      <c r="F23" s="14" t="n">
        <v>0.2314768656484528</v>
      </c>
      <c r="G23" s="14" t="n">
        <v>0.02827642805029976</v>
      </c>
      <c r="H23" s="15" t="n">
        <v>1245.477901661083</v>
      </c>
    </row>
    <row r="24">
      <c r="A24" s="13" t="n">
        <v>23</v>
      </c>
      <c r="B24" s="13" t="inlineStr">
        <is>
          <t>2024-06-26 06:00</t>
        </is>
      </c>
      <c r="C24" s="14" t="n">
        <v>0.0456384</v>
      </c>
      <c r="D24" s="14" t="n">
        <v>0.1576482426355782</v>
      </c>
      <c r="E24" s="14" t="n">
        <v>0.2032866426355782</v>
      </c>
      <c r="F24" s="14" t="n">
        <v>0.2314768656484528</v>
      </c>
      <c r="G24" s="14" t="n">
        <v>0.02819022301287455</v>
      </c>
      <c r="H24" s="15" t="n">
        <v>1176.789072061074</v>
      </c>
    </row>
    <row r="25">
      <c r="A25" s="13" t="n">
        <v>24</v>
      </c>
      <c r="B25" s="13" t="inlineStr">
        <is>
          <t>2024-07-14 20:00</t>
        </is>
      </c>
      <c r="C25" s="14" t="n">
        <v>0.0037908</v>
      </c>
      <c r="D25" s="14" t="n">
        <v>0.1996849631243912</v>
      </c>
      <c r="E25" s="14" t="n">
        <v>0.2034757631243912</v>
      </c>
      <c r="F25" s="14" t="n">
        <v>0.2314768656484528</v>
      </c>
      <c r="G25" s="14" t="n">
        <v>0.0280011025240616</v>
      </c>
      <c r="H25" s="15" t="n">
        <v>1264.680947347675</v>
      </c>
    </row>
    <row r="26">
      <c r="A26" s="13" t="n">
        <v>25</v>
      </c>
      <c r="B26" s="13" t="inlineStr">
        <is>
          <t>2024-07-24 04:00</t>
        </is>
      </c>
      <c r="C26" s="14" t="n">
        <v>0</v>
      </c>
      <c r="D26" s="14" t="n">
        <v>0.2035639784553548</v>
      </c>
      <c r="E26" s="14" t="n">
        <v>0.2035639784553548</v>
      </c>
      <c r="F26" s="14" t="n">
        <v>0.2314768656484528</v>
      </c>
      <c r="G26" s="14" t="n">
        <v>0.02791288719309795</v>
      </c>
      <c r="H26" s="15" t="n">
        <v>1293.755779988699</v>
      </c>
    </row>
    <row r="27">
      <c r="A27" s="13" t="n">
        <v>26</v>
      </c>
      <c r="B27" s="13" t="inlineStr">
        <is>
          <t>2024-08-01 20:00</t>
        </is>
      </c>
      <c r="C27" s="14" t="n">
        <v>0</v>
      </c>
      <c r="D27" s="14" t="n">
        <v>0.2047445483386916</v>
      </c>
      <c r="E27" s="14" t="n">
        <v>0.2047445483386916</v>
      </c>
      <c r="F27" s="14" t="n">
        <v>0.2314768656484528</v>
      </c>
      <c r="G27" s="14" t="n">
        <v>0.02673231730976117</v>
      </c>
      <c r="H27" s="15" t="n">
        <v>1315.595140473634</v>
      </c>
    </row>
    <row r="28">
      <c r="A28" s="13" t="n">
        <v>27</v>
      </c>
      <c r="B28" s="13" t="inlineStr">
        <is>
          <t>2024-07-24 20:00</t>
        </is>
      </c>
      <c r="C28" s="14" t="n">
        <v>0</v>
      </c>
      <c r="D28" s="14" t="n">
        <v>0.2049553643892875</v>
      </c>
      <c r="E28" s="14" t="n">
        <v>0.2049553643892875</v>
      </c>
      <c r="F28" s="14" t="n">
        <v>0.2314768656484528</v>
      </c>
      <c r="G28" s="14" t="n">
        <v>0.0265215012591653</v>
      </c>
      <c r="H28" s="15" t="n">
        <v>1293.610888041527</v>
      </c>
    </row>
    <row r="29">
      <c r="A29" s="13" t="n">
        <v>28</v>
      </c>
      <c r="B29" s="13" t="inlineStr">
        <is>
          <t>2024-07-25 07:00</t>
        </is>
      </c>
      <c r="C29" s="14" t="n">
        <v>0.061002</v>
      </c>
      <c r="D29" s="14" t="n">
        <v>0.1452944220706613</v>
      </c>
      <c r="E29" s="14" t="n">
        <v>0.2062964220706613</v>
      </c>
      <c r="F29" s="14" t="n">
        <v>0.2314768656484528</v>
      </c>
      <c r="G29" s="14" t="n">
        <v>0.02518044357779148</v>
      </c>
      <c r="H29" s="15" t="n">
        <v>1293.519954147166</v>
      </c>
    </row>
    <row r="30">
      <c r="A30" s="13" t="n">
        <v>29</v>
      </c>
      <c r="B30" s="13" t="inlineStr">
        <is>
          <t>2024-06-26 07:00</t>
        </is>
      </c>
      <c r="C30" s="14" t="n">
        <v>0.0688488</v>
      </c>
      <c r="D30" s="14" t="n">
        <v>0.1378736970896873</v>
      </c>
      <c r="E30" s="14" t="n">
        <v>0.2067224970896873</v>
      </c>
      <c r="F30" s="14" t="n">
        <v>0.2314768656484528</v>
      </c>
      <c r="G30" s="14" t="n">
        <v>0.02475436855876545</v>
      </c>
      <c r="H30" s="15" t="n">
        <v>1176.764317692516</v>
      </c>
    </row>
    <row r="31">
      <c r="A31" s="13" t="n">
        <v>30</v>
      </c>
      <c r="B31" s="13" t="inlineStr">
        <is>
          <t>2024-07-23 18:00</t>
        </is>
      </c>
      <c r="C31" s="14" t="n">
        <v>0.0164844</v>
      </c>
      <c r="D31" s="14" t="n">
        <v>0.1905355465285312</v>
      </c>
      <c r="E31" s="14" t="n">
        <v>0.2070199465285312</v>
      </c>
      <c r="F31" s="14" t="n">
        <v>0.2314768656484528</v>
      </c>
      <c r="G31" s="14" t="n">
        <v>0.02445691911992159</v>
      </c>
      <c r="H31" s="15" t="n">
        <v>1293.943396073495</v>
      </c>
    </row>
    <row r="32">
      <c r="A32" s="13" t="n">
        <v>31</v>
      </c>
      <c r="B32" s="13" t="inlineStr">
        <is>
          <t>2024-07-23 21:00</t>
        </is>
      </c>
      <c r="C32" s="14" t="n">
        <v>0</v>
      </c>
      <c r="D32" s="14" t="n">
        <v>0.2085392372494169</v>
      </c>
      <c r="E32" s="14" t="n">
        <v>0.2085392372494169</v>
      </c>
      <c r="F32" s="14" t="n">
        <v>0.2314768656484528</v>
      </c>
      <c r="G32" s="14" t="n">
        <v>0.02293762839903582</v>
      </c>
      <c r="H32" s="15" t="n">
        <v>1293.845471163393</v>
      </c>
    </row>
    <row r="33">
      <c r="A33" s="13" t="n">
        <v>32</v>
      </c>
      <c r="B33" s="13" t="inlineStr">
        <is>
          <t>2024-07-08 20:00</t>
        </is>
      </c>
      <c r="C33" s="14" t="n">
        <v>0.007028800000000001</v>
      </c>
      <c r="D33" s="14" t="n">
        <v>0.2017087972101114</v>
      </c>
      <c r="E33" s="14" t="n">
        <v>0.2087375972101114</v>
      </c>
      <c r="F33" s="14" t="n">
        <v>0.2314768656484528</v>
      </c>
      <c r="G33" s="14" t="n">
        <v>0.0227392684383414</v>
      </c>
      <c r="H33" s="15" t="n">
        <v>1245.455162392645</v>
      </c>
    </row>
    <row r="34">
      <c r="A34" s="13" t="n">
        <v>33</v>
      </c>
      <c r="B34" s="13" t="inlineStr">
        <is>
          <t>2024-06-27 05:00</t>
        </is>
      </c>
      <c r="C34" s="14" t="n">
        <v>0.0172672</v>
      </c>
      <c r="D34" s="14" t="n">
        <v>0.1926858702446089</v>
      </c>
      <c r="E34" s="14" t="n">
        <v>0.2099530702446089</v>
      </c>
      <c r="F34" s="14" t="n">
        <v>0.2314768656484528</v>
      </c>
      <c r="G34" s="14" t="n">
        <v>0.02152379540384389</v>
      </c>
      <c r="H34" s="15" t="n">
        <v>1177.830596499372</v>
      </c>
    </row>
    <row r="35">
      <c r="A35" s="13" t="n">
        <v>34</v>
      </c>
      <c r="B35" s="13" t="inlineStr">
        <is>
          <t>2024-07-20 04:00</t>
        </is>
      </c>
      <c r="C35" s="14" t="n">
        <v>0.0145608</v>
      </c>
      <c r="D35" s="14" t="n">
        <v>0.1974503129880751</v>
      </c>
      <c r="E35" s="14" t="n">
        <v>0.2120111129880751</v>
      </c>
      <c r="F35" s="14" t="n">
        <v>0.2314768656484528</v>
      </c>
      <c r="G35" s="14" t="n">
        <v>0.01946575266037764</v>
      </c>
      <c r="H35" s="15" t="n">
        <v>1286.433716661868</v>
      </c>
    </row>
    <row r="36">
      <c r="A36" s="13" t="n">
        <v>35</v>
      </c>
      <c r="B36" s="13" t="inlineStr">
        <is>
          <t>2024-08-01 18:00</t>
        </is>
      </c>
      <c r="C36" s="14" t="n">
        <v>0.0293656</v>
      </c>
      <c r="D36" s="14" t="n">
        <v>0.1830304951273188</v>
      </c>
      <c r="E36" s="14" t="n">
        <v>0.2123960951273188</v>
      </c>
      <c r="F36" s="14" t="n">
        <v>0.2314768656484528</v>
      </c>
      <c r="G36" s="14" t="n">
        <v>0.01908077052113394</v>
      </c>
      <c r="H36" s="15" t="n">
        <v>1315.660649791581</v>
      </c>
    </row>
    <row r="37">
      <c r="A37" s="13" t="n">
        <v>36</v>
      </c>
      <c r="B37" s="13" t="inlineStr">
        <is>
          <t>2024-07-15 05:00</t>
        </is>
      </c>
      <c r="C37" s="14" t="n">
        <v>0.0195604</v>
      </c>
      <c r="D37" s="14" t="n">
        <v>0.1932339919761581</v>
      </c>
      <c r="E37" s="14" t="n">
        <v>0.2127943919761581</v>
      </c>
      <c r="F37" s="14" t="n">
        <v>0.2314768656484528</v>
      </c>
      <c r="G37" s="14" t="n">
        <v>0.01868247367229467</v>
      </c>
      <c r="H37" s="15" t="n">
        <v>1264.776192115672</v>
      </c>
    </row>
    <row r="38">
      <c r="A38" s="13" t="n">
        <v>37</v>
      </c>
      <c r="B38" s="13" t="inlineStr">
        <is>
          <t>2024-08-01 06:00</t>
        </is>
      </c>
      <c r="C38" s="14" t="n">
        <v>0.0362092</v>
      </c>
      <c r="D38" s="14" t="n">
        <v>0.1769168296600391</v>
      </c>
      <c r="E38" s="14" t="n">
        <v>0.2131260296600391</v>
      </c>
      <c r="F38" s="14" t="n">
        <v>0.2314768656484528</v>
      </c>
      <c r="G38" s="14" t="n">
        <v>0.01835083598841367</v>
      </c>
      <c r="H38" s="15" t="n">
        <v>1314.20797598835</v>
      </c>
    </row>
    <row r="39">
      <c r="A39" s="13" t="n">
        <v>38</v>
      </c>
      <c r="B39" s="13" t="inlineStr">
        <is>
          <t>2024-07-24 03:00</t>
        </is>
      </c>
      <c r="C39" s="14" t="n">
        <v>0</v>
      </c>
      <c r="D39" s="14" t="n">
        <v>0.213261516782764</v>
      </c>
      <c r="E39" s="14" t="n">
        <v>0.213261516782764</v>
      </c>
      <c r="F39" s="14" t="n">
        <v>0.2314768656484528</v>
      </c>
      <c r="G39" s="14" t="n">
        <v>0.01821534886568874</v>
      </c>
      <c r="H39" s="15" t="n">
        <v>1293.783692875892</v>
      </c>
    </row>
    <row r="40">
      <c r="A40" s="13" t="n">
        <v>39</v>
      </c>
      <c r="B40" s="13" t="inlineStr">
        <is>
          <t>2024-07-24 08:00</t>
        </is>
      </c>
      <c r="C40" s="14" t="n">
        <v>0.0473504</v>
      </c>
      <c r="D40" s="14" t="n">
        <v>0.1659543950290548</v>
      </c>
      <c r="E40" s="14" t="n">
        <v>0.2133047950290549</v>
      </c>
      <c r="F40" s="14" t="n">
        <v>0.2314768656484528</v>
      </c>
      <c r="G40" s="14" t="n">
        <v>0.01817207061939791</v>
      </c>
      <c r="H40" s="15" t="n">
        <v>1293.60144400198</v>
      </c>
    </row>
    <row r="41">
      <c r="A41" s="13" t="n">
        <v>40</v>
      </c>
      <c r="B41" s="13" t="inlineStr">
        <is>
          <t>2024-07-20 06:00</t>
        </is>
      </c>
      <c r="C41" s="14" t="n">
        <v>0.0711552</v>
      </c>
      <c r="D41" s="14" t="n">
        <v>0.1425959766230344</v>
      </c>
      <c r="E41" s="14" t="n">
        <v>0.2137511766230344</v>
      </c>
      <c r="F41" s="14" t="n">
        <v>0.2314768656484528</v>
      </c>
      <c r="G41" s="14" t="n">
        <v>0.01772568902541838</v>
      </c>
      <c r="H41" s="15" t="n">
        <v>1286.372189549656</v>
      </c>
    </row>
    <row r="42">
      <c r="A42" s="13" t="n">
        <v>41</v>
      </c>
      <c r="B42" s="13" t="inlineStr">
        <is>
          <t>2024-07-24 17:00</t>
        </is>
      </c>
      <c r="C42" s="14" t="n">
        <v>0.0229772</v>
      </c>
      <c r="D42" s="14" t="n">
        <v>0.1907885257892462</v>
      </c>
      <c r="E42" s="14" t="n">
        <v>0.2137657257892462</v>
      </c>
      <c r="F42" s="14" t="n">
        <v>0.2314768656484528</v>
      </c>
      <c r="G42" s="14" t="n">
        <v>0.01771113985920655</v>
      </c>
      <c r="H42" s="15" t="n">
        <v>1293.708061924042</v>
      </c>
    </row>
    <row r="43">
      <c r="A43" s="13" t="n">
        <v>42</v>
      </c>
      <c r="B43" s="13" t="inlineStr">
        <is>
          <t>2024-07-20 03:00</t>
        </is>
      </c>
      <c r="C43" s="14" t="n">
        <v>0</v>
      </c>
      <c r="D43" s="14" t="n">
        <v>0.2138096385143133</v>
      </c>
      <c r="E43" s="14" t="n">
        <v>0.2138096385143133</v>
      </c>
      <c r="F43" s="14" t="n">
        <v>0.2314768656484528</v>
      </c>
      <c r="G43" s="14" t="n">
        <v>0.01766722713413951</v>
      </c>
      <c r="H43" s="15" t="n">
        <v>1286.453182414529</v>
      </c>
    </row>
    <row r="44">
      <c r="A44" s="13" t="n">
        <v>43</v>
      </c>
      <c r="B44" s="13" t="inlineStr">
        <is>
          <t>2024-07-24 02:00</t>
        </is>
      </c>
      <c r="C44" s="14" t="n">
        <v>0</v>
      </c>
      <c r="D44" s="14" t="n">
        <v>0.2161286150708676</v>
      </c>
      <c r="E44" s="14" t="n">
        <v>0.2161286150708676</v>
      </c>
      <c r="F44" s="14" t="n">
        <v>0.2314768656484528</v>
      </c>
      <c r="G44" s="14" t="n">
        <v>0.01534825057758513</v>
      </c>
      <c r="H44" s="15" t="n">
        <v>1293.801908224758</v>
      </c>
    </row>
    <row r="45">
      <c r="A45" s="13" t="n">
        <v>44</v>
      </c>
      <c r="B45" s="13" t="inlineStr">
        <is>
          <t>2024-07-21 07:00</t>
        </is>
      </c>
      <c r="C45" s="14" t="n">
        <v>0.0235164</v>
      </c>
      <c r="D45" s="14" t="n">
        <v>0.1930231759255622</v>
      </c>
      <c r="E45" s="14" t="n">
        <v>0.2165395759255622</v>
      </c>
      <c r="F45" s="14" t="n">
        <v>0.2314768656484528</v>
      </c>
      <c r="G45" s="14" t="n">
        <v>0.01493728972289055</v>
      </c>
      <c r="H45" s="15" t="n">
        <v>1288.833777711247</v>
      </c>
    </row>
    <row r="46">
      <c r="A46" s="13" t="n">
        <v>45</v>
      </c>
      <c r="B46" s="13" t="inlineStr">
        <is>
          <t>2024-07-25 02:00</t>
        </is>
      </c>
      <c r="C46" s="14" t="n">
        <v>0</v>
      </c>
      <c r="D46" s="14" t="n">
        <v>0.2172670217440852</v>
      </c>
      <c r="E46" s="14" t="n">
        <v>0.2172670217440852</v>
      </c>
      <c r="F46" s="14" t="n">
        <v>0.2314768656484528</v>
      </c>
      <c r="G46" s="14" t="n">
        <v>0.01420984390436755</v>
      </c>
      <c r="H46" s="15" t="n">
        <v>1293.719352315943</v>
      </c>
    </row>
    <row r="47">
      <c r="A47" s="13" t="n">
        <v>46</v>
      </c>
      <c r="B47" s="13" t="inlineStr">
        <is>
          <t>2024-07-14 21:00</t>
        </is>
      </c>
      <c r="C47" s="14" t="n">
        <v>0</v>
      </c>
      <c r="D47" s="14" t="n">
        <v>0.218447591627422</v>
      </c>
      <c r="E47" s="14" t="n">
        <v>0.218447591627422</v>
      </c>
      <c r="F47" s="14" t="n">
        <v>0.2314768656484528</v>
      </c>
      <c r="G47" s="14" t="n">
        <v>0.01302927402103077</v>
      </c>
      <c r="H47" s="15" t="n">
        <v>1264.667918073654</v>
      </c>
    </row>
    <row r="48">
      <c r="A48" s="13" t="n">
        <v>47</v>
      </c>
      <c r="B48" s="13" t="inlineStr">
        <is>
          <t>2024-07-24 01:00</t>
        </is>
      </c>
      <c r="C48" s="14" t="n">
        <v>0</v>
      </c>
      <c r="D48" s="14" t="n">
        <v>0.2193330190399246</v>
      </c>
      <c r="E48" s="14" t="n">
        <v>0.2193330190399246</v>
      </c>
      <c r="F48" s="14" t="n">
        <v>0.2314768656484528</v>
      </c>
      <c r="G48" s="14" t="n">
        <v>0.01214384660852819</v>
      </c>
      <c r="H48" s="15" t="n">
        <v>1293.817256475335</v>
      </c>
    </row>
    <row r="49">
      <c r="A49" s="13" t="n">
        <v>48</v>
      </c>
      <c r="B49" s="13" t="inlineStr">
        <is>
          <t>2024-07-23 22:00</t>
        </is>
      </c>
      <c r="C49" s="14" t="n">
        <v>0</v>
      </c>
      <c r="D49" s="14" t="n">
        <v>0.2195016718804013</v>
      </c>
      <c r="E49" s="14" t="n">
        <v>0.2195016718804013</v>
      </c>
      <c r="F49" s="14" t="n">
        <v>0.2314768656484528</v>
      </c>
      <c r="G49" s="14" t="n">
        <v>0.01197519376805151</v>
      </c>
      <c r="H49" s="15" t="n">
        <v>1293.833495969625</v>
      </c>
    </row>
    <row r="50">
      <c r="A50" s="13" t="n">
        <v>49</v>
      </c>
      <c r="B50" s="13" t="inlineStr">
        <is>
          <t>2024-07-23 23:00</t>
        </is>
      </c>
      <c r="C50" s="14" t="n">
        <v>0</v>
      </c>
      <c r="D50" s="14" t="n">
        <v>0.2205135889232613</v>
      </c>
      <c r="E50" s="14" t="n">
        <v>0.2205135889232613</v>
      </c>
      <c r="F50" s="14" t="n">
        <v>0.2314768656484528</v>
      </c>
      <c r="G50" s="14" t="n">
        <v>0.01096327672519143</v>
      </c>
      <c r="H50" s="15" t="n">
        <v>1293.8225326929</v>
      </c>
    </row>
    <row r="51">
      <c r="A51" s="13" t="n">
        <v>50</v>
      </c>
      <c r="B51" s="13" t="inlineStr">
        <is>
          <t>2024-07-23 00:00</t>
        </is>
      </c>
      <c r="C51" s="14" t="n">
        <v>0</v>
      </c>
      <c r="D51" s="14" t="n">
        <v>0.220682241763738</v>
      </c>
      <c r="E51" s="14" t="n">
        <v>0.220682241763738</v>
      </c>
      <c r="F51" s="14" t="n">
        <v>0.2314768656484528</v>
      </c>
      <c r="G51" s="14" t="n">
        <v>0.01079462388471475</v>
      </c>
      <c r="H51" s="15" t="n">
        <v>1293.304510412185</v>
      </c>
    </row>
    <row r="52">
      <c r="A52" s="13" t="n">
        <v>51</v>
      </c>
      <c r="B52" s="13" t="inlineStr">
        <is>
          <t>2024-08-01 21:00</t>
        </is>
      </c>
      <c r="C52" s="14" t="n">
        <v>0</v>
      </c>
      <c r="D52" s="14" t="n">
        <v>0.2213568531256448</v>
      </c>
      <c r="E52" s="14" t="n">
        <v>0.2213568531256448</v>
      </c>
      <c r="F52" s="14" t="n">
        <v>0.2314768656484528</v>
      </c>
      <c r="G52" s="14" t="n">
        <v>0.01012001252280798</v>
      </c>
      <c r="H52" s="15" t="n">
        <v>1315.585020461111</v>
      </c>
    </row>
    <row r="53">
      <c r="A53" s="13" t="n">
        <v>52</v>
      </c>
      <c r="B53" s="13" t="inlineStr">
        <is>
          <t>2024-07-24 10:00</t>
        </is>
      </c>
      <c r="C53" s="14" t="n">
        <v>0.0560832</v>
      </c>
      <c r="D53" s="14" t="n">
        <v>0.1653219468772673</v>
      </c>
      <c r="E53" s="14" t="n">
        <v>0.2214051468772673</v>
      </c>
      <c r="F53" s="14" t="n">
        <v>0.2314768656484528</v>
      </c>
      <c r="G53" s="14" t="n">
        <v>0.01007171877118551</v>
      </c>
      <c r="H53" s="15" t="n">
        <v>1293.592981129445</v>
      </c>
    </row>
    <row r="54">
      <c r="A54" s="13" t="n">
        <v>53</v>
      </c>
      <c r="B54" s="13" t="inlineStr">
        <is>
          <t>2024-07-08 18:00</t>
        </is>
      </c>
      <c r="C54" s="14" t="n">
        <v>0.0425572</v>
      </c>
      <c r="D54" s="14" t="n">
        <v>0.1798260911582619</v>
      </c>
      <c r="E54" s="14" t="n">
        <v>0.2223832911582619</v>
      </c>
      <c r="F54" s="14" t="n">
        <v>0.2314768656484528</v>
      </c>
      <c r="G54" s="14" t="n">
        <v>0.009093574490190881</v>
      </c>
      <c r="H54" s="15" t="n">
        <v>1245.506178089134</v>
      </c>
    </row>
    <row r="55">
      <c r="A55" s="13" t="n">
        <v>54</v>
      </c>
      <c r="B55" s="13" t="inlineStr">
        <is>
          <t>2024-07-23 17:00</t>
        </is>
      </c>
      <c r="C55" s="14" t="n">
        <v>0.0165028</v>
      </c>
      <c r="D55" s="14" t="n">
        <v>0.2059251182220284</v>
      </c>
      <c r="E55" s="14" t="n">
        <v>0.2224279182220284</v>
      </c>
      <c r="F55" s="14" t="n">
        <v>0.2314768656484528</v>
      </c>
      <c r="G55" s="14" t="n">
        <v>0.009048947426424397</v>
      </c>
      <c r="H55" s="15" t="n">
        <v>1293.967852992615</v>
      </c>
    </row>
    <row r="56">
      <c r="A56" s="13" t="n">
        <v>55</v>
      </c>
      <c r="B56" s="13" t="inlineStr">
        <is>
          <t>2024-07-21 09:00</t>
        </is>
      </c>
      <c r="C56" s="14" t="n">
        <v>0.0456704</v>
      </c>
      <c r="D56" s="14" t="n">
        <v>0.1770011560802775</v>
      </c>
      <c r="E56" s="14" t="n">
        <v>0.2226715560802775</v>
      </c>
      <c r="F56" s="14" t="n">
        <v>0.2314768656484528</v>
      </c>
      <c r="G56" s="14" t="n">
        <v>0.008805309568175296</v>
      </c>
      <c r="H56" s="15" t="n">
        <v>1288.795941457305</v>
      </c>
    </row>
    <row r="57">
      <c r="A57" s="13" t="n">
        <v>56</v>
      </c>
      <c r="B57" s="13" t="inlineStr">
        <is>
          <t>2024-07-14 19:00</t>
        </is>
      </c>
      <c r="C57" s="14" t="n">
        <v>0.0158024</v>
      </c>
      <c r="D57" s="14" t="n">
        <v>0.2080754419381061</v>
      </c>
      <c r="E57" s="14" t="n">
        <v>0.2238778419381061</v>
      </c>
      <c r="F57" s="14" t="n">
        <v>0.2314768656484528</v>
      </c>
      <c r="G57" s="14" t="n">
        <v>0.007599023710346681</v>
      </c>
      <c r="H57" s="15" t="n">
        <v>1264.708948450199</v>
      </c>
    </row>
    <row r="58">
      <c r="A58" s="13" t="n">
        <v>57</v>
      </c>
      <c r="B58" s="13" t="inlineStr">
        <is>
          <t>2024-07-19 22:00</t>
        </is>
      </c>
      <c r="C58" s="14" t="n">
        <v>0</v>
      </c>
      <c r="D58" s="14" t="n">
        <v>0.2249828891958934</v>
      </c>
      <c r="E58" s="14" t="n">
        <v>0.2249828891958934</v>
      </c>
      <c r="F58" s="14" t="n">
        <v>0.2314768656484528</v>
      </c>
      <c r="G58" s="14" t="n">
        <v>0.006493976452559391</v>
      </c>
      <c r="H58" s="15" t="n">
        <v>1286.35309934419</v>
      </c>
    </row>
    <row r="59">
      <c r="A59" s="13" t="n">
        <v>58</v>
      </c>
      <c r="B59" s="13" t="inlineStr">
        <is>
          <t>2024-07-24 21:00</t>
        </is>
      </c>
      <c r="C59" s="14" t="n">
        <v>0</v>
      </c>
      <c r="D59" s="14" t="n">
        <v>0.2259948062387535</v>
      </c>
      <c r="E59" s="14" t="n">
        <v>0.2259948062387535</v>
      </c>
      <c r="F59" s="14" t="n">
        <v>0.2314768656484528</v>
      </c>
      <c r="G59" s="14" t="n">
        <v>0.00548205940969923</v>
      </c>
      <c r="H59" s="15" t="n">
        <v>1293.605405982118</v>
      </c>
    </row>
    <row r="60">
      <c r="A60" s="13" t="n">
        <v>59</v>
      </c>
      <c r="B60" s="13" t="inlineStr">
        <is>
          <t>2024-08-01 07:00</t>
        </is>
      </c>
      <c r="C60" s="14" t="n">
        <v>0.0588352</v>
      </c>
      <c r="D60" s="14" t="n">
        <v>0.1675565970135833</v>
      </c>
      <c r="E60" s="14" t="n">
        <v>0.2263917970135833</v>
      </c>
      <c r="F60" s="14" t="n">
        <v>0.2314768656484528</v>
      </c>
      <c r="G60" s="14" t="n">
        <v>0.005085068634869461</v>
      </c>
      <c r="H60" s="15" t="n">
        <v>1314.202890919716</v>
      </c>
    </row>
    <row r="61">
      <c r="A61" s="13" t="n">
        <v>60</v>
      </c>
      <c r="B61" s="13" t="inlineStr">
        <is>
          <t>2024-06-26 05:00</t>
        </is>
      </c>
      <c r="C61" s="14" t="n">
        <v>0.0277756</v>
      </c>
      <c r="D61" s="14" t="n">
        <v>0.1995163102839145</v>
      </c>
      <c r="E61" s="14" t="n">
        <v>0.2272919102839145</v>
      </c>
      <c r="F61" s="14" t="n">
        <v>0.2314768656484528</v>
      </c>
      <c r="G61" s="14" t="n">
        <v>0.004184955364538279</v>
      </c>
      <c r="H61" s="15" t="n">
        <v>1176.817262284087</v>
      </c>
    </row>
    <row r="62">
      <c r="A62" s="13" t="n">
        <v>61</v>
      </c>
      <c r="B62" s="13" t="inlineStr">
        <is>
          <t>2024-07-25 01:00</t>
        </is>
      </c>
      <c r="C62" s="14" t="n">
        <v>0</v>
      </c>
      <c r="D62" s="14" t="n">
        <v>0.2281872931649503</v>
      </c>
      <c r="E62" s="14" t="n">
        <v>0.2281872931649503</v>
      </c>
      <c r="F62" s="14" t="n">
        <v>0.2314768656484528</v>
      </c>
      <c r="G62" s="14" t="n">
        <v>0.003289572483502423</v>
      </c>
      <c r="H62" s="15" t="n">
        <v>1293.733562159847</v>
      </c>
    </row>
    <row r="63">
      <c r="A63" s="13" t="n">
        <v>62</v>
      </c>
      <c r="B63" s="13" t="inlineStr">
        <is>
          <t>2024-08-01 04:00</t>
        </is>
      </c>
      <c r="C63" s="14" t="n">
        <v>0.003803200000000001</v>
      </c>
      <c r="D63" s="14" t="n">
        <v>0.224392604254225</v>
      </c>
      <c r="E63" s="14" t="n">
        <v>0.228195804254225</v>
      </c>
      <c r="F63" s="14" t="n">
        <v>0.2314768656484528</v>
      </c>
      <c r="G63" s="14" t="n">
        <v>0.003281061394227736</v>
      </c>
      <c r="H63" s="15" t="n">
        <v>1314.269673485036</v>
      </c>
    </row>
    <row r="64">
      <c r="A64" s="13" t="n">
        <v>63</v>
      </c>
      <c r="B64" s="13" t="inlineStr">
        <is>
          <t>2024-07-20 02:00</t>
        </is>
      </c>
      <c r="C64" s="14" t="n">
        <v>0</v>
      </c>
      <c r="D64" s="14" t="n">
        <v>0.2296208423090021</v>
      </c>
      <c r="E64" s="14" t="n">
        <v>0.2296208423090021</v>
      </c>
      <c r="F64" s="14" t="n">
        <v>0.2314768656484528</v>
      </c>
      <c r="G64" s="14" t="n">
        <v>0.001856023339450619</v>
      </c>
      <c r="H64" s="15" t="n">
        <v>1286.470849641663</v>
      </c>
    </row>
    <row r="65">
      <c r="A65" s="13" t="n">
        <v>64</v>
      </c>
      <c r="B65" s="13" t="inlineStr">
        <is>
          <t>2024-08-02 05:00</t>
        </is>
      </c>
      <c r="C65" s="14" t="n">
        <v>0.0102304</v>
      </c>
      <c r="D65" s="14" t="n">
        <v>0.2207244049738572</v>
      </c>
      <c r="E65" s="14" t="n">
        <v>0.2309548049738572</v>
      </c>
      <c r="F65" s="14" t="n">
        <v>0.2314768656484528</v>
      </c>
      <c r="G65" s="14" t="n">
        <v>0.0005220606745955925</v>
      </c>
      <c r="H65" s="15" t="n">
        <v>1315.779729839699</v>
      </c>
    </row>
    <row r="66">
      <c r="A66" s="13" t="n">
        <v>65</v>
      </c>
      <c r="B66" s="13" t="inlineStr">
        <is>
          <t>2024-05-19 18:00</t>
        </is>
      </c>
      <c r="C66" s="14" t="n">
        <v>0.0256476</v>
      </c>
      <c r="D66" s="14" t="n">
        <v>0.2055456493309559</v>
      </c>
      <c r="E66" s="14" t="n">
        <v>0.2311932493309559</v>
      </c>
      <c r="F66" s="14" t="n">
        <v>0.2314768656484528</v>
      </c>
      <c r="G66" s="14" t="n">
        <v>0.0002836163174969042</v>
      </c>
      <c r="H66" s="15" t="n">
        <v>1001.522978728457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RESULTATSAMMANFATTNING</t>
        </is>
      </c>
    </row>
    <row r="3">
      <c r="A3" s="2" t="inlineStr">
        <is>
          <t>NYCKELRESULTAT</t>
        </is>
      </c>
    </row>
    <row r="4">
      <c r="A4" t="inlineStr">
        <is>
          <t>Total produktion</t>
        </is>
      </c>
      <c r="B4" s="16">
        <f>Parametrar!B16</f>
        <v/>
      </c>
      <c r="C4" t="inlineStr">
        <is>
          <t>MWh</t>
        </is>
      </c>
    </row>
    <row r="5">
      <c r="A5" t="inlineStr">
        <is>
          <t>Baseload-behov</t>
        </is>
      </c>
      <c r="B5" s="16">
        <f>Parametrar!B17</f>
        <v/>
      </c>
      <c r="C5" t="inlineStr">
        <is>
          <t>MWh</t>
        </is>
      </c>
    </row>
    <row r="6">
      <c r="A6" t="inlineStr">
        <is>
          <t>Leveransgrad</t>
        </is>
      </c>
      <c r="B6" s="17">
        <f>Parametrar!B16/Parametrar!B17</f>
        <v/>
      </c>
      <c r="C6" t="inlineStr">
        <is>
          <t>%</t>
        </is>
      </c>
    </row>
    <row r="7">
      <c r="A7" t="inlineStr"/>
      <c r="C7" t="inlineStr"/>
    </row>
    <row r="8">
      <c r="A8" t="inlineStr">
        <is>
          <t>Total deficit</t>
        </is>
      </c>
      <c r="B8" s="12">
        <f>Parametrar!B18</f>
        <v/>
      </c>
      <c r="C8" t="inlineStr">
        <is>
          <t>MWh</t>
        </is>
      </c>
    </row>
    <row r="9">
      <c r="A9" t="inlineStr">
        <is>
          <t>Total surplus</t>
        </is>
      </c>
      <c r="B9" s="12">
        <f>Parametrar!B19</f>
        <v/>
      </c>
      <c r="C9" t="inlineStr">
        <is>
          <t>MWh</t>
        </is>
      </c>
    </row>
    <row r="10">
      <c r="A10" t="inlineStr">
        <is>
          <t>Energibalans</t>
        </is>
      </c>
      <c r="B10" s="12">
        <f>Parametrar!B19*Parametrar!B5-Parametrar!B18</f>
        <v/>
      </c>
      <c r="C10" t="inlineStr">
        <is>
          <t>MWh</t>
        </is>
      </c>
    </row>
    <row r="11">
      <c r="A11" t="inlineStr"/>
      <c r="C11" t="inlineStr"/>
    </row>
    <row r="12">
      <c r="A12" t="inlineStr">
        <is>
          <t>Deficit-timmar</t>
        </is>
      </c>
      <c r="B12" s="18">
        <f>Parametrar!B20</f>
        <v/>
      </c>
      <c r="C12" t="inlineStr">
        <is>
          <t>st</t>
        </is>
      </c>
    </row>
    <row r="13">
      <c r="A13" t="inlineStr">
        <is>
          <t>Surplus-timmar</t>
        </is>
      </c>
      <c r="B13" s="18">
        <f>Parametrar!B21</f>
        <v/>
      </c>
      <c r="C13" t="inlineStr">
        <is>
          <t>st</t>
        </is>
      </c>
    </row>
    <row r="14">
      <c r="A14" t="inlineStr"/>
      <c r="C14" t="inlineStr"/>
    </row>
    <row r="15">
      <c r="A15" t="inlineStr">
        <is>
          <t>Max deficit</t>
        </is>
      </c>
      <c r="B15" s="11">
        <f>Parametrar!B22</f>
        <v/>
      </c>
      <c r="C15" t="inlineStr">
        <is>
          <t>MW</t>
        </is>
      </c>
    </row>
    <row r="16">
      <c r="A16" t="inlineStr">
        <is>
          <t>Max batteribehov</t>
        </is>
      </c>
      <c r="B16" s="12">
        <f>Parametrar!B23</f>
        <v/>
      </c>
      <c r="C16" t="inlineStr">
        <is>
          <t>MWh</t>
        </is>
      </c>
    </row>
    <row r="17">
      <c r="A17" t="inlineStr">
        <is>
          <t>Batteriduration</t>
        </is>
      </c>
      <c r="B17" s="16">
        <f>Parametrar!B24</f>
        <v/>
      </c>
      <c r="C17" t="inlineStr">
        <is>
          <t>h</t>
        </is>
      </c>
    </row>
    <row r="20">
      <c r="A20" s="5" t="inlineStr">
        <is>
          <t>FEASIBILITY</t>
        </is>
      </c>
    </row>
    <row r="21">
      <c r="A21" t="inlineStr">
        <is>
          <t>Energibalans OK?</t>
        </is>
      </c>
      <c r="B21">
        <f>IF(B10&gt;=0,"JA","NEJ - Omöjligt")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2025-12-10T18:53:13Z</dcterms:created>
  <dcterms:modified xmlns:dcterms="http://purl.org/dc/terms/" xmlns:xsi="http://www.w3.org/2001/XMLSchema-instance" xsi:type="dcterms:W3CDTF">2025-12-10T18:53:14Z</dcterms:modified>
</cp:coreProperties>
</file>